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2. FFIE\1. PROCESOS\4. PROCESOS 2022\2. INVITACIONES INTERNAS 2022\5. I.I. No XX - BOYACÁ I - 19.05.2022\FORMATOS\"/>
    </mc:Choice>
  </mc:AlternateContent>
  <xr:revisionPtr revIDLastSave="0" documentId="8_{A23A6581-9D7D-4525-A28B-5D0A28C99C45}" xr6:coauthVersionLast="47" xr6:coauthVersionMax="47" xr10:uidLastSave="{00000000-0000-0000-0000-000000000000}"/>
  <workbookProtection workbookAlgorithmName="SHA-512" workbookHashValue="qEclJ2F9jIKoR8KdSUehFP0QB0NOh4M5zxzCyN+3FNSDMENPCmcGiEsydya2sisEK3g/IpElgCz2C7SWL5upmg==" workbookSaltValue="jAdZwB5pORQtl11ry+zumQ==" workbookSpinCount="100000" lockStructure="1"/>
  <bookViews>
    <workbookView xWindow="20370" yWindow="-120" windowWidth="20730" windowHeight="11040" tabRatio="749" firstSheet="1" activeTab="1" xr2:uid="{00000000-000D-0000-FFFF-FFFF00000000}"/>
  </bookViews>
  <sheets>
    <sheet name="PRECIO TOPE POR DEPARTAMENTO" sheetId="12" state="hidden" r:id="rId1"/>
    <sheet name="PROPUESTA ECONOMICA" sheetId="10" r:id="rId2"/>
  </sheets>
  <externalReferences>
    <externalReference r:id="rId3"/>
    <externalReference r:id="rId4"/>
    <externalReference r:id="rId5"/>
    <externalReference r:id="rId6"/>
    <externalReference r:id="rId7"/>
    <externalReference r:id="rId8"/>
  </externalReferences>
  <definedNames>
    <definedName name="\0">#REF!</definedName>
    <definedName name="\Y">#REF!</definedName>
    <definedName name="_1Sin_nombre">#REF!</definedName>
    <definedName name="_2Sin_nombre">#REF!</definedName>
    <definedName name="_apu3">#REF!</definedName>
    <definedName name="_apu31">#REF!</definedName>
    <definedName name="_apu5">#REF!</definedName>
    <definedName name="_xlnm._FilterDatabase" localSheetId="0" hidden="1">'PRECIO TOPE POR DEPARTAMENTO'!$A$1:$AJ$65</definedName>
    <definedName name="_xlnm._FilterDatabase" localSheetId="1" hidden="1">'PROPUESTA ECONOMICA'!$C$11:$G$1481</definedName>
    <definedName name="_xlnm._FilterDatabase" hidden="1">'[1]46W9'!#REF!</definedName>
    <definedName name="A_IMPRESIÓN_IM">#REF!</definedName>
    <definedName name="AAAA">#REF!</definedName>
    <definedName name="AJAH" hidden="1">[2]Presentacion!#REF!</definedName>
    <definedName name="_xlnm.Extract">#REF!</definedName>
    <definedName name="_xlnm.Print_Area" localSheetId="1">'PROPUESTA ECONOMICA'!$A$1:$G$1327</definedName>
    <definedName name="_xlnm.Print_Area">#REF!</definedName>
    <definedName name="ASDAS">#REF!</definedName>
    <definedName name="ASDF">#REF!</definedName>
    <definedName name="Base_datos_IM">#REF!</definedName>
    <definedName name="_xlnm.Database">#REF!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darferf">#REF!</definedName>
    <definedName name="Corrección">#REF!</definedName>
    <definedName name="DASD">#REF!</definedName>
    <definedName name="DASDDSA" hidden="1">[1]Presentacion!#REF!</definedName>
    <definedName name="dkjñklsajd´sq">#REF!</definedName>
    <definedName name="drthrhy">#REF!</definedName>
    <definedName name="DSAD">#REF!</definedName>
    <definedName name="DSADASFDG" hidden="1">[1]Presentacion!#REF!</definedName>
    <definedName name="DSDA">#REF!</definedName>
    <definedName name="dsfsd">#REF!</definedName>
    <definedName name="DSSAS">#REF!</definedName>
    <definedName name="DWQ">#REF!</definedName>
    <definedName name="e">#REF!</definedName>
    <definedName name="EDGA">#REF!</definedName>
    <definedName name="edga2">#REF!</definedName>
    <definedName name="EQU">#REF!</definedName>
    <definedName name="EQUIPOS">#REF!</definedName>
    <definedName name="error">#REF!</definedName>
    <definedName name="error2">#REF!</definedName>
    <definedName name="ERROR25">#REF!</definedName>
    <definedName name="ERROR258">#REF!</definedName>
    <definedName name="error259">#REF!</definedName>
    <definedName name="error26">#REF!</definedName>
    <definedName name="ERROR3">#REF!</definedName>
    <definedName name="ERROR5">#REF!</definedName>
    <definedName name="errror556">#REF!</definedName>
    <definedName name="ESTACION">#REF!</definedName>
    <definedName name="EURO">#REF!</definedName>
    <definedName name="eweew">#REF!</definedName>
    <definedName name="ewfrewht">#REF!</definedName>
    <definedName name="ewfwfwefw">#REF!</definedName>
    <definedName name="ewwe">#REF!</definedName>
    <definedName name="ewwew">#REF!</definedName>
    <definedName name="Extracción_IM">#REF!</definedName>
    <definedName name="factores">#REF!</definedName>
    <definedName name="FDSA">#REF!</definedName>
    <definedName name="FORMAS">[3]FORPLA!$AU$5:$BM$45,[3]FORPLA!$BW$2:$CD$57,[3]FORPLA!$CF$2:$CI$60</definedName>
    <definedName name="GFDG" hidden="1">[1]Presentacion!#REF!</definedName>
    <definedName name="INVENTARIO">[4]Inventario!$A$2:$E$582</definedName>
    <definedName name="ITEM">#REF!</definedName>
    <definedName name="ITEMS">#REF!</definedName>
    <definedName name="MALLA">[5]MATERIALES!#REF!</definedName>
    <definedName name="MAN">#REF!</definedName>
    <definedName name="MANO_DE_OBRA">#REF!</definedName>
    <definedName name="MARIO">#REF!</definedName>
    <definedName name="MAT">#REF!</definedName>
    <definedName name="MATERIALES">#REF!</definedName>
    <definedName name="MECACE">[3]FORPLA!$BW$1:$CD$57,[3]FORPLA!$CF$2:$CI$60,[3]FORPLA!$AU$1:$BM$45</definedName>
    <definedName name="NOMBRE_1" hidden="1">[2]Presentacion!#REF!</definedName>
    <definedName name="nuevo">#REF!</definedName>
    <definedName name="OLE_LINK1" localSheetId="1">'PROPUESTA ECONOMICA'!#REF!</definedName>
    <definedName name="PPTO">#REF!</definedName>
    <definedName name="q">#REF!</definedName>
    <definedName name="rg">#REF!</definedName>
    <definedName name="ss">#REF!</definedName>
    <definedName name="sss">#REF!</definedName>
    <definedName name="ssss">#REF!</definedName>
    <definedName name="sxasaa">#REF!</definedName>
    <definedName name="sxsaxas">#REF!</definedName>
    <definedName name="_xlnm.Print_Titles" localSheetId="1">'PROPUESTA ECONOMICA'!$C:$E,'PROPUESTA ECONOMICA'!$9:$11</definedName>
    <definedName name="TRA">#REF!</definedName>
    <definedName name="TRANSPORTE">#REF!</definedName>
    <definedName name="unidad">'[6]Datos Desplegables'!$A$2:$A$39</definedName>
    <definedName name="USD">#REF!</definedName>
    <definedName name="V">#REF!</definedName>
    <definedName name="VF">#REF!</definedName>
    <definedName name="w">#REF!</definedName>
    <definedName name="W14.1.1">#REF!</definedName>
    <definedName name="wefewfew">#REF!</definedName>
    <definedName name="wefwefew">#REF!</definedName>
    <definedName name="wewww">#REF!</definedName>
    <definedName name="wfwfewf">#REF!</definedName>
    <definedName name="wwqwqç">#REF!</definedName>
    <definedName name="www">#REF!</definedName>
    <definedName name="XX">#REF!</definedName>
    <definedName name="xxzxsxsxsa">#REF!</definedName>
    <definedName name="Z_086A872D_15DF_436A_8459_CE22F6819FF4_.wvu.Rows" hidden="1">[1]Presentacion!#REF!</definedName>
    <definedName name="Z_D55C8B2E_861A_459E_9D09_3AF38A1DE99E_.wvu.Rows" hidden="1">[1]Presentacion!#REF!</definedName>
    <definedName name="Z_F540D718_D9AA_403F_AE49_60D937FD77E5_.wvu.Rows" hidden="1">[1]Presentacion!#REF!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87" i="10" l="1"/>
  <c r="F1487" i="10"/>
  <c r="D69" i="10"/>
  <c r="F1329" i="10"/>
  <c r="F1330" i="10"/>
  <c r="F1331" i="10"/>
  <c r="F1332" i="10"/>
  <c r="F1334" i="10"/>
  <c r="F1335" i="10"/>
  <c r="F1336" i="10"/>
  <c r="F1338" i="10"/>
  <c r="F1339" i="10"/>
  <c r="F1340" i="10"/>
  <c r="F1341" i="10"/>
  <c r="F1342" i="10"/>
  <c r="F1343" i="10"/>
  <c r="F1345" i="10"/>
  <c r="F1346" i="10"/>
  <c r="F1347" i="10"/>
  <c r="F1348" i="10"/>
  <c r="F1349" i="10"/>
  <c r="F1350" i="10"/>
  <c r="F1351" i="10"/>
  <c r="F1352" i="10"/>
  <c r="F1353" i="10"/>
  <c r="F1354" i="10"/>
  <c r="F1355" i="10"/>
  <c r="F1356" i="10"/>
  <c r="F1357" i="10"/>
  <c r="F1358" i="10"/>
  <c r="F1359" i="10"/>
  <c r="F1360" i="10"/>
  <c r="F1361" i="10"/>
  <c r="F1362" i="10"/>
  <c r="F1363" i="10"/>
  <c r="F1365" i="10"/>
  <c r="F1366" i="10"/>
  <c r="F1367" i="10"/>
  <c r="F1368" i="10"/>
  <c r="F1369" i="10"/>
  <c r="F1371" i="10"/>
  <c r="F1372" i="10"/>
  <c r="F1373" i="10"/>
  <c r="F1374" i="10"/>
  <c r="F1375" i="10"/>
  <c r="F1376" i="10"/>
  <c r="F1377" i="10"/>
  <c r="F1378" i="10"/>
  <c r="F1379" i="10"/>
  <c r="F1380" i="10"/>
  <c r="F1383" i="10"/>
  <c r="F1384" i="10"/>
  <c r="F1385" i="10"/>
  <c r="F1386" i="10"/>
  <c r="F1388" i="10"/>
  <c r="F1389" i="10"/>
  <c r="F1390" i="10"/>
  <c r="F1394" i="10"/>
  <c r="F1397" i="10"/>
  <c r="F1398" i="10"/>
  <c r="F1399" i="10"/>
  <c r="F1400" i="10"/>
  <c r="F1401" i="10"/>
  <c r="F1403" i="10"/>
  <c r="F1404" i="10"/>
  <c r="F1405" i="10"/>
  <c r="F1406" i="10"/>
  <c r="F1407" i="10"/>
  <c r="F1408" i="10"/>
  <c r="F1409" i="10"/>
  <c r="F1410" i="10"/>
  <c r="F1411" i="10"/>
  <c r="F1413" i="10"/>
  <c r="F1414" i="10"/>
  <c r="F1415" i="10"/>
  <c r="F1416" i="10"/>
  <c r="F1417" i="10"/>
  <c r="F1418" i="10"/>
  <c r="F1419" i="10"/>
  <c r="F1420" i="10"/>
  <c r="F1421" i="10"/>
  <c r="F1422" i="10"/>
  <c r="F1423" i="10"/>
  <c r="F1424" i="10"/>
  <c r="F1425" i="10"/>
  <c r="F1428" i="10"/>
  <c r="F1429" i="10"/>
  <c r="F1430" i="10"/>
  <c r="F1432" i="10"/>
  <c r="F1433" i="10"/>
  <c r="F1435" i="10"/>
  <c r="F1436" i="10"/>
  <c r="F1437" i="10"/>
  <c r="F1438" i="10"/>
  <c r="F1441" i="10"/>
  <c r="F1442" i="10"/>
  <c r="F1443" i="10"/>
  <c r="F1444" i="10"/>
  <c r="F1445" i="10"/>
  <c r="F1447" i="10"/>
  <c r="F1448" i="10"/>
  <c r="F1449" i="10"/>
  <c r="F1450" i="10"/>
  <c r="F1451" i="10"/>
  <c r="F1452" i="10"/>
  <c r="F1453" i="10"/>
  <c r="F1454" i="10"/>
  <c r="F1455" i="10"/>
  <c r="F1456" i="10"/>
  <c r="F1460" i="10"/>
  <c r="F1461" i="10"/>
  <c r="F1463" i="10"/>
  <c r="F1465" i="10"/>
  <c r="F1466" i="10"/>
  <c r="F1467" i="10"/>
  <c r="F1468" i="10"/>
  <c r="F1469" i="10"/>
  <c r="F1470" i="10"/>
  <c r="F1471" i="10"/>
  <c r="F1472" i="10"/>
  <c r="F1473" i="10"/>
  <c r="F1474" i="10"/>
  <c r="F1475" i="10"/>
  <c r="F1476" i="10"/>
  <c r="F1477" i="10"/>
  <c r="F1478" i="10"/>
  <c r="F1480" i="10"/>
  <c r="F1481"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F14" i="10" l="1"/>
  <c r="D12" i="10"/>
  <c r="G9" i="10" l="1"/>
  <c r="G11" i="10"/>
  <c r="F11" i="10"/>
  <c r="F9" i="10"/>
  <c r="F15" i="10"/>
  <c r="F16" i="10"/>
  <c r="F19" i="10"/>
  <c r="F20" i="10"/>
  <c r="F21"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5" i="10"/>
  <c r="F66" i="10"/>
  <c r="F67" i="10"/>
  <c r="F70" i="10"/>
  <c r="F71" i="10"/>
  <c r="F73" i="10"/>
  <c r="F74" i="10"/>
  <c r="F75" i="10"/>
  <c r="F79" i="10"/>
  <c r="F80" i="10"/>
  <c r="F81" i="10"/>
  <c r="F82" i="10"/>
  <c r="F83" i="10"/>
  <c r="F84" i="10"/>
  <c r="F85" i="10"/>
  <c r="F87" i="10"/>
  <c r="F88" i="10"/>
  <c r="F89" i="10"/>
  <c r="F90" i="10"/>
  <c r="F91" i="10"/>
  <c r="F92" i="10"/>
  <c r="F93" i="10"/>
  <c r="F94" i="10"/>
  <c r="F95" i="10"/>
  <c r="F96" i="10"/>
  <c r="F98" i="10"/>
  <c r="F99" i="10"/>
  <c r="F101" i="10"/>
  <c r="F102" i="10"/>
  <c r="F103" i="10"/>
  <c r="F104" i="10"/>
  <c r="F105" i="10"/>
  <c r="F106" i="10"/>
  <c r="F108" i="10"/>
  <c r="F109" i="10"/>
  <c r="F110" i="10"/>
  <c r="F111" i="10"/>
  <c r="F113" i="10"/>
  <c r="F114" i="10"/>
  <c r="F115" i="10"/>
  <c r="F116" i="10"/>
  <c r="F117" i="10"/>
  <c r="F118" i="10"/>
  <c r="F120" i="10"/>
  <c r="F121" i="10"/>
  <c r="F122" i="10"/>
  <c r="F123" i="10"/>
  <c r="F124" i="10"/>
  <c r="F125" i="10"/>
  <c r="F126" i="10"/>
  <c r="F127" i="10"/>
  <c r="F128" i="10"/>
  <c r="F129" i="10"/>
  <c r="F130" i="10"/>
  <c r="F132" i="10"/>
  <c r="F133" i="10"/>
  <c r="F134" i="10"/>
  <c r="F135" i="10"/>
  <c r="F136" i="10"/>
  <c r="F137" i="10"/>
  <c r="F138" i="10"/>
  <c r="F139" i="10"/>
  <c r="F140" i="10"/>
  <c r="F141" i="10"/>
  <c r="F145" i="10"/>
  <c r="F146" i="10"/>
  <c r="F147" i="10"/>
  <c r="F148" i="10"/>
  <c r="F150" i="10"/>
  <c r="F151" i="10"/>
  <c r="F152" i="10"/>
  <c r="F153" i="10"/>
  <c r="F156" i="10"/>
  <c r="F157" i="10"/>
  <c r="F158" i="10"/>
  <c r="F159" i="10"/>
  <c r="F161" i="10"/>
  <c r="F162" i="10"/>
  <c r="F163" i="10"/>
  <c r="F164" i="10"/>
  <c r="F165" i="10"/>
  <c r="F166" i="10"/>
  <c r="F168" i="10"/>
  <c r="F169" i="10"/>
  <c r="F170" i="10"/>
  <c r="F171" i="10"/>
  <c r="F173" i="10"/>
  <c r="F174" i="10"/>
  <c r="F175" i="10"/>
  <c r="F176" i="10"/>
  <c r="F177" i="10"/>
  <c r="F179" i="10"/>
  <c r="F180" i="10"/>
  <c r="F181" i="10"/>
  <c r="F182" i="10"/>
  <c r="F184" i="10"/>
  <c r="F185" i="10"/>
  <c r="F186" i="10"/>
  <c r="F188" i="10"/>
  <c r="F189" i="10"/>
  <c r="F190" i="10"/>
  <c r="F191" i="10"/>
  <c r="F192" i="10"/>
  <c r="F193" i="10"/>
  <c r="F197" i="10"/>
  <c r="F198" i="10"/>
  <c r="F199" i="10"/>
  <c r="F200" i="10"/>
  <c r="F203" i="10"/>
  <c r="F204" i="10"/>
  <c r="F206" i="10"/>
  <c r="F208" i="10"/>
  <c r="F209" i="10"/>
  <c r="F210" i="10"/>
  <c r="F212" i="10"/>
  <c r="F213" i="10"/>
  <c r="F214" i="10"/>
  <c r="F215" i="10"/>
  <c r="F216" i="10"/>
  <c r="F217" i="10"/>
  <c r="F219" i="10"/>
  <c r="F220" i="10"/>
  <c r="F221" i="10"/>
  <c r="F225" i="10"/>
  <c r="F226" i="10"/>
  <c r="F228" i="10"/>
  <c r="F229" i="10"/>
  <c r="F230" i="10"/>
  <c r="F231" i="10"/>
  <c r="F232" i="10"/>
  <c r="F233" i="10"/>
  <c r="F234" i="10"/>
  <c r="F235" i="10"/>
  <c r="F236" i="10"/>
  <c r="F237" i="10"/>
  <c r="F238" i="10"/>
  <c r="F239" i="10"/>
  <c r="F240" i="10"/>
  <c r="F241" i="10"/>
  <c r="F242" i="10"/>
  <c r="F243" i="10"/>
  <c r="F245" i="10"/>
  <c r="F246" i="10"/>
  <c r="F247" i="10"/>
  <c r="F248" i="10"/>
  <c r="F249" i="10"/>
  <c r="F250" i="10"/>
  <c r="F251" i="10"/>
  <c r="F252" i="10"/>
  <c r="F254" i="10"/>
  <c r="F255" i="10"/>
  <c r="F256" i="10"/>
  <c r="F257" i="10"/>
  <c r="F258" i="10"/>
  <c r="F259" i="10"/>
  <c r="F260" i="10"/>
  <c r="F261" i="10"/>
  <c r="F263" i="10"/>
  <c r="F264" i="10"/>
  <c r="F265" i="10"/>
  <c r="F266" i="10"/>
  <c r="F267" i="10"/>
  <c r="F271" i="10"/>
  <c r="F272" i="10"/>
  <c r="F273" i="10"/>
  <c r="F274" i="10"/>
  <c r="F275" i="10"/>
  <c r="F276" i="10"/>
  <c r="F277" i="10"/>
  <c r="F278" i="10"/>
  <c r="F279" i="10"/>
  <c r="F280" i="10"/>
  <c r="F281" i="10"/>
  <c r="F284" i="10"/>
  <c r="F285" i="10"/>
  <c r="F287" i="10"/>
  <c r="F288" i="10"/>
  <c r="F289" i="10"/>
  <c r="F290" i="10"/>
  <c r="F291" i="10"/>
  <c r="F295" i="10"/>
  <c r="F296" i="10"/>
  <c r="F297" i="10"/>
  <c r="F298" i="10"/>
  <c r="F299" i="10"/>
  <c r="F300" i="10"/>
  <c r="F302" i="10"/>
  <c r="F305" i="10"/>
  <c r="F306" i="10"/>
  <c r="F307" i="10"/>
  <c r="F308" i="10"/>
  <c r="F309" i="10"/>
  <c r="F310" i="10"/>
  <c r="F311" i="10"/>
  <c r="F313" i="10"/>
  <c r="F314" i="10"/>
  <c r="F315" i="10"/>
  <c r="F316" i="10"/>
  <c r="F317" i="10"/>
  <c r="F318" i="10"/>
  <c r="F319" i="10"/>
  <c r="F320" i="10"/>
  <c r="F321" i="10"/>
  <c r="F323" i="10"/>
  <c r="F324" i="10"/>
  <c r="F325" i="10"/>
  <c r="F326" i="10"/>
  <c r="F327" i="10"/>
  <c r="F328" i="10"/>
  <c r="F329" i="10"/>
  <c r="F330" i="10"/>
  <c r="F331" i="10"/>
  <c r="F332" i="10"/>
  <c r="F333" i="10"/>
  <c r="F336" i="10"/>
  <c r="F337" i="10"/>
  <c r="F338" i="10"/>
  <c r="F339" i="10"/>
  <c r="F340" i="10"/>
  <c r="F341" i="10"/>
  <c r="F342" i="10"/>
  <c r="F343" i="10"/>
  <c r="F344" i="10"/>
  <c r="F345" i="10"/>
  <c r="F346" i="10"/>
  <c r="F347" i="10"/>
  <c r="F348" i="10"/>
  <c r="F349" i="10"/>
  <c r="F351" i="10"/>
  <c r="F352" i="10"/>
  <c r="F353" i="10"/>
  <c r="F354" i="10"/>
  <c r="F355" i="10"/>
  <c r="F358" i="10"/>
  <c r="F359" i="10"/>
  <c r="F360" i="10"/>
  <c r="F361" i="10"/>
  <c r="F362" i="10"/>
  <c r="F364" i="10"/>
  <c r="F365" i="10"/>
  <c r="F368" i="10"/>
  <c r="F369" i="10"/>
  <c r="F370" i="10"/>
  <c r="F371" i="10"/>
  <c r="F373" i="10"/>
  <c r="F374" i="10"/>
  <c r="F375" i="10"/>
  <c r="F376" i="10"/>
  <c r="F377" i="10"/>
  <c r="F378" i="10"/>
  <c r="F380" i="10"/>
  <c r="F381" i="10"/>
  <c r="F382" i="10"/>
  <c r="F383" i="10"/>
  <c r="F384" i="10"/>
  <c r="F385" i="10"/>
  <c r="F387" i="10"/>
  <c r="F388" i="10"/>
  <c r="F389" i="10"/>
  <c r="F390" i="10"/>
  <c r="F391"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8" i="10"/>
  <c r="F419" i="10"/>
  <c r="F420" i="10"/>
  <c r="F421" i="10"/>
  <c r="F423" i="10"/>
  <c r="F424" i="10"/>
  <c r="F425" i="10"/>
  <c r="F426" i="10"/>
  <c r="F427" i="10"/>
  <c r="F428" i="10"/>
  <c r="F430" i="10"/>
  <c r="F431" i="10"/>
  <c r="F432" i="10"/>
  <c r="F433" i="10"/>
  <c r="F434" i="10"/>
  <c r="F435" i="10"/>
  <c r="F437" i="10"/>
  <c r="F438" i="10"/>
  <c r="F439" i="10"/>
  <c r="F440" i="10"/>
  <c r="F441"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1" i="10"/>
  <c r="F472" i="10"/>
  <c r="F473" i="10"/>
  <c r="F474" i="10"/>
  <c r="F475" i="10"/>
  <c r="F477" i="10"/>
  <c r="F478" i="10"/>
  <c r="F479" i="10"/>
  <c r="F480" i="10"/>
  <c r="F481" i="10"/>
  <c r="F482" i="10"/>
  <c r="F484" i="10"/>
  <c r="F485" i="10"/>
  <c r="F486" i="10"/>
  <c r="F487" i="10"/>
  <c r="F488" i="10"/>
  <c r="F489" i="10"/>
  <c r="F490" i="10"/>
  <c r="F491" i="10"/>
  <c r="F492" i="10"/>
  <c r="F493" i="10"/>
  <c r="F494" i="10"/>
  <c r="F495" i="10"/>
  <c r="F496" i="10"/>
  <c r="F497" i="10"/>
  <c r="F498" i="10"/>
  <c r="F499" i="10"/>
  <c r="F500" i="10"/>
  <c r="F501" i="10"/>
  <c r="F502" i="10"/>
  <c r="F503" i="10"/>
  <c r="F504" i="10"/>
  <c r="F506" i="10"/>
  <c r="F508" i="10"/>
  <c r="F509" i="10"/>
  <c r="F510" i="10"/>
  <c r="F512" i="10"/>
  <c r="F513" i="10"/>
  <c r="F514" i="10"/>
  <c r="F516" i="10"/>
  <c r="F517" i="10"/>
  <c r="F518" i="10"/>
  <c r="F519" i="10"/>
  <c r="F520" i="10"/>
  <c r="F521" i="10"/>
  <c r="F525" i="10"/>
  <c r="F526" i="10"/>
  <c r="F527" i="10"/>
  <c r="F528" i="10"/>
  <c r="F529" i="10"/>
  <c r="F530" i="10"/>
  <c r="F531" i="10"/>
  <c r="F532" i="10"/>
  <c r="F533" i="10"/>
  <c r="F534" i="10"/>
  <c r="F535" i="10"/>
  <c r="F536" i="10"/>
  <c r="F537" i="10"/>
  <c r="F538" i="10"/>
  <c r="F539" i="10"/>
  <c r="F540" i="10"/>
  <c r="F541" i="10"/>
  <c r="F542" i="10"/>
  <c r="F543" i="10"/>
  <c r="F545" i="10"/>
  <c r="F546" i="10"/>
  <c r="F547" i="10"/>
  <c r="F548" i="10"/>
  <c r="F549" i="10"/>
  <c r="F551" i="10"/>
  <c r="F552" i="10"/>
  <c r="F553" i="10"/>
  <c r="F554"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607" i="10"/>
  <c r="F609" i="10"/>
  <c r="F610" i="10"/>
  <c r="F611" i="10"/>
  <c r="F612" i="10"/>
  <c r="F613" i="10"/>
  <c r="F614" i="10"/>
  <c r="F615" i="10"/>
  <c r="F616" i="10"/>
  <c r="F617" i="10"/>
  <c r="F618" i="10"/>
  <c r="F619" i="10"/>
  <c r="F620" i="10"/>
  <c r="F621" i="10"/>
  <c r="F622" i="10"/>
  <c r="F623" i="10"/>
  <c r="F624" i="10"/>
  <c r="F625" i="10"/>
  <c r="F626" i="10"/>
  <c r="F627" i="10"/>
  <c r="F628" i="10"/>
  <c r="F629" i="10"/>
  <c r="F631" i="10"/>
  <c r="F632" i="10"/>
  <c r="F633" i="10"/>
  <c r="F634" i="10"/>
  <c r="F635" i="10"/>
  <c r="F636" i="10"/>
  <c r="F637" i="10"/>
  <c r="F638" i="10"/>
  <c r="F639" i="10"/>
  <c r="F641" i="10"/>
  <c r="F642" i="10"/>
  <c r="F643" i="10"/>
  <c r="F644" i="10"/>
  <c r="F645" i="10"/>
  <c r="F646" i="10"/>
  <c r="F647" i="10"/>
  <c r="F648" i="10"/>
  <c r="F649" i="10"/>
  <c r="F650" i="10"/>
  <c r="F651" i="10"/>
  <c r="F652" i="10"/>
  <c r="F653" i="10"/>
  <c r="F654" i="10"/>
  <c r="F655" i="10"/>
  <c r="F656" i="10"/>
  <c r="F657" i="10"/>
  <c r="F658" i="10"/>
  <c r="F660" i="10"/>
  <c r="F663" i="10"/>
  <c r="F664" i="10"/>
  <c r="F665" i="10"/>
  <c r="F666" i="10"/>
  <c r="F667" i="10"/>
  <c r="F668" i="10"/>
  <c r="F669" i="10"/>
  <c r="F670" i="10"/>
  <c r="F671" i="10"/>
  <c r="F672" i="10"/>
  <c r="F673" i="10"/>
  <c r="F674" i="10"/>
  <c r="F675" i="10"/>
  <c r="F676" i="10"/>
  <c r="F677" i="10"/>
  <c r="F679" i="10"/>
  <c r="F680" i="10"/>
  <c r="F681" i="10"/>
  <c r="F682" i="10"/>
  <c r="F683" i="10"/>
  <c r="F685" i="10"/>
  <c r="F686" i="10"/>
  <c r="F687" i="10"/>
  <c r="F689" i="10"/>
  <c r="F690" i="10"/>
  <c r="F691" i="10"/>
  <c r="F692" i="10"/>
  <c r="F693" i="10"/>
  <c r="F694" i="10"/>
  <c r="F695" i="10"/>
  <c r="F696" i="10"/>
  <c r="F699" i="10"/>
  <c r="F700" i="10"/>
  <c r="F701" i="10"/>
  <c r="F702" i="10"/>
  <c r="F703" i="10"/>
  <c r="F704" i="10"/>
  <c r="F706" i="10"/>
  <c r="F708" i="10"/>
  <c r="F710" i="10"/>
  <c r="F711" i="10"/>
  <c r="F712" i="10"/>
  <c r="F713" i="10"/>
  <c r="F714" i="10"/>
  <c r="F715" i="10"/>
  <c r="F716" i="10"/>
  <c r="F717" i="10"/>
  <c r="F718" i="10"/>
  <c r="F719" i="10"/>
  <c r="F720" i="10"/>
  <c r="F721" i="10"/>
  <c r="F722" i="10"/>
  <c r="F723" i="10"/>
  <c r="F724" i="10"/>
  <c r="F725" i="10"/>
  <c r="F726" i="10"/>
  <c r="F727" i="10"/>
  <c r="F728" i="10"/>
  <c r="F729" i="10"/>
  <c r="F730" i="10"/>
  <c r="F734" i="10"/>
  <c r="F735" i="10"/>
  <c r="F736" i="10"/>
  <c r="F737" i="10"/>
  <c r="F738" i="10"/>
  <c r="F739" i="10"/>
  <c r="F740" i="10"/>
  <c r="F741" i="10"/>
  <c r="F742" i="10"/>
  <c r="F743" i="10"/>
  <c r="F745" i="10"/>
  <c r="F746" i="10"/>
  <c r="F747" i="10"/>
  <c r="F748" i="10"/>
  <c r="F749" i="10"/>
  <c r="F750" i="10"/>
  <c r="F754" i="10"/>
  <c r="F755" i="10"/>
  <c r="F756" i="10"/>
  <c r="F757" i="10"/>
  <c r="F758" i="10"/>
  <c r="F759" i="10"/>
  <c r="F760" i="10"/>
  <c r="F762" i="10"/>
  <c r="F763" i="10"/>
  <c r="F764" i="10"/>
  <c r="F765" i="10"/>
  <c r="F766" i="10"/>
  <c r="F768" i="10"/>
  <c r="F769" i="10"/>
  <c r="F770" i="10"/>
  <c r="F771" i="10"/>
  <c r="F772" i="10"/>
  <c r="F773" i="10"/>
  <c r="F774" i="10"/>
  <c r="F775" i="10"/>
  <c r="F776" i="10"/>
  <c r="F777" i="10"/>
  <c r="F778" i="10"/>
  <c r="F779" i="10"/>
  <c r="F780" i="10"/>
  <c r="F781" i="10"/>
  <c r="F782" i="10"/>
  <c r="F783" i="10"/>
  <c r="F784" i="10"/>
  <c r="F785" i="10"/>
  <c r="F786" i="10"/>
  <c r="F787" i="10"/>
  <c r="F788" i="10"/>
  <c r="F790" i="10"/>
  <c r="F791" i="10"/>
  <c r="F792" i="10"/>
  <c r="F793" i="10"/>
  <c r="F794" i="10"/>
  <c r="F795" i="10"/>
  <c r="F796" i="10"/>
  <c r="F797" i="10"/>
  <c r="F800" i="10"/>
  <c r="F801" i="10"/>
  <c r="F802" i="10"/>
  <c r="F803" i="10"/>
  <c r="F804" i="10"/>
  <c r="F805" i="10"/>
  <c r="F806" i="10"/>
  <c r="F807" i="10"/>
  <c r="F808" i="10"/>
  <c r="F809" i="10"/>
  <c r="F810" i="10"/>
  <c r="F811" i="10"/>
  <c r="F812" i="10"/>
  <c r="F814" i="10"/>
  <c r="F815" i="10"/>
  <c r="F816" i="10"/>
  <c r="F817" i="10"/>
  <c r="F819" i="10"/>
  <c r="F820" i="10"/>
  <c r="F822" i="10"/>
  <c r="F824" i="10"/>
  <c r="F825" i="10"/>
  <c r="F829" i="10"/>
  <c r="F830" i="10"/>
  <c r="F831" i="10"/>
  <c r="F832" i="10"/>
  <c r="F833" i="10"/>
  <c r="F834" i="10"/>
  <c r="F835" i="10"/>
  <c r="F837" i="10"/>
  <c r="F838" i="10"/>
  <c r="F839" i="10"/>
  <c r="F841" i="10"/>
  <c r="F842" i="10"/>
  <c r="F843" i="10"/>
  <c r="F844" i="10"/>
  <c r="F845" i="10"/>
  <c r="F846" i="10"/>
  <c r="F847" i="10"/>
  <c r="F849" i="10"/>
  <c r="F850" i="10"/>
  <c r="F851" i="10"/>
  <c r="F852" i="10"/>
  <c r="F853" i="10"/>
  <c r="F854" i="10"/>
  <c r="F856" i="10"/>
  <c r="F857" i="10"/>
  <c r="F858" i="10"/>
  <c r="F861" i="10"/>
  <c r="F862" i="10"/>
  <c r="F863" i="10"/>
  <c r="F864" i="10"/>
  <c r="F865" i="10"/>
  <c r="F866" i="10"/>
  <c r="F867" i="10"/>
  <c r="F868" i="10"/>
  <c r="F870" i="10"/>
  <c r="F871" i="10"/>
  <c r="F872" i="10"/>
  <c r="F873" i="10"/>
  <c r="F874" i="10"/>
  <c r="F875" i="10"/>
  <c r="F879" i="10"/>
  <c r="F881" i="10"/>
  <c r="F882" i="10"/>
  <c r="F883" i="10"/>
  <c r="F884" i="10"/>
  <c r="F885" i="10"/>
  <c r="F886" i="10"/>
  <c r="F888" i="10"/>
  <c r="F889" i="10"/>
  <c r="F890" i="10"/>
  <c r="F891" i="10"/>
  <c r="F892" i="10"/>
  <c r="F893" i="10"/>
  <c r="F894" i="10"/>
  <c r="F895" i="10"/>
  <c r="F896" i="10"/>
  <c r="F897" i="10"/>
  <c r="F898" i="10"/>
  <c r="F899" i="10"/>
  <c r="F900" i="10"/>
  <c r="F901" i="10"/>
  <c r="F902" i="10"/>
  <c r="F903" i="10"/>
  <c r="F907" i="10"/>
  <c r="F908" i="10"/>
  <c r="F909" i="10"/>
  <c r="F910" i="10"/>
  <c r="F911" i="10"/>
  <c r="F912" i="10"/>
  <c r="F913" i="10"/>
  <c r="F914" i="10"/>
  <c r="F915" i="10"/>
  <c r="F917" i="10"/>
  <c r="F918" i="10"/>
  <c r="F919" i="10"/>
  <c r="F920" i="10"/>
  <c r="F921" i="10"/>
  <c r="F925" i="10"/>
  <c r="F926" i="10"/>
  <c r="F927" i="10"/>
  <c r="F928" i="10"/>
  <c r="F929" i="10"/>
  <c r="F930" i="10"/>
  <c r="F931" i="10"/>
  <c r="F932" i="10"/>
  <c r="F933" i="10"/>
  <c r="F934" i="10"/>
  <c r="F936" i="10"/>
  <c r="F937" i="10"/>
  <c r="F938" i="10"/>
  <c r="F939" i="10"/>
  <c r="F940" i="10"/>
  <c r="F941" i="10"/>
  <c r="F943" i="10"/>
  <c r="F944" i="10"/>
  <c r="F945" i="10"/>
  <c r="F946" i="10"/>
  <c r="F947" i="10"/>
  <c r="F948" i="10"/>
  <c r="F949" i="10"/>
  <c r="F950" i="10"/>
  <c r="F954" i="10"/>
  <c r="F955" i="10"/>
  <c r="F956" i="10"/>
  <c r="F957" i="10"/>
  <c r="F958" i="10"/>
  <c r="F959" i="10"/>
  <c r="F960" i="10"/>
  <c r="F961" i="10"/>
  <c r="F962" i="10"/>
  <c r="F963" i="10"/>
  <c r="F964" i="10"/>
  <c r="F965" i="10"/>
  <c r="F966" i="10"/>
  <c r="F967" i="10"/>
  <c r="F968" i="10"/>
  <c r="F970" i="10"/>
  <c r="F971" i="10"/>
  <c r="F972" i="10"/>
  <c r="F973" i="10"/>
  <c r="F978" i="10"/>
  <c r="F979" i="10"/>
  <c r="F980" i="10"/>
  <c r="F981" i="10"/>
  <c r="F982" i="10"/>
  <c r="F983" i="10"/>
  <c r="F984" i="10"/>
  <c r="F985" i="10"/>
  <c r="F986" i="10"/>
  <c r="F987" i="10"/>
  <c r="F988" i="10"/>
  <c r="F991" i="10"/>
  <c r="F992" i="10"/>
  <c r="F993" i="10"/>
  <c r="F994" i="10"/>
  <c r="F995" i="10"/>
  <c r="F996" i="10"/>
  <c r="F997" i="10"/>
  <c r="F998" i="10"/>
  <c r="F999" i="10"/>
  <c r="F1000" i="10"/>
  <c r="F1002" i="10"/>
  <c r="F1003" i="10"/>
  <c r="F1004" i="10"/>
  <c r="F1005" i="10"/>
  <c r="F1006" i="10"/>
  <c r="F1007" i="10"/>
  <c r="F1010" i="10"/>
  <c r="F1011" i="10"/>
  <c r="F1012" i="10"/>
  <c r="F1013" i="10"/>
  <c r="F1014" i="10"/>
  <c r="F1015" i="10"/>
  <c r="F1016" i="10"/>
  <c r="F1018" i="10"/>
  <c r="F1019" i="10"/>
  <c r="F1020" i="10"/>
  <c r="F1021" i="10"/>
  <c r="F1022" i="10"/>
  <c r="F1024" i="10"/>
  <c r="F1025" i="10"/>
  <c r="F1026" i="10"/>
  <c r="F1027" i="10"/>
  <c r="F1028" i="10"/>
  <c r="F1029" i="10"/>
  <c r="F1030" i="10"/>
  <c r="F1031" i="10"/>
  <c r="F1032" i="10"/>
  <c r="F1033" i="10"/>
  <c r="F1034" i="10"/>
  <c r="F1035" i="10"/>
  <c r="F1036" i="10"/>
  <c r="F1037" i="10"/>
  <c r="F1038" i="10"/>
  <c r="F1039" i="10"/>
  <c r="F1040" i="10"/>
  <c r="F1041" i="10"/>
  <c r="F1043" i="10"/>
  <c r="F1044" i="10"/>
  <c r="F1045" i="10"/>
  <c r="F1047" i="10"/>
  <c r="F1048" i="10"/>
  <c r="F1049" i="10"/>
  <c r="F1051" i="10"/>
  <c r="F1052" i="10"/>
  <c r="F1053" i="10"/>
  <c r="F1054" i="10"/>
  <c r="F1055" i="10"/>
  <c r="F1056" i="10"/>
  <c r="F1058" i="10"/>
  <c r="F1059" i="10"/>
  <c r="F1060" i="10"/>
  <c r="F1061" i="10"/>
  <c r="F1062" i="10"/>
  <c r="F1063" i="10"/>
  <c r="F1064" i="10"/>
  <c r="F1068" i="10"/>
  <c r="F1069" i="10"/>
  <c r="F1070" i="10"/>
  <c r="F1071" i="10"/>
  <c r="F1072" i="10"/>
  <c r="F1073" i="10"/>
  <c r="F1074" i="10"/>
  <c r="F1077" i="10"/>
  <c r="F1078" i="10"/>
  <c r="F1079" i="10"/>
  <c r="F1080" i="10"/>
  <c r="F1081" i="10"/>
  <c r="F1082" i="10"/>
  <c r="F1083" i="10"/>
  <c r="F1086" i="10"/>
  <c r="F1087" i="10"/>
  <c r="F1091" i="10"/>
  <c r="F1092" i="10"/>
  <c r="F1093" i="10"/>
  <c r="F1094" i="10"/>
  <c r="F1095" i="10"/>
  <c r="F1096" i="10"/>
  <c r="F1097" i="10"/>
  <c r="F1098" i="10"/>
  <c r="F1101" i="10"/>
  <c r="F1102" i="10"/>
  <c r="F1103" i="10"/>
  <c r="F1104" i="10"/>
  <c r="F1105" i="10"/>
  <c r="F1106" i="10"/>
  <c r="F1107" i="10"/>
  <c r="F1109" i="10"/>
  <c r="F1110" i="10"/>
  <c r="F1111" i="10"/>
  <c r="F1112" i="10"/>
  <c r="F1113" i="10"/>
  <c r="F1114" i="10"/>
  <c r="F1115" i="10"/>
  <c r="F1116" i="10"/>
  <c r="F1117" i="10"/>
  <c r="F1120" i="10"/>
  <c r="F1121" i="10"/>
  <c r="F1122" i="10"/>
  <c r="F1123" i="10"/>
  <c r="F1124" i="10"/>
  <c r="F1125" i="10"/>
  <c r="F1126" i="10"/>
  <c r="F1127" i="10"/>
  <c r="F1132" i="10"/>
  <c r="F1133" i="10"/>
  <c r="F1134" i="10"/>
  <c r="F1135" i="10"/>
  <c r="F1136" i="10"/>
  <c r="F1137" i="10"/>
  <c r="F1138" i="10"/>
  <c r="F1139" i="10"/>
  <c r="F1140" i="10"/>
  <c r="F1141" i="10"/>
  <c r="F1142" i="10"/>
  <c r="F1143" i="10"/>
  <c r="F1144" i="10"/>
  <c r="F1145" i="10"/>
  <c r="F1146" i="10"/>
  <c r="F1147" i="10"/>
  <c r="F1148" i="10"/>
  <c r="F1151" i="10"/>
  <c r="F1153" i="10"/>
  <c r="F1154" i="10"/>
  <c r="F1155" i="10"/>
  <c r="F1156" i="10"/>
  <c r="F1157" i="10"/>
  <c r="F1158" i="10"/>
  <c r="F1159" i="10"/>
  <c r="F1166" i="10"/>
  <c r="F1167" i="10"/>
  <c r="F1168" i="10"/>
  <c r="F1170" i="10"/>
  <c r="F1171" i="10"/>
  <c r="F1172" i="10"/>
  <c r="F1173" i="10"/>
  <c r="F1174" i="10"/>
  <c r="F1176" i="10"/>
  <c r="F1177" i="10"/>
  <c r="F1178" i="10"/>
  <c r="F1181" i="10"/>
  <c r="F1182" i="10"/>
  <c r="F1183" i="10"/>
  <c r="F1184" i="10"/>
  <c r="F1185" i="10"/>
  <c r="F1186" i="10"/>
  <c r="F1188" i="10"/>
  <c r="F1189" i="10"/>
  <c r="F1190" i="10"/>
  <c r="F1191" i="10"/>
  <c r="F1192" i="10"/>
  <c r="F1193" i="10"/>
  <c r="F1194" i="10"/>
  <c r="F1195" i="10"/>
  <c r="F1196" i="10"/>
  <c r="F1197" i="10"/>
  <c r="F1198" i="10"/>
  <c r="F1199" i="10"/>
  <c r="F1200" i="10"/>
  <c r="F1202" i="10"/>
  <c r="F1203" i="10"/>
  <c r="F1204" i="10"/>
  <c r="F1205" i="10"/>
  <c r="F1206" i="10"/>
  <c r="F1210" i="10"/>
  <c r="F1211" i="10"/>
  <c r="F1212" i="10"/>
  <c r="F1214" i="10"/>
  <c r="F1215" i="10"/>
  <c r="F1216" i="10"/>
  <c r="F1220" i="10"/>
  <c r="F1221" i="10"/>
  <c r="F1222" i="10"/>
  <c r="F1223" i="10"/>
  <c r="F1224" i="10"/>
  <c r="F1225" i="10"/>
  <c r="F1226" i="10"/>
  <c r="F1227" i="10"/>
  <c r="F1228" i="10"/>
  <c r="F1230" i="10"/>
  <c r="F1231" i="10"/>
  <c r="F1232" i="10"/>
  <c r="F1233" i="10"/>
  <c r="F1237" i="10"/>
  <c r="F1238" i="10"/>
  <c r="F1239" i="10"/>
  <c r="F1240" i="10"/>
  <c r="F1241" i="10"/>
  <c r="F1244" i="10"/>
  <c r="F1245" i="10"/>
  <c r="F1246" i="10"/>
  <c r="F1247" i="10"/>
  <c r="F1248" i="10"/>
  <c r="F1249" i="10"/>
  <c r="F1251" i="10"/>
  <c r="F1252" i="10"/>
  <c r="F1253" i="10"/>
  <c r="F1254" i="10"/>
  <c r="F1257" i="10"/>
  <c r="F1258" i="10"/>
  <c r="F1259" i="10"/>
  <c r="F1260" i="10"/>
  <c r="F1261" i="10"/>
  <c r="F1262" i="10"/>
  <c r="F1263" i="10"/>
  <c r="F1264" i="10"/>
  <c r="F1266" i="10"/>
  <c r="F1267" i="10"/>
  <c r="F1270" i="10"/>
  <c r="F1271" i="10"/>
  <c r="F1272" i="10"/>
  <c r="F1273" i="10"/>
  <c r="F1274" i="10"/>
  <c r="F1277" i="10"/>
  <c r="F1278" i="10"/>
  <c r="F1279" i="10"/>
  <c r="F1280" i="10"/>
  <c r="F1281" i="10"/>
  <c r="F1282" i="10"/>
  <c r="F1283" i="10"/>
  <c r="F1286" i="10"/>
  <c r="F1287" i="10"/>
  <c r="F1288" i="10"/>
  <c r="F1289" i="10"/>
  <c r="F1291" i="10"/>
  <c r="F1292" i="10"/>
  <c r="F1293" i="10"/>
  <c r="F1294" i="10"/>
  <c r="F1295" i="10"/>
  <c r="F1296" i="10"/>
  <c r="F1297" i="10"/>
  <c r="F1298" i="10"/>
  <c r="F1299" i="10"/>
  <c r="F1300" i="10"/>
  <c r="F1301" i="10"/>
  <c r="F1302" i="10"/>
  <c r="F1303" i="10"/>
  <c r="F1304" i="10"/>
  <c r="F1308" i="10"/>
  <c r="F1309" i="10"/>
  <c r="F1310" i="10"/>
  <c r="F1312" i="10"/>
  <c r="F1314" i="10"/>
  <c r="F1315" i="10"/>
  <c r="F1316" i="10"/>
  <c r="F1317" i="10"/>
  <c r="F1318" i="10"/>
  <c r="F1319" i="10"/>
  <c r="F1320" i="10"/>
  <c r="F1321" i="10"/>
  <c r="F1325" i="10"/>
  <c r="F13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s>
  <commentList>
    <comment ref="B67" authorId="0" shapeId="0" xr:uid="{ABF270CD-5555-40CA-9922-1E3D194302AA}">
      <text>
        <r>
          <rPr>
            <b/>
            <sz val="9"/>
            <color indexed="81"/>
            <rFont val="Tahoma"/>
          </rPr>
          <t>Henry Andres Duarte Rojas:</t>
        </r>
        <r>
          <rPr>
            <sz val="9"/>
            <color indexed="81"/>
            <rFont val="Tahoma"/>
          </rPr>
          <t xml:space="preserve">
INCLUIR LA CLASE</t>
        </r>
      </text>
    </comment>
    <comment ref="B275" authorId="0" shapeId="0" xr:uid="{02240423-72E4-4A2B-8336-C1A2A7771456}">
      <text>
        <r>
          <rPr>
            <b/>
            <sz val="9"/>
            <color indexed="81"/>
            <rFont val="Tahoma"/>
          </rPr>
          <t>Henry Andres Duarte Rojas:</t>
        </r>
        <r>
          <rPr>
            <sz val="9"/>
            <color indexed="81"/>
            <rFont val="Tahoma"/>
          </rPr>
          <t xml:space="preserve">
muro e= 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FFIE</author>
  </authors>
  <commentList>
    <comment ref="D1285" authorId="0" shapeId="0" xr:uid="{A672B052-1607-4F98-A9BE-C1D1BA4E6D17}">
      <text>
        <r>
          <rPr>
            <b/>
            <sz val="9"/>
            <color indexed="81"/>
            <rFont val="Tahoma"/>
            <family val="2"/>
          </rPr>
          <t>FFIE:</t>
        </r>
        <r>
          <rPr>
            <sz val="9"/>
            <color indexed="81"/>
            <rFont val="Tahoma"/>
            <family val="2"/>
          </rPr>
          <t xml:space="preserve">
NO INCLUYE TRANSPORTE. PLANTA UBICADA EN CARTAGENA DE INDIAS.</t>
        </r>
      </text>
    </comment>
    <comment ref="D1307" authorId="0" shapeId="0" xr:uid="{D172C436-D174-4ADA-97AB-057C2D0B0970}">
      <text>
        <r>
          <rPr>
            <b/>
            <sz val="9"/>
            <color indexed="81"/>
            <rFont val="Tahoma"/>
            <family val="2"/>
          </rPr>
          <t>FFIE:</t>
        </r>
        <r>
          <rPr>
            <sz val="9"/>
            <color indexed="81"/>
            <rFont val="Tahoma"/>
            <family val="2"/>
          </rPr>
          <t xml:space="preserve">
Kit armado y entregado en bogota. No incluye transporte fletes hacia otras ciudades</t>
        </r>
      </text>
    </comment>
    <comment ref="D1325" authorId="0" shapeId="0" xr:uid="{EBBE4B2F-0E85-4AF4-9934-3C9E89168EF9}">
      <text>
        <r>
          <rPr>
            <b/>
            <sz val="9"/>
            <color indexed="81"/>
            <rFont val="Tahoma"/>
            <family val="2"/>
          </rPr>
          <t>FFIE:</t>
        </r>
        <r>
          <rPr>
            <sz val="9"/>
            <color indexed="81"/>
            <rFont val="Tahoma"/>
            <family val="2"/>
          </rPr>
          <t xml:space="preserve">
NO INCLUYE TRANSPORTE. PLANTA UBICADA EN RISARALDA</t>
        </r>
      </text>
    </comment>
  </commentList>
</comments>
</file>

<file path=xl/sharedStrings.xml><?xml version="1.0" encoding="utf-8"?>
<sst xmlns="http://schemas.openxmlformats.org/spreadsheetml/2006/main" count="5759" uniqueCount="2980">
  <si>
    <t xml:space="preserve">ITEM </t>
  </si>
  <si>
    <t>DESCRIPCIÓN</t>
  </si>
  <si>
    <t>UN</t>
  </si>
  <si>
    <t>1.3.24</t>
  </si>
  <si>
    <t>21.1.1</t>
  </si>
  <si>
    <t>PRELIMINARES</t>
  </si>
  <si>
    <t>1.1</t>
  </si>
  <si>
    <t>OBRAS PRELIMINARES</t>
  </si>
  <si>
    <t>1.1.1</t>
  </si>
  <si>
    <t xml:space="preserve">LIMPIEZA, DESCAPOTE, RETIRO SOBR. - MANUAL   H = 0,20 mts </t>
  </si>
  <si>
    <t>M2</t>
  </si>
  <si>
    <t>1.1.2</t>
  </si>
  <si>
    <t>LIMPIEZA, DESCAPOTE, RETIRO SOBR. - MECANICO</t>
  </si>
  <si>
    <t>M3</t>
  </si>
  <si>
    <t>1.1.3</t>
  </si>
  <si>
    <t>1.3</t>
  </si>
  <si>
    <t>DEMOLICIONES - DESMONTES - RETIROS</t>
  </si>
  <si>
    <t>1.3.1</t>
  </si>
  <si>
    <t>DEMOLICION CIELO RASO FALSO (INC. RETIRO DE SOBR.)</t>
  </si>
  <si>
    <t>1.3.2</t>
  </si>
  <si>
    <t>DEMOLICION CIMIENTOS (INC. RETIRO DE SOBR.)</t>
  </si>
  <si>
    <t>1.3.3</t>
  </si>
  <si>
    <t>1.3.4</t>
  </si>
  <si>
    <t>DEMOLICIÓN DE CONSTRUCCIONES EXISTENTES (INC. RETIRO DE SOBR.)</t>
  </si>
  <si>
    <t>1.3.6</t>
  </si>
  <si>
    <t>1.3.8</t>
  </si>
  <si>
    <t>DEMOLICION MUROS EN BLOQUE; E = 12 cm (INC. RETIRO DE SOBR.)</t>
  </si>
  <si>
    <t>1.3.9</t>
  </si>
  <si>
    <t>DEMOLICION MUROS PANELES PREFABRICADOS (INC. RETIRO DE SOBR.)</t>
  </si>
  <si>
    <t>1.3.10</t>
  </si>
  <si>
    <t>DEMOLICIÓN DE MUROS TOLETE E=12 CM. (INC. RETIRO DE SOBR.)</t>
  </si>
  <si>
    <t>1.3.11</t>
  </si>
  <si>
    <t>DEMOLICIÓN DE MUROS TOLETE E=25 CM. (INC. RETIRO DE SOBR.)</t>
  </si>
  <si>
    <t>1.3.12</t>
  </si>
  <si>
    <t>1.3.13</t>
  </si>
  <si>
    <t>DEMOLICION PAVIMENTO ASFALTICO (INC. RETIRO DE SOBR.)</t>
  </si>
  <si>
    <t>1.3.14</t>
  </si>
  <si>
    <t>1.3.15</t>
  </si>
  <si>
    <t>1.3.16</t>
  </si>
  <si>
    <t>DEMOLICION PLACA ALIGERADA H = 0.25 (INC. RETIRO DE SOBR.)</t>
  </si>
  <si>
    <t>1.3.17</t>
  </si>
  <si>
    <t>DEMOLICION PLACA ALIGERADA H = 0.45 (INC. RETIRO DE SOBR.)</t>
  </si>
  <si>
    <t>1.3.18</t>
  </si>
  <si>
    <t>DEMOLICION PLACA MACIZA H = 0.10 (INC. RETIRO DE SOBR.)</t>
  </si>
  <si>
    <t>1.3.19</t>
  </si>
  <si>
    <t>DEMOLICION PLACA MACIZA H= 0.15 (INC. RETIRO DE SOBR.)</t>
  </si>
  <si>
    <t>1.3.20</t>
  </si>
  <si>
    <t>DEMOLICION PLACA MACIZA H = 0.30 (INC. RETIRO DE SOBR.)</t>
  </si>
  <si>
    <t>1.3.21</t>
  </si>
  <si>
    <t>1.3.22</t>
  </si>
  <si>
    <t>DESMONTE CANALES Y BAJANTES (INC. RETIRO DE SOBR.)</t>
  </si>
  <si>
    <t>M</t>
  </si>
  <si>
    <t>1.3.23</t>
  </si>
  <si>
    <t>DESMONTE, TRASLADO Y REUBICACIÓN DE CASETAS PREFABRICADAS</t>
  </si>
  <si>
    <t>1.3.25</t>
  </si>
  <si>
    <t>DESMONTE CERRAMIENTOS EN MALLA TIPO ONDULADA Ó ESLABONADA (INC. RETIRO DE SOBR.)</t>
  </si>
  <si>
    <t>1.3.26</t>
  </si>
  <si>
    <t>DESMONTE PUERTAS CON MARCOS (INC. RETIRO DE SOBR.)</t>
  </si>
  <si>
    <t>1.3.28</t>
  </si>
  <si>
    <t>1.3.31</t>
  </si>
  <si>
    <t>ESCARIFICAR PAÑETES (INC. RETIRO DE SOBR.)</t>
  </si>
  <si>
    <t>1.3.32</t>
  </si>
  <si>
    <t>DEMOLICION AFINADOS DE PISO E=5 cm (INCLUYE CARGUE, RETIRO, DISPOSICION DE ESCOMBROS)</t>
  </si>
  <si>
    <t>1.3.33</t>
  </si>
  <si>
    <t>1.3.34</t>
  </si>
  <si>
    <t>DESMONTE Y RETIRO DE CERRAMIENTO EN LÁMINA H=2.00</t>
  </si>
  <si>
    <t>1.3.35</t>
  </si>
  <si>
    <t>DEMOLICION MESÓN CORRIDO (INC. RETIRO DE SOBR.)</t>
  </si>
  <si>
    <t>1.3.36</t>
  </si>
  <si>
    <t>DESMONTE TANQUES ELEVADOS CON R. SOB. (INC. CONEXIONES)</t>
  </si>
  <si>
    <t>1.3.39</t>
  </si>
  <si>
    <t>CAMBIO DE ACOPLE SANITARIO</t>
  </si>
  <si>
    <t>1.3.42</t>
  </si>
  <si>
    <t>REVISION Y REPARACION DE BAJANTES (INC. RETIRO DE SOBR.)</t>
  </si>
  <si>
    <t>1.3.43</t>
  </si>
  <si>
    <t>REPARACIÓN DE DOMOS ACRÍLICOS (INC. SOPORTES METÁLICOS)</t>
  </si>
  <si>
    <t>1.3.45</t>
  </si>
  <si>
    <t>DESMONTE Y RETIRO DE DIVISIONES METALICAS PARA BAÑOS</t>
  </si>
  <si>
    <t>1.3.46</t>
  </si>
  <si>
    <t>DESMONTE Y RETIRO DE DIVISIONES MODULARES</t>
  </si>
  <si>
    <t xml:space="preserve">DEMOLICION PLACA CONTRAPISO 0.10 (INC. RETIRO DE SOBRANTES) </t>
  </si>
  <si>
    <t xml:space="preserve">DEMOLICION PLACA CONTRAPISO 0.15 (INC. RETIRO DE SOBRANTES) </t>
  </si>
  <si>
    <t>11.2.5</t>
  </si>
  <si>
    <t>11.2.7</t>
  </si>
  <si>
    <t>DESMONTE TEJA ACRILICA</t>
  </si>
  <si>
    <t>11.2.8</t>
  </si>
  <si>
    <t xml:space="preserve">DESMONTE TEJA ONDULADA A.C. </t>
  </si>
  <si>
    <t>11.2.9</t>
  </si>
  <si>
    <t>REUBICACION TEJA DE BARRO</t>
  </si>
  <si>
    <t>11.2.10</t>
  </si>
  <si>
    <t>REPOSICION TEJA DE BARRO</t>
  </si>
  <si>
    <t>11.2.11</t>
  </si>
  <si>
    <t>DESMONTE CERCHAS Y CORREAS</t>
  </si>
  <si>
    <t>11.2.12</t>
  </si>
  <si>
    <t>RETIRO Y DISPOSICION FINAL DE MATERIAL TOXICO (ASBESTO CEMENTO)</t>
  </si>
  <si>
    <t>KG</t>
  </si>
  <si>
    <t>1.4</t>
  </si>
  <si>
    <t>VARIOS - PRELIMINARES</t>
  </si>
  <si>
    <t>1.4.1</t>
  </si>
  <si>
    <t>DESMONTE CANCHA MULTIPLE (INC. RETIRO DE SOBR.)</t>
  </si>
  <si>
    <t>1.4.2</t>
  </si>
  <si>
    <t>1.4.3</t>
  </si>
  <si>
    <t>CIMENTACION</t>
  </si>
  <si>
    <t>2.1</t>
  </si>
  <si>
    <t>2.1.1</t>
  </si>
  <si>
    <t>2.1.2</t>
  </si>
  <si>
    <t>EXCAVACION MANUAL EN RECEBO COMPACTADO (INC. CARGUE, TRANSPORTE Y DISPOSICION FINAL)</t>
  </si>
  <si>
    <t>2.1.4</t>
  </si>
  <si>
    <t>EXCAVACION MANUAL TIERRA H=2.50-3.50 m. (INC. CARGUE, TRANSPORTE Y DISPOSICION FINAL)</t>
  </si>
  <si>
    <t>2.1.5</t>
  </si>
  <si>
    <t>EXCAVACION MANUAL TIERRA H=3.50-5.00 m (INC. CARGUE, TRANSPORTE Y DISPOSICION FINAL)</t>
  </si>
  <si>
    <t>2.1.6</t>
  </si>
  <si>
    <t>2.1.7</t>
  </si>
  <si>
    <t>EXCAVACION MANUAL EN MATERIAL COMUN (No incluye Cargue ni Retiro de Sobrantes)</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</si>
  <si>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</si>
  <si>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</si>
  <si>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</si>
  <si>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</si>
  <si>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</si>
  <si>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</si>
  <si>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</si>
  <si>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</si>
  <si>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</si>
  <si>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</si>
  <si>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</si>
  <si>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</si>
  <si>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2.1.16</t>
  </si>
  <si>
    <t xml:space="preserve">RELLENOS COMPACTOS TIERRA RECEBO 1:1 </t>
  </si>
  <si>
    <t>PERFILADA DE TALUDES</t>
  </si>
  <si>
    <t>PAÑETE TALUDES MORTERO 1:10 INCLUYE MALLA GALLINERO</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</si>
  <si>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</si>
  <si>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</si>
  <si>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</si>
  <si>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</si>
  <si>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</si>
  <si>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</si>
  <si>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</si>
  <si>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</si>
  <si>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</si>
  <si>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</si>
  <si>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</si>
  <si>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2.2.6</t>
  </si>
  <si>
    <t>CONCRETO PARA VIGAS DE CIMENTACIÓN 3000 PSI</t>
  </si>
  <si>
    <t>2.2.7</t>
  </si>
  <si>
    <t>CONCRETO PARA ZAPATAS 3000 PSI</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</si>
  <si>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</si>
  <si>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</si>
  <si>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</si>
  <si>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</si>
  <si>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</si>
  <si>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</si>
  <si>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</si>
  <si>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</si>
  <si>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</si>
  <si>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</si>
  <si>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PLACA CONTRAPISO DE 12 cm - CONCRETO 4000 PSI.  INCLUYE CORTE Y DILATACION</t>
  </si>
  <si>
    <t>2.3</t>
  </si>
  <si>
    <t>ACERO DE REFUERZO PARA CIMENTACION - ESTRUCTURA - MAMPOSTERIA Y OTROS</t>
  </si>
  <si>
    <t>2.3.1</t>
  </si>
  <si>
    <t>ACERO DE REFUERZO 37000 PSI</t>
  </si>
  <si>
    <t>2.3.2</t>
  </si>
  <si>
    <t>ACERO DE REFUERZO 60000 PSI</t>
  </si>
  <si>
    <t>2.3.3</t>
  </si>
  <si>
    <t>GRAFIL DE 4,0 mm A 8,5 mm</t>
  </si>
  <si>
    <t>2.3.4</t>
  </si>
  <si>
    <t>MALLA ELECTROSOLDADA ESTÁNDAR</t>
  </si>
  <si>
    <t>2.3.5</t>
  </si>
  <si>
    <t>PROCESO ACERO DE REFUERZO PARA PILOTES PRE-EXCAVADOS</t>
  </si>
  <si>
    <t>2.3.6</t>
  </si>
  <si>
    <t>2.4</t>
  </si>
  <si>
    <t>VARIOS - CIMENTACION</t>
  </si>
  <si>
    <t>2.4.1</t>
  </si>
  <si>
    <t>DEMOLICION CABEZAS PILOTES</t>
  </si>
  <si>
    <t>2.4.2</t>
  </si>
  <si>
    <t>2.4.3</t>
  </si>
  <si>
    <t>2.4.4</t>
  </si>
  <si>
    <t>2.4.5</t>
  </si>
  <si>
    <t>2.4.6</t>
  </si>
  <si>
    <t>2.4.7</t>
  </si>
  <si>
    <t>CONCRETO TREMIE 3000 PSI PILOTES</t>
  </si>
  <si>
    <t>2.4.8</t>
  </si>
  <si>
    <t>EXCAVACION PARA CAISSONS HASTA 7 M</t>
  </si>
  <si>
    <t>2.4.9</t>
  </si>
  <si>
    <t>ANILLOS EN CONCRETO DE 3000 PSI PARA CAISSONS</t>
  </si>
  <si>
    <t>2.4.10</t>
  </si>
  <si>
    <t>MUROS GAVIONES EN MALLA DE TRIPLE TORSIÓN DE ALAMBRE GALVANIZADO, CALIBRE BWG 12 CON HUECOS DE 10 X 10 CMS. -  (INC. PIEDRA MEDIA ZONGA Y AMARRES)</t>
  </si>
  <si>
    <t>2.4.11</t>
  </si>
  <si>
    <t>ICOPOR AISLAMIENTO 1 CM</t>
  </si>
  <si>
    <t>2.5</t>
  </si>
  <si>
    <t xml:space="preserve">OBRAS DE MITIGACION Y ESTABILIZACION </t>
  </si>
  <si>
    <t>2.5.1</t>
  </si>
  <si>
    <t>MURO EN TIERRA ARMADA</t>
  </si>
  <si>
    <t>2.5.2</t>
  </si>
  <si>
    <t xml:space="preserve">GEODREN CIRCULAR DE 100 mm - H = 1.05 m  - INC. EXCAVACIÓN </t>
  </si>
  <si>
    <t>2.5.3</t>
  </si>
  <si>
    <t>GEODREN PLANAR DE 100 MM DETRÁS DEL MURO</t>
  </si>
  <si>
    <t>2.5.4</t>
  </si>
  <si>
    <t>REVEGETALIZACION CON LANDLOCK</t>
  </si>
  <si>
    <t>2.5.5</t>
  </si>
  <si>
    <t>BIO-CUNETA</t>
  </si>
  <si>
    <t>2.5.6</t>
  </si>
  <si>
    <t xml:space="preserve">TUBERIA GRES D=6" DRENAJE UNION DE CAUCHO (Incluye Suministro e Instalación)  </t>
  </si>
  <si>
    <t>2.5.7</t>
  </si>
  <si>
    <t>2.5.11</t>
  </si>
  <si>
    <t>CUNETA EN CONCRETO de 3,000 PSI 30*30 e=10 cm</t>
  </si>
  <si>
    <t>2.5.13</t>
  </si>
  <si>
    <t>2.5.15</t>
  </si>
  <si>
    <t>PRADIZACION jardines (INC. TIERRA NEGRA)</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</si>
  <si>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</si>
  <si>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</si>
  <si>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</si>
  <si>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</si>
  <si>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</si>
  <si>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</si>
  <si>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</si>
  <si>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</si>
  <si>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</si>
  <si>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</si>
  <si>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</si>
  <si>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DESAGÜES PARA AGUAS NEGRAS</t>
  </si>
  <si>
    <t>3.2.1</t>
  </si>
  <si>
    <t>ACCESORIO PVC-S Ø 2"</t>
  </si>
  <si>
    <t>3.2.2</t>
  </si>
  <si>
    <t>ACCESORIO PVC-S Ø 3"</t>
  </si>
  <si>
    <t>3.2.3</t>
  </si>
  <si>
    <t>ACCESORIO PVC-S Ø 4"</t>
  </si>
  <si>
    <t>3.2.4</t>
  </si>
  <si>
    <t>ACCESORIO PVC-S Ø 6"</t>
  </si>
  <si>
    <t>3.2.5</t>
  </si>
  <si>
    <t>3.2.6</t>
  </si>
  <si>
    <t>3.2.7</t>
  </si>
  <si>
    <t>3.2.8</t>
  </si>
  <si>
    <t>3.2.9</t>
  </si>
  <si>
    <t>3.2.10</t>
  </si>
  <si>
    <t>3.2.11</t>
  </si>
  <si>
    <t>TUBERIA NOVAFORT - D = 110 MM - EQ  Ø 4" - (INC. HIDROSELLOS y ACCESORIOS).</t>
  </si>
  <si>
    <t>3.2.12</t>
  </si>
  <si>
    <t xml:space="preserve">TUBERIA NOVAFORT - D = 160 MM - EQ  Ø 6" - (INC. HIDROSELLOS y ACCESORIOS) </t>
  </si>
  <si>
    <t>3.2.13</t>
  </si>
  <si>
    <t>TUBERIA NOVAFORT - D = 200 MM - EQ  Ø 8" - (INC. HIDROSELLOS y ACCESORIOS)</t>
  </si>
  <si>
    <t>3.2.14</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</si>
  <si>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</si>
  <si>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</si>
  <si>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</si>
  <si>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</si>
  <si>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</si>
  <si>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</si>
  <si>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</si>
  <si>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</si>
  <si>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</si>
  <si>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</si>
  <si>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</si>
  <si>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</si>
  <si>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</si>
  <si>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</si>
  <si>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</si>
  <si>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</si>
  <si>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</si>
  <si>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</si>
  <si>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CONSTRUCCIONES EN MAMPOSTERIA</t>
  </si>
  <si>
    <t>3.4.1</t>
  </si>
  <si>
    <t>CAJAS INSPECCION  40 x 60 x 45 cm (INC. BASE y CAÑUELA Y TAPA CON MARCO METALICO)</t>
  </si>
  <si>
    <t>3.4.2</t>
  </si>
  <si>
    <t>CAJA INSPECCION  60 x 60 x 60 cm (INC. BASE y CAÑUELA Y TAPA CON MARCO METALICO)</t>
  </si>
  <si>
    <t>3.4.3</t>
  </si>
  <si>
    <t>CAJA INSPECCION  80 x 80 x 95 cm (INC. BASE y CAÑUELA Y TAPA CON MARCO METALICO)</t>
  </si>
  <si>
    <t>3.4.4</t>
  </si>
  <si>
    <t>CAJA INSPECCION  100 x 100 x 100 cm (INC. BASE y CAÑUELA Y TAPA CON MARCO METALICO)</t>
  </si>
  <si>
    <t>3.4.5</t>
  </si>
  <si>
    <t>3.4.6</t>
  </si>
  <si>
    <t xml:space="preserve">TRAMPA DE GRASAS 1.2 X 1.5 M </t>
  </si>
  <si>
    <t>3.4.7</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</si>
  <si>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</si>
  <si>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</si>
  <si>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</si>
  <si>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</si>
  <si>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</si>
  <si>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</si>
  <si>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</si>
  <si>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</si>
  <si>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</si>
  <si>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3.6</t>
  </si>
  <si>
    <t>VARIOS - DESAGÜES</t>
  </si>
  <si>
    <t>3.6.2</t>
  </si>
  <si>
    <t xml:space="preserve">CAJA CONTADOR AGUA FIBRIT. </t>
  </si>
  <si>
    <t>3.6.4</t>
  </si>
  <si>
    <t>SUMINISTRO E INSTALACION DUCTO ELECTRICO TIPO PESADO PVC 3". INCLUYE SOLDADURA</t>
  </si>
  <si>
    <t>3.6.5</t>
  </si>
  <si>
    <t>SUMINISTRO E INSTALACION DUCTO ELECTRICO TIPO PESADO PVC 4". INCLUYE SOLDADURA</t>
  </si>
  <si>
    <t>SUMINISTRO E INSTALACION DUCTO ELECTRICO TIPO PESADO PVC 6". INCLUYE SOLDADURA</t>
  </si>
  <si>
    <t>CINTA SIKA PVC O-22 O SIMILAR</t>
  </si>
  <si>
    <t>ESTRUCTURA</t>
  </si>
  <si>
    <t>4.1</t>
  </si>
  <si>
    <t>4.1.1</t>
  </si>
  <si>
    <t>COLUMNAS EN CONCRETO DE 3000 PSI</t>
  </si>
  <si>
    <t>4.1.2</t>
  </si>
  <si>
    <t>MUROS DE CONTENCION EN CONCRETO DE 3000 PSI</t>
  </si>
  <si>
    <t>4.1.4</t>
  </si>
  <si>
    <t>COLUMNAS CIRCULARES U OVALADAS EN CONCRETO DE 3000 PSI</t>
  </si>
  <si>
    <t>PANTALLAS EN CONCRETO DE  3000 PSI</t>
  </si>
  <si>
    <t>4.2</t>
  </si>
  <si>
    <t>4.2.1</t>
  </si>
  <si>
    <t>VIGAS AÉREAS EN CONCRETO DE 3000 PSI</t>
  </si>
  <si>
    <t>4.2.2</t>
  </si>
  <si>
    <t>VIGAS DE ENTREPISO EN CONCRETO DE 3000 PSI</t>
  </si>
  <si>
    <t>4.2.3</t>
  </si>
  <si>
    <t>VIGAS CANALES EN CONCRETO DE 3000 PSI</t>
  </si>
  <si>
    <t>4.3</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</si>
  <si>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</si>
  <si>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</si>
  <si>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</si>
  <si>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</si>
  <si>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</si>
  <si>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</si>
  <si>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</si>
  <si>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</si>
  <si>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</si>
  <si>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</si>
  <si>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</si>
  <si>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</si>
  <si>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4.3.7</t>
  </si>
  <si>
    <t>LOSA MACIZA ENTREPISO H = 10 cm - CONCRETO 3000 PSI</t>
  </si>
  <si>
    <t>4.3.8</t>
  </si>
  <si>
    <t>LOSA MACIZA ENTREPISO H = 12 cm - CONCRETO 3000 PSI</t>
  </si>
  <si>
    <t>4.3.9</t>
  </si>
  <si>
    <t>LOSA MACIZA ENTREPISO H = 15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</si>
  <si>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</si>
  <si>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</si>
  <si>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</si>
  <si>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</si>
  <si>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</si>
  <si>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</si>
  <si>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</si>
  <si>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4.4.1</t>
  </si>
  <si>
    <t>CONCRETO PARA ESCALERAS 3000 PSI</t>
  </si>
  <si>
    <t>4.4.2</t>
  </si>
  <si>
    <t>CONCRETO IMPERMEABILIZADO PARA TANQUE SUBTERRANEO 3500 PSI</t>
  </si>
  <si>
    <t>4.4.4</t>
  </si>
  <si>
    <t>LUCERNARIOS EN CONCRETO DE 3000 PSI E=0.10</t>
  </si>
  <si>
    <t>5.1</t>
  </si>
  <si>
    <t>MAMPOSTERIA EN BLOQUE DE CONCRETO</t>
  </si>
  <si>
    <t>5.1.1</t>
  </si>
  <si>
    <t>MURO EN BLOQUE CONCRETO - E = 10 cm</t>
  </si>
  <si>
    <t>5.1.2</t>
  </si>
  <si>
    <t>MURO EN BLOQUE CONCRETO - E = 20 cm</t>
  </si>
  <si>
    <t>5.2</t>
  </si>
  <si>
    <t>MAMPOSTERIA EN LADRILLO TOLETE Y HUECO</t>
  </si>
  <si>
    <t>5.2.1</t>
  </si>
  <si>
    <t>MURO EN LADRILLO TOLETE PRENSADO e = 12CM</t>
  </si>
  <si>
    <t>5.2.2</t>
  </si>
  <si>
    <t>MURO EN LADRILLO TOLETE PRENSADO e = 25CM</t>
  </si>
  <si>
    <t>5.2.4</t>
  </si>
  <si>
    <t>CORTE LADRILLO</t>
  </si>
  <si>
    <t>5.2.7</t>
  </si>
  <si>
    <t>MUROS LADRILLO TOLETE FINO PERFORADO E=12 cm</t>
  </si>
  <si>
    <t>5.2.8</t>
  </si>
  <si>
    <t>MUROS LADRILLO TOLETE FINO PERFORADO E=25 cm</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</si>
  <si>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</si>
  <si>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</si>
  <si>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</si>
  <si>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</si>
  <si>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</si>
  <si>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</si>
  <si>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</si>
  <si>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</si>
  <si>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</si>
  <si>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</si>
  <si>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</si>
  <si>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</si>
  <si>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SOBRECIMIENTO LADRILLO TOLETE 25 x 25</t>
  </si>
  <si>
    <t>MURO EN LADRILLO TOLETE RECOCIDO E=15 cm</t>
  </si>
  <si>
    <t>MURO EN LADRILLO TOLETE RECOCIDO E=25 cm</t>
  </si>
  <si>
    <t>MURO EN LADRILLO ESTRUCTURAL  E=30 CM. NO INCLUYE REFUERZO</t>
  </si>
  <si>
    <t>MURO EN LADRILLO ESTRUCTURAL  E=15 CM. NO INCLUYE REFUERZO</t>
  </si>
  <si>
    <t>5.3</t>
  </si>
  <si>
    <t>ELEMENTOS EN MAMPOSTERIA</t>
  </si>
  <si>
    <t>5.3.1</t>
  </si>
  <si>
    <t>ALFAJIAS LADRILLO PRENSADO</t>
  </si>
  <si>
    <t>5.3.2</t>
  </si>
  <si>
    <t>ALFAJIAS LADRILLO TOLETE COMUN</t>
  </si>
  <si>
    <t>5.3.3</t>
  </si>
  <si>
    <t>DINTEL LADRILLO HUECO No. 4</t>
  </si>
  <si>
    <t>5.3.4</t>
  </si>
  <si>
    <t>DINTEL LADRILLO HUECO No. 5</t>
  </si>
  <si>
    <t>5.3.5</t>
  </si>
  <si>
    <t>ENCHAPES LADRILLO PRENSADO</t>
  </si>
  <si>
    <t>5.3.6</t>
  </si>
  <si>
    <t>REMATES LADRILLO PORTANTE PRENSADO</t>
  </si>
  <si>
    <t>5.3.7</t>
  </si>
  <si>
    <t>REMATES LADRILLO TOLETE  PRENSADO</t>
  </si>
  <si>
    <t>5.3.8</t>
  </si>
  <si>
    <t>REMATES LADRILLO TOLETE COMUN</t>
  </si>
  <si>
    <t>5.4</t>
  </si>
  <si>
    <t>ELEMENTOS ESTRUCTURALES Y NO ESTRUCTURALES</t>
  </si>
  <si>
    <t>5.4.1</t>
  </si>
  <si>
    <t>CM</t>
  </si>
  <si>
    <t>5.4.2</t>
  </si>
  <si>
    <t>5.4.3</t>
  </si>
  <si>
    <t>5.4.4</t>
  </si>
  <si>
    <t>5.4.5</t>
  </si>
  <si>
    <t>5.4.6</t>
  </si>
  <si>
    <t>5.4.8</t>
  </si>
  <si>
    <t>5.4.9</t>
  </si>
  <si>
    <t>ESCARIFICADO DE SUPERFICIES EN CONCRETO</t>
  </si>
  <si>
    <t>5.6</t>
  </si>
  <si>
    <t>VARIOS - MAMPOSTERIA</t>
  </si>
  <si>
    <t>5.6.1</t>
  </si>
  <si>
    <t>BORDILLO PARA ASEOS. H = 0.40 M</t>
  </si>
  <si>
    <t>5.6.2</t>
  </si>
  <si>
    <t>BORDILLO PARA DUCHAS. H = 0.20 MS (SIN ENCHAPE)</t>
  </si>
  <si>
    <t>5.6.3</t>
  </si>
  <si>
    <t>CHAZOS PARA CARPINTERIA</t>
  </si>
  <si>
    <t>5.6.4</t>
  </si>
  <si>
    <t xml:space="preserve">MURO EN DRY WALL DE 12 MM  INCLUYE ESTRUCTURA METALICA , MASILLA , CINTA Y PRIMERA MANO DE PINTURA , VISTO DOS CARAS  E=12 cms </t>
  </si>
  <si>
    <t>5.6.6</t>
  </si>
  <si>
    <t>BORDILLO PARA DUCHAS. H = 20 cm (CON ENCHAPE)</t>
  </si>
  <si>
    <t>PREFABRICADOS EN CONCRETO Y OTROS</t>
  </si>
  <si>
    <t>6.1</t>
  </si>
  <si>
    <t>ELEMENTOS PREFABRICADOS EN CONCRETO</t>
  </si>
  <si>
    <t>6.1.2</t>
  </si>
  <si>
    <t>SARDINEL TIPO A10 (Suministro e Instalación. Incluye 3 cm Mortero 2000 PSI)  (3HUECOS)</t>
  </si>
  <si>
    <t>6.1.3</t>
  </si>
  <si>
    <t>LOSETA PREFABRICADA A50 (Suministro e Instalación. Incluye Base 4cm Mortero 1:5 y Arena de Sello).</t>
  </si>
  <si>
    <t>6.1.4</t>
  </si>
  <si>
    <t>ALFAJIAS EN CONCRETO 0,15 M INC. GOTERO</t>
  </si>
  <si>
    <t>6.1.5</t>
  </si>
  <si>
    <t>ALFAJIAS EN CONCRETO 0,30 M INC. GOTERO</t>
  </si>
  <si>
    <t>6.1.6</t>
  </si>
  <si>
    <t>DINTEL CONCRETO 0,15M X 0,10 M</t>
  </si>
  <si>
    <t>6.1.7</t>
  </si>
  <si>
    <t>DINTEL CONCRETO 0,30M X 0,10 M</t>
  </si>
  <si>
    <t>6.1.8</t>
  </si>
  <si>
    <t>DINTEL CONCRETO 0,30M X 0,50 M</t>
  </si>
  <si>
    <t>6.1.9</t>
  </si>
  <si>
    <t>DINTEL PREFABRICADO EN CONCRETO 15 x 30 cm</t>
  </si>
  <si>
    <t>6.1.10</t>
  </si>
  <si>
    <t>DINTEL PREFABRICADO EN CONCRETO 20 x 20 cm</t>
  </si>
  <si>
    <t>6.1.11</t>
  </si>
  <si>
    <t>DINTEL PREFABRICADO EN CONCRETO 25 x 30 cm</t>
  </si>
  <si>
    <t>6.1.12</t>
  </si>
  <si>
    <t>PANELES PREFABRICADOS E =  7 cm</t>
  </si>
  <si>
    <t>6.1.13</t>
  </si>
  <si>
    <t>PASOS PREFABRICADOS ESCALERA B = 30 cm</t>
  </si>
  <si>
    <t>6.1.14</t>
  </si>
  <si>
    <t>DIVISIONES P´BAÑOS EN LOSETAS DE CONCRETO E= 6 cm.</t>
  </si>
  <si>
    <t>PROTECTOR EN CONCRETO JUNTA ESTRUCTURAL 30 X 3 cm.</t>
  </si>
  <si>
    <t>6.2</t>
  </si>
  <si>
    <t>ELEMENTOS CONCRETO FUNDIDOS SITIO</t>
  </si>
  <si>
    <t>6.2.1</t>
  </si>
  <si>
    <t>SARDINEL H=0.40m, e=0.15m CONCRETO 3000 PSI (Fundido en Sitio, Concreto Premezclado. Inc. Sumin, Formalet. y Const.)</t>
  </si>
  <si>
    <t>6.2.2</t>
  </si>
  <si>
    <t>BANCA EN CONCRETO TIPO M30 (Suministro e Instalación. No Incluye material de base).</t>
  </si>
  <si>
    <t>6.2.3</t>
  </si>
  <si>
    <t>BANCA EN CONCRETO TIPO M31 (Suministro e Instalación).</t>
  </si>
  <si>
    <t>6.2.4</t>
  </si>
  <si>
    <t>MESONES EN CONCRETO DE 40 cm</t>
  </si>
  <si>
    <t>6.2.5</t>
  </si>
  <si>
    <t>MESONES EN CONCRETO DE 60 cm</t>
  </si>
  <si>
    <t>INSTALACIÓN HIDRAULICA SANITARIA Y DE GAS</t>
  </si>
  <si>
    <t>7.1</t>
  </si>
  <si>
    <t>ACOMETIDA</t>
  </si>
  <si>
    <t>7.1.1</t>
  </si>
  <si>
    <t>ACOMETIDA GALVANIZADA Ø 1/2" - 5 MT</t>
  </si>
  <si>
    <t>7.1.2</t>
  </si>
  <si>
    <t>7.1.3</t>
  </si>
  <si>
    <t>7.1.4</t>
  </si>
  <si>
    <t>7.1.5</t>
  </si>
  <si>
    <t>7.2</t>
  </si>
  <si>
    <t>CONEXION A TANQUES</t>
  </si>
  <si>
    <t>7.2.1</t>
  </si>
  <si>
    <t>CONEXIÓN COMPLETA A TANQUE ELEVADO EN Ø PVC</t>
  </si>
  <si>
    <t>7.2.2</t>
  </si>
  <si>
    <t>CONEXIÓN COMPLETA A TANQUE ELEVADO EN Ø GALVANIZADO</t>
  </si>
  <si>
    <t>7.4</t>
  </si>
  <si>
    <t>RED GENERAL DE AGUA FRIA</t>
  </si>
  <si>
    <t>7.4.1</t>
  </si>
  <si>
    <t>ACCESORIOS PVC-P Ø 1/2"</t>
  </si>
  <si>
    <t>7.4.2</t>
  </si>
  <si>
    <t>ACCESORIOS PVC-P Ø 3/4"</t>
  </si>
  <si>
    <t>7.4.3</t>
  </si>
  <si>
    <t>ACCESORIOS PVC-P Ø 1"</t>
  </si>
  <si>
    <t>7.4.4</t>
  </si>
  <si>
    <t>ACCESORIOS PVC-P Ø 1 1/4"</t>
  </si>
  <si>
    <t>7.4.5</t>
  </si>
  <si>
    <t>ACCESORIOS PVC-P Ø 1 1/2"</t>
  </si>
  <si>
    <t>7.4.6</t>
  </si>
  <si>
    <t>ACCESORIOS PVC-P Ø 2"</t>
  </si>
  <si>
    <t>7.4.7</t>
  </si>
  <si>
    <t xml:space="preserve">ACCESORIOS PVC-P DE 2 1/2" </t>
  </si>
  <si>
    <t>7.4.8</t>
  </si>
  <si>
    <t xml:space="preserve">ACCESORIOS Ø 3" PVC-P </t>
  </si>
  <si>
    <t>7.4.9</t>
  </si>
  <si>
    <t xml:space="preserve">ACCESORIOS PVCP DE 4" </t>
  </si>
  <si>
    <t>7.4.10</t>
  </si>
  <si>
    <t>RED SUMINISTRO PVCP DE 1/2" (INC. ACCESORIOS)</t>
  </si>
  <si>
    <t>7.4.11</t>
  </si>
  <si>
    <t>RED SUMINISTRO PVCP DE 3/4" (INC. ACCESORIOS).</t>
  </si>
  <si>
    <t>7.4.12</t>
  </si>
  <si>
    <t>RED SUMINISTRO PVCP DE 1" (INC. ACCESORIOS)</t>
  </si>
  <si>
    <t>7.4.13</t>
  </si>
  <si>
    <t>RED SUMINISTRO PVCP DE 1 1/2" (INC. ACCESORIOS)</t>
  </si>
  <si>
    <t>7.4.14</t>
  </si>
  <si>
    <t>RED SUMINISTRO PVCP DE 2" (INC. ACCESORIOS)</t>
  </si>
  <si>
    <t>7.4.17</t>
  </si>
  <si>
    <t>7.4.18</t>
  </si>
  <si>
    <t>7.4.19</t>
  </si>
  <si>
    <t>7.4.20</t>
  </si>
  <si>
    <t>7.4.21</t>
  </si>
  <si>
    <t>7.4.22</t>
  </si>
  <si>
    <t>7.4.23</t>
  </si>
  <si>
    <t xml:space="preserve">ACCESORIO HG DE 1" </t>
  </si>
  <si>
    <t>ACCESORIO HG 1 1/2"</t>
  </si>
  <si>
    <t xml:space="preserve">ACCESORIO HG DE 2" </t>
  </si>
  <si>
    <t>ACCESORIO HG 3"</t>
  </si>
  <si>
    <t>ACCESORIO HG DE 4"</t>
  </si>
  <si>
    <t>7.4.24</t>
  </si>
  <si>
    <t>REGISTRO P/D RED WHITE  Ø 1/2" ó EQUIVALENTE</t>
  </si>
  <si>
    <t>7.4.25</t>
  </si>
  <si>
    <t>REGISTRO P/D RED WHITE  Ø 3/4" ó EQUIVALENTE</t>
  </si>
  <si>
    <t>7.4.26</t>
  </si>
  <si>
    <t>REGISTRO P/D RED WHITE  Ø 1" ó EQUIVALENTE</t>
  </si>
  <si>
    <t>7.4.27</t>
  </si>
  <si>
    <t>REGISTRO PASO DIRECTO RED WHITE DE 1 1/4"</t>
  </si>
  <si>
    <t>7.4.28</t>
  </si>
  <si>
    <t xml:space="preserve">REGISTRO PASO DIRECTO DE 1 1/2"" KITZ O SIMILAR </t>
  </si>
  <si>
    <t>7.4.29</t>
  </si>
  <si>
    <t xml:space="preserve">REGISTRO RED WHITE DE 1 1/2" O EQUIVALENTE </t>
  </si>
  <si>
    <t>7.4.30</t>
  </si>
  <si>
    <t>REGISTRO P/D RED WHITE  Ø 2" ó EQUIVALENTE</t>
  </si>
  <si>
    <t>7.4.31</t>
  </si>
  <si>
    <t xml:space="preserve">REGISTRO PASO DIRECTO DE 2" KITZ O SIMILAR </t>
  </si>
  <si>
    <t>7.4.32</t>
  </si>
  <si>
    <t xml:space="preserve">REGISTRO PASO DIRECTO DE 3" KITZ O SIMILAR </t>
  </si>
  <si>
    <t>7.4.33</t>
  </si>
  <si>
    <t>REGISTRO DE BOLA 200 Lb. -  Ø 1/2"</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</si>
  <si>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</si>
  <si>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</si>
  <si>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</si>
  <si>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</si>
  <si>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</si>
  <si>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</si>
  <si>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</si>
  <si>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</si>
  <si>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</si>
  <si>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</si>
  <si>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</si>
  <si>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</si>
  <si>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</si>
  <si>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</si>
  <si>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</si>
  <si>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</si>
  <si>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</si>
  <si>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</si>
  <si>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</si>
  <si>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</si>
  <si>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</si>
  <si>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</si>
  <si>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</si>
  <si>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7.5</t>
  </si>
  <si>
    <t>RED AGUA CALIENTE</t>
  </si>
  <si>
    <t>7.5.1</t>
  </si>
  <si>
    <t xml:space="preserve">ACCESORIOS CPVC DE 1/2" </t>
  </si>
  <si>
    <t>7.5.2</t>
  </si>
  <si>
    <t xml:space="preserve">ACCESORIOS CPVC DE 3/4" </t>
  </si>
  <si>
    <t>7.4.15</t>
  </si>
  <si>
    <t>RED SUMINISTRO CPVC DE 1/2" (INC. ACCESORIOS)</t>
  </si>
  <si>
    <t>7.4.16</t>
  </si>
  <si>
    <t>RED SUMINISTRO CPVC DE 3/4" (INC. ACCESORIOS)</t>
  </si>
  <si>
    <t>7.6</t>
  </si>
  <si>
    <t>PUNTOS HIDRAULICOS</t>
  </si>
  <si>
    <t>7.6.1</t>
  </si>
  <si>
    <t>7.6.2</t>
  </si>
  <si>
    <t>7.6.3</t>
  </si>
  <si>
    <t>7.6.4</t>
  </si>
  <si>
    <t>REPARACIONES HIDRÁULICAS PVC DE 1/2" - 3/4" Y 1"</t>
  </si>
  <si>
    <t>7.6.5</t>
  </si>
  <si>
    <t xml:space="preserve">REUBICACIÓN PUNTO HIDRÁULICO AGUA CALIENTE </t>
  </si>
  <si>
    <t>7.6.6</t>
  </si>
  <si>
    <t xml:space="preserve">REUBICACIÓN PUNTO HIDRÁULICO AGUA FRIA </t>
  </si>
  <si>
    <t>7.7</t>
  </si>
  <si>
    <t>SALIDAS SANITARIAS</t>
  </si>
  <si>
    <t>7.7.1</t>
  </si>
  <si>
    <t>PUNTO DESAGUE PVC Ø 2"</t>
  </si>
  <si>
    <t>7.7.2</t>
  </si>
  <si>
    <t>PUNTO DESAGUE PVC Ø 3" - Ø 4"</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</si>
  <si>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</si>
  <si>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</si>
  <si>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</si>
  <si>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</si>
  <si>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</si>
  <si>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</si>
  <si>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</si>
  <si>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</si>
  <si>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</si>
  <si>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7.8.1</t>
  </si>
  <si>
    <t>BAJANTE A.N.  PVC Ø 3" (INC. ACCESORIOS)</t>
  </si>
  <si>
    <t>7.8.2</t>
  </si>
  <si>
    <t>BAJANTE A.N.  PVC Ø 4" (INC. ACCESORIOS)</t>
  </si>
  <si>
    <t>7.8.3</t>
  </si>
  <si>
    <t>BAJANTE A.N.  PVC Ø 6" (INC. ACCESORIOS)</t>
  </si>
  <si>
    <t>7.8.4</t>
  </si>
  <si>
    <t>VENTILACION Y REVENTILACION PVC Ø 2" (INC. ACCESORIOS)</t>
  </si>
  <si>
    <t>7.8.5</t>
  </si>
  <si>
    <t>VENTILACION Y REVENTILACION PVC Ø 3" (INC. ACCESORIOS)</t>
  </si>
  <si>
    <t>7.9</t>
  </si>
  <si>
    <t>RED DE GAS</t>
  </si>
  <si>
    <t>7.9.1</t>
  </si>
  <si>
    <t xml:space="preserve">ACCESORIO DE COBRE DE 1 1/4" </t>
  </si>
  <si>
    <t>7.9.2</t>
  </si>
  <si>
    <t xml:space="preserve">ACCESORIO DE COBRE DE 1" </t>
  </si>
  <si>
    <t>7.9.3</t>
  </si>
  <si>
    <t xml:space="preserve">ACCESORIO DE COBRE DE 3/4" </t>
  </si>
  <si>
    <t>7.9.4</t>
  </si>
  <si>
    <t>ACOMETIDA DE GAS UNIFAMILIAR</t>
  </si>
  <si>
    <t>7.9.6</t>
  </si>
  <si>
    <t>7.9.8</t>
  </si>
  <si>
    <t>ADAPTADOR MACHO COBRE COBRE Ø 1/2"</t>
  </si>
  <si>
    <t>7.9.9</t>
  </si>
  <si>
    <t>ADAPTADOR MACHO COBRE COBRE Ø 3/4"</t>
  </si>
  <si>
    <t>7.9.10</t>
  </si>
  <si>
    <t xml:space="preserve">BUSHING HG 3/4" x 1/2" </t>
  </si>
  <si>
    <t>7.9.11</t>
  </si>
  <si>
    <t xml:space="preserve">BUSHING HG 1" x 1/2" </t>
  </si>
  <si>
    <t>7.9.12</t>
  </si>
  <si>
    <t xml:space="preserve">CODO HG Ø 1/2" </t>
  </si>
  <si>
    <t>7.9.13</t>
  </si>
  <si>
    <t xml:space="preserve">CODO HG Ø 3/4" </t>
  </si>
  <si>
    <t>7.9.14</t>
  </si>
  <si>
    <t>7.9.15</t>
  </si>
  <si>
    <t>7.9.16</t>
  </si>
  <si>
    <t xml:space="preserve">ACCESORIOS DE COBRE DE 1/2" </t>
  </si>
  <si>
    <t>7.9.17</t>
  </si>
  <si>
    <t xml:space="preserve">CODO DE COBRE Ø 3/4" </t>
  </si>
  <si>
    <t>7.9.18</t>
  </si>
  <si>
    <t xml:space="preserve">ACCESORIOS DE COBRE DE 1" </t>
  </si>
  <si>
    <t>7.9.19</t>
  </si>
  <si>
    <t>CONDUCTO EVACUACION GAS 15 x 22</t>
  </si>
  <si>
    <t>7.9.20</t>
  </si>
  <si>
    <t xml:space="preserve">COPA DE COBRE 3/4" x 1/2" </t>
  </si>
  <si>
    <t>7.9.21</t>
  </si>
  <si>
    <t xml:space="preserve">COPA DE COBRE 1" x 1/2" </t>
  </si>
  <si>
    <t>7.9.22</t>
  </si>
  <si>
    <t xml:space="preserve">COPA DE COBRE 1" x 3/4" </t>
  </si>
  <si>
    <t>7.9.23</t>
  </si>
  <si>
    <t>INSTALACION INTERNA PUNTO PRINCIPAL 15 m</t>
  </si>
  <si>
    <t>7.9.24</t>
  </si>
  <si>
    <t>INSTALACION INTERNA PUNTO ADICIONAL 6 m</t>
  </si>
  <si>
    <t>7.9.25</t>
  </si>
  <si>
    <t xml:space="preserve">ELEVADOR DE GAS Ø 1/2" </t>
  </si>
  <si>
    <t>7.9.26</t>
  </si>
  <si>
    <t xml:space="preserve">MANGUERA DE CONEXION FLEXIBLE </t>
  </si>
  <si>
    <t>7.9.27</t>
  </si>
  <si>
    <t>MEDIDOR GAS 2.5</t>
  </si>
  <si>
    <t>7.9.28</t>
  </si>
  <si>
    <t>REGULADOR 143 E-METER</t>
  </si>
  <si>
    <t>7.9.29</t>
  </si>
  <si>
    <t>REGULADOR RP 40</t>
  </si>
  <si>
    <t>7.9.30</t>
  </si>
  <si>
    <t xml:space="preserve">TAPON DE COBRE Ø 1/2" </t>
  </si>
  <si>
    <t>7.9.31</t>
  </si>
  <si>
    <t xml:space="preserve">TAPON DE COBRE Ø 3/4" </t>
  </si>
  <si>
    <t>7.9.32</t>
  </si>
  <si>
    <t xml:space="preserve">TAPON DE COBRE Ø 1" </t>
  </si>
  <si>
    <t>7.9.33</t>
  </si>
  <si>
    <t xml:space="preserve">TAPON HG Ø 1/2" </t>
  </si>
  <si>
    <t>7.9.34</t>
  </si>
  <si>
    <t xml:space="preserve">TAPON HG Ø 3/4" </t>
  </si>
  <si>
    <t>7.9.35</t>
  </si>
  <si>
    <t xml:space="preserve">TAPON HG Ø 1" </t>
  </si>
  <si>
    <t>7.9.36</t>
  </si>
  <si>
    <t xml:space="preserve">TEE DE COBRE Ø 1/2" </t>
  </si>
  <si>
    <t>7.9.37</t>
  </si>
  <si>
    <t xml:space="preserve">TEE DE COBRE Ø 3/4" </t>
  </si>
  <si>
    <t>7.9.38</t>
  </si>
  <si>
    <t xml:space="preserve">TEE DE COBRE Ø 1" </t>
  </si>
  <si>
    <t>7.9.39</t>
  </si>
  <si>
    <t xml:space="preserve">TEE HG Ø 1/2" </t>
  </si>
  <si>
    <t>7.9.40</t>
  </si>
  <si>
    <t xml:space="preserve">TEE HG Ø 3/4" </t>
  </si>
  <si>
    <t>7.9.41</t>
  </si>
  <si>
    <t xml:space="preserve">TEE HG Ø 1" </t>
  </si>
  <si>
    <t>7.9.42</t>
  </si>
  <si>
    <t xml:space="preserve">TEE REDUCIDA EN POLIETILENO 1" x 1/2" </t>
  </si>
  <si>
    <t>7.9.43</t>
  </si>
  <si>
    <t>TUBERIA HIERRO GALVANIZADO DE 1/2"</t>
  </si>
  <si>
    <t>7.9.44</t>
  </si>
  <si>
    <t>TUBERIA DE ACERO GALVANIZADO Ø 3/4"  (INC. ACCESORIOS)</t>
  </si>
  <si>
    <t>7.9.45</t>
  </si>
  <si>
    <t xml:space="preserve">TUBERIA HG DE Ø 1" </t>
  </si>
  <si>
    <t>7.9.47</t>
  </si>
  <si>
    <t>TUBERIA DE COBRE TIPO L DE 1/2" (INCLUYE ACCESORIOS)</t>
  </si>
  <si>
    <t>7.9.49</t>
  </si>
  <si>
    <t>TUBERIA DE COBRE TIPO L DE 3/4" (INCLUYE ACCESORIOS)</t>
  </si>
  <si>
    <t>7.9.50</t>
  </si>
  <si>
    <t>7.9.51</t>
  </si>
  <si>
    <t>7.9.52</t>
  </si>
  <si>
    <t xml:space="preserve">TUBERIA DE POLIETILENO Ø 1/2" </t>
  </si>
  <si>
    <t>7.9.53</t>
  </si>
  <si>
    <t xml:space="preserve">TUBERIA DE POLIETILENO Ø 3/4" </t>
  </si>
  <si>
    <t>7.9.54</t>
  </si>
  <si>
    <t xml:space="preserve">TUBERIA DE POLIETILENO Ø 1" </t>
  </si>
  <si>
    <t>7.9.55</t>
  </si>
  <si>
    <t>7.9.56</t>
  </si>
  <si>
    <t>7.9.59</t>
  </si>
  <si>
    <t xml:space="preserve">UNIVERSAL HG Ø 1/2" </t>
  </si>
  <si>
    <t>7.9.60</t>
  </si>
  <si>
    <t xml:space="preserve">UNIVERSAL HG Ø 3/4" </t>
  </si>
  <si>
    <t>7.9.61</t>
  </si>
  <si>
    <t xml:space="preserve">UNIVERSAL HG DE Ø 1 1/2" </t>
  </si>
  <si>
    <t>7.9.62</t>
  </si>
  <si>
    <t xml:space="preserve">UNIVERSAL HG DE Ø 1" </t>
  </si>
  <si>
    <t xml:space="preserve">UNIVERSAL HG DE Ø 2" </t>
  </si>
  <si>
    <t xml:space="preserve">UNIVERSAL HG DE Ø 3" </t>
  </si>
  <si>
    <t xml:space="preserve">REGISTRO DE BOLA PARA GAS 1/2" </t>
  </si>
  <si>
    <t xml:space="preserve">REGISTRO DE BOLA PARA GAS DE 3/4" </t>
  </si>
  <si>
    <t xml:space="preserve">REGISTRO DE BOLA PARA GAS DE 1" </t>
  </si>
  <si>
    <t>REGULADOR CONEXO PARA GAS NATURAL</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</si>
  <si>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</si>
  <si>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</si>
  <si>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</si>
  <si>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</si>
  <si>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</si>
  <si>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</si>
  <si>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</si>
  <si>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</si>
  <si>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</si>
  <si>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</si>
  <si>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</si>
  <si>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</si>
  <si>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</si>
  <si>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</si>
  <si>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</si>
  <si>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ESCALERA DE GATO, TUBERIA EN ACERO INOXIDABLE 1 1/2"</t>
  </si>
  <si>
    <t>7.11.2</t>
  </si>
  <si>
    <t>FLOTADOR MECANICO 1 1/2"</t>
  </si>
  <si>
    <t>7.11.3</t>
  </si>
  <si>
    <t xml:space="preserve">FLOTADOR MECANICO DE 2" </t>
  </si>
  <si>
    <t>7.12</t>
  </si>
  <si>
    <t>7.12.1</t>
  </si>
  <si>
    <t>SUMINISTRO E INSTALACION DE TUBERIA ACERO AL CARBON SCH 40 1" ROSCADA</t>
  </si>
  <si>
    <t>7.12.2</t>
  </si>
  <si>
    <t>SUMINISTRO E INSTALACION DE TUBERIA ACERO AL CARBON C/C SCH 10 1 1/4" RANURADA</t>
  </si>
  <si>
    <t>7.12.3</t>
  </si>
  <si>
    <t>SUMINISTRO E INSTALACION DE TUBERIA ACERO AL CARBON C/C SCH 10 1 1/2" RANURADA</t>
  </si>
  <si>
    <t>7.12.4</t>
  </si>
  <si>
    <t>SUMINISTRO E INSTALACION DE TUBERIA ACERO AL CARBON C/C SCH 10 2" RANURADA</t>
  </si>
  <si>
    <t>7.12.5</t>
  </si>
  <si>
    <t>SUMINISTRO E INSTALACION DE TUBERIA ACERO AL CARBON C/C SCH 10 3" RANURADA</t>
  </si>
  <si>
    <t>7.12.6</t>
  </si>
  <si>
    <t>SUMINISTRO E INSTALACION DE TUBERIA ACERO AL CARBON C/C SCH 10 2 1/2" RANURADA</t>
  </si>
  <si>
    <t>7.12.7</t>
  </si>
  <si>
    <t>SUMINISTRO E INSTALACION DE TUBERIA ACERO AL CARBON C/C SCH 10 4" RANURADA</t>
  </si>
  <si>
    <t>7.12.8</t>
  </si>
  <si>
    <t>7.12.9</t>
  </si>
  <si>
    <t>7.12.10</t>
  </si>
  <si>
    <t>7.12.11</t>
  </si>
  <si>
    <t>7.12.12</t>
  </si>
  <si>
    <t>7.12.13</t>
  </si>
  <si>
    <t>7.12.14</t>
  </si>
  <si>
    <t>SUMINISTRO E INSTALACION DE ACCESORIOS TUBERIA ACERO NEGRO 1"</t>
  </si>
  <si>
    <t>7.12.15</t>
  </si>
  <si>
    <t>SUMINISTRO E INSTALACION DE ACCESORIOS TUBERIA ACERO NEGRO 1 1/4"</t>
  </si>
  <si>
    <t>7.12.16</t>
  </si>
  <si>
    <t>SUMINISTRO E INSTALACION DE ACCESORIOS TUBERIA ACERO NEGRO 1 1/2"</t>
  </si>
  <si>
    <t>7.12.17</t>
  </si>
  <si>
    <t>SUMINISTRO E INSTALACION DE ACCESORIOS TUBERIA ACERO NEGRO 2"</t>
  </si>
  <si>
    <t>7.12.18</t>
  </si>
  <si>
    <t>SUMINISTRO E INSTALACION DE ACCESORIOS TUBERIA ACERO NEGRO 2 1/2"</t>
  </si>
  <si>
    <t>7.12.19</t>
  </si>
  <si>
    <t>SUMINISTRO E INSTALACION DE ACCESORIOS TUBERIA ACERO NEGRO 3"</t>
  </si>
  <si>
    <t>7.12.20</t>
  </si>
  <si>
    <t>SUMINISTRO E INSTALACION DE ACCESORIOS TUBERIA ACERO NEGRO 4"</t>
  </si>
  <si>
    <t>7.12.21</t>
  </si>
  <si>
    <t>SUMINISTRO E INSTALACION DE ACOPLAMIENTO COUPLING RIGIDO Ø 2"</t>
  </si>
  <si>
    <t>7.12.22</t>
  </si>
  <si>
    <t>SUMINISTRO E INSTALACION DE ACOPLAMIENTO COUPLING RIGIDO Ø 2 1/2"</t>
  </si>
  <si>
    <t>7.12.23</t>
  </si>
  <si>
    <t>SUMINISTRO E INSTALACION DE ACOPLAMIENTO COUPLING RIGIDO Ø 3"</t>
  </si>
  <si>
    <t>SUMINISTRO E INSTALACION DE ACOPLAMIENTO COUPLING RIGIDO Ø 4"</t>
  </si>
  <si>
    <t>SUMINISTRO E INSTALACION DE ACCESORIO PARA TUBERIA PVC C900 4"</t>
  </si>
  <si>
    <t>SUMINISTRO E INSTALACIÓN DE ACOPLAMIENTO COUPLING RIGIDO Ø 1¼"</t>
  </si>
  <si>
    <t>SUMINISTRO E INSTALACIÓN DE ACOPLAMIENTO COUPLING RIGIDO Ø 1½"</t>
  </si>
  <si>
    <t>TUBERIA PVC-P RDE 21 1" AGUA FRIA RED DE SUMINISTRO, INCLUYE INSTALACION Y ACCESORIOS</t>
  </si>
  <si>
    <t>7.13</t>
  </si>
  <si>
    <t>VALVULAS Y ADITAMENTOS RED CONTRAINCENDIO</t>
  </si>
  <si>
    <t>7.13.2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</si>
  <si>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</si>
  <si>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</si>
  <si>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</si>
  <si>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</si>
  <si>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</si>
  <si>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</si>
  <si>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</si>
  <si>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</si>
  <si>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</si>
  <si>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</si>
  <si>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</si>
  <si>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</si>
  <si>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</si>
  <si>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</si>
  <si>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</si>
  <si>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</si>
  <si>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</si>
  <si>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</si>
  <si>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</si>
  <si>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</si>
  <si>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</si>
  <si>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</si>
  <si>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</si>
  <si>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</si>
  <si>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 xml:space="preserve"> </t>
  </si>
  <si>
    <t>INSTALACIÓN ELECTRICA, TELEFÓNICA Y COMUNICACIONES</t>
  </si>
  <si>
    <t>8.1</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</si>
  <si>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</si>
  <si>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</si>
  <si>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</si>
  <si>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</si>
  <si>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</si>
  <si>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</si>
  <si>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</si>
  <si>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</si>
  <si>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</si>
  <si>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</si>
  <si>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</si>
  <si>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</si>
  <si>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</si>
  <si>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</si>
  <si>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</si>
  <si>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</si>
  <si>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</si>
  <si>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</si>
  <si>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</si>
  <si>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</si>
  <si>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</si>
  <si>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</si>
  <si>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</si>
  <si>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8.1.26</t>
  </si>
  <si>
    <t>8.1.27</t>
  </si>
  <si>
    <t>SALIDA SONIDO EN 3/4 L=3M</t>
  </si>
  <si>
    <t>SALIDA + TRIFASICA NEMA 14-30R 208 V (3fases + tierra) - PVC</t>
  </si>
  <si>
    <t>SALIDA FLOTADOR - PVC</t>
  </si>
  <si>
    <t>SALIDA PARA TEMPORIZADOR - PVC</t>
  </si>
  <si>
    <t>SALIDA PARA CONTACTOR - PVC</t>
  </si>
  <si>
    <t>8.2</t>
  </si>
  <si>
    <t>8.2.1</t>
  </si>
  <si>
    <t>BANDEJA PORTACABLES TIPO ESCALERA 30 X 8 PORTA CABLE CON SOPORTERIA, FIJACIONES Y ACCESORIOS</t>
  </si>
  <si>
    <t>8.2.2</t>
  </si>
  <si>
    <t>BANDEJA PORTACABLES TIPO DUCTO CERRADO, EN PINTURA ELECTROSTATICA 10 x 4 CON DIVISION INCLUYE ACCESORIOS CON PINTURA ELECTROSTATICA CON DIVISION INCLUYE TAPA, SOPORTERIA, FIJACIONES Y ACCESORIOS</t>
  </si>
  <si>
    <t>8.2.4</t>
  </si>
  <si>
    <t>8.3</t>
  </si>
  <si>
    <t>ACOMETIDAS Y CONDUCTORES</t>
  </si>
  <si>
    <t>8.3.1</t>
  </si>
  <si>
    <t>TUBERIA PVC 1/2" EMBEBIDA. INC. ACCESORIOS</t>
  </si>
  <si>
    <t>8.3.2</t>
  </si>
  <si>
    <t>TUBERIA PVC 3/4" EMBEBIDA. INC. ACCESORIOS</t>
  </si>
  <si>
    <t>8.3.3</t>
  </si>
  <si>
    <t>TUBERIA PVC 1" EMBEBIDA. INC. ACCESORIOS</t>
  </si>
  <si>
    <t>8.3.4</t>
  </si>
  <si>
    <t>TUBERIA PVC 1 1/4" EMBEBIDA. INC. ACCESORIOS</t>
  </si>
  <si>
    <t>8.3.5</t>
  </si>
  <si>
    <t>TUBERIA PVC 1 1/2"  EMBEBIDA. INC. ACCESORIOS</t>
  </si>
  <si>
    <t>8.3.6</t>
  </si>
  <si>
    <t>TUBERIA PVC 2" EMBEBIDA. INC. ACCESORIOS</t>
  </si>
  <si>
    <t>8.3.8</t>
  </si>
  <si>
    <t>TUBERIA EMT 1/2" - SUSPENDIDA INCLUYE ACCESORIOS Y FIJACIONES</t>
  </si>
  <si>
    <t>8.3.9</t>
  </si>
  <si>
    <t>TUBERIA EMT 3/4" - SUSPENDIDA INCLUYE ACCESORIOS Y FIJACIONES</t>
  </si>
  <si>
    <t>8.3.10</t>
  </si>
  <si>
    <t>TUBERIA EMT 1" - SUSPENDIDA INCLUYE ACCESORIOS Y FIJACIONES</t>
  </si>
  <si>
    <t>8.3.11</t>
  </si>
  <si>
    <t>TUBERIA EMT 1 1/2" - SUSPENDIDA INCLUYE ACCESORIOS Y FIJACIONES</t>
  </si>
  <si>
    <t>8.3.12</t>
  </si>
  <si>
    <t>TUBERIA EMT 2" - SUSPENDIDA INCLUYE ACCESORIOS Y FIJACIONES</t>
  </si>
  <si>
    <t>8.3.13</t>
  </si>
  <si>
    <t>TUBERIA EMT 2 1/2" - SUSPENDIDA INCLUYE ACCESORIOS Y FIJACIONES</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</si>
  <si>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</si>
  <si>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</si>
  <si>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</si>
  <si>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</si>
  <si>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</si>
  <si>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</si>
  <si>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</si>
  <si>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</si>
  <si>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</si>
  <si>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</si>
  <si>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</si>
  <si>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</si>
  <si>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</si>
  <si>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</si>
  <si>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</si>
  <si>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</si>
  <si>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</si>
  <si>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</si>
  <si>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</si>
  <si>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</si>
  <si>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</si>
  <si>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</si>
  <si>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</si>
  <si>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</si>
  <si>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</si>
  <si>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</si>
  <si>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</si>
  <si>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</si>
  <si>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</si>
  <si>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</si>
  <si>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</si>
  <si>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</si>
  <si>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</si>
  <si>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</si>
  <si>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</si>
  <si>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</si>
  <si>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</si>
  <si>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</si>
  <si>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</si>
  <si>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</si>
  <si>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8.4</t>
  </si>
  <si>
    <t>TABLEROS E INTERRUPTORES</t>
  </si>
  <si>
    <t>8.4.1</t>
  </si>
  <si>
    <t>TABLERO DE AUTOMÁTICOS DE 12 CIRCUITOS TIPO PESADO CON PUERTA Y CERRADURA DE CIERRE, CERRADURA Y ESPACIO TOTALIZADOR INDUSTRIAL NTQ-412T Y BARRAJE DE TIERRA AISLADA.</t>
  </si>
  <si>
    <t>8.4.2</t>
  </si>
  <si>
    <t>TABLERO DE AUTOMÁTICOS DE 18 CIRCUITOS TIPO PESADO CON PUERTA Y CERRADURA DE CIERRE, CERRADURA Y ESPACIO TOTALIZADOR INDUSTRIAL NTQ-412T Y BARRAJE DE TIERRA AISLADA.</t>
  </si>
  <si>
    <t>8.4.3</t>
  </si>
  <si>
    <t>TABLERO DE AUTOMÁTICOS DE 24 CIRCUITOS TIPO PESADO CON PUERTA Y CERRADURA DE CIERRE, CERRADURA Y ESPACIO TOTALIZADOR INDUSTRIAL NTQ-412T Y BARRAJE DE TIERRA AISLADA.</t>
  </si>
  <si>
    <t>8.4.4</t>
  </si>
  <si>
    <t>TABLERO DE AUTOMÁTICOS DE 30 CIRCUITOS TIPO PESADO CON PUERTA Y CERRADURA DE CIERRE, CERRADURA Y ESPACIO TOTALIZADOR INDUSTRIAL NTQ-412T Y BARRAJE DE TIERRA AISLADA.</t>
  </si>
  <si>
    <t>8.4.5</t>
  </si>
  <si>
    <t>TABLERO DE AUTOMÁTICOS DE 36 CIRCUITOS TIPO PESADO CON PUERTA Y CERRADURA DE CIERRE, CERRADURA Y ESPACIO TOTALIZADOR INDUSTRIAL NTQ-412T Y BARRAJE DE TIERRA AISLADA.</t>
  </si>
  <si>
    <t>8.4.6</t>
  </si>
  <si>
    <t>TABLERO DE AUTOMÁTICOS DE 42 CIRCUITOS TIPO PESADO CON PUERTA Y CERRADURA DE CIERRE, CERRADURA Y ESPACIO TOTALIZADOR INDUSTRIAL NTQ-412T Y BARRAJE DE TIERRA AISLADA.</t>
  </si>
  <si>
    <t>8.4.7</t>
  </si>
  <si>
    <t>INTERRUPTOR AUTOMATICO ENCHUFABLE 1 POLO 15/60 A</t>
  </si>
  <si>
    <t>8.4.8</t>
  </si>
  <si>
    <t>INTERRUPTOR AUTOMATICO ENCHUFABLE 2 POLO 15/30 A</t>
  </si>
  <si>
    <t>8.4.9</t>
  </si>
  <si>
    <t>INTERRUPTOR AUTOMATICO ENCHUFABLE 2 POLO 40/60 A</t>
  </si>
  <si>
    <t>8.4.10</t>
  </si>
  <si>
    <t>INTERRUPTOR AUTOMATICO ENCHUFABLE 2 POLO 70/100 A</t>
  </si>
  <si>
    <t>8.4.11</t>
  </si>
  <si>
    <t>INTERRUPTOR AUTOMATICO ENCHUFABLE 3 POLO 15/60 A</t>
  </si>
  <si>
    <t>8.4.12</t>
  </si>
  <si>
    <t>INTERRUPTOR AUTOMATICO ENCHUFABLE 3 POLO 70/100 A</t>
  </si>
  <si>
    <t>8.4.13</t>
  </si>
  <si>
    <t>BREAKER INDUSTRIAL 3 X 15/60 A</t>
  </si>
  <si>
    <t>8.4.14</t>
  </si>
  <si>
    <t>BREAKER INDUSTRIAL 3 X 75/100 A</t>
  </si>
  <si>
    <t>8.4.15</t>
  </si>
  <si>
    <t>BREAKER INDUSTRIAL 3 X 125/225 A</t>
  </si>
  <si>
    <t>8.4.16</t>
  </si>
  <si>
    <t>BREAKER INDUSTRIAL 3 X 250/400 A</t>
  </si>
  <si>
    <t>8.4.17</t>
  </si>
  <si>
    <t>BREAKER INDUSTRIAL 3 X 500/600 A</t>
  </si>
  <si>
    <t>8.4.18</t>
  </si>
  <si>
    <t>BREAKER INDUSTRIAL 3 X 700/800 A</t>
  </si>
  <si>
    <t>8.4.19</t>
  </si>
  <si>
    <t>BREAKER RIEL MONOPOLAR 1 X 6/63 A</t>
  </si>
  <si>
    <t>8.4.20</t>
  </si>
  <si>
    <t>BREAKER RIEL BIPOLAR 2 X 20/50 A</t>
  </si>
  <si>
    <t>8.4.21</t>
  </si>
  <si>
    <t>BREAKER RIEL TRIPOLAR 1 X 40/63 A</t>
  </si>
  <si>
    <t>8.5</t>
  </si>
  <si>
    <t>TELEVISION Y TELEFONOS</t>
  </si>
  <si>
    <t>8.5.1</t>
  </si>
  <si>
    <t>CAJA DE PASO 60X50 MAMPOSTERIA</t>
  </si>
  <si>
    <t>8.5.2</t>
  </si>
  <si>
    <t>STRIP TELEFONICO 10 PARES, CON CAJA STRIP 30X30X15 Y REGLETA 10 PARES</t>
  </si>
  <si>
    <t>8.5.3</t>
  </si>
  <si>
    <t>8.5.4</t>
  </si>
  <si>
    <t>CAJA DE PASO 10X10</t>
  </si>
  <si>
    <t>8.5.5</t>
  </si>
  <si>
    <t>CABLE TELEFONICO 2 PARES</t>
  </si>
  <si>
    <t>8.5.6</t>
  </si>
  <si>
    <t>SALIDA PARA ANTENA DE TV EN TUBERÍA DE Ø 1/2" PVC (L=12M)</t>
  </si>
  <si>
    <t>8.5.7</t>
  </si>
  <si>
    <t>MASTIL CON CAPACETE FI=1-1/4" X 3 MTS.</t>
  </si>
  <si>
    <t>8.5.8</t>
  </si>
  <si>
    <t>MASTIL CON CAPACETE FI=1" X 6 MTS.</t>
  </si>
  <si>
    <t>8.5.9</t>
  </si>
  <si>
    <t>CAJA Y AMPLIFICADOR  PARA ANTENA DE TV</t>
  </si>
  <si>
    <t>8.6</t>
  </si>
  <si>
    <t>CABLEADO ESTRUCTURADO, VOZ Y DATOS</t>
  </si>
  <si>
    <t>8.6.1</t>
  </si>
  <si>
    <t>CABLE UTP CAT 6 TENDIDO Y CERTIFICADO. INCLUYE TERMINALES RJ45 Y MARCACION</t>
  </si>
  <si>
    <t>8.6.2</t>
  </si>
  <si>
    <t>8.6.3</t>
  </si>
  <si>
    <t>8.6.5</t>
  </si>
  <si>
    <t>8.6.6</t>
  </si>
  <si>
    <t>8.6.7</t>
  </si>
  <si>
    <t>8.6.8</t>
  </si>
  <si>
    <t>8.6.9</t>
  </si>
  <si>
    <t>8.6.10</t>
  </si>
  <si>
    <t>8.6.12</t>
  </si>
  <si>
    <t>GABINETE 60X60 HOMOLOGADO</t>
  </si>
  <si>
    <t>8.6.13</t>
  </si>
  <si>
    <t>GABINETE 90X90 HOMOLOGADO INCLUYE VENTILADOR Y MULTITOMA</t>
  </si>
  <si>
    <t>8.6.14</t>
  </si>
  <si>
    <t>SWITCH 24 PUERTOS MARCA 3COM O EQUIVALENTE</t>
  </si>
  <si>
    <t>8.6.15</t>
  </si>
  <si>
    <t>SWITCH 48 PUERTOS MARCA 3COM O EQUIVALENTE</t>
  </si>
  <si>
    <t>8.6.16</t>
  </si>
  <si>
    <t>REGULADOR TRIFASICO DE 5 KVA</t>
  </si>
  <si>
    <t>8.6.17</t>
  </si>
  <si>
    <t>REGULADOR TRIFASICO DE 10 KVA</t>
  </si>
  <si>
    <t>8.6.18</t>
  </si>
  <si>
    <t>REGULADOR TRIFASICO DE 15 KVA</t>
  </si>
  <si>
    <t>8.7.1</t>
  </si>
  <si>
    <t>PUESTA A TIERRA Y PROTECCIÓN CONTRA DESCARGAS ATMOSFÉRICAS</t>
  </si>
  <si>
    <t>8.7.2</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</si>
  <si>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</si>
  <si>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</si>
  <si>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</si>
  <si>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TIERRA ARMARIO MEDIDORES 1 VARILLA Y CABLE No. 2</t>
  </si>
  <si>
    <t>TIERRA TABLERO GRAL. DIST. 1 VARILLA Y CABLE 1/0</t>
  </si>
  <si>
    <t>TIERRA SUBESTACION CAPSULADA CON TRES VARILLAS CW Y DEMAS ACCESORIOS</t>
  </si>
  <si>
    <t>TIERRA SUBESTACION LOCAL O PEDESTAL CON TRES VARILLAS CW Y DEMAS ACCESORIOS</t>
  </si>
  <si>
    <t>8.8</t>
  </si>
  <si>
    <t>CANALIZACION ELECTRICA</t>
  </si>
  <si>
    <t>8.8.1</t>
  </si>
  <si>
    <t>TENDIDO CANALIZACION ELECTRICA SUBTERRANEA TUBERIA PVC TIPO DUCTO ELECTRICO DB 1 x 2"  PVC</t>
  </si>
  <si>
    <t>8.8.2</t>
  </si>
  <si>
    <t>TENDIDO CANALIZACION ELECTRICA SUBTERRANEA TUBERIA PVC TIPO DUCTO ELECTRICO DB 2 x 2"  PVC</t>
  </si>
  <si>
    <t>8.8.3</t>
  </si>
  <si>
    <t>TENDIDO CANALIZACION ELECTRICA SUBTERRANEA TUBERIA PVC TIPO DUCTO ELECTRICO DB 2 x 3"  PVC</t>
  </si>
  <si>
    <t>8.8.4</t>
  </si>
  <si>
    <t>TENDIDO CANALIZACION ELECTRICA SUBTERRANEA TUBERIA PVC TIPO DUCTO ELECTRICO DB 2 x 4"  PVC</t>
  </si>
  <si>
    <t>8.8.5</t>
  </si>
  <si>
    <t>TENDIDO CANALIZACION ELECTRICA SUBTERRANEA TUBERIA PVC TIPO DUCTO ELECTRICO DB 4 x 4"  PVC</t>
  </si>
  <si>
    <t>8.9</t>
  </si>
  <si>
    <t>CAMARAS DE INSPECCION</t>
  </si>
  <si>
    <t>8.9.2</t>
  </si>
  <si>
    <t xml:space="preserve">CAJA DE INSPECCION EN MAMPOSTERIA TIPO CS274 CODENSA CON MARCO Y TAPA 71.5X71.5 </t>
  </si>
  <si>
    <t>8.9.3</t>
  </si>
  <si>
    <t>CAJA DE INSPECCION EN MAMPOSTERIA TIPO CS275 CODENSA CON MARCO Y TAPA 130.5X80.5</t>
  </si>
  <si>
    <t>8.9.4</t>
  </si>
  <si>
    <t xml:space="preserve">CAJA DE INSPECCION EN MAMPOSTERIA TIPO CS276 CODENSA CON MARCO Y TAPA 161X130.5 </t>
  </si>
  <si>
    <t>8.10</t>
  </si>
  <si>
    <t>POSTES DE CONCRETO</t>
  </si>
  <si>
    <t>8.10.1</t>
  </si>
  <si>
    <t>8.10.2</t>
  </si>
  <si>
    <t>8.10.3</t>
  </si>
  <si>
    <t>8.10.4</t>
  </si>
  <si>
    <t>8.10.5</t>
  </si>
  <si>
    <t>8.10.6</t>
  </si>
  <si>
    <t>8.11</t>
  </si>
  <si>
    <t>TRANSFORMADORES</t>
  </si>
  <si>
    <t>8.11.1</t>
  </si>
  <si>
    <t>8.11.2</t>
  </si>
  <si>
    <t>8.11.3</t>
  </si>
  <si>
    <t>8.12</t>
  </si>
  <si>
    <t>REVISIÓN GENERAL ELÉCTRICA</t>
  </si>
  <si>
    <t>8.12.1</t>
  </si>
  <si>
    <t>REVISIÓN Y REPARACIÓN DE PUNTO ELÉCTRICO (INC. CAMBIO DE APARATOS)</t>
  </si>
  <si>
    <t>8.13</t>
  </si>
  <si>
    <t>ARMARIOS Y EQUIPOS DE MEDIDA</t>
  </si>
  <si>
    <t>8.13.1</t>
  </si>
  <si>
    <t>CELDA TRIPLEX ENTRADA Y SALIDA 15 KV. NORMA CTS506-2. INC. FUSIBLES DE PROTECCION. CERTIFICACION RETIE</t>
  </si>
  <si>
    <t>8.14</t>
  </si>
  <si>
    <t>8.14.1</t>
  </si>
  <si>
    <t>BOTON TIMBRE AVE 605</t>
  </si>
  <si>
    <t>BOTON TIMBRE 800 PARA PISOS805</t>
  </si>
  <si>
    <t>BOTON TIMBRE ABITARE LUZ PILOTO 1905-LP3033</t>
  </si>
  <si>
    <t>TIMBRE CAMPANA + TAPA  MAX.</t>
  </si>
  <si>
    <t>TIMBRE CAMPANA KORAL/NEXKR040BK</t>
  </si>
  <si>
    <t>CONMUTABLE Senc. Blc.DEKO L/NEX DK-2B+DKT2B</t>
  </si>
  <si>
    <t>CONMUTABLE Senc. Clas.C L/NEX LX-020C</t>
  </si>
  <si>
    <t>CONMUTABLE Senc. Pil.Clas. L/NEXLX-020CL</t>
  </si>
  <si>
    <t>INTERRUPTOR 4 VIAS AVE604-31323</t>
  </si>
  <si>
    <t>INTERRUPTOR DOBLE 200211</t>
  </si>
  <si>
    <t>INTERRUPTOR DOBLE 600 AVE611</t>
  </si>
  <si>
    <t>INTERRUPTOR DOBLE ABITARE LUZ911 LP</t>
  </si>
  <si>
    <t>INTERRUPTOR TRIPLE 600 AVE613</t>
  </si>
  <si>
    <t>INTERRUPTOR TRIPLE FOSF AVE9913</t>
  </si>
  <si>
    <t>INTERRUPTOR TRIPLE MARFIL LUZ913 LP</t>
  </si>
  <si>
    <t>INTERRUPTOR SENC 600  AVE601</t>
  </si>
  <si>
    <t>INTERRUPTOR SENC Clas.C      L/NEX   LX-010C</t>
  </si>
  <si>
    <t>INTERRUPTOR SENC CON LUZ1001-LP</t>
  </si>
  <si>
    <t>TOMA DOBLE AMERICANA 600 POLO666 -N</t>
  </si>
  <si>
    <t>TOMA DOBLE AMERICANA ABITARE9966-N</t>
  </si>
  <si>
    <t>TOMA DOBLE AMERICANA FOSF AVE9966</t>
  </si>
  <si>
    <t>PAÑETES</t>
  </si>
  <si>
    <t>9.1</t>
  </si>
  <si>
    <t>PAÑETES SOBRE MUROS</t>
  </si>
  <si>
    <t>9.1.1</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</si>
  <si>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</si>
  <si>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</si>
  <si>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</si>
  <si>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</si>
  <si>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</si>
  <si>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</si>
  <si>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</si>
  <si>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</si>
  <si>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</si>
  <si>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</si>
  <si>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</si>
  <si>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</si>
  <si>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</si>
  <si>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</si>
  <si>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</si>
  <si>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</si>
  <si>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9.1.10</t>
  </si>
  <si>
    <t>RESANES GENERALES</t>
  </si>
  <si>
    <t>9.2</t>
  </si>
  <si>
    <t>PAÑETES BAJO PLACAS</t>
  </si>
  <si>
    <t>9.2.1</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</si>
  <si>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</si>
  <si>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</si>
  <si>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</si>
  <si>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</si>
  <si>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</si>
  <si>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</si>
  <si>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</si>
  <si>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</si>
  <si>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</si>
  <si>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</si>
  <si>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</si>
  <si>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 xml:space="preserve">PISOS </t>
  </si>
  <si>
    <t>10.1</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</si>
  <si>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</si>
  <si>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</si>
  <si>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</si>
  <si>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</si>
  <si>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</si>
  <si>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</si>
  <si>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</si>
  <si>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</si>
  <si>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</si>
  <si>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</si>
  <si>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</si>
  <si>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</si>
  <si>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</si>
  <si>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</si>
  <si>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</si>
  <si>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10.2</t>
  </si>
  <si>
    <t>ACABADOS PISOS</t>
  </si>
  <si>
    <t>10.2.2</t>
  </si>
  <si>
    <t>ADOQUIN CONCRETO PEATONAL 6 CM</t>
  </si>
  <si>
    <t>10.2.3</t>
  </si>
  <si>
    <t>ADOQUIN CERAMICO ARCILLA  A-25</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</si>
  <si>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</si>
  <si>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</si>
  <si>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</si>
  <si>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</si>
  <si>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</si>
  <si>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</si>
  <si>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</si>
  <si>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</si>
  <si>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</si>
  <si>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</si>
  <si>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</si>
  <si>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BALDOSIN GRANITO BH-5 DE 33x33 MORTERO 1:4 - (INCLUYE JUNTA DE DILATACION, DESTRONQUE, PULIDA Y BRILLADA)</t>
  </si>
  <si>
    <t>10.2.12</t>
  </si>
  <si>
    <t>CERAMICA 33 X 33</t>
  </si>
  <si>
    <t>10.2.14</t>
  </si>
  <si>
    <t>PISO EN GRAVILLA LAVADA</t>
  </si>
  <si>
    <t>10.2.15</t>
  </si>
  <si>
    <t>LISTON M.H. AMARILLO</t>
  </si>
  <si>
    <t>10.2.16</t>
  </si>
  <si>
    <t>LISTON M.H. GUAYACAN</t>
  </si>
  <si>
    <t>10.2.18</t>
  </si>
  <si>
    <t>10.2.20</t>
  </si>
  <si>
    <t>PISOPACK VINILO COMERCIAL 2 mm</t>
  </si>
  <si>
    <t>10.2.21</t>
  </si>
  <si>
    <t>PISOPACK RESIDENCIAL 1.6 mm</t>
  </si>
  <si>
    <t>10.2.22</t>
  </si>
  <si>
    <t>PISOPACK TRAFICO PESADO 3 mm</t>
  </si>
  <si>
    <t>10.2.23</t>
  </si>
  <si>
    <t>PULIDA Y BRILLO GRANITO, INCLUYE TRATAMIENTO DE RESANES Y JUNTAS</t>
  </si>
  <si>
    <t>10.2.24</t>
  </si>
  <si>
    <t>PULIDA Y LACADA PISOS MADERA</t>
  </si>
  <si>
    <t>10.2.25</t>
  </si>
  <si>
    <t>TABLETA NATURAL 20 X 10 MOORE O EQUIVALENTE</t>
  </si>
  <si>
    <t>10.2.26</t>
  </si>
  <si>
    <t>TABLETA GRES DE 10 x 10. MORT. 1:4</t>
  </si>
  <si>
    <t>10.2.27</t>
  </si>
  <si>
    <t>TABLETA GRES LISO DE 33 x 33 MORTERO 1:4</t>
  </si>
  <si>
    <t>TABLON NATURAL 1/4-26-8 MOORE O EQUIVALENTE</t>
  </si>
  <si>
    <t>SUMINISTRO E INSTALACION PISO VINILO, TRAFICO COMERCIAL 33X33/50X50 E=2 MM. INC. PREPARACION DE SUPERFICIE CON MASTICO RESANADOR Y ADHESIVO</t>
  </si>
  <si>
    <t>SUMINISTRO E INSTALACION PISO VINILO, TRAFICO COMERCIAL 33X33/50X50 E=3 MM. INC. PREPARACION DE SUPERFICIE CON MASTICO RESANADOR Y ADHESIVO</t>
  </si>
  <si>
    <t xml:space="preserve">PISO GOMA DE 8 MM  TRAFICO PESADO </t>
  </si>
  <si>
    <t>PISO EN FERROCONCRETO DE 3.000 PSI E=0,10 M REFORZADO CON MALLA ELECTROSOLDADA, ACABADO AFINADO, PARA CUARTO DE CONGELACION Y REFRIGERACION</t>
  </si>
  <si>
    <t>10.3</t>
  </si>
  <si>
    <t>GUARDAESCOBAS</t>
  </si>
  <si>
    <t>10.3.3</t>
  </si>
  <si>
    <t>GUARDAESCOBA CEDRO 8 CM</t>
  </si>
  <si>
    <t>10.3.4</t>
  </si>
  <si>
    <t>GUARDAESCOBA EN CEMENTO MORTERO 1:4</t>
  </si>
  <si>
    <t>10.3.5</t>
  </si>
  <si>
    <t>10.3.6</t>
  </si>
  <si>
    <t>GUARDAESCOBA EN GRAVILLA LAVADA</t>
  </si>
  <si>
    <t>10.3.7</t>
  </si>
  <si>
    <t>GUARDAESCOBA EN PISOPACK</t>
  </si>
  <si>
    <t>10.3.8</t>
  </si>
  <si>
    <t>GUARDAESCOBA EN VINISOL</t>
  </si>
  <si>
    <t>10.3.9</t>
  </si>
  <si>
    <t>MEDIA CAÑA EN CEMENTO MORTERO 1:3</t>
  </si>
  <si>
    <t>MEDIA CAÑA EN GRAVILLA LAVADA</t>
  </si>
  <si>
    <t>10.4</t>
  </si>
  <si>
    <t>GRADAS</t>
  </si>
  <si>
    <t>10.4.1</t>
  </si>
  <si>
    <t>10.4.2</t>
  </si>
  <si>
    <t>CONCRETO BASE GRADAS DE 0.30 - 3000 PSI</t>
  </si>
  <si>
    <t>10.4.3</t>
  </si>
  <si>
    <t>GRADAS EN GRANITO PULIDO DE 0.30</t>
  </si>
  <si>
    <t>10.4.4</t>
  </si>
  <si>
    <t>GRADAS EN GRAVILLA LAVADA DE 0.30</t>
  </si>
  <si>
    <t>10.4.5</t>
  </si>
  <si>
    <t>GRADAS EN TABLETA GRES Y GRAVILLA 0.30</t>
  </si>
  <si>
    <t>10.4.6</t>
  </si>
  <si>
    <t>GRADAS LADRILLO DE 0.30. MORTERO 1:5</t>
  </si>
  <si>
    <t>10.4.7</t>
  </si>
  <si>
    <t>GRADAS TABLETA GRES 0.30. MORTERO 1:4</t>
  </si>
  <si>
    <t>10.5</t>
  </si>
  <si>
    <t>CENEFAS, DILATACIONES Y PIRLANES</t>
  </si>
  <si>
    <t>10.5.1</t>
  </si>
  <si>
    <t>CENEFAS EN CONCRETO DE 0.30 - 3000 PSI</t>
  </si>
  <si>
    <t>10.5.2</t>
  </si>
  <si>
    <t>CENEFAS EN GRANITO PULIDO DE 0.25</t>
  </si>
  <si>
    <t>10.5.3</t>
  </si>
  <si>
    <t>DILATACIONES LADRILLO 0.25 MORTERO 1:4</t>
  </si>
  <si>
    <t>10.5.4</t>
  </si>
  <si>
    <t>PIRLAN DE ALUMINIO</t>
  </si>
  <si>
    <t xml:space="preserve">CUBIERTAS E IMPERMEABILIZACIONES </t>
  </si>
  <si>
    <t>11.1</t>
  </si>
  <si>
    <t>IMPERMEABILIZACIONES Y AISLAMIENTOS</t>
  </si>
  <si>
    <t>11.1.1</t>
  </si>
  <si>
    <t>AFINADO CUBIERTAS PLANAS MORTERO 1:3 IMPERMEABILIZADO. INCLUYE PENDIENTADO Y REMATES</t>
  </si>
  <si>
    <t>11.1.2</t>
  </si>
  <si>
    <t>IMPERMEABILIZACION EXTERIOR ESTRUCTURAS DE CONCRETO ENTERRADAS IGOL DENSO 2 MANOS</t>
  </si>
  <si>
    <t>11.1.3</t>
  </si>
  <si>
    <t>IMPERMEABILIZACION CANALES MANTO ASFALTICO Y FOIL ALUMINIO</t>
  </si>
  <si>
    <t>11.1.4</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</si>
  <si>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</si>
  <si>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11.1.5</t>
  </si>
  <si>
    <t>11.1.6</t>
  </si>
  <si>
    <t xml:space="preserve">SUMINISTRO E INSTALACION DE MANTO ASFALTICO 2.8 A 3.00 mm </t>
  </si>
  <si>
    <t>11.1.7</t>
  </si>
  <si>
    <t>IMPERMEABILIZACION INTERIOR PARA TANQUES DE CONCRETO MEMBRANA PVC SIKAPLAN 12 NTR O EQUIVALENTE. INCLUYE REMATES</t>
  </si>
  <si>
    <t>11.2</t>
  </si>
  <si>
    <t>CUBIERTAS</t>
  </si>
  <si>
    <t>11.2.1</t>
  </si>
  <si>
    <t>11.2.2</t>
  </si>
  <si>
    <t>11.2.3</t>
  </si>
  <si>
    <t>ENTRAMADO TEJA DE BARRO</t>
  </si>
  <si>
    <t>11.2.4</t>
  </si>
  <si>
    <t>ENTRAMADO TEJA ONDULADA</t>
  </si>
  <si>
    <t>11.2.6</t>
  </si>
  <si>
    <t>SUMINISTRO E INSTALACION DE CUBIERTA STEEL SSS SENCILLA EN ACERO ALUMINIZADO C. 26</t>
  </si>
  <si>
    <t>11.2.13</t>
  </si>
  <si>
    <t>TEJA CINDU CLIMATIZADA. ANCHO 0.79</t>
  </si>
  <si>
    <t>11.2.14</t>
  </si>
  <si>
    <t>TEJA DE BARRO TIPO MOORE</t>
  </si>
  <si>
    <t>TEJA TRANSPARENTE TIPO AJOVER No 4</t>
  </si>
  <si>
    <t>TEJA TRANSPARENTE TIPO AJOVER No 6</t>
  </si>
  <si>
    <t>TEJA TRANSPARENTE TIPO AJOVER No 8</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</si>
  <si>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</si>
  <si>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SUMINISTRO E INSTALACION CUBIERTA METALICA EN LAMINA GALVANIZADA PREPINTADA TIPO TERMOACUSTICA TRAPEZOIDAL CAL 26. INCLUYE ELEMENTOS DE FIJACIÓN</t>
  </si>
  <si>
    <t>SUMINISTRO E INSTALACION DE CUBIERTA ALVEOLAR DE 8 MM TRANSPARENTE (INC. ESTRUCTURA METALICA DE CUBIERTA, PARALES, ELEMENTOS DE FIJACIÓN Y DEMÁS ACCESORIOS NECESARIOS PARA SU CORRECTO FUNCIONAMIENTO)</t>
  </si>
  <si>
    <t>SUMINISTRO E INSTALACION DE CUBIERTA TERMOACUSTICA UPVC BLANCO - BLANCO CON FIBRA DE CARBONO DE 2,5 MM COLOR A DEFINIR</t>
  </si>
  <si>
    <t>11.3</t>
  </si>
  <si>
    <t>ACCESORIOS Y OTROS</t>
  </si>
  <si>
    <t>11.3.1</t>
  </si>
  <si>
    <t>BAJANTE LAMINA GALVANIZADA 12 x 6 - CAL. 20</t>
  </si>
  <si>
    <t>11.3.2</t>
  </si>
  <si>
    <t>11.3.3</t>
  </si>
  <si>
    <t>11.3.4</t>
  </si>
  <si>
    <t>SUMINISTRO E INSTALACION DE CANAL LAMINA GALVANIZADA  Ds = 50 cm - CAL 20. INCLUYE SOPORTES, SOSCOS, REFUERZOS Y GARGOLAS DE REBOSE</t>
  </si>
  <si>
    <t>11.3.5</t>
  </si>
  <si>
    <t>SUMINISTRO E INSTALACION DE CANAL LAMINA GALVANIZADA  Ds = 80 cm - CAL 20. INCLUYE SOPORTES, SOSCOS, REFUERZOS Y GARGOLAS DE REBOSE</t>
  </si>
  <si>
    <t>11.3.6</t>
  </si>
  <si>
    <t>SUMINISTRO E INSTALACION DE CANAL LAMINA GALVANIZADA  Ds = 100 cm - CAL 20. INCLUYE SOPORTES, SOSCOS, REFUERZOS Y GARGOLAS DE REBOSE</t>
  </si>
  <si>
    <t>11.3.7</t>
  </si>
  <si>
    <t>11.3.8</t>
  </si>
  <si>
    <t>11.3.12</t>
  </si>
  <si>
    <t>11.3.13</t>
  </si>
  <si>
    <t>11.3.9</t>
  </si>
  <si>
    <t>11.3.10</t>
  </si>
  <si>
    <t>11.3.11</t>
  </si>
  <si>
    <t>11.3.14</t>
  </si>
  <si>
    <t>SUMINISTRO E INSTALACION DE CANAL LAMINA GALVANIZADA  Ds = 75 cm - CAL 20. INCLUYE SOPORTES, SOSCOS, REFUERZOS Y GARGOLAS DE REBOSE</t>
  </si>
  <si>
    <t>11.3.15</t>
  </si>
  <si>
    <t xml:space="preserve">CARPINTERIA DE METÁLICA </t>
  </si>
  <si>
    <t>12.1</t>
  </si>
  <si>
    <t>CARPINTERIA EN ALUMINIO</t>
  </si>
  <si>
    <t>12.1.1</t>
  </si>
  <si>
    <t>12.1.2</t>
  </si>
  <si>
    <t>12.1.3</t>
  </si>
  <si>
    <t>12.1.4</t>
  </si>
  <si>
    <t>12.1.5</t>
  </si>
  <si>
    <t>VENTANAS SERIE 3831/5020 ALUMINIO</t>
  </si>
  <si>
    <t>12.1.6</t>
  </si>
  <si>
    <t>VENTANAS SERIE 5020 ALUMINIO</t>
  </si>
  <si>
    <t>12.1.7</t>
  </si>
  <si>
    <t>VENTANAS SERIE 8025 ALUMINIO</t>
  </si>
  <si>
    <t>12.1.8</t>
  </si>
  <si>
    <t>PUERTA Y MARCO EN ALUMINIO ANODIZADO SERIE 3831/5020 - COLOR MATE NATURAL + VIDRIO CRISTAL TEMPLADO INCOLORO 5 mm</t>
  </si>
  <si>
    <t>12.2</t>
  </si>
  <si>
    <t>CARPINTERIA EN LAMINA</t>
  </si>
  <si>
    <t>12.2.1</t>
  </si>
  <si>
    <t>CAJAS CONTADORES AGUA</t>
  </si>
  <si>
    <t>12.2.2</t>
  </si>
  <si>
    <t>SUMINISTRO E INSTALACION DE MARCOS PUERTAS LAMINA C.R. C18 - 2,00 X 0,80 M. INCLUYE ANTICORROSIVO, ESMALTE, ANCLAJE, BISAGRAS TIPO PESADO Y CARGUE EN MORTERO</t>
  </si>
  <si>
    <t>12.2.3</t>
  </si>
  <si>
    <t>SUMINISTRO E INSTALACION DE MARCOS PUERTAS LAMINA C.R. C18 - 2,00 X 0,90 M. INCLUYE ANTICORROSIVO, ESMALTE, ANCLAJE, BISAGRAS TIPO PESADO Y CARGUE EN MORTERO</t>
  </si>
  <si>
    <t>12.2.4</t>
  </si>
  <si>
    <t>SUMINISTRO E INSTALACION DE MARCOS PUERTAS LAMINA C.R. C18 - 2,00 X 1,00 M. INCLUYE ANTICORROSIVO, ESMALTE, ANCLAJE, BISAGRAS TIPO PESADO Y CARGUE EN MORTERO</t>
  </si>
  <si>
    <t>12.2.5</t>
  </si>
  <si>
    <t>12.2.6</t>
  </si>
  <si>
    <t>SUMINISTRO E INSTALACION DE PUERTA METALICA LAMINA C.R. C18 (ANTIC - ESMALTE)</t>
  </si>
  <si>
    <t>12.2.7</t>
  </si>
  <si>
    <t>12.2.8</t>
  </si>
  <si>
    <t>12.2.9</t>
  </si>
  <si>
    <t>12.2.10</t>
  </si>
  <si>
    <t>12.2.11</t>
  </si>
  <si>
    <t>12.2.12</t>
  </si>
  <si>
    <t>12.2.13</t>
  </si>
  <si>
    <t>RECONSTRUCCIÓN DE REJAS DE PROTECCIÓN (ANTIC - ESMALTE)</t>
  </si>
  <si>
    <t>12.2.14</t>
  </si>
  <si>
    <t>RECONSTRUCCIÓN DE VENTANAS EN LÁMINA C.R. C18 (ANTIC - ESMALTE)</t>
  </si>
  <si>
    <t>12.2.15</t>
  </si>
  <si>
    <t>12.2.16</t>
  </si>
  <si>
    <t>JG</t>
  </si>
  <si>
    <t>CARPINTERIA DE MADERA</t>
  </si>
  <si>
    <t>13.1</t>
  </si>
  <si>
    <t>MARCOS Y PUERTAS</t>
  </si>
  <si>
    <t>13.1.1</t>
  </si>
  <si>
    <t>13.1.2</t>
  </si>
  <si>
    <t>13.1.3</t>
  </si>
  <si>
    <t>13.1.4</t>
  </si>
  <si>
    <t>13.1.5</t>
  </si>
  <si>
    <t>13.1.6</t>
  </si>
  <si>
    <t>13.1.7</t>
  </si>
  <si>
    <t>13.1.8</t>
  </si>
  <si>
    <t>13.1.9</t>
  </si>
  <si>
    <t>13.3</t>
  </si>
  <si>
    <t>OTROS - CARP. MADERA</t>
  </si>
  <si>
    <t>ENCHAPES</t>
  </si>
  <si>
    <t>14.1</t>
  </si>
  <si>
    <t>ENCHAPE SOBRE MUROS</t>
  </si>
  <si>
    <t>14.1.1</t>
  </si>
  <si>
    <t>14.1.3</t>
  </si>
  <si>
    <t>14.1.4</t>
  </si>
  <si>
    <t>14.1.5</t>
  </si>
  <si>
    <t>14.1.6</t>
  </si>
  <si>
    <t>14.1.7</t>
  </si>
  <si>
    <t>14.2</t>
  </si>
  <si>
    <t>ENCHAPE SOBRE MESONES</t>
  </si>
  <si>
    <t>14.2.1</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</si>
  <si>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</si>
  <si>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</si>
  <si>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</si>
  <si>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</si>
  <si>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</si>
  <si>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</si>
  <si>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</si>
  <si>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</si>
  <si>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</si>
  <si>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</si>
  <si>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SUMINISTRO E INSTALACION DE BLOQUES DE VIDRIO VITROLUX PARALLEL 20 X 20.</t>
  </si>
  <si>
    <t>ILUMINACION</t>
  </si>
  <si>
    <t>15.1</t>
  </si>
  <si>
    <t>SUMINISTRO E INSTALACION DE LUMINARIAS</t>
  </si>
  <si>
    <t>15.1.1</t>
  </si>
  <si>
    <t>SUMINISTRO E INSTALACIÓN DE LUMINARIA DE EMERGENCIA 2X1,6W 100-240 V, 6500 K, IRC 70, FLUJO LUMINOSO 125 O MÁS. INCLUYE CONECTORES DE RESORTE, CINTA , ACCESORIOS DE FIJACIÓN Y SOPORTE. MATERIAL CERTIFICADO, GARANTIZADO E INSTALADO SEGÚN REGLAMENTACIÓN NTC 2050.</t>
  </si>
  <si>
    <t>15.1.2</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</si>
  <si>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</si>
  <si>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15.1.3</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</si>
  <si>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</si>
  <si>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15.1.4</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</si>
  <si>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</si>
  <si>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15.1.5</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</si>
  <si>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</si>
  <si>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15.1.6</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</si>
  <si>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</si>
  <si>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15.1.7</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</si>
  <si>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</si>
  <si>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15.1.8</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</si>
  <si>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</si>
  <si>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15.1.9</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</si>
  <si>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</si>
  <si>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15.1.10</t>
  </si>
  <si>
    <t>SUMINISTRO E INSTALACIÓN DE LUMINARIA AVISO DE SALIDA A PRUEBA DE EXPLOSIÓN, 6 VA 120-277 V, 6500 K, IRC 70. INCLUYE CONECTORES DE RESORTE, CINTA, ACCESORIOS DE FIJACIÓN Y SOPORTE. MATERIAL CERTIFICADO, GARANTIZADO E INSTALADO SEGÚN REGLAMENTACIÓN NTC 2050.</t>
  </si>
  <si>
    <t>15.1.11</t>
  </si>
  <si>
    <t>SUMINISTRO E INSTALACIÓN DE LUMINARIA AVISO DE SALIDA, 1.6 VA 120-277 V, 6500 K, IRC 70. INCLUYE CONECTORES DE RESORTE, CINTA, ACCESORIOS DE FIJACIÓN Y SOPORTE. MATERIAL CERTIFICADO, GARANTIZADO E INSTALADO SEGÚN REGLAMENTACIÓN NTC 2050.</t>
  </si>
  <si>
    <t>15.1.12</t>
  </si>
  <si>
    <t>SUMINISTRO E INSTALACIÓN DE LUMINARIA BALA LED DE PISO 3W, 100-240 V, 6500 K, IRC 70. INCLUYE CONECTORES DE RESORTE, CINTA, ACCESORIOS DE FIJACIÓN Y SOPORTE. MATERIAL CERTIFICADO, GARANTIZADO E INSTALADO SEGÚN REGLAMENTACIÓN NTC 2050.</t>
  </si>
  <si>
    <t>15.1.13</t>
  </si>
  <si>
    <t>SUMINISTRO E INSTALACIÓN DE LUMINARIA TIPO AP LED 60-80 W, 100-240 W, 100-240 V, 6500 K, IRC 80. INCLUYE CONECTORES DE RESORTE, CINTA, ACCESORIOS DE FIJACIÓN Y SOPORTE. MATERIAL CERTIFICADO, GARANTIZADO E INSTALADO SEGÚN REGLAMENTACIÓN NTC 2050.</t>
  </si>
  <si>
    <t>15.1.14</t>
  </si>
  <si>
    <t>SUMINISTRO E INSTALACIÓN DE LUMINARIA APLIQUE LED TIPO TORTUGA, 12 W, 100-240 V, 6500 K, IRC 70. INCLUYE CONECTORES DE RESORTE, CINTA, ACCESORIOS DE FIJACIÓN Y SOPORTE. MATERIAL CERTIFICADO, GARANTIZADO E INSTALADO SEGÚN REGLAMENTACIÓN NTC 2050.</t>
  </si>
  <si>
    <t>15.1.15</t>
  </si>
  <si>
    <t>SUMINISTRO E INSTALACIÓN DE LUMINARIA BALA LED DE PISO 5W, 100-240 V, 6500 K, IRC 70. INCLUYE CONECTORES DE RESORTE, CINTA, ACCESORIOS DE FIJACIÓN Y SOPORTE. MATERIAL CERTIFICADO, GARANTIZADO E INSTALADO SEGÚN REGLAMENTACIÓN NTC 2050.</t>
  </si>
  <si>
    <t>15.4</t>
  </si>
  <si>
    <t>15.4.1</t>
  </si>
  <si>
    <t>APARATOS SANITARIOS Y ACCESORIOS</t>
  </si>
  <si>
    <t>16.1</t>
  </si>
  <si>
    <t>APARATOS SANITARIOS</t>
  </si>
  <si>
    <t>16.1.2</t>
  </si>
  <si>
    <t>16.1.3</t>
  </si>
  <si>
    <t xml:space="preserve">ORINAL MEDIANO DE COLGAR INSTITUCIONAL COLOR BLANCO + KIT VÁLVULA DE DESCARGA ANTIVÁNDÁLICA ALTA PRESIÓN PARA ORINAL </t>
  </si>
  <si>
    <t>16.1.18</t>
  </si>
  <si>
    <t>16.1.10</t>
  </si>
  <si>
    <t>16.2</t>
  </si>
  <si>
    <t>ACCESORIOS</t>
  </si>
  <si>
    <t>16.2.1</t>
  </si>
  <si>
    <t>16.2.8</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</si>
  <si>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</si>
  <si>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</si>
  <si>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</si>
  <si>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</si>
  <si>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</si>
  <si>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</si>
  <si>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</si>
  <si>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</si>
  <si>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</si>
  <si>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</si>
  <si>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REJILLA VENTILACION 15 x 15 (SUM E INSTALACION)</t>
  </si>
  <si>
    <t>REJILLA VENTILACION 20 x 20 (SUM E INSTALACION)</t>
  </si>
  <si>
    <t>TAPARREGISTRO 15 x 15 (SUM E INSTALACION)</t>
  </si>
  <si>
    <t>TAPARREGISTRO 20 x 20 (SUM E INSTALACION)</t>
  </si>
  <si>
    <t>16.3</t>
  </si>
  <si>
    <t>OTROS - APARATOS SANITARIOS Y ACCESORIOS</t>
  </si>
  <si>
    <t>16.3.1</t>
  </si>
  <si>
    <t>LLAVE INDIVIDUAL LAVAMANOS (SUM E INSTALACION)</t>
  </si>
  <si>
    <t>16.3.3</t>
  </si>
  <si>
    <t>LLAVE TERMINAL CROMADA Ø 1/2" (SUM E INSTALACION)</t>
  </si>
  <si>
    <t>16.3.4</t>
  </si>
  <si>
    <t>SUMINISTRO E INSTALACION DE TANQUE PLASTICO 1000 LTS. INC. VALVULA DE FLOTADOR Y ACCESORIOS</t>
  </si>
  <si>
    <t>16.3.5</t>
  </si>
  <si>
    <t>SUMINISTRO E INSTALACION DE TANQUE PLASTICO 2000 LTS. INC. VALVULA DE FLOTADOR Y ACCESORIOS</t>
  </si>
  <si>
    <t>16.3.6</t>
  </si>
  <si>
    <t>SUMINISTRO E INSTALACION DE TANQUE PLASTICO 5000 LTS. INC. VALVULA DE FLOTADOR Y ACCESORIOS</t>
  </si>
  <si>
    <t>VALVULA LAVADERO 2" (SUM E INSTALACION)</t>
  </si>
  <si>
    <t>16.4</t>
  </si>
  <si>
    <t>APARATOS SANITARIOS Y ACCESORIOS - ANTIVANDÁLICOS TIPO PUSH (SUM E INSTALACION)</t>
  </si>
  <si>
    <t>CIELOS RASOS Y DIVISIONES</t>
  </si>
  <si>
    <t>17.1</t>
  </si>
  <si>
    <t>CIELOS RASOS</t>
  </si>
  <si>
    <t>17.1.1</t>
  </si>
  <si>
    <t>ARMADURA MADERA Y MALLA</t>
  </si>
  <si>
    <t>17.1.3</t>
  </si>
  <si>
    <t>17.1.5</t>
  </si>
  <si>
    <t>CIELO RASO DURACUSTIC 5/8"</t>
  </si>
  <si>
    <t>17.1.6</t>
  </si>
  <si>
    <t>17.1.8</t>
  </si>
  <si>
    <t>LISTON M.H. PEINE MONO</t>
  </si>
  <si>
    <t>MALLA PARA PAÑETAR</t>
  </si>
  <si>
    <t>17.2</t>
  </si>
  <si>
    <t>DIVISIONES</t>
  </si>
  <si>
    <t>17.2.1</t>
  </si>
  <si>
    <t>17.2.2</t>
  </si>
  <si>
    <t>SUMINISTRO E INSTALACION DE DIVISIONES PARA BAÑOS EN LAMINA CALIBRE 18  (INC PINTURA HORNO)</t>
  </si>
  <si>
    <t>PINTURA</t>
  </si>
  <si>
    <t>18.1</t>
  </si>
  <si>
    <t>PINTURA SOBRE MAMPOSTERIA</t>
  </si>
  <si>
    <t>18.1.1</t>
  </si>
  <si>
    <t>18.1.2</t>
  </si>
  <si>
    <t>18.1.3</t>
  </si>
  <si>
    <t>18.1.4</t>
  </si>
  <si>
    <t>18.1.5</t>
  </si>
  <si>
    <t>18.1.6</t>
  </si>
  <si>
    <t>18.2</t>
  </si>
  <si>
    <t>PINTURA SOBRE METAL</t>
  </si>
  <si>
    <t>18.2.1</t>
  </si>
  <si>
    <t>18.2.2</t>
  </si>
  <si>
    <t>18.2.3</t>
  </si>
  <si>
    <t>18.2.4</t>
  </si>
  <si>
    <t>18.2.5</t>
  </si>
  <si>
    <t>18.2.6</t>
  </si>
  <si>
    <t>18.2.7</t>
  </si>
  <si>
    <t>18.3</t>
  </si>
  <si>
    <t>PINTURA SOBRE MADERA</t>
  </si>
  <si>
    <t>18.3.1</t>
  </si>
  <si>
    <t>18.3.2</t>
  </si>
  <si>
    <t>18.3.3</t>
  </si>
  <si>
    <t>18.3.4</t>
  </si>
  <si>
    <t>18.3.5</t>
  </si>
  <si>
    <t>18.4</t>
  </si>
  <si>
    <t>VARIOS - PINTURA</t>
  </si>
  <si>
    <t>18.4.1</t>
  </si>
  <si>
    <t>18.4.2</t>
  </si>
  <si>
    <t>COLORPLAST FACHADA</t>
  </si>
  <si>
    <t>18.4.3</t>
  </si>
  <si>
    <t xml:space="preserve">DEMARCACIÓN CON PINTURA TRÁFICO VEHICULAR CANCHA MÚLTIPLE </t>
  </si>
  <si>
    <t>18.4.4</t>
  </si>
  <si>
    <t>DEMARCACION CON MARMOLINA</t>
  </si>
  <si>
    <t>18.4.5</t>
  </si>
  <si>
    <t>ESGRAFIADO FACHADA</t>
  </si>
  <si>
    <t>18.4.7</t>
  </si>
  <si>
    <t>APLICACIÓN DE LINEAS TRAFICO A=0.10</t>
  </si>
  <si>
    <t>18.4.8</t>
  </si>
  <si>
    <t>MARMOPLAST FACHADA</t>
  </si>
  <si>
    <t>18.4.9</t>
  </si>
  <si>
    <t>SILCOPLAST FACHADA</t>
  </si>
  <si>
    <t>18.4.10</t>
  </si>
  <si>
    <t>SUMINISTRO E INSTALACION DE PINTURA EPOXICA PARA PISOS, MUROS Y TECHOS INCLUYE PREPARACION DE SUPERFICIE Y PRIMER DE ADHERENCIA</t>
  </si>
  <si>
    <t>18.4.11</t>
  </si>
  <si>
    <t>CERRADURAS Y VIDRIOS</t>
  </si>
  <si>
    <t>19.1</t>
  </si>
  <si>
    <t>CERRADURAS</t>
  </si>
  <si>
    <t>19.1.1</t>
  </si>
  <si>
    <t>19.1.2</t>
  </si>
  <si>
    <t>19.1.3</t>
  </si>
  <si>
    <t>19.1.4</t>
  </si>
  <si>
    <t>19.2</t>
  </si>
  <si>
    <t>HERRAJES</t>
  </si>
  <si>
    <t>19.2.1</t>
  </si>
  <si>
    <t>BISAGRA DE VAIVEN</t>
  </si>
  <si>
    <t>19.3</t>
  </si>
  <si>
    <t>VIDRIOS Y ESPEJOS</t>
  </si>
  <si>
    <t>19.3.1</t>
  </si>
  <si>
    <t>19.3.2</t>
  </si>
  <si>
    <t>19.3.3</t>
  </si>
  <si>
    <t>19.3.4</t>
  </si>
  <si>
    <t>19.3.5</t>
  </si>
  <si>
    <t>19.3.6</t>
  </si>
  <si>
    <t>19.3.7</t>
  </si>
  <si>
    <t>19.3.8</t>
  </si>
  <si>
    <t>SUMINISTRO E INSTALACION DE VIDRIO DE SEGURIDAD LAMINADO 3+3</t>
  </si>
  <si>
    <t>OBRAS EXTERIORES</t>
  </si>
  <si>
    <t>20.2</t>
  </si>
  <si>
    <t>ZONAS DURAS Y PLAZOLETAS</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</si>
  <si>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</si>
  <si>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</si>
  <si>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</si>
  <si>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</si>
  <si>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</si>
  <si>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</si>
  <si>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</si>
  <si>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</si>
  <si>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</si>
  <si>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</si>
  <si>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</si>
  <si>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</si>
  <si>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</si>
  <si>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LOSETA PREFABRICADA CONCRETO TIPO A30 - 60 x 40 x 6 cm (Incluye Suministro e Instalación. Incluye Base 4cm Mortero 1:5, Hecho en Obra)</t>
  </si>
  <si>
    <t>20.2.8</t>
  </si>
  <si>
    <t>LOSETA PREFABRICADA CONCRETO TIPO A50 - 40 x 40 x 6 cm (Incluye Suministro e Instalación. Incluye Base 4cm Mortero 1:5, Hecho en Obra)</t>
  </si>
  <si>
    <t>20.2.9</t>
  </si>
  <si>
    <t>PAVIMENTO EN CONCRETO E=17 cm, MR42, MICROREFORZADO CON FIBRA. INCLUYE JUNTAS DE DILATACION</t>
  </si>
  <si>
    <t>20.2.10</t>
  </si>
  <si>
    <t>PAVIMENTO EN CONCRETO E=18 cm, MR42, MICROREFORZADO CON FIBRA. INCLUYE JUNTAS DE DILATACION</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</si>
  <si>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</si>
  <si>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</si>
  <si>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</si>
  <si>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</si>
  <si>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</si>
  <si>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</si>
  <si>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</si>
  <si>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</si>
  <si>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</si>
  <si>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</si>
  <si>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</si>
  <si>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</si>
  <si>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</si>
  <si>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</si>
  <si>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ESCALERA EN CONCRETO AFINADO : SOBRE TERRENO (VER PLANOS y ESPECIFICACION)</t>
  </si>
  <si>
    <t>20.2.19</t>
  </si>
  <si>
    <t>20.2.20</t>
  </si>
  <si>
    <t>PISO CAUCHO PARA EXTERIORES GRANULADO EPDM CHIPS 1,5 CM NEGRO 0,5 CM FULL COLOR</t>
  </si>
  <si>
    <t>SUMINISTRO, TRANSPORTE E INSTALACIÓN DE PISO DE CAUCHO RECICLADO, CAPA SUPERIOR DE GRÁNULOS DE CAUCHO EPDM DE 10 MM Y UNA CAPA DE CAUCHO RECICLADO SBR NEGRO DE 30 MM</t>
  </si>
  <si>
    <t>20.3</t>
  </si>
  <si>
    <t>CERRAMIENTOS Y MOBILIARIO URBANO</t>
  </si>
  <si>
    <t>20.3.1</t>
  </si>
  <si>
    <t>CERRAMIENTO TUBO Y MALLA ONDULADA</t>
  </si>
  <si>
    <t>20.3.2</t>
  </si>
  <si>
    <t>PILOTES PRE-EXCAVADOS CON REFUERZO - Ø 30 CM.</t>
  </si>
  <si>
    <t>20.3.3</t>
  </si>
  <si>
    <t>CERRAMIENTO EN MAMPOSTERIA H=2,40 m</t>
  </si>
  <si>
    <t>20.3.4</t>
  </si>
  <si>
    <t>PORTON EN  TUBO Y MALLA ONDULADA</t>
  </si>
  <si>
    <t>20.3.5</t>
  </si>
  <si>
    <t xml:space="preserve">CERRAMIENTO TIPICO S.E.D.  INC. CIMENTACIÓN (S/DISEÑO AJUSTADO 2006 - VER PLANOS E IMÁGENES) INCLUYE EXCAVACION, RETIRO DE SOBRANTES Y LOCALIZACION H= 2.40 </t>
  </si>
  <si>
    <t>20.3.6</t>
  </si>
  <si>
    <t>CANCHA MÚLTIPLE BALONCESTO - MICROFUTBOL - VOLEIBOL (INC. DOS UN FIJAS DE MICROBALONCESTO - MALLA PARA MICRO FUTBOL - JUEGO DE POSTES Y MALLA PARA VOLEIBOL - DEMARCACIÓN DE LA CANCHA - TRANSPORTE - E INSTALACIÓN)</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</si>
  <si>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</si>
  <si>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</si>
  <si>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</si>
  <si>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</si>
  <si>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</si>
  <si>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</si>
  <si>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</si>
  <si>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</si>
  <si>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</si>
  <si>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</si>
  <si>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</si>
  <si>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</si>
  <si>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</si>
  <si>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</si>
  <si>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</si>
  <si>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</si>
  <si>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</si>
  <si>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</si>
  <si>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</si>
  <si>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</si>
  <si>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</si>
  <si>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</si>
  <si>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</si>
  <si>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</si>
  <si>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DESMONTE Y REINSTALACIÓN JUEGOS INFANTILES TIPO M-3</t>
  </si>
  <si>
    <t>20.4</t>
  </si>
  <si>
    <t>ZONAS VERDES</t>
  </si>
  <si>
    <t>20.4.1</t>
  </si>
  <si>
    <t>ARBOLES</t>
  </si>
  <si>
    <t>20.4.2</t>
  </si>
  <si>
    <t>JARDINERAS</t>
  </si>
  <si>
    <t>20.4.3</t>
  </si>
  <si>
    <t>JARDINES ORNAMENTALES</t>
  </si>
  <si>
    <t>20.4.4</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</si>
  <si>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</si>
  <si>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</si>
  <si>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</si>
  <si>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</si>
  <si>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</si>
  <si>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</si>
  <si>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</si>
  <si>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</si>
  <si>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</si>
  <si>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</si>
  <si>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ASEO Y VARIOS</t>
  </si>
  <si>
    <t>21.1</t>
  </si>
  <si>
    <t>ASEO Y LIMPIEZA</t>
  </si>
  <si>
    <t>ASEO GENERAL</t>
  </si>
  <si>
    <t>21.1.2</t>
  </si>
  <si>
    <t xml:space="preserve">LAVADO Y LIMPIEZA DE FACHADAS EN LADRILLO A LA VISTA. INCLUYE SOLUCIONES DE ACIDO </t>
  </si>
  <si>
    <t>21.1.3</t>
  </si>
  <si>
    <t xml:space="preserve">LAVADO Y LIMPIEZA DE MUROS INTERIORES EN LADRILLO A LA VISTA. INCLUYE SOLUCIONES DE ACIDO </t>
  </si>
  <si>
    <t>21.1.4</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</si>
  <si>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</si>
  <si>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</si>
  <si>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</si>
  <si>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</si>
  <si>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</si>
  <si>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</si>
  <si>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</si>
  <si>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</si>
  <si>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</si>
  <si>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</si>
  <si>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</si>
  <si>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</si>
  <si>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</si>
  <si>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CARCAMO EN CONCRETO 3000 PSI (INTERIOR 60 x 20 CM). INCLUYE REJILLA PREFABRICADA</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</si>
  <si>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</si>
  <si>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</si>
  <si>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</si>
  <si>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</si>
  <si>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</si>
  <si>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</si>
  <si>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</si>
  <si>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</si>
  <si>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</si>
  <si>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</si>
  <si>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</si>
  <si>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</si>
  <si>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</si>
  <si>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</si>
  <si>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COCINAS</t>
  </si>
  <si>
    <t>25.7.1</t>
  </si>
  <si>
    <t xml:space="preserve">Campana extractora, construida en acero inoxidable calibre 20 tipo 430, de igual manera los filtros tipo laberinto, canales de refuerzo, de recolección de grasas y su estructura, deben ser del mismo material. </t>
  </si>
  <si>
    <t>25.7.2</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</si>
  <si>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</si>
  <si>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25.7.3</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</si>
  <si>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</si>
  <si>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25.7.4</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</si>
  <si>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</si>
  <si>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25.7.5</t>
  </si>
  <si>
    <t>Panel tipo fijo y/o modular para cuarto frio. Fabricado en lámina galvanizada CAL-28 y acabado en pintura electrostática, con aislamiento interno especial de poliuretano de alta densidad de 3" a 4" de espesor, de 35 Kg/M3, libre de CFC.</t>
  </si>
  <si>
    <t>25.7.6</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</si>
  <si>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</si>
  <si>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25.7.7</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</si>
  <si>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</si>
  <si>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25.7.8</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</si>
  <si>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</si>
  <si>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25.7.9</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</si>
  <si>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</si>
  <si>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25.7.10</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</si>
  <si>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</si>
  <si>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25.7.11</t>
  </si>
  <si>
    <t xml:space="preserve">Termostato del cuarto de refrigeración o congelación para control de temperatura de trabajo entre  +2° C y  +4° C.   </t>
  </si>
  <si>
    <t>25.7.12</t>
  </si>
  <si>
    <t>Termostato  del cuarto de congelación para control de temperatura de trabajo entre  -12° C y  -15° C.</t>
  </si>
  <si>
    <t>25.7.13</t>
  </si>
  <si>
    <t>Cortina plástica en thermo film  traslapada para disminuir el intercambio de calor con el exterior cuando la puerta esté abierta. Dimensiones aproximadas de 1 ancho x 2 de altura</t>
  </si>
  <si>
    <t>25.7.14</t>
  </si>
  <si>
    <t>Lámpara interna para cuarto frío,  hermética monofásica a 120 V que trabaje sin ser afectada por el frio, encendido y apagado automático con micro interruptor, se debe indicar el nivel de iluminancia garantizado por la luminaria.</t>
  </si>
  <si>
    <t>25.7.15</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</si>
  <si>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</si>
  <si>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25.7.16</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</si>
  <si>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</si>
  <si>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25.7.17</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</si>
  <si>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</si>
  <si>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25.7.18</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</si>
  <si>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</si>
  <si>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25.7.19</t>
  </si>
  <si>
    <t>Sum. e inst. grifería lavaplatos 8"  (inc. silicona, teflón, canastilla desague, sifón en P, acoflex transporte y mano de obra)</t>
  </si>
  <si>
    <t>25.7.20</t>
  </si>
  <si>
    <t>25.7.21</t>
  </si>
  <si>
    <t>Suministro e instalacion de angeo mosquitero con marco desmontable, esquineros, empaque y silicona</t>
  </si>
  <si>
    <t>25.7.22</t>
  </si>
  <si>
    <t>25.7.23</t>
  </si>
  <si>
    <t>25.8</t>
  </si>
  <si>
    <t>RECUPERACION DE ESTRUCTURAS DE CONCRETO</t>
  </si>
  <si>
    <t>25.8.1</t>
  </si>
  <si>
    <t>25.8.2</t>
  </si>
  <si>
    <t>PROTECCIÓN DE REFUERZO CON INHIBIDOR DE CORROSIÓN TIPO DE APLICACIÓN DIRECTA - PARA SUPERFICIES DE CONCRETO</t>
  </si>
  <si>
    <t>25.8.3</t>
  </si>
  <si>
    <t>25.8.4</t>
  </si>
  <si>
    <t>INYECCION DE FISURAS PARA MONOLITISMO DE CONCRETO ESTRUCTURAL</t>
  </si>
  <si>
    <t>RECUBRIMIENTO IMPERMEABLE DE CONCRETOS A LA VISTA - INC. TRATAMIENTO SUPERFICIAL PARA MICROFISURAS Y JUNTAS DE CONSTRUCCIÓN</t>
  </si>
  <si>
    <t>TRANSPORTES</t>
  </si>
  <si>
    <t>26.1</t>
  </si>
  <si>
    <t>TRANSPORTE PARA DISTANCIAS SUPERIORES A 30 KM DEL CENTRO URBANO</t>
  </si>
  <si>
    <t>M3/KM</t>
  </si>
  <si>
    <t>26.2</t>
  </si>
  <si>
    <t>TRANSPORTE A LOMO DE MULA CARGA DE 100 Kg</t>
  </si>
  <si>
    <t>Km</t>
  </si>
  <si>
    <t>26.3</t>
  </si>
  <si>
    <t>TRANSPORTE CAMINO DESTAPADO - TROCHA</t>
  </si>
  <si>
    <t>Ton/Km</t>
  </si>
  <si>
    <t>26.4</t>
  </si>
  <si>
    <t>DISPOSICION FINAL DE ESCOMBROS</t>
  </si>
  <si>
    <t>26.5</t>
  </si>
  <si>
    <t>TRANSPORTE FLUVIAL. INCLUYE EMBARQUE Y DESEMBARQUE</t>
  </si>
  <si>
    <t>26.6</t>
  </si>
  <si>
    <t>TRANSPORTE UNIDAD DE AULA EN SISTEMA CONSTRUCTIVO ALTERNATIVO DE 9 X 6 M. AULA COMPLETA</t>
  </si>
  <si>
    <t>26.7</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</si>
  <si>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</si>
  <si>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</si>
  <si>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</si>
  <si>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</si>
  <si>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</si>
  <si>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</si>
  <si>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</si>
  <si>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</si>
  <si>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</si>
  <si>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</si>
  <si>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</si>
  <si>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</si>
  <si>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</si>
  <si>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</si>
  <si>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</si>
  <si>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</si>
  <si>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</si>
  <si>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</si>
  <si>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</si>
  <si>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</si>
  <si>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</si>
  <si>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</si>
  <si>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</si>
  <si>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</si>
  <si>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</si>
  <si>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</si>
  <si>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</si>
  <si>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</si>
  <si>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</si>
  <si>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</si>
  <si>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</si>
  <si>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</si>
  <si>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</si>
  <si>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</si>
  <si>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</si>
  <si>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</si>
  <si>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</si>
  <si>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</si>
  <si>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</si>
  <si>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</si>
  <si>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</si>
  <si>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</si>
  <si>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</si>
  <si>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</si>
  <si>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</si>
  <si>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</si>
  <si>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</si>
  <si>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</si>
  <si>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</si>
  <si>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</si>
  <si>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</si>
  <si>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</si>
  <si>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</si>
  <si>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</si>
  <si>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</si>
  <si>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</si>
  <si>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</si>
  <si>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</si>
  <si>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</si>
  <si>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</si>
  <si>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</si>
  <si>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</si>
  <si>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</si>
  <si>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</si>
  <si>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</si>
  <si>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</si>
  <si>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</si>
  <si>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</si>
  <si>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</si>
  <si>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</si>
  <si>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</si>
  <si>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</si>
  <si>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</si>
  <si>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</si>
  <si>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</si>
  <si>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</si>
  <si>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</si>
  <si>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</si>
  <si>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</si>
  <si>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</si>
  <si>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</si>
  <si>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</si>
  <si>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</si>
  <si>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</si>
  <si>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</si>
  <si>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3.6.1</t>
  </si>
  <si>
    <t>7.4.46</t>
  </si>
  <si>
    <t>7.4.47</t>
  </si>
  <si>
    <t>7.4.48</t>
  </si>
  <si>
    <t>7.4.49</t>
  </si>
  <si>
    <t>7.4.50</t>
  </si>
  <si>
    <t>7.5.3</t>
  </si>
  <si>
    <t>7.5.4</t>
  </si>
  <si>
    <t>7.9.5</t>
  </si>
  <si>
    <t>7.9.7</t>
  </si>
  <si>
    <t>7.9.46</t>
  </si>
  <si>
    <t>7.9.48</t>
  </si>
  <si>
    <t>7.9.57</t>
  </si>
  <si>
    <t>7.9.58</t>
  </si>
  <si>
    <t>7.13.1</t>
  </si>
  <si>
    <t>8.2.3</t>
  </si>
  <si>
    <t>8.6.4</t>
  </si>
  <si>
    <t>8.6.11</t>
  </si>
  <si>
    <t>8.7</t>
  </si>
  <si>
    <t>8.7.3</t>
  </si>
  <si>
    <t>8.7.4</t>
  </si>
  <si>
    <t>10.2.1</t>
  </si>
  <si>
    <t>10.2.10</t>
  </si>
  <si>
    <t>10.2.11</t>
  </si>
  <si>
    <t>10.2.13</t>
  </si>
  <si>
    <t>10.2.17</t>
  </si>
  <si>
    <t>10.2.19</t>
  </si>
  <si>
    <t>10.2.28</t>
  </si>
  <si>
    <t>10.3.1</t>
  </si>
  <si>
    <t>10.3.2</t>
  </si>
  <si>
    <t>10.3.10</t>
  </si>
  <si>
    <t>14.3.1</t>
  </si>
  <si>
    <t>14.3.2</t>
  </si>
  <si>
    <t>14.3.3</t>
  </si>
  <si>
    <t>15.4.2</t>
  </si>
  <si>
    <t>15.4.3</t>
  </si>
  <si>
    <t>15.4.4</t>
  </si>
  <si>
    <t>16.1.1</t>
  </si>
  <si>
    <t>16.1.4</t>
  </si>
  <si>
    <t>16.1.5</t>
  </si>
  <si>
    <t>16.1.6</t>
  </si>
  <si>
    <t>16.1.7</t>
  </si>
  <si>
    <t>16.1.8</t>
  </si>
  <si>
    <t>16.1.9</t>
  </si>
  <si>
    <t>16.1.11</t>
  </si>
  <si>
    <t>16.1.12</t>
  </si>
  <si>
    <t>16.1.13</t>
  </si>
  <si>
    <t>16.1.14</t>
  </si>
  <si>
    <t>16.1.15</t>
  </si>
  <si>
    <t>16.1.16</t>
  </si>
  <si>
    <t>16.1.17</t>
  </si>
  <si>
    <t>16.1.19</t>
  </si>
  <si>
    <t>16.2.2</t>
  </si>
  <si>
    <t>16.2.3</t>
  </si>
  <si>
    <t>16.2.4</t>
  </si>
  <si>
    <t>16.2.5</t>
  </si>
  <si>
    <t>16.2.6</t>
  </si>
  <si>
    <t>16.2.7</t>
  </si>
  <si>
    <t>16.3.2</t>
  </si>
  <si>
    <t>16.4.1</t>
  </si>
  <si>
    <t>16.4.2</t>
  </si>
  <si>
    <t>16.4.3</t>
  </si>
  <si>
    <t>16.4.4</t>
  </si>
  <si>
    <t>17.1.2</t>
  </si>
  <si>
    <t>17.1.4</t>
  </si>
  <si>
    <t>1.3.5</t>
  </si>
  <si>
    <t>1.3.7</t>
  </si>
  <si>
    <t>1.3.27</t>
  </si>
  <si>
    <t>1.3.29</t>
  </si>
  <si>
    <t>1.3.30</t>
  </si>
  <si>
    <t>1.3.37</t>
  </si>
  <si>
    <t>1.3.38</t>
  </si>
  <si>
    <t>1.3.40</t>
  </si>
  <si>
    <t>1.3.41</t>
  </si>
  <si>
    <t>1.3.44</t>
  </si>
  <si>
    <t>2.1.8</t>
  </si>
  <si>
    <t>2.1.15</t>
  </si>
  <si>
    <t>2.2.8</t>
  </si>
  <si>
    <t>6.1.1</t>
  </si>
  <si>
    <t>Nombre y firma del proponente</t>
  </si>
  <si>
    <t>Nota 1: los valores ofertados por el proponente no podran superar los valores tope del FFIE</t>
  </si>
  <si>
    <t>Nota 2: los valores ofertados por el proponente no podran ser inferiores al 90% del valor tope determinado por el FFIE</t>
  </si>
  <si>
    <t>Nota 3: El valor del insumo del acero de refuerzo, malla electrosoldada y grafil, se determinarán de acuerdo al procedimiento establecido en los CPC</t>
  </si>
  <si>
    <t>Nota 4: El presente formato debera ser allegado por el proponente en medio digital en formato excel </t>
  </si>
  <si>
    <t>SUMATORIA TOTAL</t>
  </si>
  <si>
    <t>FORMATO PROPUESTA ECONOMICA</t>
  </si>
  <si>
    <t>ANTIOQUIA</t>
  </si>
  <si>
    <t>CALDAS</t>
  </si>
  <si>
    <t>CAUCA</t>
  </si>
  <si>
    <t>CESAR</t>
  </si>
  <si>
    <t>CUNDINAMARCA</t>
  </si>
  <si>
    <t>CHOCO</t>
  </si>
  <si>
    <t>HUILA</t>
  </si>
  <si>
    <t>LA GUAJIRA</t>
  </si>
  <si>
    <t>MAGDALENA</t>
  </si>
  <si>
    <t>META</t>
  </si>
  <si>
    <t>NARIÑO</t>
  </si>
  <si>
    <t>RISARALDA</t>
  </si>
  <si>
    <t>SANTANDER</t>
  </si>
  <si>
    <t>SUCRE</t>
  </si>
  <si>
    <t>TOLIMA</t>
  </si>
  <si>
    <t>VALLE DEL CAUCA</t>
  </si>
  <si>
    <t>ARAUCA</t>
  </si>
  <si>
    <t>CASANARE</t>
  </si>
  <si>
    <t>PUTUMAYO</t>
  </si>
  <si>
    <t>AMAZONAS</t>
  </si>
  <si>
    <t>GUAVIARE</t>
  </si>
  <si>
    <t>VICHADA</t>
  </si>
  <si>
    <t>NORTE DE SANTANDER</t>
  </si>
  <si>
    <t>ATLÁNTICO</t>
  </si>
  <si>
    <t>BOGOTÁ</t>
  </si>
  <si>
    <t>BOLÍVAR</t>
  </si>
  <si>
    <t>BOYACÁ</t>
  </si>
  <si>
    <t>CAQUETÁ</t>
  </si>
  <si>
    <t>CÓRDOBA</t>
  </si>
  <si>
    <t>QUINDÍO</t>
  </si>
  <si>
    <t>GUAINÍA</t>
  </si>
  <si>
    <t>VAUPÉS</t>
  </si>
  <si>
    <t>ARCHIPIELAGO DE SAN ANDRES</t>
  </si>
  <si>
    <t>DEPARTAMENTO:</t>
  </si>
  <si>
    <t>NOMBRE DEL PROPONENTE:</t>
  </si>
  <si>
    <t xml:space="preserve">LOCALIZACIÓN Y REPLANTEO TOPOGRAFICO (Area a pagar es el area de la huella de la edificación) </t>
  </si>
  <si>
    <t>DEMOLICIÓN DE ESTRUCTURAS EN CONCRETO REFORZADO (INC. RETIRO DE SOBR.)</t>
  </si>
  <si>
    <t>DEMOLICIÓN DE ENCHAPES CERÁMICOS (INC. RETIRO DE SOBR.)(Se paga si se conserva la superficie de soporte).</t>
  </si>
  <si>
    <t>DEMOLICION PAÑETES (INC. RETIRO DE SOBR.) (Se paga si se conserva el muro de soporte).</t>
  </si>
  <si>
    <t>DEMOLICIÓN DE PISOS EN BALDOSÍN (INC. RETIRO DE SOBR.)(Se paga si se conserva el piso de soporte).</t>
  </si>
  <si>
    <t>DEMOLICION PISOS EN TABLON (INC. RETIRO DE SOBR.)(Se paga si se conserva el piso de soporte).</t>
  </si>
  <si>
    <t>DESMONTE APARATOS SANITARIOS (INCLUYE SUSPENSION DE SALIDAS) (INC. RETIRO DE SOBR.)</t>
  </si>
  <si>
    <t>DESMONTE CUBIERTAS, (INCLUYE ESTRUCTURA). (INC. RETIRO DE SOBR.)</t>
  </si>
  <si>
    <t>DESMONTE VENTANAS (INCLUYE REJA Y VIDRIO) (INC. RETIRO DE SOBRANTES)</t>
  </si>
  <si>
    <t>RETIRO DE MANTOS ASFALTICOS (INC. RETIRO DE SOBR.)(SE PAGA SI SE CONSERVA EL PISO DE SOPORTE).</t>
  </si>
  <si>
    <t>DESMONTE DE LAMPARAS. INCLUYE SUSPENSION SALIDAS INCLUYE RETIRO DE SOBRANTES</t>
  </si>
  <si>
    <t>DESMONTE CANALETA 43/90, INCLUYE DISPOSICION DE MATERIALES SEGÚN NORMA</t>
  </si>
  <si>
    <t>RETIRO DE SOBRANTES: CARGUE TRANSPORTE Y DISPOSICION FINAL DE ESCOMBROS A SITIO AUTORIZADO (APLICA PARA SOBRANTES QUE NO PERTENECEN A LAS ACTIVIDADES DE LA OBRA).</t>
  </si>
  <si>
    <t>TRASIEGO CARRETILLA UNICAMENTE PARA PROYECTOS AVALADOS POR LA INTERVENTORIA A UNA DISTANCIA MAYOR  A 100 M EXTERNOS AL PROYECTO.</t>
  </si>
  <si>
    <t>EXCAVACIONES, RELLENOS Y REEMPLAZOS (MEDIDOS EN BANCA Y/O COMPACTOS)</t>
  </si>
  <si>
    <t>EXCAVACION EN ROCA CON EQUIPO NEUMÁTICO (INC. CARGUE, TRANSPORTE Y DISPOSICION FINAL) SE CONSIDERA ROCA A PIEDRA CON UN ANCHO SUPERIOR A 50 CMS)</t>
  </si>
  <si>
    <t>2.1.3</t>
  </si>
  <si>
    <t xml:space="preserve">EXCAVACION MANUAL EN MATERIAL COMUN (incluye cargue, retiro y dispoción final) </t>
  </si>
  <si>
    <t>EXCAVACION MANUAL POR TRINCHERAS INCLUYE CARGUE Y RETIRO A BOTADERO AUTORIZADO</t>
  </si>
  <si>
    <t>CONCRETO DE LIMPIEZA - 2000 PSI</t>
  </si>
  <si>
    <t>DOVELA EN CONCRETO GROUTING. INCLUYE ACERO DE REFUERZO</t>
  </si>
  <si>
    <t>PREHUECOS PARA PILOTES Y RETIRO DE SOBRANTES</t>
  </si>
  <si>
    <t>PROCESO PILOTE Ø 40 CM INCLUYE MANO DE OBRA Y EQUIPO PARA  PERFORACION, HORMIGONADO Y FUNDIDA DE PILOTE Y RETIRO DE SOBRANTES.</t>
  </si>
  <si>
    <t>PROCESO PILOTE Ø 60 CM INCLUYE MANO DE OBRA Y EQUIPO PARA  PERFORACION, HORMIGONADO Y FUNDIDA DE PILOTE Y RETIRO DE SOBRANTES.</t>
  </si>
  <si>
    <t>PROCESO PILOTE Ø 80 CM INCLUYE MANO DE OBRA Y EQUIPO PARA  PERFORACION, HORMIGONADO Y FUNDIDA DE PILOTE Y RETIRO DE SOBRANTES.</t>
  </si>
  <si>
    <t>PROCESO PILOTE Ø 90 CM INCLUYE MANO DE OBRA Y EQUIPO PARA  PERFORACION, HORMIGONADO Y FUNDIDA DE PILOTE Y RETIRO DE SOBRANTES.</t>
  </si>
  <si>
    <t>FILTRO DRENANTE DETRÁS DE MURO CON GEOTEXTIL (INCLUYE TUBERIA Y GRAVA) HASTA H=1,8 M</t>
  </si>
  <si>
    <t>2.5.8</t>
  </si>
  <si>
    <t>2.5.9</t>
  </si>
  <si>
    <t>CONCRETO PARA VIGAS DE CIMENTACIÓN 3500 PSI</t>
  </si>
  <si>
    <t>2.5.10</t>
  </si>
  <si>
    <t>CONCRETO PARA VIGAS DE CIMENTACIÓN 4000 PSI</t>
  </si>
  <si>
    <t>CONCRETO PARA ZAPATAS 3500 PSI</t>
  </si>
  <si>
    <t>2.5.12</t>
  </si>
  <si>
    <t>CONCRETO PARA ZAPATAS 4000 PSI</t>
  </si>
  <si>
    <t>DADOS Y PEDESTALES EN CONCRETO DE 4000 PSI PREMEZCLADO PARA RECONFORMAR VIGA DE CIMENTACIÓN EN LOS NUDOS DE COLUMNAS O ZAPATAS</t>
  </si>
  <si>
    <t>2.5.14</t>
  </si>
  <si>
    <t>PLACA CONTRAPISO DE 8 cm - CONCRETO 3500 PSI. INCLUYE CORTE Y DILATACION (INCLUYE ACERO DE REFUERZO)</t>
  </si>
  <si>
    <t>PLACA CONTRAPISO DE 8 cm - CONCRETO 4000 PSI. INCLUYE CORTE Y DILATACION (INCLUYE ACERO DE REFUERZO)</t>
  </si>
  <si>
    <t>2.5.16</t>
  </si>
  <si>
    <t>PLACA CONTRAPISO DE 10 cm - CONCRETO 3500 PSI. INCLUYE CORTE Y DILATACION (INCLUYE ACERO DE REFUERZO)</t>
  </si>
  <si>
    <t>2.5.17</t>
  </si>
  <si>
    <t>PLACA CONTRAPISO DE 10 cm - CONCRETO 4000 PSI. INCLUYE CORTE Y DILATACION</t>
  </si>
  <si>
    <t>2.5.18</t>
  </si>
  <si>
    <t>PLACA CONTRAPISO DE 12 cm - CONCRETO 3000 PSI. INCLUYE CORTE Y DILATACION (INCLUYE ACERO DE REFUERZO)</t>
  </si>
  <si>
    <t>2.5.19</t>
  </si>
  <si>
    <t>PLACA CONTRAPISO DE 15 cm - CONCRETO 3500 PSI.  INCLUYE CORTE Y DILATACION (INCLUYE ACERO DE REFUERZO)</t>
  </si>
  <si>
    <t>2.5.20</t>
  </si>
  <si>
    <t>PLACA CONTRAPISO DE 15 cm - CONCRETO 4000 PSI. INCLUYE CORTE Y DILATACION (INCLUYE ACERO DE REFUERZO)</t>
  </si>
  <si>
    <t>2.5.21</t>
  </si>
  <si>
    <t>PLACA CONTRAPISO DE 30 CM - CONCRETO 3000 PSI, PARA TANQUE PLÁSTICO DE 38.000 LTS</t>
  </si>
  <si>
    <t>2.5.22</t>
  </si>
  <si>
    <t>LOSA ALIGERADA CONTRAPISO H = 50 cm - CONCRETO 3500 PSI (INCL TORTA INFERIOR DE 0,03M Y CASETON NO RECUPERABLE)</t>
  </si>
  <si>
    <t>2.5.23</t>
  </si>
  <si>
    <t>LOSA ALIGERADA CONTRAPISO H = 50 cm - CONCRETO 4000 PSI (INCL TORTA INFERIOR DE 0,03M Y CASETON NO RECUPERABLE)</t>
  </si>
  <si>
    <t>2.5.24</t>
  </si>
  <si>
    <t>LOSA ALIGERADA CONTRAPISO H = 60 cm - CONCRETO 3500 PSI (INCL TORTA INFERIOR DE 0,03M Y CASETON NO RECUPERABLE)</t>
  </si>
  <si>
    <t>2.5.25</t>
  </si>
  <si>
    <t>LOSA ALIGERADA CONTRAPISO H = 60 cm - CONCRETO 4000 PSI (INCL TORTA INFERIOR DE 0,03M Y CASETON NO RECUPERABLE)</t>
  </si>
  <si>
    <t>2.5.26</t>
  </si>
  <si>
    <t>CONCRETO TREMIE 2500 PSI PILOTES</t>
  </si>
  <si>
    <t>2.5.27</t>
  </si>
  <si>
    <t>CONCRETO TREMIE 3500 PSI PILOTES</t>
  </si>
  <si>
    <t>2.5.28</t>
  </si>
  <si>
    <t>CONCRETO TREMIE 4000 PSI PILOTES</t>
  </si>
  <si>
    <t>2.5.29</t>
  </si>
  <si>
    <t>ANILLOS EN CONCRETO DE 2500 PSI PARA CAISSONS</t>
  </si>
  <si>
    <t>2.5.30</t>
  </si>
  <si>
    <t>PROCESO PILOTE Ø 50 CM INCLUYE MANO DE OBRA Y EQUIPO PARA PERFORACION, HORMIGONADO Y FUNDIDA DE PILOTE</t>
  </si>
  <si>
    <t>2.5.31</t>
  </si>
  <si>
    <t>PERFORACIÓN Y VOLADURA DE ROCA CON CUÑA MECÁNICA Y/O CEMENTO EXPANSIVO (INCL COMPRESOR CON STANBY INCLUYE MARTILLO, TRAMO DE MANGUERA)</t>
  </si>
  <si>
    <t>PULGADA</t>
  </si>
  <si>
    <t>2.5.32</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</si>
  <si>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t>
  </si>
  <si>
    <t>2.5.33</t>
  </si>
  <si>
    <t>GEOTEXTIL T 2400</t>
  </si>
  <si>
    <t>2.5.34</t>
  </si>
  <si>
    <t>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</si>
  <si>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DESAGÜES E INSTALACIONES SUBTERRANEAS (INCLUYE ATRAQUE)</t>
  </si>
  <si>
    <t>TUBERIA PVC SANITARIA DE 2" (incluye atraque en concreto) (incluye accesorios)</t>
  </si>
  <si>
    <t>TUBERIA PVC SANITARIA DE 3" (incluye atraque en concreto) (incluye accesorios)</t>
  </si>
  <si>
    <t>TUBERIA PVC SANITARIA DE 4" (incluye atraque en concreto) (incluye accesorios)</t>
  </si>
  <si>
    <t>TUBERIA PVC SANITARIA DE 6" (incluye atraque en concreto) (incluye accesorios)</t>
  </si>
  <si>
    <t>PUNTO DESAGUE PVC Ø 2" (incluye medida hasta la red principal o cambio de diametro)</t>
  </si>
  <si>
    <t>PUNTO DESAGUE PVC Ø 3" - Ø 4" (incluye medida hasta la red principal o cambio de diametro)</t>
  </si>
  <si>
    <t xml:space="preserve">MARCOS Y CONTRAMARCO CAJAS TAPAS DE INSPECCIÓN DE 60CM A 100CM DE 2 1/2" X 3/16" (INCLUYE ACERO)(NO INCLUYE CONCRETO) </t>
  </si>
  <si>
    <t>3.6.3</t>
  </si>
  <si>
    <t xml:space="preserve">ELEMENTOS VERTICALES EN CONCRETO (Elementos integrales con seccion uniforme, plomados, alineados, sin brosas y limpios; con bocel si aplica) </t>
  </si>
  <si>
    <t>4.1.3</t>
  </si>
  <si>
    <t xml:space="preserve">ELEMENTOS HORIZONTALES EN CONCRETO  VISTO (Elementos integrales con seccion uniforme, plomados, alineados, sin brosas y limpios; con bocel si aplica) </t>
  </si>
  <si>
    <t xml:space="preserve">LOSAS DE ENTREPSIO EN CONCRETO  VISTO (Elementos integrales con seccion uniforme, plomados, alineados, sin brosas y limpios; con bocel si aplica) </t>
  </si>
  <si>
    <t>ELEMENTOS VARIOS EN CONCRETO VISTO (Elementos con seccion uniforme, alineados, sin brosas y limpias)</t>
  </si>
  <si>
    <t>4.4.3</t>
  </si>
  <si>
    <t xml:space="preserve">COLUMNAS EN CONCRETO   DE 3500 PSI </t>
  </si>
  <si>
    <t>4.4.5</t>
  </si>
  <si>
    <t>COLUMNAS EN CONCRETO DE 4000 PSI</t>
  </si>
  <si>
    <t>4.4.6</t>
  </si>
  <si>
    <t>COLUMNAS EN CONCRETO DE 5000 PSI</t>
  </si>
  <si>
    <t>4.4.7</t>
  </si>
  <si>
    <t>MUROS DE CONTENCION EN CONCRETO DE 3500 PSI</t>
  </si>
  <si>
    <t>4.4.8</t>
  </si>
  <si>
    <t>MUROS DE CONTENCION EN CONCRETO DE 4000 PSI</t>
  </si>
  <si>
    <t>4.4.9</t>
  </si>
  <si>
    <t>COLUMNAS CIRCULARES U OVALADAS EN CONCRETO DE 3500 PSI</t>
  </si>
  <si>
    <t>4.4.10</t>
  </si>
  <si>
    <t>COLUMNAS CIRCULARES U OVALADAS EN CONCRETO DE 4000 PSI</t>
  </si>
  <si>
    <t>4.4.11</t>
  </si>
  <si>
    <t>PANTALLAS EN CONCRETO DE  3500 PSI</t>
  </si>
  <si>
    <t>4.4.12</t>
  </si>
  <si>
    <t>PANTALLAS EN CONCRETO DE  4000 PSI</t>
  </si>
  <si>
    <t>4.4.13</t>
  </si>
  <si>
    <t>VIGAS AÉREAS EN CONCRETO DE 3500 PSI</t>
  </si>
  <si>
    <t>4.4.14</t>
  </si>
  <si>
    <t>VIGAS AÉREAS EN CONCRETO DE 4000 PSI</t>
  </si>
  <si>
    <t>4.4.15</t>
  </si>
  <si>
    <t>VIGAS DE ENTREPISO EN CONCRETO DE 3500 PSI</t>
  </si>
  <si>
    <t>4.4.16</t>
  </si>
  <si>
    <t>VIGAS DE ENTREPISO EN CONCRETO DE 4000 PSI</t>
  </si>
  <si>
    <t>4.4.17</t>
  </si>
  <si>
    <t>VIGAS CANALES EN CONCRETO DE 3500 PSI</t>
  </si>
  <si>
    <t>4.4.18</t>
  </si>
  <si>
    <t>VIGAS CANALES EN CONCRETO DE 4000 PSI</t>
  </si>
  <si>
    <t>4.4.19</t>
  </si>
  <si>
    <t>LOSA ALIGERADA ENTREPISO H = 30 cm - CONCRETO 3500 PSI</t>
  </si>
  <si>
    <t>4.4.20</t>
  </si>
  <si>
    <t>LOSA ALIGERADA ENTREPISO H = 30 cm - CONCRETO 4000 PSI</t>
  </si>
  <si>
    <t>4.4.21</t>
  </si>
  <si>
    <t>LOSA ALIGERADA ENTREPISO H = 35 cm - CONCRETO 3500 PSI</t>
  </si>
  <si>
    <t>4.4.22</t>
  </si>
  <si>
    <t>LOSA ALIGERADA ENTREPISO H = 35 cm - CONCRETO 4000 PSI</t>
  </si>
  <si>
    <t>4.4.23</t>
  </si>
  <si>
    <t>LOSA ALIGERADA ENTREPISO H = 40 cm - CONCRETO 3500 PSI</t>
  </si>
  <si>
    <t>4.4.24</t>
  </si>
  <si>
    <t>LOSA ALIGERADA ENTREPISO H = 40 cm - CONCRETO 4000 PSI</t>
  </si>
  <si>
    <t>4.4.25</t>
  </si>
  <si>
    <t>LOSA ALIGERADA ENTREPISO H = 45 cm - CONCRETO 3500 PSI</t>
  </si>
  <si>
    <t>4.4.26</t>
  </si>
  <si>
    <t>LOSA ALIGERADA ENTREPISO H = 45 cm - CONCRETO 4000 PSI</t>
  </si>
  <si>
    <t>4.4.27</t>
  </si>
  <si>
    <t>LOSA ALIGERADA ENTREPISO H = 50 cm - CONCRETO 3500 PSI</t>
  </si>
  <si>
    <t>4.4.28</t>
  </si>
  <si>
    <t>LOSA ALIGERADA ENTREPISO H = 50 cm - CONCRETO 4000 PSI</t>
  </si>
  <si>
    <t>4.4.29</t>
  </si>
  <si>
    <t>LOSA ALIGERADA ENTREPISO H = 55 cm - CONCRETO 3500 PSI</t>
  </si>
  <si>
    <t>4.4.30</t>
  </si>
  <si>
    <t>LOSA ALIGERADA ENTREPISO H = 55 cm - CONCRETO 4000 PSI</t>
  </si>
  <si>
    <t>4.4.31</t>
  </si>
  <si>
    <t>LOSA ALIGERADA ENTREPISO H = 50cm - CONCRETO 3500 PSI (INCL TORTA INFERIOR DE 0,03M Y CASETON NO RECUPERABLE)</t>
  </si>
  <si>
    <t>4.4.32</t>
  </si>
  <si>
    <t>LOSA ALIGERADA ENTREPISO H = 50 cm - CONCRETO 4000 PSI (INCL TORTA INFERIOR DE 0,03M Y CASETON NO RECUPERABLE)</t>
  </si>
  <si>
    <t>4.4.33</t>
  </si>
  <si>
    <t>LOSA MACIZA ENTREPISO H = 10 cm - CONCRETO 3500 PSI</t>
  </si>
  <si>
    <t>4.4.34</t>
  </si>
  <si>
    <t>LOSA MACIZA ENTREPISO H = 10 cm - CONCRETO 4000 PSI</t>
  </si>
  <si>
    <t>4.4.35</t>
  </si>
  <si>
    <t>LOSA MACIZA ENTREPISO H = 12 cm - CONCRETO 3500 PSI</t>
  </si>
  <si>
    <t>4.4.36</t>
  </si>
  <si>
    <t>LOSA MACIZA ENTREPISO H = 12 cm - CONCRETO 4000 PSI</t>
  </si>
  <si>
    <t>4.4.37</t>
  </si>
  <si>
    <t>LOSA MACIZA ENTREPISO H = 15 cm - CONCRETO 3500 PSI</t>
  </si>
  <si>
    <t>4.4.38</t>
  </si>
  <si>
    <t>LOSA MACIZA ENTREPISO H = 15 cm - CONCRETO 4000 PSI</t>
  </si>
  <si>
    <t>4.4.39</t>
  </si>
  <si>
    <t>LOSA STEELDECK 2" CAL 22  - E = 10 cm (INC. CONCRETO 3500 PSI y MALLA ELECTROSOLDADA Ø 5mm - 15x15)</t>
  </si>
  <si>
    <t>4.4.40</t>
  </si>
  <si>
    <t>LOSA STEELDECK 2" CAL 22  - E = 10 cm (INC. CONCRETO 4000 PSI y MALLA ELECTROSOLDADA Ø 5mm - 15x15)</t>
  </si>
  <si>
    <t>4.4.41</t>
  </si>
  <si>
    <t>LOSA STEELDECK 3" CAL 22  - E = 12 cm (INC. CONCRETO 3500 PSI y MALLA ELECTROSOLDADA Ø 5mm - 15x15)</t>
  </si>
  <si>
    <t>4.4.42</t>
  </si>
  <si>
    <t>LOSA STEELDECK 3" CAL 22 - E = 12 cm (INC. CONCRETO 4000 PSI y MALLA ELECTROSOLDADA Ø 5mm - 15x15)</t>
  </si>
  <si>
    <t>4.4.43</t>
  </si>
  <si>
    <t>RAMPA - LOSA MACIZA CONCRETO 3500 PSI - H = 15 cm</t>
  </si>
  <si>
    <t>4.4.44</t>
  </si>
  <si>
    <t>RAMPA - LOSA MACIZA CONCRETO 4000 PSI - H = 15 cm</t>
  </si>
  <si>
    <t>4.4.45</t>
  </si>
  <si>
    <t>CONCRETO PARA ESCALERAS 3500 PSI</t>
  </si>
  <si>
    <t>4.4.46</t>
  </si>
  <si>
    <t>CONCRETO PARA ESCALERAS 4000 PSI</t>
  </si>
  <si>
    <t>4.4.47</t>
  </si>
  <si>
    <t>LUCERNARIOS EN CONCRETO DE 3500 PSI E=0.10</t>
  </si>
  <si>
    <t>4.4.48</t>
  </si>
  <si>
    <t>SUMINISTRO Y COLOCACIÓN DE SIKADUR 32 PRIMER O SIMILAR COMO PUENTE DE ADHERENCIA EPÓXICO CON PROLONGADO TIEMPO ABIERTO. INCLUYE APLICACIÓN Y ANDAMIOS PARA TRABAJO EN ALTURA</t>
  </si>
  <si>
    <t>4.4.49</t>
  </si>
  <si>
    <t>CONCRETO IMPERMEABILIZADO PARA TANQUE SUBTERRANEO 4000 PSI</t>
  </si>
  <si>
    <t>4.4.50</t>
  </si>
  <si>
    <t>Suministro e instalación de PARALES INTERMEDIOS EN PERFIL TIPO HE 140, ASTM A 572, GRADO 50. de 5/16". Con platinas de 20 x 20 x 3/4" con 4 perforaciones. No incluye pintura intumiscente.</t>
  </si>
  <si>
    <t>4.4.51</t>
  </si>
  <si>
    <t xml:space="preserve">Acople flexible, ASTM A-536, ranurado, listado UL/FM Ø4"   </t>
  </si>
  <si>
    <t>4.4.52</t>
  </si>
  <si>
    <t xml:space="preserve">Suministro, transporte e instalación de Acople flexible, ASTM A-536, ranurado, listado UL/FM Ø4"   </t>
  </si>
  <si>
    <t>4.4.53</t>
  </si>
  <si>
    <t>Saca nucleos para pases de tuberia desde 1/2" hasta 4"</t>
  </si>
  <si>
    <t>4.4.54</t>
  </si>
  <si>
    <t>EXTRACCION DE NÚCLEOS DE CONCRETO CON RELLENO MAYOR  A 5"</t>
  </si>
  <si>
    <t>4.4.55</t>
  </si>
  <si>
    <t>LOSA STEELDECK 2" CAL 22  - E = 14 cm (INC. CONCRETO 3000 PSI y MALLA ELECTROSOLDADA Ø 4.5mm - 15x15)</t>
  </si>
  <si>
    <t>m2</t>
  </si>
  <si>
    <t>4.4.56</t>
  </si>
  <si>
    <t>LOSA STEELDECK 2" CAL 12  - E = 14 cm (INC. CONCRETO 3000 PSI y MALLA ELECTROSOLDADA Ø 5mm - 15x15)</t>
  </si>
  <si>
    <t>4.4.57</t>
  </si>
  <si>
    <t xml:space="preserve">Suministro e instalacion de puntos de anclaje certificados </t>
  </si>
  <si>
    <t>MAMPOSTERIA (UNIDAD DE MEDIDA M2, NO SE RECONOCE ML)</t>
  </si>
  <si>
    <t>5.2.3</t>
  </si>
  <si>
    <t>5.2.5</t>
  </si>
  <si>
    <t>5.2.6</t>
  </si>
  <si>
    <t>5.2.11</t>
  </si>
  <si>
    <t>5.2.12</t>
  </si>
  <si>
    <t>ANCLAJE PARA REFORZAMIENTO EN CONCRETO Y EPOXICO PARA Ø 3/8" (PERFORACIÓN - LIMPIEZA - EPÓXICO)</t>
  </si>
  <si>
    <t>ANCLAJE PARA REFORZAMIENTO EN CONCRETO Y EPOXICO PARA Ø 1/2" (PERFORACIÓN - LIMPIEZA - EPÓXICO)</t>
  </si>
  <si>
    <t>ANCLAJE PARA REFORZAMIENTO EN CONCRETO Y EPOXICO PARA Ø 5/8" (PERFORACIÓN - LIMPIEZA - EPÓXICO)</t>
  </si>
  <si>
    <t>ANCLAJE PARA REFORZAMIENTO EN CONCRETO Y EPOXICO PARA Ø 3/4" (PERFORACIÓN - LIMPIEZA - EPÓXICO)</t>
  </si>
  <si>
    <t>ANCLAJE PARA REFORZAMIENTO EN CONCRETO Y EPOXICO PARA Ø 7/8" (PERFORACIÓN - LIMPIEZA - EPÓXICO)</t>
  </si>
  <si>
    <t>ANCLAJE PARA REFORZAMIENTO EN CONCRETO Y EPOXICO PARA Ø 1" (PERFORACIÓN - LIMPIEZA - EPÓXICO)</t>
  </si>
  <si>
    <t>5.4.7</t>
  </si>
  <si>
    <t>JUNTA DILATACION ICOPOR 2 CM. (INCLUYE MORTERO CON SIKALATEX)</t>
  </si>
  <si>
    <t xml:space="preserve">MURO EN SUPERBOARD DE 8 MM  INCLUYE ESTRUCTURA METALICA , MASILLA , CINTA Y  PINTURA , VISTO DOS CARAS  E=12 cms </t>
  </si>
  <si>
    <t>5.6.5</t>
  </si>
  <si>
    <t>MURO EN BLOQUE CONCRETO - E = 12 cm</t>
  </si>
  <si>
    <t>5.6.7</t>
  </si>
  <si>
    <t>MURO EN BLOQUE CONCRETO - E = 15 cm</t>
  </si>
  <si>
    <t>5.6.8</t>
  </si>
  <si>
    <t>VIGA CINTA DE CORONAMIENTO EN CONCRETO DE 3000 PSI DE 12X25 CM (INCLUYE REFUERZO)</t>
  </si>
  <si>
    <t>5.6.9</t>
  </si>
  <si>
    <t>VIGA Y/O COLUMNETA DE CONFINAMIENTO DE CONCRETO DE 3000 PSI DE .12 X .20 .(INCLUYE ACERO)</t>
  </si>
  <si>
    <t>5.6.10</t>
  </si>
  <si>
    <t xml:space="preserve">DINTEL EN LAMINA DE FIBROCEMENTO 6MM. INCLUYE ENCINTADO, MASILLADO Y DOS MANOS DE PINTURA, H&lt;0,50 </t>
  </si>
  <si>
    <t>5.6.11</t>
  </si>
  <si>
    <t xml:space="preserve">DINTEL EN LAMINA DE YESO CARTON 6MM. INCLUYE ENCINTADO, MASILLADO Y DOS MANOS DE PINTURA, H&lt;0,50 </t>
  </si>
  <si>
    <t>ACOMETIDA PVC-P Ø 1/2" - 5 MT</t>
  </si>
  <si>
    <t>ACOMETIDA PVC-P Ø 3/4" - 5 MT</t>
  </si>
  <si>
    <t>ACOMETIDA PVC-P 1 1/2"  - 5 MT</t>
  </si>
  <si>
    <t>INSTALACIÓN ACOMETIDA DE 2" -5 MT</t>
  </si>
  <si>
    <t>TUBERIA HG DE 1/2" (INC. ACCESORIOS)</t>
  </si>
  <si>
    <t>TUBERIA HG DE 3/4" (INC. ACCESORIOS)</t>
  </si>
  <si>
    <t>TUBERIA HG  DE 1" (INC. ACCESORIOS)</t>
  </si>
  <si>
    <t>TUBERIA HG DE 1 1/2"  (INC. ACCESORIOS)</t>
  </si>
  <si>
    <t>TUBERIA HG DE 2"  (INC. ACCESORIOS)</t>
  </si>
  <si>
    <t>TUBERIA HG DE 3"  (INC. ACCESORIOS)</t>
  </si>
  <si>
    <t>TUBERIA HG DE 4"  (INC. ACCESORIOS)</t>
  </si>
  <si>
    <t xml:space="preserve">ACCESORIO HG DE 1/2" </t>
  </si>
  <si>
    <t xml:space="preserve">ACCESORIO HG DE 3/4" </t>
  </si>
  <si>
    <t>TUBERIA PVCP 315 PSI DE 1/2" (INCLUYE ACCESORIOS)</t>
  </si>
  <si>
    <t>PUNTO SUMINISTRO GALVANIZADO (INCLUYE ACCESORIOS E INCLUYE RECORRIDO HASTA LA CONEXIÓN A LA RED PRINCIPAL, Y/O CAMBIO DE DIAMETRO)</t>
  </si>
  <si>
    <t>PUNTO HIDRÁULICO AGUA CALIENTE (INCLUYE ACCESORIOS E INCLUYE RECORRIDO HASTA LA CONEXIÓN A LA RED PRINCIPAL, Y/O CAMBIO DE DIAMETRO)</t>
  </si>
  <si>
    <t>PUNTO AGUA FRIA  PVC (INCLUYE ACCESORIOS E INCLUYE RECORRIDO HASTA LA CONEXIÓN A LA RED PRINCIPAL, Y/O CAMBIO DE DIAMETRO)</t>
  </si>
  <si>
    <t>BAJANTES - VENTILACIONES - REVENTILACIONES A.N. (INCLUYEN SOPORTERIA Y ABRASADERAS)</t>
  </si>
  <si>
    <t>SUMINISTRO E INSTALACION DE CAJA MEDIDOR GAS 45x45, INCLUYE COMPUERTA</t>
  </si>
  <si>
    <t>TUBERIA DE COBRE TIPO L DE 1" (INCLUYE ACCESORIOS)</t>
  </si>
  <si>
    <t>TUBERIA DE COBRE TIPO L DE 1 1/4" (INCLUYE ACCESORIOS)</t>
  </si>
  <si>
    <t xml:space="preserve">ACCESORIOS DE COBRE Ø 3/4" </t>
  </si>
  <si>
    <t>PUNTO DE GAS DE 1"  (INCLUYE ACCESORIOS E INCLUYE RECORRIDO HASTA LA CONEXIÓN A LA RED PRINCIPAL, Y/O CAMBIO DE DIAMETRO)</t>
  </si>
  <si>
    <t>PUNTO DE GAS DE 1/2"  (INCLUYE ACCESORIOS E INCLUYE RECORRIDO HASTA LA CONEXIÓN A LA RED PRINCIPAL, Y/O CAMBIO DE DIAMETRO)</t>
  </si>
  <si>
    <t>PUNTO DE GAS DE 3/4"  (INCLUYE ACCESORIOS E INCLUYE RECORRIDO HASTA LA CONEXIÓN A LA RED PRINCIPAL, Y/O CAMBIO DE DIAMETRO)</t>
  </si>
  <si>
    <t>TUBERIA Y ACCESORIOS RED CONTRAINCENDIO (INCLUYEN PINTURA)</t>
  </si>
  <si>
    <t>SUMINISTRO E INSTALACION DE TUBERIA PVC C 900 4" - INCLUYE SELLO ELASTOMÉRICO</t>
  </si>
  <si>
    <t>SUMINISTRO E INSTALACION DE ACCESORIO TUBERIA PVC C 900 4" - INCLUYE SELLO ELASTOMÉRICO</t>
  </si>
  <si>
    <t>SUMINISTRO E INSTALACION DE RESTRICTORES EN HIERRO DÚCTIL PARA TUBERIA PVC C900 EN 4"</t>
  </si>
  <si>
    <t>SUMINISTRO E INSTALACION DE TUBERIA PVC C 900 6" - INCLUYE SELLO ELASTOMÉRICO</t>
  </si>
  <si>
    <t>SUMINISTRO E INSTALACION DE ACCESORIO TUBERIA PVC C 900 6" - INCLUYE SELLO ELASTOMÉRICO</t>
  </si>
  <si>
    <t>SUMINISTRO E INSTALACION DE RESTRICTORES EN HIERRO DÚCTIL PARA TUBERIA PVC C900 EN 6"</t>
  </si>
  <si>
    <t>7.12.24</t>
  </si>
  <si>
    <t>7.12.25</t>
  </si>
  <si>
    <t>7.12.26</t>
  </si>
  <si>
    <t>7.12.27</t>
  </si>
  <si>
    <t>7.12.28</t>
  </si>
  <si>
    <t>PUNTO ROCIADOR 1/2" (INCLUYE ROCIADOR PENDIENTE RESPUESTA RAPIDA DE 1/2")</t>
  </si>
  <si>
    <t>SUMINISTRO E INSTALACIÓN DE SOPORTE TIPO PERA 1"</t>
  </si>
  <si>
    <t>7.13.15</t>
  </si>
  <si>
    <t>SUMINISTRO E INSTALACIÓN DE SOPORTE TIPO PERA 1 1/4"</t>
  </si>
  <si>
    <t>7.13.16</t>
  </si>
  <si>
    <t>SUMINISTRO E INSTALACIÓN DE SOPORTE TIPO PERA 1-1/2"</t>
  </si>
  <si>
    <t>7.13.17</t>
  </si>
  <si>
    <t>SUMINISTRO E INSTALACIÓN DE SOPORTE TIPO PERA 2"</t>
  </si>
  <si>
    <t>7.13.18</t>
  </si>
  <si>
    <t>SUMINISTRO E INSTALACIÓN SOPORTE TIPO PERA EMPOTRADO EN CONCRETO 2-1/2"</t>
  </si>
  <si>
    <t>7.13.19</t>
  </si>
  <si>
    <t>SUMINISTRO E INSTALACIÓN DE SOPORTE TIPO PERA 3"</t>
  </si>
  <si>
    <t>7.13.20</t>
  </si>
  <si>
    <t>SUMINISTRO E INSTALACIÓN DE SOPORTE TIPO PERA 4"</t>
  </si>
  <si>
    <t>7.13.21</t>
  </si>
  <si>
    <t>Suministro, transporte e instalación de extintor CO2 dioxido de carbono 10lbs. Incluye aviso de señalización y soporte.</t>
  </si>
  <si>
    <t>7.13.22</t>
  </si>
  <si>
    <t xml:space="preserve">UNIVERSAL HG Ø 3/4"  Suministro e Instalación </t>
  </si>
  <si>
    <t>7.13.23</t>
  </si>
  <si>
    <t>SUMINISTRO E INSTALACIÓN DE SOPORTE COLGANTE TIPO PERA DE 6"</t>
  </si>
  <si>
    <t>7.13.24</t>
  </si>
  <si>
    <t>TUBERIA PVC-S D 3"</t>
  </si>
  <si>
    <t>7.13.25</t>
  </si>
  <si>
    <t>SUMINISTRO E INSTALACION DE TAPARREGISTRO PLASTICA DE DIMENSIONES 25X25 CMS</t>
  </si>
  <si>
    <t>7.13.26</t>
  </si>
  <si>
    <t>SUMINISTRO E INSTALACIÓN DE TUBERIA DE COBRE TIPO L DE 3/4" (INCLUYE ACCESORIOS)</t>
  </si>
  <si>
    <t>7.13.27</t>
  </si>
  <si>
    <t>TUBERIA PVC-S D 4"</t>
  </si>
  <si>
    <t>7.13.28</t>
  </si>
  <si>
    <t>SUMINISTRO E INSTALACION SOPORTES METALICOS TIPO ABRAZADERA PARA TUBERIAS</t>
  </si>
  <si>
    <t>7.13.29</t>
  </si>
  <si>
    <t>SUMINISTRO E INSTALACION REJILLA EN ALUMINIO TIPO GRANADA PARA BALL CON TRAGANTE DE 4"</t>
  </si>
  <si>
    <t>7.13.30</t>
  </si>
  <si>
    <t>PASES EN LOSA CON EQUIPO SACANUCLEOS PARA SALIDAS SANITARIAS DIAMETROS ENTRE D=2" - 4"</t>
  </si>
  <si>
    <t>7.13.31</t>
  </si>
  <si>
    <t>SUMINISTRO E INSTALACION DE ELEVADOR DE GAS Ø 3/4"</t>
  </si>
  <si>
    <t>7.13.32</t>
  </si>
  <si>
    <t xml:space="preserve">ELEVADOR DE GAS Ø 1" </t>
  </si>
  <si>
    <t>7.13.33</t>
  </si>
  <si>
    <t>MANÓMETROS DE PRESIÓN - CONEXIÓN VERTICAL</t>
  </si>
  <si>
    <t>7.13.34</t>
  </si>
  <si>
    <t>COLCHON DE ARENA PARA REDES</t>
  </si>
  <si>
    <t>m3</t>
  </si>
  <si>
    <t>7.13.35</t>
  </si>
  <si>
    <t>ACCESORIO NIPLE PASA MUROS PARA TANQUE DE ALMACENAMIENTO 1" - 0.25 M</t>
  </si>
  <si>
    <t>7.13.36</t>
  </si>
  <si>
    <t xml:space="preserve">SUMINISTRO E INSTALACIÓN DE EXTINTOR MULTIPROPOSITO (TIPO ABC)
</t>
  </si>
  <si>
    <t>7.13.37</t>
  </si>
  <si>
    <t>SUMINISTRO E INSTALACIÓN SOPORTE ANTISISMICO LONGITUDINAL / TRANSVERSAL 1 1/2"</t>
  </si>
  <si>
    <t>7.13.38</t>
  </si>
  <si>
    <t>SUMINISTRO E INSTALACIÓN DE EXTINTOR TIPO B (ROJO)</t>
  </si>
  <si>
    <t>7.13.39</t>
  </si>
  <si>
    <t>SUMINISTRO E INSTALACIÓN SOPORTE ANTISISMICO LONGITUDINAL /  TRANSVERSAL 2"</t>
  </si>
  <si>
    <t>7.13.40</t>
  </si>
  <si>
    <t>SUMINISTRO E INSTALACIÓN SOPORTE ANTISISMICO LONGITUDINAL  2"</t>
  </si>
  <si>
    <t>7.13.41</t>
  </si>
  <si>
    <t>Prueba de hermeticidad a red existente</t>
  </si>
  <si>
    <t>7.13.42</t>
  </si>
  <si>
    <t>PRUEBAS DE ESTANQUIDAD, PRESION y HERMETICIDAD DE RED EXISTENTE</t>
  </si>
  <si>
    <t xml:space="preserve">UN </t>
  </si>
  <si>
    <t>7.13.43</t>
  </si>
  <si>
    <t>ACCESORIO NIPLE PASA MUROS PARA TANQUE DE ALMACENAMIENTO 1" - 0.5 M</t>
  </si>
  <si>
    <t>7.13.44</t>
  </si>
  <si>
    <t>ACCESORIO NIPLE PASA MUROS PARA TANQUE DE ALMACENAMIENTO 1.1/2" - 0.5 M</t>
  </si>
  <si>
    <t>7.13.45</t>
  </si>
  <si>
    <t>ACCESORIO NIPLE PASA MUROS PARA TANQUE DE ALMACENAMIENTO 2" - 0.5 M</t>
  </si>
  <si>
    <t>7.13.46</t>
  </si>
  <si>
    <t>ACCESORIO NIPLE PASA MUROS PARA TANQUE DE ALMACENAMIENTO 3" - 0.25 M</t>
  </si>
  <si>
    <t>7.13.47</t>
  </si>
  <si>
    <t>ACCESORIO NIPLE PASA MUROS PARA TANQUE DE ALMACENAMIENTO 4" - 0.5 M</t>
  </si>
  <si>
    <t>7.13.48</t>
  </si>
  <si>
    <t>ACCESORIO NIPLE PASA MUROS PARA TANQUE DE ALMACENAMIENTO 6" - 0.25 M</t>
  </si>
  <si>
    <t>7.13.49</t>
  </si>
  <si>
    <t>MEDIDOR MECÁNICO 1" (Incluye caja según EPM)</t>
  </si>
  <si>
    <t>7.13.50</t>
  </si>
  <si>
    <t>Suministro e Instalación de Regulador 2da etapa GN</t>
  </si>
  <si>
    <t>7.13.51</t>
  </si>
  <si>
    <t>SUMINISTRO E INSTALACION VALVULA ANGULAR DE 2 1/2" UL/FM PARA CONEXION DE MANGUERA CONTRA INCENDIO</t>
  </si>
  <si>
    <t>7.13.52</t>
  </si>
  <si>
    <t>Conexión para manguera clase I (válvula angular de 2½" con reducción en bronce de 2½" X 1½" rosca NTS)</t>
  </si>
  <si>
    <t>7.13.53</t>
  </si>
  <si>
    <t>SUMINISTRO E INSTALACIÓN DE TEE 3/4 Y TERMOFUSIONES</t>
  </si>
  <si>
    <t>7.13.54</t>
  </si>
  <si>
    <t>SUMINISTRO E INSTALACIÓN VALVULA MARIPOSA RANURADA SUPERVISADA DE 4"</t>
  </si>
  <si>
    <t>7.13.55</t>
  </si>
  <si>
    <t>Valvula mariposa 4" ranurada con sensor</t>
  </si>
  <si>
    <t>7.13.56</t>
  </si>
  <si>
    <t>SUMINISTRO E INSTALACIÓN DE VALVULA MARIPOSA 4"</t>
  </si>
  <si>
    <t>7.13.57</t>
  </si>
  <si>
    <t>SUMINISTRO E INSTALACIÓN REGULADOR RP HUMCAR 40 - PRIMERA ETAPA GN</t>
  </si>
  <si>
    <t>7.13.58</t>
  </si>
  <si>
    <t>instrumentacion Medidor de gas (tomas de pressión, accesorios)</t>
  </si>
  <si>
    <t>7.13.59</t>
  </si>
  <si>
    <t>SUMINISTRO E INSTALACIÓN VÁLVULA DE 4" OS&amp;Y BRIDADA</t>
  </si>
  <si>
    <t>7.13.60</t>
  </si>
  <si>
    <t>SUMINISTRO E INSTALACIÓN DE EXTINTOR TIPO K (ROJO)</t>
  </si>
  <si>
    <t>7.13.61</t>
  </si>
  <si>
    <t>TRANSICIONES DE PVC C 900 A TUBERÍA ACERO AL CARBON SCH 40 Ø 4"</t>
  </si>
  <si>
    <t>7.13.62</t>
  </si>
  <si>
    <t>SUMINISTRO TRAMPA DE GRASAS DE 300 L. EN ACERO INOX 304.</t>
  </si>
  <si>
    <t>7.13.63</t>
  </si>
  <si>
    <t>Gabinete tipo II incluye valvula de 1 1/2", hacha, gabinete, metalico, llave spanner y manguea de 100 pies a 1 1/2" y acrilico, boquilla en polietileno. Y señalizacion</t>
  </si>
  <si>
    <t>7.13.64</t>
  </si>
  <si>
    <t>Gabinete clase II  (completo) de 77x77x22 cms  con válvula angular de Mangueras 1.1/2" con tapa y cadena en bronce certificada</t>
  </si>
  <si>
    <t>7.13.65</t>
  </si>
  <si>
    <t>SIAMESA EN Y DE 4 X 2 1/" X 2 1/2 INCLUYE CHEQUE Y TAPA EN BRONCE</t>
  </si>
  <si>
    <t>7.13.66</t>
  </si>
  <si>
    <t>Suministro e Instalación de Medidor de gas Industrial MR 8</t>
  </si>
  <si>
    <t>7.13.67</t>
  </si>
  <si>
    <t>SUMINISTRO E INSTALACION ESTACION DE CONTROL PRUEBA Y DRENAJE 2 1/2"</t>
  </si>
  <si>
    <t>7.13.68</t>
  </si>
  <si>
    <t>Hidroflo de 1 hp</t>
  </si>
  <si>
    <t>7.13.69</t>
  </si>
  <si>
    <t>Suministro e instalación de sistema de bombeo para pozo eyector,
compuesto por: 3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</si>
  <si>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7.13.70</t>
  </si>
  <si>
    <t>SUMINISTRO E INSTALACION DE BOMBA CENTRIFUGA POTENCIA = 1.11 HP, CAUDAL Q = 33 GPM, CABEZA DINAMICA TOTAL H= 20.52 M.C.A., CON MOTOR ELECTRICO TRIFASICO PARA CORRIENTE DE 220V, 60 CPS Y 3530 RPM, TEMPERATURA MAXIMA DE OPERACION DE 70 °C, INCLUYE TANQUE HIDROACUMULADOR DE 300 LITROS.</t>
  </si>
  <si>
    <t>7.13.71</t>
  </si>
  <si>
    <t>Suministro e instalación de sistema de bombeo para pozo eyector, compuesto por: 2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</si>
  <si>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7.13.72</t>
  </si>
  <si>
    <t>SUMINISTRO, INSTALACIÓN Y TRANSPORTE SISTEMA DE BOMBEO PARA POZO EYECTOR COMPUESTO POR: 2 ELECTROBOMBAS POT: 3HP Q: 1350 L/M H: 11 M.C.A, CONEXIÓN ELÉCTRICA 220V, 1 TABLERO DE CONTROL, 2 FLOTADORES TIPO MICROSWICTH PARA APAGADO DEL EQUIPO POR BAJO NIVEL Y DEMÁS ACCESORIOS REQUERIDOS PARA SU CORRECTO FUNCIONAMIENTO. INCLUYE TRANSPORTES.</t>
  </si>
  <si>
    <t>7.13.73</t>
  </si>
  <si>
    <t xml:space="preserve">ELECTROBOMBA SUERGIBLE PARA AGUAS RESIDUALES, CAUDAL Q= 12.6 L/s (200 GPM), CABEZA DINÁMICA TOTAL TDH= 9 m.c.a, POTENCIA Pot= 4 Hp. MOTOR ELECTRICO TRIFASICO PARA CORRIENTE DE 220V </t>
  </si>
  <si>
    <t>7.13.74</t>
  </si>
  <si>
    <t>Equipo de presion 15H-2,0MW/SIMILAR, Electrobomba construida en hierro gris cl.30. A 3500 RPM. 60 HZ a 220 V. 116 gpm a 80 PSI, Tanque hidroacumulador 300 litros. Incluye: tablero de control, instalación, accesorios y transporte.</t>
  </si>
  <si>
    <t>7.13.75</t>
  </si>
  <si>
    <t>SUMINISTRO E INSTALACIÓN TTANQUE DE ALMACENAMIENTO CILINDRICO TCVF - RCI 20.000 LTS A.P  (INCLUYE ACCESORIOS DE CONEXIÓN EN BRIDAS TIPO ANSI, ESCALRERA LATERAL TIPO GATO CON PLATINAS PARA GUAYAS DE SEGURIDAD Y TODO LO DESCRITO EN LA ESPEIFICACION TÉCNICA ADJUNTA )</t>
  </si>
  <si>
    <t>LTS</t>
  </si>
  <si>
    <t>7.13.76</t>
  </si>
  <si>
    <t>SUMINISTRO, INSTALACIÓN Y TRANSPORTE  SISTEMA DE BOMBEO PARA AGUA POTABLE COMPUESTO POR: 2 BOMBAS POT: 7.5 HP Q: 83 GPM H: 43 M.C.A, CONEXIÓN ELÉCTRICA 220/440 V, 2 TANQUE HIDRONEUMATICO, 480 LTS, TABLERO DE CONTROL, 1 VÁLVULAS DE PASO TIPO, 1 VÁLVULAS CHEQUE, 1 FLOTADOR TIPO MICROSWITCH PARA APAGADO DEL EQUIPO POR BAJO NIVEL DE AGUA EN EL TANQUE, 2 MANÓMETROS, 1 PRESOSTATOS Y DEMÁS ACCESORIOS REQUERIDOS PARA SU CORRECTO FUNCIONAMIENTO. INCLUYE TRANSPORTES.</t>
  </si>
  <si>
    <t>7.13.77</t>
  </si>
  <si>
    <t>AGENTE K CONEXIÓN COMPLETA</t>
  </si>
  <si>
    <t>7.13.78</t>
  </si>
  <si>
    <t>Suministro e instalación de sistema de bombeo para red de agua
potable, compuesto por: 2 bombas centrifugas pot: 7.5hp q: 11.00 l/s HDT: 53 mca; hidroacumulador con membrana de 500 lts de capacidad, membrana aprobada por la fda re cambiable, 3 manómetro de 0- 200 psi baño en glicerina, 2 válvula de pie de 4” en bronce helbert, 2 válvula de paso en bronce de 3”, 2 válvulas de cheque de 3” en bronce helbert, 1 cheque cortina de 11/4” en bronce helbert, 3 válvula de paso de 11/4” en bronce red white, 2 presos tatos 60/80 psi, 1 flotador de nivel eléctrico, 1 pre ensamble de equipo en acero galvanizado incluye base auto portante, 1 tablero de control y mando con adición y alternación automática, 2 guarda motores termomagneticos, 3 contactores tripolares a 220 voltios, 2 contactos auxiliares,1 mini interruptor tipo riel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</si>
  <si>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7.13.79</t>
  </si>
  <si>
    <t>Suministro de equipo de presión RCI Electrico 100 gpm @ 85 psi, incluye bomba principal, bomba jockey 10 gpm @ 95 psi, motores electricos, válvula de cheque Ø1", válvula de cheque Ø3", válvula de paso Ø1", válvula de paso Ø3", válvula de alivio Ø1" @ 130 psi, flotador microswitch, manometros, presostatos y flauta general de descarga Ø3".</t>
  </si>
  <si>
    <t>7.13.80</t>
  </si>
  <si>
    <t xml:space="preserve">SUMINISTRO E INSTALACIÓN DE SISTEMA DE BOMBEO PARA RED CONTRA INCENDIOS, COMPUESTO POR: 1 BOMBA ELECTRICA DE  30 HP Q= 200 GPM H= 89.5 MCA, DIÁMETRO DE SUCCIÓN 6”, DIÁMETRO DE DESCARGA 4”, 1 BOMBA JOCKEY Q = 2.15 L/S. CDT: 94.4 M.C.A. POT: 3.0 HP, 1 TABLERO DE CONTROL RETIE PARA BOMBA JOCKEY CON CAPACIDAD DE CORRIENTE PARA 220 VOLTIOS 7.5 HP, 2 PRESOS TATO   DE   130/150 PSI, 3 MANÓMETRO DE 0-200 PSI BAÑO EN GLICERINA, 1 VÁLVULA DE CHEQUE UL/FM DE 6” RANURADA, 1 VÁLVULA DE CHEQUE HIDRO EN BRONCE DE 11/2, 1 VÁLVULA DE PASO VÁSTAGO ASCENDENTE DE 6” UL/FM, 1 VÁLVULA DE PASO EN BRONCE DE  11/2, 1 PRE ENSAMBLE DEL EQUIPO EN TUBERÍA ACERO GALVANIZADO Y HIERRO DÚCTIL, 1 TABLERO DE CONTROL Y MANDO ELÉCTRICO CERTIFICADO RETIE PARA BOMBA PRINCIPAL CON CAPACIDAD DE CORRIENTE PARA 220 VOLTIOS 30 HP, 1 CABEZAL DE PRUEBAS EN 6 PULGADAS CON 3 SALIDAS Y 3 VÁLVULAS DE 2 ½ Y DEMÁS ACCESORIOS REQUERIDOS PARA SU PUESTA EN MARCHA. INCLUYE TRANSPORTES. </t>
  </si>
  <si>
    <t>7.13.81</t>
  </si>
  <si>
    <t>SUMINISTRO TRANSPORTE E INSTALACIÓN DE SISTEMA CONTRA INCENDIO RCI DIESEL DE 150 GPM @ 100PSI CON 28HP, BOMBA CENTRÍFUGA MULTIETAPA, INCLUYE TABLERO PARA CONTROL DE BOMBA DIESEL, BOMBA JOCKEY DE 2HP; TABLERO DE CONTROL PARA BOMBA JOCKEY. EQUIPO DE PRESIÓN DE 7,98LPS @ 87 PSI CON 7,5 HP SUCCIÓN Y DESCARGA 2" INCLUYE ELECTROBOMBAS VÁLVULAS MANÓMETROS Y TODO LO NECESARIO PARA SU CORRECTA INSTALACIÓN.</t>
  </si>
  <si>
    <t>un</t>
  </si>
  <si>
    <t>7.13.82</t>
  </si>
  <si>
    <t>SUMINISTRO, TRANSPORTE E INSTALACION DE VALVULA DE CORTE DE 4" EN TANQUE DE ABASTECIMIENTO</t>
  </si>
  <si>
    <t>7.13.83</t>
  </si>
  <si>
    <t>SUMINISTRO, TRANSPORTE E INSTALACION DE NIPLE PASA MURO DE 4" EN TANQUE DE ABASTECIMIENTO</t>
  </si>
  <si>
    <t>7.13.84</t>
  </si>
  <si>
    <t>SUMINISTRO E INSTALACION DE TUBERIA ACERO AL CARBON SCH 40 Ø 1 1/4"</t>
  </si>
  <si>
    <t>7.13.85</t>
  </si>
  <si>
    <t>Suministro, transporte e instalación de Tubería Schedule 40 (Acero al Carbono) de 2"</t>
  </si>
  <si>
    <t>7.13.86</t>
  </si>
  <si>
    <t>Suministro, transporte e instalación de Tubería Schedule 40 (Acero al Carbono) de 2 1/2"</t>
  </si>
  <si>
    <t>7.13.87</t>
  </si>
  <si>
    <t>Suministro, transporte e instalación de Tubería Schedule 40 (Acero al Carbono) de 4"</t>
  </si>
  <si>
    <t>7.13.88</t>
  </si>
  <si>
    <t xml:space="preserve">Sensor de flujo para tubo de 2 1-2 x 1 1-4 </t>
  </si>
  <si>
    <t>7.13.89</t>
  </si>
  <si>
    <t>Valvula mariposa ranurada con sensor posicion de 2" 1/2</t>
  </si>
  <si>
    <t>7.13.90</t>
  </si>
  <si>
    <t xml:space="preserve">Valvula cheque ranurada con kit manometros de 2 1/2 </t>
  </si>
  <si>
    <t>7.13.91</t>
  </si>
  <si>
    <t>Válvula cheque ranurada con kit manómetros - Siamesa de 4"</t>
  </si>
  <si>
    <t>7.13.92</t>
  </si>
  <si>
    <t>Valvula bola (para valvula desaireadora) 1Plg</t>
  </si>
  <si>
    <t>7.13.93</t>
  </si>
  <si>
    <t>CHEQUE CORTINA HIERRO 4"</t>
  </si>
  <si>
    <t>7.13.94</t>
  </si>
  <si>
    <t>TUBERIA PVC SANITARIA DE 3"</t>
  </si>
  <si>
    <t>7.13.95</t>
  </si>
  <si>
    <t>TUBERIA PVC SANITARIA DE 4" ( INCLUYE ACCESORIOS)</t>
  </si>
  <si>
    <t>7.13.96</t>
  </si>
  <si>
    <t>TUBERIA PVC SANITARIA DE 6"</t>
  </si>
  <si>
    <t>7.13.97</t>
  </si>
  <si>
    <t>Suministro e instalación de válvula de alivio de presión para sistemas de rociadores a 175 PSI de 1/2"</t>
  </si>
  <si>
    <t>7.13.98</t>
  </si>
  <si>
    <t>Soporte tipo mensula empotrado en concreto Ø4"</t>
  </si>
  <si>
    <t>7.13.99</t>
  </si>
  <si>
    <t>Valvula cheque ranurado 4"  UL /FM</t>
  </si>
  <si>
    <t>7.13.100</t>
  </si>
  <si>
    <t>Suministro, transporte e instalación de Valvula cheque roscado a/c 11/4"</t>
  </si>
  <si>
    <t>7.13.101</t>
  </si>
  <si>
    <t>Valvula tipo compuerta roscado a/c  11/4"</t>
  </si>
  <si>
    <t>7.13.102</t>
  </si>
  <si>
    <t>Valvula cheque ranurado 3"  UL /FM</t>
  </si>
  <si>
    <t>7.13.103</t>
  </si>
  <si>
    <t>Valvula mariposa ranurada 3" UL/FM</t>
  </si>
  <si>
    <t>7.13.104</t>
  </si>
  <si>
    <t>Suministro, transporte e instalación de Valvula prueba y drenaje 1"  UL /FM</t>
  </si>
  <si>
    <t>7.13.105</t>
  </si>
  <si>
    <t>Válvula ITC (prueba y drenaje) de 1¼” X ½"</t>
  </si>
  <si>
    <t>7.13.106</t>
  </si>
  <si>
    <t>Válvula desaireadora de 1/2"</t>
  </si>
  <si>
    <t>7.13.107</t>
  </si>
  <si>
    <t>Sensor de flujo para tubo de 4" x 2-1/2"</t>
  </si>
  <si>
    <t>7.13.108</t>
  </si>
  <si>
    <t>Rociador Upright K 8, respuesta rápida, cobertura estándar, temperatura ordinaria (155°F) de 3/4"</t>
  </si>
  <si>
    <t>7.13.109</t>
  </si>
  <si>
    <t>Soporte sismoresistente 4 vías vertical - Junta sísmica de 2"</t>
  </si>
  <si>
    <t>7.13.110</t>
  </si>
  <si>
    <t>Soporte sismoresistente transversal de 2"</t>
  </si>
  <si>
    <t>7.13.111</t>
  </si>
  <si>
    <t>Soportes para tuberia 3/4"</t>
  </si>
  <si>
    <t>7.13.112</t>
  </si>
  <si>
    <t>Conduletas en tee salida 3/4"</t>
  </si>
  <si>
    <t>7.13.113</t>
  </si>
  <si>
    <t>Conduletas en ele salida 3/4"</t>
  </si>
  <si>
    <t>7.13.114</t>
  </si>
  <si>
    <t>SUMINISTRO, TRANSPORTE E INSTALACION DE DESFOGUE VALVULA DE SEGURIDAD DE 1" EN TANQUE DE ABASTECIMIENTO</t>
  </si>
  <si>
    <t>7.13.115</t>
  </si>
  <si>
    <t>Tanque en fibra con capacidad para 30 M3</t>
  </si>
  <si>
    <t>7.13.116</t>
  </si>
  <si>
    <t>SUMINISTRO, TRANSPORTE E INSTALACION DE UNIÓN UNIVERSAL DE 4" PVC EN TANQUE DE ABASTECIMIENTO</t>
  </si>
  <si>
    <t>SALIDAS PARA ALUMBRADO Y TOMAS (Incluyen tuberia y cableado hasta una distancia de 3,00 metros)</t>
  </si>
  <si>
    <t>SALIDA + INTERRUPTOR SENCILLO LUMINEX O EQUIVALENTE - INCLUYE CAJA, TUBERIA PVC  DE 1/2", CONDUCTORES DE COBRE #12 AWG, PE, HF, FR, LS, CT, APARATO ELECTRICO CORRESPONDIENTE Y DEMÁS ACCESORIOS NECESARIOS PARA SU CORRECTA INSTALACIÓN. SALIDA HASTA UNA DISTANCIA DE 3,00m</t>
  </si>
  <si>
    <t>SALIDA + INTERRUPTOR SENCILLO CONMUTABLE LUMINEX O EQUIVALENTE - INCLUYE CAJA, TUBERIA PVC  DE 1/2", CONDUCTORES DE COBRE #12 AWG, PE, HF, FR, LS, CT, APARATO ELECTRICO CORRESPONDIENTE Y DEMÁS ACCESORIOS NECESARIOS PARA SU CORRECTA INSTALACIÓN. SALIDA HASTA UNA DISTANCIA DE 3,00m</t>
  </si>
  <si>
    <t>SALIDA + INTERRUPTOR DOBLE LUMINEX O EQUIVALENTE - INCLUYE CAJA, TUBERIA PVC DE 1/2", CONDUCTORES DE COBRE #12 AWG, PE, HF, FR, LS, CT, APARATO ELECTRICO CORRESPONDIENTE Y DEMÁS ACCESORIOS NECESARIOS PARA SU CORRECTA INSTALACIÓN. SALIDA HASTA UNA DISTANCIA DE 3,00m</t>
  </si>
  <si>
    <t>SALIDA + INTERRUPTOR TRIPLE LUMINEX O EQUIVALENTE - INCLUYE CAJA, TUBERIA PVC DE 1/2", CONDUCTORES DE COBRE #12 AWG, PE, HF, FR, LS, CT, APARATO ELECTRICO CORRESPONDIENTE Y DEMÁS ACCESORIOS NECESARIOS PARA SU CORRECTA INSTALACIÓN. SALIDA HASTA UNA DISTANCIA DE 3,00m</t>
  </si>
  <si>
    <t>SALIDA + INTERRUPTOR SENCILLO LUMINEX O EQUIVALENTE - INCLUYE CAJA, TUBERIA EMT DE 1/2", CONDUCTORES DE COBRE #12 AWG, PE, HF, FR, LS, CT, APARATO ELECTRICO CORRESPONDIENTE Y DEMÁS ACCESORIOS NECESARIOS PARA SU CORRECTA INSTALACIÓN. SALIDA HASTA UNA DISTANCIA DE 3,00m</t>
  </si>
  <si>
    <t>SALIDA + INTERRUPTOR SENCILLO CONMUTABLE LUMINEX O EQUIVALENTE - INCLUYE CAJA, TUBERIA EMT DE 1/2", CONDUCTORES DE COBRE #12 AWG, PE, HF, FR, LS, CT, APARATO ELECTRICO CORRESPONDIENTE Y DEMÁS ACCESORIOS NECESARIOS PARA SU CORRECTA INSTALACIÓN. SALIDA HASTA UNA DISTANCIA DE 3,00m</t>
  </si>
  <si>
    <t>SALIDA + INTERRUPTOR DOBLE LUMINEX O EQUIVALENTE - INCLUYE CAJA, TUBERIA EMT DE 1/2", CONDUCTORES DE COBRE #12 AWG, PE, HF, FR, LS, CT, APARATO ELECTRICO CORRESPONDIENTE Y DEMÁS ACCESORIOS NECESARIOS PARA SU CORRECTA INSTALACIÓN. SALIDA HASTA UNA DISTANCIA DE 3,00m</t>
  </si>
  <si>
    <t>SALIDA + INTERRUPTOR TRIPLE LUMINEX O EQUIVALENTE - INCLUYE CAJA, TUBERIA EMT DE 1/2", CONDUCTORES DE COBRE #12 AWG, PE, HF, FR, LS, CT, APARATO ELECTRICO CORRESPONDIENTE Y DEMÁS ACCESORIOS NECESARIOS PARA SU CORRECTA INSTALACIÓN. SALIDA HASTA UNA DISTANCIA DE 3,00m</t>
  </si>
  <si>
    <t>SALIDA + INTERRUPTOR SENCILLO LUMINEX O EQUIVALENTE - INCLUYE CAJA, TUBERIA PVC  DE 3/4", CONDUCTORES DE COBRE #12 AWG, PE, HF, FR, LS, CT, APARATO ELECTRICO CORRESPONDIENTE Y DEMÁS ACCESORIOS NECESARIOS PARA SU CORRECTA INSTALACIÓN. SALIDA HASTA UNA DISTANCIA DE 3,00m</t>
  </si>
  <si>
    <t>SALIDA + INTERRUPTOR SENCILLO CONMUTABLE LUMINEX O EQUIVALENTE - INCLUYE CAJA, TUBERIA PVC  DE 3/4", CONDUCTORES DE COBRE #12 AWG, PE, HF, FR, LS, CT, APARATO ELECTRICO CORRESPONDIENTE Y DEMÁS ACCESORIOS NECESARIOS PARA SU CORRECTA INSTALACIÓN. SALIDA HASTA UNA DISTANCIA DE 3,00m</t>
  </si>
  <si>
    <t>SALIDA + INTERRUPTOR DOBLE LUMINEX O EQUIVALENTE - INCLUYE CAJA, TUBERIA PVC DE 3/4", CONDUCTORES DE COBRE #12 AWG, PE, HF, FR, LS, CT, APARATO ELECTRICO CORRESPONDIENTE Y DEMÁS ACCESORIOS NECESARIOS PARA SU CORRECTA INSTALACIÓN. SALIDA HASTA UNA DISTANCIA DE 3,00m</t>
  </si>
  <si>
    <t>SALIDA + INTERRUPTOR TRIPLE LUMINEX O EQUIVALENTE - INCLUYE CAJA, TUBERIA PVC DE 3/4", CONDUCTORES DE COBRE #12 AWG, PE, HF, FR, LS, CT, APARATO ELECTRICO CORRESPONDIENTE Y DEMÁS ACCESORIOS NECESARIOS PARA SU CORRECTA INSTALACIÓN. SALIDA HASTA UNA DISTANCIA DE 3,00m</t>
  </si>
  <si>
    <t>SALIDA + INTERRUPTOR SENCILLO LUMINEX O EQUIVALENTE - INCLUYE CAJA, TUBERIA EMT DE 3/4", CONDUCTORES DE COBRE #12 AWG, PE, HF, FR, LS, CT, APARATO ELECTRICO CORRESPONDIENTE Y DEMÁS ACCESORIOS NECESARIOS PARA SU CORRECTA INSTALACIÓN. SALIDA HASTA UNA DISTANCIA DE 3,00m</t>
  </si>
  <si>
    <t>SALIDA + INTERRUPTOR SENCILLO CONMUTABLE LUMINEX O EQUIVALENTE - INCLUYE CAJA, TUBERIA EMT DE 3/4", CONDUCTORES DE COBRE #12 AWG, PE, HF, FR, LS, CT, APARATO ELECTRICO CORRESPONDIENTE Y DEMÁS ACCESORIOS NECESARIOS PARA SU CORRECTA INSTALACIÓN. SALIDA HASTA UNA DISTANCIA DE 3,00m</t>
  </si>
  <si>
    <t>SALIDA + INTERRUPTOR DOBLE LUMINEX O EQUIVALENTE - INCLUYE CAJA, TUBERIA EMT DE 3/4", CONDUCTORES DE COBRE #12 AWG, PE, HF, FR, LS, CT, APARATO ELECTRICO CORRESPONDIENTE Y DEMÁS ACCESORIOS NECESARIOS PARA SU CORRECTA INSTALACIÓN. SALIDA HASTA UNA DISTANCIA DE 3,00m</t>
  </si>
  <si>
    <t>SALIDA + INTERRUPTOR TRIPLE LUMINEX O EQUIVALENTE- INCLUYE CAJA, TUBERIA EMT DE 3/4", CONDUCTORES DE COBRE #12 AWG, PE, HF, FR, LS, CT, APARATO ELECTRICO CORRESPONDIENTE Y DEMÁS ACCESORIOS NECESARIOS PARA SU CORRECTA INSTALACIÓN. SALIDA HASTA UNA DISTANCIA DE 3,00m</t>
  </si>
  <si>
    <t>SALIDA + BOTON TIMBRE - INCLUYE CAJA, TUBERIA PVC DE 1/2", CONDUCTORES DE COBRE #12 AWG, PE, HF, FR, LS, CT, APARATO ELECTRICO CORRESPONDIENTE Y DEMÁS ACCESORIOS NECESARIOS PARA SU CORRECTA INSTALACIÓN. SALIDA HASTA UNA DISTANCIA DE 3,00m</t>
  </si>
  <si>
    <t>SALIDA + CAMPANA TIMBRE - INCLUYE CAJA, TUBERIA PVC DE 1/2", CONDUCTORES DE COBRE #12 AWG, PE, HF, FR, LS, CT, APARATO ELECTRICO CORRESPONDIENTE Y DEMÁS ACCESORIOS NECESARIOS PARA SU CORRECTA INSTALACIÓN. SALIDA HASTA UNA DISTANCIA DE 3,00m</t>
  </si>
  <si>
    <t>SALIDA PARA LUMINARIA  - INCLUYE CAJA, TUBERIA PVC DE 1/2", CONDUCTORES DE COBRE #12 AWG, PE, HF, FR, LS, CT, APARATO ELECTRICO CORRESPONDIENTE Y DEMÁS ACCESORIOS NECESARIOS PARA SU CORRECTA INSTALACIÓN. SALIDA HASTA UNA DISTANCIA DE 3,00m</t>
  </si>
  <si>
    <t>SUMINISTRO INSTALACION DE SALIDA ELÉCTRICA PARA LUMINARIA LED. INCLUYE TUBERÍA EMT 1/2", CONDUCTORES DE COBRE #12 AWG, PE, HF, FR, LS, CT, APARATO ELECTRICO CORRESPONDIENTE Y DEMÁS ACCESORIOS NECESARIOS PARA SU CORRECTA INSTALACIÓN. SALIDA HASTA UNA DISTANCIA DE 3,00m</t>
  </si>
  <si>
    <t>SALIDA + TOMACORRIENTE DOBLE MONOFASICA - INCLUYE CAJA, TUBERIA PVC DE 1/2", CONDUCTORES DE COBRE #12 AWG, PE, HF, FR, LS, CT, APARATO ELECTRICO CORRESPONDIENTE Y DEMÁS ACCESORIOS NECESARIOS PARA SU CORRECTA INSTALACIÓN. SALIDA HASTA UNA DISTANCIA DE 3,00m</t>
  </si>
  <si>
    <t>SALIDA + TOMACORRIENTE DOBLE (GFCI) PARA BAÑOS, LABORATORIOS Y COCINAS - INCLUYE PROTECCION PARA EXTERIORES CAJA, TUBERIA PVC DE 1/2", CONDUCTORES DE COBRE #12 AWG, PE, HF, FR, LS, CT, APARATO ELECTRICO CORRESPONDIENTE Y DEMÁS ACCESORIOS NECESARIOS PARA SU CORRECTA INSTALACIÓN. SALIDA HASTA UNA DISTANCIA DE 3,00m</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</si>
  <si>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t>
  </si>
  <si>
    <t>8.1.24</t>
  </si>
  <si>
    <t>SALIDA + BOTON TIMBRE - INCLUYE CAJA, TUBERIA EMT DE 1/2", CABLEADO LSZH Y ACCESORIOS (INCLUYE APARATO ELECTRICO)</t>
  </si>
  <si>
    <t>8.1.25</t>
  </si>
  <si>
    <t>SALIDA + CAMPANA TIMBRE - INCLUYE CAJA, TUBERIA EMT DE 1/2", CABLEADO LSZH Y ACCESORIOS (INCLUYE APARATO ELECTRICO)</t>
  </si>
  <si>
    <t>SALIDA + TOMACORRIENTE DOBLE MONOFASICA - INCLUYE CAJA, TUBERIA EMT DE 1/2", CONDUCTORES DE COBRE #12 AWG, PE, HF, FR, LS, CT, APARATO ELECTRICO CORRESPONDIENTE Y DEMÁS ACCESORIOS NECESARIOS PARA SU CORRECTA INSTALACIÓN. SALIDA HASTA UNA DISTANCIA DE 3,00m</t>
  </si>
  <si>
    <t>SALIDA + TOMACORRIENTE DOBLE (GFCI) PARA BAÑOS, LABORATORIOS Y COCINAS - INCLUYE PROTECCION PARA EXTERIORES - INCLUYE CAJA, TUBERIA EMT DE 1/2", CONDUCTORES DE COBRE #12 AWG, PE, HF, FR, LS, CT, APARATO ELECTRICO CORRESPONDIENTE Y DEMÁS ACCESORIOS NECESARIOS PARA SU CORRECTA INSTALACIÓN. SALIDA HASTA UNA DISTANCIA DE 3,00m</t>
  </si>
  <si>
    <t>8.1.28</t>
  </si>
  <si>
    <t>8.1.29</t>
  </si>
  <si>
    <t>8.1.30</t>
  </si>
  <si>
    <t>8.1.31</t>
  </si>
  <si>
    <t>8.1.32</t>
  </si>
  <si>
    <t>8.1.33</t>
  </si>
  <si>
    <t>SALIDA ELECTRICA PVC 120 V. INCLUYE CAJA, TUBERIA DE 1/2", CABLEADO LSZH Y ACCESORIOS (INCLUYE APARATO ELECTRICO, TOMACORRIENTE O INTERRUPTOR)</t>
  </si>
  <si>
    <t>8.1.34</t>
  </si>
  <si>
    <t>SALIDA ELECTRICA EMT 120 V. INCLUYE CAJA, TUBERIA DE 1/2", CABLEADO LSZH Y ACCESORIOS (INCLUYE APARATO ELECTRICO, TOMACORRIENTE O INTERRUPTOR)</t>
  </si>
  <si>
    <t>BANDEJAS DE DISTRIBUCION (INCLUYE BANDEJA DUCTO, SOPORTES Y ATERRIZADA)</t>
  </si>
  <si>
    <t>DUCTOS HORIZONTAL O VERTICAL 30 x 8 INCLUYE ACCESORIOS CON PINTURA ELECTROSTATICA</t>
  </si>
  <si>
    <t>Suministro, transporte e instalación de canaleta metálica (12 x 5) cm con división. Incluye: pintura electrostatica, puesta a tierra, tapa tornillo, elementos de fijación en pared y demás accesorios para su correcta instalación</t>
  </si>
  <si>
    <t>8.2.5</t>
  </si>
  <si>
    <t>Suministro, transporte e instalación de canaleta metálica (20 x 5) cm con división. Incluye: pintura electrostatica, puesta a tierra, tapa tornillo, elementos de fijación en pared y demás accesorios para su correcta instalación</t>
  </si>
  <si>
    <t>8.2.6</t>
  </si>
  <si>
    <t>Suministro, transporte e instalación de canaleta metálica (20 x 8) cm con división. Incluye: pintura electrostatica, puesta a tierra, tapa tornillo, elementos de fijación en pared y demás accesorios para su correcta instalación</t>
  </si>
  <si>
    <t xml:space="preserve">M </t>
  </si>
  <si>
    <t>8.2.7</t>
  </si>
  <si>
    <t>Suministro, transporte e instalación de canaleta plastica (12 x 5) cm con división. Incluye: pintura electrostatica, puesta a tierra, tapa tornillo, elementos de fijación en pared y demás accesorios para su correcta instalación</t>
  </si>
  <si>
    <t>8.2.8</t>
  </si>
  <si>
    <t>Suministro, transporte e instalación de canaleta plastica (20 x 5) cm con división. Incluye: pintura electrostatica, puesta a tierra, tapa tornillo, elementos de fijación en pared y demás accesorios para su correcta instalación</t>
  </si>
  <si>
    <t>8.2.9</t>
  </si>
  <si>
    <t>Suministro, transporte e instalación de canaleta plastica (20 x 8) cm con división. Incluye: pintura electrostatica, puesta a tierra, tapa tornillo, elementos de fijación en pared y demás accesorios para su correcta instalación</t>
  </si>
  <si>
    <t>8.3.7</t>
  </si>
  <si>
    <t>CABLEADO 1#12 PE HF LS TC POR TUBERÍA, CANALETA O BANDEJA</t>
  </si>
  <si>
    <t>CABLEADO 1#10 PE HF LS TC POR TUBERÍA, CANALETA O BANDEJA</t>
  </si>
  <si>
    <t>CABLEADO 2#12 PE HF LS TC POR TUBERÍA, CANALETA O BANDEJA</t>
  </si>
  <si>
    <t>CABLEADO 2#10 PE HF LS TC POR TUBERÍA, CANALETA O BANDEJA</t>
  </si>
  <si>
    <t>CABLEADO 2#8 PE HF LS TC POR TUBERÍA, CANALETA O BANDEJA</t>
  </si>
  <si>
    <t>CABLEADO 3#10 PE HF LS TC POR TUBERÍA, CANALETA O BANDEJA</t>
  </si>
  <si>
    <t>CABLEADO 3#8 PE HF LS TC POR TUBERÍA, CANALETA O BANDEJA</t>
  </si>
  <si>
    <t>CABLEADO 2#8 + 1#10 PE HF LS TC POR TUBERÍA, CANALETA O BANDEJA</t>
  </si>
  <si>
    <t>CABLEADO 4#10 PE HF LS TC POR TUBERÍA, CANALETA O BANDEJA</t>
  </si>
  <si>
    <t>CABLEADO 5#10 PE HF LS TC POR TUBERÍA, CANALETA O BANDEJA</t>
  </si>
  <si>
    <t>CABLEADO 4#8 PE HF LS TC POR TUBERÍA, CANALETA O BANDEJA</t>
  </si>
  <si>
    <t>CABLEADO 2#6 + 1#10 PE HF LS TC POR TUBERÍA, CANALETA O BANDEJA</t>
  </si>
  <si>
    <t>CABLEADO 3#8 + 1#10 PE HF LS TC POR TUBERÍA, CANALETA O BANDEJA</t>
  </si>
  <si>
    <t>CABLEADO  1#8 + 1#10 + 1#12T PE HF LS TC POR TUBERÍA, CANALETA O BANDEJA</t>
  </si>
  <si>
    <t>CABLEADO 3#8 + 2#10 PE HF LS TC POR TUBERÍA, CANALETA O BANDEJA</t>
  </si>
  <si>
    <t>CABLEADO 2#6 + 1#6 PE HF LS TC POR TUBERÍA, CANALETA O BANDEJA</t>
  </si>
  <si>
    <t>CABLEADO 2#8 + 1#10 + 1#12T PE HF LS TC POR TUBERÍA, CANALETA O BANDEJA</t>
  </si>
  <si>
    <t>CABLEADO 3#6 + 1#10 PE HF LS TC POR TUBERÍA, CANALETA O BANDEJA</t>
  </si>
  <si>
    <t>CABLEADO 1#6 + 1#8 + 1#10T PE HF LS TC POR TUBERÍA, CANALETA O BANDEJA</t>
  </si>
  <si>
    <t>CABLEADO 3#8 + 1#6 + 2#10 PE HF LS TC POR TUBERÍA, CANALETA O BANDEJA</t>
  </si>
  <si>
    <t>CABLEADO 3#8 + 1#10 + 1#12T PE HF LS TC POR TUBERÍA, CANALETA O BANDEJA</t>
  </si>
  <si>
    <t>CABLEADO 2#6 + 1#8 + 1#10T PE HF LS TC POR TUBERÍA, CANALETA O BANDEJA</t>
  </si>
  <si>
    <t>CABLEADO 3#6 + 1#8 + 1#10T PE HF LS TC POR TUBERÍA, CANALETA O BANDEJA</t>
  </si>
  <si>
    <t>CABLEADO 3#6 + 1#8 + 2#10T PE HF LS TC POR TUBERÍA, CANALETA O BANDEJA</t>
  </si>
  <si>
    <t>CABLEADO 1#4 + 1#6 + 1#8T PE HF LS TC POR TUBERÍA, CANALETA O BANDEJA</t>
  </si>
  <si>
    <t>CABLEADO 3#8 + 1#4 + 1#8 PE HF LS TC POR TUBERÍA, CANALETA O BANDEJA</t>
  </si>
  <si>
    <t>CABLEADO 2#4 + 1#6 + 1#8T PE HF LS TC POR TUBERÍA, CANALETA O BANDEJA</t>
  </si>
  <si>
    <t>CABLEADO 3#4 + 1#6 + 1#8T PE HF LS TC POR TUBERÍA, CANALETA O BANDEJA</t>
  </si>
  <si>
    <t>CABLEADO 3#6 + 1#4 + 2#6T PE HF LS TC POR TUBERÍA, CANALETA O BANDEJA</t>
  </si>
  <si>
    <t>CABLEADO 3#4 + 1#6 + 1#6T PE HF LS TC POR TUBERÍA, CANALETA O BANDEJA</t>
  </si>
  <si>
    <t>CABLEADO 3#2 + 1#8 PE HF LS TC POR TUBERÍA, CANALETA O BANDEJA</t>
  </si>
  <si>
    <t>CABLEADO 3#4 + 1#2 + 2#6T PE HF LS TC POR TUBERÍA, CANALETA O BANDEJA</t>
  </si>
  <si>
    <t>CABLEADO 3#2 + 1#4 + 1#8 PE HF LS TC POR TUBERÍA, CANALETA O BANDEJA</t>
  </si>
  <si>
    <t>CABLEADO 3#2 + 1#4 + 1#6T PE HF LS TC POR TUBERÍA, CANALETA O BANDEJA</t>
  </si>
  <si>
    <t>CABLEADO 3#4 + 1#1/0 + 1#4T PE HF LS TC POR TUBERÍA, CANALETA O BANDEJA</t>
  </si>
  <si>
    <t>CABLEADO 3#2 + 1#2/0 + 1#2 PE HF LS TC POR TUBERÍA, CANALETA O BANDEJA</t>
  </si>
  <si>
    <t>CABLEADO 3#2 + 1#1/0 + 2#6T PE HF LS TC POR TUBERÍA, CANALETA O BANDEJA</t>
  </si>
  <si>
    <t>CABLEADO 3#1/0 + 1#2 + 1#6 PE HF LS TC POR TUBERÍA, CANALETA O BANDEJA</t>
  </si>
  <si>
    <t>CABLEADO 3#1/0 + 1#2 + 1#4T PE HF LS TC POR TUBERÍA, CANALETA O BANDEJA</t>
  </si>
  <si>
    <t>CABLEADO 3#2/0 + 1#1/0 + 1#6 PE HF LS TC POR TUBERÍA, CANALETA O BANDEJA</t>
  </si>
  <si>
    <t>CABLEADO 3#8F + 1#4N + 1#8T PE HF LS TC POR TUBERÍA, CANALETA O BANDEJA</t>
  </si>
  <si>
    <t>8.3.54</t>
  </si>
  <si>
    <t>CABLEADO 2#4 + 1#2 +1#8 + 1#8T PE HF LS TC POR TUBERÍA, CANALETA O BANDEJA</t>
  </si>
  <si>
    <t>8.3.55</t>
  </si>
  <si>
    <t>CABLEADO 3#3/0 + 2#2/0 + 1#4 PE HF LS TC POR TUBERÍA, CANALETA O BANDEJA</t>
  </si>
  <si>
    <t>8.3.56</t>
  </si>
  <si>
    <t>CABLEADO 3X1/0F+250N+6T PE HF LS TC POR TUBERÍA, CANALETA O BANDEJA</t>
  </si>
  <si>
    <t>8.3.57</t>
  </si>
  <si>
    <t>CABLEADO 2 x 3#2/0 + 2#2/0 + 1#2T PE HF LS TC POR TUBERÍA, CANALETA O BANDEJA</t>
  </si>
  <si>
    <t>8.3.58</t>
  </si>
  <si>
    <t>Cable cobre 3x(2No.4/0)Fases + 2No.2/0 Neutro AWG, PE HF LS TC POR TUBERÍA, CANALETA O BANDEJA</t>
  </si>
  <si>
    <t>8.3.59</t>
  </si>
  <si>
    <t>CABLE COBRE 3X(2NO.4/0)FASES + 2NO.2/0 NEUTRO AWG,  PE HF LS TC POR TUBERÍA, CANALETA O BANDEJA</t>
  </si>
  <si>
    <t>SALIDA TELEVISION 1/2" PVC INCLUYE CABLEADO Y APARATO ELECTRICO TOMA TV</t>
  </si>
  <si>
    <t>PATCH CORD CATEGORIA 6A X 1 m CERTIFICADO</t>
  </si>
  <si>
    <t>PATCH CORD CATEGORIA 6A X 3 m CERTIFICADO</t>
  </si>
  <si>
    <t>Suministro e instalación de salida lógica para voz y datos sencillo categoria 6A. Incluye: Jack RJ-45 color azul (Autoponchable), tapa abatible para protección al polvo, faceplate sencillo, en canaleta incluyendo troquel y caja con tapa.  (Salida en distancia hasta 3m).</t>
  </si>
  <si>
    <t>Suministro e instalación de salida lógica para voz y datos sencillo categoria 6A. Incluye: Jack RJ-45 color azul (Autoponchable), tapa abatible para protección al polvo, faceplate sencillo, tubería PVC ø3/4" y caja con tapa.  (Salida en distancia hasta 3m).</t>
  </si>
  <si>
    <t>Suministro e instalación de salida lógica para voz y datos sencillo categoria 6A. Incluye: Jack RJ-45 color azul (Autoponchable), tapa abatible para protección al polvo, faceplate sencillo, tubería EMT ø3/4" y caja con tapa.  (Salida en distancia hasta 3m).</t>
  </si>
  <si>
    <t>PATCH PANEL 24 PUERTOS CATEGORIA 6A</t>
  </si>
  <si>
    <t>PATCH PANEL 48 PUERTOS CATEGORIA 6A</t>
  </si>
  <si>
    <t>ACCESS POINT 3COM O EQUIVALENTE, CONEXIÓN INALAMBRICA, VELOCIDAD MINIMA 1300Mbps, BANDA DOBLE DE 2,4GHZ Y 5 GHZ, 3 PUERTOS DE CONEXIÓN, SOPORTE PARA PROTOCOLOS DE SEGURIDAD WEP, WPA, WPA2</t>
  </si>
  <si>
    <t>SALIDA PARA TOMACORRIENTE DOBLE MONOFASICA EN CANALETA, INCLUYE TROQUEL Y APARATO ELECTRICO, conductores cobre #12 AWG, PE, HF, FR, LS, CT y demás accesorios necesarios para su correcta instalación.</t>
  </si>
  <si>
    <t>TOMACORRIENTE DOBLE  POLO A TIERRA REGULADA COLOR NARANJA EN CANALETA,  INCLUYE TROQUEL Y APARATO ELECTRICO, conductores cobre #12 AWG, PE, HF, FR, LS, CT y demás accesorios necesarios para su correcta instalación.</t>
  </si>
  <si>
    <t>EQUIPOS ACTIVOS</t>
  </si>
  <si>
    <t>SUMINISTRO E INSTALACION DE UPS MONOFASICA DE 3KVA/2,7KW, ONDA SENO PURA, DOBLE CONVERSION</t>
  </si>
  <si>
    <t>SUMINISTRO E INSTALACION DE UPS BIFASICA DE 6KVA/6KW, ONDA SENO PURA, DOBLE CONVERSION</t>
  </si>
  <si>
    <t>SUMINISTRO E INSTALACION DE UPS BIFASICA DE 10KVA/10KW, ONDA SENO PURA, DOBLE CONVERSION</t>
  </si>
  <si>
    <t>SUMINISTRO E INSTALACION DE UPS TRIFASICA DE 15KVA, ONDA SENO PURA, DOBLE CONVERSION</t>
  </si>
  <si>
    <t>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</si>
  <si>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E INSTALACION DE UN KIT DE MONTAJE PARA PUNTA CAPTADORA COMPUESTO DE LOS SIGUIENTES ELEMENTOS: BASE EN BRONCE CON TORNILLOS DE FIJACIÓN A LA SUPERFICIE DE CONCRETO. PUNTA CAPTADORA FRANKLIN DE 0.80 M. DE ALTURA. EN ACERO INOXIDABLE DE Ø 3/8 “ TIPO 1 “. ABRA</t>
  </si>
  <si>
    <t>SUMINISTRO E INSTALACION DE UN KIT DE MONTAJE PARA PUNTA CAPTADORA COMPUESTO DE LOS SIGUIENTES ELEMENTOS: BASE EN BRONCE CON TORNILLOS DE FIJACIÓN A LA SUPERFICIE DE CONCRETO. PUNTA CAPTADORA FRANKLIN DE 1.00 M. DE ALTURA. EN ACERO INOXIDABLE DE Ø 3/8 “ TIPO 1 “. ABRA</t>
  </si>
  <si>
    <t>Suministro, transporte e instalación de cable de aluminio desnudo 1/0 AWG, para anillo superior y bajante de puesta a tierra, Incluye soportes tipo clip y conectores</t>
  </si>
  <si>
    <t>SUMINISTRO E INSTALACION DE TUBERÍA Ø 1” GALVANIZADO IMC EMBEBIDO EN LAS COLUMNAS DE CONCRETO, DESDE LA CUBIERTA HASTA EL TERRENO.</t>
  </si>
  <si>
    <t>8.8.6</t>
  </si>
  <si>
    <t>SUMINISTRO E INSTALACION TUBERIA IMC 3/4" ADOSADA A FACHADA PARA BAJANTE PUESTA A TIERRA, INCLUYE ACCESORIOS Y FIJACION</t>
  </si>
  <si>
    <t>8.8.7</t>
  </si>
  <si>
    <t>SUMINISTRO E INSTALACION TUBERIA IMC 1" ADOSADA A FACHADA PARA BAJANTE PUESTA A TIERRA, INCLUYE ACCESORIOS Y FIJACION</t>
  </si>
  <si>
    <t>8.8.8</t>
  </si>
  <si>
    <t>SUMINISTRO E INSTALACION TUBERIA IMC 2" ADOSADA A FACHADA PARA BAJANTE PUESTA A TIERRA, INCLUYE ACCESORIOS Y FIJACION</t>
  </si>
  <si>
    <t>8.8.9</t>
  </si>
  <si>
    <t>SUMINISTRO E INSTALACION TUBERIA IMC 4" ADOSADA A FACHADA PARA BAJANTE PUESTA A TIERRA, INCLUYE ACCESORIOS Y FIJACION</t>
  </si>
  <si>
    <t>8.8.10</t>
  </si>
  <si>
    <t>SUMINISTRO E INSTALACION DE CAJA 10X30 PARA USO EN INTEMPERIE, INCLUYE ACCESORIOS Y FIJACION</t>
  </si>
  <si>
    <t>8.8.11</t>
  </si>
  <si>
    <t>SUMINISTRO E INSTALACION DE CABLE DE COBRE DESNUDO 1/0 AWG PARA MALLA PUESTA A TIERRA PARA ANILLO INFERIOR E INTERCONEXIONES</t>
  </si>
  <si>
    <t>8.8.12</t>
  </si>
  <si>
    <t>SUMINISTRO E INSTALACION DE CABLE DE COBRE DESNUDO 2/0 AWG PARA MALLA PUESTA A TIERRA PARA ANILLO INFERIOR E INTERCONEXIONES</t>
  </si>
  <si>
    <t>8.8.13</t>
  </si>
  <si>
    <t>SUMINISTRO E INSTALACION DE VARILLA ELECTRODO DE PUESTA A TIERRA EN CU DE 5/8"X 8' + CONECTOR</t>
  </si>
  <si>
    <t>8.8.14</t>
  </si>
  <si>
    <t>SUMINISTRO E INSTALACION DE CONEXIÓN EXOTÉRMICA VARILLA-CABLE. INCLUYE SUMINISTRO DE MOLDE FUNDENTE Y DEMÁS ACCESORIOS.</t>
  </si>
  <si>
    <t>8.8.15</t>
  </si>
  <si>
    <t xml:space="preserve">SUMINISTRO E INSTALACION DE CAJA DE INSPECCION PARA ELECTRODO DE PUESTA A TIERRA 30 X 30. INCLUYE MARCO Y TAPA </t>
  </si>
  <si>
    <t>8.8.16</t>
  </si>
  <si>
    <t>MALLA A TIERRA PARA PARARAYOS COMPUESTA CON TRES (3) VARILLAS DE PUESTA A TIERRA DE COBRE DE 5/8 X 2,44 MTS, UNIDAS ENTRE SI CON CABLE NO. 2 DE CU DESNUDO. LA UNÓN ENTRE VARILLA Y CABLE SERÁ CON SOLDADURA EXOTÉRMICA CAD WELD O SIMILAR</t>
  </si>
  <si>
    <t>PUESTA A TIERRA SUBESTACION Y TABLEROS</t>
  </si>
  <si>
    <t>8.9.1</t>
  </si>
  <si>
    <t>8.9.5</t>
  </si>
  <si>
    <t>8.9.6</t>
  </si>
  <si>
    <t>8.9.7</t>
  </si>
  <si>
    <t>TENDIDO CANALIZACION ELECTRICA SUBTERRANEA TUBERIA PVC TIPO DUCTO ELECTRICO DB 1 x 1"  PVC</t>
  </si>
  <si>
    <t>SUMINISTRO E INSTALACIÓN  DE POSTE DE CONCRETO PRETENSADO DE 8 MTS- 510 KG (INCLUYE  AHOYADO, IZAJE Y PLOMADA)</t>
  </si>
  <si>
    <t>8.12.2</t>
  </si>
  <si>
    <t>SUMINISTRO E INSTALACIÓN  DE POSTE DE CONCRETO PRETENSADO DE 8 MTS- 750 KG (INCLUYE  AHOYADO, IZAJE Y PLOMADA)</t>
  </si>
  <si>
    <t>8.12.3</t>
  </si>
  <si>
    <t>SUMINISTRO E INSTALACIÓN  DE POSTE DE CONCRETO PRETENSADO DE 8 MTS- 1050 KG (INCLUYE  AHOYADO, IZAJE Y PLOMADA)</t>
  </si>
  <si>
    <t>8.12.4</t>
  </si>
  <si>
    <t>SUMINISTRO E INSTALACIÓN  DE POSTE DE CONCRETO PRETENSADO DE 10 MTS- 510 KG (INCLUYE  AHOYADO, IZAJE Y PLOMADA)</t>
  </si>
  <si>
    <t>8.12.5</t>
  </si>
  <si>
    <t>SUMINISTRO E INSTALACIÓN  DE POSTE DE CONCRETO PRETENSADO DE 10 MTS- 750 KG (INCLUYE  AHOYADO, IZAJE Y PLOMADA)</t>
  </si>
  <si>
    <t>8.12.6</t>
  </si>
  <si>
    <t>SUMINISTRO E INSTALACIÓN  DE POSTE DE CONCRETO PRETENSADO DE 10 MTS- 1050 KG (INCLUYE  AHOYADO, IZAJE Y PLOMADA)</t>
  </si>
  <si>
    <t>8.12.7</t>
  </si>
  <si>
    <t>SUMINISTRO E INSTALACIÓN  DE POSTE DE CONCRETO PRETENSADO DE 12 MTS- 510 KG (INCLUYE  AHOYADO, IZAJE Y PLOMADA)</t>
  </si>
  <si>
    <t>8.12.8</t>
  </si>
  <si>
    <t>SUMINISTRO E INSTALACIÓN  DE POSTE DE CONCRETO PRETENSADO DE 12 MTS- 750 KG (INCLUYE  AHOYADO, IZAJE Y PLOMADA)</t>
  </si>
  <si>
    <t>8.12.9</t>
  </si>
  <si>
    <t>SUMINISTRO E INSTALACIÓN  DE POSTE DE CONCRETO PRETENSADO DE 12 MTS- 1050 KG (INCLUYE  AHOYADO, IZAJE Y PLOMADA)</t>
  </si>
  <si>
    <t>SUMINISTRO E INSTALACION DE SUBESTACION ELECTRICA EN POSTE 30 KVA. INCLUYE SOPORTES, ACCESORIOS, PUESTA TIERRA Y PROTECCIONES. NORMAS SEGÚN OPERADOR DE RED LOCAL. CERTIFICACION RETIE</t>
  </si>
  <si>
    <t>8.13.2</t>
  </si>
  <si>
    <t>SUMINISTRO E INSTALACION DE SUBESTACION ELECTRICA EN POSTE 45 KVA. INCLUYE SOPORTES, ACCESORIOS , PUESTA TIERRA Y PROTECCIONES. NORMAS SEGÚN OPERADOR DE RED LOCAL. CERTIFICACION RETIE</t>
  </si>
  <si>
    <t>8.13.3</t>
  </si>
  <si>
    <t>SUMINISTRO E INSTALACION DE SUBESTACION ELECTRICA EN POSTE 75 KVA. INCLUYE SOPORTES, ACCESORIOS , PUESTA TIERRA Y PROTECCIONES. NORMAS SEGÚN OPERADOR DE RED LOCAL. CERTIFICACION RETIE</t>
  </si>
  <si>
    <t>8.13.4</t>
  </si>
  <si>
    <t>SUMINISTRO E INSTALACION DE SUBESTACION ELECTRICA 112,5 KVA. INCLUYE CELDA DE ENTRADA Y SALIDA M.T., CELDA DE PROTECCION DEL TRANSFORMADOR, CELDA DEL TRANSFORMADOR, CELDA DE MEDIDA BT, EQUIPOS ACCESORIOS , PUESTA TIERRA Y CONEXIONES. NORMAS SEGÚN OPERADOR DE RED LOCAL. CERTIFICACION RETIE</t>
  </si>
  <si>
    <t>8.13.5</t>
  </si>
  <si>
    <t>SUMINISTRO E INSTALACION DE SUBESTACION ELECTRICA 150 KVA. INCLUYE CELDA DE ENTRADA Y SALIDA M.T., CELDA DE PROTECCION DEL TRANSFORMADOR, CELDA DEL TRANSFORMADOR, CELDA DE MEDIDA BT, EQUIPOS ACCESORIOS, PUESTA TIERRA Y CONEXIONES. NORMAS SEGÚN OPERADOR DE RED LOCAL. CERTIFICACION RETIE</t>
  </si>
  <si>
    <t>8.13.6</t>
  </si>
  <si>
    <t>SUMINISTRO E INSTALACION DE SUBESTACION ELECTRICA 225 KVA. INCLUYE CELDA DE ENTRADA Y SALIDA M.T., CELDA DE PROTECCION DEL TRANSFORMADOR, CELDA DEL TRANSFORMADOR, CELDA DE MEDIDA BT, EQUIPOS ACCESORIOS, PUESTA TIERRA Y CONEXIONES. NORMAS SEGÚN OPERADOR DE RED LOCAL. CERTIFICACION RETIE</t>
  </si>
  <si>
    <t>8.15</t>
  </si>
  <si>
    <t>8.15.1</t>
  </si>
  <si>
    <t>8.16</t>
  </si>
  <si>
    <t>APARATOS ELÉCTRICOS 
(INCLUYE SUM E INSTALACIÓN -SOLO APLICA PARA CAMBIOS O MEJORAMIENTOS)</t>
  </si>
  <si>
    <t>8.16.1</t>
  </si>
  <si>
    <t>8.16.2</t>
  </si>
  <si>
    <t>8.16.3</t>
  </si>
  <si>
    <t>8.16.4</t>
  </si>
  <si>
    <t>8.16.5</t>
  </si>
  <si>
    <t>8.16.6</t>
  </si>
  <si>
    <t>8.16.7</t>
  </si>
  <si>
    <t>8.16.8</t>
  </si>
  <si>
    <t>8.16.9</t>
  </si>
  <si>
    <t>8.16.10</t>
  </si>
  <si>
    <t>8.16.11</t>
  </si>
  <si>
    <t>8.16.12</t>
  </si>
  <si>
    <t>8.16.13</t>
  </si>
  <si>
    <t>8.16.14</t>
  </si>
  <si>
    <t>8.16.15</t>
  </si>
  <si>
    <t>8.16.16</t>
  </si>
  <si>
    <t>8.16.17</t>
  </si>
  <si>
    <t>8.16.18</t>
  </si>
  <si>
    <t>8.16.19</t>
  </si>
  <si>
    <t>8.16.20</t>
  </si>
  <si>
    <t>8.16.21</t>
  </si>
  <si>
    <t>8.16.22</t>
  </si>
  <si>
    <t>Desmonte  Y Montaje de equipos  activos , Acces point , Ventiladores  , Video proyector, Cable  HDMI, incluye  empaque y  entrega a colegio ( no incluye configuraciones)</t>
  </si>
  <si>
    <t>8.16.23</t>
  </si>
  <si>
    <t>SUMINISTRO TRANSPORTE E INSTALACION DE ENCAUCHETADO 3X16 LIBRE DE HALOGENOS HFS,INCUYE DESCONEXION DEL EXISTENTE Y CONEXIÓN DEL NUEVO</t>
  </si>
  <si>
    <t>8.16.24</t>
  </si>
  <si>
    <t>SSUMINISTRO E INSTALACION DE CABLE UTP CAT 6A TENDIDO Y CERTIFICADO. INCLUYE TERMINALES RJ45 Y MARCACION</t>
  </si>
  <si>
    <t>8.16.25</t>
  </si>
  <si>
    <t>Suministro, transporte e instalación de Circuito ramal baja tensión, 120V, AWG-Cu, 80°C, 750V, PE, HF, FR, LS, CT. 1No.12 (F) + 1No.12 (N) + 1No.12 (T)</t>
  </si>
  <si>
    <t>8.16.26</t>
  </si>
  <si>
    <t>Suministro, transporte e instalación de caja de paso metálica (12 x 12 x 5)cm. Incluye accesorios para su correcta instalación.</t>
  </si>
  <si>
    <t>8.16.27</t>
  </si>
  <si>
    <t>TENDIDO CANALIZACION ELECTRICA SUBTERRANEA TUBERIA PVC TIPO DUCTO ELECTRICO DB 1 x 3" PVC</t>
  </si>
  <si>
    <t>8.16.28</t>
  </si>
  <si>
    <t>TENDIDO Y CANALIZACION ELECTRICA SUBTERRANEA, TUBERIA PVC TIPO DUCTO ELECTRICO DP 2X4" POR ZONA VERDE</t>
  </si>
  <si>
    <t>8.16.29</t>
  </si>
  <si>
    <t>Certificaciones de puntos de UTP Cat. 6A, incluye registro original arrojado por el equipo en medio magnético e impreso, por cada enlace certificado que pase sin restricciones.</t>
  </si>
  <si>
    <t>8.16.30</t>
  </si>
  <si>
    <t>Suministro, transporte e instalación de conector lineal para conductores redondos Rd 8-10, M6x10.</t>
  </si>
  <si>
    <t>8.16.31</t>
  </si>
  <si>
    <t>Alimentador Tablero, en cable de Cu AWG Cu 80°C 750V PE HF LS TC por tubería y/o canaleta 3No.8  Fase + 1No.8  Neutro +1No.10 Tierra.</t>
  </si>
  <si>
    <t>8.16.32</t>
  </si>
  <si>
    <t>Alimentador Tablero, en cable de Cu AWG Cu 80°C 750V PE HF LS TC por tubería y/o canaleta 2No.6  Fase + 1No.6  Neutro +1No.8 Tierra.</t>
  </si>
  <si>
    <t>8.16.33</t>
  </si>
  <si>
    <t>Alimentador Tablero, en cable de Cu AWG Cu 80°C 750V PE HF LS TC por tubería y/o canaleta 3No.6  Fase + 1No.6  Neutro +1No.8 Tierra.</t>
  </si>
  <si>
    <t>8.16.34</t>
  </si>
  <si>
    <t>Suministro, transporte e instalación de alimentador en COBRE en cable AWG-Cu, 80°C, 750V, PE, HF, FR, LS, CT. Incluye todos los elementos para un correcto funcionamiento.  2No.4 (F) + 1No.4 (N) + 1No.8 (T).</t>
  </si>
  <si>
    <t>8.16.35</t>
  </si>
  <si>
    <t>Suministro, transporte e instalación de cable cubierto, para red compacta 1No.1/0 AAC 15kV + 1No.2 ACSR. Incluye: espaciadores polimericos y demas elementos para sus correcta instalación.</t>
  </si>
  <si>
    <t>8.16.36</t>
  </si>
  <si>
    <t>Suministro e instalacion de 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</si>
  <si>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8.16.37</t>
  </si>
  <si>
    <t>Suministro, transporte, instalación de Rack 1RU con organizador horizontal, negro, 19". Incluye anclajes, fijaciones y multitoma PDU horizontal 120V, 15A.</t>
  </si>
  <si>
    <t>8.16.38</t>
  </si>
  <si>
    <t>Suministro, transporte, instalación de minirack cerrado de 11RU, 0.6m x 0.6m x 0.6m, fabricado en aluminio, color negro. Incluye anclajes, fijaciones y multitoma PDU horizontal 120V, 15A, 8 salidas.</t>
  </si>
  <si>
    <t>8.16.39</t>
  </si>
  <si>
    <t>Suministro, transporte, instalación de rack cerrado de 24RU, 0.6m x 0.6m x 1.2m, fabricado en aluminio, color negro. Incluye anclajes y fijaciones en piso.</t>
  </si>
  <si>
    <t>8.16.40</t>
  </si>
  <si>
    <t>Acometida principal desde tablero de medida hasta ML principal en cuarto tecnico en cable de AWG Aluminio AA 8000 XHHW-280°C 750V PE HF LS TC por canalizacion subterranea 4No.4/0  Fase + 1No.4/0  Neutro +1No.2 Tierra.</t>
  </si>
  <si>
    <t>8.16.41</t>
  </si>
  <si>
    <t>Acometida principal desde tablero de medida hasta ML principal en cuarto tecnico en cable de AWG Aluminio AA 8000 XHHW-280°C 750V PE HF LS TC por canalizacion subterranea 6No.4/0  Fase + 2No.1/0  Neutro +1No.2 Tierra.</t>
  </si>
  <si>
    <t>8.16.42</t>
  </si>
  <si>
    <t>Suministro e Instalacion de Acometida principal desde tablero de medida hasta ML principal en cuarto tecnico en cable de AWG Aluminio AA 8000 XHHW-280°C 750V PE HF LS TC por canalizacion subterranea 6No.4/0 Fase + 2No.1/0 Neutro +1No.2 Tierra.</t>
  </si>
  <si>
    <t>8.16.43</t>
  </si>
  <si>
    <t>Suministro e Instalacion de Acometida principal desde tablero de medida hasta ML principal en cuarto tecnico en cable de AWG Aluminio AA 8000 XHHW-280°C 750V PE HF LS TC por canalizacion subterranea 6No.4/0  Fase + 2No.1/0  Neutro +1No.2 Tierra.</t>
  </si>
  <si>
    <t>8.16.44</t>
  </si>
  <si>
    <t>Acometida principal desde tablero de control bomba hasta hasta planta electrica en  cable de Cu AWG  750V PE HF LS TC por canalizacion subterranea 3No.2/0  Fase + 1No.2/0  Neutro +1No.2 Tierra.</t>
  </si>
  <si>
    <t>8.16.45</t>
  </si>
  <si>
    <t>Suministro, transporte e instalacion de de caja 40 x 40 de paso, incluye material y todos los elementos necesarios para su correcto funcionamiento</t>
  </si>
  <si>
    <t>8.16.46</t>
  </si>
  <si>
    <t xml:space="preserve">Vestida en poste tipo terminal monofasica con neutro superior, según norma RA3-13, incluye Aislador Suspension 13,2 KV 16, Grapa terminal, tornillo espaciador y todos los elementos para su correcta fijacion e instalacion. </t>
  </si>
  <si>
    <t>8.16.47</t>
  </si>
  <si>
    <t xml:space="preserve">Viento con poste auxiliar de 8m  según Norma RA6-003  de EPM E.S.P </t>
  </si>
  <si>
    <t>8.16.48</t>
  </si>
  <si>
    <t>SUMINISTRO E INSTALACION FIBRA OPTICA  6 HILOS  MULTIMODO 50/125</t>
  </si>
  <si>
    <t>8.16.49</t>
  </si>
  <si>
    <t>SUMINISTRO, TRANSPORTE E INSTALACIÓN DE PLANTA ELECTRICA MOTOR DIESEL O GASOLINA, TRIFASICA 20KVA. INCLUYE TRANSFERENCIA AUTOMATICA DE 80 AMP</t>
  </si>
  <si>
    <t>8.16.50</t>
  </si>
  <si>
    <t>Planta Eléctrica DIESEL
Potencia Efectiva: 26,4 kW
Reserva: 10%
Regimen de Operacion: EMERGENCIA
Lugar de operación: msnm (Altura de la ciudad de Girardota - Antioquia)
Tension de operacion (3φ): 208V/120V
Tablero de Control: Digital
Motor: Diesel
Velocidad: 1800RPM
Generador: Sin Escobillas
Factor de Potencia: 0.8
Numero de Fases: 3
Frecuencia: 60Hz                                                                                              
Combustible: Diesel por suministro base tanque (12 horas de autonomia minimo plena carga)
Tipo  independiente
Incluye seccionador de operacion de BT y cabina de insonorizacion.</t>
  </si>
  <si>
    <t>8.16.51</t>
  </si>
  <si>
    <r>
      <t xml:space="preserve">SUMINISTRO, TRANSPORTE E INSTALACION DE ESTRUCTURA DE ANCLAJE EN POSTE DE 12M. INCLUYE CRUCETAS DE 2.4M, CADENA DE AISLADORES DE RETENCION Y DEMAS HERRAJES PARA SU CORRECTA INSTALACION. NO INCLUYE POSTE NORMA EPM </t>
    </r>
    <r>
      <rPr>
        <b/>
        <sz val="10"/>
        <rFont val="Arial"/>
        <family val="2"/>
      </rPr>
      <t>RA2-026</t>
    </r>
  </si>
  <si>
    <t>8.16.52</t>
  </si>
  <si>
    <t>Suministro e instalación de viento convencional según norma EPM RA6-001. Incluye materiales y accesorios para su correcta instalacion y funcionamiento.</t>
  </si>
  <si>
    <t>Un</t>
  </si>
  <si>
    <t>8.16.53</t>
  </si>
  <si>
    <t>SUMINISTRO TRANSPORTE E INSTALACIÓN DE AVISOS EN ACRÍLICO PARA MARCACION DE CABLE EN CAJAS DE ENERGÍA</t>
  </si>
  <si>
    <t>8.16.54</t>
  </si>
  <si>
    <t>SUMINISTRO, TRANSPORTE E INSTALACION DE ACOMETIDA EN CABLE 3NO.10 + 1NO.8 + 1NO.10 CU AWG THHN DESDE TABLERO GENERAL (ML1) HASTA TABLERO NORMAL(TILU2)</t>
  </si>
  <si>
    <t>8.16.55</t>
  </si>
  <si>
    <t>Suministro e instalación de acometida primaria en media tensión en cable de cobre AWG: 3Nº1/0 AWG, AL, aislado XLPE/LLDPE, 15kV, Ecologico</t>
  </si>
  <si>
    <t>8.16.56</t>
  </si>
  <si>
    <t>SUMINISTRO, TRANSPORTE E INSTALACION DE ACOMETIDA EN CABLE 3NO.6 + 1NO.4 + 1NO.10 CU AWG THHN DESDE TABLERO GENERAL (ML1) HASTA TABLERO NORMAL(TCO5)</t>
  </si>
  <si>
    <t>8.16.57</t>
  </si>
  <si>
    <t>SUMINISTRO, TRANSPORTE E INSTALACION DE ACOMETIDA EN CABLE 2NO.10 + 1NO.10 T CU AWG THHN DESDE TABLERO NORMAL(TASC6) HASTA TABLERO ASCENSOR DE CARGA</t>
  </si>
  <si>
    <t>8.16.58</t>
  </si>
  <si>
    <t>SUMINISTRO, TRANSPORTE E INSTALACIÓN DE PANEL LED 40W - 30X120CM</t>
  </si>
  <si>
    <t>8.16.59</t>
  </si>
  <si>
    <t>SALIDA ELÉCTRICA PARA TOMA PATATRABADA 30A-220V  P/T. INCLUYE TUBERÍA PVC, ACCESORIOS, CABLE HFFR-LS SEGÚN CUADRO DE CARGAS Y NOTAS EN PLANOS, SOLDADURA PVC, CAJA Y APARATO. (SAL. PROM =5M)</t>
  </si>
  <si>
    <t>8.16.60</t>
  </si>
  <si>
    <t xml:space="preserve">SALIDA TV. CABLE COAXIAL RG-6, INCLUYE TUBO EMT 3/4" CAJAS METALICAS GALVANIZADAS, DESDE CONSOLA DE SONIDO TODOS LOS ACCESORIOS PARA SU INSTALACIÓN. </t>
  </si>
  <si>
    <t>8.16.61</t>
  </si>
  <si>
    <t>SUMINISTRO E INSTALACION DE TRANSFERENCIA MANUAL EN COFRE METALICO PARA UPS</t>
  </si>
  <si>
    <t>8.16.62</t>
  </si>
  <si>
    <t xml:space="preserve">SUMINISTRO, TRANSPORTE E INSTALACION DE ACOMETIDA EN CABLE 3NO.2 + 1NO.1/0 + 1NO.8 CU AWG HF DESDE TABLERO GENERAL(ML1) HASTA TABLERO (EXISTENTE) </t>
  </si>
  <si>
    <t>8.16.63</t>
  </si>
  <si>
    <t xml:space="preserve">SUMINISTRO, TRANSPORTE E INSTALACION DE ACOMETIDA EN CABLE 2NO.6 + 1NO.10 T CU AWG THHN DESDE TABLERO GENERAL(TB7) HASTA TABLERO (BOMBA DE AGUA 1) </t>
  </si>
  <si>
    <t>MTR</t>
  </si>
  <si>
    <t>8.16.64</t>
  </si>
  <si>
    <r>
      <t>Suministro, Transporte e Instalacion de Acometida En Cable</t>
    </r>
    <r>
      <rPr>
        <b/>
        <sz val="10"/>
        <rFont val="Arial"/>
        <family val="2"/>
      </rPr>
      <t xml:space="preserve"> 6No (2/0)F+ 2No (1/0)N +1 No 2 T Cu Awg Libre de Halogenos</t>
    </r>
    <r>
      <rPr>
        <sz val="10"/>
        <rFont val="Arial"/>
        <family val="2"/>
      </rPr>
      <t xml:space="preserve"> Desde Bornes Secundarios Transformador Hasta Gabinete Tipo Intemperie Medida Semidirecta</t>
    </r>
  </si>
  <si>
    <t>8.16.65</t>
  </si>
  <si>
    <t>SUMINISTRO, TRANSPORTE E INSTALACION DE ACOMETIDA EN CABLE 3NO.8+ 1NO.4 + 1NO.8 CU AWG LIBRE DE HALOGENOS</t>
  </si>
  <si>
    <t>8.16.66</t>
  </si>
  <si>
    <t>SUMINISTRO, TRANSPORTE E INSTALACION DE ACOMETIDA EN CABLE 3NO.4 + 1NO.1/0 + 1NO.8 CU AWG DESDE TABLERO GENERAL (TN) HASTA TABLERO REGULADO(TR) LIBRE DE HALOGENOS</t>
  </si>
  <si>
    <t>8.16.67</t>
  </si>
  <si>
    <t>SUMINISTRO, TRANSPORTE E INSTALACION DE ACOMETIDA EN CABLE 2No.6 F + 1No.6 N + 1No.6 T CU AWG LIBRE DE HALOGENOS DESDE TABLERO GENERAL HASTA TABLEROS TN1-P1, TN2-P1, TN6-P3</t>
  </si>
  <si>
    <t>8.16.68</t>
  </si>
  <si>
    <t>SUMINISTRO, TRANSPORTE E INSTALACION DE ACOMETIDA EN CABLE 2No.4 F + 1No.4 N + 1No.4 T CU AWG LIBRE DE HALOGENOS DESDE TABLERO GENERAL HASTA TABLERO UPS</t>
  </si>
  <si>
    <t>8.16.69</t>
  </si>
  <si>
    <t>BREAKER TOTALIZADOR DE 2x60A</t>
  </si>
  <si>
    <t>8.16.70</t>
  </si>
  <si>
    <t>SUMNISTRO E INSTALACION DE Bala stil led 16w dimerizable 0-10, chip samsung 7", luz 6500k, 100.000 horas de vida útil, 1597 lúmenes 85-277v, IP40, garantía 7 años</t>
  </si>
  <si>
    <t>8.16.71</t>
  </si>
  <si>
    <t>SUMINISTRO E INSTALACION DE Bala stil led weledPower 13w chip samsung 5" 6500k 100.000 horas de vida útil, 1250 lúmenes 120-277v IP40, 7 años de garantía</t>
  </si>
  <si>
    <t>8.16.72</t>
  </si>
  <si>
    <t>SUMINISTRO E INSTALACION DE Lampara Hermetica stil led 40w integrada chip samsung IP65 121cm 100.000 horas de vida útil, 85-277v, luz 6500k IP65. Lúmenes 4.500, 7 años de garantía</t>
  </si>
  <si>
    <t>8.16.73</t>
  </si>
  <si>
    <t>Valvula angular para toma de bomberos 21/2" UL / FM</t>
  </si>
  <si>
    <t>8.16.74</t>
  </si>
  <si>
    <t>SUMINISTRO, TRANSPORTE E INSTALACION DE ACOMETIDA EN CABLE 3(3)xNo.4/0 F + 1(3)No.4/0 N + 1(1) No.2/0 T AWG LIBRE DE HALOGENOS DESDE BORNES SECUNDARIOS TRANSFORMADOR HASTA TABLERO PRINCIPAL PASANDO POR GABINETE TIPO INTEMPERIE MEDIDA SEMIDIRECTA</t>
  </si>
  <si>
    <t>8.16.75</t>
  </si>
  <si>
    <t>SUMINISTRO, TRANSPORTE E INSTALACION DE BAJANTE EN TUBERIA TMG 3"</t>
  </si>
  <si>
    <t>8.16.76</t>
  </si>
  <si>
    <t>SUMINISTRO E INSTALACION DE TUBERIA 8" PVC</t>
  </si>
  <si>
    <t>8.16.77</t>
  </si>
  <si>
    <t>SUMINISTRO , TRANSPORTE E INSTALACIÓN DE BATERIA SELLADA 12V-12Ah</t>
  </si>
  <si>
    <t>8.16.78</t>
  </si>
  <si>
    <t>SUMINISTRO, TRANSPORTE E INSTALACION DE ACOMETIDA EN CABLE 3NO.6 + 1NO.8 + 1NO.10 CU AWG HFFR-LS</t>
  </si>
  <si>
    <t>m</t>
  </si>
  <si>
    <t>8.16.79</t>
  </si>
  <si>
    <t>SUMINISTRO, TRANSPORTE E INSTALACION DE CABLE UTP CAT. 6A</t>
  </si>
  <si>
    <t>8.16.80</t>
  </si>
  <si>
    <t>Suministro transporte e instalacion de cajas de paso 12x12x5, incluye accesrios y todos los elementos para su correcto funcionamiento</t>
  </si>
  <si>
    <t>8.16.81</t>
  </si>
  <si>
    <t>Suministro transporte e instalación de cofre metálico de paso 12x12x5CM. Incluye accesorios y todos los elementos para su correcto funcionamiento.</t>
  </si>
  <si>
    <t>8.16.82</t>
  </si>
  <si>
    <t>SUMINISTRO, TRANSPORTE E INSTALACIÓN DE PANEL LED  CIRCULAR DE 25W</t>
  </si>
  <si>
    <t>8.16.83</t>
  </si>
  <si>
    <t>SUMINISTRO, TRANSPORTE E INSTALACION DE RED MT EN CABLE ECOLOGICO ACSR 3N°2 F+1N°2N  15KV DE ACUERDO A NORMA EPM</t>
  </si>
  <si>
    <t>8.16.84</t>
  </si>
  <si>
    <t>SUMINISTRO, TRANSPORTE E INSTALACION DE ACOMETIDA EN CABLE 3NO.8 + 1NO.6 + 1NO.10 CU AWG LIBRE DE HALOGENOS</t>
  </si>
  <si>
    <t>8.16.85</t>
  </si>
  <si>
    <t>SUMINISTRO, TRANSPORTE E INSTALACION DE ACOMETIDA EN CABLE 2(2)xNo.4/0 F + 1(2)No.4/0 N  + 1(1) No.2/0 T  AWG LIBRE DE HALOGENOS DESDE BORNES SECUNDARIOS TRANSFORMADOR HASTA TABLERO PRINCIPAL PASANDO POR GABINETE TIPO INTEMPERIE MEDIDA SEMIDIRECTA</t>
  </si>
  <si>
    <t>8.16.86</t>
  </si>
  <si>
    <t>SUMINISTRO, TRANSPORTE E INSTALACION DE ACOMETIDA EN CABLE 2NO.10 + 1NO.10 + 1NO.10 CU AWG HFFR-LS</t>
  </si>
  <si>
    <t>8.16.87</t>
  </si>
  <si>
    <t>SUMINISTRO, TRANSPORTE E INSTALACION DE ACOMETIDA EN CABLE 2NO.2 + 1NO.2 + 1NO.4 CU AWG HFFR-LS</t>
  </si>
  <si>
    <t>8.16.88</t>
  </si>
  <si>
    <t>SUMINISTRO E INTALACION DE MONTACARGAS CON CAPACIDAD DE 2000KG, EN ESTRUCTURA METALICA, PUERTAS EN ACERO INOXIDABLE, 3 PARADAS, DIMENSIONES 1.70M X 1.70M</t>
  </si>
  <si>
    <t>8.16.89</t>
  </si>
  <si>
    <t>SUMINISTRO, INSTALACION Y TRANSPORTE DE PLATAFORMA DE ELEVACIÓN VERTICAL PEV, CON CAPACIDAD DE CARGA MAXIMA DE 385 KG (3 PERSONAS), DE TIPO HIDRAULICO, INCLUYE CABINA COMPLETA, SISTEMSA DE SEGURIDAD, VENTILACIÓN, INTERCOMUNICADOR, PUERTA SEMIAUTOMATICA TIPO BATIENTE.</t>
  </si>
  <si>
    <t>8.16.90</t>
  </si>
  <si>
    <t>SUMINISTRO E INSTALACION DE PLATAFORMA DE ELEVACIÓN VERTICAL PEV, CON CAPACIDAD DE CARGA MAXIMA DE 385 KG (3 PERSONAS), DE TIPO HIDRAULICO, INCLUYE CABINA COMPLETA, SISTEMA DE SEGURIDAD, VENTILACIÓN, INTERCOMUNICADOR, PUERTA SEMIAUTOMATICA TIPO BATIENTE</t>
  </si>
  <si>
    <t>8.16.91</t>
  </si>
  <si>
    <t>SUMINISTRO E INTALACION DE ASCENSOR/ ELEVAPERSONAS CON MEDIDAS FOSO DE 1,75X1,80MT (3 PISOS)</t>
  </si>
  <si>
    <t>8.16.92</t>
  </si>
  <si>
    <t>SUMINISTRO, TRANSPORTE E INSTALACION DE ALIMENTADOR EN CABLE 3NO.12 CU AWG HFFR-LS PARA CIRCUITOS</t>
  </si>
  <si>
    <t>8.16.93</t>
  </si>
  <si>
    <t>SUMINISTRO E INSTALACION DE CABLEADO 12#350 KCM -AL S8000+4#250KCM -1#4/0 AL</t>
  </si>
  <si>
    <t>8.16.94</t>
  </si>
  <si>
    <t>Suministro e Instalacion de  Acometida  desde transformador a gabiente de medida en cable  6  #250KCM LSHF-CU+2 #4/0 CU-LSHF-CU</t>
  </si>
  <si>
    <t>8.17</t>
  </si>
  <si>
    <t>SEÑALETICA</t>
  </si>
  <si>
    <t>8.17.1</t>
  </si>
  <si>
    <t>Suministro e instalación de aviso preventivo acrilico fotoluminiscente de peligro riesgo eléctrico y rutas de evacuacion según norma</t>
  </si>
  <si>
    <t>8.18</t>
  </si>
  <si>
    <t>SISTEMA DE DETECCION DE INCENDIOS Y ALERTA TEMPRANA</t>
  </si>
  <si>
    <t>8.18.1</t>
  </si>
  <si>
    <t>SUMINISTRO E INSTALACION DE PANEL DE CONTROL DE ALARMA DE INCENDIOS (FACP), MAX 4 LAZOS, CON UN LAZO DE 250 INSTALADO DE FABRICA, CAP MAX 1000 PT, 4 NACs, ROJO, BATERÍA 12V, INCLUYE PROGRAMACIÓN. MARCA LEXAN, BOSCH O EQUIVALENTE</t>
  </si>
  <si>
    <t>8.18.2</t>
  </si>
  <si>
    <t>SUMINISTRO E INSTALACION DETECTOR DE HUMO INTELIGENTE OPTICO, INCLUYE BASE. MARCA LEXAN, BOSCH O EQUIVALENTE</t>
  </si>
  <si>
    <t>8.18.3</t>
  </si>
  <si>
    <t>SUMINISTRO E INSTALACION DETECTOR DE GAS MARCA LEXAN, BOSCH O EQUIVALENTE</t>
  </si>
  <si>
    <t>8.18.4</t>
  </si>
  <si>
    <t>SUMINISTRO E INSTALACION ESTACION MANUAL DOBLE ACCION, SWITCH ROTATIVO MARCA LEXAN, BOSCH O EQUIVALENTE</t>
  </si>
  <si>
    <t>8.18.5</t>
  </si>
  <si>
    <t>SUMINISTRO E INSTALACION SIRENA ESTROBO DE MURO CON BASE, 12-110 CD, COLOR ROJO, MARCADA "FUEGO", MARCA LEXAN, BOSCH O EQUIVALENTE</t>
  </si>
  <si>
    <t>8.18.6</t>
  </si>
  <si>
    <t>SUMINISTRO E INSTALACION MINI MODULO DE ENTRADA ANALOGA SENCILLA (M.M)</t>
  </si>
  <si>
    <t>8.18.7</t>
  </si>
  <si>
    <t>CANALIZACION EN PVC DE 1x1"</t>
  </si>
  <si>
    <t>8.18.8</t>
  </si>
  <si>
    <t>SUMINISTRO E INSTALACION DE CABLE FPLR 2X16 AWG, 2 CONDUCTORES, SIN BLINDAR, DE COLOR ROJO</t>
  </si>
  <si>
    <t>8.18.9</t>
  </si>
  <si>
    <t>SUMINISTRO E INSTALACION DE CABLE 2X16 BLINDADO FPL (ENTERRADO DIRECTO) COLOR NEGRO</t>
  </si>
  <si>
    <t>8.18.10</t>
  </si>
  <si>
    <t>Suministro, transporte e instalación Detector Térmico direccionable incluye base</t>
  </si>
  <si>
    <t>8.18.11</t>
  </si>
  <si>
    <t>Suministro, transporte e instalación de Detector Fotoeléctrico direccionable incluye base convencional</t>
  </si>
  <si>
    <t>FILOS Y DILATACIONES EN PAÑETE</t>
  </si>
  <si>
    <t>SUMINISTRO E INSTALACION DE LOSETA PREFABRICADA CONCRETO TIPO A50 - 40 x 40 x 6 cm, INCLUYE BASE EN ARENA O MORTERO</t>
  </si>
  <si>
    <t>SUMINISTRO E INSTALACION DE BALDOSA CERAMICA ANTIDESLIZANTE EN DUROPISO 33X33</t>
  </si>
  <si>
    <t xml:space="preserve">SUMINISTRO E INSTALACION DE CINTA ANTIDESLIZANTE  PISOS ANCHO 5 CMS  INCLUYE MATERIALES Y MANO DE OBRA </t>
  </si>
  <si>
    <t>GUARDAESCOBA EN GRANITO DE MARMOL VIBROPRENSADO BH H = 0.065</t>
  </si>
  <si>
    <t>GUARDAESCOBA EN MADERA VIROLA 6 CM</t>
  </si>
  <si>
    <t>MEDIA CAÑA EN GRANITO H = 0.10 m</t>
  </si>
  <si>
    <t>AFINADO ENDURECIDO PASOS ESCALERA MORTERO 1:3</t>
  </si>
  <si>
    <t>10.5.5</t>
  </si>
  <si>
    <t>SUMINISTRO E INSTALACIÓN DE GUARDA ESCOBA EN BALDOSA CERAMICA ANTIDESLIZANTE EN DUROPISO  h=7 cm</t>
  </si>
  <si>
    <t>10.5.6</t>
  </si>
  <si>
    <t>Suministro, transporte e instalacion de Media caña en PVC de 9 cm, incluye fijación, masilla y todo lo necesario para su correcta ejecución.</t>
  </si>
  <si>
    <t>10.5.7</t>
  </si>
  <si>
    <t>BALDOSA DE GRANO MONOCAPA PARA ESCALERA</t>
  </si>
  <si>
    <t>10.5.8</t>
  </si>
  <si>
    <t>CONCRETO ENDURECIDO H = 0.05. 3000 PSI CON APLICACIÓN DE ENDURECEDOR ROCKTOP, SIKAFLOOR O EQUIVALENTE</t>
  </si>
  <si>
    <t>10.5.9</t>
  </si>
  <si>
    <t>CONCRETO ENDURECIDO H = 0.10. 3000 PSI CON APLICACIÓN DE ENDURECEDOR ROCKTOP, SIKAFLOOR O EQUIVALENTE</t>
  </si>
  <si>
    <t>MEDIA CAÑA EN  MORTERO 1:3 PARA CUBIERTAS</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</si>
  <si>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 (SOLO SE UTILIZARÁ ESTE ITEM EN CASOS EXCEPCIONALES)</t>
  </si>
  <si>
    <t>SUMINISTRO E INSTALACION DE CUBIERTA EN PANEL METALICO GALVANIZADO PREPINTADO CAL. 26 TIPO SANDWICH, CON AISLANTE EN FIBRA DE VIDRIO E=30 A 50 MM INCLUYE TAPAS DE BORDE DE CUBIERTA Y LOS ACCESORIOS NECESARIOS PARA SU CORRECTA INSTALACION Y FUNCIONAMIENTO. (SOLO SE UTILIZARÁ ESTE ITEM EN CASOS EXCEPCIONALES)</t>
  </si>
  <si>
    <t>SUMINISTRO E INSTALACION DE BAJANTE PVC DE 3" (RAINGO) INCLUYE ACCESORIOS Y SOPORTES</t>
  </si>
  <si>
    <t>SUMINISTRO E INSTALACION DE CANAL PVC DE 3" (RAINGO) INCLUYE ACCESORIOS Y SOPORTES</t>
  </si>
  <si>
    <t xml:space="preserve">SUMINISTRO E INSTALACION DE FLANCHE LAMINA GALVANIZADA CL. 20  -  DS=20 cm. </t>
  </si>
  <si>
    <t xml:space="preserve">SUMINISTRO E INSTALACION DE FLANCHE LAMINA GALVANIZADA CL. 20  -  DS=30 cm. </t>
  </si>
  <si>
    <t xml:space="preserve">SUMINISTRO E INSTALACION DE FLANCHE LAMINA GALVANIZADA CL. 20  -  DS=50 cm. </t>
  </si>
  <si>
    <t xml:space="preserve">SUMINISTRO E INSTALACION DE FLANCHE LAMINA GALVANIZADA CL. 20  -  DS=80 cm. </t>
  </si>
  <si>
    <t>SUMINISTRO E INSTALACION DE TRAGANTE DE CUPULA Ø 3"</t>
  </si>
  <si>
    <t>SUMINISTRO E INSTALACION DE TRAGANTE DE CUPULA Ø 4"</t>
  </si>
  <si>
    <t>SUMINISTRO E INSTALACION DE TRAGANTE DE CUPULA Ø 6"</t>
  </si>
  <si>
    <t>SUMINISTRO E INSTALACION DE BAJANTE A.LL. PVC Ø 4" (INC. ACCESORIOS)</t>
  </si>
  <si>
    <t>11.3.16</t>
  </si>
  <si>
    <t>SUMINISTRO E INSTALACION DE CABALLETE EN LAMINA PINTADA CALIBRE 26 DS ENTRE 45-80CM</t>
  </si>
  <si>
    <t>11.3.17</t>
  </si>
  <si>
    <t>SUMINISTRO E INSTALACION DE CABALLETE UPVC</t>
  </si>
  <si>
    <t>11.3.18</t>
  </si>
  <si>
    <t>Impermeabilizacióncon MEMBRANA líquida acrílica con altas especificaciones,en tres capas, se entrega con prueba hidrostática, siempre y cuando las condiciones de la losa lo permita, incluye arreglo de los bajantes de agua</t>
  </si>
  <si>
    <t>SUMINISTRO E INSTALACION DE VENTANERIA DE ALUMINIO, TIPO CORREDIZA, PERFIL EXTRUIDO, ACABADO ANODIZADO, VIDRIO DE SEGURIDAD, NORMA NSR10 K.4.2 Y K.4.3. INCLUYE EMPAQUES, SELLOS, ANCLAJES, ACCESORIOS Y ALFAJIA DE ALUMINIO (SI APLICA)</t>
  </si>
  <si>
    <t>SUMINISTRO E INSTALACION DE VENTANERIA DE ALUMINIO, TIPO BATIENTE, PERFIL EXTRUIDO, ACABADO ANODIZADO, VIDRIO DE SEGURIDAD, NORMA NSR10 K.4.2 Y K.4.3. INCLUYE EMPAQUES, SELLOS, ANCLAJES, ACCESORIOS Y ALFAJIA DE ALUMINIO (SI APLICA)</t>
  </si>
  <si>
    <t>SUMINISTRO E INSTALACION DE VENTANERIA DE ALUMINIO, TIPO FIJO, PERFIL EXTRUIDO, ACABADO ANODIZADO, VIDRIO DE SEGURIDAD, NORMA NSR10 K.4.2 Y K.4.3. INCLUYE EMPAQUES, SELLOS, ANCLAJES, ACCESORIOS Y ALFAJIA DE ALUMINIO (SI APLICA)</t>
  </si>
  <si>
    <t>SUMINISTRO E INSTALACION DE VENTANERIA DE ALUMINIO, TIPO CELOSIA, PERFIL EXTRUIDO, ACABADO ANODIZADO, NORMA NSR10 K.4.2 Y K.4.3. INCLUYE EMPAQUES, SELLOS, ANCLAJES, ACCESORIOS Y ALFAJIA DE ALUMINIO (SI APLICA)</t>
  </si>
  <si>
    <t>SUMINISTRO E INSTALACION DE CAJA METALICA MEDIDOR PARA UN (1) MEDIDOR AGUA 60X28X14 EN LAMINA DE ACERO COLD ROLLED CALIBRE 18, PINTURA ELECTROSTÁTICA, NORMA NP-006</t>
  </si>
  <si>
    <t>SUMINISTRO E INSTALACION DE PUERTA METALICA ENTAMBORADA LAMINA C.R. C18 (ANTIC - ESMALTE, INCLUYE MANIJA TUBULAR FIJA DE DIAMETRO 5/8" POR AMBOS LADOS)</t>
  </si>
  <si>
    <t>SUMINISTRO E INSTALACION DE PUERTAS VENTANAS LAMINA (ANTIC - ESMALTE)</t>
  </si>
  <si>
    <t>SUMINISTRO E INSTALACION DE REJA BANCARIA (ANTIC - ESMALTE)</t>
  </si>
  <si>
    <t>SUMINISTRO E INSTALACION DE REJAS LAMINA (ANTIC - ESMALTE)</t>
  </si>
  <si>
    <t>SUMINISTRO E INSTALACION DE REJILLAS PISO Ø 30 cm</t>
  </si>
  <si>
    <t>SUMINISTRO E INSTALACION DE VENTANAS LAMINA C.R. CAL 18. (ANTIC - ESMALTE)</t>
  </si>
  <si>
    <t>SUMINISTRO E INSTALACION DE VENTANA EN LÁMINA C.R. CAL. 20 TIPO PERSIANA PARA VENTILACIÓN (ANTIC - ESMALTE)</t>
  </si>
  <si>
    <t>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t>
  </si>
  <si>
    <t>12.2.17</t>
  </si>
  <si>
    <t>SUMINISTRO E INSTALACION DE PASAMANOS METALICO TUBO ESTRUCTURAL 1 1/2" 2.5 MM. INCLUYE ANCLAJES Y ACCESORIOS</t>
  </si>
  <si>
    <t>12.2.18</t>
  </si>
  <si>
    <t>SUMINISTRO E INSTALACIÓN DE PUERTA METALICA TIPO PERSIANA C.R. C18 (ANTIC - ESMALTE, INCLUYE MANIJA TUBULAR FIJA DE DIAMETRO 5/8" POR AMBOS LADOS).</t>
  </si>
  <si>
    <t>12.2.19</t>
  </si>
  <si>
    <t>SUMINISTRO E INSTALACION DE COMPUERTA DE ACCESO ABATIBLE , EN LAMINA ALFAJOR E=1/8". INCLUYE MARCO Y CONTRAMARCO, ESTRUCTURA, REFUERZOS ACCESORIOS, PROTECCION ANTICORROSIVA.</t>
  </si>
  <si>
    <t>12.2.20</t>
  </si>
  <si>
    <t>SUMINISTRO E INSTALACION DE JUEGO PARA PUERTA SENCILLA COMPUESTO DE: UNA(1) BARRA ANTIPANICO PUSH DE UN PUNTO INCLUYENDO MANIJA CON LLAVE, Y UN (1) BRAZO HIDRAULICO CIERRAPUERTAS. ELEMENTOS MARCA STANLEY O EQUIVALENTE</t>
  </si>
  <si>
    <t>SUMINISTRO E INSTALACION DE HOJA PUERTA ECONOMICA  -  B =  0.60</t>
  </si>
  <si>
    <t>SUMINISTRO E INSTALACION DE HOJA PUERTA ECONOMICA  -  B =  0.80</t>
  </si>
  <si>
    <t>SUMINISTRO E INSTALACION DE HOJA PUERTA ECONOMICA  -  B =  0.90</t>
  </si>
  <si>
    <t>SUMINISTRO E INSTALACION DE HOJA PUERTA FORTEC PROVIDENZA -  B =  0.61</t>
  </si>
  <si>
    <t>SUMINISTRO E INSTALACION DE HOJA PUERTA FORTEC PROVIDENZA -  B =  0.81</t>
  </si>
  <si>
    <t>SUMINISTRO E INSTALACION DE HOJA PUERTA FORTEC PROVIDENZA -  B =  1.0</t>
  </si>
  <si>
    <t>SUMINISTRO E INSTALACION DE HOJA PUERTA FLORMORADO  -  B = 060</t>
  </si>
  <si>
    <t>SUMINISTRO E INSTALACION DE HOJA PUERTA FLORMORADO  -  B = 080</t>
  </si>
  <si>
    <t>SUMINISTRO E INSTALACION DE HOJA PUERTA FLORMORADO  -  B = 090</t>
  </si>
  <si>
    <t>ENCHAPE PARED EGEO 20.5 X 20.5 - (INCLUYE WIN EN ALUMINIO)</t>
  </si>
  <si>
    <t>ENCHAPE PARED 20 x 25 - (INCLUYE WIN EN ALUMINIO)</t>
  </si>
  <si>
    <t>ENCHAPE PARED 25 x 25 - (INCLUYE WIN EN ALUMINIO)</t>
  </si>
  <si>
    <t>ENCHAPE PARED 20 x 30 - (INCLUYE WIN EN ALUMINIO)</t>
  </si>
  <si>
    <t>ENCHAPE PARED 25 x 35 - (INCLUYE WIN EN ALUMINIO)</t>
  </si>
  <si>
    <t>JUEGO DE INCRUSTACIONES DE TRES UNIDADES MARCA CORONA Ó EQUIVALENTE</t>
  </si>
  <si>
    <t>ENCHAPE PARED EGEO 20.5 x 20.5 MESONES B = 60 cm. (INCLUYE WIN EN ALUMINIO)</t>
  </si>
  <si>
    <t>SUMINISTRO E INSTALACIÓN DE CENEFA DE REMATE EN ENCHAPE DE COLOR MARCA CORONA O SIMILAR</t>
  </si>
  <si>
    <t>ENCHAPE 3 CARAS DE BORDILLOS DUCHA O ASEO, INCLUYE WIN ALUMINIO</t>
  </si>
  <si>
    <t>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t>
  </si>
  <si>
    <t xml:space="preserve">SUMINISTRO DE  LUMINARIA HERMETICA LED 2X18W CON DRIVER DE EMERGENCIA </t>
  </si>
  <si>
    <t>15.1.16</t>
  </si>
  <si>
    <t>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t>
  </si>
  <si>
    <t>15.1.17</t>
  </si>
  <si>
    <t>15.1.18</t>
  </si>
  <si>
    <t>15.1.19</t>
  </si>
  <si>
    <t>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t>
  </si>
  <si>
    <t>15.1.20</t>
  </si>
  <si>
    <t>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t>
  </si>
  <si>
    <t>ALUMBRADO ORNAMENTAL EXTERIORES</t>
  </si>
  <si>
    <t>SALIDA PARA ILUMINACION EXTERIOR</t>
  </si>
  <si>
    <t>SUMINISTRO E INSTALACIÓN DE LUMINARIA HERMÉTICA LED 2X25W T5 120.277 V (5800 LMS) IP 65 POLICARBONATO 6500K LUZ BLANCA. INCLUYE CONECTORES DE RESORTE, CINTA, ACCESORIOS DE FIJACIÓN Y SOPORTE. MATERIAL CERTIFICADO, GARANTIZADO E INSTALADO SEGÚN REGLAMENTACIÓN NTC 2050.</t>
  </si>
  <si>
    <t xml:space="preserve">LAMPARA LED ALUMBRADO PUBLICO  60W - 208V, ALUMBRADO PERIMETRAL POSTE METALICO 6 m.   </t>
  </si>
  <si>
    <t>SUMINISTRO E INSTALACION DE aplique de emergencia Stil Led Bifocal 2,4W, 90 min autonomia, 100-240V. 3 años de garantía</t>
  </si>
  <si>
    <t>15.4.5</t>
  </si>
  <si>
    <t>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t>
  </si>
  <si>
    <t>15.4.6</t>
  </si>
  <si>
    <t>INSTALACION DE PANEL LED 40W - 30X120CM</t>
  </si>
  <si>
    <t>DUCHA MEZCLADOR CALYPSO, PISCIS O EQUIVALENTE (SUM E INSTALACION)</t>
  </si>
  <si>
    <t>GRIFERIA ANTIVANDALICA PARA LAVAMANOS PICO CORTO TIPO PUSH, CONEXION Ø 3/4" Ó 1/2", 24-AA-142006 DOCOL Ó SIMILAR.</t>
  </si>
  <si>
    <t>ORINAL MEDIANO DE COLGAR INSTITUCIONAL COLOR BLANCO, MARCA CORONA O EQUIVALENTE, CON GRIFERIA DE PUSH CONEXIÓN SUPERIOR</t>
  </si>
  <si>
    <t>ORINAL INFANTIL DE COLGAR INSTITUCIONAL COLOR BLANCO MARCA CORONA O EQUIVALENTE, CON GRIFERIA DE PUSH CONEXIÓN SUPERIOR</t>
  </si>
  <si>
    <t>SUMINISTRO E INSTALACION DE SANITARIO INSTITUCIONAL PARA PERSONAS DE MOVILIDAD REDUCIDA COLOR BLANCO PARA CONEXION POSTERIOR DE ALTA PRESION TIPO CORONA Ó EQUIVALENTE CON GRIFERIA ANTIVANDALICA Y ACOPLE</t>
  </si>
  <si>
    <t>SUMINISTRO E INSTALACION DE SANITARIO INSTITUCIONAL PARA PERSONAS DE MOVILIDAD REDUCIDA COLOR BLANCO DE TANQUE Y ACOPLE</t>
  </si>
  <si>
    <t xml:space="preserve">SUMINISTRO E INSTALACION DE SANITARIO INFANTIL Y ACOPLE </t>
  </si>
  <si>
    <t>SUMINISTRO E INSTALACION DE SANITARIO INSTITUCIONAL COLOR BLANCO PARA CONEXIÓN SUPERIOR + KIT VÁLVULA DE DESCARGA ANTIVANDÁLICA DE ALTA PRESIÓN Y ACOPLE</t>
  </si>
  <si>
    <t>SUMINISTRO E INSTALACION SANITARIO DE TANQUE AVANTI Y ACOPLE</t>
  </si>
  <si>
    <t>SUMINISTRO E INSTALACION DE SANITARIO DE TANQUE ACUACER Y ACOPLE</t>
  </si>
  <si>
    <t>LAVAMANOS DE COLGAR BLANCO PARA MINUSVALIDOS HANDYCAP REF. GR-01291 O EQUIVALENTE. INCLUYE SIFON BOTELLA Y ACOPLE</t>
  </si>
  <si>
    <t>LAVAMANOS DE SOBREPONER MARSELLA BLANCO TIPO CORONA Ó EQUIVALENTE. INCLUYE SIFON Y ACOPLE</t>
  </si>
  <si>
    <t>SUMINISTRO E INSTALACION GRIFERIA PARA LAVAMANOS INSTITUCIONAL TIPO PUSH</t>
  </si>
  <si>
    <t>SUMINISTRO E INSTALACION LAVAMANOS BLANCO ACUACER CON GRIFERIA, SIFON  Y ACOPLE</t>
  </si>
  <si>
    <t>SUMINISTRO E INSTALACION GRIFERIA LAVAPLATOS PRISMA SOBREPONER</t>
  </si>
  <si>
    <t>SUMINISTRO E INSTALACION POCETA ACERO INOX. 35x40 + GRIFERIA TIPO PUSH. INCLUYE ACOPLE Y SIFON BOTELLA</t>
  </si>
  <si>
    <t>SUMINISTRO E INSTALACION LAVAPLATOS 50 X 35 INCLUYE GRIFERIA UNA LLAVE INCLUYE SIFON CANASTILLA Y ACOPLE</t>
  </si>
  <si>
    <t xml:space="preserve">SUMINISTRO E INSTALACION CALENTADOR DE PASO ELECTRICO 10 LTS. </t>
  </si>
  <si>
    <t>SUMINISTRO E INSTALACION DE JUEGO DE DOS (2) BARRAS DE SEGURIDAD RECTAS FIJAS EN ACERO INOXIDABLE PARA BAÑO DE PERSONAS DE MOVILIDAD REDUCIDA</t>
  </si>
  <si>
    <t>SUMINISTRO E INSTALACION DE BARRA DE SEGURIDAD EN ACERO INOXIDABLE PISO  - PARED EN BAÑO PARA PERSONAS DE MOVILIDAD REDUCIDA</t>
  </si>
  <si>
    <t>SUMINISTRO E INSTALACION DE BARRA DE SEGURIDAD PLEGABLE O ABATIBLE  EN ACERO INOXIDABLE PARA BAÑO DE PERSONAS DE MOVILIDAD REDUCIDA</t>
  </si>
  <si>
    <t xml:space="preserve">SUMINISTRO E INSTALACION DE DISPENSADOR DE PAPEL HIGIENICO INSTITUCIONAL ACERO INOX. 26 CM </t>
  </si>
  <si>
    <t>DUCHA LAVAOJOS DE EMERGENCIA DE PEDESTAL, DE ACCIONAMIENTO MANUAL CON DESAGUE Y SIFÓN CROMADOS, BASE EN ACERO INOXIDABLE PARA ANCLAR AL PISO EN DIAMETRO 8"</t>
  </si>
  <si>
    <t>SUMINISTRO E INSTALACIÓN DUCHA SENCILLA PISCIS O SIMILAR</t>
  </si>
  <si>
    <t>DUCHA TELEFONO PARA PREESCOLAR</t>
  </si>
  <si>
    <t>POCETA DE ASEO PREFABRICADA</t>
  </si>
  <si>
    <t>CIELO RASO PLANO DRYWALL INCLUYE ENCINTADO, MASILLA Y PINTURA</t>
  </si>
  <si>
    <t>CIELO RASO PLANO BLANCO EN PVC E=6MM. INCLUYE ARMADURA DE SOPORTE, REMATES Y BOCELES</t>
  </si>
  <si>
    <t>CIELO RASO EN LAMINA PLANA SUPERBOARD O EQUIVALENTE E=4 MM. INCLUYE ENCINTADO, MASILLA Y PINTURA</t>
  </si>
  <si>
    <t>CIELO RASO EN LAMINA PLANA SUPERBOARD O EQUIVALENTE E=6MM. INCLUYE ENCINTADO, MASILLA Y PINTURA</t>
  </si>
  <si>
    <t>17.1.7</t>
  </si>
  <si>
    <t>SUMINISTRO E INSTALACION DE DIVISIONES PARA BAÑOS EN ACERO INOXIDABLE, INCLUYE ELEMENTOS DE FIJACION Y ANCLAJE</t>
  </si>
  <si>
    <t>SUMINISTRO E INSTALACION DE ESTUCO SOBRE PAÑETE</t>
  </si>
  <si>
    <t>SUMINISTRO E INSTALACION DE PINTURA EN VINILO TIPO 1 MUROS INTERIORES 3 MANOS</t>
  </si>
  <si>
    <t>FILOS Y DILATACIONES EN PINTURA</t>
  </si>
  <si>
    <t>SUMINISTRO E INSTALACION DE PINTURA EN VINILO TIPO 1 S/PAÑETE - 2 MANOS</t>
  </si>
  <si>
    <t>SUMINISTRO E INSTALACION DE VINILO BAJO PLACA  -  2 MANOS</t>
  </si>
  <si>
    <t>SUMINISTRO E INSTALACION DE PINTURA MAGNETICA NEGRA</t>
  </si>
  <si>
    <t>SUMINISTRO E INSTALACION DE ANTICORROSIVO S/LAMINA  LLENA</t>
  </si>
  <si>
    <t>SUMINISTRO E INSTALACION DE ANTICORROSIVO S/LAMINA LINEAL</t>
  </si>
  <si>
    <t>SUMINISTRO E INSTALACION DE ESMALTE  S/ LAMINA  LLENA</t>
  </si>
  <si>
    <t>SUMINISTRO E INSTALACION DE ESMALTE  S/ LAMINA LINEAL</t>
  </si>
  <si>
    <t>SUMINISTRO E INSTALACION DE ESMALTE  S/ MARCOS LAMINA</t>
  </si>
  <si>
    <t>SUMINISTRO E INSTALACION DE WASH-PRIMER S/ALUMINIO</t>
  </si>
  <si>
    <t xml:space="preserve">SUMINISTRO E INSTALACION DE RECUBRIMIENTO PINTURA INTUMESCENTE </t>
  </si>
  <si>
    <t>SUMINISTRO E INSTALACION DE ESMALTE S/ MADERA  LLENA</t>
  </si>
  <si>
    <t>SUMINISTRO E INSTALACION DE ESMALTE S/ MADERA LINEAL</t>
  </si>
  <si>
    <t>SUMINISTRO E INSTALACION DE ESMALTE S/ MARCOS MADERA</t>
  </si>
  <si>
    <t>SUMINISTRO E INSTALACION DE LACA PISOS MADERA</t>
  </si>
  <si>
    <t>SUMINISTRO E INSTALACION DE TINTILLA S/ MADERA LLENA</t>
  </si>
  <si>
    <t>18.4.6</t>
  </si>
  <si>
    <t xml:space="preserve">SUMINISTRO E INSTALACION DE PINTURA KORAZA PARA FACHADAS </t>
  </si>
  <si>
    <t>SUMINISTRO E INSTALACION DE PINTURA EN VINILO TIPO 1 MUROS INTERIORES 1 MANO</t>
  </si>
  <si>
    <t>SUMINISTRO Y APLICACIÓN DE PINTURA POLIURETANO</t>
  </si>
  <si>
    <t>18.4.12</t>
  </si>
  <si>
    <t>SUMINISTRO Y APLICACIÓN DE PINTURA TUBERIAS PVC SANITARIA 1/2"- 1 1/2"</t>
  </si>
  <si>
    <t>18.4.13</t>
  </si>
  <si>
    <t>SUMINISTRO Y APLICACIÓN DE PINTURA TUBERIAS PVC SANITARIA 2"- 3"</t>
  </si>
  <si>
    <t>18.4.14</t>
  </si>
  <si>
    <t>SUMINISTRO Y APLICACIÓN DE PINTURA TUBERIAS PVC SANITARIA 4"- 6"</t>
  </si>
  <si>
    <t>SUMINISTRO E INSTALACION CERRADURA DE INGRESO PRINCIPAL LLAVE MULTIPUNTO YALE 987 O EQUIVALENTE</t>
  </si>
  <si>
    <t>SUMINISTRO E INSTALACION CERROJO LLAVE - MARIPOSA PARA AULAS REF. KENT DE YALE O EQUIVALENTE</t>
  </si>
  <si>
    <t>SUMINISTRO E INSTALACION CERRADURA PARA OFICINA POMO ENTRADA REF. SATURNO DE SCHLAGE O EQUIVALENTE</t>
  </si>
  <si>
    <t>SUMINISTRO E INSTALACION CERRADURA PARA BAÑO POMO ENTRADA REF. SATURNO DE SCHLAGE O EQUIVALENTE</t>
  </si>
  <si>
    <t>SUMINISTRO E INSTALACION ESPEJO CRISTAL 4 mm - BISELADO 2 cm</t>
  </si>
  <si>
    <t>INSTALACION ESPEJOS</t>
  </si>
  <si>
    <t>SUMINISTRO E INSTALACION VIDRIO CRUDO INCOLORO 4 mm -  TIPO PELDAR Ó SIMILAR</t>
  </si>
  <si>
    <t>SUMINISTRO E INSTALACION VIDRIO CRUDO INCOLORO 5 mm -  TIPO PELDAR Ó SIMILAR</t>
  </si>
  <si>
    <t>SUMINISTRO E INSTALACION VIDRIO CRUDO INCOLORO 6 mm -  TIPO PELDAR Ó SIMILAR</t>
  </si>
  <si>
    <t xml:space="preserve">SUMINISTRO E INSTALACION VIDRIO CRISTAL TEMPLADO INCOLORO - 6 mm </t>
  </si>
  <si>
    <t xml:space="preserve">SUMINISTRO E INSTALACION VIDRIO CRISTAL TEMPLADO INCOLORO - 10 mm </t>
  </si>
  <si>
    <t>SUMINISTRO E INSTALACIÓN DE GRAMA SINTETICA MONOFILAMENTO 50 MM FILTRO UV. INCLUYE RELLENO EN CAUCHO GRANULAR Y DEMAS ELEMENTOS PARA SU INSTALACIÓN.</t>
  </si>
  <si>
    <t>20.3.9</t>
  </si>
  <si>
    <t>20.5.1</t>
  </si>
  <si>
    <t>20.5.2</t>
  </si>
  <si>
    <t>20.5.3</t>
  </si>
  <si>
    <t>ROCERIA Y LIMPIEZA DE VEGETACION</t>
  </si>
  <si>
    <t>BORDILLO EN CONCRETO H=10 CMS</t>
  </si>
  <si>
    <t>CONCRETO ESCOBEADO PARA ANDENES O RAMPAS H= 5 CMS - 3000 PSI</t>
  </si>
  <si>
    <t>20.5.7</t>
  </si>
  <si>
    <t>CUNETA EN CONCRETO de 3,000 PSI DESARROLLO 80 CM e=8 cm</t>
  </si>
  <si>
    <t>20.5.8</t>
  </si>
  <si>
    <t>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t>
  </si>
  <si>
    <t>20.5.9</t>
  </si>
  <si>
    <t>ENTIBADO CONTINUO DE MADERA CON PERFILES DE MADERA Y PARALES TELESCOPICOS PARA ZANJA DE REDES EXTERNAS</t>
  </si>
  <si>
    <t>20.5.10</t>
  </si>
  <si>
    <t>ENTIBADO DISCONTINUO DE MADERA CON PERFILES DE MADERA Y PARALES TELESCOPICOS PARA ZANJA DE REDES EXTERNAS</t>
  </si>
  <si>
    <t>SUMINISTRO Y APLICACIÓN DE HIDROFUGO FACHADAS</t>
  </si>
  <si>
    <t>21.1.11</t>
  </si>
  <si>
    <t>SUMINISTRO E INSTALACION DE CORTINA METALICA ENROLLABLE, INCLUYE MARCO, RIEL GUIA, TAMBOR/EJE, FLEJE LAMINA,  PINTURA, CERRADURA</t>
  </si>
  <si>
    <t>Suministro e instalacion de grifería Llave Para Lavaplatos, de Uso Institucional con Mango Extraible</t>
  </si>
  <si>
    <t>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</si>
  <si>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Suministro e instalacion de Ventana guillotina en acrilico de 60 x 60 cm</t>
  </si>
  <si>
    <t>DESMONTE, LIMPIEZA Y RECUPERACIÓN DE ACERO DE REFUERZO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</si>
</sst>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General_)"/>
    <numFmt numFmtId="168" formatCode="&quot;$&quot;\ #,##0.00"/>
    <numFmt numFmtId="169" formatCode="&quot;$&quot;\ #,##0"/>
    <numFmt numFmtId="170" formatCode="_(&quot;$&quot;\ * #,##0_);_(&quot;$&quot;\ * \(#,##0\);_(&quot;$&quot;\ * &quot;-&quot;??_);_(@_)"/>
    <numFmt numFmtId="171" formatCode="_-[$$-2C0A]\ * #,##0.00_-;\-[$$-2C0A]\ * #,##0.00_-;_-[$$-2C0A]\ * &quot;-&quot;??_-;_-@"/>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ont>
    <font>
      <sz val="10"/>
      <name val="Arial"/>
      <family val="2"/>
    </font>
    <font>
      <b/>
      <sz val="9"/>
      <name val="Arial"/>
      <family val="2"/>
    </font>
    <font>
      <b/>
      <sz val="10"/>
      <name val="Arial"/>
      <family val="2"/>
    </font>
    <font>
      <sz val="8"/>
      <name val="Arial"/>
      <family val="2"/>
    </font>
    <font>
      <sz val="10"/>
      <color indexed="8"/>
      <name val="MS Sans Serif"/>
      <family val="2"/>
    </font>
    <font>
      <sz val="9"/>
      <name val="Arial"/>
      <family val="2"/>
    </font>
    <font>
      <b/>
      <sz val="11"/>
      <name val="Arial"/>
      <family val="2"/>
    </font>
    <font>
      <sz val="10"/>
      <name val="Zurich BT"/>
    </font>
    <font>
      <sz val="13"/>
      <name val="Arial"/>
      <family val="2"/>
    </font>
    <font>
      <b/>
      <sz val="9"/>
      <name val="Tahoma"/>
      <family val="2"/>
    </font>
    <font>
      <sz val="9"/>
      <name val="Tahoma"/>
      <family val="2"/>
    </font>
    <font>
      <sz val="11"/>
      <color indexed="8"/>
      <name val="Calibri"/>
      <family val="2"/>
    </font>
    <font>
      <sz val="9"/>
      <color indexed="8"/>
      <name val="Tahoma"/>
      <family val="2"/>
    </font>
    <font>
      <sz val="11"/>
      <color theme="1"/>
      <name val="Calibri"/>
      <family val="2"/>
      <scheme val="minor"/>
    </font>
    <font>
      <sz val="10"/>
      <color theme="1"/>
      <name val="Verdana"/>
      <family val="2"/>
    </font>
    <font>
      <sz val="11"/>
      <color theme="1"/>
      <name val="Arial"/>
      <family val="2"/>
    </font>
    <font>
      <b/>
      <sz val="18"/>
      <color theme="1"/>
      <name val="Arial"/>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rgb="FF000000"/>
      <name val="Tahoma"/>
      <family val="2"/>
    </font>
    <font>
      <sz val="13"/>
      <color theme="1"/>
      <name val="Arial"/>
      <family val="2"/>
    </font>
    <font>
      <sz val="10"/>
      <color rgb="FF000000"/>
      <name val="Times New Roman"/>
      <family val="1"/>
    </font>
    <font>
      <b/>
      <sz val="9"/>
      <color theme="1"/>
      <name val="Arial"/>
      <family val="2"/>
    </font>
    <font>
      <sz val="9"/>
      <color indexed="81"/>
      <name val="Tahoma"/>
      <family val="2"/>
    </font>
    <font>
      <b/>
      <sz val="9"/>
      <color indexed="81"/>
      <name val="Tahoma"/>
      <family val="2"/>
    </font>
    <font>
      <b/>
      <sz val="11"/>
      <color theme="1"/>
      <name val="Arial"/>
      <family val="2"/>
    </font>
    <font>
      <b/>
      <sz val="12"/>
      <color theme="1"/>
      <name val="Arial"/>
      <family val="2"/>
    </font>
    <font>
      <sz val="10"/>
      <color theme="1"/>
      <name val="Arial"/>
      <family val="2"/>
    </font>
    <font>
      <sz val="10"/>
      <color rgb="FF000000"/>
      <name val="Arial"/>
      <family val="2"/>
    </font>
    <font>
      <sz val="9"/>
      <color theme="1"/>
      <name val="Arial"/>
      <family val="2"/>
    </font>
    <font>
      <b/>
      <sz val="9"/>
      <color indexed="81"/>
      <name val="Tahoma"/>
    </font>
    <font>
      <sz val="9"/>
      <color indexed="81"/>
      <name val="Tahoma"/>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bgColor indexed="64"/>
      </patternFill>
    </fill>
    <fill>
      <patternFill patternType="solid">
        <fgColor theme="4" tint="0.59999389629810485"/>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9">
    <xf numFmtId="0" fontId="0" fillId="0" borderId="0"/>
    <xf numFmtId="49" fontId="19" fillId="0" borderId="0" applyFill="0" applyBorder="0" applyProtection="0">
      <alignment horizontal="left" vertical="center"/>
    </xf>
    <xf numFmtId="164" fontId="20" fillId="0" borderId="0" applyFont="0" applyFill="0" applyBorder="0" applyAlignment="0" applyProtection="0"/>
    <xf numFmtId="165" fontId="4" fillId="0" borderId="0" applyFont="0" applyFill="0" applyBorder="0" applyAlignment="0" applyProtection="0"/>
    <xf numFmtId="44" fontId="18" fillId="0" borderId="0" applyFont="0" applyFill="0" applyBorder="0" applyAlignment="0" applyProtection="0"/>
    <xf numFmtId="165" fontId="20" fillId="0" borderId="0" applyFont="0" applyFill="0" applyBorder="0" applyAlignment="0" applyProtection="0"/>
    <xf numFmtId="0" fontId="5" fillId="0" borderId="0"/>
    <xf numFmtId="0" fontId="18" fillId="0" borderId="0"/>
    <xf numFmtId="0" fontId="20" fillId="0" borderId="0"/>
    <xf numFmtId="0" fontId="5" fillId="0" borderId="0"/>
    <xf numFmtId="0" fontId="5" fillId="0" borderId="0"/>
    <xf numFmtId="0" fontId="5" fillId="0" borderId="0"/>
    <xf numFmtId="0" fontId="20" fillId="0" borderId="0"/>
    <xf numFmtId="0" fontId="16" fillId="0" borderId="0"/>
    <xf numFmtId="0" fontId="5" fillId="0" borderId="0"/>
    <xf numFmtId="0" fontId="12" fillId="0" borderId="0"/>
    <xf numFmtId="0" fontId="20" fillId="0" borderId="0"/>
    <xf numFmtId="0" fontId="18" fillId="0" borderId="0"/>
    <xf numFmtId="0" fontId="9" fillId="0" borderId="0"/>
    <xf numFmtId="9" fontId="12" fillId="0" borderId="0" applyFont="0" applyFill="0" applyBorder="0" applyAlignment="0" applyProtection="0"/>
    <xf numFmtId="0" fontId="3" fillId="0" borderId="0"/>
    <xf numFmtId="0" fontId="2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8"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1" fillId="0" borderId="0"/>
    <xf numFmtId="164"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0" fontId="1" fillId="0" borderId="0"/>
  </cellStyleXfs>
  <cellXfs count="155">
    <xf numFmtId="0" fontId="0" fillId="0" borderId="0" xfId="0"/>
    <xf numFmtId="0" fontId="10" fillId="0" borderId="0" xfId="18" applyFont="1" applyAlignment="1" applyProtection="1">
      <alignment horizontal="justify" vertical="center" wrapText="1"/>
      <protection hidden="1"/>
    </xf>
    <xf numFmtId="0" fontId="5" fillId="0" borderId="0" xfId="0" applyFont="1"/>
    <xf numFmtId="0" fontId="14" fillId="3" borderId="1" xfId="18" applyFont="1" applyFill="1" applyBorder="1" applyAlignment="1" applyProtection="1">
      <alignment horizontal="left" vertical="center" wrapText="1"/>
      <protection hidden="1"/>
    </xf>
    <xf numFmtId="0" fontId="14" fillId="2" borderId="1" xfId="18" applyFont="1" applyFill="1" applyBorder="1" applyAlignment="1" applyProtection="1">
      <alignment horizontal="left" vertical="center" wrapText="1"/>
      <protection hidden="1"/>
    </xf>
    <xf numFmtId="0" fontId="15" fillId="2" borderId="1" xfId="18" applyFont="1" applyFill="1" applyBorder="1" applyAlignment="1" applyProtection="1">
      <alignment horizontal="center" vertical="center" wrapText="1"/>
      <protection hidden="1"/>
    </xf>
    <xf numFmtId="0" fontId="15" fillId="0" borderId="1" xfId="18" applyFont="1" applyBorder="1" applyAlignment="1" applyProtection="1">
      <alignment horizontal="justify" vertical="center" wrapText="1"/>
      <protection hidden="1"/>
    </xf>
    <xf numFmtId="1" fontId="14" fillId="0" borderId="1" xfId="18" applyNumberFormat="1" applyFont="1" applyBorder="1" applyAlignment="1" applyProtection="1">
      <alignment horizontal="justify" vertical="center" wrapText="1"/>
      <protection hidden="1"/>
    </xf>
    <xf numFmtId="49" fontId="25" fillId="0" borderId="1" xfId="1" applyFont="1" applyBorder="1" applyAlignment="1">
      <alignment horizontal="center" vertical="center" wrapText="1"/>
    </xf>
    <xf numFmtId="49" fontId="15" fillId="0" borderId="1" xfId="1" applyFont="1" applyBorder="1" applyAlignment="1">
      <alignment horizontal="center" vertical="center" wrapText="1"/>
    </xf>
    <xf numFmtId="0" fontId="14" fillId="2" borderId="1" xfId="18" applyFont="1" applyFill="1" applyBorder="1" applyAlignment="1" applyProtection="1">
      <alignment horizontal="center" vertical="center" wrapText="1"/>
      <protection hidden="1"/>
    </xf>
    <xf numFmtId="49" fontId="25" fillId="0" borderId="1" xfId="1" applyFont="1" applyBorder="1" applyAlignment="1">
      <alignment horizontal="center" vertical="center"/>
    </xf>
    <xf numFmtId="1" fontId="14" fillId="2" borderId="1" xfId="18" applyNumberFormat="1" applyFont="1" applyFill="1" applyBorder="1" applyAlignment="1" applyProtection="1">
      <alignment horizontal="left" vertical="center" wrapText="1"/>
      <protection hidden="1"/>
    </xf>
    <xf numFmtId="1" fontId="15" fillId="0" borderId="1" xfId="18" applyNumberFormat="1" applyFont="1" applyBorder="1" applyAlignment="1" applyProtection="1">
      <alignment horizontal="justify" vertical="center" wrapText="1"/>
      <protection hidden="1"/>
    </xf>
    <xf numFmtId="0" fontId="14" fillId="0" borderId="1" xfId="18" applyFont="1" applyBorder="1" applyAlignment="1" applyProtection="1">
      <alignment horizontal="justify" vertical="center" wrapText="1"/>
      <protection hidden="1"/>
    </xf>
    <xf numFmtId="0" fontId="15" fillId="0" borderId="1" xfId="18" applyFont="1" applyBorder="1" applyAlignment="1">
      <alignment horizontal="justify" vertical="center" wrapText="1"/>
    </xf>
    <xf numFmtId="1" fontId="14" fillId="3" borderId="1" xfId="18" applyNumberFormat="1" applyFont="1" applyFill="1" applyBorder="1" applyAlignment="1" applyProtection="1">
      <alignment horizontal="justify" vertical="center" wrapText="1"/>
      <protection hidden="1"/>
    </xf>
    <xf numFmtId="0" fontId="14" fillId="3" borderId="1" xfId="18" applyFont="1" applyFill="1" applyBorder="1" applyAlignment="1" applyProtection="1">
      <alignment horizontal="justify" vertical="center" wrapText="1"/>
      <protection hidden="1"/>
    </xf>
    <xf numFmtId="0" fontId="15" fillId="0" borderId="1" xfId="18" applyFont="1" applyBorder="1" applyAlignment="1" applyProtection="1">
      <alignment horizontal="center" vertical="center" wrapText="1"/>
      <protection hidden="1"/>
    </xf>
    <xf numFmtId="0" fontId="7" fillId="0" borderId="0" xfId="18" applyFont="1" applyAlignment="1" applyProtection="1">
      <alignment vertical="center"/>
      <protection hidden="1"/>
    </xf>
    <xf numFmtId="1" fontId="15" fillId="3" borderId="1" xfId="18" applyNumberFormat="1" applyFont="1" applyFill="1" applyBorder="1" applyAlignment="1" applyProtection="1">
      <alignment horizontal="center" vertical="center" wrapText="1"/>
      <protection hidden="1"/>
    </xf>
    <xf numFmtId="0" fontId="7" fillId="4" borderId="1" xfId="18" applyFont="1" applyFill="1" applyBorder="1" applyAlignment="1" applyProtection="1">
      <alignment horizontal="center" vertical="center" wrapText="1"/>
      <protection hidden="1"/>
    </xf>
    <xf numFmtId="169" fontId="7" fillId="4" borderId="1" xfId="18" applyNumberFormat="1" applyFont="1" applyFill="1" applyBorder="1" applyAlignment="1" applyProtection="1">
      <alignment horizontal="center" vertical="center" wrapText="1"/>
      <protection hidden="1"/>
    </xf>
    <xf numFmtId="0" fontId="14" fillId="3" borderId="1" xfId="18" applyFont="1" applyFill="1" applyBorder="1" applyAlignment="1" applyProtection="1">
      <alignment horizontal="center" vertical="center" wrapText="1"/>
      <protection hidden="1"/>
    </xf>
    <xf numFmtId="0" fontId="6" fillId="4" borderId="4" xfId="18" applyFont="1" applyFill="1" applyBorder="1" applyAlignment="1" applyProtection="1">
      <alignment horizontal="center" vertical="center" wrapText="1"/>
      <protection hidden="1"/>
    </xf>
    <xf numFmtId="0" fontId="14" fillId="3" borderId="6" xfId="18" applyFont="1" applyFill="1" applyBorder="1" applyAlignment="1" applyProtection="1">
      <alignment horizontal="left" vertical="center" wrapText="1"/>
      <protection hidden="1"/>
    </xf>
    <xf numFmtId="0" fontId="14" fillId="2" borderId="6" xfId="18" applyFont="1" applyFill="1" applyBorder="1" applyAlignment="1" applyProtection="1">
      <alignment horizontal="left" vertical="center" wrapText="1"/>
      <protection hidden="1"/>
    </xf>
    <xf numFmtId="0" fontId="15" fillId="0" borderId="9" xfId="18" applyFont="1" applyBorder="1" applyAlignment="1" applyProtection="1">
      <alignment horizontal="justify" vertical="center" wrapText="1"/>
      <protection hidden="1"/>
    </xf>
    <xf numFmtId="49" fontId="6" fillId="0" borderId="0" xfId="0" applyNumberFormat="1" applyFont="1" applyAlignment="1" applyProtection="1">
      <alignment vertical="center" wrapText="1"/>
    </xf>
    <xf numFmtId="0" fontId="6" fillId="5" borderId="11"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1" fontId="15" fillId="0" borderId="1" xfId="18" applyNumberFormat="1" applyFont="1" applyFill="1" applyBorder="1" applyAlignment="1" applyProtection="1">
      <alignment horizontal="center" vertical="center" wrapText="1"/>
      <protection hidden="1"/>
    </xf>
    <xf numFmtId="0" fontId="5" fillId="0" borderId="0" xfId="0" applyFont="1" applyFill="1"/>
    <xf numFmtId="0" fontId="15" fillId="0" borderId="1" xfId="18" applyFont="1" applyFill="1" applyBorder="1" applyAlignment="1" applyProtection="1">
      <alignment horizontal="center" vertical="center" wrapText="1"/>
      <protection hidden="1"/>
    </xf>
    <xf numFmtId="4" fontId="15" fillId="0" borderId="1" xfId="18" applyNumberFormat="1" applyFont="1" applyFill="1" applyBorder="1" applyAlignment="1" applyProtection="1">
      <alignment horizontal="center" vertical="center" wrapText="1"/>
      <protection hidden="1"/>
    </xf>
    <xf numFmtId="168" fontId="27" fillId="0" borderId="1" xfId="30" applyNumberFormat="1" applyFont="1" applyFill="1" applyBorder="1" applyAlignment="1" applyProtection="1">
      <alignment vertical="center" wrapText="1"/>
      <protection locked="0"/>
    </xf>
    <xf numFmtId="168" fontId="13" fillId="0" borderId="1" xfId="31" applyNumberFormat="1" applyFont="1" applyFill="1" applyBorder="1" applyAlignment="1" applyProtection="1">
      <alignment vertical="center"/>
      <protection hidden="1"/>
    </xf>
    <xf numFmtId="0" fontId="14" fillId="0" borderId="1" xfId="18" applyFont="1" applyFill="1" applyBorder="1" applyAlignment="1" applyProtection="1">
      <alignment horizontal="justify" vertical="center" wrapText="1"/>
      <protection hidden="1"/>
    </xf>
    <xf numFmtId="0" fontId="14" fillId="0" borderId="1" xfId="18" applyFont="1" applyFill="1" applyBorder="1" applyAlignment="1" applyProtection="1">
      <alignment horizontal="center" vertical="center" wrapText="1"/>
      <protection hidden="1"/>
    </xf>
    <xf numFmtId="169" fontId="5" fillId="0" borderId="0" xfId="0" applyNumberFormat="1" applyFont="1" applyFill="1"/>
    <xf numFmtId="0" fontId="5" fillId="0" borderId="0" xfId="0" applyFont="1" applyFill="1" applyAlignment="1">
      <alignment wrapText="1"/>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15" fillId="0" borderId="1" xfId="9" applyFont="1" applyBorder="1" applyAlignment="1" applyProtection="1">
      <alignment horizontal="justify" vertical="center" wrapText="1"/>
      <protection hidden="1"/>
    </xf>
    <xf numFmtId="0" fontId="23"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0" fontId="15" fillId="0" borderId="1" xfId="0" applyFont="1" applyBorder="1" applyAlignment="1" applyProtection="1">
      <alignment horizontal="left" vertical="center" wrapText="1"/>
      <protection hidden="1"/>
    </xf>
    <xf numFmtId="0" fontId="24" fillId="0" borderId="1" xfId="0" applyFont="1" applyBorder="1" applyAlignment="1" applyProtection="1">
      <alignment horizontal="left" vertical="center"/>
      <protection locked="0"/>
    </xf>
    <xf numFmtId="0" fontId="17" fillId="0" borderId="1" xfId="0" applyFont="1" applyBorder="1" applyAlignment="1">
      <alignment vertical="center" wrapText="1"/>
    </xf>
    <xf numFmtId="0" fontId="5" fillId="0" borderId="1" xfId="8" applyFont="1" applyBorder="1" applyAlignment="1">
      <alignment horizontal="left" vertical="center" wrapText="1"/>
    </xf>
    <xf numFmtId="0" fontId="5" fillId="0" borderId="1" xfId="8" applyFont="1" applyBorder="1" applyAlignment="1">
      <alignment horizontal="center" vertical="center"/>
    </xf>
    <xf numFmtId="0" fontId="34" fillId="0" borderId="1" xfId="0" applyFont="1" applyBorder="1" applyAlignment="1">
      <alignment vertical="center" wrapText="1"/>
    </xf>
    <xf numFmtId="0" fontId="34" fillId="0" borderId="1" xfId="0" applyFont="1" applyBorder="1" applyAlignment="1">
      <alignment horizontal="center" vertical="center"/>
    </xf>
    <xf numFmtId="0" fontId="5" fillId="0" borderId="1" xfId="0" quotePrefix="1" applyFont="1" applyBorder="1" applyAlignment="1">
      <alignment vertical="center" wrapText="1"/>
    </xf>
    <xf numFmtId="0" fontId="5" fillId="0" borderId="1" xfId="0" quotePrefix="1" applyFont="1" applyBorder="1" applyAlignment="1">
      <alignment horizontal="center" vertical="center"/>
    </xf>
    <xf numFmtId="167" fontId="15" fillId="0" borderId="1" xfId="0" applyNumberFormat="1" applyFont="1" applyBorder="1" applyAlignment="1" applyProtection="1">
      <alignment horizontal="left" vertical="center" wrapText="1"/>
      <protection hidden="1"/>
    </xf>
    <xf numFmtId="0" fontId="15" fillId="0" borderId="1" xfId="0" applyFont="1" applyBorder="1" applyAlignment="1" applyProtection="1">
      <alignment horizontal="justify" vertical="center" wrapText="1"/>
      <protection hidden="1"/>
    </xf>
    <xf numFmtId="0" fontId="34" fillId="0" borderId="1" xfId="8" applyFont="1" applyBorder="1" applyAlignment="1">
      <alignment horizontal="center" vertical="center"/>
    </xf>
    <xf numFmtId="0" fontId="35" fillId="0" borderId="1" xfId="0" applyFont="1" applyBorder="1" applyAlignment="1">
      <alignment vertical="center" wrapText="1"/>
    </xf>
    <xf numFmtId="0" fontId="34" fillId="0" borderId="1" xfId="0" applyFont="1" applyBorder="1" applyAlignment="1">
      <alignment horizontal="left" vertical="center" wrapText="1"/>
    </xf>
    <xf numFmtId="0" fontId="14" fillId="0" borderId="1" xfId="9" applyFont="1" applyBorder="1" applyAlignment="1" applyProtection="1">
      <alignment horizontal="justify" vertical="center" wrapText="1"/>
      <protection hidden="1"/>
    </xf>
    <xf numFmtId="0" fontId="15" fillId="0" borderId="1" xfId="0" applyFont="1" applyBorder="1" applyAlignment="1">
      <alignment vertical="center" wrapText="1"/>
    </xf>
    <xf numFmtId="0" fontId="15" fillId="0" borderId="1" xfId="0" applyFont="1" applyBorder="1" applyAlignment="1" applyProtection="1">
      <alignment horizontal="center" vertical="center"/>
      <protection locked="0"/>
    </xf>
    <xf numFmtId="0" fontId="5" fillId="0" borderId="1" xfId="0" applyFont="1" applyBorder="1" applyAlignment="1">
      <alignment vertical="center" wrapText="1"/>
    </xf>
    <xf numFmtId="0" fontId="5" fillId="0" borderId="1" xfId="0" applyFont="1" applyBorder="1" applyAlignment="1">
      <alignment horizontal="center" vertical="center"/>
    </xf>
    <xf numFmtId="171" fontId="5" fillId="0" borderId="1" xfId="0" applyNumberFormat="1" applyFont="1" applyBorder="1" applyAlignment="1">
      <alignment horizontal="center" vertical="center" wrapText="1"/>
    </xf>
    <xf numFmtId="167"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4" fillId="3" borderId="1" xfId="0" applyFont="1" applyFill="1" applyBorder="1" applyAlignment="1" applyProtection="1">
      <alignment horizontal="left" vertical="center" wrapText="1"/>
      <protection hidden="1"/>
    </xf>
    <xf numFmtId="0" fontId="14" fillId="3" borderId="1" xfId="9" applyFont="1" applyFill="1" applyBorder="1" applyAlignment="1" applyProtection="1">
      <alignment horizontal="justify" vertical="center" wrapText="1"/>
      <protection hidden="1"/>
    </xf>
    <xf numFmtId="0" fontId="5" fillId="0" borderId="1" xfId="8" applyFont="1" applyBorder="1" applyAlignment="1" applyProtection="1">
      <alignment horizontal="center" vertical="center"/>
      <protection locked="0"/>
    </xf>
    <xf numFmtId="49" fontId="26" fillId="0" borderId="1" xfId="1" applyFont="1" applyFill="1" applyBorder="1" applyAlignment="1">
      <alignment horizontal="center" vertical="center"/>
    </xf>
    <xf numFmtId="0" fontId="5" fillId="0" borderId="1" xfId="18" applyFont="1" applyBorder="1" applyAlignment="1" applyProtection="1">
      <alignment horizontal="left" vertical="center" wrapText="1"/>
      <protection hidden="1"/>
    </xf>
    <xf numFmtId="0" fontId="5" fillId="0" borderId="1" xfId="4" applyNumberFormat="1" applyFont="1" applyFill="1" applyBorder="1" applyAlignment="1">
      <alignment vertical="center" wrapText="1"/>
    </xf>
    <xf numFmtId="0" fontId="5" fillId="0" borderId="1" xfId="4" applyNumberFormat="1" applyFont="1" applyFill="1" applyBorder="1" applyAlignment="1">
      <alignment horizontal="center" vertical="center" wrapText="1"/>
    </xf>
    <xf numFmtId="0" fontId="5" fillId="0" borderId="1" xfId="11" applyBorder="1" applyAlignment="1">
      <alignment horizontal="center" vertical="center"/>
    </xf>
    <xf numFmtId="0" fontId="5" fillId="0" borderId="1" xfId="18" applyFont="1" applyBorder="1" applyAlignment="1" applyProtection="1">
      <alignment vertical="center" wrapText="1"/>
      <protection hidden="1"/>
    </xf>
    <xf numFmtId="0" fontId="5" fillId="0" borderId="1" xfId="7" applyFont="1" applyBorder="1" applyAlignment="1" applyProtection="1">
      <alignment horizontal="center" vertical="center"/>
      <protection locked="0"/>
    </xf>
    <xf numFmtId="0" fontId="5" fillId="0" borderId="1" xfId="10" applyBorder="1" applyAlignment="1" applyProtection="1">
      <alignment vertical="center" wrapText="1"/>
      <protection hidden="1"/>
    </xf>
    <xf numFmtId="0" fontId="5" fillId="0" borderId="1" xfId="10" applyBorder="1" applyAlignment="1" applyProtection="1">
      <alignment horizontal="center" vertical="center"/>
      <protection hidden="1"/>
    </xf>
    <xf numFmtId="0" fontId="7" fillId="0" borderId="1" xfId="0" applyFont="1" applyBorder="1" applyAlignment="1">
      <alignment vertical="center" wrapText="1"/>
    </xf>
    <xf numFmtId="0" fontId="15" fillId="0" borderId="1" xfId="0" applyFont="1" applyBorder="1" applyAlignment="1" applyProtection="1">
      <alignment vertical="center" wrapText="1"/>
      <protection hidden="1"/>
    </xf>
    <xf numFmtId="0" fontId="26" fillId="0" borderId="1" xfId="0" applyFont="1" applyBorder="1" applyAlignment="1">
      <alignment vertical="center" wrapText="1"/>
    </xf>
    <xf numFmtId="0" fontId="26" fillId="0" borderId="1" xfId="0" applyFont="1" applyBorder="1" applyAlignment="1">
      <alignment horizontal="justify" vertical="center"/>
    </xf>
    <xf numFmtId="0" fontId="15" fillId="0" borderId="1" xfId="9" applyFont="1" applyBorder="1" applyAlignment="1">
      <alignment horizontal="justify" vertical="center" wrapText="1"/>
    </xf>
    <xf numFmtId="0" fontId="36" fillId="0" borderId="1" xfId="0" applyFont="1" applyBorder="1" applyAlignment="1">
      <alignment vertical="center" wrapText="1"/>
    </xf>
    <xf numFmtId="0" fontId="35" fillId="0" borderId="1" xfId="0" applyFont="1" applyBorder="1" applyAlignment="1">
      <alignment horizontal="center" vertical="center" wrapText="1"/>
    </xf>
    <xf numFmtId="0" fontId="15" fillId="0" borderId="1" xfId="0" applyFont="1" applyBorder="1" applyAlignment="1">
      <alignment vertical="center"/>
    </xf>
    <xf numFmtId="0" fontId="15" fillId="0" borderId="1" xfId="14" applyFont="1" applyBorder="1" applyAlignment="1">
      <alignment horizontal="justify"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center" vertical="center" wrapText="1"/>
    </xf>
    <xf numFmtId="0" fontId="24" fillId="3" borderId="1" xfId="0" applyFont="1" applyFill="1" applyBorder="1" applyAlignment="1" applyProtection="1">
      <alignment horizontal="left" vertical="center"/>
      <protection locked="0"/>
    </xf>
    <xf numFmtId="0" fontId="23" fillId="3" borderId="1" xfId="0" applyFont="1" applyFill="1" applyBorder="1" applyAlignment="1" applyProtection="1">
      <alignment horizontal="center" vertical="center"/>
      <protection locked="0"/>
    </xf>
    <xf numFmtId="0" fontId="10" fillId="0" borderId="0" xfId="18" applyFont="1" applyAlignment="1" applyProtection="1">
      <alignment horizontal="center" vertical="center" wrapText="1"/>
      <protection hidden="1"/>
    </xf>
    <xf numFmtId="0" fontId="10" fillId="0" borderId="0" xfId="0" applyFont="1" applyAlignment="1" applyProtection="1">
      <alignment vertical="center" wrapText="1"/>
      <protection hidden="1"/>
    </xf>
    <xf numFmtId="0" fontId="21" fillId="0" borderId="0" xfId="17" applyFont="1" applyAlignment="1" applyProtection="1">
      <alignment wrapText="1"/>
    </xf>
    <xf numFmtId="0" fontId="29" fillId="0" borderId="0" xfId="17" applyFont="1" applyAlignment="1" applyProtection="1">
      <alignment wrapText="1"/>
    </xf>
    <xf numFmtId="0" fontId="32" fillId="0" borderId="0" xfId="17" applyFont="1" applyAlignment="1" applyProtection="1">
      <alignment wrapText="1"/>
    </xf>
    <xf numFmtId="0" fontId="22" fillId="2" borderId="0" xfId="0" applyFont="1" applyFill="1" applyAlignment="1" applyProtection="1">
      <alignment vertical="center" wrapText="1"/>
      <protection hidden="1"/>
    </xf>
    <xf numFmtId="0" fontId="22"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0" fontId="26" fillId="0" borderId="1" xfId="0" applyFont="1" applyBorder="1" applyAlignment="1">
      <alignment horizontal="justify" vertical="center" wrapText="1"/>
    </xf>
    <xf numFmtId="168" fontId="11" fillId="0" borderId="1" xfId="0" applyNumberFormat="1" applyFont="1" applyBorder="1" applyAlignment="1" applyProtection="1">
      <alignment wrapText="1"/>
    </xf>
    <xf numFmtId="0" fontId="10" fillId="0" borderId="0" xfId="18" applyFont="1" applyBorder="1" applyAlignment="1" applyProtection="1">
      <alignment vertical="center" wrapText="1"/>
      <protection hidden="1"/>
    </xf>
    <xf numFmtId="168" fontId="11" fillId="0" borderId="0" xfId="0" applyNumberFormat="1" applyFont="1" applyBorder="1" applyAlignment="1" applyProtection="1">
      <alignment wrapText="1"/>
    </xf>
    <xf numFmtId="0" fontId="10" fillId="0" borderId="0" xfId="0" applyFont="1" applyAlignment="1" applyProtection="1">
      <alignment wrapText="1"/>
    </xf>
    <xf numFmtId="0" fontId="7" fillId="0" borderId="0" xfId="18" applyFont="1" applyAlignment="1" applyProtection="1">
      <alignment vertical="center" wrapText="1"/>
      <protection hidden="1"/>
    </xf>
    <xf numFmtId="1" fontId="14" fillId="0" borderId="1" xfId="18" applyNumberFormat="1" applyFont="1" applyBorder="1" applyAlignment="1" applyProtection="1">
      <alignment horizontal="justify" vertical="center"/>
      <protection hidden="1"/>
    </xf>
    <xf numFmtId="1" fontId="14" fillId="3" borderId="1" xfId="18" applyNumberFormat="1" applyFont="1" applyFill="1" applyBorder="1" applyAlignment="1" applyProtection="1">
      <alignment horizontal="left" vertical="center" wrapText="1"/>
      <protection hidden="1"/>
    </xf>
    <xf numFmtId="166" fontId="14" fillId="3" borderId="1" xfId="0"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horizontal="left" vertical="center" wrapText="1"/>
      <protection hidden="1"/>
    </xf>
    <xf numFmtId="166" fontId="14" fillId="2" borderId="1" xfId="0" applyNumberFormat="1" applyFont="1" applyFill="1" applyBorder="1" applyAlignment="1" applyProtection="1">
      <alignment horizontal="center" vertical="center" wrapText="1"/>
      <protection hidden="1"/>
    </xf>
    <xf numFmtId="0" fontId="5" fillId="0" borderId="1" xfId="18" applyFont="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4" borderId="3" xfId="18" applyFont="1" applyFill="1" applyBorder="1" applyAlignment="1" applyProtection="1">
      <alignment horizontal="center" vertical="center" wrapText="1"/>
      <protection hidden="1"/>
    </xf>
    <xf numFmtId="0" fontId="23"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protection hidden="1"/>
    </xf>
    <xf numFmtId="0" fontId="14" fillId="2" borderId="6" xfId="0" applyFont="1" applyFill="1" applyBorder="1" applyAlignment="1" applyProtection="1">
      <alignment horizontal="left" vertical="center" wrapText="1"/>
      <protection hidden="1"/>
    </xf>
    <xf numFmtId="0" fontId="24" fillId="3" borderId="6" xfId="0" applyFont="1" applyFill="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3" fillId="0" borderId="9" xfId="0" applyFont="1" applyBorder="1" applyAlignment="1" applyProtection="1">
      <alignment horizontal="center" vertical="center"/>
      <protection locked="0"/>
    </xf>
    <xf numFmtId="170" fontId="15" fillId="0" borderId="1" xfId="3" applyNumberFormat="1" applyFont="1" applyFill="1" applyBorder="1" applyAlignment="1" applyProtection="1">
      <alignment horizontal="center" vertical="center" wrapText="1"/>
      <protection hidden="1"/>
    </xf>
    <xf numFmtId="170" fontId="15" fillId="0" borderId="7" xfId="3" applyNumberFormat="1" applyFont="1" applyFill="1" applyBorder="1" applyAlignment="1" applyProtection="1">
      <alignment horizontal="center" vertical="center" wrapText="1"/>
      <protection locked="0" hidden="1"/>
    </xf>
    <xf numFmtId="170" fontId="13" fillId="0" borderId="1" xfId="3" applyNumberFormat="1" applyFont="1" applyFill="1" applyBorder="1" applyAlignment="1" applyProtection="1">
      <alignment vertical="center" wrapText="1"/>
      <protection hidden="1"/>
    </xf>
    <xf numFmtId="170" fontId="13" fillId="0" borderId="7" xfId="3" applyNumberFormat="1" applyFont="1" applyFill="1" applyBorder="1" applyAlignment="1" applyProtection="1">
      <alignment vertical="center" wrapText="1"/>
      <protection locked="0" hidden="1"/>
    </xf>
    <xf numFmtId="170" fontId="13" fillId="0" borderId="9" xfId="3" applyNumberFormat="1" applyFont="1" applyFill="1" applyBorder="1" applyAlignment="1" applyProtection="1">
      <alignment vertical="center" wrapText="1"/>
      <protection hidden="1"/>
    </xf>
    <xf numFmtId="170" fontId="13" fillId="0" borderId="10" xfId="3" applyNumberFormat="1" applyFont="1" applyFill="1" applyBorder="1" applyAlignment="1" applyProtection="1">
      <alignment vertical="center" wrapText="1"/>
      <protection locked="0" hidden="1"/>
    </xf>
    <xf numFmtId="168" fontId="14" fillId="0" borderId="1" xfId="18" applyNumberFormat="1" applyFont="1" applyFill="1" applyBorder="1" applyAlignment="1" applyProtection="1">
      <alignment horizontal="center" vertical="center" wrapText="1"/>
      <protection hidden="1"/>
    </xf>
    <xf numFmtId="168" fontId="14" fillId="0" borderId="1" xfId="18" applyNumberFormat="1" applyFont="1" applyFill="1" applyBorder="1" applyAlignment="1" applyProtection="1">
      <alignment horizontal="left" vertical="center" wrapText="1"/>
      <protection hidden="1"/>
    </xf>
    <xf numFmtId="168" fontId="15" fillId="0" borderId="1" xfId="18" applyNumberFormat="1" applyFont="1" applyFill="1" applyBorder="1" applyAlignment="1" applyProtection="1">
      <alignment horizontal="center" vertical="center" wrapText="1"/>
      <protection hidden="1"/>
    </xf>
    <xf numFmtId="168" fontId="14" fillId="0" borderId="1" xfId="30" applyNumberFormat="1" applyFont="1" applyFill="1" applyBorder="1" applyAlignment="1" applyProtection="1">
      <alignment horizontal="center" vertical="center" wrapText="1"/>
      <protection hidden="1"/>
    </xf>
    <xf numFmtId="168" fontId="15" fillId="0" borderId="1" xfId="30" applyNumberFormat="1" applyFont="1" applyFill="1" applyBorder="1" applyAlignment="1" applyProtection="1">
      <alignment horizontal="center" vertical="center" wrapText="1"/>
      <protection hidden="1"/>
    </xf>
    <xf numFmtId="168" fontId="14" fillId="0" borderId="1" xfId="18" applyNumberFormat="1" applyFont="1" applyFill="1" applyBorder="1" applyAlignment="1" applyProtection="1">
      <alignment horizontal="justify" vertical="center" wrapText="1"/>
      <protection hidden="1"/>
    </xf>
    <xf numFmtId="169" fontId="5" fillId="0" borderId="1" xfId="0" applyNumberFormat="1" applyFont="1" applyFill="1" applyBorder="1"/>
    <xf numFmtId="1" fontId="15" fillId="3" borderId="1" xfId="18" applyNumberFormat="1" applyFont="1" applyFill="1" applyBorder="1" applyAlignment="1" applyProtection="1">
      <alignment horizontal="center" vertical="center" wrapText="1"/>
      <protection locked="0" hidden="1"/>
    </xf>
    <xf numFmtId="0" fontId="33" fillId="0" borderId="0" xfId="17" applyFont="1" applyAlignment="1" applyProtection="1">
      <alignment horizontal="center" vertical="center" wrapText="1"/>
    </xf>
    <xf numFmtId="0" fontId="32" fillId="0" borderId="2" xfId="17" applyFont="1" applyBorder="1" applyAlignment="1" applyProtection="1">
      <alignment horizontal="center" wrapText="1"/>
      <protection locked="0"/>
    </xf>
    <xf numFmtId="0" fontId="10" fillId="0" borderId="0" xfId="18" applyFont="1" applyBorder="1" applyAlignment="1" applyProtection="1">
      <alignment horizontal="center" vertical="center" wrapText="1"/>
      <protection locked="0" hidden="1"/>
    </xf>
    <xf numFmtId="0" fontId="10" fillId="0" borderId="2" xfId="18" applyFont="1" applyBorder="1" applyAlignment="1" applyProtection="1">
      <alignment horizontal="center" vertical="center" wrapText="1"/>
      <protection locked="0" hidden="1"/>
    </xf>
    <xf numFmtId="0" fontId="7" fillId="0" borderId="0" xfId="18" applyFont="1" applyAlignment="1" applyProtection="1">
      <alignment horizontal="justify" vertical="center" wrapText="1"/>
      <protection hidden="1"/>
    </xf>
    <xf numFmtId="0" fontId="7" fillId="0" borderId="0" xfId="0" applyFont="1" applyAlignment="1" applyProtection="1">
      <alignment wrapText="1"/>
    </xf>
    <xf numFmtId="0" fontId="32" fillId="0" borderId="0" xfId="17" applyFont="1" applyAlignment="1" applyProtection="1">
      <alignment horizontal="center" wrapText="1"/>
    </xf>
    <xf numFmtId="0" fontId="7" fillId="7" borderId="0" xfId="0" applyFont="1" applyFill="1" applyAlignment="1" applyProtection="1">
      <alignment vertical="center" wrapText="1"/>
    </xf>
    <xf numFmtId="0" fontId="6" fillId="0" borderId="1" xfId="18" applyFont="1" applyBorder="1" applyAlignment="1" applyProtection="1">
      <alignment horizontal="center" vertical="center" wrapText="1"/>
      <protection hidden="1"/>
    </xf>
    <xf numFmtId="0" fontId="6" fillId="0" borderId="0" xfId="18" applyFont="1" applyAlignment="1" applyProtection="1">
      <alignment horizontal="center" vertical="center" wrapText="1"/>
      <protection hidden="1"/>
    </xf>
    <xf numFmtId="0" fontId="10" fillId="0" borderId="0" xfId="18" applyFont="1" applyAlignment="1" applyProtection="1">
      <alignment horizontal="center" vertical="center" wrapText="1"/>
      <protection hidden="1"/>
    </xf>
  </cellXfs>
  <cellStyles count="39">
    <cellStyle name="BodyStyle" xfId="1" xr:uid="{00000000-0005-0000-0000-000000000000}"/>
    <cellStyle name="Millares 2" xfId="22" xr:uid="{F998DDD7-4799-4EDB-9C5C-9D0A775D003D}"/>
    <cellStyle name="Millares 3" xfId="27" xr:uid="{824FAB7B-4214-495A-89AD-3DD94FA8ECF8}"/>
    <cellStyle name="Millares 4" xfId="35" xr:uid="{28ACDC7F-4FE9-4235-BBA4-1ED888B0C06D}"/>
    <cellStyle name="Millares 8" xfId="2" xr:uid="{00000000-0005-0000-0000-000003000000}"/>
    <cellStyle name="Moneda" xfId="3" builtinId="4"/>
    <cellStyle name="Moneda 2" xfId="23" xr:uid="{55116949-DA21-4EEF-ADDC-A6BA0001D48F}"/>
    <cellStyle name="Moneda 3" xfId="4" xr:uid="{00000000-0005-0000-0000-000004000000}"/>
    <cellStyle name="Moneda 3 2" xfId="37" xr:uid="{3DBEAA5A-F630-4F36-9D19-D124B009F7C1}"/>
    <cellStyle name="Moneda 4" xfId="5" xr:uid="{00000000-0005-0000-0000-000005000000}"/>
    <cellStyle name="Moneda 5" xfId="28" xr:uid="{B38D7B2B-7F6A-4DAE-9D0D-5574E9F34620}"/>
    <cellStyle name="Normal" xfId="0" builtinId="0"/>
    <cellStyle name="Normal 10" xfId="6" xr:uid="{00000000-0005-0000-0000-000007000000}"/>
    <cellStyle name="Normal 10 2" xfId="31" xr:uid="{DF57171F-2020-4E1A-97D8-1800430D2E51}"/>
    <cellStyle name="Normal 15" xfId="7" xr:uid="{00000000-0005-0000-0000-000008000000}"/>
    <cellStyle name="Normal 15 2" xfId="38" xr:uid="{182056D8-FB1E-4A2A-86AA-1AEF82355DA9}"/>
    <cellStyle name="Normal 2" xfId="8" xr:uid="{00000000-0005-0000-0000-000009000000}"/>
    <cellStyle name="Normal 2 2" xfId="9" xr:uid="{00000000-0005-0000-0000-00000A000000}"/>
    <cellStyle name="Normal 2 2 2" xfId="10" xr:uid="{00000000-0005-0000-0000-00000B000000}"/>
    <cellStyle name="Normal 2 2 3" xfId="11" xr:uid="{00000000-0005-0000-0000-00000C000000}"/>
    <cellStyle name="Normal 2 2 4" xfId="32" xr:uid="{F3430B03-0EB7-4318-8277-DA363A947F3A}"/>
    <cellStyle name="Normal 2 3" xfId="26" xr:uid="{6D046E4B-0DE2-43A0-BB76-AF530D6C8C01}"/>
    <cellStyle name="Normal 25" xfId="24" xr:uid="{210006C3-AAE4-4140-AF81-299B9EDD525E}"/>
    <cellStyle name="Normal 25 2" xfId="29" xr:uid="{F848081D-60BD-4206-8E01-EC53CC097DBF}"/>
    <cellStyle name="Normal 28" xfId="12" xr:uid="{00000000-0005-0000-0000-00000D000000}"/>
    <cellStyle name="Normal 3" xfId="13" xr:uid="{00000000-0005-0000-0000-00000E000000}"/>
    <cellStyle name="Normal 3 2" xfId="14" xr:uid="{00000000-0005-0000-0000-00000F000000}"/>
    <cellStyle name="Normal 3 2 2" xfId="33" xr:uid="{A8B9EE90-C71D-46E5-AF6E-679E5D7F2C42}"/>
    <cellStyle name="Normal 4" xfId="20" xr:uid="{36BD4080-9FD2-48FC-A295-0962F9030B2E}"/>
    <cellStyle name="Normal 4 4" xfId="15" xr:uid="{00000000-0005-0000-0000-000010000000}"/>
    <cellStyle name="Normal 5" xfId="25" xr:uid="{BE5A5A02-423B-4137-8C16-6FE33DBC10D2}"/>
    <cellStyle name="Normal 5 3" xfId="21" xr:uid="{11966A2D-55F4-47B4-A7C0-7A6C74608B99}"/>
    <cellStyle name="Normal 6" xfId="16" xr:uid="{00000000-0005-0000-0000-000011000000}"/>
    <cellStyle name="Normal 7" xfId="30" xr:uid="{28D887FA-36A1-404E-BC49-F14F7BBCFDC5}"/>
    <cellStyle name="Normal 8" xfId="17" xr:uid="{00000000-0005-0000-0000-000012000000}"/>
    <cellStyle name="Normal 8 2" xfId="34" xr:uid="{F45D2F69-1E70-4F73-AFEC-DA1260D70C81}"/>
    <cellStyle name="Normal_precios 2001-2 y 2002-1" xfId="18" xr:uid="{00000000-0005-0000-0000-000013000000}"/>
    <cellStyle name="Porcentaje 2" xfId="36" xr:uid="{BD287094-3DC2-4A06-B13C-85DA58A5CD5F}"/>
    <cellStyle name="Porcentual 5" xfId="19"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fie3.sharepoint.com/Documents%20and%20Settings/crendon.HMV/Local%20Settings/Temporary%20Internet%20Files/OLK3/85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fie3-my.sharepoint.com/Documents%20and%20Settings/crendon.HMV/Local%20Settings/Temporary%20Internet%20Files/OLK3/85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ocumentos%20c\MANTEN\FORM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ebastian\Dropbox\FYBP\SIPRA%20recotizacinsipraedificiosdijin\UN%20-%20Dijin%20Florencia%20-%20Cantidades%20de%20obra%20apantallamiento%20-%20V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fie3.sharepoint.com/Documents%20and%20Settings/Cortega/Configuraci&#243;n%20local/Archivos%20temporales%20de%20Internet/Content.Outlook/05EWDMDY/ULTIMO%20ENVIADO%20CONSULTOR%20AGOSTO%2020-10/INSUMOS%20BA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fie3.sharepoint.com/Consultorias%20SED-UNAL/0-BASE%20DE%20DATOS/Listado%20de%20APU's%20v4.00%20C.8-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VCA"/>
      <sheetName val="46W9_Cuadro_de_costos"/>
      <sheetName val="46W9_ASPECTOS_ELECTRICOS"/>
      <sheetName val="46W9_OBRAS_CIVILES"/>
      <sheetName val="46W9_Costo_directos"/>
      <sheetName val="46W9_Resumen_Costos"/>
      <sheetName val="46W9_Cuadro_de_costos1"/>
      <sheetName val="46W9_ASPECTOS_ELECTRICOS1"/>
      <sheetName val="46W9_OBRAS_CIVILES1"/>
      <sheetName val="46W9_Costo_directos1"/>
      <sheetName val="46W9_Resumen_Costos1"/>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 val="Vía de Acceso"/>
      <sheetName val="TARIFAS"/>
      <sheetName val="Alcantarillas"/>
      <sheetName val="COSTOS UNITARIOS"/>
      <sheetName val="CA-2909"/>
      <sheetName val="FICHA EBI 1 de 6 "/>
      <sheetName val="Hoja3"/>
      <sheetName val="MANO DE OBRA"/>
      <sheetName val="1.1"/>
      <sheetName val="EQUIPO"/>
      <sheetName val="TUBERIA"/>
      <sheetName val="Hoja2"/>
      <sheetName val="MATERIALES"/>
      <sheetName val="5094-2003"/>
      <sheetName val="5.2"/>
      <sheetName val="CONT_ADI"/>
      <sheetName val="RECURSOS"/>
      <sheetName val="CIM_0"/>
      <sheetName val="CON_1"/>
      <sheetName val="CON_0"/>
      <sheetName val="CIM_1"/>
      <sheetName val="Datos Generales"/>
      <sheetName val="Resumen Total"/>
      <sheetName val="Hoja Resumen Cantidades"/>
      <sheetName val="MEMORIAS DE CALCULO"/>
      <sheetName val="ANALISIS DE PRECIOS UNITARIOS"/>
      <sheetName val="Tbg Tally"/>
      <sheetName val="Reverse Tally"/>
      <sheetName val="MAT"/>
      <sheetName val="MAIN MENU"/>
      <sheetName val="Installation KSQR"/>
      <sheetName val="Pre-Job Briefing español"/>
      <sheetName val="Post-Job Briefing espnol"/>
      <sheetName val="FEMARE"/>
      <sheetName val="1 Check List Equipo"/>
      <sheetName val="3 Kit Phoenix"/>
      <sheetName val="4 Caja Herramienta"/>
      <sheetName val="5 Herramienta ESP"/>
      <sheetName val="6 Job Act"/>
      <sheetName val="7 Reunion Operacional"/>
      <sheetName val="8.2 Run"/>
      <sheetName val="9 DME"/>
      <sheetName val="9.1 Phoenix"/>
      <sheetName val="10 ARRANQUE VSD"/>
      <sheetName val="11 PICTURE"/>
      <sheetName val="13.Ticket"/>
      <sheetName val="14. Evaluación del Servicio"/>
      <sheetName val="15. Secuencia de Fase"/>
      <sheetName val="16. Movimiento de Materiales"/>
      <sheetName val="18.Check Spooler Electrico"/>
      <sheetName val="CASHFLOW"/>
      <sheetName val="5001 Lisama 158"/>
      <sheetName val="5001 Lisama Este 1"/>
      <sheetName val="INSUMOS"/>
      <sheetName val=""/>
      <sheetName val="Ingenieria"/>
      <sheetName val="Formatos.xls"/>
      <sheetName val="FORMATO ESTANDAR"/>
      <sheetName val="Run Slide Sheet"/>
      <sheetName val="unitarios"/>
      <sheetName val="PESOS"/>
    </sheetNames>
    <sheetDataSet>
      <sheetData sheetId="0"/>
      <sheetData sheetId="1"/>
      <sheetData sheetId="2"/>
      <sheetData sheetId="3"/>
      <sheetData sheetId="4"/>
      <sheetData sheetId="5"/>
      <sheetData sheetId="6"/>
      <sheetData sheetId="7"/>
      <sheetData sheetId="8">
        <row r="2">
          <cell r="BZ2" t="str">
            <v xml:space="preserve">          ACERIA   M.C.C.</v>
          </cell>
          <cell r="CD2" t="str">
            <v>McM</v>
          </cell>
          <cell r="CH2" t="str">
            <v xml:space="preserve">          ACERIA    M.C.C.                 </v>
          </cell>
        </row>
        <row r="3">
          <cell r="BZ3" t="str">
            <v>INSPECCION  REFRIGERACION EXTRACTORES</v>
          </cell>
          <cell r="CH3" t="str">
            <v xml:space="preserve">    INSPECCION  LUBRICACION  CIZALLAS   /____/____/____/</v>
          </cell>
        </row>
        <row r="5">
          <cell r="BM5" t="str">
            <v>McM</v>
          </cell>
          <cell r="CA5" t="str">
            <v xml:space="preserve">        FECHA: ____/____/____/</v>
          </cell>
          <cell r="CF5" t="str">
            <v xml:space="preserve">  ACEITE     CIZALLA #2 ==&gt;&gt;   FUNCIONAMIENTO   - PRESION CENTRAL: ___________</v>
          </cell>
        </row>
        <row r="6">
          <cell r="AV6" t="str">
            <v xml:space="preserve">     INSPECCION DEL CIRCUITO DE LUBRICACION H/OBT.</v>
          </cell>
        </row>
        <row r="7">
          <cell r="AV7" t="str">
            <v xml:space="preserve"> RODILLOS GUIAS DE COLUMNAS Y RODAMIENTOS GIRO GANTRY</v>
          </cell>
          <cell r="BW7" t="str">
            <v>EXTRACTOR #1 ==&gt;&gt;   FUGAS  POR:</v>
          </cell>
          <cell r="CA7" t="str">
            <v>EXTRACTOR #1 ==&gt;&gt;   FLUJO  DE  AGUA</v>
          </cell>
          <cell r="CF7" t="str">
            <v>CIRCUITO</v>
          </cell>
          <cell r="CG7" t="str">
            <v>NORMAL</v>
          </cell>
          <cell r="CH7" t="str">
            <v>DEFICIENTE</v>
          </cell>
          <cell r="CI7" t="str">
            <v>OBSERVACIONES</v>
          </cell>
        </row>
        <row r="8">
          <cell r="AU8" t="str">
            <v>OPERARIO:</v>
          </cell>
          <cell r="BE8" t="str">
            <v>TURNO: ________</v>
          </cell>
          <cell r="BI8" t="str">
            <v>HORA: ___________</v>
          </cell>
        </row>
        <row r="9">
          <cell r="BW9" t="str">
            <v>RODILLO</v>
          </cell>
          <cell r="BX9" t="str">
            <v>SELLO</v>
          </cell>
          <cell r="BY9" t="str">
            <v>SOPORTE</v>
          </cell>
          <cell r="BZ9" t="str">
            <v>TUBOS-MANG.</v>
          </cell>
          <cell r="CA9" t="str">
            <v>CIRCUITO</v>
          </cell>
          <cell r="CB9" t="str">
            <v>BUENO</v>
          </cell>
          <cell r="CC9" t="str">
            <v>DEFICIENTE</v>
          </cell>
          <cell r="CD9" t="str">
            <v>NULO</v>
          </cell>
          <cell r="CF9" t="str">
            <v>2 - 1</v>
          </cell>
          <cell r="CG9" t="str">
            <v>|____|</v>
          </cell>
          <cell r="CH9" t="str">
            <v>|____|</v>
          </cell>
        </row>
        <row r="10">
          <cell r="AU10" t="str">
            <v>LUBRICAC.DE:</v>
          </cell>
          <cell r="AV10" t="str">
            <v>COLUMNA #1</v>
          </cell>
          <cell r="AY10" t="str">
            <v>COLUMNA #2</v>
          </cell>
          <cell r="BB10" t="str">
            <v>COLUMNA #3</v>
          </cell>
          <cell r="BE10" t="str">
            <v>GANTRY  #4</v>
          </cell>
          <cell r="BH10" t="str">
            <v>GANTRY  #5</v>
          </cell>
          <cell r="BK10" t="str">
            <v>GANTRY  #6</v>
          </cell>
        </row>
        <row r="11">
          <cell r="AU11" t="str">
            <v>INDICADOR</v>
          </cell>
          <cell r="AV11" t="str">
            <v>1-1</v>
          </cell>
          <cell r="AW11" t="str">
            <v>1-2</v>
          </cell>
          <cell r="AX11" t="str">
            <v>1-3</v>
          </cell>
          <cell r="AY11" t="str">
            <v>2-1</v>
          </cell>
          <cell r="AZ11" t="str">
            <v>2-2</v>
          </cell>
          <cell r="BA11" t="str">
            <v>2-3</v>
          </cell>
          <cell r="BB11" t="str">
            <v>3-1</v>
          </cell>
          <cell r="BC11" t="str">
            <v>3-2</v>
          </cell>
          <cell r="BD11" t="str">
            <v>3-3</v>
          </cell>
          <cell r="BE11" t="str">
            <v>4-1</v>
          </cell>
          <cell r="BF11" t="str">
            <v>4-2</v>
          </cell>
          <cell r="BG11" t="str">
            <v>4-3</v>
          </cell>
          <cell r="BH11" t="str">
            <v>5-1</v>
          </cell>
          <cell r="BI11" t="str">
            <v>5-2</v>
          </cell>
          <cell r="BJ11" t="str">
            <v>5-3</v>
          </cell>
          <cell r="BK11" t="str">
            <v>6-1</v>
          </cell>
          <cell r="BL11" t="str">
            <v>6-2</v>
          </cell>
          <cell r="BM11" t="str">
            <v>6-3</v>
          </cell>
          <cell r="BW11" t="str">
            <v>1 I 1</v>
          </cell>
          <cell r="BX11" t="str">
            <v>|___|</v>
          </cell>
          <cell r="BY11" t="str">
            <v>|___|</v>
          </cell>
          <cell r="BZ11" t="str">
            <v>|___|</v>
          </cell>
          <cell r="CA11" t="str">
            <v>1 - 1</v>
          </cell>
          <cell r="CB11" t="str">
            <v>|___|</v>
          </cell>
          <cell r="CC11" t="str">
            <v>|___|</v>
          </cell>
          <cell r="CD11" t="str">
            <v>|___|</v>
          </cell>
          <cell r="CF11" t="str">
            <v>2 - 2</v>
          </cell>
          <cell r="CG11" t="str">
            <v>|____|</v>
          </cell>
          <cell r="CH11" t="str">
            <v>|____|</v>
          </cell>
        </row>
        <row r="13">
          <cell r="AU13" t="str">
            <v xml:space="preserve">POSICION </v>
          </cell>
          <cell r="BW13" t="str">
            <v>1 I 2</v>
          </cell>
          <cell r="BX13" t="str">
            <v>|___|</v>
          </cell>
          <cell r="BY13" t="str">
            <v>|___|</v>
          </cell>
          <cell r="BZ13" t="str">
            <v>|___|</v>
          </cell>
          <cell r="CA13" t="str">
            <v>1 - 2</v>
          </cell>
          <cell r="CB13" t="str">
            <v>|___|</v>
          </cell>
          <cell r="CC13" t="str">
            <v>|___|</v>
          </cell>
          <cell r="CD13" t="str">
            <v>|___|</v>
          </cell>
          <cell r="CF13" t="str">
            <v>2 - 3</v>
          </cell>
          <cell r="CG13" t="str">
            <v>|____|</v>
          </cell>
          <cell r="CH13" t="str">
            <v>|____|</v>
          </cell>
        </row>
        <row r="14">
          <cell r="AU14" t="str">
            <v>AFUERA</v>
          </cell>
        </row>
        <row r="15">
          <cell r="BW15" t="str">
            <v>1 S 1</v>
          </cell>
          <cell r="BX15" t="str">
            <v>|___|</v>
          </cell>
          <cell r="BY15" t="str">
            <v>|___|</v>
          </cell>
          <cell r="BZ15" t="str">
            <v>|___|</v>
          </cell>
          <cell r="CA15" t="str">
            <v>1 - 3</v>
          </cell>
          <cell r="CB15" t="str">
            <v>|___|</v>
          </cell>
          <cell r="CC15" t="str">
            <v>|___|</v>
          </cell>
          <cell r="CD15" t="str">
            <v>|___|</v>
          </cell>
          <cell r="CF15" t="str">
            <v>2 - 4</v>
          </cell>
          <cell r="CG15" t="str">
            <v>|____|</v>
          </cell>
          <cell r="CH15" t="str">
            <v>|____|</v>
          </cell>
        </row>
        <row r="16">
          <cell r="AU16" t="str">
            <v>POSICION</v>
          </cell>
        </row>
        <row r="17">
          <cell r="AU17" t="str">
            <v>ADENTRO</v>
          </cell>
          <cell r="BW17" t="str">
            <v>1 S 2</v>
          </cell>
          <cell r="BX17" t="str">
            <v>|___|</v>
          </cell>
          <cell r="BY17" t="str">
            <v>|___|</v>
          </cell>
          <cell r="BZ17" t="str">
            <v>|___|</v>
          </cell>
          <cell r="CB17" t="str">
            <v>|___|</v>
          </cell>
          <cell r="CC17" t="str">
            <v>|___|</v>
          </cell>
          <cell r="CD17" t="str">
            <v>|___|</v>
          </cell>
          <cell r="CF17" t="str">
            <v>2 - 5</v>
          </cell>
          <cell r="CG17" t="str">
            <v>|____|</v>
          </cell>
          <cell r="CH17" t="str">
            <v>|____|</v>
          </cell>
        </row>
        <row r="18">
          <cell r="AV18" t="str">
            <v xml:space="preserve">     INSPECCION DEL CIRCUITO DE LUBRICACION H/OBT.</v>
          </cell>
        </row>
        <row r="19">
          <cell r="AV19" t="str">
            <v xml:space="preserve"> RODILLOS GUIAS DE COLUMNAS Y RODAMIENTOS GIRO GANTRY</v>
          </cell>
          <cell r="CF19" t="str">
            <v>2 - 6</v>
          </cell>
          <cell r="CG19" t="str">
            <v>|____|</v>
          </cell>
          <cell r="CH19" t="str">
            <v>|____|</v>
          </cell>
        </row>
        <row r="20">
          <cell r="BW20" t="str">
            <v>EXTRACTOR #2 ==&gt;&gt;   FUGAS  POR:</v>
          </cell>
          <cell r="CA20" t="str">
            <v>EXTRACTOR #2 ==&gt;&gt;   FLUJO  DE  AGUA</v>
          </cell>
        </row>
        <row r="21">
          <cell r="CF21" t="str">
            <v xml:space="preserve">  ACEITE   CIZALLA #3 ==&gt;&gt;   FUNCIONAMIENTO</v>
          </cell>
        </row>
        <row r="22">
          <cell r="AU22" t="str">
            <v>OPERARIO</v>
          </cell>
          <cell r="BE22" t="str">
            <v>TURNO: ________</v>
          </cell>
          <cell r="BI22" t="str">
            <v>HORA: ___________</v>
          </cell>
          <cell r="BW22" t="str">
            <v>RODILLO</v>
          </cell>
          <cell r="BX22" t="str">
            <v>SELLO</v>
          </cell>
          <cell r="BY22" t="str">
            <v>SOPORTE</v>
          </cell>
          <cell r="BZ22" t="str">
            <v>TUBOS-MANG.</v>
          </cell>
          <cell r="CA22" t="str">
            <v>CIRCUITO</v>
          </cell>
          <cell r="CB22" t="str">
            <v>BUENO</v>
          </cell>
          <cell r="CC22" t="str">
            <v>DEFICIENTE</v>
          </cell>
          <cell r="CD22" t="str">
            <v>NULO</v>
          </cell>
        </row>
        <row r="23">
          <cell r="AU23" t="str">
            <v>LUBRICAC.DE:</v>
          </cell>
          <cell r="AV23" t="str">
            <v>COLUMNA #1</v>
          </cell>
          <cell r="AY23" t="str">
            <v>COLUMNA #2</v>
          </cell>
          <cell r="BB23" t="str">
            <v>COLUMNA #3</v>
          </cell>
          <cell r="BE23" t="str">
            <v>GANTRY  #4</v>
          </cell>
          <cell r="BH23" t="str">
            <v>GANTRY  #5</v>
          </cell>
          <cell r="BK23" t="str">
            <v>GANTRY  #6</v>
          </cell>
          <cell r="CF23" t="str">
            <v>CIRCUITO</v>
          </cell>
          <cell r="CG23" t="str">
            <v>NORMAL</v>
          </cell>
          <cell r="CH23" t="str">
            <v>DEFICIENTE</v>
          </cell>
          <cell r="CI23" t="str">
            <v>OBSERVACIONES</v>
          </cell>
        </row>
        <row r="24">
          <cell r="AU24" t="str">
            <v>INDICADOR</v>
          </cell>
          <cell r="AV24" t="str">
            <v>1-1</v>
          </cell>
          <cell r="AW24" t="str">
            <v>1-2</v>
          </cell>
          <cell r="AX24" t="str">
            <v>1-3</v>
          </cell>
          <cell r="AY24" t="str">
            <v>2-1</v>
          </cell>
          <cell r="AZ24" t="str">
            <v>2-2</v>
          </cell>
          <cell r="BA24" t="str">
            <v>2-3</v>
          </cell>
          <cell r="BB24" t="str">
            <v>3-1</v>
          </cell>
          <cell r="BC24" t="str">
            <v>3-2</v>
          </cell>
          <cell r="BD24" t="str">
            <v>3-3</v>
          </cell>
          <cell r="BE24" t="str">
            <v>4-1</v>
          </cell>
          <cell r="BF24" t="str">
            <v>4-2</v>
          </cell>
          <cell r="BG24" t="str">
            <v>4-3</v>
          </cell>
          <cell r="BH24" t="str">
            <v>5-1</v>
          </cell>
          <cell r="BI24" t="str">
            <v>5-2</v>
          </cell>
          <cell r="BJ24" t="str">
            <v>5-3</v>
          </cell>
          <cell r="BK24" t="str">
            <v>6-1</v>
          </cell>
          <cell r="BL24" t="str">
            <v>6-2</v>
          </cell>
          <cell r="BM24" t="str">
            <v>6-3</v>
          </cell>
          <cell r="BW24" t="str">
            <v>2 I 1</v>
          </cell>
          <cell r="BX24" t="str">
            <v>|___|</v>
          </cell>
          <cell r="BY24" t="str">
            <v>|___|</v>
          </cell>
          <cell r="BZ24" t="str">
            <v>|___|</v>
          </cell>
          <cell r="CA24" t="str">
            <v>2 - 1</v>
          </cell>
          <cell r="CB24" t="str">
            <v>|___|</v>
          </cell>
          <cell r="CC24" t="str">
            <v>|___|</v>
          </cell>
          <cell r="CD24" t="str">
            <v>|___|</v>
          </cell>
        </row>
        <row r="25">
          <cell r="CF25" t="str">
            <v>3 - 1</v>
          </cell>
          <cell r="CG25" t="str">
            <v>|____|</v>
          </cell>
          <cell r="CH25" t="str">
            <v>|____|</v>
          </cell>
        </row>
        <row r="26">
          <cell r="AU26" t="str">
            <v xml:space="preserve">POSICION </v>
          </cell>
          <cell r="BW26" t="str">
            <v>2 I 2</v>
          </cell>
          <cell r="BX26" t="str">
            <v>|___|</v>
          </cell>
          <cell r="BY26" t="str">
            <v>|___|</v>
          </cell>
          <cell r="BZ26" t="str">
            <v>|___|</v>
          </cell>
          <cell r="CA26" t="str">
            <v>2 - 2</v>
          </cell>
          <cell r="CB26" t="str">
            <v>|___|</v>
          </cell>
          <cell r="CC26" t="str">
            <v>|___|</v>
          </cell>
          <cell r="CD26" t="str">
            <v>|___|</v>
          </cell>
        </row>
        <row r="27">
          <cell r="AU27" t="str">
            <v>AFUERA</v>
          </cell>
          <cell r="CF27" t="str">
            <v>3 - 2</v>
          </cell>
          <cell r="CG27" t="str">
            <v>|____|</v>
          </cell>
          <cell r="CH27" t="str">
            <v>|____|</v>
          </cell>
        </row>
        <row r="28">
          <cell r="BW28" t="str">
            <v>2 S 1</v>
          </cell>
          <cell r="BX28" t="str">
            <v>|___|</v>
          </cell>
          <cell r="BY28" t="str">
            <v>|___|</v>
          </cell>
          <cell r="BZ28" t="str">
            <v>|___|</v>
          </cell>
          <cell r="CA28" t="str">
            <v>2 - 3</v>
          </cell>
          <cell r="CB28" t="str">
            <v>|___|</v>
          </cell>
          <cell r="CC28" t="str">
            <v>|___|</v>
          </cell>
          <cell r="CD28" t="str">
            <v>|___|</v>
          </cell>
        </row>
        <row r="29">
          <cell r="AU29" t="str">
            <v>POSICION</v>
          </cell>
          <cell r="CF29" t="str">
            <v>3 - 3</v>
          </cell>
          <cell r="CG29" t="str">
            <v>|____|</v>
          </cell>
          <cell r="CH29" t="str">
            <v>|____|</v>
          </cell>
        </row>
        <row r="30">
          <cell r="AU30" t="str">
            <v>ADENTRO</v>
          </cell>
          <cell r="BW30" t="str">
            <v>2 S 2</v>
          </cell>
          <cell r="BX30" t="str">
            <v>|___|</v>
          </cell>
          <cell r="BY30" t="str">
            <v>|___|</v>
          </cell>
          <cell r="BZ30" t="str">
            <v>|___|</v>
          </cell>
          <cell r="CB30" t="str">
            <v>|___|</v>
          </cell>
          <cell r="CC30" t="str">
            <v>|___|</v>
          </cell>
          <cell r="CD30" t="str">
            <v>|___|</v>
          </cell>
        </row>
        <row r="31">
          <cell r="AU31" t="str">
            <v>_</v>
          </cell>
          <cell r="CF31" t="str">
            <v>3 - 4</v>
          </cell>
          <cell r="CG31" t="str">
            <v>|____|</v>
          </cell>
          <cell r="CH31" t="str">
            <v>|____|</v>
          </cell>
        </row>
        <row r="32">
          <cell r="AV32" t="str">
            <v xml:space="preserve">     INSPECCION DEL CIRCUITO DE LUBRICACION H/OBT.</v>
          </cell>
        </row>
        <row r="33">
          <cell r="AV33" t="str">
            <v xml:space="preserve"> RODILLOS GUIAS DE COLUMNAS Y RODAMIENTOS GIRO GANTRY</v>
          </cell>
          <cell r="BW33" t="str">
            <v>EXTRACTOR #3 ==&gt;&gt;   FUGAS  POR:</v>
          </cell>
          <cell r="CA33" t="str">
            <v>EXTRACTOR #3 ==&gt;&gt;   FLUJO  DE  AGUA</v>
          </cell>
          <cell r="CF33" t="str">
            <v>3 - 5</v>
          </cell>
          <cell r="CG33" t="str">
            <v>|____|</v>
          </cell>
          <cell r="CH33" t="str">
            <v>|____|</v>
          </cell>
        </row>
        <row r="35">
          <cell r="BW35" t="str">
            <v>RODILLO</v>
          </cell>
          <cell r="BX35" t="str">
            <v>SELLO</v>
          </cell>
          <cell r="BY35" t="str">
            <v>SOPORTE</v>
          </cell>
          <cell r="BZ35" t="str">
            <v>TUBOS-MANG.</v>
          </cell>
          <cell r="CA35" t="str">
            <v>CIRCUITO</v>
          </cell>
          <cell r="CB35" t="str">
            <v>BUENO</v>
          </cell>
          <cell r="CC35" t="str">
            <v>DEFICIENTE</v>
          </cell>
          <cell r="CD35" t="str">
            <v>NULO</v>
          </cell>
          <cell r="CF35" t="str">
            <v>3 - 6</v>
          </cell>
          <cell r="CG35" t="str">
            <v>|____|</v>
          </cell>
          <cell r="CH35" t="str">
            <v>|____|</v>
          </cell>
        </row>
        <row r="36">
          <cell r="AU36" t="str">
            <v>OPERARIO:</v>
          </cell>
          <cell r="BE36" t="str">
            <v>TURNO: ________</v>
          </cell>
          <cell r="BI36" t="str">
            <v>HORA: ___________</v>
          </cell>
        </row>
        <row r="37">
          <cell r="AU37" t="str">
            <v>LUBRICAC.DE:</v>
          </cell>
          <cell r="AV37" t="str">
            <v>COLUMNA #1</v>
          </cell>
          <cell r="AY37" t="str">
            <v>COLUMNA #2</v>
          </cell>
          <cell r="BB37" t="str">
            <v>COLUMNA #3</v>
          </cell>
          <cell r="BE37" t="str">
            <v>GANTRY  #4</v>
          </cell>
          <cell r="BH37" t="str">
            <v>GANTRY  #5</v>
          </cell>
          <cell r="BK37" t="str">
            <v>GANTRY  #6</v>
          </cell>
          <cell r="BW37" t="str">
            <v>3 I 1</v>
          </cell>
          <cell r="BX37" t="str">
            <v>|___|</v>
          </cell>
          <cell r="BY37" t="str">
            <v>|___|</v>
          </cell>
          <cell r="BZ37" t="str">
            <v>|___|</v>
          </cell>
          <cell r="CA37" t="str">
            <v>3 - 1</v>
          </cell>
          <cell r="CB37" t="str">
            <v>|___|</v>
          </cell>
          <cell r="CC37" t="str">
            <v>|___|</v>
          </cell>
          <cell r="CD37" t="str">
            <v>|___|</v>
          </cell>
          <cell r="CF37" t="str">
            <v xml:space="preserve">  ACEITE     CIZALLA #4 ==&gt;&gt;   FUNCIONAMIENTO</v>
          </cell>
        </row>
        <row r="38">
          <cell r="AU38" t="str">
            <v>INDICADOR</v>
          </cell>
          <cell r="AV38" t="str">
            <v>1-1</v>
          </cell>
          <cell r="AW38" t="str">
            <v>1-2</v>
          </cell>
          <cell r="AX38" t="str">
            <v>1-3</v>
          </cell>
          <cell r="AY38" t="str">
            <v>2-1</v>
          </cell>
          <cell r="AZ38" t="str">
            <v>2-2</v>
          </cell>
          <cell r="BA38" t="str">
            <v>2-3</v>
          </cell>
          <cell r="BB38" t="str">
            <v>3-1</v>
          </cell>
          <cell r="BC38" t="str">
            <v>3-2</v>
          </cell>
          <cell r="BD38" t="str">
            <v>3-3</v>
          </cell>
          <cell r="BE38" t="str">
            <v>4-1</v>
          </cell>
          <cell r="BF38" t="str">
            <v>4-2</v>
          </cell>
          <cell r="BG38" t="str">
            <v>4-3</v>
          </cell>
          <cell r="BH38" t="str">
            <v>5-1</v>
          </cell>
          <cell r="BI38" t="str">
            <v>5-2</v>
          </cell>
          <cell r="BJ38" t="str">
            <v>5-3</v>
          </cell>
          <cell r="BK38" t="str">
            <v>6-1</v>
          </cell>
          <cell r="BL38" t="str">
            <v>6-2</v>
          </cell>
          <cell r="BM38" t="str">
            <v>6-3</v>
          </cell>
        </row>
        <row r="39">
          <cell r="BW39" t="str">
            <v>3 I 2</v>
          </cell>
          <cell r="BX39" t="str">
            <v>|___|</v>
          </cell>
          <cell r="BY39" t="str">
            <v>|___|</v>
          </cell>
          <cell r="BZ39" t="str">
            <v>|___|</v>
          </cell>
          <cell r="CA39" t="str">
            <v>3 - 2</v>
          </cell>
          <cell r="CB39" t="str">
            <v>|___|</v>
          </cell>
          <cell r="CC39" t="str">
            <v>|___|</v>
          </cell>
          <cell r="CD39" t="str">
            <v>|___|</v>
          </cell>
          <cell r="CF39" t="str">
            <v>CIRCUITO</v>
          </cell>
          <cell r="CG39" t="str">
            <v>NORMAL</v>
          </cell>
          <cell r="CH39" t="str">
            <v>DEFICIENTE</v>
          </cell>
          <cell r="CI39" t="str">
            <v>OBSERVACIONES</v>
          </cell>
        </row>
        <row r="40">
          <cell r="AU40" t="str">
            <v xml:space="preserve">POSICION </v>
          </cell>
        </row>
        <row r="41">
          <cell r="AU41" t="str">
            <v>AFUERA</v>
          </cell>
          <cell r="BW41" t="str">
            <v>3 S 1</v>
          </cell>
          <cell r="BX41" t="str">
            <v>|___|</v>
          </cell>
          <cell r="BY41" t="str">
            <v>|___|</v>
          </cell>
          <cell r="BZ41" t="str">
            <v>|___|</v>
          </cell>
          <cell r="CA41" t="str">
            <v>3 - 3</v>
          </cell>
          <cell r="CB41" t="str">
            <v>|___|</v>
          </cell>
          <cell r="CC41" t="str">
            <v>|___|</v>
          </cell>
          <cell r="CD41" t="str">
            <v>|___|</v>
          </cell>
          <cell r="CF41" t="str">
            <v>4 - 1</v>
          </cell>
          <cell r="CG41" t="str">
            <v>|____|</v>
          </cell>
          <cell r="CH41" t="str">
            <v>|____|</v>
          </cell>
        </row>
        <row r="43">
          <cell r="AU43" t="str">
            <v>POSICION</v>
          </cell>
          <cell r="BW43" t="str">
            <v>3 S 2</v>
          </cell>
          <cell r="BX43" t="str">
            <v>|___|</v>
          </cell>
          <cell r="BY43" t="str">
            <v>|___|</v>
          </cell>
          <cell r="BZ43" t="str">
            <v>|___|</v>
          </cell>
          <cell r="CB43" t="str">
            <v>|___|</v>
          </cell>
          <cell r="CC43" t="str">
            <v>|___|</v>
          </cell>
          <cell r="CD43" t="str">
            <v>|___|</v>
          </cell>
          <cell r="CF43" t="str">
            <v>4 - 2</v>
          </cell>
          <cell r="CG43" t="str">
            <v>|____|</v>
          </cell>
          <cell r="CH43" t="str">
            <v>|____|</v>
          </cell>
        </row>
        <row r="44">
          <cell r="AU44" t="str">
            <v>ADENTRO</v>
          </cell>
        </row>
        <row r="45">
          <cell r="CF45" t="str">
            <v>4 - 3</v>
          </cell>
          <cell r="CG45" t="str">
            <v>|____|</v>
          </cell>
          <cell r="CH45" t="str">
            <v>|____|</v>
          </cell>
        </row>
        <row r="46">
          <cell r="BW46" t="str">
            <v>EXTRACTOR #4 ==&gt;&gt;   FUGAS  POR:</v>
          </cell>
          <cell r="CA46" t="str">
            <v>EXTRACTOR #4 ==&gt;&gt;   FLUJO  DE  AGUA</v>
          </cell>
        </row>
        <row r="47">
          <cell r="CF47" t="str">
            <v>4 - 4</v>
          </cell>
          <cell r="CG47" t="str">
            <v>|____|</v>
          </cell>
          <cell r="CH47" t="str">
            <v>|____|</v>
          </cell>
        </row>
        <row r="48">
          <cell r="BW48" t="str">
            <v>RODILLO</v>
          </cell>
          <cell r="BX48" t="str">
            <v>SELLO</v>
          </cell>
          <cell r="BY48" t="str">
            <v>SOPORTE</v>
          </cell>
          <cell r="BZ48" t="str">
            <v>TUBOS-MANG.</v>
          </cell>
          <cell r="CA48" t="str">
            <v>CIRCUITO</v>
          </cell>
          <cell r="CB48" t="str">
            <v>BUENO</v>
          </cell>
          <cell r="CC48" t="str">
            <v>DEFICIENTE</v>
          </cell>
          <cell r="CD48" t="str">
            <v>NULO</v>
          </cell>
        </row>
        <row r="49">
          <cell r="CF49" t="str">
            <v>4 - 5</v>
          </cell>
          <cell r="CG49" t="str">
            <v>|____|</v>
          </cell>
          <cell r="CH49" t="str">
            <v>|____|</v>
          </cell>
        </row>
        <row r="50">
          <cell r="BW50" t="str">
            <v>4 I 1</v>
          </cell>
          <cell r="BX50" t="str">
            <v>|___|</v>
          </cell>
          <cell r="BY50" t="str">
            <v>|___|</v>
          </cell>
          <cell r="BZ50" t="str">
            <v>|___|</v>
          </cell>
          <cell r="CA50" t="str">
            <v>4 - 1</v>
          </cell>
          <cell r="CB50" t="str">
            <v>|___|</v>
          </cell>
          <cell r="CC50" t="str">
            <v>|___|</v>
          </cell>
          <cell r="CD50" t="str">
            <v>|___|</v>
          </cell>
        </row>
        <row r="51">
          <cell r="CF51" t="str">
            <v>4 - 6</v>
          </cell>
          <cell r="CG51" t="str">
            <v>|____|</v>
          </cell>
          <cell r="CH51" t="str">
            <v>|____|</v>
          </cell>
        </row>
        <row r="52">
          <cell r="BW52" t="str">
            <v>4 I 2</v>
          </cell>
          <cell r="BX52" t="str">
            <v>|___|</v>
          </cell>
          <cell r="BY52" t="str">
            <v>|___|</v>
          </cell>
          <cell r="BZ52" t="str">
            <v>|___|</v>
          </cell>
          <cell r="CA52" t="str">
            <v>4 - 2</v>
          </cell>
          <cell r="CB52" t="str">
            <v>|___|</v>
          </cell>
          <cell r="CC52" t="str">
            <v>|___|</v>
          </cell>
          <cell r="CD52" t="str">
            <v>|___|</v>
          </cell>
        </row>
        <row r="53">
          <cell r="CF53" t="str">
            <v xml:space="preserve">   GRASA             FUNCIONAMIENTO</v>
          </cell>
        </row>
        <row r="54">
          <cell r="BW54" t="str">
            <v>4 S 1</v>
          </cell>
          <cell r="BX54" t="str">
            <v>|___|</v>
          </cell>
          <cell r="BY54" t="str">
            <v>|___|</v>
          </cell>
          <cell r="BZ54" t="str">
            <v>|___|</v>
          </cell>
          <cell r="CA54" t="str">
            <v>4 - 3</v>
          </cell>
          <cell r="CB54" t="str">
            <v>|___|</v>
          </cell>
          <cell r="CC54" t="str">
            <v>|___|</v>
          </cell>
          <cell r="CD54" t="str">
            <v>|___|</v>
          </cell>
        </row>
        <row r="55">
          <cell r="CF55" t="str">
            <v>BOMBAS</v>
          </cell>
          <cell r="CG55" t="str">
            <v>NORMAL</v>
          </cell>
          <cell r="CH55" t="str">
            <v>DEFICIENTE</v>
          </cell>
          <cell r="CI55" t="str">
            <v>OBSERVACIONES</v>
          </cell>
        </row>
        <row r="56">
          <cell r="BW56" t="str">
            <v>4 S 2</v>
          </cell>
          <cell r="BX56" t="str">
            <v>|___|</v>
          </cell>
          <cell r="BY56" t="str">
            <v>|___|</v>
          </cell>
          <cell r="BZ56" t="str">
            <v>|___|</v>
          </cell>
          <cell r="CB56" t="str">
            <v>|___|</v>
          </cell>
          <cell r="CC56" t="str">
            <v>|___|</v>
          </cell>
          <cell r="CD56" t="str">
            <v>|___|</v>
          </cell>
        </row>
        <row r="57">
          <cell r="CF57" t="str">
            <v># 1</v>
          </cell>
          <cell r="CG57" t="str">
            <v>|____|</v>
          </cell>
          <cell r="CH57" t="str">
            <v>|____|</v>
          </cell>
        </row>
        <row r="59">
          <cell r="CF59" t="str">
            <v># 2</v>
          </cell>
          <cell r="CG59" t="str">
            <v>|____|</v>
          </cell>
          <cell r="CH59" t="str">
            <v>|____|</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Inventario"/>
    </sheetNames>
    <sheetDataSet>
      <sheetData sheetId="0"/>
      <sheetData sheetId="1">
        <row r="2">
          <cell r="A2">
            <v>194</v>
          </cell>
          <cell r="B2" t="str">
            <v>5207 25 8</v>
          </cell>
          <cell r="C2" t="str">
            <v>BASE SOPORTE PARA OBO CLIC</v>
          </cell>
          <cell r="D2">
            <v>4900</v>
          </cell>
          <cell r="E2" t="str">
            <v>un</v>
          </cell>
        </row>
        <row r="3">
          <cell r="A3">
            <v>856</v>
          </cell>
          <cell r="B3" t="str">
            <v>5331 50 1</v>
          </cell>
          <cell r="C3" t="str">
            <v>CINTA DE CONEXIÓN Y DILATACIÓN EN COBRE ESTAÑADO</v>
          </cell>
          <cell r="D3">
            <v>45400</v>
          </cell>
          <cell r="E3" t="str">
            <v>un</v>
          </cell>
        </row>
        <row r="4">
          <cell r="A4">
            <v>925.75</v>
          </cell>
          <cell r="B4" t="str">
            <v>5040 09 4</v>
          </cell>
          <cell r="C4" t="str">
            <v>ABRAZADERA DE PUESTA A TIERRA 3/4"</v>
          </cell>
          <cell r="D4">
            <v>23900</v>
          </cell>
          <cell r="E4" t="str">
            <v>un</v>
          </cell>
        </row>
        <row r="5">
          <cell r="A5">
            <v>939</v>
          </cell>
          <cell r="B5" t="str">
            <v>5043 10 7</v>
          </cell>
          <cell r="C5" t="str">
            <v>BORNE DE PUESTA A TIERRA</v>
          </cell>
          <cell r="D5">
            <v>15100</v>
          </cell>
          <cell r="E5" t="str">
            <v>un</v>
          </cell>
        </row>
        <row r="6">
          <cell r="A6">
            <v>1809</v>
          </cell>
          <cell r="B6" t="str">
            <v>5015 07 3</v>
          </cell>
          <cell r="C6" t="str">
            <v>BARRAJE DE CONEXIÓN EQUIPOTENCIAL</v>
          </cell>
          <cell r="D6">
            <v>100000</v>
          </cell>
          <cell r="E6" t="str">
            <v>un</v>
          </cell>
        </row>
        <row r="7">
          <cell r="A7">
            <v>1818</v>
          </cell>
          <cell r="B7" t="str">
            <v>5012 01 5</v>
          </cell>
          <cell r="C7" t="str">
            <v>BORNE DE CONEXIÓN</v>
          </cell>
          <cell r="D7">
            <v>83600</v>
          </cell>
          <cell r="E7" t="str">
            <v>un</v>
          </cell>
        </row>
        <row r="8">
          <cell r="A8">
            <v>13305310</v>
          </cell>
          <cell r="B8" t="str">
            <v>N/A</v>
          </cell>
          <cell r="C8" t="str">
            <v xml:space="preserve">WEICON - FLEX CLASICO GRIS 310ml </v>
          </cell>
          <cell r="D8">
            <v>99762</v>
          </cell>
          <cell r="E8" t="str">
            <v>un</v>
          </cell>
        </row>
        <row r="9">
          <cell r="A9" t="str">
            <v>101 16-1000</v>
          </cell>
          <cell r="B9" t="str">
            <v>N/A</v>
          </cell>
          <cell r="C9" t="str">
            <v xml:space="preserve">MASTIL GFK 16mm x 1m </v>
          </cell>
          <cell r="D9">
            <v>90000</v>
          </cell>
          <cell r="E9" t="str">
            <v>un</v>
          </cell>
        </row>
        <row r="10">
          <cell r="A10" t="str">
            <v>101 16-3000</v>
          </cell>
          <cell r="B10" t="str">
            <v>5408 10 9</v>
          </cell>
          <cell r="C10" t="str">
            <v xml:space="preserve">MASTIL GFK 16mm x 3m </v>
          </cell>
          <cell r="D10">
            <v>259900</v>
          </cell>
          <cell r="E10" t="str">
            <v>un</v>
          </cell>
        </row>
        <row r="11">
          <cell r="A11" t="str">
            <v>101 20-3000</v>
          </cell>
          <cell r="B11" t="str">
            <v>5408 10 5</v>
          </cell>
          <cell r="C11" t="str">
            <v xml:space="preserve">MASTIL GFK 20mm x 3m </v>
          </cell>
          <cell r="D11">
            <v>585900</v>
          </cell>
          <cell r="E11" t="str">
            <v>un</v>
          </cell>
        </row>
        <row r="12">
          <cell r="A12" t="str">
            <v>101 20-6000</v>
          </cell>
          <cell r="B12" t="str">
            <v>5408 14 8</v>
          </cell>
          <cell r="C12" t="str">
            <v xml:space="preserve">MASTIL GFK 20mm x 6m </v>
          </cell>
          <cell r="D12">
            <v>1170400</v>
          </cell>
          <cell r="E12" t="str">
            <v>un</v>
          </cell>
        </row>
        <row r="13">
          <cell r="A13" t="str">
            <v>101 3B-4000</v>
          </cell>
          <cell r="B13" t="str">
            <v>5402 86 4</v>
          </cell>
          <cell r="C13" t="str">
            <v>PUNTA CAPTORA ALUMINIO 4M</v>
          </cell>
          <cell r="D13">
            <v>936600</v>
          </cell>
          <cell r="E13" t="str">
            <v>un</v>
          </cell>
        </row>
        <row r="14">
          <cell r="A14" t="str">
            <v>101 3B-5000</v>
          </cell>
          <cell r="B14" t="str">
            <v>5402 86 8</v>
          </cell>
          <cell r="C14" t="str">
            <v>PUNTA CAPTORA ALUMINIO 5M</v>
          </cell>
          <cell r="D14">
            <v>1280000</v>
          </cell>
          <cell r="E14" t="str">
            <v>un</v>
          </cell>
        </row>
        <row r="15">
          <cell r="A15" t="str">
            <v>101 3B-5500</v>
          </cell>
          <cell r="B15" t="str">
            <v>5402 86 8</v>
          </cell>
          <cell r="C15" t="str">
            <v>PUNTA CAPTORA ALUMINIO 5.5M</v>
          </cell>
          <cell r="D15">
            <v>1280000</v>
          </cell>
          <cell r="E15" t="str">
            <v>un</v>
          </cell>
        </row>
        <row r="16">
          <cell r="A16" t="str">
            <v>101 3B-6000</v>
          </cell>
          <cell r="B16" t="str">
            <v>5402 87 2</v>
          </cell>
          <cell r="C16" t="str">
            <v>PUNTA CAPTORA ALUMINIO 6M</v>
          </cell>
          <cell r="D16">
            <v>1492900</v>
          </cell>
          <cell r="E16" t="str">
            <v>un</v>
          </cell>
        </row>
        <row r="17">
          <cell r="A17" t="str">
            <v>101 3B-7000</v>
          </cell>
          <cell r="B17" t="str">
            <v>5402 87 6</v>
          </cell>
          <cell r="C17" t="str">
            <v>PUNTA CAPTORA ALUMINIO 7M</v>
          </cell>
          <cell r="D17" t="str">
            <v>-</v>
          </cell>
          <cell r="E17" t="str">
            <v>un</v>
          </cell>
        </row>
        <row r="18">
          <cell r="A18" t="str">
            <v>101 3B-8000</v>
          </cell>
          <cell r="B18" t="str">
            <v>5402 88 0</v>
          </cell>
          <cell r="C18" t="str">
            <v>PUNTA CAPTORA ALUMINIO 8M</v>
          </cell>
          <cell r="D18">
            <v>2201000</v>
          </cell>
          <cell r="E18" t="str">
            <v>un</v>
          </cell>
        </row>
        <row r="19">
          <cell r="A19" t="str">
            <v>101 3-ES-16</v>
          </cell>
          <cell r="B19" t="str">
            <v>5408 97 6</v>
          </cell>
          <cell r="C19" t="str">
            <v xml:space="preserve">SET PROTECIÓN AISLADO - FIJACIÓN TRIANGULAR </v>
          </cell>
          <cell r="D19">
            <v>1156600</v>
          </cell>
          <cell r="E19" t="str">
            <v>un</v>
          </cell>
        </row>
        <row r="20">
          <cell r="A20" t="str">
            <v>101 A-L100</v>
          </cell>
          <cell r="B20" t="str">
            <v>5402 80 8</v>
          </cell>
          <cell r="C20" t="str">
            <v>PUNTA CAPTORA ACERO GALVANIZADO 100cm</v>
          </cell>
          <cell r="D20">
            <v>140400</v>
          </cell>
          <cell r="E20" t="str">
            <v>un</v>
          </cell>
        </row>
        <row r="21">
          <cell r="A21" t="str">
            <v>101 FS-16</v>
          </cell>
          <cell r="B21" t="str">
            <v>5408 98 0</v>
          </cell>
          <cell r="C21" t="str">
            <v xml:space="preserve">SET PROTECIÓN AISLADO - FIJACIÓN EN V </v>
          </cell>
          <cell r="D21">
            <v>1040700</v>
          </cell>
          <cell r="E21" t="str">
            <v>un</v>
          </cell>
        </row>
        <row r="22">
          <cell r="A22" t="str">
            <v>101 IES</v>
          </cell>
          <cell r="B22" t="str">
            <v>5408 39 3</v>
          </cell>
          <cell r="C22" t="str">
            <v>TERMINAL</v>
          </cell>
          <cell r="D22">
            <v>210700</v>
          </cell>
          <cell r="E22" t="str">
            <v>un</v>
          </cell>
        </row>
        <row r="23">
          <cell r="A23" t="str">
            <v>101 ISP M10</v>
          </cell>
          <cell r="B23" t="str">
            <v>5408 45 8</v>
          </cell>
          <cell r="C23" t="str">
            <v>PUNTA CAPTORA</v>
          </cell>
          <cell r="D23">
            <v>55700</v>
          </cell>
          <cell r="E23" t="str">
            <v>un</v>
          </cell>
        </row>
        <row r="24">
          <cell r="A24" t="str">
            <v>101 IV-16</v>
          </cell>
          <cell r="B24" t="str">
            <v>5408 55 7</v>
          </cell>
          <cell r="C24" t="str">
            <v>PIEZA DE PROLONGACIÓN</v>
          </cell>
          <cell r="D24">
            <v>152200</v>
          </cell>
          <cell r="E24" t="str">
            <v>un</v>
          </cell>
        </row>
        <row r="25">
          <cell r="A25" t="str">
            <v>101 J1000</v>
          </cell>
          <cell r="B25" t="str">
            <v>5401 97 0</v>
          </cell>
          <cell r="C25" t="str">
            <v>PUNTA CAPTORA ALUMINIO 100cm JUNIOR</v>
          </cell>
          <cell r="D25">
            <v>36700</v>
          </cell>
          <cell r="E25" t="str">
            <v>un</v>
          </cell>
        </row>
        <row r="26">
          <cell r="A26" t="str">
            <v>101 VL3500</v>
          </cell>
          <cell r="B26" t="str">
            <v>5401 99 3</v>
          </cell>
          <cell r="C26" t="str">
            <v>PUNTA CAPTORA CON REDUCCIÓN</v>
          </cell>
          <cell r="D26">
            <v>190500</v>
          </cell>
          <cell r="E26" t="str">
            <v>un</v>
          </cell>
        </row>
        <row r="27">
          <cell r="A27" t="str">
            <v>101 VS-16</v>
          </cell>
          <cell r="B27" t="str">
            <v>5408 97 8</v>
          </cell>
          <cell r="C27" t="str">
            <v xml:space="preserve">SET PROTECIÓN AISLADO - FIJACIÓN EN V </v>
          </cell>
          <cell r="D27">
            <v>1040700</v>
          </cell>
          <cell r="E27" t="str">
            <v>un</v>
          </cell>
        </row>
        <row r="28">
          <cell r="A28" t="str">
            <v>101/ALU1000-DX</v>
          </cell>
          <cell r="B28" t="str">
            <v>N/A</v>
          </cell>
          <cell r="C28" t="str">
            <v xml:space="preserve">PUNTA CAPTORA ALUMINIO 100cm </v>
          </cell>
          <cell r="D28">
            <v>98300</v>
          </cell>
          <cell r="E28" t="str">
            <v>un</v>
          </cell>
        </row>
        <row r="29">
          <cell r="A29" t="str">
            <v>101/ALU1000-DX-SB</v>
          </cell>
          <cell r="B29" t="str">
            <v>N/A</v>
          </cell>
          <cell r="C29" t="str">
            <v>PUNTA CAPTORA ALUMINIO 100cm SIN BASE</v>
          </cell>
          <cell r="D29">
            <v>59900</v>
          </cell>
          <cell r="E29" t="str">
            <v>un</v>
          </cell>
        </row>
        <row r="30">
          <cell r="A30" t="str">
            <v>101/ALU1200-DX</v>
          </cell>
          <cell r="B30" t="str">
            <v>N/A</v>
          </cell>
          <cell r="C30" t="str">
            <v xml:space="preserve">PUNTA CAPTORA ALUMINIO 120cm </v>
          </cell>
          <cell r="D30">
            <v>105000</v>
          </cell>
          <cell r="E30" t="str">
            <v>un</v>
          </cell>
        </row>
        <row r="31">
          <cell r="A31" t="str">
            <v>101/ALU1200-DX-SB</v>
          </cell>
          <cell r="B31" t="str">
            <v>N/A</v>
          </cell>
          <cell r="C31" t="str">
            <v>PUNTA CAPTORA ALUMINIO 120cm SIN BASE</v>
          </cell>
          <cell r="D31">
            <v>68000</v>
          </cell>
        </row>
        <row r="32">
          <cell r="A32" t="str">
            <v>101/ALU1300-DX</v>
          </cell>
          <cell r="B32" t="str">
            <v>N/A</v>
          </cell>
          <cell r="C32" t="str">
            <v xml:space="preserve">PUNTA CAPTORA ALUMINIO 130cm </v>
          </cell>
          <cell r="D32">
            <v>108600</v>
          </cell>
          <cell r="E32" t="str">
            <v>un</v>
          </cell>
        </row>
        <row r="33">
          <cell r="A33" t="str">
            <v>101/ALU1300-DX</v>
          </cell>
          <cell r="B33" t="str">
            <v>N/A</v>
          </cell>
          <cell r="C33" t="str">
            <v>PUNTA CAPTORA ALUMINIO 130cm SIN BASE</v>
          </cell>
          <cell r="D33">
            <v>71800</v>
          </cell>
        </row>
        <row r="34">
          <cell r="A34" t="str">
            <v>101/ALU1500-DX</v>
          </cell>
          <cell r="B34" t="str">
            <v>N/A</v>
          </cell>
          <cell r="C34" t="str">
            <v xml:space="preserve">PUNTA CAPTORA ALUMINIO 150cm </v>
          </cell>
          <cell r="D34">
            <v>112500</v>
          </cell>
          <cell r="E34" t="str">
            <v>un</v>
          </cell>
        </row>
        <row r="35">
          <cell r="A35" t="str">
            <v>101/ALU1500-DX-SB</v>
          </cell>
          <cell r="B35" t="str">
            <v>N/A</v>
          </cell>
          <cell r="C35" t="str">
            <v>PUNTA CAPTORA ALUMINIO 150cm SIN BASE</v>
          </cell>
          <cell r="D35">
            <v>76200</v>
          </cell>
          <cell r="E35" t="str">
            <v>un</v>
          </cell>
        </row>
        <row r="36">
          <cell r="A36" t="str">
            <v>101/ALU2000-DX</v>
          </cell>
          <cell r="B36" t="str">
            <v>N/A</v>
          </cell>
          <cell r="C36" t="str">
            <v xml:space="preserve">PUNTA CAPTORA ALUMINIO 200cm </v>
          </cell>
          <cell r="D36">
            <v>129700</v>
          </cell>
          <cell r="E36" t="str">
            <v>un</v>
          </cell>
        </row>
        <row r="37">
          <cell r="A37" t="str">
            <v>101/ALU2000-DX-SB</v>
          </cell>
          <cell r="B37" t="str">
            <v>N/A</v>
          </cell>
          <cell r="C37" t="str">
            <v>PUNTA CAPTORA ALUMINIO 200cm SIN BASE</v>
          </cell>
          <cell r="D37">
            <v>92500</v>
          </cell>
          <cell r="E37" t="str">
            <v>un</v>
          </cell>
        </row>
        <row r="38">
          <cell r="A38" t="str">
            <v>101/ALU3000-DX</v>
          </cell>
          <cell r="B38" t="str">
            <v>N/A</v>
          </cell>
          <cell r="C38" t="str">
            <v xml:space="preserve">PUNTA CAPTORA ALUMINIO 300cm </v>
          </cell>
          <cell r="D38">
            <v>155000</v>
          </cell>
          <cell r="E38" t="str">
            <v>un</v>
          </cell>
        </row>
        <row r="39">
          <cell r="A39" t="str">
            <v>101/ALU3000-DX-SB</v>
          </cell>
          <cell r="B39" t="str">
            <v>N/A</v>
          </cell>
          <cell r="C39" t="str">
            <v>PUNTA CAPTORA ALUMINIO 300cm SIN BASE</v>
          </cell>
          <cell r="D39">
            <v>125100</v>
          </cell>
          <cell r="E39" t="str">
            <v>un</v>
          </cell>
        </row>
        <row r="40">
          <cell r="A40" t="str">
            <v>101/ALU300-DX</v>
          </cell>
          <cell r="B40" t="str">
            <v>N/A</v>
          </cell>
          <cell r="C40" t="str">
            <v>PUNTA CAPTORA ALUMINIO 30cm</v>
          </cell>
          <cell r="D40">
            <v>74500</v>
          </cell>
          <cell r="E40" t="str">
            <v>un</v>
          </cell>
        </row>
        <row r="41">
          <cell r="A41" t="str">
            <v>101/ALU4000 DX</v>
          </cell>
          <cell r="B41" t="str">
            <v>N/A</v>
          </cell>
          <cell r="C41" t="str">
            <v xml:space="preserve">PUNTA CAPTORA ALUMINIO 400cm </v>
          </cell>
          <cell r="D41">
            <v>81300</v>
          </cell>
          <cell r="E41" t="str">
            <v>un</v>
          </cell>
        </row>
        <row r="42">
          <cell r="A42" t="str">
            <v>101/ALU4000-DX-SB</v>
          </cell>
          <cell r="B42" t="str">
            <v>N/A</v>
          </cell>
          <cell r="C42" t="str">
            <v>PUNTA CAPTORA ALUMINIO 400cm SIN BASE</v>
          </cell>
          <cell r="D42">
            <v>147000</v>
          </cell>
          <cell r="E42" t="str">
            <v>un</v>
          </cell>
        </row>
        <row r="43">
          <cell r="A43" t="str">
            <v>101/ALU600-DX</v>
          </cell>
          <cell r="B43" t="str">
            <v>N/A</v>
          </cell>
          <cell r="C43" t="str">
            <v xml:space="preserve">PUNTA CAPTORA ALUMINIO 60cm </v>
          </cell>
          <cell r="D43">
            <v>87000</v>
          </cell>
          <cell r="E43" t="str">
            <v>un</v>
          </cell>
        </row>
        <row r="44">
          <cell r="A44" t="str">
            <v>101/ALU600-DX-SB</v>
          </cell>
          <cell r="B44" t="str">
            <v>N/A</v>
          </cell>
          <cell r="C44" t="str">
            <v>PUNTA CAPTORA ALUMINIO 60cm SIN BASE</v>
          </cell>
          <cell r="D44">
            <v>46900</v>
          </cell>
          <cell r="E44" t="str">
            <v>un</v>
          </cell>
        </row>
        <row r="45">
          <cell r="A45" t="str">
            <v>101/ALU700-DX</v>
          </cell>
          <cell r="B45" t="str">
            <v>N/A</v>
          </cell>
          <cell r="C45" t="str">
            <v xml:space="preserve">PUNTA CAPTORA ALUMINIO 70 cm </v>
          </cell>
          <cell r="D45">
            <v>90000</v>
          </cell>
          <cell r="E45" t="str">
            <v>un</v>
          </cell>
        </row>
        <row r="46">
          <cell r="A46" t="str">
            <v>101/ALU800-DX</v>
          </cell>
          <cell r="B46" t="str">
            <v>N/A</v>
          </cell>
          <cell r="C46" t="str">
            <v xml:space="preserve">PUNTA CAPTORA ALUMINIO 80cm </v>
          </cell>
          <cell r="D46">
            <v>92700</v>
          </cell>
          <cell r="E46" t="str">
            <v>un</v>
          </cell>
        </row>
        <row r="47">
          <cell r="A47" t="str">
            <v>101/ALU800-DX-SB</v>
          </cell>
          <cell r="B47" t="str">
            <v>N/A</v>
          </cell>
          <cell r="C47" t="str">
            <v>PUNTA CAPTORA ALUMINIO 80cm SIN BASE</v>
          </cell>
          <cell r="D47">
            <v>53400</v>
          </cell>
        </row>
        <row r="48">
          <cell r="A48" t="str">
            <v>101/CU1000-DX</v>
          </cell>
          <cell r="B48" t="str">
            <v>N/A</v>
          </cell>
          <cell r="C48" t="str">
            <v xml:space="preserve">PUNTA CAPTORA COBRE 100cm </v>
          </cell>
          <cell r="D48">
            <v>551000</v>
          </cell>
          <cell r="E48" t="str">
            <v>un</v>
          </cell>
        </row>
        <row r="49">
          <cell r="A49" t="str">
            <v>101/CU1000-DX-SB</v>
          </cell>
          <cell r="B49" t="str">
            <v>N/A</v>
          </cell>
          <cell r="C49" t="str">
            <v xml:space="preserve">PUNTA CAPTORA COBRE 100cm SIN BASE </v>
          </cell>
          <cell r="D49">
            <v>460700</v>
          </cell>
        </row>
        <row r="50">
          <cell r="A50" t="str">
            <v>101/CU-1200-DX</v>
          </cell>
          <cell r="B50" t="str">
            <v>N/A</v>
          </cell>
          <cell r="C50" t="str">
            <v xml:space="preserve">PUNTA CAPTORA COBRE 120cm  </v>
          </cell>
          <cell r="D50">
            <v>420723</v>
          </cell>
          <cell r="E50" t="str">
            <v>un</v>
          </cell>
        </row>
        <row r="51">
          <cell r="A51" t="str">
            <v>101/CU-1200-DX-SB</v>
          </cell>
          <cell r="B51" t="str">
            <v>N/A</v>
          </cell>
          <cell r="C51" t="str">
            <v>PUNTA CAPTORA COBRE 120cm SIN BASE</v>
          </cell>
          <cell r="D51">
            <v>320423</v>
          </cell>
        </row>
        <row r="52">
          <cell r="A52" t="str">
            <v>101/CU1500-DX</v>
          </cell>
          <cell r="B52" t="str">
            <v>N/A</v>
          </cell>
          <cell r="C52" t="str">
            <v xml:space="preserve">PUNTA CAPTORA COBRE 150cm </v>
          </cell>
          <cell r="D52">
            <v>620000</v>
          </cell>
        </row>
        <row r="53">
          <cell r="A53" t="str">
            <v>101/CU1500-DX-SB</v>
          </cell>
          <cell r="B53" t="str">
            <v>N/A</v>
          </cell>
          <cell r="C53" t="str">
            <v xml:space="preserve">PUNTA CAPTORA COBRE 150cm SIN BASE </v>
          </cell>
          <cell r="D53" t="str">
            <v>-</v>
          </cell>
          <cell r="E53" t="str">
            <v>un</v>
          </cell>
        </row>
        <row r="54">
          <cell r="A54" t="str">
            <v>101/CU400-DX</v>
          </cell>
          <cell r="B54" t="str">
            <v>N/A</v>
          </cell>
          <cell r="C54" t="str">
            <v xml:space="preserve">PUNTA CAPTORA COBRE 40cm </v>
          </cell>
          <cell r="D54">
            <v>250000</v>
          </cell>
          <cell r="E54" t="str">
            <v>un</v>
          </cell>
        </row>
        <row r="55">
          <cell r="A55" t="str">
            <v>101/CU400-DX-SB</v>
          </cell>
          <cell r="B55" t="str">
            <v>N/A</v>
          </cell>
          <cell r="C55" t="str">
            <v xml:space="preserve">PUNTA CAPTORA COBRE 40 cm SIN BASE </v>
          </cell>
          <cell r="D55" t="str">
            <v>-</v>
          </cell>
          <cell r="E55" t="str">
            <v>un</v>
          </cell>
        </row>
        <row r="56">
          <cell r="A56" t="str">
            <v>101/CU500-DX</v>
          </cell>
          <cell r="B56" t="str">
            <v>N/A</v>
          </cell>
          <cell r="C56" t="str">
            <v xml:space="preserve">PUNTA CAPTORA COBRE 50cm </v>
          </cell>
          <cell r="D56" t="str">
            <v>-</v>
          </cell>
          <cell r="E56" t="str">
            <v>un</v>
          </cell>
        </row>
        <row r="57">
          <cell r="A57" t="str">
            <v>101/CU600-DX</v>
          </cell>
          <cell r="B57" t="str">
            <v>N/A</v>
          </cell>
          <cell r="C57" t="str">
            <v xml:space="preserve">PUNTA CAPTORA COBRE 60cm </v>
          </cell>
          <cell r="D57">
            <v>450000</v>
          </cell>
          <cell r="E57" t="str">
            <v>un</v>
          </cell>
        </row>
        <row r="58">
          <cell r="A58" t="str">
            <v>101/CU600-DX-SB</v>
          </cell>
          <cell r="B58" t="str">
            <v>N/A</v>
          </cell>
          <cell r="C58" t="str">
            <v xml:space="preserve">PUNTA CAPTORA COBRE 60 cm SIN BASE </v>
          </cell>
          <cell r="D58" t="str">
            <v>-</v>
          </cell>
          <cell r="E58" t="str">
            <v>un</v>
          </cell>
        </row>
        <row r="59">
          <cell r="A59" t="str">
            <v>101/CU800-DX</v>
          </cell>
          <cell r="B59" t="str">
            <v>N/A</v>
          </cell>
          <cell r="C59" t="str">
            <v xml:space="preserve">PUNTA CAPTORA COBRE 80cm </v>
          </cell>
          <cell r="D59">
            <v>450000</v>
          </cell>
          <cell r="E59" t="str">
            <v>un</v>
          </cell>
        </row>
        <row r="60">
          <cell r="A60" t="str">
            <v>101/CU800-DX-SB</v>
          </cell>
          <cell r="B60" t="str">
            <v>N/A</v>
          </cell>
          <cell r="C60" t="str">
            <v xml:space="preserve">PUNTA CAPTORA COBRE 80cm SIN BASE </v>
          </cell>
          <cell r="D60" t="str">
            <v>-</v>
          </cell>
          <cell r="E60" t="str">
            <v>un</v>
          </cell>
        </row>
        <row r="61">
          <cell r="A61" t="str">
            <v>101/IALU-DX</v>
          </cell>
          <cell r="B61" t="str">
            <v>N/A</v>
          </cell>
          <cell r="C61" t="str">
            <v>BASE DE ALUMINIOPARA PUNTA CAPTORA</v>
          </cell>
          <cell r="D61">
            <v>20238</v>
          </cell>
          <cell r="E61" t="str">
            <v>un</v>
          </cell>
        </row>
        <row r="62">
          <cell r="A62" t="str">
            <v>101/IGINOX-2-DX</v>
          </cell>
          <cell r="B62" t="str">
            <v>N/A</v>
          </cell>
          <cell r="C62" t="str">
            <v>BASE SOPORTE ARTICULADA</v>
          </cell>
          <cell r="D62">
            <v>85000</v>
          </cell>
          <cell r="E62" t="str">
            <v>un</v>
          </cell>
        </row>
        <row r="63">
          <cell r="A63" t="str">
            <v>101/IGINOX-DX</v>
          </cell>
          <cell r="B63" t="str">
            <v>N/A</v>
          </cell>
          <cell r="C63" t="str">
            <v xml:space="preserve">BASE SOPORTE BISAGRA  </v>
          </cell>
          <cell r="D63">
            <v>85000</v>
          </cell>
          <cell r="E63" t="str">
            <v>un</v>
          </cell>
        </row>
        <row r="64">
          <cell r="A64" t="str">
            <v>101/IGL</v>
          </cell>
          <cell r="B64" t="str">
            <v>5408 62 8</v>
          </cell>
          <cell r="C64" t="str">
            <v>UNIÓN ARTICULADA</v>
          </cell>
          <cell r="D64">
            <v>666700</v>
          </cell>
          <cell r="E64" t="str">
            <v>un</v>
          </cell>
        </row>
        <row r="65">
          <cell r="A65" t="str">
            <v>101/IINOX-DX</v>
          </cell>
          <cell r="B65" t="str">
            <v>N/A</v>
          </cell>
          <cell r="C65" t="str">
            <v>BASE DE ACERO INOXIDABLE PARA PUNTA CAPTORA</v>
          </cell>
          <cell r="D65">
            <v>77000</v>
          </cell>
          <cell r="E65" t="str">
            <v>un</v>
          </cell>
        </row>
        <row r="66">
          <cell r="A66" t="str">
            <v>101/INOX1000-DX</v>
          </cell>
          <cell r="B66" t="str">
            <v>N/A</v>
          </cell>
          <cell r="C66" t="str">
            <v xml:space="preserve">PUNTA CAPTORA ACERO INOXIDABLE 100cm </v>
          </cell>
          <cell r="D66">
            <v>285700</v>
          </cell>
          <cell r="E66" t="str">
            <v>un</v>
          </cell>
        </row>
        <row r="67">
          <cell r="A67" t="str">
            <v>101/INOX1000-DX-SB</v>
          </cell>
          <cell r="B67" t="str">
            <v>N/A</v>
          </cell>
          <cell r="C67" t="str">
            <v>PUNTA CAPTORA ACERO INOXIDABLE 100cm SIN BASE</v>
          </cell>
          <cell r="D67">
            <v>208700</v>
          </cell>
          <cell r="E67" t="str">
            <v>un</v>
          </cell>
        </row>
        <row r="68">
          <cell r="A68" t="str">
            <v>101/INOX1500-DX</v>
          </cell>
          <cell r="B68" t="str">
            <v>N/A</v>
          </cell>
          <cell r="C68" t="str">
            <v>PUNTA CAPTORA ACERO INOXIDABLE 150cm</v>
          </cell>
          <cell r="D68">
            <v>300000</v>
          </cell>
          <cell r="E68" t="str">
            <v>un</v>
          </cell>
        </row>
        <row r="69">
          <cell r="A69" t="str">
            <v>101/INOX1500-DX-SB</v>
          </cell>
          <cell r="B69" t="str">
            <v>N/A</v>
          </cell>
          <cell r="C69" t="str">
            <v>PUNTA CAPTORA ACERO INOXIDABLE 150cm SIN BASE</v>
          </cell>
          <cell r="D69">
            <v>212500</v>
          </cell>
          <cell r="E69" t="str">
            <v>un</v>
          </cell>
        </row>
        <row r="70">
          <cell r="A70" t="str">
            <v>101/INOX2000-DX</v>
          </cell>
          <cell r="B70" t="str">
            <v>N/A</v>
          </cell>
          <cell r="C70" t="str">
            <v>PUNTA CAPTORA ACERO INOXIDABLE 200cm</v>
          </cell>
          <cell r="D70">
            <v>393638</v>
          </cell>
          <cell r="E70" t="str">
            <v>un</v>
          </cell>
        </row>
        <row r="71">
          <cell r="A71" t="str">
            <v>101/INOX2000-DX-SB</v>
          </cell>
          <cell r="B71" t="str">
            <v>N/A</v>
          </cell>
          <cell r="C71" t="str">
            <v>PUNTA CAPTORA ACERO INOXIDABLE 200cm SIN BASE</v>
          </cell>
          <cell r="D71">
            <v>316638</v>
          </cell>
          <cell r="E71" t="str">
            <v>un</v>
          </cell>
        </row>
        <row r="72">
          <cell r="A72" t="str">
            <v>101/INOX400-DX</v>
          </cell>
          <cell r="B72" t="str">
            <v>N/A</v>
          </cell>
          <cell r="C72" t="str">
            <v xml:space="preserve">PUNTA CAPTORA ACERO INOXIDABLE 40cm </v>
          </cell>
          <cell r="D72" t="str">
            <v>-</v>
          </cell>
          <cell r="E72" t="str">
            <v>un</v>
          </cell>
        </row>
        <row r="73">
          <cell r="A73" t="str">
            <v>101/INOX600-DX</v>
          </cell>
          <cell r="B73" t="str">
            <v>N/A</v>
          </cell>
          <cell r="C73" t="str">
            <v xml:space="preserve">PUNTA CAPTORA ACERO INOXIDABLE 60cm </v>
          </cell>
          <cell r="D73">
            <v>200000</v>
          </cell>
          <cell r="E73" t="str">
            <v>un</v>
          </cell>
        </row>
        <row r="74">
          <cell r="A74" t="str">
            <v>101/INOX600-DX-SB</v>
          </cell>
          <cell r="B74" t="str">
            <v>N/A</v>
          </cell>
          <cell r="C74" t="str">
            <v>PUNTA CAPTORA ACERO INOXIDABLE 60cm SIN BASE</v>
          </cell>
          <cell r="D74">
            <v>123000</v>
          </cell>
          <cell r="E74" t="str">
            <v>un</v>
          </cell>
        </row>
        <row r="75">
          <cell r="A75" t="str">
            <v>101/INOX800-DX</v>
          </cell>
          <cell r="B75" t="str">
            <v>N/A</v>
          </cell>
          <cell r="C75" t="str">
            <v xml:space="preserve">PUNTA CAPTORA ACERO INOXIDABLE 80cm </v>
          </cell>
          <cell r="D75">
            <v>220000</v>
          </cell>
          <cell r="E75" t="str">
            <v>un</v>
          </cell>
        </row>
        <row r="76">
          <cell r="A76" t="str">
            <v>101/INOX800-DX-SB</v>
          </cell>
          <cell r="B76" t="str">
            <v>N/A</v>
          </cell>
          <cell r="C76" t="str">
            <v>PUNTA CAPTORA ACERO INOXIDABLE 80cm SIN BASE</v>
          </cell>
          <cell r="D76">
            <v>143000</v>
          </cell>
        </row>
        <row r="77">
          <cell r="A77" t="str">
            <v>101/IRALU-DX -EXT</v>
          </cell>
          <cell r="B77" t="str">
            <v>N/A</v>
          </cell>
          <cell r="C77" t="str">
            <v xml:space="preserve">BASE DE ALUMINIO CON ROSCA EXTERNA PARA PUNTA CAPTORA </v>
          </cell>
          <cell r="D77">
            <v>60000</v>
          </cell>
          <cell r="E77" t="str">
            <v>un</v>
          </cell>
        </row>
        <row r="78">
          <cell r="A78" t="str">
            <v>101/IRINOX-DX-EXT</v>
          </cell>
          <cell r="B78" t="str">
            <v>N/A</v>
          </cell>
          <cell r="C78" t="str">
            <v>BASE DE ACERO INOX CON ROSCA  EXTERNA PARA PUNTA CAPTORA</v>
          </cell>
          <cell r="D78">
            <v>87500</v>
          </cell>
          <cell r="E78" t="str">
            <v>un</v>
          </cell>
        </row>
        <row r="79">
          <cell r="A79" t="str">
            <v>113 B-Z-HD</v>
          </cell>
          <cell r="B79" t="str">
            <v>5412 80 3</v>
          </cell>
          <cell r="C79" t="str">
            <v>SOPORTE CONDUCTOR REDONDO 16mm CON TORNILLO Y CHAZO</v>
          </cell>
          <cell r="D79">
            <v>20000</v>
          </cell>
          <cell r="E79" t="str">
            <v>un</v>
          </cell>
        </row>
        <row r="80">
          <cell r="A80" t="str">
            <v>113 PG16 LGR</v>
          </cell>
          <cell r="B80" t="str">
            <v>-</v>
          </cell>
          <cell r="C80" t="str">
            <v xml:space="preserve">PRENSAESTOPA DERIVACIÓN </v>
          </cell>
          <cell r="D80" t="str">
            <v>-</v>
          </cell>
          <cell r="E80" t="str">
            <v>un</v>
          </cell>
        </row>
        <row r="81">
          <cell r="A81" t="str">
            <v>113 Z-16</v>
          </cell>
          <cell r="B81" t="str">
            <v>5412 60 9</v>
          </cell>
          <cell r="C81" t="str">
            <v xml:space="preserve">SOPORTE PARA CONDUCTOR REDONDO 16mm </v>
          </cell>
          <cell r="D81">
            <v>19300</v>
          </cell>
          <cell r="E81" t="str">
            <v>un</v>
          </cell>
        </row>
        <row r="82">
          <cell r="A82" t="str">
            <v>113 Z-20</v>
          </cell>
          <cell r="B82" t="str">
            <v>5230 52 7</v>
          </cell>
          <cell r="C82" t="str">
            <v xml:space="preserve">SOPORTE PARA CONDUCTOR REDONDO 20mm </v>
          </cell>
          <cell r="D82">
            <v>18000</v>
          </cell>
          <cell r="E82" t="str">
            <v>un</v>
          </cell>
        </row>
        <row r="83">
          <cell r="A83" t="str">
            <v>116 VDE P11 PA</v>
          </cell>
          <cell r="B83" t="str">
            <v>-</v>
          </cell>
          <cell r="C83" t="str">
            <v xml:space="preserve">TUERCA PLÁSTICA </v>
          </cell>
          <cell r="D83" t="str">
            <v>-</v>
          </cell>
          <cell r="E83" t="str">
            <v>un</v>
          </cell>
        </row>
        <row r="84">
          <cell r="A84" t="str">
            <v>116 VDE P13.5 PA</v>
          </cell>
          <cell r="B84" t="str">
            <v>-</v>
          </cell>
          <cell r="C84" t="str">
            <v xml:space="preserve">TUERCA PLÁSTICA </v>
          </cell>
          <cell r="D84" t="str">
            <v>-</v>
          </cell>
          <cell r="E84" t="str">
            <v>un</v>
          </cell>
        </row>
        <row r="85">
          <cell r="A85" t="str">
            <v>116 VDE P16 PA</v>
          </cell>
          <cell r="B85" t="str">
            <v>-</v>
          </cell>
          <cell r="C85" t="str">
            <v xml:space="preserve">TUERCA PLÁSTICA </v>
          </cell>
          <cell r="D85" t="str">
            <v>-</v>
          </cell>
          <cell r="E85" t="str">
            <v>un</v>
          </cell>
        </row>
        <row r="86">
          <cell r="A86" t="str">
            <v>116 VDE PG21 PA</v>
          </cell>
          <cell r="B86" t="str">
            <v>-</v>
          </cell>
          <cell r="C86" t="str">
            <v xml:space="preserve">TUERCA PLÁSTICA </v>
          </cell>
          <cell r="D86" t="str">
            <v>-</v>
          </cell>
          <cell r="E86" t="str">
            <v>un</v>
          </cell>
        </row>
        <row r="87">
          <cell r="A87" t="str">
            <v>116 VDE PG29</v>
          </cell>
          <cell r="B87" t="str">
            <v>-</v>
          </cell>
          <cell r="C87" t="str">
            <v xml:space="preserve">TUERCA PLÁSTICA </v>
          </cell>
          <cell r="D87" t="str">
            <v>-</v>
          </cell>
          <cell r="E87" t="str">
            <v>un</v>
          </cell>
        </row>
        <row r="88">
          <cell r="A88" t="str">
            <v>120 A</v>
          </cell>
          <cell r="B88" t="str">
            <v>5405 06 8</v>
          </cell>
          <cell r="C88" t="str">
            <v>PUNTA CAPTORA 35mm</v>
          </cell>
          <cell r="D88">
            <v>34800</v>
          </cell>
          <cell r="E88" t="str">
            <v>un</v>
          </cell>
        </row>
        <row r="89">
          <cell r="A89" t="str">
            <v>156 16</v>
          </cell>
          <cell r="B89" t="str">
            <v>5228 22 0</v>
          </cell>
          <cell r="C89" t="str">
            <v>CIERRE PARA CONDUCTOR REDONDO 16mm</v>
          </cell>
          <cell r="D89">
            <v>5200</v>
          </cell>
          <cell r="E89" t="str">
            <v>un</v>
          </cell>
        </row>
        <row r="90">
          <cell r="A90" t="str">
            <v>156 K 8-10 ST</v>
          </cell>
          <cell r="B90" t="str">
            <v>5228 12 3</v>
          </cell>
          <cell r="C90" t="str">
            <v xml:space="preserve">CIERRE PARA CONDUCTOR REDONDO 8-10mm </v>
          </cell>
          <cell r="D90">
            <v>3900</v>
          </cell>
          <cell r="E90" t="str">
            <v>un</v>
          </cell>
        </row>
        <row r="91">
          <cell r="A91" t="str">
            <v>157 EK-VA</v>
          </cell>
          <cell r="B91" t="str">
            <v>5215 83 8</v>
          </cell>
          <cell r="C91" t="str">
            <v>SOPORTE PARA CONDUCTOR REDONDO EN TEJADOS</v>
          </cell>
          <cell r="D91">
            <v>20400</v>
          </cell>
          <cell r="E91" t="str">
            <v>un</v>
          </cell>
        </row>
        <row r="92">
          <cell r="A92" t="str">
            <v>165 KR</v>
          </cell>
          <cell r="B92" t="str">
            <v>5218 86 1</v>
          </cell>
          <cell r="C92" t="str">
            <v xml:space="preserve">SOPORTE PARA CONDUCTOR REDONDO CON MORTERO </v>
          </cell>
          <cell r="D92">
            <v>16200</v>
          </cell>
          <cell r="E92" t="str">
            <v>un</v>
          </cell>
        </row>
        <row r="93">
          <cell r="A93" t="str">
            <v>165 KR-SM</v>
          </cell>
          <cell r="B93" t="str">
            <v>5219 86 1</v>
          </cell>
          <cell r="C93" t="str">
            <v xml:space="preserve">SOPORTE PARA CONDUCTOR REDONDO SIN MORTERO </v>
          </cell>
          <cell r="D93">
            <v>10400</v>
          </cell>
          <cell r="E93" t="str">
            <v>un</v>
          </cell>
        </row>
        <row r="94">
          <cell r="A94" t="str">
            <v>165 MBG UH</v>
          </cell>
          <cell r="B94" t="str">
            <v>5218 88 2</v>
          </cell>
          <cell r="C94" t="str">
            <v>ADAPTADOR UNIVERSAL PARA BASE 165 MBG</v>
          </cell>
          <cell r="D94">
            <v>7100</v>
          </cell>
          <cell r="E94" t="str">
            <v>un</v>
          </cell>
        </row>
        <row r="95">
          <cell r="A95" t="str">
            <v>165 R 8-10</v>
          </cell>
          <cell r="B95" t="str">
            <v>5218 99 7</v>
          </cell>
          <cell r="C95" t="str">
            <v>SOPORTE PARA CONDUCTOR REDONDO</v>
          </cell>
          <cell r="D95">
            <v>15700</v>
          </cell>
          <cell r="E95" t="str">
            <v>un</v>
          </cell>
        </row>
        <row r="96">
          <cell r="A96" t="str">
            <v>168 DIN-K-M8</v>
          </cell>
          <cell r="B96" t="str">
            <v>5229 38 3</v>
          </cell>
          <cell r="C96" t="str">
            <v>SOPORTE PARA CONDUCTOR REDONDO CON CIERRE</v>
          </cell>
          <cell r="D96">
            <v>46100</v>
          </cell>
          <cell r="E96" t="str">
            <v>un</v>
          </cell>
        </row>
        <row r="97">
          <cell r="A97" t="str">
            <v>172 AR</v>
          </cell>
          <cell r="B97" t="str">
            <v>5218 92 6</v>
          </cell>
          <cell r="C97" t="str">
            <v>JUNTA DILATACION</v>
          </cell>
          <cell r="D97">
            <v>25500</v>
          </cell>
          <cell r="E97" t="str">
            <v>un</v>
          </cell>
        </row>
        <row r="98">
          <cell r="A98" t="str">
            <v>177 30 M8</v>
          </cell>
          <cell r="B98" t="str">
            <v>5207 46 0</v>
          </cell>
          <cell r="C98" t="str">
            <v>SOPORTE OBO CLIC 30mm</v>
          </cell>
          <cell r="D98">
            <v>4900</v>
          </cell>
          <cell r="E98" t="str">
            <v>un</v>
          </cell>
        </row>
        <row r="99">
          <cell r="A99" t="str">
            <v>177 55 M8</v>
          </cell>
          <cell r="B99" t="str">
            <v>5207 48 7</v>
          </cell>
          <cell r="C99" t="str">
            <v>SOPORTE OBO CLIC 55mm</v>
          </cell>
          <cell r="D99">
            <v>10000</v>
          </cell>
          <cell r="E99" t="str">
            <v>un</v>
          </cell>
        </row>
        <row r="100">
          <cell r="A100" t="str">
            <v>177 B-HD30</v>
          </cell>
          <cell r="B100" t="str">
            <v>5207 90 1</v>
          </cell>
          <cell r="C100" t="str">
            <v>SOPORTE OBO CLIC CON TORNILLO Y CHAZO 30mm</v>
          </cell>
          <cell r="D100">
            <v>5500</v>
          </cell>
          <cell r="E100" t="str">
            <v>un</v>
          </cell>
        </row>
        <row r="101">
          <cell r="A101" t="str">
            <v>1801-VDE</v>
          </cell>
          <cell r="B101" t="str">
            <v>5015 65 0</v>
          </cell>
          <cell r="C101" t="str">
            <v>BARRAJE DE CONEXIÓN EQUIPOTENCIAL</v>
          </cell>
          <cell r="D101">
            <v>184100</v>
          </cell>
          <cell r="E101" t="str">
            <v>ml</v>
          </cell>
        </row>
        <row r="102">
          <cell r="A102" t="str">
            <v>1802 10 VA</v>
          </cell>
          <cell r="B102" t="str">
            <v>5015 86 6</v>
          </cell>
          <cell r="C102" t="str">
            <v>BARRAJE DE CONEXIÓN EQUIPOTENCIAL</v>
          </cell>
          <cell r="D102">
            <v>405000</v>
          </cell>
          <cell r="E102" t="str">
            <v>un</v>
          </cell>
        </row>
        <row r="103">
          <cell r="A103" t="str">
            <v>1802 14 CU</v>
          </cell>
          <cell r="B103" t="str">
            <v>5015 84 7</v>
          </cell>
          <cell r="C103" t="str">
            <v>BARRAJE DE CONEXIÓN EQUIPOTENCIAL</v>
          </cell>
          <cell r="D103">
            <v>1655500</v>
          </cell>
          <cell r="E103" t="str">
            <v>un</v>
          </cell>
        </row>
        <row r="104">
          <cell r="A104" t="str">
            <v>1804 UP</v>
          </cell>
          <cell r="B104" t="str">
            <v>5015 54 5</v>
          </cell>
          <cell r="C104" t="str">
            <v>BARRAJE EMPOTRADO DE CONEXIÓN EQUIPOTENCIAL</v>
          </cell>
          <cell r="D104">
            <v>56400</v>
          </cell>
          <cell r="E104" t="str">
            <v>un</v>
          </cell>
        </row>
        <row r="105">
          <cell r="A105" t="str">
            <v>1809 A</v>
          </cell>
          <cell r="B105" t="str">
            <v>5015 11 1</v>
          </cell>
          <cell r="C105" t="str">
            <v>BARRAJE DE CONEXIÓN EQUIPOTENCIAL</v>
          </cell>
          <cell r="D105">
            <v>100000</v>
          </cell>
          <cell r="E105" t="str">
            <v>un</v>
          </cell>
        </row>
        <row r="106">
          <cell r="A106" t="str">
            <v>1819 20BP</v>
          </cell>
          <cell r="B106" t="str">
            <v>3041 21 2</v>
          </cell>
          <cell r="C106" t="str">
            <v xml:space="preserve">PUNTA PENETRACIÓN </v>
          </cell>
          <cell r="D106">
            <v>18800</v>
          </cell>
          <cell r="E106" t="str">
            <v>un</v>
          </cell>
        </row>
        <row r="107">
          <cell r="A107" t="str">
            <v>1820 20</v>
          </cell>
          <cell r="B107" t="str">
            <v>3042 20 0</v>
          </cell>
          <cell r="C107" t="str">
            <v>SUFRIDERA PARA ELECTRODOS</v>
          </cell>
          <cell r="D107">
            <v>720400</v>
          </cell>
          <cell r="E107" t="str">
            <v>un</v>
          </cell>
        </row>
        <row r="108">
          <cell r="A108" t="str">
            <v>199 DIN</v>
          </cell>
          <cell r="B108" t="str">
            <v>5208 01 7</v>
          </cell>
          <cell r="C108" t="str">
            <v>PLACA DE FONDO</v>
          </cell>
          <cell r="D108">
            <v>23000</v>
          </cell>
          <cell r="E108" t="str">
            <v>un</v>
          </cell>
        </row>
        <row r="109">
          <cell r="A109" t="str">
            <v>200 V4A-2000</v>
          </cell>
          <cell r="B109" t="str">
            <v>5420 53 9</v>
          </cell>
          <cell r="C109" t="str">
            <v xml:space="preserve">ELECTRODO DE PUESTA A TIERRA </v>
          </cell>
          <cell r="D109">
            <v>676900</v>
          </cell>
          <cell r="E109" t="str">
            <v>un</v>
          </cell>
        </row>
        <row r="110">
          <cell r="A110" t="str">
            <v>2031/F 10</v>
          </cell>
          <cell r="B110" t="str">
            <v>-</v>
          </cell>
          <cell r="C110" t="str">
            <v xml:space="preserve">ABRAZADERA GRIP PARA 10 </v>
          </cell>
          <cell r="D110" t="str">
            <v>-</v>
          </cell>
          <cell r="E110" t="str">
            <v>un</v>
          </cell>
        </row>
        <row r="111">
          <cell r="A111" t="str">
            <v>2031/F 40</v>
          </cell>
          <cell r="B111" t="str">
            <v>-</v>
          </cell>
          <cell r="C111" t="str">
            <v xml:space="preserve">ABRAZADERA GRIP PARA 30 </v>
          </cell>
          <cell r="D111" t="str">
            <v>-</v>
          </cell>
          <cell r="E111" t="str">
            <v>un</v>
          </cell>
        </row>
        <row r="112">
          <cell r="A112" t="str">
            <v>2037/13</v>
          </cell>
          <cell r="B112" t="str">
            <v>-</v>
          </cell>
          <cell r="C112" t="str">
            <v>GRAPA A PRESIÓN  6-13mm OBO</v>
          </cell>
          <cell r="D112" t="str">
            <v>-</v>
          </cell>
          <cell r="E112" t="str">
            <v>un</v>
          </cell>
        </row>
        <row r="113">
          <cell r="A113" t="str">
            <v>2037/20</v>
          </cell>
          <cell r="B113" t="str">
            <v>-</v>
          </cell>
          <cell r="C113" t="str">
            <v>GRAPA A PRESIÓN 12-20mm OBO</v>
          </cell>
          <cell r="D113" t="str">
            <v>-</v>
          </cell>
          <cell r="E113" t="str">
            <v>un</v>
          </cell>
        </row>
        <row r="114">
          <cell r="A114" t="str">
            <v>2037/24</v>
          </cell>
          <cell r="B114" t="str">
            <v>-</v>
          </cell>
          <cell r="C114" t="str">
            <v>GRAPA A PRESIÓN  16-24mm OBO</v>
          </cell>
          <cell r="D114" t="str">
            <v>-</v>
          </cell>
          <cell r="E114" t="str">
            <v>un</v>
          </cell>
        </row>
        <row r="115">
          <cell r="A115" t="str">
            <v>2037/30</v>
          </cell>
          <cell r="B115" t="str">
            <v>-</v>
          </cell>
          <cell r="C115" t="str">
            <v>GRAPA A PRESIÓN 18-30mm OBO</v>
          </cell>
          <cell r="D115" t="str">
            <v>-</v>
          </cell>
          <cell r="E115" t="str">
            <v>un</v>
          </cell>
        </row>
        <row r="116">
          <cell r="A116" t="str">
            <v>2037/43</v>
          </cell>
          <cell r="B116" t="str">
            <v>-</v>
          </cell>
          <cell r="C116" t="str">
            <v>GRAPA A PRESIÓN  27-43mm OBO</v>
          </cell>
          <cell r="D116" t="str">
            <v>-</v>
          </cell>
          <cell r="E116" t="str">
            <v>un</v>
          </cell>
        </row>
        <row r="117">
          <cell r="A117" t="str">
            <v>2037/7</v>
          </cell>
          <cell r="B117" t="str">
            <v>-</v>
          </cell>
          <cell r="C117" t="str">
            <v>GRAPA A PRESIÓN  3-7mm OBO</v>
          </cell>
          <cell r="D117" t="str">
            <v>-</v>
          </cell>
          <cell r="E117" t="str">
            <v>un</v>
          </cell>
        </row>
        <row r="118">
          <cell r="A118" t="str">
            <v>205 B-M10 VA</v>
          </cell>
          <cell r="B118" t="str">
            <v>5420 00 8</v>
          </cell>
          <cell r="C118" t="str">
            <v xml:space="preserve">PUNTO FIJO DE TOMA A TIERRA </v>
          </cell>
          <cell r="D118">
            <v>198600</v>
          </cell>
          <cell r="E118" t="str">
            <v>un</v>
          </cell>
        </row>
        <row r="119">
          <cell r="A119" t="str">
            <v>2056/W ALU</v>
          </cell>
          <cell r="B119" t="str">
            <v>-</v>
          </cell>
          <cell r="C119" t="str">
            <v xml:space="preserve">ABRAZADERA EN U, SUJECIÓN </v>
          </cell>
          <cell r="D119">
            <v>30800</v>
          </cell>
          <cell r="E119" t="str">
            <v>un</v>
          </cell>
        </row>
        <row r="120">
          <cell r="A120" t="str">
            <v>2056-12 FT</v>
          </cell>
          <cell r="B120" t="str">
            <v>-</v>
          </cell>
          <cell r="C120" t="str">
            <v xml:space="preserve">ABRAZADERA PERFIL </v>
          </cell>
          <cell r="D120" t="str">
            <v>-</v>
          </cell>
          <cell r="E120" t="str">
            <v>un</v>
          </cell>
        </row>
        <row r="121">
          <cell r="A121" t="str">
            <v>2058FW</v>
          </cell>
          <cell r="B121" t="str">
            <v>-</v>
          </cell>
          <cell r="C121" t="str">
            <v>ABRAZADERA EN U SUJECIÓN 40-</v>
          </cell>
          <cell r="D121">
            <v>2200</v>
          </cell>
          <cell r="E121" t="str">
            <v>un</v>
          </cell>
        </row>
        <row r="122">
          <cell r="A122" t="str">
            <v>2069 L 2M FS</v>
          </cell>
          <cell r="B122" t="str">
            <v>1115 80 4</v>
          </cell>
          <cell r="C122" t="str">
            <v>PERFIL PERFORADO DIN 35x7.5mm</v>
          </cell>
          <cell r="D122">
            <v>23900</v>
          </cell>
          <cell r="E122" t="str">
            <v>ml</v>
          </cell>
        </row>
        <row r="123">
          <cell r="A123" t="str">
            <v>219 20 BP V4A</v>
          </cell>
          <cell r="B123" t="str">
            <v>5000 86 6</v>
          </cell>
          <cell r="C123" t="str">
            <v>ELECTRODO DE PUESTA A TIERRA EN ACERO INOXIDABLE</v>
          </cell>
          <cell r="D123">
            <v>591600</v>
          </cell>
          <cell r="E123" t="str">
            <v>un</v>
          </cell>
        </row>
        <row r="124">
          <cell r="A124" t="str">
            <v>219 20 ST FT</v>
          </cell>
          <cell r="B124" t="str">
            <v>5000 75 0</v>
          </cell>
          <cell r="C124" t="str">
            <v>ELECTRODO DE PUESTA A TIERRA EN ACERO GALVANIZADO</v>
          </cell>
          <cell r="D124">
            <v>124400</v>
          </cell>
          <cell r="E124" t="str">
            <v>un</v>
          </cell>
        </row>
        <row r="125">
          <cell r="A125" t="str">
            <v>226 CU</v>
          </cell>
          <cell r="B125" t="str">
            <v>5336 02 3</v>
          </cell>
          <cell r="C125" t="str">
            <v>CONECTOR ALAMBRÓN-VARILLA EN COBRE</v>
          </cell>
          <cell r="D125">
            <v>60600</v>
          </cell>
          <cell r="E125" t="str">
            <v>un</v>
          </cell>
        </row>
        <row r="126">
          <cell r="A126" t="str">
            <v>226 VA</v>
          </cell>
          <cell r="B126" t="str">
            <v>5336 05 8</v>
          </cell>
          <cell r="C126" t="str">
            <v>CONECTOR ALAMBRÓN-VARILLA EN ACERO INOXIDABLE</v>
          </cell>
          <cell r="D126">
            <v>33000</v>
          </cell>
          <cell r="E126" t="str">
            <v>un</v>
          </cell>
        </row>
        <row r="127">
          <cell r="A127" t="str">
            <v>226 ZV CU</v>
          </cell>
          <cell r="B127" t="str">
            <v>5336 09 0</v>
          </cell>
          <cell r="C127" t="str">
            <v>CONECTOR ALAMBRÓN-VARILLA BIMETÁLICO VA-CU</v>
          </cell>
          <cell r="D127">
            <v>46700</v>
          </cell>
          <cell r="E127" t="str">
            <v>un</v>
          </cell>
        </row>
        <row r="128">
          <cell r="A128" t="str">
            <v>226 ZV VA</v>
          </cell>
          <cell r="B128" t="str">
            <v>5336 07 4</v>
          </cell>
          <cell r="C128" t="str">
            <v>CONECTOR ALAMBRÓN-VARILLA BIMETÁLICO CU-VA</v>
          </cell>
          <cell r="D128">
            <v>46700</v>
          </cell>
          <cell r="E128" t="str">
            <v>un</v>
          </cell>
        </row>
        <row r="129">
          <cell r="A129" t="str">
            <v>233 A VA</v>
          </cell>
          <cell r="B129" t="str">
            <v>5336 45 7</v>
          </cell>
          <cell r="C129" t="str">
            <v>CONECTOR ALAMBRÓN-PLATINA EN ACERO INOXIDABLE</v>
          </cell>
          <cell r="D129">
            <v>35200</v>
          </cell>
          <cell r="E129" t="str">
            <v>un</v>
          </cell>
        </row>
        <row r="130">
          <cell r="A130" t="str">
            <v>233 A ZV</v>
          </cell>
          <cell r="B130" t="str">
            <v>5336 50 3</v>
          </cell>
          <cell r="C130" t="str">
            <v>CONECTOR ALAMBRÓN-PLATINA EN COBRE</v>
          </cell>
          <cell r="D130">
            <v>47300</v>
          </cell>
          <cell r="E130" t="str">
            <v>un</v>
          </cell>
        </row>
        <row r="131">
          <cell r="A131" t="str">
            <v>233 VA</v>
          </cell>
          <cell r="B131" t="str">
            <v>5336 34 1</v>
          </cell>
          <cell r="C131" t="str">
            <v>CONECTOR ALAMBRÓN/PLATINA EN ACERO INOXIDABLE</v>
          </cell>
          <cell r="D131">
            <v>31500</v>
          </cell>
          <cell r="E131" t="str">
            <v>un</v>
          </cell>
        </row>
        <row r="132">
          <cell r="A132" t="str">
            <v>233 ZV</v>
          </cell>
          <cell r="B132" t="str">
            <v>5336 37 6</v>
          </cell>
          <cell r="C132" t="str">
            <v>CONECTOR ALAMBRÓN/PLATINA BIMETALICO</v>
          </cell>
          <cell r="D132">
            <v>47300</v>
          </cell>
          <cell r="E132" t="str">
            <v>un</v>
          </cell>
        </row>
        <row r="133">
          <cell r="A133" t="str">
            <v>237 N CU</v>
          </cell>
          <cell r="B133" t="str">
            <v>5328 28 4</v>
          </cell>
          <cell r="C133" t="str">
            <v>CONECTOR LINEAL EN COBRE</v>
          </cell>
          <cell r="D133">
            <v>28700</v>
          </cell>
          <cell r="E133" t="str">
            <v>un</v>
          </cell>
        </row>
        <row r="134">
          <cell r="A134" t="str">
            <v>237 N FT</v>
          </cell>
          <cell r="B134" t="str">
            <v>5328 20 9</v>
          </cell>
          <cell r="C134" t="str">
            <v>CONECTOR LINEAL EN ACERO GALVANIZADO</v>
          </cell>
          <cell r="D134">
            <v>19300</v>
          </cell>
          <cell r="E134" t="str">
            <v>un</v>
          </cell>
        </row>
        <row r="135">
          <cell r="A135" t="str">
            <v>245 8-10 FT</v>
          </cell>
          <cell r="B135" t="str">
            <v>5311 10 1</v>
          </cell>
          <cell r="C135" t="str">
            <v>CONECTOR EN T ACERO GALVANIZADO</v>
          </cell>
          <cell r="D135">
            <v>23000</v>
          </cell>
          <cell r="E135" t="str">
            <v>un</v>
          </cell>
        </row>
        <row r="136">
          <cell r="A136" t="str">
            <v>247 8-10 CU</v>
          </cell>
          <cell r="B136" t="str">
            <v>5311 26 8</v>
          </cell>
          <cell r="C136" t="str">
            <v>CONECTOR EN T COBRE</v>
          </cell>
          <cell r="D136">
            <v>38600</v>
          </cell>
          <cell r="E136" t="str">
            <v>un</v>
          </cell>
        </row>
        <row r="137">
          <cell r="A137" t="str">
            <v>249 8-10 ALU</v>
          </cell>
          <cell r="B137" t="str">
            <v>5311 51 9</v>
          </cell>
          <cell r="C137" t="str">
            <v xml:space="preserve">CONECTOR VARIABLE ALUMINIO </v>
          </cell>
          <cell r="D137">
            <v>17400</v>
          </cell>
          <cell r="E137" t="str">
            <v>un</v>
          </cell>
        </row>
        <row r="138">
          <cell r="A138" t="str">
            <v>249 8-10 CU</v>
          </cell>
          <cell r="B138" t="str">
            <v>5311 41 7</v>
          </cell>
          <cell r="C138" t="str">
            <v xml:space="preserve">CONECTOR VARIABLE COBRE </v>
          </cell>
          <cell r="D138">
            <v>35900</v>
          </cell>
          <cell r="E138" t="str">
            <v>un</v>
          </cell>
        </row>
        <row r="139">
          <cell r="A139" t="str">
            <v>249 8-10 VA</v>
          </cell>
          <cell r="B139" t="str">
            <v>5311 55 1</v>
          </cell>
          <cell r="C139" t="str">
            <v xml:space="preserve">CONECTOR VARIABLE ACERO </v>
          </cell>
          <cell r="D139">
            <v>35500</v>
          </cell>
          <cell r="E139" t="str">
            <v>un</v>
          </cell>
        </row>
        <row r="140">
          <cell r="A140" t="str">
            <v>249 8-10 ZV</v>
          </cell>
          <cell r="B140" t="str">
            <v>5311 53 5</v>
          </cell>
          <cell r="C140" t="str">
            <v>CONECTOR VARIABLE BIMETÁLICO</v>
          </cell>
          <cell r="D140">
            <v>37100</v>
          </cell>
          <cell r="E140" t="str">
            <v>un</v>
          </cell>
        </row>
        <row r="141">
          <cell r="A141" t="str">
            <v>250 FT</v>
          </cell>
          <cell r="B141" t="str">
            <v>5312 90 6</v>
          </cell>
          <cell r="C141" t="str">
            <v>CONECTOR EN CRUZ ACERO GALVANIZADO</v>
          </cell>
          <cell r="D141">
            <v>23400</v>
          </cell>
          <cell r="E141" t="str">
            <v>un</v>
          </cell>
        </row>
        <row r="142">
          <cell r="A142" t="str">
            <v>251 CU</v>
          </cell>
          <cell r="B142" t="str">
            <v>5312 13 2</v>
          </cell>
          <cell r="C142" t="str">
            <v>CONECTOR EN CRUZ  8-10mm EN COBRE</v>
          </cell>
          <cell r="D142">
            <v>35200</v>
          </cell>
          <cell r="E142" t="str">
            <v>un</v>
          </cell>
        </row>
        <row r="143">
          <cell r="A143" t="str">
            <v>252 8-10 CU</v>
          </cell>
          <cell r="B143" t="str">
            <v>5312 41 8</v>
          </cell>
          <cell r="C143" t="str">
            <v xml:space="preserve">CONECTOR EN CRUZ 8-10mm CON PLACA DE SEPARACIÓN EN COBRE </v>
          </cell>
          <cell r="D143">
            <v>120000</v>
          </cell>
          <cell r="E143" t="str">
            <v>un</v>
          </cell>
        </row>
        <row r="144">
          <cell r="A144" t="str">
            <v>252 8-10x16 V4A</v>
          </cell>
          <cell r="B144" t="str">
            <v>5312 34 6</v>
          </cell>
          <cell r="C144" t="str">
            <v xml:space="preserve">CONECTOR EN CRUZ 8-10x16mm CON PLACA DE SEPARACIÓN EN ACERO INOXIDABLE </v>
          </cell>
          <cell r="D144">
            <v>130900</v>
          </cell>
          <cell r="E144" t="str">
            <v>un</v>
          </cell>
        </row>
        <row r="145">
          <cell r="A145" t="str">
            <v>252 8-10xFL30 FT</v>
          </cell>
          <cell r="B145" t="str">
            <v>5312 65 5</v>
          </cell>
          <cell r="C145" t="str">
            <v xml:space="preserve">CONECTOR EN CRUZ ALAMBRÓN-PLATINA EN ACERO GALVANIZADO  </v>
          </cell>
          <cell r="D145">
            <v>34100</v>
          </cell>
          <cell r="E145" t="str">
            <v>un</v>
          </cell>
        </row>
        <row r="146">
          <cell r="A146" t="str">
            <v>253 10x16</v>
          </cell>
          <cell r="B146" t="str">
            <v>5312 80 9</v>
          </cell>
          <cell r="C146" t="str">
            <v>CONECTOR EN CRUZ 8-10x16mm EN ACERO GALVANIZADO</v>
          </cell>
          <cell r="D146">
            <v>37700</v>
          </cell>
          <cell r="E146" t="str">
            <v>un</v>
          </cell>
        </row>
        <row r="147">
          <cell r="A147" t="str">
            <v>253 8x8</v>
          </cell>
          <cell r="B147" t="str">
            <v>5312 60 4</v>
          </cell>
          <cell r="C147" t="str">
            <v>CONECTOR EN CRUZ 8-10mm EN ACERO GALVANIZADO</v>
          </cell>
          <cell r="D147">
            <v>31236</v>
          </cell>
          <cell r="E147" t="str">
            <v>un</v>
          </cell>
        </row>
        <row r="148">
          <cell r="A148" t="str">
            <v>259 A FT</v>
          </cell>
          <cell r="B148" t="str">
            <v>5315 51 4</v>
          </cell>
          <cell r="C148" t="str">
            <v>CONECTOR PARALELO EN ACERO GALVANIZADO</v>
          </cell>
          <cell r="D148">
            <v>34500</v>
          </cell>
          <cell r="E148" t="str">
            <v>un</v>
          </cell>
        </row>
        <row r="149">
          <cell r="A149" t="str">
            <v>259 A VA</v>
          </cell>
          <cell r="B149" t="str">
            <v>5315 52 2</v>
          </cell>
          <cell r="C149" t="str">
            <v>CONECTOR PARALELO EN ACERO INOXIDABLE</v>
          </cell>
          <cell r="D149">
            <v>59100</v>
          </cell>
          <cell r="E149" t="str">
            <v>un</v>
          </cell>
        </row>
        <row r="150">
          <cell r="A150" t="str">
            <v>260 8-10 MS</v>
          </cell>
          <cell r="B150" t="str">
            <v>5315 65 4</v>
          </cell>
          <cell r="C150" t="str">
            <v xml:space="preserve">CONECTOR PARALELO 8-10mm EN COBRE </v>
          </cell>
          <cell r="D150">
            <v>106709</v>
          </cell>
          <cell r="E150" t="str">
            <v>un</v>
          </cell>
        </row>
        <row r="151">
          <cell r="A151" t="str">
            <v>262 FT</v>
          </cell>
          <cell r="B151" t="str">
            <v>5316 01 4</v>
          </cell>
          <cell r="C151" t="str">
            <v>ABRAZADERA PARA CANAL ACERO GALVANIZADO</v>
          </cell>
          <cell r="D151">
            <v>23800</v>
          </cell>
          <cell r="E151" t="str">
            <v>un</v>
          </cell>
        </row>
        <row r="152">
          <cell r="A152" t="str">
            <v>270 8-10 FT</v>
          </cell>
          <cell r="B152" t="str">
            <v>5317 20 7</v>
          </cell>
          <cell r="C152" t="str">
            <v>ABRAZADERA PARA CHAPAS 10mm ACERO GALVANIZADO</v>
          </cell>
          <cell r="D152">
            <v>21700</v>
          </cell>
          <cell r="E152" t="str">
            <v>un</v>
          </cell>
        </row>
        <row r="153">
          <cell r="A153" t="str">
            <v>270 8-10 VA</v>
          </cell>
          <cell r="B153" t="str">
            <v>5317 48 1</v>
          </cell>
          <cell r="C153" t="str">
            <v>ABRAZADERA PARA CHAPAS 10mm ACERO INOXIDABLE</v>
          </cell>
          <cell r="D153">
            <v>75900</v>
          </cell>
          <cell r="E153" t="str">
            <v>un</v>
          </cell>
        </row>
        <row r="154">
          <cell r="A154" t="str">
            <v>271 8-10 FT</v>
          </cell>
          <cell r="B154" t="str">
            <v>5317 40 1</v>
          </cell>
          <cell r="C154" t="str">
            <v>ABRAZADERA PARA CHAPAS ACERO GALVANIZADO</v>
          </cell>
          <cell r="D154">
            <v>26600</v>
          </cell>
          <cell r="E154" t="str">
            <v>un</v>
          </cell>
        </row>
        <row r="155">
          <cell r="A155" t="str">
            <v>2745 20 MS</v>
          </cell>
          <cell r="B155" t="str">
            <v>5001 56 0</v>
          </cell>
          <cell r="C155" t="str">
            <v>ABRAZADERA DE CONEXIÓN PARA ELECTRODOS</v>
          </cell>
          <cell r="D155">
            <v>131054</v>
          </cell>
          <cell r="E155" t="str">
            <v>un</v>
          </cell>
        </row>
        <row r="156">
          <cell r="A156" t="str">
            <v>2760 20 FT</v>
          </cell>
          <cell r="B156" t="str">
            <v>5001 64 1</v>
          </cell>
          <cell r="C156" t="str">
            <v>ABRAZADERA DE CONEXIÓN PARA ELECTRODOS EN ACERO GALVANIZADO</v>
          </cell>
          <cell r="D156">
            <v>43900</v>
          </cell>
          <cell r="E156" t="str">
            <v>un</v>
          </cell>
        </row>
        <row r="157">
          <cell r="A157" t="str">
            <v>2760 20 VA</v>
          </cell>
          <cell r="B157" t="str">
            <v>5001 61 7</v>
          </cell>
          <cell r="C157" t="str">
            <v>ABRAZADERA DE CONEXIÓN PARA ELECTRODOS EN ACERO INOXIDABLE</v>
          </cell>
          <cell r="D157">
            <v>87500</v>
          </cell>
          <cell r="E157" t="str">
            <v>un</v>
          </cell>
        </row>
        <row r="158">
          <cell r="A158" t="str">
            <v>280 8-10</v>
          </cell>
          <cell r="B158" t="str">
            <v>5320 01 1</v>
          </cell>
          <cell r="C158" t="str">
            <v>TERMINAL DE CONEXIÓN ACERO ELECTROCINCADO</v>
          </cell>
          <cell r="D158">
            <v>48300</v>
          </cell>
          <cell r="E158" t="str">
            <v>un</v>
          </cell>
        </row>
        <row r="159">
          <cell r="A159" t="str">
            <v>288 DIN</v>
          </cell>
          <cell r="B159" t="str">
            <v>5320 71 2</v>
          </cell>
          <cell r="C159" t="str">
            <v>COMPONENTE PARA CONEXIÓN Y PUENTEO</v>
          </cell>
          <cell r="D159">
            <v>24000</v>
          </cell>
          <cell r="E159" t="str">
            <v>un</v>
          </cell>
        </row>
        <row r="160">
          <cell r="A160" t="str">
            <v>303 DIN-1</v>
          </cell>
          <cell r="B160" t="str">
            <v>5102 11 1</v>
          </cell>
          <cell r="C160" t="str">
            <v>ABRAZADERA PARA TUBO 1" - 33,7mm</v>
          </cell>
          <cell r="D160">
            <v>31200</v>
          </cell>
          <cell r="E160" t="str">
            <v>un</v>
          </cell>
        </row>
        <row r="161">
          <cell r="A161" t="str">
            <v>303 DIN-1 1/2</v>
          </cell>
          <cell r="B161" t="str">
            <v>5102 15 4</v>
          </cell>
          <cell r="C161" t="str">
            <v xml:space="preserve">ABRAZADERA PARA TUBO 1 1/2" - 48,3mm </v>
          </cell>
          <cell r="D161">
            <v>33500</v>
          </cell>
          <cell r="E161" t="str">
            <v>un</v>
          </cell>
        </row>
        <row r="162">
          <cell r="A162" t="str">
            <v xml:space="preserve">303 DIN-1 1/4 </v>
          </cell>
          <cell r="B162" t="str">
            <v>5102 13 8</v>
          </cell>
          <cell r="C162" t="str">
            <v xml:space="preserve">ABRAZADERA PARA TUBO 1 1/4" - 42,4mm </v>
          </cell>
          <cell r="D162">
            <v>32200</v>
          </cell>
          <cell r="E162" t="str">
            <v>un</v>
          </cell>
        </row>
        <row r="163">
          <cell r="A163" t="str">
            <v>303 DIN-1/2</v>
          </cell>
          <cell r="B163" t="str">
            <v>5102 07 3</v>
          </cell>
          <cell r="C163" t="str">
            <v xml:space="preserve">ABRAZADERA PARA TUBO 1/2" - 21,3mm </v>
          </cell>
          <cell r="D163">
            <v>28100</v>
          </cell>
          <cell r="E163" t="str">
            <v>un</v>
          </cell>
        </row>
        <row r="164">
          <cell r="A164" t="str">
            <v>303 DIN-2</v>
          </cell>
          <cell r="B164" t="str">
            <v>5102 19 7</v>
          </cell>
          <cell r="C164" t="str">
            <v>ABRAZADERA PARA TUBO 2" - 60,3mm</v>
          </cell>
          <cell r="D164">
            <v>37400</v>
          </cell>
          <cell r="E164" t="str">
            <v>un</v>
          </cell>
        </row>
        <row r="165">
          <cell r="A165" t="str">
            <v>303 DIN-2 1/2</v>
          </cell>
          <cell r="B165" t="str">
            <v>5102 21 9</v>
          </cell>
          <cell r="C165" t="str">
            <v>ABRAZADERA PARA TUBO 2 1/2" - 76,1mm</v>
          </cell>
          <cell r="D165">
            <v>39900</v>
          </cell>
          <cell r="E165" t="str">
            <v>un</v>
          </cell>
        </row>
        <row r="166">
          <cell r="A166" t="str">
            <v>303 DIN-3</v>
          </cell>
          <cell r="B166" t="str">
            <v>5102 23 5</v>
          </cell>
          <cell r="C166" t="str">
            <v>ABRAZADERA PARA TUBO 3" - 88,9mm</v>
          </cell>
          <cell r="D166">
            <v>42200</v>
          </cell>
          <cell r="E166" t="str">
            <v>un</v>
          </cell>
        </row>
        <row r="167">
          <cell r="A167" t="str">
            <v>303 DIN-3 1/2</v>
          </cell>
          <cell r="B167" t="str">
            <v>5102 25 1</v>
          </cell>
          <cell r="C167" t="str">
            <v>ABRAZADERA PARA TUBO 3 1/2" - 100mm</v>
          </cell>
          <cell r="D167">
            <v>71000</v>
          </cell>
          <cell r="E167" t="str">
            <v>un</v>
          </cell>
        </row>
        <row r="168">
          <cell r="A168" t="str">
            <v>303 DIN-3/4</v>
          </cell>
          <cell r="B168" t="str">
            <v>5102 08 1</v>
          </cell>
          <cell r="C168" t="str">
            <v>ABRAZADERA PARA TUBO 3/4" - 26,9mm</v>
          </cell>
          <cell r="D168">
            <v>30400</v>
          </cell>
          <cell r="E168" t="str">
            <v>un</v>
          </cell>
        </row>
        <row r="169">
          <cell r="A169" t="str">
            <v>303 DIN-3/8</v>
          </cell>
          <cell r="B169" t="str">
            <v>5108 05 7</v>
          </cell>
          <cell r="C169" t="str">
            <v>ABRAZADERA PARA TUBO 3/8" - 17,2mm</v>
          </cell>
          <cell r="D169">
            <v>26800</v>
          </cell>
          <cell r="E169" t="str">
            <v>un</v>
          </cell>
        </row>
        <row r="170">
          <cell r="A170" t="str">
            <v>303 DIN-4</v>
          </cell>
          <cell r="B170" t="str">
            <v>5102 27 8</v>
          </cell>
          <cell r="C170" t="str">
            <v>ABRAZADERA PARA TUBO 4" - 114,3mm</v>
          </cell>
          <cell r="D170">
            <v>79100</v>
          </cell>
          <cell r="E170" t="str">
            <v>un</v>
          </cell>
        </row>
        <row r="171">
          <cell r="A171" t="str">
            <v>3030-DX</v>
          </cell>
          <cell r="B171" t="str">
            <v>N/A</v>
          </cell>
          <cell r="C171" t="str">
            <v xml:space="preserve">CAJA DE INSPECCIÓN CON TAPA EN POLIETILENO </v>
          </cell>
          <cell r="D171">
            <v>200000</v>
          </cell>
          <cell r="E171" t="str">
            <v>un</v>
          </cell>
        </row>
        <row r="172">
          <cell r="A172" t="str">
            <v>3052 LGR</v>
          </cell>
          <cell r="B172" t="str">
            <v>-</v>
          </cell>
          <cell r="C172" t="str">
            <v xml:space="preserve">GRAPA A PRESIÓN ISO24-34mm </v>
          </cell>
          <cell r="D172" t="str">
            <v>-</v>
          </cell>
          <cell r="E172" t="str">
            <v>un</v>
          </cell>
        </row>
        <row r="173">
          <cell r="A173" t="str">
            <v>311 N-VA 8-10</v>
          </cell>
          <cell r="B173" t="str">
            <v>3049 22 1</v>
          </cell>
          <cell r="C173" t="str">
            <v>PLACAS DE NÚMERO</v>
          </cell>
          <cell r="D173">
            <v>37250</v>
          </cell>
          <cell r="E173" t="str">
            <v>un</v>
          </cell>
        </row>
        <row r="174">
          <cell r="A174" t="str">
            <v>370/H</v>
          </cell>
          <cell r="B174" t="str">
            <v>5025 20 6</v>
          </cell>
          <cell r="C174" t="str">
            <v xml:space="preserve">SOPORTE CONDUCTORES </v>
          </cell>
          <cell r="D174">
            <v>30700</v>
          </cell>
          <cell r="E174" t="str">
            <v>un</v>
          </cell>
        </row>
        <row r="175">
          <cell r="A175" t="str">
            <v>3PS-187-2-YL</v>
          </cell>
          <cell r="B175" t="str">
            <v>N/A</v>
          </cell>
          <cell r="C175" t="str">
            <v xml:space="preserve">MANGA TERMO 50.80mm ANCHO </v>
          </cell>
          <cell r="D175" t="str">
            <v>-</v>
          </cell>
          <cell r="E175" t="str">
            <v>ml</v>
          </cell>
        </row>
        <row r="176">
          <cell r="A176" t="str">
            <v>3PS-250-2 YL</v>
          </cell>
          <cell r="B176" t="str">
            <v>N/A</v>
          </cell>
          <cell r="C176" t="str">
            <v xml:space="preserve">MANGA TERMO 2.254 mm(16-10) </v>
          </cell>
          <cell r="D176" t="str">
            <v>-</v>
          </cell>
          <cell r="E176" t="str">
            <v>ml</v>
          </cell>
        </row>
        <row r="177">
          <cell r="A177" t="str">
            <v>3PS-250-2-YL-UND</v>
          </cell>
          <cell r="B177" t="str">
            <v>N/A</v>
          </cell>
          <cell r="C177" t="str">
            <v xml:space="preserve">MANGA TERMO 50.8mmX11.15mm  </v>
          </cell>
          <cell r="D177" t="str">
            <v>-</v>
          </cell>
          <cell r="E177" t="str">
            <v>ml</v>
          </cell>
        </row>
        <row r="178">
          <cell r="A178" t="str">
            <v>480 250MM</v>
          </cell>
          <cell r="B178" t="str">
            <v>5240 07 7</v>
          </cell>
          <cell r="C178" t="str">
            <v>VIA DE CHISPAS CERRADA, PROTEGIDA CONTRA EXPLOSIONES 250mm</v>
          </cell>
          <cell r="D178">
            <v>1253000</v>
          </cell>
          <cell r="E178" t="str">
            <v>un</v>
          </cell>
        </row>
        <row r="179">
          <cell r="A179" t="str">
            <v>480 350MM</v>
          </cell>
          <cell r="B179" t="str">
            <v>5240 07 9</v>
          </cell>
          <cell r="C179" t="str">
            <v>VIA DE CHISPAS CERRADA, PROTEGIDA CONTRA EXPLOSIONES 350mm</v>
          </cell>
          <cell r="D179">
            <v>1349000</v>
          </cell>
          <cell r="E179" t="str">
            <v>un</v>
          </cell>
        </row>
        <row r="180">
          <cell r="A180" t="str">
            <v>481 Spark Gap</v>
          </cell>
          <cell r="B180" t="str">
            <v>5240 08 5</v>
          </cell>
          <cell r="C180" t="str">
            <v>VIA DE CHISPAS (Spark gap)</v>
          </cell>
          <cell r="D180">
            <v>556000</v>
          </cell>
          <cell r="E180" t="str">
            <v>un</v>
          </cell>
        </row>
        <row r="181">
          <cell r="A181" t="str">
            <v>484 M12</v>
          </cell>
          <cell r="B181" t="str">
            <v>5240 22 0</v>
          </cell>
          <cell r="C181" t="str">
            <v xml:space="preserve">LENGUETA DE CONEXIÓN PARA VIAS DE CHISPAS 12mm </v>
          </cell>
          <cell r="D181">
            <v>55000</v>
          </cell>
          <cell r="E181" t="str">
            <v>un</v>
          </cell>
        </row>
        <row r="182">
          <cell r="A182" t="str">
            <v>484 M20</v>
          </cell>
          <cell r="B182" t="str">
            <v>5240 24 7</v>
          </cell>
          <cell r="C182" t="str">
            <v xml:space="preserve">LENGUETA DE CONEXIÓN PARA VIAS DE CHISPAS 21mm </v>
          </cell>
          <cell r="D182">
            <v>55000</v>
          </cell>
          <cell r="E182" t="str">
            <v>un</v>
          </cell>
        </row>
        <row r="183">
          <cell r="A183" t="str">
            <v>485 M12</v>
          </cell>
          <cell r="B183" t="str">
            <v>5240 32 8</v>
          </cell>
          <cell r="C183" t="str">
            <v xml:space="preserve">LENGUETA DE CONEXIÓN PARA VIAS DE CHISPAS 13mm </v>
          </cell>
          <cell r="D183">
            <v>55000</v>
          </cell>
          <cell r="E183" t="str">
            <v>un</v>
          </cell>
        </row>
        <row r="184">
          <cell r="A184" t="str">
            <v>485 M16</v>
          </cell>
          <cell r="B184" t="str">
            <v>5240 33 6</v>
          </cell>
          <cell r="C184" t="str">
            <v xml:space="preserve">LENGUETA DE CONEXIÓN PARA VIAS DE CHISPAS 16mm </v>
          </cell>
          <cell r="D184">
            <v>55000</v>
          </cell>
          <cell r="E184" t="str">
            <v>un</v>
          </cell>
        </row>
        <row r="185">
          <cell r="A185" t="str">
            <v>5001 DIN-FT</v>
          </cell>
          <cell r="B185" t="str">
            <v>5304 10 5</v>
          </cell>
          <cell r="C185" t="str">
            <v>CONECTOR 8-10mm SIMPLE</v>
          </cell>
          <cell r="D185">
            <v>20700</v>
          </cell>
          <cell r="E185" t="str">
            <v>un</v>
          </cell>
        </row>
        <row r="186">
          <cell r="A186" t="str">
            <v>5001 N-VA</v>
          </cell>
          <cell r="B186" t="str">
            <v>5304 17 6</v>
          </cell>
          <cell r="C186" t="str">
            <v>CONECTOR 8-10mm CON MEDIA CAÑA EN ACERO INOXIDABLE</v>
          </cell>
          <cell r="D186">
            <v>46500</v>
          </cell>
          <cell r="E186" t="str">
            <v>un</v>
          </cell>
        </row>
        <row r="187">
          <cell r="A187" t="str">
            <v>5002 DIN-FT</v>
          </cell>
          <cell r="B187" t="str">
            <v>5304 20 2</v>
          </cell>
          <cell r="C187" t="str">
            <v>CONECTOR DOBLE</v>
          </cell>
          <cell r="D187">
            <v>53900</v>
          </cell>
          <cell r="E187" t="str">
            <v>un</v>
          </cell>
        </row>
        <row r="188">
          <cell r="A188" t="str">
            <v>5003 FT</v>
          </cell>
          <cell r="B188" t="str">
            <v>5304 31 8</v>
          </cell>
          <cell r="C188" t="str">
            <v>CONECTOR TRIPLE</v>
          </cell>
          <cell r="D188">
            <v>111200</v>
          </cell>
          <cell r="E188" t="str">
            <v>un</v>
          </cell>
        </row>
        <row r="189">
          <cell r="A189" t="str">
            <v>5004 DIN-FT 20</v>
          </cell>
          <cell r="B189" t="str">
            <v>5304 50 4</v>
          </cell>
          <cell r="C189" t="str">
            <v>ABRAZADERA PARA CHAPAS Y ESTRUCTURAS 10-20mm</v>
          </cell>
          <cell r="D189">
            <v>63500</v>
          </cell>
          <cell r="E189" t="str">
            <v>un</v>
          </cell>
        </row>
        <row r="190">
          <cell r="A190" t="str">
            <v>5005 N-FT</v>
          </cell>
          <cell r="B190" t="str">
            <v>5304 66 0</v>
          </cell>
          <cell r="C190" t="str">
            <v>PIEZA DE CONEXIÓN Y PIEZA FIN CAL CON CONECTOR</v>
          </cell>
          <cell r="D190">
            <v>47100</v>
          </cell>
          <cell r="E190" t="str">
            <v>un</v>
          </cell>
        </row>
        <row r="191">
          <cell r="A191" t="str">
            <v>5011 VA M10</v>
          </cell>
          <cell r="B191" t="str">
            <v>5334 93 4</v>
          </cell>
          <cell r="C191" t="str">
            <v>TERMINAL</v>
          </cell>
          <cell r="D191">
            <v>17700</v>
          </cell>
          <cell r="E191" t="str">
            <v>un</v>
          </cell>
        </row>
        <row r="192">
          <cell r="A192" t="str">
            <v>5050 20X3 FT</v>
          </cell>
          <cell r="B192" t="str">
            <v>-</v>
          </cell>
          <cell r="C192" t="str">
            <v xml:space="preserve">SOPORTE ANGULO ACERO </v>
          </cell>
          <cell r="D192" t="str">
            <v>-</v>
          </cell>
          <cell r="E192" t="str">
            <v>un</v>
          </cell>
        </row>
        <row r="193">
          <cell r="A193" t="str">
            <v>555 7.6x380 SW</v>
          </cell>
          <cell r="B193" t="str">
            <v>2332 78 4</v>
          </cell>
          <cell r="C193" t="str">
            <v xml:space="preserve">ABRAZADERA DE BANDA PARA FIJACIÓN </v>
          </cell>
          <cell r="D193">
            <v>2600</v>
          </cell>
          <cell r="E193" t="str">
            <v>un</v>
          </cell>
        </row>
        <row r="194">
          <cell r="A194" t="str">
            <v>5700 DIN</v>
          </cell>
          <cell r="B194" t="str">
            <v>5106 00 1</v>
          </cell>
          <cell r="C194" t="str">
            <v xml:space="preserve">CAJA DE PUNTOS DE SEPARACION </v>
          </cell>
          <cell r="D194">
            <v>605900</v>
          </cell>
          <cell r="E194" t="str">
            <v>un</v>
          </cell>
        </row>
        <row r="195">
          <cell r="A195" t="str">
            <v>61 225 FL</v>
          </cell>
          <cell r="B195" t="str">
            <v>-</v>
          </cell>
          <cell r="C195" t="str">
            <v xml:space="preserve">TERMINAL DE CONEXIÓN </v>
          </cell>
          <cell r="D195" t="str">
            <v>-</v>
          </cell>
          <cell r="E195" t="str">
            <v>un</v>
          </cell>
        </row>
        <row r="196">
          <cell r="A196" t="str">
            <v>61 325 FL</v>
          </cell>
          <cell r="B196" t="str">
            <v>-</v>
          </cell>
          <cell r="C196" t="str">
            <v xml:space="preserve">TERMINAL DE CONEXIÓN </v>
          </cell>
          <cell r="D196" t="str">
            <v>-</v>
          </cell>
          <cell r="E196" t="str">
            <v>un</v>
          </cell>
        </row>
        <row r="197">
          <cell r="A197" t="str">
            <v>61 525 FL</v>
          </cell>
          <cell r="B197" t="str">
            <v>-</v>
          </cell>
          <cell r="C197" t="str">
            <v xml:space="preserve">TERMINAL DE CONEXIÓN </v>
          </cell>
          <cell r="D197" t="str">
            <v>-</v>
          </cell>
          <cell r="E197" t="str">
            <v>un</v>
          </cell>
        </row>
        <row r="198">
          <cell r="A198" t="str">
            <v>733 16 VA</v>
          </cell>
          <cell r="B198" t="str">
            <v>1362 01 1</v>
          </cell>
          <cell r="C198" t="str">
            <v>ABRAZADERA PARA CABLES Y TUBOS 16mm EN ACERO INOXIDABLE</v>
          </cell>
          <cell r="D198">
            <v>27200</v>
          </cell>
          <cell r="E198" t="str">
            <v>un</v>
          </cell>
        </row>
        <row r="199">
          <cell r="A199" t="str">
            <v>833 35 FT</v>
          </cell>
          <cell r="B199" t="str">
            <v>5033 03 9</v>
          </cell>
          <cell r="C199" t="str">
            <v>ABRAZADERA DISTANCIADORA PARA PLATINA CON BASE EN POLIAMIDA</v>
          </cell>
          <cell r="D199">
            <v>36960</v>
          </cell>
          <cell r="E199" t="str">
            <v>un</v>
          </cell>
        </row>
        <row r="200">
          <cell r="A200" t="str">
            <v>853 300</v>
          </cell>
          <cell r="B200" t="str">
            <v>5331 01 3</v>
          </cell>
          <cell r="C200" t="str">
            <v>CABLE DE PUENTEO</v>
          </cell>
          <cell r="D200">
            <v>38400</v>
          </cell>
          <cell r="E200" t="str">
            <v>un</v>
          </cell>
        </row>
        <row r="201">
          <cell r="A201" t="str">
            <v>927 2 6-K</v>
          </cell>
          <cell r="B201" t="str">
            <v>5057 59 9</v>
          </cell>
          <cell r="C201" t="str">
            <v>ABRAZADERA DE CONEXIÓN EQUIPOTENCIAL</v>
          </cell>
          <cell r="D201">
            <v>40000</v>
          </cell>
          <cell r="E201" t="str">
            <v>un</v>
          </cell>
        </row>
        <row r="202">
          <cell r="A202" t="str">
            <v>927/SCH-K-VA</v>
          </cell>
          <cell r="B202" t="str">
            <v>5057 93 0</v>
          </cell>
          <cell r="C202" t="str">
            <v>CIERRE PARA ABRAZADERA DE CONEXIÓN EQUIPOTENCIAL</v>
          </cell>
          <cell r="D202">
            <v>17180</v>
          </cell>
          <cell r="E202" t="str">
            <v>un</v>
          </cell>
        </row>
        <row r="203">
          <cell r="A203" t="str">
            <v>AL-ALU 8mm</v>
          </cell>
          <cell r="B203" t="str">
            <v>N/A</v>
          </cell>
          <cell r="C203" t="str">
            <v>CONDUCTOR REDONDO EN ALUMINIO 8mm</v>
          </cell>
          <cell r="D203">
            <v>3700</v>
          </cell>
          <cell r="E203" t="str">
            <v>ml</v>
          </cell>
        </row>
        <row r="204">
          <cell r="A204" t="str">
            <v>AW G 15 16 FT</v>
          </cell>
          <cell r="B204" t="str">
            <v>-</v>
          </cell>
          <cell r="C204" t="str">
            <v xml:space="preserve">SOPORTE PARA MONTAJE DE </v>
          </cell>
          <cell r="D204" t="str">
            <v>-</v>
          </cell>
          <cell r="E204" t="str">
            <v>un</v>
          </cell>
        </row>
        <row r="205">
          <cell r="A205" t="str">
            <v>AW G 15 41 FT</v>
          </cell>
          <cell r="B205" t="str">
            <v>-</v>
          </cell>
          <cell r="C205" t="str">
            <v xml:space="preserve">SOPORTE PARA MONTAJE DE </v>
          </cell>
          <cell r="D205" t="str">
            <v>-</v>
          </cell>
          <cell r="E205" t="str">
            <v>un</v>
          </cell>
        </row>
        <row r="206">
          <cell r="A206" t="str">
            <v>AW G 15 51 FT</v>
          </cell>
          <cell r="B206" t="str">
            <v>-</v>
          </cell>
          <cell r="C206" t="str">
            <v xml:space="preserve">SOPORTE PARA MONTAJE DE </v>
          </cell>
          <cell r="D206" t="str">
            <v>-</v>
          </cell>
          <cell r="E206" t="str">
            <v>un</v>
          </cell>
        </row>
        <row r="207">
          <cell r="A207" t="str">
            <v>B 100 E 4-5</v>
          </cell>
          <cell r="B207" t="str">
            <v>-</v>
          </cell>
          <cell r="C207" t="str">
            <v xml:space="preserve">CAJA DE DERIVACIÓN PLÁSTICA </v>
          </cell>
          <cell r="D207" t="str">
            <v>-</v>
          </cell>
          <cell r="E207" t="str">
            <v>un</v>
          </cell>
        </row>
        <row r="208">
          <cell r="A208" t="str">
            <v>B 160 E 10-5</v>
          </cell>
          <cell r="B208" t="str">
            <v>-</v>
          </cell>
          <cell r="C208" t="str">
            <v xml:space="preserve">CAJA DE DERIVACIÓN PLÁSTICA </v>
          </cell>
          <cell r="D208" t="str">
            <v>-</v>
          </cell>
          <cell r="E208" t="str">
            <v>un</v>
          </cell>
        </row>
        <row r="209">
          <cell r="A209" t="str">
            <v>B30EP-167-593-BK</v>
          </cell>
          <cell r="B209" t="str">
            <v>N/A</v>
          </cell>
          <cell r="C209" t="str">
            <v xml:space="preserve">ETIQ.POLIESTER </v>
          </cell>
          <cell r="D209" t="str">
            <v>-</v>
          </cell>
          <cell r="E209" t="str">
            <v>un</v>
          </cell>
        </row>
        <row r="210">
          <cell r="A210" t="str">
            <v>B33020</v>
          </cell>
          <cell r="B210" t="str">
            <v>-</v>
          </cell>
          <cell r="C210" t="str">
            <v>CONECTOR TIERRA BAND HILO</v>
          </cell>
          <cell r="D210" t="str">
            <v>-</v>
          </cell>
          <cell r="E210" t="str">
            <v>un</v>
          </cell>
        </row>
        <row r="211">
          <cell r="A211" t="str">
            <v>BBP11-34L</v>
          </cell>
          <cell r="B211" t="str">
            <v>N/A</v>
          </cell>
          <cell r="C211" t="str">
            <v>IMPRESORA ESCRITORIO BBP11-</v>
          </cell>
          <cell r="D211" t="str">
            <v>-</v>
          </cell>
          <cell r="E211" t="str">
            <v>un</v>
          </cell>
        </row>
        <row r="212">
          <cell r="A212" t="str">
            <v>C 25-B/0 190</v>
          </cell>
          <cell r="B212" t="str">
            <v>-</v>
          </cell>
          <cell r="C212" t="str">
            <v>DPS CLASE I , C25-B/0 OBO</v>
          </cell>
          <cell r="D212">
            <v>418000</v>
          </cell>
          <cell r="E212" t="str">
            <v>un</v>
          </cell>
        </row>
        <row r="213">
          <cell r="A213" t="str">
            <v>C 25-B-C/0/NPE</v>
          </cell>
          <cell r="B213" t="str">
            <v>5095 60 3</v>
          </cell>
          <cell r="C213" t="str">
            <v>MODULO DPS CLASE I, C25-B-</v>
          </cell>
          <cell r="D213" t="str">
            <v>-</v>
          </cell>
          <cell r="E213" t="str">
            <v>un</v>
          </cell>
        </row>
        <row r="214">
          <cell r="A214" t="str">
            <v>CRM 40</v>
          </cell>
          <cell r="B214" t="str">
            <v>-</v>
          </cell>
          <cell r="C214" t="str">
            <v xml:space="preserve">TUBERIA PARA SELLOS CONTRA </v>
          </cell>
          <cell r="D214" t="str">
            <v>-</v>
          </cell>
          <cell r="E214" t="str">
            <v>un</v>
          </cell>
        </row>
        <row r="215">
          <cell r="A215" t="str">
            <v>DBLG 20 500 FT</v>
          </cell>
          <cell r="B215" t="str">
            <v>-</v>
          </cell>
          <cell r="C215" t="str">
            <v xml:space="preserve">SOPORTE PISO GALV. BANDEJA </v>
          </cell>
          <cell r="D215" t="str">
            <v>-</v>
          </cell>
          <cell r="E215" t="str">
            <v>un</v>
          </cell>
        </row>
        <row r="216">
          <cell r="A216" t="str">
            <v>DKU 60 VA4310</v>
          </cell>
          <cell r="B216" t="str">
            <v>-</v>
          </cell>
          <cell r="C216" t="str">
            <v>GRAPA FIJACIÓN DE TAPA, VA</v>
          </cell>
          <cell r="D216" t="str">
            <v>-</v>
          </cell>
          <cell r="E216" t="str">
            <v>un</v>
          </cell>
        </row>
        <row r="217">
          <cell r="A217" t="str">
            <v>DKU VA</v>
          </cell>
          <cell r="B217" t="str">
            <v>-</v>
          </cell>
          <cell r="C217" t="str">
            <v xml:space="preserve">TAPA DE ABRAZADERA </v>
          </cell>
          <cell r="D217" t="str">
            <v>-</v>
          </cell>
          <cell r="E217" t="str">
            <v>un</v>
          </cell>
        </row>
        <row r="218">
          <cell r="A218" t="str">
            <v>DLS-BS</v>
          </cell>
          <cell r="B218" t="str">
            <v>5082 38 2</v>
          </cell>
          <cell r="C218" t="str">
            <v xml:space="preserve">DPS FIJACION PROTECTORES </v>
          </cell>
          <cell r="D218">
            <v>79000</v>
          </cell>
          <cell r="E218" t="str">
            <v>un</v>
          </cell>
        </row>
        <row r="219">
          <cell r="A219" t="str">
            <v>DRLU 150 FS</v>
          </cell>
          <cell r="B219" t="str">
            <v>-</v>
          </cell>
          <cell r="C219" t="str">
            <v>TAPA PARA BANDEJA 150x3000 FS</v>
          </cell>
          <cell r="D219" t="str">
            <v>-</v>
          </cell>
          <cell r="E219" t="str">
            <v>un</v>
          </cell>
        </row>
        <row r="220">
          <cell r="A220" t="str">
            <v>DRLU 200 FS</v>
          </cell>
          <cell r="B220" t="str">
            <v>-</v>
          </cell>
          <cell r="C220" t="str">
            <v xml:space="preserve">TAPA PARA BANDEJA 200x3000 </v>
          </cell>
          <cell r="D220" t="str">
            <v>-</v>
          </cell>
          <cell r="E220" t="str">
            <v>un</v>
          </cell>
        </row>
        <row r="221">
          <cell r="A221" t="str">
            <v>DRLU 300 FS</v>
          </cell>
          <cell r="B221" t="str">
            <v>-</v>
          </cell>
          <cell r="C221" t="str">
            <v xml:space="preserve">TAPA PARA BANDEJA 300x3000, </v>
          </cell>
          <cell r="D221" t="str">
            <v>-</v>
          </cell>
          <cell r="E221" t="str">
            <v>un</v>
          </cell>
        </row>
        <row r="222">
          <cell r="A222" t="str">
            <v>DRLU 400 FS</v>
          </cell>
          <cell r="B222" t="str">
            <v>-</v>
          </cell>
          <cell r="C222" t="str">
            <v xml:space="preserve">TAPA PARA BANDEJA 400x3000, </v>
          </cell>
          <cell r="D222" t="str">
            <v>-</v>
          </cell>
          <cell r="E222" t="str">
            <v>un</v>
          </cell>
        </row>
        <row r="223">
          <cell r="A223" t="str">
            <v>DS-BNC m/w</v>
          </cell>
          <cell r="B223" t="str">
            <v>5093 25 2</v>
          </cell>
          <cell r="C223" t="str">
            <v xml:space="preserve">DPS LINEAS COAXIALES </v>
          </cell>
          <cell r="D223">
            <v>535000</v>
          </cell>
          <cell r="E223" t="str">
            <v>un</v>
          </cell>
        </row>
        <row r="224">
          <cell r="A224" t="str">
            <v>DS-N m/w</v>
          </cell>
          <cell r="B224" t="str">
            <v>5093 99 6</v>
          </cell>
          <cell r="C224" t="str">
            <v xml:space="preserve">DPS LINEAS COAXIALES </v>
          </cell>
          <cell r="D224">
            <v>535000</v>
          </cell>
          <cell r="E224" t="str">
            <v>un</v>
          </cell>
        </row>
        <row r="225">
          <cell r="A225" t="str">
            <v>DS-TNC m/w</v>
          </cell>
          <cell r="B225" t="str">
            <v>5093 27 0</v>
          </cell>
          <cell r="C225" t="str">
            <v xml:space="preserve">DPS LINEAS COAXIALES </v>
          </cell>
          <cell r="D225">
            <v>535000</v>
          </cell>
          <cell r="E225" t="str">
            <v>un</v>
          </cell>
        </row>
        <row r="226">
          <cell r="A226" t="str">
            <v>EDFB M32</v>
          </cell>
          <cell r="B226" t="str">
            <v>-</v>
          </cell>
          <cell r="C226" t="str">
            <v xml:space="preserve">PRENSAESTOPA PLAS CAJA DE </v>
          </cell>
          <cell r="D226" t="str">
            <v>-</v>
          </cell>
          <cell r="E226" t="str">
            <v>un</v>
          </cell>
        </row>
        <row r="227">
          <cell r="A227" t="str">
            <v>EDFB M40</v>
          </cell>
          <cell r="B227" t="str">
            <v>-</v>
          </cell>
          <cell r="C227" t="str">
            <v xml:space="preserve">PRENSAESTOPA PLÁSTICA.CAJA </v>
          </cell>
          <cell r="D227" t="str">
            <v>-</v>
          </cell>
          <cell r="E227" t="str">
            <v>un</v>
          </cell>
        </row>
        <row r="228">
          <cell r="A228" t="str">
            <v>FBA - B200</v>
          </cell>
          <cell r="B228" t="str">
            <v>-</v>
          </cell>
          <cell r="C228" t="str">
            <v xml:space="preserve">BLOQUEO FLEXIBLE DE ESPUMA </v>
          </cell>
          <cell r="D228" t="str">
            <v>-</v>
          </cell>
          <cell r="E228" t="str">
            <v>un</v>
          </cell>
        </row>
        <row r="229">
          <cell r="A229" t="str">
            <v>FBA - D150</v>
          </cell>
          <cell r="B229" t="str">
            <v>-</v>
          </cell>
          <cell r="C229" t="str">
            <v xml:space="preserve">TAPÓN CON AISLAMIENTO </v>
          </cell>
          <cell r="D229" t="str">
            <v>-</v>
          </cell>
          <cell r="E229" t="str">
            <v>un</v>
          </cell>
        </row>
        <row r="230">
          <cell r="A230" t="str">
            <v>FBA - S107</v>
          </cell>
          <cell r="B230" t="str">
            <v>-</v>
          </cell>
          <cell r="C230" t="str">
            <v xml:space="preserve">TAPÓN FLEXIBLE DE ESPUMA </v>
          </cell>
          <cell r="D230" t="str">
            <v>-</v>
          </cell>
          <cell r="E230" t="str">
            <v>un</v>
          </cell>
        </row>
        <row r="231">
          <cell r="A231" t="str">
            <v>FBA - S78</v>
          </cell>
          <cell r="B231" t="str">
            <v>-</v>
          </cell>
          <cell r="C231" t="str">
            <v xml:space="preserve">TAPÓN FLEXIBLE DE ESPUMA </v>
          </cell>
          <cell r="D231" t="str">
            <v>-</v>
          </cell>
          <cell r="E231" t="str">
            <v>un</v>
          </cell>
        </row>
        <row r="232">
          <cell r="A232" t="str">
            <v>FBA-S65</v>
          </cell>
          <cell r="B232" t="str">
            <v>-</v>
          </cell>
          <cell r="C232" t="str">
            <v>FBA-S65</v>
          </cell>
          <cell r="D232" t="str">
            <v>-</v>
          </cell>
          <cell r="E232" t="str">
            <v>un</v>
          </cell>
        </row>
        <row r="233">
          <cell r="A233" t="str">
            <v>FBA-SP</v>
          </cell>
          <cell r="B233" t="str">
            <v>-</v>
          </cell>
          <cell r="C233" t="str">
            <v xml:space="preserve">COMPUESTO DE PROTECCIÓN </v>
          </cell>
          <cell r="D233" t="str">
            <v>-</v>
          </cell>
          <cell r="E233" t="str">
            <v>un</v>
          </cell>
        </row>
        <row r="234">
          <cell r="A234" t="str">
            <v>FBA-WI</v>
          </cell>
          <cell r="B234" t="str">
            <v>N/A</v>
          </cell>
          <cell r="C234" t="str">
            <v>CABLE BOBINA</v>
          </cell>
          <cell r="D234" t="str">
            <v>-</v>
          </cell>
          <cell r="E234" t="str">
            <v>un</v>
          </cell>
        </row>
        <row r="235">
          <cell r="A235" t="str">
            <v>FBS90 - M</v>
          </cell>
          <cell r="B235" t="str">
            <v>-</v>
          </cell>
          <cell r="C235" t="str">
            <v>TUBOS MEZCLADORES OBO</v>
          </cell>
          <cell r="D235" t="str">
            <v>-</v>
          </cell>
          <cell r="E235" t="str">
            <v>un</v>
          </cell>
        </row>
        <row r="236">
          <cell r="A236" t="str">
            <v>FBS-S</v>
          </cell>
          <cell r="B236" t="str">
            <v>-</v>
          </cell>
          <cell r="C236" t="str">
            <v xml:space="preserve">ESPUMA DE PROTECCION </v>
          </cell>
          <cell r="D236" t="str">
            <v>-</v>
          </cell>
          <cell r="E236" t="str">
            <v>un</v>
          </cell>
        </row>
        <row r="237">
          <cell r="A237" t="str">
            <v>FDB-2 24-N</v>
          </cell>
          <cell r="B237" t="str">
            <v>-</v>
          </cell>
          <cell r="C237" t="str">
            <v xml:space="preserve">PETROL FIELD PROTECTOR 2 </v>
          </cell>
          <cell r="D237">
            <v>723000</v>
          </cell>
          <cell r="E237" t="str">
            <v>un</v>
          </cell>
        </row>
        <row r="238">
          <cell r="A238" t="str">
            <v>FDB-3 24-N</v>
          </cell>
          <cell r="B238" t="str">
            <v>-</v>
          </cell>
          <cell r="C238" t="str">
            <v xml:space="preserve">PETROL FIELD PROTECTOR 3 </v>
          </cell>
          <cell r="D238">
            <v>723000</v>
          </cell>
          <cell r="E238" t="str">
            <v>un</v>
          </cell>
        </row>
        <row r="239">
          <cell r="A239" t="str">
            <v>F-FIX-10</v>
          </cell>
          <cell r="B239" t="str">
            <v>5403 10 3</v>
          </cell>
          <cell r="C239" t="str">
            <v>BLOQUE DE CONCRETO 10Kg</v>
          </cell>
          <cell r="D239" t="str">
            <v>-</v>
          </cell>
          <cell r="E239" t="str">
            <v>un</v>
          </cell>
        </row>
        <row r="240">
          <cell r="A240" t="str">
            <v>F-FIX-B16</v>
          </cell>
          <cell r="B240" t="str">
            <v>5403 23 5</v>
          </cell>
          <cell r="C240" t="str">
            <v>BASE PLÁSTICA PARA BLOQUE DE CONCRETO 16Kg CON TACO INTEGRADO</v>
          </cell>
          <cell r="D240">
            <v>23600</v>
          </cell>
          <cell r="E240" t="str">
            <v>un</v>
          </cell>
        </row>
        <row r="241">
          <cell r="A241" t="str">
            <v>F-FIX-B16 3B</v>
          </cell>
          <cell r="B241" t="str">
            <v>5403 23 8</v>
          </cell>
          <cell r="C241" t="str">
            <v>BASE PLÁSTICA PARA BLOQUE DE CONCRETO 16Kg SIN TACO</v>
          </cell>
          <cell r="D241">
            <v>23600</v>
          </cell>
          <cell r="E241" t="str">
            <v>un</v>
          </cell>
        </row>
        <row r="242">
          <cell r="A242" t="str">
            <v>F-FIX-BASIS</v>
          </cell>
          <cell r="B242" t="str">
            <v>5403 32 4</v>
          </cell>
          <cell r="C242" t="str">
            <v>BASE PLÁSTICA PARA PUNTAS CAPTORAS JUNIOR</v>
          </cell>
          <cell r="D242">
            <v>72200</v>
          </cell>
          <cell r="E242" t="str">
            <v>un</v>
          </cell>
        </row>
        <row r="243">
          <cell r="A243" t="str">
            <v>F-FIX-KL</v>
          </cell>
          <cell r="B243" t="str">
            <v>5403 21 9</v>
          </cell>
          <cell r="C243" t="str">
            <v>BORNE 8mm PARA BLOQUES DE CONCRETO</v>
          </cell>
          <cell r="D243">
            <v>71300</v>
          </cell>
          <cell r="E243" t="str">
            <v>un</v>
          </cell>
        </row>
        <row r="244">
          <cell r="A244" t="str">
            <v>F-FIX-S16</v>
          </cell>
          <cell r="B244" t="str">
            <v>5403 22 7</v>
          </cell>
          <cell r="C244" t="str">
            <v>BLOQUE DE CONCRETO 16Kg</v>
          </cell>
          <cell r="D244">
            <v>73300</v>
          </cell>
          <cell r="E244" t="str">
            <v>un</v>
          </cell>
        </row>
        <row r="245">
          <cell r="A245" t="str">
            <v>FLD  12</v>
          </cell>
          <cell r="B245" t="str">
            <v>5098 60 3</v>
          </cell>
          <cell r="C245" t="str">
            <v>DPS 12 V/ 10kA (8/20) OBO</v>
          </cell>
          <cell r="D245">
            <v>544000</v>
          </cell>
          <cell r="E245" t="str">
            <v>un</v>
          </cell>
        </row>
        <row r="246">
          <cell r="A246" t="str">
            <v>FLD  24</v>
          </cell>
          <cell r="B246" t="str">
            <v>5098 61 1</v>
          </cell>
          <cell r="C246" t="str">
            <v>DPS 24V / 10kA (8/20) OBO</v>
          </cell>
          <cell r="D246">
            <v>544000</v>
          </cell>
          <cell r="E246" t="str">
            <v>un</v>
          </cell>
        </row>
        <row r="247">
          <cell r="A247" t="str">
            <v>FLD  48</v>
          </cell>
          <cell r="B247" t="str">
            <v>5098 63 0</v>
          </cell>
          <cell r="C247" t="str">
            <v>DPS 48V / 10kA (8/20) OBO</v>
          </cell>
          <cell r="D247">
            <v>544000</v>
          </cell>
          <cell r="E247" t="str">
            <v>un</v>
          </cell>
        </row>
        <row r="248">
          <cell r="A248" t="str">
            <v>FLD  5</v>
          </cell>
          <cell r="B248" t="str">
            <v>5098 60 0</v>
          </cell>
          <cell r="C248" t="str">
            <v>DPS 5V / 10kA (8/20) OBO</v>
          </cell>
          <cell r="D248">
            <v>544000</v>
          </cell>
          <cell r="E248" t="str">
            <v>un</v>
          </cell>
        </row>
        <row r="249">
          <cell r="A249" t="str">
            <v>FPS - SP</v>
          </cell>
          <cell r="B249" t="str">
            <v>-</v>
          </cell>
          <cell r="C249" t="str">
            <v xml:space="preserve">COMPUESTO DE EMPLASTE GRIS </v>
          </cell>
          <cell r="D249" t="str">
            <v>-</v>
          </cell>
          <cell r="E249" t="str">
            <v>un</v>
          </cell>
        </row>
        <row r="250">
          <cell r="A250" t="str">
            <v>FPS-K</v>
          </cell>
          <cell r="B250" t="str">
            <v>-</v>
          </cell>
          <cell r="C250" t="str">
            <v xml:space="preserve">PLACA SILICATO D CALCIO FPS </v>
          </cell>
          <cell r="D250" t="str">
            <v>-</v>
          </cell>
          <cell r="E250" t="str">
            <v>un</v>
          </cell>
        </row>
        <row r="251">
          <cell r="A251" t="str">
            <v>FRD 5 HF</v>
          </cell>
          <cell r="B251" t="str">
            <v>5098 57 1</v>
          </cell>
          <cell r="C251" t="str">
            <v xml:space="preserve">DPS DATOS Y MCR.5V/6kA </v>
          </cell>
          <cell r="D251">
            <v>564000</v>
          </cell>
          <cell r="E251" t="str">
            <v>un</v>
          </cell>
        </row>
        <row r="252">
          <cell r="A252" t="str">
            <v>FRSB 6x20 G</v>
          </cell>
          <cell r="B252" t="str">
            <v>-</v>
          </cell>
          <cell r="C252" t="str">
            <v xml:space="preserve">TORNILLO CABAZA m 6x20 </v>
          </cell>
          <cell r="D252" t="str">
            <v>-</v>
          </cell>
          <cell r="E252" t="str">
            <v>un</v>
          </cell>
        </row>
        <row r="253">
          <cell r="A253" t="str">
            <v>G3370</v>
          </cell>
          <cell r="B253" t="str">
            <v>-</v>
          </cell>
          <cell r="C253" t="str">
            <v xml:space="preserve">SISTEMA DE PUESTA A TIERRA </v>
          </cell>
          <cell r="D253" t="str">
            <v>-</v>
          </cell>
          <cell r="E253" t="str">
            <v>un</v>
          </cell>
        </row>
        <row r="254">
          <cell r="A254" t="str">
            <v>GB2</v>
          </cell>
          <cell r="B254" t="str">
            <v>-</v>
          </cell>
          <cell r="C254" t="str">
            <v>CUBETA</v>
          </cell>
          <cell r="D254" t="str">
            <v>-</v>
          </cell>
          <cell r="E254" t="str">
            <v>un</v>
          </cell>
        </row>
        <row r="255">
          <cell r="A255" t="str">
            <v>GB2 P3</v>
          </cell>
          <cell r="B255" t="str">
            <v>-</v>
          </cell>
          <cell r="C255" t="str">
            <v xml:space="preserve">TAPA MODULOS 45 PARA </v>
          </cell>
          <cell r="D255" t="str">
            <v>-</v>
          </cell>
          <cell r="E255" t="str">
            <v>un</v>
          </cell>
        </row>
        <row r="256">
          <cell r="A256" t="str">
            <v>GES4-2U10T 7011</v>
          </cell>
          <cell r="B256" t="str">
            <v>-</v>
          </cell>
          <cell r="C256" t="str">
            <v xml:space="preserve">CAJA PORTAMECANISMOS PARA </v>
          </cell>
          <cell r="D256" t="str">
            <v>-</v>
          </cell>
          <cell r="E256" t="str">
            <v>un</v>
          </cell>
        </row>
        <row r="257">
          <cell r="A257" t="str">
            <v>GEV 36 FT</v>
          </cell>
          <cell r="B257" t="str">
            <v>-</v>
          </cell>
          <cell r="C257" t="str">
            <v xml:space="preserve">UNIÓN CURVA BANDEJA HILO </v>
          </cell>
          <cell r="D257" t="str">
            <v>-</v>
          </cell>
          <cell r="E257" t="str">
            <v>un</v>
          </cell>
        </row>
        <row r="258">
          <cell r="A258" t="str">
            <v>GEV 36 G</v>
          </cell>
          <cell r="B258" t="str">
            <v>-</v>
          </cell>
          <cell r="C258" t="str">
            <v xml:space="preserve">UNIÓN CURVA BANDEJA HILO </v>
          </cell>
          <cell r="D258" t="str">
            <v>-</v>
          </cell>
          <cell r="E258" t="str">
            <v>un</v>
          </cell>
        </row>
        <row r="259">
          <cell r="A259" t="str">
            <v>GEV 36 VA4301</v>
          </cell>
          <cell r="B259" t="str">
            <v>-</v>
          </cell>
          <cell r="C259" t="str">
            <v xml:space="preserve">UNIÓN CURVA BANDEJA HILO </v>
          </cell>
          <cell r="D259" t="str">
            <v>-</v>
          </cell>
          <cell r="E259" t="str">
            <v>un</v>
          </cell>
        </row>
        <row r="260">
          <cell r="A260" t="str">
            <v>GKB 34 G</v>
          </cell>
          <cell r="B260" t="str">
            <v>-</v>
          </cell>
          <cell r="C260" t="str">
            <v>BRIDA DE FIJACIÓN</v>
          </cell>
          <cell r="D260" t="str">
            <v>-</v>
          </cell>
          <cell r="E260" t="str">
            <v>un</v>
          </cell>
        </row>
        <row r="261">
          <cell r="A261" t="str">
            <v>GKS 34 FT</v>
          </cell>
          <cell r="B261" t="str">
            <v>-</v>
          </cell>
          <cell r="C261" t="str">
            <v xml:space="preserve">BRIDA FIJACIÓN A SOPORTE </v>
          </cell>
          <cell r="D261" t="str">
            <v>-</v>
          </cell>
          <cell r="E261" t="str">
            <v>un</v>
          </cell>
        </row>
        <row r="262">
          <cell r="A262" t="str">
            <v>GKS 34 G</v>
          </cell>
          <cell r="B262" t="str">
            <v>-</v>
          </cell>
          <cell r="C262" t="str">
            <v xml:space="preserve">UNIÓN FIJACION A SOPORTE </v>
          </cell>
          <cell r="D262" t="str">
            <v>-</v>
          </cell>
          <cell r="E262" t="str">
            <v>un</v>
          </cell>
        </row>
        <row r="263">
          <cell r="A263" t="str">
            <v>GKS 50 07 FS</v>
          </cell>
          <cell r="B263" t="str">
            <v>-</v>
          </cell>
          <cell r="C263" t="str">
            <v xml:space="preserve">PIEZA DE SUJECIÓN 60*40ACERO </v>
          </cell>
          <cell r="D263" t="str">
            <v>-</v>
          </cell>
          <cell r="E263" t="str">
            <v>un</v>
          </cell>
        </row>
        <row r="264">
          <cell r="A264" t="str">
            <v>GKS 50 VA</v>
          </cell>
          <cell r="B264" t="str">
            <v>-</v>
          </cell>
          <cell r="C264" t="str">
            <v xml:space="preserve">BRIDA DE FIJACIÓN INOXIBABLE </v>
          </cell>
          <cell r="D264" t="str">
            <v>-</v>
          </cell>
          <cell r="E264" t="str">
            <v>un</v>
          </cell>
        </row>
        <row r="265">
          <cell r="A265" t="str">
            <v>GKT 38 G</v>
          </cell>
          <cell r="B265" t="str">
            <v>-</v>
          </cell>
          <cell r="C265" t="str">
            <v xml:space="preserve">BRIDA DE FIJACIÓN </v>
          </cell>
          <cell r="D265" t="str">
            <v>-</v>
          </cell>
          <cell r="E265" t="str">
            <v>un</v>
          </cell>
        </row>
        <row r="266">
          <cell r="A266" t="str">
            <v>GL 3x40 AMP</v>
          </cell>
          <cell r="B266" t="str">
            <v>N/A</v>
          </cell>
          <cell r="C266" t="str">
            <v>BREAKER GL 3x40 AMP</v>
          </cell>
          <cell r="D266" t="str">
            <v>-</v>
          </cell>
          <cell r="E266" t="str">
            <v>un</v>
          </cell>
        </row>
        <row r="267">
          <cell r="A267" t="str">
            <v>GMA M8 FS</v>
          </cell>
          <cell r="B267" t="str">
            <v>-</v>
          </cell>
          <cell r="C267" t="str">
            <v xml:space="preserve">SOPORTE METÁLICO PARA </v>
          </cell>
          <cell r="D267" t="str">
            <v>-</v>
          </cell>
          <cell r="E267" t="str">
            <v>un</v>
          </cell>
        </row>
        <row r="268">
          <cell r="A268" t="str">
            <v>GMB 16/6 M</v>
          </cell>
          <cell r="B268" t="str">
            <v>N/A</v>
          </cell>
          <cell r="C268" t="str">
            <v xml:space="preserve">TUBO TERMOENCOGIBLE </v>
          </cell>
          <cell r="D268">
            <v>25200</v>
          </cell>
          <cell r="E268" t="str">
            <v>ml</v>
          </cell>
        </row>
        <row r="269">
          <cell r="A269" t="str">
            <v>GMB 30/12 M</v>
          </cell>
          <cell r="B269" t="str">
            <v>N/A</v>
          </cell>
          <cell r="C269" t="str">
            <v xml:space="preserve">TUBO TERMOENCOGIBLE </v>
          </cell>
          <cell r="D269">
            <v>56700</v>
          </cell>
          <cell r="E269" t="str">
            <v>ml</v>
          </cell>
        </row>
        <row r="270">
          <cell r="A270" t="str">
            <v>GMB 50/20 M</v>
          </cell>
          <cell r="B270" t="str">
            <v>N/A</v>
          </cell>
          <cell r="C270" t="str">
            <v xml:space="preserve">TUBO TERMOENCOGIBLE </v>
          </cell>
          <cell r="D270" t="str">
            <v>-</v>
          </cell>
          <cell r="E270" t="str">
            <v>ml</v>
          </cell>
        </row>
        <row r="271">
          <cell r="A271" t="str">
            <v>GMF22 M10 VA</v>
          </cell>
          <cell r="B271" t="str">
            <v>-</v>
          </cell>
          <cell r="C271" t="str">
            <v xml:space="preserve">TUERCA PARA PERFIL </v>
          </cell>
          <cell r="D271" t="str">
            <v>-</v>
          </cell>
          <cell r="E271" t="str">
            <v>un</v>
          </cell>
        </row>
        <row r="272">
          <cell r="A272" t="str">
            <v>GR BS</v>
          </cell>
          <cell r="B272" t="str">
            <v>-</v>
          </cell>
          <cell r="C272" t="str">
            <v xml:space="preserve">HERRAMIENTA DE CORTE </v>
          </cell>
          <cell r="D272" t="str">
            <v>-</v>
          </cell>
          <cell r="E272" t="str">
            <v>un</v>
          </cell>
        </row>
        <row r="273">
          <cell r="A273" t="str">
            <v>GRM 105 100 FT</v>
          </cell>
          <cell r="B273" t="str">
            <v>-</v>
          </cell>
          <cell r="C273" t="str">
            <v xml:space="preserve">BAN. HILO GALV.105x100x3000 </v>
          </cell>
          <cell r="D273" t="str">
            <v>-</v>
          </cell>
          <cell r="E273" t="str">
            <v>un</v>
          </cell>
        </row>
        <row r="274">
          <cell r="A274" t="str">
            <v>GRM 105 100 VA</v>
          </cell>
          <cell r="B274" t="str">
            <v>-</v>
          </cell>
          <cell r="C274" t="str">
            <v xml:space="preserve">BAN. HILO INOX.105x100x3000 </v>
          </cell>
          <cell r="D274" t="str">
            <v>-</v>
          </cell>
          <cell r="E274" t="str">
            <v>un</v>
          </cell>
        </row>
        <row r="275">
          <cell r="A275" t="str">
            <v>GRM 105 150VA4301</v>
          </cell>
          <cell r="B275" t="str">
            <v>-</v>
          </cell>
          <cell r="C275" t="str">
            <v xml:space="preserve">BAN.HILO INOX 105x150x3000 4VA </v>
          </cell>
          <cell r="D275" t="str">
            <v>-</v>
          </cell>
          <cell r="E275" t="str">
            <v>un</v>
          </cell>
        </row>
        <row r="276">
          <cell r="A276" t="str">
            <v>GRM 105 200 FT</v>
          </cell>
          <cell r="B276" t="str">
            <v>-</v>
          </cell>
          <cell r="C276" t="str">
            <v xml:space="preserve">BAN. HILO GALV.105x200x3000 </v>
          </cell>
          <cell r="D276" t="str">
            <v>-</v>
          </cell>
          <cell r="E276" t="str">
            <v>un</v>
          </cell>
        </row>
        <row r="277">
          <cell r="A277" t="str">
            <v>GRM 105 200 VA</v>
          </cell>
          <cell r="B277" t="str">
            <v>-</v>
          </cell>
          <cell r="C277" t="str">
            <v xml:space="preserve">BAN. HILO INOX.105x200x3000 </v>
          </cell>
          <cell r="D277" t="str">
            <v>-</v>
          </cell>
          <cell r="E277" t="str">
            <v>un</v>
          </cell>
        </row>
        <row r="278">
          <cell r="A278" t="str">
            <v>GRM 105 300 FT</v>
          </cell>
          <cell r="B278" t="str">
            <v>-</v>
          </cell>
          <cell r="C278" t="str">
            <v xml:space="preserve">BAN. HILO GALV.105x300x3000 </v>
          </cell>
          <cell r="D278" t="str">
            <v>-</v>
          </cell>
          <cell r="E278" t="str">
            <v>un</v>
          </cell>
        </row>
        <row r="279">
          <cell r="A279" t="str">
            <v>GRM 105 300 VA</v>
          </cell>
          <cell r="B279" t="str">
            <v>-</v>
          </cell>
          <cell r="C279" t="str">
            <v xml:space="preserve">BAN. HILO INOX.105x300x3000 </v>
          </cell>
          <cell r="D279" t="str">
            <v>-</v>
          </cell>
          <cell r="E279" t="str">
            <v>un</v>
          </cell>
        </row>
        <row r="280">
          <cell r="A280" t="str">
            <v>GRM 105 400 FT</v>
          </cell>
          <cell r="B280" t="str">
            <v>-</v>
          </cell>
          <cell r="C280" t="str">
            <v xml:space="preserve">BAN. HILO GALV.105x400x3000 </v>
          </cell>
          <cell r="D280" t="str">
            <v>-</v>
          </cell>
          <cell r="E280" t="str">
            <v>un</v>
          </cell>
        </row>
        <row r="281">
          <cell r="A281" t="str">
            <v>GRM 105 400 VA</v>
          </cell>
          <cell r="B281" t="str">
            <v>-</v>
          </cell>
          <cell r="C281" t="str">
            <v xml:space="preserve">BAN. HILO INOX.105x400x3000 </v>
          </cell>
          <cell r="D281" t="str">
            <v>-</v>
          </cell>
          <cell r="E281" t="str">
            <v>un</v>
          </cell>
        </row>
        <row r="282">
          <cell r="A282" t="str">
            <v>GRM 105 500 FT</v>
          </cell>
          <cell r="B282" t="str">
            <v>-</v>
          </cell>
          <cell r="C282" t="str">
            <v xml:space="preserve">BAN. HILO GALV.105x500x3000 </v>
          </cell>
          <cell r="D282" t="str">
            <v>-</v>
          </cell>
          <cell r="E282" t="str">
            <v>un</v>
          </cell>
        </row>
        <row r="283">
          <cell r="A283" t="str">
            <v>GRM 105 500 VA</v>
          </cell>
          <cell r="B283" t="str">
            <v>-</v>
          </cell>
          <cell r="C283" t="str">
            <v xml:space="preserve">BAN. HILO INOX.105x500x3000 </v>
          </cell>
          <cell r="D283" t="str">
            <v>-</v>
          </cell>
          <cell r="E283" t="str">
            <v>un</v>
          </cell>
        </row>
        <row r="284">
          <cell r="A284" t="str">
            <v>GRM 105 600 FT</v>
          </cell>
          <cell r="B284" t="str">
            <v>-</v>
          </cell>
          <cell r="C284" t="str">
            <v xml:space="preserve">BAN. HILO GALV.105x600x3000 </v>
          </cell>
          <cell r="D284" t="str">
            <v>-</v>
          </cell>
          <cell r="E284" t="str">
            <v>un</v>
          </cell>
        </row>
        <row r="285">
          <cell r="A285" t="str">
            <v>GRM 105 600 VA</v>
          </cell>
          <cell r="B285" t="str">
            <v>-</v>
          </cell>
          <cell r="C285" t="str">
            <v xml:space="preserve">BAN. HILO INOX 105x600x3000 </v>
          </cell>
          <cell r="D285" t="str">
            <v>-</v>
          </cell>
          <cell r="E285" t="str">
            <v>un</v>
          </cell>
        </row>
        <row r="286">
          <cell r="A286" t="str">
            <v>GRM 55 100 FT</v>
          </cell>
          <cell r="B286" t="str">
            <v>-</v>
          </cell>
          <cell r="C286" t="str">
            <v xml:space="preserve">BAN. HILO GALV.55x100x3000 </v>
          </cell>
          <cell r="D286" t="str">
            <v>-</v>
          </cell>
          <cell r="E286" t="str">
            <v>un</v>
          </cell>
        </row>
        <row r="287">
          <cell r="A287" t="str">
            <v>GRM 55 100 G</v>
          </cell>
          <cell r="B287" t="str">
            <v>-</v>
          </cell>
          <cell r="C287" t="str">
            <v xml:space="preserve">BAN. HILO ZINC.55x100x3000 </v>
          </cell>
          <cell r="D287" t="str">
            <v>-</v>
          </cell>
          <cell r="E287" t="str">
            <v>un</v>
          </cell>
        </row>
        <row r="288">
          <cell r="A288" t="str">
            <v>GRM 55 150 FT</v>
          </cell>
          <cell r="B288" t="str">
            <v>-</v>
          </cell>
          <cell r="C288" t="str">
            <v xml:space="preserve">BAN. HILO GALV.55x150x3000 </v>
          </cell>
          <cell r="D288" t="str">
            <v>-</v>
          </cell>
          <cell r="E288" t="str">
            <v>un</v>
          </cell>
        </row>
        <row r="289">
          <cell r="A289" t="str">
            <v>GRM 55 150 G</v>
          </cell>
          <cell r="B289" t="str">
            <v>-</v>
          </cell>
          <cell r="C289" t="str">
            <v xml:space="preserve">BAN. HILO ZINC.55x150x3000 </v>
          </cell>
          <cell r="D289" t="str">
            <v>-</v>
          </cell>
          <cell r="E289" t="str">
            <v>un</v>
          </cell>
        </row>
        <row r="290">
          <cell r="A290" t="str">
            <v>GRM 55 200 FT</v>
          </cell>
          <cell r="B290" t="str">
            <v>-</v>
          </cell>
          <cell r="C290" t="str">
            <v xml:space="preserve">BAN. HILO GALV.55x200x3000 </v>
          </cell>
          <cell r="D290" t="str">
            <v>-</v>
          </cell>
          <cell r="E290" t="str">
            <v>un</v>
          </cell>
        </row>
        <row r="291">
          <cell r="A291" t="str">
            <v>GRM 55 200 VA</v>
          </cell>
          <cell r="B291" t="str">
            <v>-</v>
          </cell>
          <cell r="C291" t="str">
            <v xml:space="preserve">BAN. HILO INOX 55x200x3000 </v>
          </cell>
          <cell r="D291" t="str">
            <v>-</v>
          </cell>
          <cell r="E291" t="str">
            <v>un</v>
          </cell>
        </row>
        <row r="292">
          <cell r="A292" t="str">
            <v>GRM 55 300 FT</v>
          </cell>
          <cell r="B292" t="str">
            <v>-</v>
          </cell>
          <cell r="C292" t="str">
            <v xml:space="preserve">BAN. HILO GALV.55x300x3000 </v>
          </cell>
          <cell r="D292" t="str">
            <v>-</v>
          </cell>
          <cell r="E292" t="str">
            <v>un</v>
          </cell>
        </row>
        <row r="293">
          <cell r="A293" t="str">
            <v>GRM 55 400 G</v>
          </cell>
          <cell r="B293" t="str">
            <v>-</v>
          </cell>
          <cell r="C293" t="str">
            <v xml:space="preserve">BAN. HILO ZINC. 4.8x400x3000 </v>
          </cell>
          <cell r="D293" t="str">
            <v>-</v>
          </cell>
          <cell r="E293" t="str">
            <v>un</v>
          </cell>
        </row>
        <row r="294">
          <cell r="A294" t="str">
            <v>GRM 55 400 VA</v>
          </cell>
          <cell r="B294" t="str">
            <v>-</v>
          </cell>
          <cell r="C294" t="str">
            <v>BAN. HILO INOX 55x400x3000</v>
          </cell>
          <cell r="D294" t="str">
            <v>-</v>
          </cell>
          <cell r="E294" t="str">
            <v>un</v>
          </cell>
        </row>
        <row r="295">
          <cell r="A295" t="str">
            <v>GRM 55 50 G</v>
          </cell>
          <cell r="B295" t="str">
            <v>-</v>
          </cell>
          <cell r="C295" t="str">
            <v xml:space="preserve">BAN.HILO ZINC.55x50x3000 </v>
          </cell>
          <cell r="D295" t="str">
            <v>-</v>
          </cell>
          <cell r="E295" t="str">
            <v>un</v>
          </cell>
        </row>
        <row r="296">
          <cell r="A296" t="str">
            <v>GRM 55 500 G</v>
          </cell>
          <cell r="B296" t="str">
            <v>-</v>
          </cell>
          <cell r="C296" t="str">
            <v xml:space="preserve">BAN. HILO ZINC. 4.8x500x3000 </v>
          </cell>
          <cell r="D296" t="str">
            <v>-</v>
          </cell>
          <cell r="E296" t="str">
            <v>un</v>
          </cell>
        </row>
        <row r="297">
          <cell r="A297" t="str">
            <v>GRM 55 500 VA</v>
          </cell>
          <cell r="B297" t="str">
            <v>-</v>
          </cell>
          <cell r="C297" t="str">
            <v xml:space="preserve">BAN.HILO INOX.55x500x3000 </v>
          </cell>
          <cell r="D297" t="str">
            <v>-</v>
          </cell>
          <cell r="E297" t="str">
            <v>un</v>
          </cell>
        </row>
        <row r="298">
          <cell r="A298" t="str">
            <v>GRM 55 600 G</v>
          </cell>
          <cell r="B298" t="str">
            <v>-</v>
          </cell>
          <cell r="C298" t="str">
            <v xml:space="preserve">BAN. HILO ZINC. 4.8x600x3000 </v>
          </cell>
          <cell r="D298" t="str">
            <v>-</v>
          </cell>
          <cell r="E298" t="str">
            <v>un</v>
          </cell>
        </row>
        <row r="299">
          <cell r="A299" t="str">
            <v>GRM 55 600 VA</v>
          </cell>
          <cell r="B299" t="str">
            <v>-</v>
          </cell>
          <cell r="C299" t="str">
            <v xml:space="preserve">BAN. HILO INOX. 55x600x3000 </v>
          </cell>
          <cell r="D299" t="str">
            <v>-</v>
          </cell>
          <cell r="E299" t="str">
            <v>un</v>
          </cell>
        </row>
        <row r="300">
          <cell r="A300" t="str">
            <v>GRS 4.8 DD</v>
          </cell>
          <cell r="B300" t="str">
            <v>-</v>
          </cell>
          <cell r="C300" t="str">
            <v>UNIÓN RAPIDA BANDEJA HILO</v>
          </cell>
          <cell r="D300" t="str">
            <v>-</v>
          </cell>
          <cell r="E300" t="str">
            <v>un</v>
          </cell>
        </row>
        <row r="301">
          <cell r="A301" t="str">
            <v>GRV 245 FS</v>
          </cell>
          <cell r="B301" t="str">
            <v>-</v>
          </cell>
          <cell r="C301" t="str">
            <v xml:space="preserve">UNIÓN LINEAL GALV. BANDEJA </v>
          </cell>
          <cell r="D301" t="str">
            <v>-</v>
          </cell>
          <cell r="E301" t="str">
            <v>un</v>
          </cell>
        </row>
        <row r="302">
          <cell r="A302" t="str">
            <v>GSV 34 FT</v>
          </cell>
          <cell r="B302" t="str">
            <v>-</v>
          </cell>
          <cell r="C302" t="str">
            <v xml:space="preserve">UNIÓN RECTA BANDEJA HILO </v>
          </cell>
          <cell r="D302" t="str">
            <v>-</v>
          </cell>
          <cell r="E302" t="str">
            <v>un</v>
          </cell>
        </row>
        <row r="303">
          <cell r="A303" t="str">
            <v>GSV 34 G</v>
          </cell>
          <cell r="B303" t="str">
            <v>-</v>
          </cell>
          <cell r="C303" t="str">
            <v xml:space="preserve">UNIÓN RECTA BANDEJA HILO </v>
          </cell>
          <cell r="D303" t="str">
            <v>-</v>
          </cell>
          <cell r="E303" t="str">
            <v>un</v>
          </cell>
        </row>
        <row r="304">
          <cell r="A304" t="str">
            <v>HA40090</v>
          </cell>
          <cell r="B304" t="str">
            <v>-</v>
          </cell>
          <cell r="C304" t="str">
            <v xml:space="preserve">TAPA DE ÁNGULO EXTERNO </v>
          </cell>
          <cell r="D304" t="str">
            <v>-</v>
          </cell>
          <cell r="E304" t="str">
            <v>un</v>
          </cell>
        </row>
        <row r="305">
          <cell r="A305" t="str">
            <v>HE40090</v>
          </cell>
          <cell r="B305" t="str">
            <v>-</v>
          </cell>
          <cell r="C305" t="str">
            <v xml:space="preserve">TAPA FINAL 40x90 BLANCO </v>
          </cell>
          <cell r="D305" t="str">
            <v>-</v>
          </cell>
          <cell r="E305" t="str">
            <v>un</v>
          </cell>
        </row>
        <row r="306">
          <cell r="A306" t="str">
            <v>HS40090</v>
          </cell>
          <cell r="B306" t="str">
            <v>-</v>
          </cell>
          <cell r="C306" t="str">
            <v xml:space="preserve">PIEZA DE UNIÓN 40x90 BLANCO </v>
          </cell>
          <cell r="D306" t="str">
            <v>-</v>
          </cell>
          <cell r="E306" t="str">
            <v>un</v>
          </cell>
        </row>
        <row r="307">
          <cell r="A307" t="str">
            <v>HSCM-2400-0.390-YL</v>
          </cell>
          <cell r="B307" t="str">
            <v>-</v>
          </cell>
          <cell r="C307" t="str">
            <v xml:space="preserve">TARJETA </v>
          </cell>
          <cell r="D307" t="str">
            <v>-</v>
          </cell>
          <cell r="E307" t="str">
            <v>un</v>
          </cell>
        </row>
        <row r="308">
          <cell r="A308" t="str">
            <v>HSM - E2</v>
          </cell>
          <cell r="B308" t="str">
            <v>-</v>
          </cell>
          <cell r="C308" t="str">
            <v xml:space="preserve">MORTERO AISLANTE FUERTE </v>
          </cell>
          <cell r="D308" t="str">
            <v>-</v>
          </cell>
          <cell r="E308" t="str">
            <v>un</v>
          </cell>
        </row>
        <row r="309">
          <cell r="A309" t="str">
            <v>HSM - SP</v>
          </cell>
          <cell r="B309" t="str">
            <v>-</v>
          </cell>
          <cell r="C309" t="str">
            <v xml:space="preserve">COMPUESTO DE PROTECCIÓN </v>
          </cell>
          <cell r="D309" t="str">
            <v>-</v>
          </cell>
          <cell r="E309" t="str">
            <v>un</v>
          </cell>
        </row>
        <row r="310">
          <cell r="A310" t="str">
            <v>HSM-S</v>
          </cell>
          <cell r="B310" t="str">
            <v>-</v>
          </cell>
          <cell r="C310" t="str">
            <v>MORTERO AISLANTE 20,0Kg OBO</v>
          </cell>
          <cell r="D310" t="str">
            <v>-</v>
          </cell>
          <cell r="E310" t="str">
            <v>un</v>
          </cell>
        </row>
        <row r="311">
          <cell r="A311" t="str">
            <v>ISAV1000R</v>
          </cell>
          <cell r="B311" t="str">
            <v>5408 84 9</v>
          </cell>
          <cell r="C311" t="str">
            <v>TRAVESAÑO AISLANTE AJUSTABLE PARA TUBOS</v>
          </cell>
          <cell r="D311">
            <v>568200</v>
          </cell>
          <cell r="E311" t="str">
            <v>un</v>
          </cell>
        </row>
        <row r="312">
          <cell r="A312" t="str">
            <v>ISAV1000W</v>
          </cell>
          <cell r="B312" t="str">
            <v>5408 85 2</v>
          </cell>
          <cell r="C312" t="str">
            <v>TRAVESAÑO AISLANTE AJUSTABLE PARA PARED</v>
          </cell>
          <cell r="D312">
            <v>539300</v>
          </cell>
          <cell r="E312" t="str">
            <v>un</v>
          </cell>
        </row>
        <row r="313">
          <cell r="A313" t="str">
            <v>isCon 750 SW</v>
          </cell>
          <cell r="B313" t="str">
            <v>5408 00 2</v>
          </cell>
          <cell r="C313" t="str">
            <v>CABLE AISLADO 35mm2 isCon</v>
          </cell>
          <cell r="D313">
            <v>212300</v>
          </cell>
          <cell r="E313" t="str">
            <v>ml</v>
          </cell>
        </row>
        <row r="314">
          <cell r="A314" t="str">
            <v>isCon AP1-16 VA</v>
          </cell>
          <cell r="B314" t="str">
            <v>5408 02 6</v>
          </cell>
          <cell r="C314" t="str">
            <v>PLACA DE CONEXIÓN SENCILLA PARA CABLE isCon</v>
          </cell>
          <cell r="D314">
            <v>160200</v>
          </cell>
          <cell r="E314" t="str">
            <v>un</v>
          </cell>
        </row>
        <row r="315">
          <cell r="A315" t="str">
            <v>isCon AP2-16 VA</v>
          </cell>
          <cell r="B315" t="str">
            <v>5408 02 8</v>
          </cell>
          <cell r="C315" t="str">
            <v>PLACA DE CONEXIÓN DOBLE PARA CABLE isCon</v>
          </cell>
          <cell r="D315">
            <v>199700</v>
          </cell>
          <cell r="E315" t="str">
            <v>un</v>
          </cell>
        </row>
        <row r="316">
          <cell r="A316" t="str">
            <v>isCon Connect</v>
          </cell>
          <cell r="B316" t="str">
            <v>5408 02 2</v>
          </cell>
          <cell r="C316" t="str">
            <v>TERMINAL DE CONEXIÓN PARA CABLE isCon</v>
          </cell>
          <cell r="D316">
            <v>181000</v>
          </cell>
          <cell r="E316" t="str">
            <v>un</v>
          </cell>
        </row>
        <row r="317">
          <cell r="A317" t="str">
            <v>isCon DH</v>
          </cell>
          <cell r="B317" t="str">
            <v>5408 04 3</v>
          </cell>
          <cell r="C317" t="str">
            <v>DISTANCIADOR</v>
          </cell>
          <cell r="D317" t="str">
            <v>-</v>
          </cell>
          <cell r="E317" t="str">
            <v>un</v>
          </cell>
        </row>
        <row r="318">
          <cell r="A318" t="str">
            <v>isCon H VA</v>
          </cell>
          <cell r="B318" t="str">
            <v>5408 05 6</v>
          </cell>
          <cell r="C318" t="str">
            <v>SOPORTE PARA CONDUCTOR 23mm</v>
          </cell>
          <cell r="D318">
            <v>27200</v>
          </cell>
          <cell r="E318" t="str">
            <v>un</v>
          </cell>
        </row>
        <row r="319">
          <cell r="A319" t="str">
            <v>isCon H280 PA</v>
          </cell>
          <cell r="B319" t="str">
            <v>5408 04 9</v>
          </cell>
          <cell r="C319" t="str">
            <v>SOPORTE PARA CONDUCTOR 23mm SOBRE TEJADOS, CONECTOR EN POLIAMIDA</v>
          </cell>
          <cell r="D319">
            <v>49700</v>
          </cell>
          <cell r="E319" t="str">
            <v>un</v>
          </cell>
        </row>
        <row r="320">
          <cell r="A320" t="str">
            <v>isCon HS VA</v>
          </cell>
          <cell r="B320" t="str">
            <v>5408 05 2</v>
          </cell>
          <cell r="C320" t="str">
            <v>SOPORTE PARA CONDUCTOR 23mm CON CINTA DE SUJECIÓN</v>
          </cell>
          <cell r="D320">
            <v>113100</v>
          </cell>
          <cell r="E320" t="str">
            <v>un</v>
          </cell>
        </row>
        <row r="321">
          <cell r="A321" t="str">
            <v>isCon HWS</v>
          </cell>
          <cell r="B321" t="str">
            <v>5408 05 8</v>
          </cell>
          <cell r="C321" t="str">
            <v>PANLE DE INFORMACIÓN</v>
          </cell>
          <cell r="D321" t="str">
            <v>-</v>
          </cell>
          <cell r="E321" t="str">
            <v>un</v>
          </cell>
        </row>
        <row r="322">
          <cell r="A322" t="str">
            <v>isCon PAE</v>
          </cell>
          <cell r="B322" t="str">
            <v>5408 03 6</v>
          </cell>
          <cell r="C322" t="str">
            <v xml:space="preserve">CONECTOR EQUIPOTENCIAL </v>
          </cell>
          <cell r="D322">
            <v>58000</v>
          </cell>
          <cell r="E322" t="str">
            <v>un</v>
          </cell>
        </row>
        <row r="323">
          <cell r="A323" t="str">
            <v>isCon stripper</v>
          </cell>
          <cell r="B323" t="str">
            <v>5408 00 9</v>
          </cell>
          <cell r="C323" t="str">
            <v>PINZA PELACABLE PARA isCon</v>
          </cell>
          <cell r="D323">
            <v>2761100</v>
          </cell>
          <cell r="E323" t="str">
            <v>un</v>
          </cell>
        </row>
        <row r="324">
          <cell r="A324" t="str">
            <v>isFang 3B-100</v>
          </cell>
          <cell r="B324" t="str">
            <v>5408 96 8</v>
          </cell>
          <cell r="C324" t="str">
            <v>BASE TRIPODE PARA PUNTA VA</v>
          </cell>
          <cell r="D324">
            <v>2980100</v>
          </cell>
          <cell r="E324" t="str">
            <v>un</v>
          </cell>
        </row>
        <row r="325">
          <cell r="A325" t="str">
            <v>isFang 3B-100 AL</v>
          </cell>
          <cell r="B325" t="str">
            <v>5408 96 6</v>
          </cell>
          <cell r="C325" t="str">
            <v>BASE TRIPODE PARA PUNTA AL</v>
          </cell>
          <cell r="D325">
            <v>2489000</v>
          </cell>
          <cell r="E325" t="str">
            <v>un</v>
          </cell>
        </row>
        <row r="326">
          <cell r="A326" t="str">
            <v>isFang 3B-100-A</v>
          </cell>
          <cell r="B326" t="str">
            <v>5408 93 0</v>
          </cell>
          <cell r="C326" t="str">
            <v xml:space="preserve">BASE TRIPODE PARA PUNTA  </v>
          </cell>
          <cell r="D326">
            <v>3571000</v>
          </cell>
          <cell r="E326" t="str">
            <v>un</v>
          </cell>
        </row>
        <row r="327">
          <cell r="A327" t="str">
            <v>isFang 3B-150</v>
          </cell>
          <cell r="B327" t="str">
            <v>5408 96 9</v>
          </cell>
          <cell r="C327" t="str">
            <v>BASE TRIPODE PARA PUNTA VA</v>
          </cell>
          <cell r="D327" t="str">
            <v>-</v>
          </cell>
          <cell r="E327" t="str">
            <v>un</v>
          </cell>
        </row>
        <row r="328">
          <cell r="A328" t="str">
            <v>isFang 3B-150 AL</v>
          </cell>
          <cell r="B328" t="str">
            <v>5408 96 7</v>
          </cell>
          <cell r="C328" t="str">
            <v>BASE TRIPODE PARA PUNTA AL</v>
          </cell>
          <cell r="D328">
            <v>3976000</v>
          </cell>
          <cell r="E328" t="str">
            <v>un</v>
          </cell>
        </row>
        <row r="329">
          <cell r="A329" t="str">
            <v>isFang 3B-150-A</v>
          </cell>
          <cell r="B329" t="str">
            <v>5408 93 2</v>
          </cell>
          <cell r="C329" t="str">
            <v xml:space="preserve">BASE TRIPODE PARA PUNTA  </v>
          </cell>
          <cell r="D329" t="str">
            <v>-</v>
          </cell>
          <cell r="E329" t="str">
            <v>un</v>
          </cell>
        </row>
        <row r="330">
          <cell r="A330" t="str">
            <v>isFang 3B-G1</v>
          </cell>
          <cell r="B330" t="str">
            <v>5408 97 1</v>
          </cell>
          <cell r="C330" t="str">
            <v>VARILLA ROSCADA isFang 3B 270mm</v>
          </cell>
          <cell r="D330">
            <v>155100</v>
          </cell>
          <cell r="E330" t="str">
            <v>un</v>
          </cell>
        </row>
        <row r="331">
          <cell r="A331" t="str">
            <v>isFang 3B-G2</v>
          </cell>
          <cell r="B331" t="str">
            <v>5408 97 2</v>
          </cell>
          <cell r="C331" t="str">
            <v>VARILLA ROSCADA isFang 3B 340mm</v>
          </cell>
          <cell r="D331">
            <v>164000</v>
          </cell>
          <cell r="E331" t="str">
            <v>un</v>
          </cell>
        </row>
        <row r="332">
          <cell r="A332" t="str">
            <v>isFang 3B-G3</v>
          </cell>
          <cell r="B332" t="str">
            <v>5408 97 3</v>
          </cell>
          <cell r="C332" t="str">
            <v>VARILLA ROSCADA isFang 3B 430mm</v>
          </cell>
          <cell r="D332">
            <v>174000</v>
          </cell>
          <cell r="E332" t="str">
            <v>un</v>
          </cell>
        </row>
        <row r="333">
          <cell r="A333" t="str">
            <v>isFang 4000</v>
          </cell>
          <cell r="B333" t="str">
            <v>5408 94 2</v>
          </cell>
          <cell r="C333" t="str">
            <v>PUNTA CAPTORA AISLADA 4m</v>
          </cell>
          <cell r="D333">
            <v>2838200</v>
          </cell>
          <cell r="E333" t="str">
            <v>un</v>
          </cell>
        </row>
        <row r="334">
          <cell r="A334" t="str">
            <v>isFang 6000</v>
          </cell>
          <cell r="B334" t="str">
            <v>5408 94 6</v>
          </cell>
          <cell r="C334" t="str">
            <v>PUNTA CAPTORA AISLADA 6m</v>
          </cell>
          <cell r="D334">
            <v>3187000</v>
          </cell>
          <cell r="E334" t="str">
            <v>un</v>
          </cell>
        </row>
        <row r="335">
          <cell r="A335" t="str">
            <v>isFang IN 4000</v>
          </cell>
          <cell r="B335" t="str">
            <v>5408 93 4</v>
          </cell>
          <cell r="C335" t="str">
            <v>PUNTA CAPTORA AISLADA 4m</v>
          </cell>
          <cell r="D335">
            <v>2684000</v>
          </cell>
          <cell r="E335" t="str">
            <v>un</v>
          </cell>
        </row>
        <row r="336">
          <cell r="A336" t="str">
            <v>isFang IN 6000</v>
          </cell>
          <cell r="B336" t="str">
            <v>5408 93 6</v>
          </cell>
          <cell r="C336" t="str">
            <v>PUNTA CAPTORA AISLADA 6m</v>
          </cell>
          <cell r="D336">
            <v>3409000</v>
          </cell>
          <cell r="E336" t="str">
            <v>un</v>
          </cell>
        </row>
        <row r="337">
          <cell r="A337" t="str">
            <v>isFang IN-A 4000</v>
          </cell>
          <cell r="B337" t="str">
            <v>5408 93 8</v>
          </cell>
          <cell r="C337" t="str">
            <v>PUNTA CAPTORA AISLADA  4m</v>
          </cell>
          <cell r="D337">
            <v>2956000</v>
          </cell>
          <cell r="E337" t="str">
            <v>un</v>
          </cell>
        </row>
        <row r="338">
          <cell r="A338" t="str">
            <v>isFang IN-A 6000</v>
          </cell>
          <cell r="B338" t="str">
            <v>5408 94 0</v>
          </cell>
          <cell r="C338" t="str">
            <v>PUNTA CAPTORA AISLADA 6m</v>
          </cell>
          <cell r="D338">
            <v>3607000</v>
          </cell>
          <cell r="E338" t="str">
            <v>un</v>
          </cell>
        </row>
        <row r="339">
          <cell r="A339" t="str">
            <v>isFang TR100</v>
          </cell>
          <cell r="B339" t="str">
            <v>5408 95 6</v>
          </cell>
          <cell r="C339" t="str">
            <v>SOPORTE isFang PARA TUBOS 50-300mm</v>
          </cell>
          <cell r="D339">
            <v>244000</v>
          </cell>
          <cell r="E339" t="str">
            <v>un</v>
          </cell>
        </row>
        <row r="340">
          <cell r="A340" t="str">
            <v>isFang TR100 100</v>
          </cell>
          <cell r="B340" t="str">
            <v>5408 95 5</v>
          </cell>
          <cell r="C340" t="str">
            <v>SOPORTE isFang PARA TUBOS 50-300mm CON DISTANCIADOR 100mm</v>
          </cell>
          <cell r="D340">
            <v>453800</v>
          </cell>
          <cell r="E340" t="str">
            <v>un</v>
          </cell>
        </row>
        <row r="341">
          <cell r="A341" t="str">
            <v>isFang TR100 200</v>
          </cell>
          <cell r="B341" t="str">
            <v>5408 95 7</v>
          </cell>
          <cell r="C341" t="str">
            <v>SOPORTE isFang PARA TUBOS 50-300mm CON DISTANCIADOR 200mm</v>
          </cell>
          <cell r="D341">
            <v>540600</v>
          </cell>
          <cell r="E341" t="str">
            <v>un</v>
          </cell>
        </row>
        <row r="342">
          <cell r="A342" t="str">
            <v>isFang TW200</v>
          </cell>
          <cell r="B342" t="str">
            <v>5408 95 4</v>
          </cell>
          <cell r="C342" t="str">
            <v>SOPORTE isFang PARA MONTAJE SOBRE PARED 200-300mm</v>
          </cell>
          <cell r="D342">
            <v>888300</v>
          </cell>
          <cell r="E342" t="str">
            <v>un</v>
          </cell>
        </row>
        <row r="343">
          <cell r="A343" t="str">
            <v>isFang TW30</v>
          </cell>
          <cell r="B343" t="str">
            <v>5408 95 2</v>
          </cell>
          <cell r="C343" t="str">
            <v>SOPORTE isFang PARA MONTAJE SOBRE PARED</v>
          </cell>
          <cell r="D343">
            <v>148700</v>
          </cell>
          <cell r="E343" t="str">
            <v>un</v>
          </cell>
        </row>
        <row r="344">
          <cell r="A344" t="str">
            <v>ISO-A-500</v>
          </cell>
          <cell r="B344" t="str">
            <v>5408 80 6</v>
          </cell>
          <cell r="C344" t="str">
            <v>DISTANCIADRO AISLANTE 500mm</v>
          </cell>
          <cell r="D344">
            <v>200500</v>
          </cell>
          <cell r="E344" t="str">
            <v>un</v>
          </cell>
        </row>
        <row r="345">
          <cell r="A345" t="str">
            <v>ISO-A-800</v>
          </cell>
          <cell r="B345" t="str">
            <v>5408 81 4</v>
          </cell>
          <cell r="C345" t="str">
            <v>DISTANCIADOR AISLANTE 800mm</v>
          </cell>
          <cell r="D345">
            <v>248100</v>
          </cell>
          <cell r="E345" t="str">
            <v>un</v>
          </cell>
        </row>
        <row r="346">
          <cell r="A346" t="str">
            <v>ISOLAB</v>
          </cell>
          <cell r="B346" t="str">
            <v>5096 81 2</v>
          </cell>
          <cell r="C346" t="str">
            <v>EQUIPO DE PRUEBA PARA DPS TIPO VARISTOR</v>
          </cell>
          <cell r="D346" t="str">
            <v>-</v>
          </cell>
          <cell r="E346" t="str">
            <v>un</v>
          </cell>
        </row>
        <row r="347">
          <cell r="A347" t="str">
            <v>J-128</v>
          </cell>
          <cell r="B347" t="str">
            <v>N/A</v>
          </cell>
          <cell r="C347" t="str">
            <v xml:space="preserve">LUBRICANTEJ POLIWATER 1 </v>
          </cell>
          <cell r="D347" t="str">
            <v>-</v>
          </cell>
          <cell r="E347" t="str">
            <v>un</v>
          </cell>
        </row>
        <row r="348">
          <cell r="A348" t="str">
            <v>K 12 1818 FS</v>
          </cell>
          <cell r="B348" t="str">
            <v>-</v>
          </cell>
          <cell r="C348" t="str">
            <v xml:space="preserve">SOPORTE A MURO GALV. </v>
          </cell>
          <cell r="D348" t="str">
            <v>-</v>
          </cell>
          <cell r="E348" t="str">
            <v>un</v>
          </cell>
        </row>
        <row r="349">
          <cell r="A349" t="str">
            <v>KAB GR FS</v>
          </cell>
          <cell r="B349" t="str">
            <v>-</v>
          </cell>
          <cell r="C349" t="str">
            <v xml:space="preserve">CONECTOR METALICO PARA </v>
          </cell>
          <cell r="D349" t="str">
            <v>-</v>
          </cell>
          <cell r="E349" t="str">
            <v>un</v>
          </cell>
        </row>
        <row r="350">
          <cell r="A350" t="str">
            <v>KAB GR FT</v>
          </cell>
          <cell r="B350" t="str">
            <v>-</v>
          </cell>
          <cell r="C350" t="str">
            <v xml:space="preserve">CONECTOR METALICO PARA  </v>
          </cell>
          <cell r="D350" t="str">
            <v>-</v>
          </cell>
          <cell r="E350" t="str">
            <v>un</v>
          </cell>
        </row>
        <row r="351">
          <cell r="A351" t="str">
            <v>KAB GR VA 1.4301</v>
          </cell>
          <cell r="B351" t="str">
            <v>-</v>
          </cell>
          <cell r="C351" t="str">
            <v xml:space="preserve">PLACA DE SALIDA DEL CABLE  </v>
          </cell>
          <cell r="D351" t="str">
            <v>-</v>
          </cell>
          <cell r="E351" t="str">
            <v>un</v>
          </cell>
        </row>
        <row r="352">
          <cell r="A352" t="str">
            <v>KBK - SG 1</v>
          </cell>
          <cell r="B352" t="str">
            <v>-</v>
          </cell>
          <cell r="C352" t="str">
            <v xml:space="preserve">REJILLA DE ARMADURA DE </v>
          </cell>
          <cell r="D352" t="str">
            <v>-</v>
          </cell>
          <cell r="E352" t="str">
            <v>un</v>
          </cell>
        </row>
        <row r="353">
          <cell r="A353" t="str">
            <v>KBK 1</v>
          </cell>
          <cell r="B353" t="str">
            <v>-</v>
          </cell>
          <cell r="C353" t="str">
            <v xml:space="preserve">ALMOHADILLA CONTRA FUEGO </v>
          </cell>
          <cell r="D353" t="str">
            <v>-</v>
          </cell>
          <cell r="E353" t="str">
            <v>un</v>
          </cell>
        </row>
        <row r="354">
          <cell r="A354" t="str">
            <v>KBK 2</v>
          </cell>
          <cell r="B354" t="str">
            <v>-</v>
          </cell>
          <cell r="C354" t="str">
            <v xml:space="preserve">ALMOHADILLA CONTRA FUEGO </v>
          </cell>
          <cell r="D354" t="str">
            <v>-</v>
          </cell>
          <cell r="E354" t="str">
            <v>un</v>
          </cell>
        </row>
        <row r="355">
          <cell r="A355" t="str">
            <v>KL-T 02-06</v>
          </cell>
          <cell r="B355" t="str">
            <v>-</v>
          </cell>
          <cell r="C355" t="str">
            <v xml:space="preserve">REGLETA DE CONEXIÓN SERIE T </v>
          </cell>
          <cell r="D355" t="str">
            <v>-</v>
          </cell>
          <cell r="E355" t="str">
            <v>un</v>
          </cell>
        </row>
        <row r="356">
          <cell r="A356" t="str">
            <v>Koax B-E2 FF-F</v>
          </cell>
          <cell r="B356" t="str">
            <v>5082 42 2</v>
          </cell>
          <cell r="C356" t="str">
            <v xml:space="preserve">DPS LINEAS </v>
          </cell>
          <cell r="D356" t="str">
            <v>-</v>
          </cell>
          <cell r="E356" t="str">
            <v>un</v>
          </cell>
        </row>
        <row r="357">
          <cell r="A357" t="str">
            <v>Koax N-E5MF-C</v>
          </cell>
          <cell r="B357" t="str">
            <v>-</v>
          </cell>
          <cell r="C357" t="str">
            <v xml:space="preserve">DPS LINEAS COAXIALES TIPO </v>
          </cell>
          <cell r="D357" t="str">
            <v>-</v>
          </cell>
          <cell r="E357" t="str">
            <v>un</v>
          </cell>
        </row>
        <row r="358">
          <cell r="A358" t="str">
            <v>KOAXB-E2/MF-C</v>
          </cell>
          <cell r="B358" t="str">
            <v>5082 41 2</v>
          </cell>
          <cell r="C358" t="str">
            <v xml:space="preserve">DISPOSITIVO PROTECCIÓN KOAX </v>
          </cell>
          <cell r="D358">
            <v>682000</v>
          </cell>
          <cell r="E358" t="str">
            <v>un</v>
          </cell>
        </row>
        <row r="359">
          <cell r="A359" t="str">
            <v>KS GR VA</v>
          </cell>
          <cell r="B359" t="str">
            <v>-</v>
          </cell>
          <cell r="C359" t="str">
            <v xml:space="preserve">GRAPA DIVISOR BANDEJA </v>
          </cell>
          <cell r="D359" t="str">
            <v>-</v>
          </cell>
          <cell r="E359" t="str">
            <v>un</v>
          </cell>
        </row>
        <row r="360">
          <cell r="A360" t="str">
            <v>KS-S ES</v>
          </cell>
          <cell r="B360" t="str">
            <v>-</v>
          </cell>
          <cell r="C360" t="str">
            <v>PLACA MARCACION DE PARED</v>
          </cell>
          <cell r="D360" t="str">
            <v>-</v>
          </cell>
          <cell r="E360" t="str">
            <v>un</v>
          </cell>
        </row>
        <row r="361">
          <cell r="A361" t="str">
            <v>KVM</v>
          </cell>
          <cell r="B361" t="str">
            <v>-</v>
          </cell>
          <cell r="C361" t="str">
            <v xml:space="preserve">SELLANTE DE HUMADAD </v>
          </cell>
          <cell r="D361" t="str">
            <v>-</v>
          </cell>
          <cell r="E361" t="str">
            <v>un</v>
          </cell>
        </row>
        <row r="362">
          <cell r="A362" t="str">
            <v>LC-63</v>
          </cell>
          <cell r="B362" t="str">
            <v>5096 97 0</v>
          </cell>
          <cell r="C362" t="str">
            <v xml:space="preserve">BOBINA DE DESACOPLAMIENTO </v>
          </cell>
          <cell r="D362" t="str">
            <v>-</v>
          </cell>
          <cell r="E362" t="str">
            <v>un</v>
          </cell>
        </row>
        <row r="363">
          <cell r="A363" t="str">
            <v>LD 100100HB90C</v>
          </cell>
          <cell r="B363" t="str">
            <v>-</v>
          </cell>
          <cell r="C363" t="str">
            <v xml:space="preserve">CURVA HORIZONTAL 90° CANAL </v>
          </cell>
          <cell r="D363" t="str">
            <v>-</v>
          </cell>
          <cell r="E363" t="str">
            <v>un</v>
          </cell>
        </row>
        <row r="364">
          <cell r="A364" t="str">
            <v>LD 100100HTC</v>
          </cell>
          <cell r="B364" t="str">
            <v>-</v>
          </cell>
          <cell r="C364" t="str">
            <v>UNIÓN T HORIZONTAL 100x100mm</v>
          </cell>
          <cell r="D364" t="str">
            <v>-</v>
          </cell>
          <cell r="E364" t="str">
            <v>un</v>
          </cell>
        </row>
        <row r="365">
          <cell r="A365" t="str">
            <v>LD 50050CCY</v>
          </cell>
          <cell r="B365" t="str">
            <v>-</v>
          </cell>
          <cell r="C365" t="str">
            <v>CANAL FIBRA OPTICA 50x50x200</v>
          </cell>
          <cell r="D365" t="str">
            <v>-</v>
          </cell>
          <cell r="E365" t="str">
            <v>un</v>
          </cell>
        </row>
        <row r="366">
          <cell r="A366" t="str">
            <v>LD C100100</v>
          </cell>
          <cell r="B366" t="str">
            <v>-</v>
          </cell>
          <cell r="C366" t="str">
            <v xml:space="preserve">ACOPLE CANAL FIBRA OPTICA </v>
          </cell>
          <cell r="D366" t="str">
            <v>-</v>
          </cell>
          <cell r="E366" t="str">
            <v>un</v>
          </cell>
        </row>
        <row r="367">
          <cell r="A367" t="str">
            <v>LD C50050</v>
          </cell>
          <cell r="B367" t="str">
            <v>-</v>
          </cell>
          <cell r="C367" t="str">
            <v xml:space="preserve">ACOPLE CANAL FIBRA OPTICA </v>
          </cell>
          <cell r="D367" t="str">
            <v>-</v>
          </cell>
          <cell r="E367" t="str">
            <v>un</v>
          </cell>
        </row>
        <row r="368">
          <cell r="A368" t="str">
            <v>LD E050</v>
          </cell>
          <cell r="B368" t="str">
            <v>-</v>
          </cell>
          <cell r="C368" t="str">
            <v xml:space="preserve">PIEZA FINAL CANAL FIBRA </v>
          </cell>
          <cell r="D368" t="str">
            <v>-</v>
          </cell>
          <cell r="E368" t="str">
            <v>un</v>
          </cell>
        </row>
        <row r="369">
          <cell r="A369" t="str">
            <v>LD MC100</v>
          </cell>
          <cell r="B369" t="str">
            <v>-</v>
          </cell>
          <cell r="C369" t="str">
            <v xml:space="preserve">SOPORTE PARA FIBRA OPTICA </v>
          </cell>
          <cell r="D369" t="str">
            <v>-</v>
          </cell>
          <cell r="E369" t="str">
            <v>un</v>
          </cell>
        </row>
        <row r="370">
          <cell r="A370" t="str">
            <v>LK4 40025</v>
          </cell>
          <cell r="B370" t="str">
            <v>-</v>
          </cell>
          <cell r="C370" t="str">
            <v xml:space="preserve">CANAL DE CUADRO TIPO LK4 </v>
          </cell>
          <cell r="D370" t="str">
            <v>-</v>
          </cell>
          <cell r="E370" t="str">
            <v>un</v>
          </cell>
        </row>
        <row r="371">
          <cell r="A371" t="str">
            <v>LK4 40040</v>
          </cell>
          <cell r="B371" t="str">
            <v>-</v>
          </cell>
          <cell r="C371" t="str">
            <v xml:space="preserve">CANAL DE CUADRO TIPO LK4 </v>
          </cell>
          <cell r="D371" t="str">
            <v>-</v>
          </cell>
          <cell r="E371" t="str">
            <v>un</v>
          </cell>
        </row>
        <row r="372">
          <cell r="A372" t="str">
            <v>LK4 40080</v>
          </cell>
          <cell r="B372" t="str">
            <v>-</v>
          </cell>
          <cell r="C372" t="str">
            <v xml:space="preserve">CANAL DE CUADRO TIPO LK4 </v>
          </cell>
          <cell r="D372" t="str">
            <v>-</v>
          </cell>
          <cell r="E372" t="str">
            <v>un</v>
          </cell>
        </row>
        <row r="373">
          <cell r="A373" t="str">
            <v>LK4 600120</v>
          </cell>
          <cell r="B373" t="str">
            <v>-</v>
          </cell>
          <cell r="C373" t="str">
            <v xml:space="preserve">CANAL DE CUADRO TIPO LK4 </v>
          </cell>
          <cell r="D373" t="str">
            <v>-</v>
          </cell>
          <cell r="E373" t="str">
            <v>un</v>
          </cell>
        </row>
        <row r="374">
          <cell r="A374" t="str">
            <v>LK4 60040</v>
          </cell>
          <cell r="B374" t="str">
            <v>-</v>
          </cell>
          <cell r="C374" t="str">
            <v xml:space="preserve">CANAL DE CUADRO TIPO LK4 </v>
          </cell>
          <cell r="D374" t="str">
            <v>-</v>
          </cell>
          <cell r="E374" t="str">
            <v>un</v>
          </cell>
        </row>
        <row r="375">
          <cell r="A375" t="str">
            <v>LK4 60060</v>
          </cell>
          <cell r="B375" t="str">
            <v>-</v>
          </cell>
          <cell r="C375" t="str">
            <v xml:space="preserve">CANAL DE CUADRO TIPO LK4 </v>
          </cell>
          <cell r="D375" t="str">
            <v>-</v>
          </cell>
          <cell r="E375" t="str">
            <v>un</v>
          </cell>
        </row>
        <row r="376">
          <cell r="A376" t="str">
            <v>LK4 60080</v>
          </cell>
          <cell r="B376" t="str">
            <v>-</v>
          </cell>
          <cell r="C376" t="str">
            <v xml:space="preserve">CANAL DE CUADRO TIPO LK4 </v>
          </cell>
          <cell r="D376" t="str">
            <v>-</v>
          </cell>
          <cell r="E376" t="str">
            <v>un</v>
          </cell>
        </row>
        <row r="377">
          <cell r="A377" t="str">
            <v>LK4 80120</v>
          </cell>
          <cell r="B377" t="str">
            <v>-</v>
          </cell>
          <cell r="C377" t="str">
            <v xml:space="preserve">CANAL DE CUADRO TIPO LK4 </v>
          </cell>
          <cell r="D377" t="str">
            <v>-</v>
          </cell>
          <cell r="E377" t="str">
            <v>un</v>
          </cell>
        </row>
        <row r="378">
          <cell r="A378" t="str">
            <v>LSA-A-LEI</v>
          </cell>
          <cell r="B378" t="str">
            <v>5084 00 8</v>
          </cell>
          <cell r="C378" t="str">
            <v xml:space="preserve">ZOCALO CONEXIÓN 10 PARES DE </v>
          </cell>
          <cell r="D378">
            <v>101000</v>
          </cell>
          <cell r="E378" t="str">
            <v>un</v>
          </cell>
        </row>
        <row r="379">
          <cell r="A379" t="str">
            <v>LSA-BF 180</v>
          </cell>
          <cell r="B379" t="str">
            <v>5084 02 4</v>
          </cell>
          <cell r="C379" t="str">
            <v xml:space="preserve">MODULO PROTEC-FINA/BASICA </v>
          </cell>
          <cell r="D379">
            <v>326000</v>
          </cell>
          <cell r="E379" t="str">
            <v>un</v>
          </cell>
        </row>
        <row r="380">
          <cell r="A380" t="str">
            <v>LSA-BF 24</v>
          </cell>
          <cell r="B380" t="str">
            <v>5084 02 8</v>
          </cell>
          <cell r="C380" t="str">
            <v xml:space="preserve">MODULO PROTEC-FINA/BASICA </v>
          </cell>
          <cell r="D380">
            <v>326000</v>
          </cell>
          <cell r="E380" t="str">
            <v>un</v>
          </cell>
        </row>
        <row r="381">
          <cell r="A381" t="str">
            <v>LSA-B-MAG</v>
          </cell>
          <cell r="B381" t="str">
            <v>5084 02 0</v>
          </cell>
          <cell r="C381" t="str">
            <v xml:space="preserve">CARTUCHO CON 20 </v>
          </cell>
          <cell r="D381">
            <v>602000</v>
          </cell>
          <cell r="E381" t="str">
            <v>un</v>
          </cell>
        </row>
        <row r="382">
          <cell r="A382" t="str">
            <v>LSA-E-LEI</v>
          </cell>
          <cell r="B382" t="str">
            <v>5084 01 6</v>
          </cell>
          <cell r="C382" t="str">
            <v xml:space="preserve">SOPORTE PUESTA A TIERRA </v>
          </cell>
          <cell r="D382">
            <v>206000</v>
          </cell>
          <cell r="E382" t="str">
            <v>un</v>
          </cell>
        </row>
        <row r="383">
          <cell r="A383" t="str">
            <v>LSA-M</v>
          </cell>
          <cell r="B383" t="str">
            <v>5084 03 6</v>
          </cell>
          <cell r="C383" t="str">
            <v xml:space="preserve">SOPORTE PARA INSTALACIÓN </v>
          </cell>
          <cell r="D383">
            <v>87000</v>
          </cell>
          <cell r="E383" t="str">
            <v>un</v>
          </cell>
        </row>
        <row r="384">
          <cell r="A384" t="str">
            <v>LSA-T-LEI</v>
          </cell>
          <cell r="B384" t="str">
            <v>5084 01 2</v>
          </cell>
          <cell r="C384" t="str">
            <v xml:space="preserve">ZOCALO SEPARACION 10 PARES </v>
          </cell>
          <cell r="D384">
            <v>129000</v>
          </cell>
          <cell r="E384" t="str">
            <v>un</v>
          </cell>
        </row>
        <row r="385">
          <cell r="A385" t="str">
            <v>LSA-TOOL</v>
          </cell>
          <cell r="B385" t="str">
            <v>5084 04 0</v>
          </cell>
          <cell r="C385" t="str">
            <v xml:space="preserve">HERRAMIENTA CONEXIÓN DE </v>
          </cell>
          <cell r="D385">
            <v>33000</v>
          </cell>
          <cell r="E385" t="str">
            <v>un</v>
          </cell>
        </row>
        <row r="386">
          <cell r="A386" t="str">
            <v>M-193</v>
          </cell>
          <cell r="B386" t="str">
            <v>N/A</v>
          </cell>
          <cell r="C386" t="str">
            <v xml:space="preserve">CONDUCTOR PLANO EN ALUMINIO 30mmx3.5mmx6m </v>
          </cell>
          <cell r="D386">
            <v>8100</v>
          </cell>
          <cell r="E386" t="str">
            <v>ml</v>
          </cell>
        </row>
        <row r="387">
          <cell r="A387" t="str">
            <v>MB 1</v>
          </cell>
          <cell r="B387" t="str">
            <v>5096 64 8</v>
          </cell>
          <cell r="C387" t="str">
            <v xml:space="preserve">ZOCALO PARA MODULO 1 POLO </v>
          </cell>
          <cell r="D387" t="str">
            <v>-</v>
          </cell>
          <cell r="E387" t="str">
            <v>un</v>
          </cell>
        </row>
        <row r="388">
          <cell r="A388" t="str">
            <v>MB 1+FS</v>
          </cell>
          <cell r="B388" t="str">
            <v>5096 64 9</v>
          </cell>
          <cell r="C388" t="str">
            <v xml:space="preserve">ZOCALO 1 POLO SEÑALIZACION </v>
          </cell>
          <cell r="D388" t="str">
            <v>-</v>
          </cell>
          <cell r="E388" t="str">
            <v>un</v>
          </cell>
        </row>
        <row r="389">
          <cell r="A389" t="str">
            <v>MB 1+NPE</v>
          </cell>
          <cell r="B389" t="str">
            <v>5096 65 0</v>
          </cell>
          <cell r="C389" t="str">
            <v>ZOCALO 1 POLO+NPE OBO</v>
          </cell>
          <cell r="D389" t="str">
            <v>-</v>
          </cell>
          <cell r="E389" t="str">
            <v>un</v>
          </cell>
        </row>
        <row r="390">
          <cell r="A390" t="str">
            <v>MB 1+NPE+FS</v>
          </cell>
          <cell r="B390" t="str">
            <v>5096 65 1</v>
          </cell>
          <cell r="C390" t="str">
            <v xml:space="preserve">ZOCALO 1 POLO+NPE CON </v>
          </cell>
          <cell r="D390" t="str">
            <v>-</v>
          </cell>
          <cell r="E390" t="str">
            <v>un</v>
          </cell>
        </row>
        <row r="391">
          <cell r="A391" t="str">
            <v>MB 2</v>
          </cell>
          <cell r="B391" t="str">
            <v>5096 65 3</v>
          </cell>
          <cell r="C391" t="str">
            <v>ZOCALO 2 POLOS OBO</v>
          </cell>
          <cell r="D391" t="str">
            <v>-</v>
          </cell>
          <cell r="E391" t="str">
            <v>un</v>
          </cell>
        </row>
        <row r="392">
          <cell r="A392" t="str">
            <v>MB 2+FS</v>
          </cell>
          <cell r="B392" t="str">
            <v>5096 65 4</v>
          </cell>
          <cell r="C392" t="str">
            <v xml:space="preserve">ZOCALO 2 POLOS CON </v>
          </cell>
          <cell r="D392" t="str">
            <v>-</v>
          </cell>
          <cell r="E392" t="str">
            <v>un</v>
          </cell>
        </row>
        <row r="393">
          <cell r="A393" t="str">
            <v>MB 2+NPE</v>
          </cell>
          <cell r="B393" t="str">
            <v>5096 65 5</v>
          </cell>
          <cell r="C393" t="str">
            <v>ZOCALO 2 POLO+NPE OBO</v>
          </cell>
          <cell r="D393" t="str">
            <v>-</v>
          </cell>
          <cell r="E393" t="str">
            <v>un</v>
          </cell>
        </row>
        <row r="394">
          <cell r="A394" t="str">
            <v>MB 2+NPE+FS</v>
          </cell>
          <cell r="B394" t="str">
            <v>5096 65 7</v>
          </cell>
          <cell r="C394" t="str">
            <v xml:space="preserve">ZOCALO 2 POLO+NPE CON </v>
          </cell>
          <cell r="D394" t="str">
            <v>-</v>
          </cell>
          <cell r="E394" t="str">
            <v>un</v>
          </cell>
        </row>
        <row r="395">
          <cell r="A395" t="str">
            <v>MB 3+NPE</v>
          </cell>
          <cell r="B395" t="str">
            <v>5096 66 9</v>
          </cell>
          <cell r="C395" t="str">
            <v>ZOCALO 3 POLOS + NPE OBO</v>
          </cell>
          <cell r="D395" t="str">
            <v>-</v>
          </cell>
          <cell r="E395" t="str">
            <v>un</v>
          </cell>
        </row>
        <row r="396">
          <cell r="A396" t="str">
            <v>MB 4</v>
          </cell>
          <cell r="B396" t="str">
            <v>5096 68 0</v>
          </cell>
          <cell r="C396" t="str">
            <v>ZOCALO 4 POLOS OBO</v>
          </cell>
          <cell r="D396" t="str">
            <v>-</v>
          </cell>
          <cell r="E396" t="str">
            <v>un</v>
          </cell>
        </row>
        <row r="397">
          <cell r="A397" t="str">
            <v>MB 50-3+NPE</v>
          </cell>
          <cell r="B397" t="str">
            <v>5096 67 5</v>
          </cell>
          <cell r="C397" t="str">
            <v>ZOCALO 3 POLOS + NPE OBO</v>
          </cell>
          <cell r="D397" t="str">
            <v>-</v>
          </cell>
          <cell r="E397" t="str">
            <v>un</v>
          </cell>
        </row>
        <row r="398">
          <cell r="A398" t="str">
            <v>MB3+FS</v>
          </cell>
          <cell r="B398" t="str">
            <v>5096 66 7</v>
          </cell>
          <cell r="C398" t="str">
            <v xml:space="preserve">ZOCALO 3 POLOS CON </v>
          </cell>
          <cell r="D398" t="str">
            <v>-</v>
          </cell>
          <cell r="E398" t="str">
            <v>un</v>
          </cell>
        </row>
        <row r="399">
          <cell r="A399" t="str">
            <v>MB3+NPE+FS</v>
          </cell>
          <cell r="B399" t="str">
            <v>5096 67 1</v>
          </cell>
          <cell r="C399" t="str">
            <v xml:space="preserve">ZOCALO 3 POLOS+NPE CON </v>
          </cell>
          <cell r="D399" t="str">
            <v>-</v>
          </cell>
          <cell r="E399" t="str">
            <v>un</v>
          </cell>
        </row>
        <row r="400">
          <cell r="A400" t="str">
            <v>MB4+FS</v>
          </cell>
          <cell r="B400" t="str">
            <v>5096 68 2</v>
          </cell>
          <cell r="C400" t="str">
            <v xml:space="preserve">ZOCALO CON SEÑALIZACION </v>
          </cell>
          <cell r="D400" t="str">
            <v>-</v>
          </cell>
          <cell r="E400" t="str">
            <v>un</v>
          </cell>
        </row>
        <row r="401">
          <cell r="A401" t="str">
            <v>MC 50-B VDE</v>
          </cell>
          <cell r="B401" t="str">
            <v>5096 82 0</v>
          </cell>
          <cell r="C401" t="str">
            <v>DPS CLASE I 50kA (10/350) OBO</v>
          </cell>
          <cell r="D401">
            <v>802000</v>
          </cell>
          <cell r="E401" t="str">
            <v>un</v>
          </cell>
        </row>
        <row r="402">
          <cell r="A402" t="str">
            <v>MCD 125-B/NPE</v>
          </cell>
          <cell r="B402" t="str">
            <v>5096 86 5</v>
          </cell>
          <cell r="C402" t="str">
            <v xml:space="preserve">DPS COORDINADO CLASE I 125kA </v>
          </cell>
          <cell r="D402">
            <v>963000</v>
          </cell>
          <cell r="E402" t="str">
            <v>un</v>
          </cell>
        </row>
        <row r="403">
          <cell r="A403" t="str">
            <v>MCD 50-B</v>
          </cell>
          <cell r="B403" t="str">
            <v>5096 84 9</v>
          </cell>
          <cell r="C403" t="str">
            <v>DPS CLASE I 50kA (10/350) OBO</v>
          </cell>
          <cell r="D403">
            <v>1047000</v>
          </cell>
          <cell r="E403" t="str">
            <v>un</v>
          </cell>
        </row>
        <row r="404">
          <cell r="A404" t="str">
            <v>MCD 50-B/2</v>
          </cell>
          <cell r="B404" t="str">
            <v>-</v>
          </cell>
          <cell r="C404" t="str">
            <v xml:space="preserve">DPS CLASE I,2 POLOS,50 kA </v>
          </cell>
          <cell r="D404" t="str">
            <v>-</v>
          </cell>
          <cell r="E404" t="str">
            <v>un</v>
          </cell>
        </row>
        <row r="405">
          <cell r="A405" t="str">
            <v>MCD 50-B/3</v>
          </cell>
          <cell r="B405" t="str">
            <v>5096 87 7</v>
          </cell>
          <cell r="C405" t="str">
            <v xml:space="preserve">DPS CLASE I,3 POLOS, 50 kA </v>
          </cell>
          <cell r="D405">
            <v>3141000</v>
          </cell>
          <cell r="E405" t="str">
            <v>un</v>
          </cell>
        </row>
        <row r="406">
          <cell r="A406" t="str">
            <v>MCD 50-B/3-320</v>
          </cell>
          <cell r="B406" t="str">
            <v>-</v>
          </cell>
          <cell r="C406" t="str">
            <v xml:space="preserve">DPS COORDINADO CLASE 1 </v>
          </cell>
          <cell r="D406" t="str">
            <v>-</v>
          </cell>
          <cell r="E406" t="str">
            <v>un</v>
          </cell>
        </row>
        <row r="407">
          <cell r="A407" t="str">
            <v>MDP-2/D-24-T</v>
          </cell>
          <cell r="B407" t="str">
            <v>5098 42 2</v>
          </cell>
          <cell r="C407" t="str">
            <v>DPS 2 POLOS,24V OBO</v>
          </cell>
          <cell r="D407">
            <v>333000</v>
          </cell>
          <cell r="E407" t="str">
            <v>un</v>
          </cell>
        </row>
        <row r="408">
          <cell r="A408" t="str">
            <v>MDP-2/D-48-T</v>
          </cell>
          <cell r="B408" t="str">
            <v>5098 44 2</v>
          </cell>
          <cell r="C408" t="str">
            <v>DPS 2 POLOS, 48 V OBO</v>
          </cell>
          <cell r="D408">
            <v>333000</v>
          </cell>
          <cell r="E408" t="str">
            <v>un</v>
          </cell>
        </row>
        <row r="409">
          <cell r="A409" t="str">
            <v>MDP-2/D-5-T</v>
          </cell>
          <cell r="B409" t="str">
            <v>5098 40 4</v>
          </cell>
          <cell r="C409" t="str">
            <v>DPS 2 POLOS, 5V OBO</v>
          </cell>
          <cell r="D409">
            <v>333000</v>
          </cell>
          <cell r="E409" t="str">
            <v>un</v>
          </cell>
        </row>
        <row r="410">
          <cell r="A410" t="str">
            <v>MDP-3/D-48-T</v>
          </cell>
          <cell r="B410" t="str">
            <v>5098 44 6</v>
          </cell>
          <cell r="C410" t="str">
            <v>DPS 3 POLOS, 48V OBO</v>
          </cell>
          <cell r="D410">
            <v>488000</v>
          </cell>
          <cell r="E410" t="str">
            <v>un</v>
          </cell>
        </row>
        <row r="411">
          <cell r="A411" t="str">
            <v>MDP-4/D-24-T</v>
          </cell>
          <cell r="B411" t="str">
            <v>5098 43 1</v>
          </cell>
          <cell r="C411" t="str">
            <v>DPS 4 POLOS,24V OBO</v>
          </cell>
          <cell r="D411">
            <v>638000</v>
          </cell>
          <cell r="E411" t="str">
            <v>un</v>
          </cell>
        </row>
        <row r="412">
          <cell r="A412" t="str">
            <v>MDP-4/D-24-T-EX</v>
          </cell>
          <cell r="B412" t="str">
            <v>5098 45 2</v>
          </cell>
          <cell r="C412" t="str">
            <v>DPS 4 POLOS, 24V OBO EX</v>
          </cell>
          <cell r="D412">
            <v>681000</v>
          </cell>
          <cell r="E412" t="str">
            <v>un</v>
          </cell>
        </row>
        <row r="413">
          <cell r="A413" t="str">
            <v>MDP-4/D-48-T</v>
          </cell>
          <cell r="B413" t="str">
            <v>5098 45 0</v>
          </cell>
          <cell r="C413" t="str">
            <v>DPS 4 POLOS, 24V OBO</v>
          </cell>
          <cell r="D413">
            <v>638000</v>
          </cell>
          <cell r="E413" t="str">
            <v>un</v>
          </cell>
        </row>
        <row r="414">
          <cell r="A414" t="str">
            <v>MDP-4/D-5-EX</v>
          </cell>
          <cell r="B414" t="str">
            <v>5098 41 2</v>
          </cell>
          <cell r="C414" t="str">
            <v>DPS  4 POLOS ,5V OBO EX</v>
          </cell>
          <cell r="D414">
            <v>681000</v>
          </cell>
          <cell r="E414" t="str">
            <v>un</v>
          </cell>
        </row>
        <row r="415">
          <cell r="A415" t="str">
            <v>MDP-4/D-5-T</v>
          </cell>
          <cell r="B415" t="str">
            <v>5098 41 1</v>
          </cell>
          <cell r="C415" t="str">
            <v>DPS  4 POLOS ,5V OBO</v>
          </cell>
          <cell r="D415">
            <v>638000</v>
          </cell>
          <cell r="E415" t="str">
            <v>un</v>
          </cell>
        </row>
        <row r="416">
          <cell r="A416" t="str">
            <v>MP UNI DD</v>
          </cell>
          <cell r="B416" t="str">
            <v>-</v>
          </cell>
          <cell r="C416" t="str">
            <v>PLACA DE MONTAJE ACERO</v>
          </cell>
          <cell r="D416" t="str">
            <v>-</v>
          </cell>
          <cell r="E416" t="str">
            <v>un</v>
          </cell>
        </row>
        <row r="417">
          <cell r="A417" t="str">
            <v>MP UNI FS</v>
          </cell>
          <cell r="B417" t="str">
            <v>-</v>
          </cell>
          <cell r="C417" t="str">
            <v xml:space="preserve">PLACA SOPORTE ACCESORIOS </v>
          </cell>
          <cell r="D417" t="str">
            <v>-</v>
          </cell>
          <cell r="E417" t="str">
            <v>un</v>
          </cell>
        </row>
        <row r="418">
          <cell r="A418" t="str">
            <v>MPG 65 FT</v>
          </cell>
          <cell r="B418" t="str">
            <v>-</v>
          </cell>
          <cell r="C418" t="str">
            <v xml:space="preserve">SOPORTE BANDEJA 200mm </v>
          </cell>
          <cell r="D418" t="str">
            <v>-</v>
          </cell>
          <cell r="E418" t="str">
            <v>un</v>
          </cell>
        </row>
        <row r="419">
          <cell r="A419" t="str">
            <v>MQN-AL</v>
          </cell>
          <cell r="B419" t="str">
            <v>N/A</v>
          </cell>
          <cell r="C419" t="str">
            <v>MÁQUINA ENDEREZADORA DE ALAMBRÓN</v>
          </cell>
          <cell r="D419" t="str">
            <v>-</v>
          </cell>
          <cell r="E419" t="str">
            <v>un</v>
          </cell>
        </row>
        <row r="420">
          <cell r="A420" t="str">
            <v>M-QUICK 1</v>
          </cell>
          <cell r="B420" t="str">
            <v>-</v>
          </cell>
          <cell r="C420" t="str">
            <v>ABRAZADERAS CLIC RÁPIDAS 15-</v>
          </cell>
          <cell r="D420" t="str">
            <v>-</v>
          </cell>
          <cell r="E420" t="str">
            <v>un</v>
          </cell>
        </row>
        <row r="421">
          <cell r="A421" t="str">
            <v>M-QUICK 2</v>
          </cell>
          <cell r="B421" t="str">
            <v>-</v>
          </cell>
          <cell r="C421" t="str">
            <v xml:space="preserve">ABRAZADERAS CLIC RÁPIDAS </v>
          </cell>
          <cell r="D421" t="str">
            <v>-</v>
          </cell>
          <cell r="E421" t="str">
            <v>un</v>
          </cell>
        </row>
        <row r="422">
          <cell r="A422" t="str">
            <v>M-QUICK 3</v>
          </cell>
          <cell r="B422" t="str">
            <v>-</v>
          </cell>
          <cell r="C422" t="str">
            <v>ABRAZADERAS CLIC RAPIDAS 25-</v>
          </cell>
          <cell r="D422" t="str">
            <v>-</v>
          </cell>
          <cell r="E422" t="str">
            <v>un</v>
          </cell>
        </row>
        <row r="423">
          <cell r="A423" t="str">
            <v>M-QUICK 4</v>
          </cell>
          <cell r="B423" t="str">
            <v>-</v>
          </cell>
          <cell r="C423" t="str">
            <v>ABRAZADERAS CLIC RÁPIDAS 31-</v>
          </cell>
          <cell r="D423" t="str">
            <v>-</v>
          </cell>
          <cell r="E423" t="str">
            <v>un</v>
          </cell>
        </row>
        <row r="424">
          <cell r="A424" t="str">
            <v>M-QUICK M25</v>
          </cell>
          <cell r="B424" t="str">
            <v>-</v>
          </cell>
          <cell r="C424" t="str">
            <v>ABRAZADERAS CLIC RÁPIDAS 20-</v>
          </cell>
          <cell r="D424" t="str">
            <v>-</v>
          </cell>
          <cell r="E424" t="str">
            <v>un</v>
          </cell>
        </row>
        <row r="425">
          <cell r="A425" t="str">
            <v>MS 21 L 3M FT</v>
          </cell>
          <cell r="B425" t="str">
            <v>-</v>
          </cell>
          <cell r="C425" t="str">
            <v xml:space="preserve">PERFIL PERFORADO </v>
          </cell>
          <cell r="D425" t="str">
            <v>-</v>
          </cell>
          <cell r="E425" t="str">
            <v>un</v>
          </cell>
        </row>
        <row r="426">
          <cell r="A426" t="str">
            <v>MS 21 L 3M V2A</v>
          </cell>
          <cell r="B426" t="str">
            <v>-</v>
          </cell>
          <cell r="C426" t="str">
            <v xml:space="preserve">PERFIL PERFORADO INOX </v>
          </cell>
          <cell r="D426" t="str">
            <v>-</v>
          </cell>
          <cell r="E426" t="str">
            <v>un</v>
          </cell>
        </row>
        <row r="427">
          <cell r="A427" t="str">
            <v>MS 41 L 3M 2 VA</v>
          </cell>
          <cell r="B427" t="str">
            <v>-</v>
          </cell>
          <cell r="C427" t="str">
            <v xml:space="preserve">PERFIL PERFORADO INOX </v>
          </cell>
          <cell r="D427" t="str">
            <v>-</v>
          </cell>
          <cell r="E427" t="str">
            <v>un</v>
          </cell>
        </row>
        <row r="428">
          <cell r="A428" t="str">
            <v>MSX-E1</v>
          </cell>
          <cell r="B428" t="str">
            <v>-</v>
          </cell>
          <cell r="C428" t="str">
            <v xml:space="preserve">MORTERO AISLANTE FUERTE </v>
          </cell>
          <cell r="D428" t="str">
            <v>-</v>
          </cell>
          <cell r="E428" t="str">
            <v>un</v>
          </cell>
        </row>
        <row r="429">
          <cell r="A429" t="str">
            <v>MTM 2A</v>
          </cell>
          <cell r="B429" t="str">
            <v>-</v>
          </cell>
          <cell r="C429" t="str">
            <v xml:space="preserve">SOPORTE METÁLICO PARA DOS </v>
          </cell>
          <cell r="D429" t="str">
            <v>-</v>
          </cell>
          <cell r="E429" t="str">
            <v>un</v>
          </cell>
        </row>
        <row r="430">
          <cell r="A430" t="str">
            <v>MTU 2</v>
          </cell>
          <cell r="B430" t="str">
            <v>-</v>
          </cell>
          <cell r="C430" t="str">
            <v xml:space="preserve">SOPORTE METÁLICO PARA  2 </v>
          </cell>
          <cell r="D430" t="str">
            <v>-</v>
          </cell>
          <cell r="E430" t="str">
            <v>un</v>
          </cell>
        </row>
        <row r="431">
          <cell r="A431" t="str">
            <v>MW 90 SL17VA4301</v>
          </cell>
          <cell r="B431" t="str">
            <v>-</v>
          </cell>
          <cell r="C431" t="str">
            <v xml:space="preserve">ÁNGULO MONTAJE 90° BANDEJA </v>
          </cell>
          <cell r="D431" t="str">
            <v>-</v>
          </cell>
          <cell r="E431" t="str">
            <v>un</v>
          </cell>
        </row>
        <row r="432">
          <cell r="A432" t="str">
            <v>MWAG 12 11 FS</v>
          </cell>
          <cell r="B432" t="str">
            <v>-</v>
          </cell>
          <cell r="C432" t="str">
            <v xml:space="preserve">SOPORTE METÁLICO PARA </v>
          </cell>
          <cell r="D432" t="str">
            <v>-</v>
          </cell>
          <cell r="E432" t="str">
            <v>un</v>
          </cell>
        </row>
        <row r="433">
          <cell r="A433" t="str">
            <v>MWAG 12 31 FS</v>
          </cell>
          <cell r="B433" t="str">
            <v>-</v>
          </cell>
          <cell r="C433" t="str">
            <v xml:space="preserve">SOPORTE METÁLICO PARA </v>
          </cell>
          <cell r="D433" t="str">
            <v>-</v>
          </cell>
          <cell r="E433" t="str">
            <v>un</v>
          </cell>
        </row>
        <row r="434">
          <cell r="A434" t="str">
            <v>MWAG 12 41 FS</v>
          </cell>
          <cell r="B434" t="str">
            <v>-</v>
          </cell>
          <cell r="C434" t="str">
            <v xml:space="preserve">SOPORTE METÁLICO PARA </v>
          </cell>
          <cell r="D434" t="str">
            <v>-</v>
          </cell>
          <cell r="E434" t="str">
            <v>un</v>
          </cell>
        </row>
        <row r="435">
          <cell r="A435" t="str">
            <v>MWAM 12 41 FS</v>
          </cell>
          <cell r="B435" t="str">
            <v>-</v>
          </cell>
          <cell r="C435" t="str">
            <v xml:space="preserve">SOPORTE METÁLICO PARA </v>
          </cell>
          <cell r="D435" t="str">
            <v>-</v>
          </cell>
          <cell r="E435" t="str">
            <v>un</v>
          </cell>
        </row>
        <row r="436">
          <cell r="A436" t="str">
            <v>ND-CAT6A/EA</v>
          </cell>
          <cell r="B436" t="str">
            <v>5081 80 0</v>
          </cell>
          <cell r="C436" t="str">
            <v xml:space="preserve">PROTECCIÓN LÍNEA DE DATOS </v>
          </cell>
          <cell r="D436">
            <v>870000</v>
          </cell>
          <cell r="E436" t="str">
            <v>un</v>
          </cell>
        </row>
        <row r="437">
          <cell r="A437" t="str">
            <v>NIK-1</v>
          </cell>
          <cell r="B437" t="str">
            <v>-</v>
          </cell>
          <cell r="C437" t="str">
            <v xml:space="preserve">BLASTRO PARA MORTERO </v>
          </cell>
          <cell r="D437" t="str">
            <v>-</v>
          </cell>
          <cell r="E437" t="str">
            <v>un</v>
          </cell>
        </row>
        <row r="438">
          <cell r="A438" t="str">
            <v>NIK-2</v>
          </cell>
          <cell r="B438" t="str">
            <v>-</v>
          </cell>
          <cell r="C438" t="str">
            <v xml:space="preserve">BLASTRO PARA MORTERO </v>
          </cell>
          <cell r="D438" t="str">
            <v>-</v>
          </cell>
          <cell r="E438" t="str">
            <v>un</v>
          </cell>
        </row>
        <row r="439">
          <cell r="A439" t="str">
            <v>PC 150A</v>
          </cell>
          <cell r="B439" t="str">
            <v>-</v>
          </cell>
          <cell r="C439" t="str">
            <v xml:space="preserve">PUNTA CAPTORA 150 CM </v>
          </cell>
          <cell r="D439" t="str">
            <v>-</v>
          </cell>
          <cell r="E439" t="str">
            <v>un</v>
          </cell>
        </row>
        <row r="440">
          <cell r="A440" t="str">
            <v>PC 60A</v>
          </cell>
          <cell r="B440" t="str">
            <v>-</v>
          </cell>
          <cell r="C440" t="str">
            <v xml:space="preserve">PUNTA CAPTORA 60 CM </v>
          </cell>
          <cell r="D440" t="str">
            <v>-</v>
          </cell>
          <cell r="E440" t="str">
            <v>un</v>
          </cell>
        </row>
        <row r="441">
          <cell r="A441" t="str">
            <v>PS 2-B+C/TNC</v>
          </cell>
          <cell r="B441" t="str">
            <v>5089 74 8</v>
          </cell>
          <cell r="C441" t="str">
            <v xml:space="preserve">DPS CLASE I+II 2 POLOS 50KA </v>
          </cell>
          <cell r="D441" t="str">
            <v>-</v>
          </cell>
          <cell r="E441" t="str">
            <v>un</v>
          </cell>
        </row>
        <row r="442">
          <cell r="A442" t="str">
            <v>PS 3-B+C/TNC</v>
          </cell>
          <cell r="B442" t="str">
            <v>5089 75 4</v>
          </cell>
          <cell r="C442" t="str">
            <v xml:space="preserve">DPS CLASE I+II,100kA (10/350) </v>
          </cell>
          <cell r="D442">
            <v>4371000</v>
          </cell>
          <cell r="E442" t="str">
            <v>un</v>
          </cell>
        </row>
        <row r="443">
          <cell r="A443" t="str">
            <v>PS 3-B+C/TNC-FS 320</v>
          </cell>
          <cell r="B443" t="str">
            <v>5089 75 5</v>
          </cell>
          <cell r="C443" t="str">
            <v xml:space="preserve">DPS CLASE I+II,320V,100kA </v>
          </cell>
          <cell r="D443" t="str">
            <v>-</v>
          </cell>
          <cell r="E443" t="str">
            <v>un</v>
          </cell>
        </row>
        <row r="444">
          <cell r="A444" t="str">
            <v>PS2-ASB+C</v>
          </cell>
          <cell r="B444" t="str">
            <v>-</v>
          </cell>
          <cell r="C444" t="str">
            <v xml:space="preserve">PEINE EN COBRE PARA DPS PS2 </v>
          </cell>
          <cell r="D444" t="str">
            <v>-</v>
          </cell>
          <cell r="E444" t="str">
            <v>un</v>
          </cell>
        </row>
        <row r="445">
          <cell r="A445" t="str">
            <v>PS3-ASB+C</v>
          </cell>
          <cell r="B445" t="str">
            <v>-</v>
          </cell>
          <cell r="C445" t="str">
            <v xml:space="preserve">PEINE EN COBRE PARA DPS PS3 </v>
          </cell>
          <cell r="D445" t="str">
            <v>-</v>
          </cell>
          <cell r="E445" t="str">
            <v>un</v>
          </cell>
        </row>
        <row r="446">
          <cell r="A446" t="str">
            <v>PS4-ASB+C</v>
          </cell>
          <cell r="B446" t="str">
            <v>-</v>
          </cell>
          <cell r="C446" t="str">
            <v xml:space="preserve">PEINE EN COBRE PARA DPS PS 4 </v>
          </cell>
          <cell r="D446" t="str">
            <v>-</v>
          </cell>
          <cell r="E446" t="str">
            <v>un</v>
          </cell>
        </row>
        <row r="447">
          <cell r="A447" t="str">
            <v>PSX-P</v>
          </cell>
          <cell r="B447" t="str">
            <v>-</v>
          </cell>
          <cell r="C447" t="str">
            <v xml:space="preserve">PLACA DE FIBRA MINERAL </v>
          </cell>
          <cell r="D447" t="str">
            <v>-</v>
          </cell>
          <cell r="E447" t="str">
            <v>un</v>
          </cell>
        </row>
        <row r="448">
          <cell r="A448" t="str">
            <v>PTC25-1F</v>
          </cell>
          <cell r="B448" t="str">
            <v>N/A</v>
          </cell>
          <cell r="C448" t="str">
            <v xml:space="preserve">DPS MONOFASICO </v>
          </cell>
          <cell r="D448" t="str">
            <v>-</v>
          </cell>
          <cell r="E448" t="str">
            <v>un</v>
          </cell>
        </row>
        <row r="449">
          <cell r="A449" t="str">
            <v>PTC25-2F</v>
          </cell>
          <cell r="B449" t="str">
            <v>N/A</v>
          </cell>
          <cell r="C449" t="str">
            <v xml:space="preserve">DPS BIFASICO TRANSFORMADOR </v>
          </cell>
          <cell r="D449" t="str">
            <v>-</v>
          </cell>
          <cell r="E449" t="str">
            <v>un</v>
          </cell>
        </row>
        <row r="450">
          <cell r="A450" t="str">
            <v>PTC25-3F</v>
          </cell>
          <cell r="B450" t="str">
            <v>N/A</v>
          </cell>
          <cell r="C450" t="str">
            <v xml:space="preserve">DPS TRIFASICO </v>
          </cell>
          <cell r="D450" t="str">
            <v>-</v>
          </cell>
          <cell r="E450" t="str">
            <v>un</v>
          </cell>
        </row>
        <row r="451">
          <cell r="A451" t="str">
            <v>R6013</v>
          </cell>
          <cell r="B451" t="str">
            <v>N/A</v>
          </cell>
          <cell r="C451" t="str">
            <v xml:space="preserve">RIBBON PARA IMPRESORA </v>
          </cell>
          <cell r="D451" t="str">
            <v>-</v>
          </cell>
          <cell r="E451" t="str">
            <v>un</v>
          </cell>
        </row>
        <row r="452">
          <cell r="A452" t="str">
            <v>RD 8 FT- DX</v>
          </cell>
          <cell r="B452" t="str">
            <v>N/A</v>
          </cell>
          <cell r="C452" t="str">
            <v xml:space="preserve">CONDUCTOR REDONDO EN ACERO GALVANIZADO 8mm </v>
          </cell>
          <cell r="D452" t="str">
            <v>-</v>
          </cell>
          <cell r="E452" t="str">
            <v>ml</v>
          </cell>
        </row>
        <row r="453">
          <cell r="A453" t="str">
            <v>RGV 60 FS</v>
          </cell>
          <cell r="B453" t="str">
            <v>-</v>
          </cell>
          <cell r="C453" t="str">
            <v xml:space="preserve">UNIÓN REGULABLE P/BANDEJA </v>
          </cell>
          <cell r="D453" t="str">
            <v>-</v>
          </cell>
          <cell r="E453" t="str">
            <v>un</v>
          </cell>
        </row>
        <row r="454">
          <cell r="A454" t="str">
            <v>RJ 11-Tele/4-F</v>
          </cell>
          <cell r="B454" t="str">
            <v>5081 93 9</v>
          </cell>
          <cell r="C454" t="str">
            <v xml:space="preserve">DPS TELECOMUNICACIONES 4 </v>
          </cell>
          <cell r="D454">
            <v>528000</v>
          </cell>
          <cell r="E454" t="str">
            <v>un</v>
          </cell>
        </row>
        <row r="455">
          <cell r="A455" t="str">
            <v>RJ45 S-ATM/8-F</v>
          </cell>
          <cell r="B455" t="str">
            <v>5081 79 3</v>
          </cell>
          <cell r="C455" t="str">
            <v xml:space="preserve">DPS ETHERNET PARA </v>
          </cell>
          <cell r="D455">
            <v>661000</v>
          </cell>
          <cell r="E455" t="str">
            <v>un</v>
          </cell>
        </row>
        <row r="456">
          <cell r="A456" t="str">
            <v>RJ45 S-E100/4-C</v>
          </cell>
          <cell r="B456" t="str">
            <v>5081 73 4</v>
          </cell>
          <cell r="C456" t="str">
            <v xml:space="preserve">DPS ETHERNET PARA </v>
          </cell>
          <cell r="D456">
            <v>602000</v>
          </cell>
          <cell r="E456" t="str">
            <v>un</v>
          </cell>
        </row>
        <row r="457">
          <cell r="A457" t="str">
            <v>RJ45 S-E100/4-F</v>
          </cell>
          <cell r="B457" t="str">
            <v>5081 74 2</v>
          </cell>
          <cell r="C457" t="str">
            <v xml:space="preserve">DPS ETHERNET PARA </v>
          </cell>
          <cell r="D457">
            <v>523000</v>
          </cell>
          <cell r="E457" t="str">
            <v>un</v>
          </cell>
        </row>
        <row r="458">
          <cell r="A458" t="str">
            <v>RJ45-ISDN/-4-C-G</v>
          </cell>
          <cell r="B458" t="str">
            <v>5081 54 2</v>
          </cell>
          <cell r="C458" t="str">
            <v xml:space="preserve">DPS TIPO </v>
          </cell>
          <cell r="D458">
            <v>592000</v>
          </cell>
          <cell r="E458" t="str">
            <v>un</v>
          </cell>
        </row>
        <row r="459">
          <cell r="A459" t="str">
            <v>RWVL 60 FS</v>
          </cell>
          <cell r="B459" t="str">
            <v>-</v>
          </cell>
          <cell r="C459" t="str">
            <v xml:space="preserve">UNIÓN CURVA O RECTA </v>
          </cell>
          <cell r="D459" t="str">
            <v>-</v>
          </cell>
          <cell r="E459" t="str">
            <v>un</v>
          </cell>
        </row>
        <row r="460">
          <cell r="A460" t="str">
            <v>SD15-V24/15</v>
          </cell>
          <cell r="B460" t="str">
            <v>5080 15 0</v>
          </cell>
          <cell r="C460" t="str">
            <v xml:space="preserve">DPS  PARA INTERFACES SD15,12 </v>
          </cell>
          <cell r="D460" t="str">
            <v>-</v>
          </cell>
          <cell r="E460" t="str">
            <v>un</v>
          </cell>
        </row>
        <row r="461">
          <cell r="A461" t="str">
            <v>SH KAB 20 FS</v>
          </cell>
          <cell r="B461" t="str">
            <v>-</v>
          </cell>
          <cell r="C461" t="str">
            <v xml:space="preserve">SOPORTE LATERAL CON </v>
          </cell>
          <cell r="D461" t="str">
            <v>-</v>
          </cell>
          <cell r="E461" t="str">
            <v>un</v>
          </cell>
        </row>
        <row r="462">
          <cell r="A462" t="str">
            <v>SH M10 FS</v>
          </cell>
          <cell r="B462" t="str">
            <v>-</v>
          </cell>
          <cell r="C462" t="str">
            <v xml:space="preserve">SOPORTE BANDEJA 200mm </v>
          </cell>
          <cell r="D462" t="str">
            <v>-</v>
          </cell>
          <cell r="E462" t="str">
            <v>un</v>
          </cell>
        </row>
        <row r="463">
          <cell r="A463" t="str">
            <v>SH M10 FT</v>
          </cell>
          <cell r="B463" t="str">
            <v>-</v>
          </cell>
          <cell r="C463" t="str">
            <v xml:space="preserve">SOPORTE BANDEJA 200mm </v>
          </cell>
          <cell r="D463" t="str">
            <v>-</v>
          </cell>
          <cell r="E463" t="str">
            <v>un</v>
          </cell>
        </row>
        <row r="464">
          <cell r="A464" t="str">
            <v>SQ-20 LGR</v>
          </cell>
          <cell r="B464" t="str">
            <v>-</v>
          </cell>
          <cell r="C464" t="str">
            <v>ABRAZADERA STARQUICK  20-</v>
          </cell>
          <cell r="D464" t="str">
            <v>-</v>
          </cell>
          <cell r="E464" t="str">
            <v>un</v>
          </cell>
        </row>
        <row r="465">
          <cell r="A465" t="str">
            <v>SQ-20 SW</v>
          </cell>
          <cell r="B465" t="str">
            <v>2146 16 4</v>
          </cell>
          <cell r="C465" t="str">
            <v>ABRAZADERA STARQUICK  20-</v>
          </cell>
          <cell r="D465" t="str">
            <v>-</v>
          </cell>
          <cell r="E465" t="str">
            <v>un</v>
          </cell>
        </row>
        <row r="466">
          <cell r="A466" t="str">
            <v>SQ-25 LGR</v>
          </cell>
          <cell r="B466" t="str">
            <v>2146 20 7</v>
          </cell>
          <cell r="C466" t="str">
            <v>ABRAZADERA STARQUICK  25-</v>
          </cell>
          <cell r="D466" t="str">
            <v>-</v>
          </cell>
          <cell r="E466" t="str">
            <v>un</v>
          </cell>
        </row>
        <row r="467">
          <cell r="A467" t="str">
            <v>SQ-28 LGR</v>
          </cell>
          <cell r="B467" t="str">
            <v>-</v>
          </cell>
          <cell r="C467" t="str">
            <v>ABRAZADERA STARQUICK  28-</v>
          </cell>
          <cell r="D467" t="str">
            <v>-</v>
          </cell>
          <cell r="E467" t="str">
            <v>un</v>
          </cell>
        </row>
        <row r="468">
          <cell r="A468" t="str">
            <v>STD-MS0 RW1</v>
          </cell>
          <cell r="B468" t="str">
            <v>-</v>
          </cell>
          <cell r="C468" t="str">
            <v xml:space="preserve">SOCKET 2-POLOS, 5/6/10/13 A, </v>
          </cell>
          <cell r="D468" t="str">
            <v>-</v>
          </cell>
          <cell r="E468" t="str">
            <v>un</v>
          </cell>
        </row>
        <row r="469">
          <cell r="A469" t="str">
            <v>S-UHF w/w</v>
          </cell>
          <cell r="B469" t="str">
            <v>5093 01 5</v>
          </cell>
          <cell r="C469" t="str">
            <v xml:space="preserve">DPS LINEAS COAXIALES </v>
          </cell>
          <cell r="D469">
            <v>661000</v>
          </cell>
          <cell r="E469" t="str">
            <v>un</v>
          </cell>
        </row>
        <row r="470">
          <cell r="A470" t="str">
            <v>T 100</v>
          </cell>
          <cell r="B470" t="str">
            <v>2007 07 7</v>
          </cell>
          <cell r="C470" t="str">
            <v>CAJA DE DERIVACIÓN BEIGE</v>
          </cell>
          <cell r="D470">
            <v>28400</v>
          </cell>
          <cell r="E470" t="str">
            <v>un</v>
          </cell>
        </row>
        <row r="471">
          <cell r="A471" t="str">
            <v>T 160</v>
          </cell>
          <cell r="B471" t="str">
            <v>2007 09 3</v>
          </cell>
          <cell r="C471" t="str">
            <v>CAJA DE DERIVACIÓN BEIGE</v>
          </cell>
          <cell r="D471">
            <v>39700</v>
          </cell>
          <cell r="E471" t="str">
            <v>un</v>
          </cell>
        </row>
        <row r="472">
          <cell r="A472" t="str">
            <v>T 250</v>
          </cell>
          <cell r="B472" t="str">
            <v>-</v>
          </cell>
          <cell r="C472" t="str">
            <v>CAJA DE DERIVACIÓN BEIGE</v>
          </cell>
          <cell r="D472">
            <v>53600</v>
          </cell>
          <cell r="E472" t="str">
            <v>un</v>
          </cell>
        </row>
        <row r="473">
          <cell r="A473" t="str">
            <v>T 250 RW</v>
          </cell>
          <cell r="B473" t="str">
            <v>-</v>
          </cell>
          <cell r="C473" t="str">
            <v>CAJA DE DERIVACIÓN BLANCA</v>
          </cell>
          <cell r="D473" t="str">
            <v>-</v>
          </cell>
          <cell r="E473" t="str">
            <v>un</v>
          </cell>
        </row>
        <row r="474">
          <cell r="A474" t="str">
            <v>T 350 HD TR</v>
          </cell>
          <cell r="B474" t="str">
            <v>-</v>
          </cell>
          <cell r="C474" t="str">
            <v>CAJA DE DERIVACIÓN TAPA TRANSLÚCIDA</v>
          </cell>
          <cell r="D474" t="str">
            <v>-</v>
          </cell>
          <cell r="E474" t="str">
            <v>un</v>
          </cell>
        </row>
        <row r="475">
          <cell r="A475" t="str">
            <v>T 350 RW</v>
          </cell>
          <cell r="B475" t="str">
            <v>-</v>
          </cell>
          <cell r="C475" t="str">
            <v>CAJA DE DERIVACIÓN BLANCA</v>
          </cell>
          <cell r="D475" t="str">
            <v>-</v>
          </cell>
          <cell r="E475" t="str">
            <v>un</v>
          </cell>
        </row>
        <row r="476">
          <cell r="A476" t="str">
            <v>T 40</v>
          </cell>
          <cell r="B476" t="str">
            <v>-</v>
          </cell>
          <cell r="C476" t="str">
            <v>CAJA DE DERIVACIÓN BEIGE</v>
          </cell>
          <cell r="D476">
            <v>11500</v>
          </cell>
          <cell r="E476" t="str">
            <v>un</v>
          </cell>
        </row>
        <row r="477">
          <cell r="A477" t="str">
            <v>T 60</v>
          </cell>
          <cell r="B477" t="str">
            <v>2007 06 1</v>
          </cell>
          <cell r="C477" t="str">
            <v>CAJA DE DERIVACIÓN BEIGE</v>
          </cell>
          <cell r="D477">
            <v>20100</v>
          </cell>
          <cell r="E477" t="str">
            <v>un</v>
          </cell>
        </row>
        <row r="478">
          <cell r="A478" t="str">
            <v>THT-37-352-10-UN-SM</v>
          </cell>
          <cell r="B478" t="str">
            <v>N/A</v>
          </cell>
          <cell r="C478" t="str">
            <v>ETIQ.DEVINIL ANTI-</v>
          </cell>
          <cell r="D478" t="str">
            <v>-</v>
          </cell>
          <cell r="E478" t="str">
            <v>un</v>
          </cell>
        </row>
        <row r="479">
          <cell r="A479" t="str">
            <v>THTEL-25-483-1-PE-UND</v>
          </cell>
          <cell r="B479" t="str">
            <v>N/A</v>
          </cell>
          <cell r="C479" t="str">
            <v>ETIQUETA AVISO DE ADVERTENCIA</v>
          </cell>
          <cell r="D479">
            <v>35835</v>
          </cell>
          <cell r="E479" t="str">
            <v>un</v>
          </cell>
        </row>
        <row r="480">
          <cell r="A480" t="str">
            <v>THTEP-172-593-.5BK</v>
          </cell>
          <cell r="B480" t="str">
            <v>N/A</v>
          </cell>
          <cell r="C480" t="str">
            <v xml:space="preserve">ETIQ.PANELES </v>
          </cell>
          <cell r="D480" t="str">
            <v>-</v>
          </cell>
          <cell r="E480" t="str">
            <v>un</v>
          </cell>
        </row>
        <row r="481">
          <cell r="A481" t="str">
            <v>THTEP-172-593-.5BK-UND SM</v>
          </cell>
          <cell r="B481" t="str">
            <v>N/A</v>
          </cell>
          <cell r="C481" t="str">
            <v xml:space="preserve">ETIQ.PANELES </v>
          </cell>
          <cell r="D481" t="str">
            <v>-</v>
          </cell>
          <cell r="E481" t="str">
            <v>un</v>
          </cell>
        </row>
        <row r="482">
          <cell r="A482" t="str">
            <v>TPDG 195 FS</v>
          </cell>
          <cell r="B482" t="str">
            <v>-</v>
          </cell>
          <cell r="C482" t="str">
            <v>TPDG</v>
          </cell>
          <cell r="D482" t="str">
            <v>-</v>
          </cell>
          <cell r="E482" t="str">
            <v>un</v>
          </cell>
        </row>
        <row r="483">
          <cell r="A483" t="str">
            <v>TPSAG 145 FS</v>
          </cell>
          <cell r="B483" t="str">
            <v>-</v>
          </cell>
          <cell r="C483" t="str">
            <v xml:space="preserve">SOPORTE BANDEJA 100mm </v>
          </cell>
          <cell r="D483" t="str">
            <v>-</v>
          </cell>
          <cell r="E483" t="str">
            <v>un</v>
          </cell>
        </row>
        <row r="484">
          <cell r="A484" t="str">
            <v>TPSAG 195 FS</v>
          </cell>
          <cell r="B484" t="str">
            <v>-</v>
          </cell>
          <cell r="C484" t="str">
            <v xml:space="preserve">SOPORTE BANDEJA 200mm </v>
          </cell>
          <cell r="D484" t="str">
            <v>-</v>
          </cell>
          <cell r="E484" t="str">
            <v>un</v>
          </cell>
        </row>
        <row r="485">
          <cell r="A485" t="str">
            <v>TPSAG 245 FS</v>
          </cell>
          <cell r="B485" t="str">
            <v>-</v>
          </cell>
          <cell r="C485" t="str">
            <v xml:space="preserve">SOPORTE BANDEJA 200mm </v>
          </cell>
          <cell r="D485" t="str">
            <v>-</v>
          </cell>
          <cell r="E485" t="str">
            <v>un</v>
          </cell>
        </row>
        <row r="486">
          <cell r="A486" t="str">
            <v>TPSAG 245 VA 4301</v>
          </cell>
          <cell r="B486" t="str">
            <v>-</v>
          </cell>
          <cell r="C486" t="str">
            <v xml:space="preserve">SOPORTE BANDEJA 200mm </v>
          </cell>
          <cell r="D486" t="str">
            <v>-</v>
          </cell>
          <cell r="E486" t="str">
            <v>un</v>
          </cell>
        </row>
        <row r="487">
          <cell r="A487" t="str">
            <v>TPSAG 345 FS</v>
          </cell>
          <cell r="B487" t="str">
            <v>-</v>
          </cell>
          <cell r="C487" t="str">
            <v xml:space="preserve">SOPORTE BANDEJA 300mm </v>
          </cell>
          <cell r="D487" t="str">
            <v>-</v>
          </cell>
          <cell r="E487" t="str">
            <v>un</v>
          </cell>
        </row>
        <row r="488">
          <cell r="A488" t="str">
            <v>TPSG 3000 FS</v>
          </cell>
          <cell r="B488" t="str">
            <v>-</v>
          </cell>
          <cell r="C488" t="str">
            <v>PERFIL TP 3M GALVANIZADO OBO</v>
          </cell>
          <cell r="D488" t="str">
            <v>-</v>
          </cell>
          <cell r="E488" t="str">
            <v>un</v>
          </cell>
        </row>
        <row r="489">
          <cell r="A489" t="str">
            <v>TPSG 3000 FT</v>
          </cell>
          <cell r="B489" t="str">
            <v>-</v>
          </cell>
          <cell r="C489" t="str">
            <v xml:space="preserve">PERFIL TP 3000m CON GRAPA </v>
          </cell>
          <cell r="D489" t="str">
            <v>-</v>
          </cell>
          <cell r="E489" t="str">
            <v>un</v>
          </cell>
        </row>
        <row r="490">
          <cell r="A490" t="str">
            <v>TSG 45 DD</v>
          </cell>
          <cell r="B490" t="str">
            <v>-</v>
          </cell>
          <cell r="C490" t="str">
            <v xml:space="preserve">SEPARADOR CABLE BAND. HILO </v>
          </cell>
          <cell r="D490" t="str">
            <v>-</v>
          </cell>
          <cell r="E490" t="str">
            <v>un</v>
          </cell>
        </row>
        <row r="491">
          <cell r="A491" t="str">
            <v>TSG 45 FS</v>
          </cell>
          <cell r="B491" t="str">
            <v>-</v>
          </cell>
          <cell r="C491" t="str">
            <v xml:space="preserve">SEPARADOR CABLE BANDEJA </v>
          </cell>
          <cell r="D491" t="str">
            <v>-</v>
          </cell>
          <cell r="E491" t="str">
            <v>un</v>
          </cell>
        </row>
        <row r="492">
          <cell r="A492" t="str">
            <v>TSG 85 VA</v>
          </cell>
          <cell r="B492" t="str">
            <v>-</v>
          </cell>
          <cell r="C492" t="str">
            <v>DIVISOR PARA BANDEJA VA</v>
          </cell>
          <cell r="D492" t="str">
            <v>-</v>
          </cell>
          <cell r="E492" t="str">
            <v>un</v>
          </cell>
        </row>
        <row r="493">
          <cell r="A493" t="str">
            <v>TSGV VA</v>
          </cell>
          <cell r="B493" t="str">
            <v>-</v>
          </cell>
          <cell r="C493" t="str">
            <v xml:space="preserve">UNIÓN DIVISOR BANDEJA ACERO </v>
          </cell>
          <cell r="D493" t="str">
            <v>-</v>
          </cell>
          <cell r="E493" t="str">
            <v>un</v>
          </cell>
        </row>
        <row r="494">
          <cell r="A494" t="str">
            <v>TSGV VA4310</v>
          </cell>
          <cell r="B494" t="str">
            <v>-</v>
          </cell>
          <cell r="C494" t="str">
            <v>UNIÓN DE TABIQUE SEPARADOR</v>
          </cell>
          <cell r="D494" t="str">
            <v>-</v>
          </cell>
          <cell r="E494" t="str">
            <v>un</v>
          </cell>
        </row>
        <row r="495">
          <cell r="A495" t="str">
            <v>US 5 K 20 FT</v>
          </cell>
          <cell r="B495" t="str">
            <v>-</v>
          </cell>
          <cell r="C495" t="str">
            <v xml:space="preserve">SOPORTE TIPO U CON BASE 2000 </v>
          </cell>
          <cell r="D495" t="str">
            <v>-</v>
          </cell>
          <cell r="E495" t="str">
            <v>un</v>
          </cell>
        </row>
        <row r="496">
          <cell r="A496" t="str">
            <v>US 5 K 50 FT</v>
          </cell>
          <cell r="B496" t="str">
            <v>-</v>
          </cell>
          <cell r="C496" t="str">
            <v xml:space="preserve">SOPORTE TIPO U CON BASE 5000 </v>
          </cell>
          <cell r="D496" t="str">
            <v>-</v>
          </cell>
          <cell r="E496" t="str">
            <v>un</v>
          </cell>
        </row>
        <row r="497">
          <cell r="A497" t="str">
            <v>ÜSMA</v>
          </cell>
          <cell r="B497" t="str">
            <v>-</v>
          </cell>
          <cell r="C497" t="str">
            <v xml:space="preserve">DPS CLASE III,12 V / 10kA (8/20) </v>
          </cell>
          <cell r="D497" t="str">
            <v>-</v>
          </cell>
          <cell r="E497" t="str">
            <v>un</v>
          </cell>
        </row>
        <row r="498">
          <cell r="A498" t="str">
            <v>ÜSM-A-150</v>
          </cell>
          <cell r="B498" t="str">
            <v>5092 46 6</v>
          </cell>
          <cell r="C498" t="str">
            <v xml:space="preserve">DPS CLASE III,PROTEC.FINA,150 </v>
          </cell>
          <cell r="D498">
            <v>379000</v>
          </cell>
          <cell r="E498" t="str">
            <v>un</v>
          </cell>
        </row>
        <row r="499">
          <cell r="A499" t="str">
            <v>UV 100 K</v>
          </cell>
          <cell r="B499" t="str">
            <v>-</v>
          </cell>
          <cell r="C499" t="str">
            <v xml:space="preserve">CAJA DE DERIVACIÓN </v>
          </cell>
          <cell r="D499" t="str">
            <v>-</v>
          </cell>
          <cell r="E499" t="str">
            <v>un</v>
          </cell>
        </row>
        <row r="500">
          <cell r="A500" t="str">
            <v>UV 150 K</v>
          </cell>
          <cell r="B500" t="str">
            <v>-</v>
          </cell>
          <cell r="C500" t="str">
            <v xml:space="preserve">CAJA DE DERIVACIÓN </v>
          </cell>
          <cell r="D500" t="str">
            <v>-</v>
          </cell>
          <cell r="E500" t="str">
            <v>un</v>
          </cell>
        </row>
        <row r="501">
          <cell r="A501" t="str">
            <v>UV 80 K</v>
          </cell>
          <cell r="B501" t="str">
            <v>-</v>
          </cell>
          <cell r="C501" t="str">
            <v xml:space="preserve">CAJA DE DERIVACIÓN </v>
          </cell>
          <cell r="D501" t="str">
            <v>-</v>
          </cell>
          <cell r="E501" t="str">
            <v>un</v>
          </cell>
        </row>
        <row r="502">
          <cell r="A502" t="str">
            <v>V10 Compact 150</v>
          </cell>
          <cell r="B502" t="str">
            <v>5093 37 8</v>
          </cell>
          <cell r="C502" t="str">
            <v xml:space="preserve">DPS CLASE II+III, </v>
          </cell>
          <cell r="D502">
            <v>448000</v>
          </cell>
          <cell r="E502" t="str">
            <v>un</v>
          </cell>
        </row>
        <row r="503">
          <cell r="A503" t="str">
            <v>V10 Compact 255</v>
          </cell>
          <cell r="B503" t="str">
            <v>5093 38 0</v>
          </cell>
          <cell r="C503" t="str">
            <v xml:space="preserve">DPS CLASE </v>
          </cell>
          <cell r="D503">
            <v>448000</v>
          </cell>
          <cell r="E503" t="str">
            <v>un</v>
          </cell>
        </row>
        <row r="504">
          <cell r="A504" t="str">
            <v>V10 Compact 385</v>
          </cell>
          <cell r="B504" t="str">
            <v>5093 38 4</v>
          </cell>
          <cell r="C504" t="str">
            <v xml:space="preserve">DPS CLASE </v>
          </cell>
          <cell r="D504">
            <v>448000</v>
          </cell>
          <cell r="E504" t="str">
            <v>un</v>
          </cell>
        </row>
        <row r="505">
          <cell r="A505" t="str">
            <v>V10-C/0 150</v>
          </cell>
          <cell r="B505" t="str">
            <v>5093 40 0</v>
          </cell>
          <cell r="C505" t="str">
            <v xml:space="preserve">MODULO CLASE II+III, V10-C/0 150 </v>
          </cell>
          <cell r="D505">
            <v>158000</v>
          </cell>
          <cell r="E505" t="str">
            <v>un</v>
          </cell>
        </row>
        <row r="506">
          <cell r="A506" t="str">
            <v>V10-C/0 280</v>
          </cell>
          <cell r="B506" t="str">
            <v>5093 40 2</v>
          </cell>
          <cell r="C506" t="str">
            <v>DPS CLASE II+III, V10-C/0 280 OBO</v>
          </cell>
          <cell r="D506">
            <v>140000</v>
          </cell>
          <cell r="E506" t="str">
            <v>un</v>
          </cell>
        </row>
        <row r="507">
          <cell r="A507" t="str">
            <v>V10-C/0 320</v>
          </cell>
          <cell r="B507" t="str">
            <v>5093 40 4</v>
          </cell>
          <cell r="C507" t="str">
            <v xml:space="preserve">MODULO CLASE II+III, V10-C/0 320 </v>
          </cell>
          <cell r="D507" t="str">
            <v>-</v>
          </cell>
          <cell r="E507" t="str">
            <v>un</v>
          </cell>
        </row>
        <row r="508">
          <cell r="A508" t="str">
            <v>V10-C/0 385</v>
          </cell>
          <cell r="B508" t="str">
            <v>5093 40 6</v>
          </cell>
          <cell r="C508" t="str">
            <v xml:space="preserve">MODULO CLASE II+III, V10-C/0 385 </v>
          </cell>
          <cell r="D508">
            <v>158000</v>
          </cell>
          <cell r="E508" t="str">
            <v>un</v>
          </cell>
        </row>
        <row r="509">
          <cell r="A509" t="str">
            <v>V10-C/2 280</v>
          </cell>
          <cell r="B509" t="str">
            <v>-</v>
          </cell>
          <cell r="C509" t="str">
            <v xml:space="preserve">DPS CLASE II+III,2 </v>
          </cell>
          <cell r="D509">
            <v>400000</v>
          </cell>
          <cell r="E509" t="str">
            <v>un</v>
          </cell>
        </row>
        <row r="510">
          <cell r="A510" t="str">
            <v>V10-C/2-FS 150</v>
          </cell>
          <cell r="B510" t="str">
            <v>-</v>
          </cell>
          <cell r="C510" t="str">
            <v xml:space="preserve">DPS </v>
          </cell>
          <cell r="D510">
            <v>628000</v>
          </cell>
          <cell r="E510" t="str">
            <v>un</v>
          </cell>
        </row>
        <row r="511">
          <cell r="A511" t="str">
            <v>V10-C/3 320</v>
          </cell>
          <cell r="B511" t="str">
            <v>-</v>
          </cell>
          <cell r="C511" t="str">
            <v xml:space="preserve">DPS CLASE II+III,3 </v>
          </cell>
          <cell r="D511" t="str">
            <v>-</v>
          </cell>
          <cell r="E511" t="str">
            <v>un</v>
          </cell>
        </row>
        <row r="512">
          <cell r="A512" t="str">
            <v>V20-1+NPE-280</v>
          </cell>
          <cell r="B512" t="str">
            <v>5094 61 8</v>
          </cell>
          <cell r="C512" t="str">
            <v>DPS  CLASE II SEGÚN IEC 61643-</v>
          </cell>
          <cell r="D512" t="str">
            <v>-</v>
          </cell>
          <cell r="E512" t="str">
            <v>un</v>
          </cell>
        </row>
        <row r="513">
          <cell r="A513" t="str">
            <v>V20-3+NPE-280</v>
          </cell>
          <cell r="B513" t="str">
            <v>5094 65 6</v>
          </cell>
          <cell r="C513" t="str">
            <v>DPS  CLASE II SEGÚN IEC 61643-</v>
          </cell>
          <cell r="D513" t="str">
            <v>-</v>
          </cell>
          <cell r="E513" t="str">
            <v>un</v>
          </cell>
        </row>
        <row r="514">
          <cell r="A514" t="str">
            <v>V20-C U-3 AS</v>
          </cell>
          <cell r="B514" t="str">
            <v>-</v>
          </cell>
          <cell r="C514" t="str">
            <v xml:space="preserve">ZÓCALO 3 POLOS CON </v>
          </cell>
          <cell r="D514" t="str">
            <v>-</v>
          </cell>
          <cell r="E514" t="str">
            <v>un</v>
          </cell>
        </row>
        <row r="515">
          <cell r="A515" t="str">
            <v>V20-C/0 150</v>
          </cell>
          <cell r="B515" t="str">
            <v>5096 70 7</v>
          </cell>
          <cell r="C515" t="str">
            <v>DPS CLASE II , V20-C/0 150 OBO</v>
          </cell>
          <cell r="D515">
            <v>248000</v>
          </cell>
          <cell r="E515" t="str">
            <v>un</v>
          </cell>
        </row>
        <row r="516">
          <cell r="A516" t="str">
            <v>V20-C/0 280</v>
          </cell>
          <cell r="B516" t="str">
            <v>5096 60 9</v>
          </cell>
          <cell r="C516" t="str">
            <v>DPS CLASE II, V20-C/0 280 OBO</v>
          </cell>
          <cell r="D516">
            <v>253000</v>
          </cell>
          <cell r="E516" t="str">
            <v>un</v>
          </cell>
        </row>
        <row r="517">
          <cell r="A517" t="str">
            <v>V20-C/0 300PV</v>
          </cell>
          <cell r="B517" t="str">
            <v>5099 61 1</v>
          </cell>
          <cell r="C517" t="str">
            <v>DPS CLASE II, V20-C/ 0 30 PV OBO</v>
          </cell>
          <cell r="D517" t="str">
            <v>-</v>
          </cell>
          <cell r="E517" t="str">
            <v>un</v>
          </cell>
        </row>
        <row r="518">
          <cell r="A518" t="str">
            <v>V20-C/0 320</v>
          </cell>
          <cell r="B518" t="str">
            <v>5099 84 8</v>
          </cell>
          <cell r="C518" t="str">
            <v>DPS CLASE II , V20-C/0 320 OBO</v>
          </cell>
          <cell r="D518">
            <v>274000</v>
          </cell>
          <cell r="E518" t="str">
            <v>un</v>
          </cell>
        </row>
        <row r="519">
          <cell r="A519" t="str">
            <v>V20-C/0 335</v>
          </cell>
          <cell r="B519" t="str">
            <v>5099 85 0</v>
          </cell>
          <cell r="C519" t="str">
            <v>DPS CLASE II, V20-C/0 335V OBO</v>
          </cell>
          <cell r="D519">
            <v>274000</v>
          </cell>
          <cell r="E519" t="str">
            <v>un</v>
          </cell>
        </row>
        <row r="520">
          <cell r="A520" t="str">
            <v>V20-C/0 385</v>
          </cell>
          <cell r="B520" t="str">
            <v>5099 59 5</v>
          </cell>
          <cell r="C520" t="str">
            <v>DPS CLASE II, V20-C/ 0 385 V OBO</v>
          </cell>
          <cell r="D520">
            <v>271000</v>
          </cell>
          <cell r="E520" t="str">
            <v>un</v>
          </cell>
        </row>
        <row r="521">
          <cell r="A521" t="str">
            <v>V20-C/0 440</v>
          </cell>
          <cell r="B521" t="str">
            <v>5099 70 6</v>
          </cell>
          <cell r="C521" t="str">
            <v>DPS CLASE II, V20-C/ 0 440 V OBO</v>
          </cell>
          <cell r="D521" t="str">
            <v>-</v>
          </cell>
          <cell r="E521" t="str">
            <v>un</v>
          </cell>
        </row>
        <row r="522">
          <cell r="A522" t="str">
            <v>V20-C/0 550</v>
          </cell>
          <cell r="B522" t="str">
            <v>5099 61 7</v>
          </cell>
          <cell r="C522" t="str">
            <v>DPS CLASE II ,V20-C/0 550 OBO</v>
          </cell>
          <cell r="D522" t="str">
            <v>-</v>
          </cell>
          <cell r="E522" t="str">
            <v>un</v>
          </cell>
        </row>
        <row r="523">
          <cell r="A523" t="str">
            <v>V20-C/0 75</v>
          </cell>
          <cell r="B523" t="str">
            <v>5099 57 9</v>
          </cell>
          <cell r="C523" t="str">
            <v>DPS CLASE II V20-C/0 75 OBO</v>
          </cell>
          <cell r="D523">
            <v>253000</v>
          </cell>
          <cell r="E523" t="str">
            <v>un</v>
          </cell>
        </row>
        <row r="524">
          <cell r="A524" t="str">
            <v>V20-C/2 280</v>
          </cell>
          <cell r="B524" t="str">
            <v>5094 62 1</v>
          </cell>
          <cell r="C524" t="str">
            <v xml:space="preserve">DPS CLASE II,2 POLOS,280V,75kA </v>
          </cell>
          <cell r="D524">
            <v>627000</v>
          </cell>
          <cell r="E524" t="str">
            <v>un</v>
          </cell>
        </row>
        <row r="525">
          <cell r="A525" t="str">
            <v>V20-C/3 280</v>
          </cell>
          <cell r="B525" t="str">
            <v>5094 62 4</v>
          </cell>
          <cell r="C525" t="str">
            <v xml:space="preserve">DPS CLASE II,3 </v>
          </cell>
          <cell r="D525">
            <v>938000</v>
          </cell>
          <cell r="E525" t="str">
            <v>un</v>
          </cell>
        </row>
        <row r="526">
          <cell r="A526" t="str">
            <v>V20-C/3 320</v>
          </cell>
          <cell r="B526" t="str">
            <v>-</v>
          </cell>
          <cell r="C526" t="str">
            <v xml:space="preserve">DPS CLASE II,3 </v>
          </cell>
          <cell r="D526">
            <v>1001000</v>
          </cell>
          <cell r="E526" t="str">
            <v>un</v>
          </cell>
        </row>
        <row r="527">
          <cell r="A527" t="str">
            <v>V20-C/3 PH 150</v>
          </cell>
          <cell r="B527" t="str">
            <v>-</v>
          </cell>
          <cell r="C527" t="str">
            <v xml:space="preserve">DPS CLASE II,3 POLOS, </v>
          </cell>
          <cell r="D527" t="str">
            <v>-</v>
          </cell>
          <cell r="E527" t="str">
            <v>un</v>
          </cell>
        </row>
        <row r="528">
          <cell r="A528" t="str">
            <v>V20-C/3+NPE 150</v>
          </cell>
          <cell r="B528" t="str">
            <v>5094 64 4</v>
          </cell>
          <cell r="C528" t="str">
            <v xml:space="preserve">DPS CLASE II,3 </v>
          </cell>
          <cell r="D528">
            <v>1279000</v>
          </cell>
          <cell r="E528" t="str">
            <v>un</v>
          </cell>
        </row>
        <row r="529">
          <cell r="A529" t="str">
            <v>V20-C/3+NPE 280</v>
          </cell>
          <cell r="B529" t="str">
            <v>5094 65 6</v>
          </cell>
          <cell r="C529" t="str">
            <v xml:space="preserve">DPS CLASE II,3 </v>
          </cell>
          <cell r="D529">
            <v>1224000</v>
          </cell>
          <cell r="E529" t="str">
            <v>un</v>
          </cell>
        </row>
        <row r="530">
          <cell r="A530" t="str">
            <v>V20-C/3+NPE-FS 150</v>
          </cell>
          <cell r="B530" t="str">
            <v>-</v>
          </cell>
          <cell r="C530" t="str">
            <v xml:space="preserve">DPS </v>
          </cell>
          <cell r="D530">
            <v>1546000</v>
          </cell>
          <cell r="E530" t="str">
            <v>un</v>
          </cell>
        </row>
        <row r="531">
          <cell r="A531" t="str">
            <v>V20-C/U1 FS</v>
          </cell>
          <cell r="B531" t="str">
            <v>-</v>
          </cell>
          <cell r="C531" t="str">
            <v xml:space="preserve">ZOCALO 1 POLO SEÑALIZACION </v>
          </cell>
          <cell r="D531" t="str">
            <v>-</v>
          </cell>
          <cell r="E531" t="str">
            <v>un</v>
          </cell>
        </row>
        <row r="532">
          <cell r="A532" t="str">
            <v>V20-C/U-3+NPE/FS</v>
          </cell>
          <cell r="B532" t="str">
            <v>-</v>
          </cell>
          <cell r="C532" t="str">
            <v xml:space="preserve">ZOCALO TRIFASICO+NPE CON </v>
          </cell>
          <cell r="D532" t="str">
            <v>-</v>
          </cell>
          <cell r="E532" t="str">
            <v>un</v>
          </cell>
        </row>
        <row r="533">
          <cell r="A533" t="str">
            <v>V20-C/U-3-FS</v>
          </cell>
          <cell r="B533" t="str">
            <v>-</v>
          </cell>
          <cell r="C533" t="str">
            <v xml:space="preserve">ZOCALO TRIPOLAR CON </v>
          </cell>
          <cell r="D533" t="str">
            <v>-</v>
          </cell>
          <cell r="E533" t="str">
            <v>un</v>
          </cell>
        </row>
        <row r="534">
          <cell r="A534" t="str">
            <v>V20-C/U-4-FS</v>
          </cell>
          <cell r="B534" t="str">
            <v>-</v>
          </cell>
          <cell r="C534" t="str">
            <v>ZOCALO TETRAPOLAR OBO</v>
          </cell>
          <cell r="D534" t="str">
            <v>-</v>
          </cell>
          <cell r="E534" t="str">
            <v>un</v>
          </cell>
        </row>
        <row r="535">
          <cell r="A535" t="str">
            <v>V25-B+C/0 150</v>
          </cell>
          <cell r="B535" t="str">
            <v>5097 08 8</v>
          </cell>
          <cell r="C535" t="str">
            <v>MODULO DPS CLASE I+II,V25-</v>
          </cell>
          <cell r="D535">
            <v>504000</v>
          </cell>
          <cell r="E535" t="str">
            <v>un</v>
          </cell>
        </row>
        <row r="536">
          <cell r="A536" t="str">
            <v>V25-B+C/0 280</v>
          </cell>
          <cell r="B536" t="str">
            <v>5097 05 3</v>
          </cell>
          <cell r="C536" t="str">
            <v>MODULO DPS CLASE I+II V25-</v>
          </cell>
          <cell r="D536">
            <v>484000</v>
          </cell>
          <cell r="E536" t="str">
            <v>un</v>
          </cell>
        </row>
        <row r="537">
          <cell r="A537" t="str">
            <v>V25-B+C/0 320</v>
          </cell>
          <cell r="B537" t="str">
            <v>5097 29 0</v>
          </cell>
          <cell r="C537" t="str">
            <v>MODULO DPS CLASE I+II, V25-</v>
          </cell>
          <cell r="D537">
            <v>531000</v>
          </cell>
          <cell r="E537" t="str">
            <v>un</v>
          </cell>
        </row>
        <row r="538">
          <cell r="A538" t="str">
            <v>V25-B+C/0 385</v>
          </cell>
          <cell r="B538" t="str">
            <v>5097 06 1</v>
          </cell>
          <cell r="C538" t="str">
            <v>MODULO DPS CLASE I+II, V25-</v>
          </cell>
          <cell r="D538">
            <v>504000</v>
          </cell>
          <cell r="E538" t="str">
            <v>un</v>
          </cell>
        </row>
        <row r="539">
          <cell r="A539" t="str">
            <v>V25-B+C/2 150</v>
          </cell>
          <cell r="B539" t="str">
            <v>5094 40 3</v>
          </cell>
          <cell r="C539" t="str">
            <v xml:space="preserve">DPS CLASE I+II,2 </v>
          </cell>
          <cell r="D539">
            <v>1128000</v>
          </cell>
          <cell r="E539" t="str">
            <v>un</v>
          </cell>
        </row>
        <row r="540">
          <cell r="A540" t="str">
            <v>V25-B+C/2 385</v>
          </cell>
          <cell r="B540" t="str">
            <v>5094 43 4</v>
          </cell>
          <cell r="C540" t="str">
            <v xml:space="preserve">DPS CLASE I+II,2 </v>
          </cell>
          <cell r="D540">
            <v>1128000</v>
          </cell>
          <cell r="E540" t="str">
            <v>un</v>
          </cell>
        </row>
        <row r="541">
          <cell r="A541" t="str">
            <v>V25-B+C/2+NPE-FS 150</v>
          </cell>
          <cell r="B541" t="str">
            <v>5094 44 8</v>
          </cell>
          <cell r="C541" t="str">
            <v xml:space="preserve">DPS CLASE I+II,2POLOS+NPE </v>
          </cell>
          <cell r="D541">
            <v>1688000</v>
          </cell>
          <cell r="E541" t="str">
            <v>un</v>
          </cell>
        </row>
        <row r="542">
          <cell r="A542" t="str">
            <v>V25-B+C/3 385</v>
          </cell>
          <cell r="B542" t="str">
            <v>5094 43 7</v>
          </cell>
          <cell r="C542" t="str">
            <v xml:space="preserve">DPS CLASE I+II,3 </v>
          </cell>
          <cell r="D542">
            <v>1690000</v>
          </cell>
          <cell r="E542" t="str">
            <v>un</v>
          </cell>
        </row>
        <row r="543">
          <cell r="A543" t="str">
            <v>V50-B+C/0 150</v>
          </cell>
          <cell r="B543" t="str">
            <v>-</v>
          </cell>
          <cell r="C543" t="str">
            <v>MODULO DPS CLASE I+II,V50-</v>
          </cell>
          <cell r="D543">
            <v>614000</v>
          </cell>
          <cell r="E543" t="str">
            <v>un</v>
          </cell>
        </row>
        <row r="544">
          <cell r="A544" t="str">
            <v>V50-B+C/0 280</v>
          </cell>
          <cell r="B544" t="str">
            <v>5093 72 4</v>
          </cell>
          <cell r="C544" t="str">
            <v>MODULO DPS CLASE I+II,V50-</v>
          </cell>
          <cell r="D544">
            <v>538000</v>
          </cell>
          <cell r="E544" t="str">
            <v>un</v>
          </cell>
        </row>
        <row r="545">
          <cell r="A545" t="str">
            <v>V50-B+C/3 PH 600</v>
          </cell>
          <cell r="B545" t="str">
            <v>5093 62 3</v>
          </cell>
          <cell r="C545" t="str">
            <v xml:space="preserve">DPS CLASE I+II,3 </v>
          </cell>
          <cell r="D545" t="str">
            <v>-</v>
          </cell>
          <cell r="E545" t="str">
            <v>un</v>
          </cell>
        </row>
        <row r="546">
          <cell r="A546" t="str">
            <v>V50-B+C/3+NPE 150</v>
          </cell>
          <cell r="B546" t="str">
            <v>-</v>
          </cell>
          <cell r="C546" t="str">
            <v xml:space="preserve">DPS CLASE I+II,3 </v>
          </cell>
          <cell r="D546">
            <v>2343000</v>
          </cell>
          <cell r="E546" t="str">
            <v>un</v>
          </cell>
        </row>
        <row r="547">
          <cell r="A547" t="str">
            <v>V50-B+C/3+NPE 280</v>
          </cell>
          <cell r="B547" t="str">
            <v>5093 66 2</v>
          </cell>
          <cell r="C547" t="str">
            <v xml:space="preserve">DPS CLASE I+II,3 POLOS+NPE+FS </v>
          </cell>
          <cell r="D547">
            <v>2115000</v>
          </cell>
          <cell r="E547" t="str">
            <v>un</v>
          </cell>
        </row>
        <row r="548">
          <cell r="A548" t="str">
            <v>VB-MDP/10-MD</v>
          </cell>
          <cell r="B548" t="str">
            <v>-</v>
          </cell>
          <cell r="C548" t="str">
            <v>PUENTE DE CONEXIÓN VB-</v>
          </cell>
          <cell r="D548">
            <v>32000</v>
          </cell>
          <cell r="E548" t="str">
            <v>un</v>
          </cell>
        </row>
        <row r="549">
          <cell r="A549" t="str">
            <v>VF 110-ACDC</v>
          </cell>
          <cell r="B549" t="str">
            <v>-</v>
          </cell>
          <cell r="C549" t="str">
            <v>DPS CLASE III, VF 110-AC/DC OBO</v>
          </cell>
          <cell r="D549">
            <v>486000</v>
          </cell>
          <cell r="E549" t="str">
            <v>un</v>
          </cell>
        </row>
        <row r="550">
          <cell r="A550" t="str">
            <v>VF 130 AC</v>
          </cell>
          <cell r="B550" t="str">
            <v>-</v>
          </cell>
          <cell r="C550" t="str">
            <v xml:space="preserve">DPS CLASE </v>
          </cell>
          <cell r="D550" t="str">
            <v>-</v>
          </cell>
          <cell r="E550" t="str">
            <v>un</v>
          </cell>
        </row>
        <row r="551">
          <cell r="A551" t="str">
            <v>VF 230-ACDC</v>
          </cell>
          <cell r="B551" t="str">
            <v>-</v>
          </cell>
          <cell r="C551" t="str">
            <v xml:space="preserve">DPS CLASE </v>
          </cell>
          <cell r="D551">
            <v>486000</v>
          </cell>
          <cell r="E551" t="str">
            <v>un</v>
          </cell>
        </row>
        <row r="552">
          <cell r="A552" t="str">
            <v>VF 24-AC/DC</v>
          </cell>
          <cell r="B552" t="str">
            <v>-</v>
          </cell>
          <cell r="C552" t="str">
            <v>DPS CLASE III, VF 24-AC/DC OBO</v>
          </cell>
          <cell r="D552">
            <v>486000</v>
          </cell>
          <cell r="E552" t="str">
            <v>un</v>
          </cell>
        </row>
        <row r="553">
          <cell r="A553" t="str">
            <v>VF 48-AC/DC</v>
          </cell>
          <cell r="B553" t="str">
            <v>-</v>
          </cell>
          <cell r="C553" t="str">
            <v xml:space="preserve">DPS CLASE III,PROTEC.FINA,48 </v>
          </cell>
          <cell r="D553">
            <v>486000</v>
          </cell>
          <cell r="E553" t="str">
            <v>un</v>
          </cell>
        </row>
        <row r="554">
          <cell r="A554" t="str">
            <v>VF 60-AC/DC</v>
          </cell>
          <cell r="B554" t="str">
            <v>-</v>
          </cell>
          <cell r="C554" t="str">
            <v xml:space="preserve">DPS CLASE III,PROTEC.FINA,60 </v>
          </cell>
          <cell r="D554">
            <v>486000</v>
          </cell>
          <cell r="E554" t="str">
            <v>un</v>
          </cell>
        </row>
        <row r="555">
          <cell r="A555" t="str">
            <v>V-TEC PG11 LGR</v>
          </cell>
          <cell r="B555" t="str">
            <v>-</v>
          </cell>
          <cell r="C555" t="str">
            <v>PRENSAESTOPA PLÁSTICA OBO</v>
          </cell>
          <cell r="D555" t="str">
            <v>-</v>
          </cell>
          <cell r="E555" t="str">
            <v>un</v>
          </cell>
        </row>
        <row r="556">
          <cell r="A556" t="str">
            <v>V-TEC PG11+ LGR</v>
          </cell>
          <cell r="B556" t="str">
            <v>-</v>
          </cell>
          <cell r="C556" t="str">
            <v xml:space="preserve">PRENSAESTOPA PLÁSTICA CON </v>
          </cell>
          <cell r="D556" t="str">
            <v>-</v>
          </cell>
          <cell r="E556" t="str">
            <v>un</v>
          </cell>
        </row>
        <row r="557">
          <cell r="A557" t="str">
            <v>V-TEC PG13 LGR</v>
          </cell>
          <cell r="B557" t="str">
            <v>-</v>
          </cell>
          <cell r="C557" t="str">
            <v>PRENSAESTOPA PLÁSTICA OBO</v>
          </cell>
          <cell r="D557" t="str">
            <v>-</v>
          </cell>
          <cell r="E557" t="str">
            <v>un</v>
          </cell>
        </row>
        <row r="558">
          <cell r="A558" t="str">
            <v>V-TEC PG13.5+ LGR</v>
          </cell>
          <cell r="B558" t="str">
            <v>-</v>
          </cell>
          <cell r="C558" t="str">
            <v xml:space="preserve">PRENSAESTOPA PLÁSTICA CON </v>
          </cell>
          <cell r="D558" t="str">
            <v>-</v>
          </cell>
          <cell r="E558" t="str">
            <v>un</v>
          </cell>
        </row>
        <row r="559">
          <cell r="A559" t="str">
            <v>V-TEC PG16 LGR</v>
          </cell>
          <cell r="B559" t="str">
            <v>-</v>
          </cell>
          <cell r="C559" t="str">
            <v>PRENSAESTOPA PLÁSTICA OBO</v>
          </cell>
          <cell r="D559" t="str">
            <v>-</v>
          </cell>
          <cell r="E559" t="str">
            <v>un</v>
          </cell>
        </row>
        <row r="560">
          <cell r="A560" t="str">
            <v>V-TEC PG16 MS</v>
          </cell>
          <cell r="B560" t="str">
            <v>-</v>
          </cell>
          <cell r="C560" t="str">
            <v xml:space="preserve">PRENSAESTOPA LATON </v>
          </cell>
          <cell r="D560" t="str">
            <v>-</v>
          </cell>
          <cell r="E560" t="str">
            <v>un</v>
          </cell>
        </row>
        <row r="561">
          <cell r="A561" t="str">
            <v>V-TEC PG16+ LGR</v>
          </cell>
          <cell r="B561" t="str">
            <v>-</v>
          </cell>
          <cell r="C561" t="str">
            <v xml:space="preserve">PRENSAESTOPA PLÁSTICA CON </v>
          </cell>
          <cell r="D561" t="str">
            <v>-</v>
          </cell>
          <cell r="E561" t="str">
            <v>un</v>
          </cell>
        </row>
        <row r="562">
          <cell r="A562" t="str">
            <v>V-TEC PG21 LGR</v>
          </cell>
          <cell r="B562" t="str">
            <v>-</v>
          </cell>
          <cell r="C562" t="str">
            <v>PRENSAESTOPA PLÁSTICA OBO</v>
          </cell>
          <cell r="D562" t="str">
            <v>-</v>
          </cell>
          <cell r="E562" t="str">
            <v>un</v>
          </cell>
        </row>
        <row r="563">
          <cell r="A563" t="str">
            <v>V-TEC PG21+ LGR</v>
          </cell>
          <cell r="B563" t="str">
            <v>-</v>
          </cell>
          <cell r="C563" t="str">
            <v xml:space="preserve">PRENSAESTOPA PLÁSTICA CON </v>
          </cell>
          <cell r="D563" t="str">
            <v>-</v>
          </cell>
          <cell r="E563" t="str">
            <v>un</v>
          </cell>
        </row>
        <row r="564">
          <cell r="A564" t="str">
            <v>V-TEC PG29 LGR</v>
          </cell>
          <cell r="B564" t="str">
            <v>-</v>
          </cell>
          <cell r="C564" t="str">
            <v xml:space="preserve">PRENSAESTOPA PLÁSTICA V-TEC </v>
          </cell>
          <cell r="D564" t="str">
            <v>-</v>
          </cell>
          <cell r="E564" t="str">
            <v>un</v>
          </cell>
        </row>
        <row r="565">
          <cell r="A565" t="str">
            <v>V-TEC PG29+ LGR</v>
          </cell>
          <cell r="B565" t="str">
            <v>-</v>
          </cell>
          <cell r="C565" t="str">
            <v xml:space="preserve">PRENSAESTOPA PLÁSTICA CON </v>
          </cell>
          <cell r="D565" t="str">
            <v>-</v>
          </cell>
          <cell r="E565" t="str">
            <v>un</v>
          </cell>
        </row>
        <row r="566">
          <cell r="A566" t="str">
            <v>V-TEC PG36+ LGR</v>
          </cell>
          <cell r="B566" t="str">
            <v>-</v>
          </cell>
          <cell r="C566" t="str">
            <v xml:space="preserve">PRENSAESTOPA PLÁSTICA CON </v>
          </cell>
          <cell r="D566" t="str">
            <v>-</v>
          </cell>
          <cell r="E566" t="str">
            <v>un</v>
          </cell>
        </row>
        <row r="567">
          <cell r="A567" t="str">
            <v>V-TEC PG42+ LGR</v>
          </cell>
          <cell r="B567" t="str">
            <v>-</v>
          </cell>
          <cell r="C567" t="str">
            <v xml:space="preserve">PRENSAESTOPA PLÁSTICA CON </v>
          </cell>
          <cell r="D567" t="str">
            <v>-</v>
          </cell>
          <cell r="E567" t="str">
            <v>un</v>
          </cell>
        </row>
        <row r="568">
          <cell r="A568" t="str">
            <v>V-TEC PG48+ LGR</v>
          </cell>
          <cell r="B568" t="str">
            <v>-</v>
          </cell>
          <cell r="C568" t="str">
            <v xml:space="preserve">PRENSAESTOPA PLÁSTICA CON </v>
          </cell>
          <cell r="D568" t="str">
            <v>-</v>
          </cell>
          <cell r="E568" t="str">
            <v>un</v>
          </cell>
        </row>
        <row r="569">
          <cell r="A569" t="str">
            <v>V-TEC PG7+ LGR</v>
          </cell>
          <cell r="B569" t="str">
            <v>-</v>
          </cell>
          <cell r="C569" t="str">
            <v xml:space="preserve">PRENSAESTOPA PLÁSTICA CON </v>
          </cell>
          <cell r="D569" t="str">
            <v>-</v>
          </cell>
          <cell r="E569" t="str">
            <v>un</v>
          </cell>
        </row>
        <row r="570">
          <cell r="A570" t="str">
            <v>V-TEC PG9 MS</v>
          </cell>
          <cell r="B570" t="str">
            <v>-</v>
          </cell>
          <cell r="C570" t="str">
            <v xml:space="preserve">PRENSAESTOPA LATON </v>
          </cell>
          <cell r="D570" t="str">
            <v>-</v>
          </cell>
          <cell r="E570" t="str">
            <v>un</v>
          </cell>
        </row>
        <row r="571">
          <cell r="A571" t="str">
            <v>V-TEC PG9+ LGR</v>
          </cell>
          <cell r="B571" t="str">
            <v>-</v>
          </cell>
          <cell r="C571" t="str">
            <v xml:space="preserve">PRENSAESTOPA PLÁSTICA CON </v>
          </cell>
          <cell r="D571" t="str">
            <v>-</v>
          </cell>
          <cell r="E571" t="str">
            <v>un</v>
          </cell>
        </row>
        <row r="572">
          <cell r="A572" t="str">
            <v>V-TEC VM16 MS</v>
          </cell>
          <cell r="B572" t="str">
            <v>-</v>
          </cell>
          <cell r="C572" t="str">
            <v>PRENSAESTOPA PLÁSTICA OBO</v>
          </cell>
          <cell r="D572" t="str">
            <v>-</v>
          </cell>
          <cell r="E572" t="str">
            <v>un</v>
          </cell>
        </row>
        <row r="573">
          <cell r="A573" t="str">
            <v>V-TEC VM16 SGR</v>
          </cell>
          <cell r="B573" t="str">
            <v>-</v>
          </cell>
          <cell r="C573" t="str">
            <v>PRENSAESTOPA PLÁSTICA OBO</v>
          </cell>
          <cell r="D573" t="str">
            <v>-</v>
          </cell>
          <cell r="E573" t="str">
            <v>un</v>
          </cell>
        </row>
        <row r="574">
          <cell r="A574" t="str">
            <v>V-TEC VM16+ LGR</v>
          </cell>
          <cell r="B574" t="str">
            <v>-</v>
          </cell>
          <cell r="C574" t="str">
            <v>PRENSAESTOPA CON CONTRA-</v>
          </cell>
          <cell r="D574" t="str">
            <v>-</v>
          </cell>
          <cell r="E574" t="str">
            <v>un</v>
          </cell>
        </row>
        <row r="575">
          <cell r="A575" t="str">
            <v>V-TEC VM20+ LGR</v>
          </cell>
          <cell r="B575" t="str">
            <v>-</v>
          </cell>
          <cell r="C575" t="str">
            <v>PRENSAESTOPA CON CONTRA-</v>
          </cell>
          <cell r="D575" t="str">
            <v>-</v>
          </cell>
          <cell r="E575" t="str">
            <v>un</v>
          </cell>
        </row>
        <row r="576">
          <cell r="A576" t="str">
            <v>V-TEC VM25+ LGR</v>
          </cell>
          <cell r="B576" t="str">
            <v>-</v>
          </cell>
          <cell r="C576" t="str">
            <v>PRENSAESTOPA CON CONTRA-</v>
          </cell>
          <cell r="D576" t="str">
            <v>-</v>
          </cell>
          <cell r="E576" t="str">
            <v>un</v>
          </cell>
        </row>
        <row r="577">
          <cell r="A577" t="str">
            <v>WDK/HA60110CW</v>
          </cell>
          <cell r="B577" t="str">
            <v>-</v>
          </cell>
          <cell r="C577" t="str">
            <v>TAPA FINAL</v>
          </cell>
          <cell r="D577" t="str">
            <v>-</v>
          </cell>
          <cell r="E577" t="str">
            <v>un</v>
          </cell>
        </row>
        <row r="578">
          <cell r="A578" t="str">
            <v>WDK/HE60110RW</v>
          </cell>
          <cell r="B578" t="str">
            <v>-</v>
          </cell>
          <cell r="C578" t="str">
            <v xml:space="preserve">TAPA FINAL CERRAR CANALES </v>
          </cell>
          <cell r="D578" t="str">
            <v>-</v>
          </cell>
          <cell r="E578" t="str">
            <v>un</v>
          </cell>
        </row>
        <row r="579">
          <cell r="A579" t="str">
            <v>WDK/HI60090</v>
          </cell>
          <cell r="B579" t="str">
            <v>-</v>
          </cell>
          <cell r="C579" t="str">
            <v xml:space="preserve">CURVA INTERNA DE 90° </v>
          </cell>
          <cell r="D579" t="str">
            <v>-</v>
          </cell>
          <cell r="E579" t="str">
            <v>un</v>
          </cell>
        </row>
        <row r="580">
          <cell r="A580" t="str">
            <v>WDK/HS60110</v>
          </cell>
          <cell r="B580" t="str">
            <v>-</v>
          </cell>
          <cell r="C580" t="str">
            <v xml:space="preserve">EMBELLECEDOR DE UNION TIPO </v>
          </cell>
          <cell r="D580" t="str">
            <v>-</v>
          </cell>
          <cell r="E580" t="str">
            <v>un</v>
          </cell>
        </row>
        <row r="581">
          <cell r="A581" t="str">
            <v>WDK40090</v>
          </cell>
          <cell r="B581" t="str">
            <v>-</v>
          </cell>
          <cell r="C581" t="str">
            <v xml:space="preserve">CANAL CON TAPA PVC 40x90mm </v>
          </cell>
          <cell r="D581" t="str">
            <v>-</v>
          </cell>
          <cell r="E581" t="str">
            <v>un</v>
          </cell>
        </row>
        <row r="582">
          <cell r="A582" t="str">
            <v>WKV 60 FS</v>
          </cell>
          <cell r="B582" t="str">
            <v>-</v>
          </cell>
          <cell r="C582" t="str">
            <v xml:space="preserve">UNIÓN CURVA </v>
          </cell>
          <cell r="D582" t="str">
            <v>-</v>
          </cell>
          <cell r="E582" t="str">
            <v>un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ADE"/>
      <sheetName val="PPTO"/>
      <sheetName val="MATERIALES"/>
      <sheetName val="EQUIPOS"/>
      <sheetName val="TRANSPORTES"/>
      <sheetName val="MANO DE OBRA"/>
      <sheetName val="RECARGO PRESTACIONAL"/>
      <sheetName val="APU BASICO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splegables"/>
      <sheetName val="APU"/>
    </sheetNames>
    <sheetDataSet>
      <sheetData sheetId="0" refreshError="1">
        <row r="2">
          <cell r="A2" t="str">
            <v>un</v>
          </cell>
        </row>
        <row r="3">
          <cell r="A3" t="str">
            <v>car</v>
          </cell>
        </row>
        <row r="4">
          <cell r="A4" t="str">
            <v>rl</v>
          </cell>
        </row>
        <row r="5">
          <cell r="A5" t="str">
            <v>plg</v>
          </cell>
        </row>
        <row r="6">
          <cell r="A6" t="str">
            <v>bot</v>
          </cell>
        </row>
        <row r="7">
          <cell r="A7" t="str">
            <v>bto</v>
          </cell>
        </row>
        <row r="8">
          <cell r="A8" t="str">
            <v>can</v>
          </cell>
        </row>
        <row r="9">
          <cell r="A9" t="str">
            <v>lm</v>
          </cell>
        </row>
        <row r="10">
          <cell r="A10" t="str">
            <v>vj</v>
          </cell>
        </row>
        <row r="11">
          <cell r="A11" t="str">
            <v>mm</v>
          </cell>
        </row>
        <row r="12">
          <cell r="A12" t="str">
            <v>cm</v>
          </cell>
        </row>
        <row r="13">
          <cell r="A13" t="str">
            <v>m</v>
          </cell>
        </row>
        <row r="14">
          <cell r="A14" t="str">
            <v>in</v>
          </cell>
        </row>
        <row r="15">
          <cell r="A15" t="str">
            <v>ft</v>
          </cell>
        </row>
        <row r="16">
          <cell r="A16" t="str">
            <v>m2</v>
          </cell>
        </row>
        <row r="17">
          <cell r="A17" t="str">
            <v>ft2</v>
          </cell>
        </row>
        <row r="18">
          <cell r="A18" t="str">
            <v>m3</v>
          </cell>
        </row>
        <row r="19">
          <cell r="A19" t="str">
            <v>in3</v>
          </cell>
        </row>
        <row r="20">
          <cell r="A20" t="str">
            <v>ft3</v>
          </cell>
        </row>
        <row r="21">
          <cell r="A21" t="str">
            <v>m</v>
          </cell>
        </row>
        <row r="22">
          <cell r="A22" t="str">
            <v>l</v>
          </cell>
        </row>
        <row r="23">
          <cell r="A23" t="str">
            <v>qt</v>
          </cell>
        </row>
        <row r="24">
          <cell r="A24" t="str">
            <v>gal</v>
          </cell>
        </row>
        <row r="25">
          <cell r="A25" t="str">
            <v>brr</v>
          </cell>
        </row>
        <row r="26">
          <cell r="A26" t="str">
            <v>g</v>
          </cell>
        </row>
        <row r="27">
          <cell r="A27" t="str">
            <v>kg</v>
          </cell>
        </row>
        <row r="28">
          <cell r="A28" t="str">
            <v>t</v>
          </cell>
        </row>
        <row r="29">
          <cell r="A29" t="str">
            <v>lb</v>
          </cell>
        </row>
        <row r="30">
          <cell r="A30" t="str">
            <v>glb</v>
          </cell>
        </row>
        <row r="31">
          <cell r="A31" t="str">
            <v>%</v>
          </cell>
        </row>
        <row r="32">
          <cell r="A32" t="str">
            <v>jr</v>
          </cell>
        </row>
        <row r="33">
          <cell r="A33" t="str">
            <v>sem</v>
          </cell>
        </row>
        <row r="34">
          <cell r="A34" t="str">
            <v>mes</v>
          </cell>
        </row>
        <row r="35">
          <cell r="A35" t="str">
            <v>min</v>
          </cell>
        </row>
        <row r="36">
          <cell r="A36" t="str">
            <v>h</v>
          </cell>
        </row>
        <row r="37">
          <cell r="A37" t="str">
            <v>d</v>
          </cell>
        </row>
        <row r="38">
          <cell r="A38" t="str">
            <v>XXX</v>
          </cell>
        </row>
        <row r="39">
          <cell r="A39" t="str">
            <v>otro</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E957-9DA3-45A4-B8DE-EDD4B1146063}">
  <dimension ref="A1:AJ1471"/>
  <sheetViews>
    <sheetView workbookViewId="0">
      <selection activeCell="E11" sqref="E11"/>
    </sheetView>
  </sheetViews>
  <sheetFormatPr baseColWidth="10" defaultRowHeight="12.75"/>
  <cols>
    <col min="1" max="1" width="7.140625" style="33" bestFit="1" customWidth="1"/>
    <col min="2" max="2" width="70.7109375" style="41" customWidth="1"/>
    <col min="3" max="3" width="7.42578125" style="33" bestFit="1" customWidth="1"/>
    <col min="4" max="36" width="19.7109375" style="40" bestFit="1" customWidth="1"/>
    <col min="37" max="37" width="11.42578125" style="33"/>
    <col min="38" max="38" width="16" style="33" customWidth="1"/>
    <col min="39" max="16384" width="11.42578125" style="33"/>
  </cols>
  <sheetData>
    <row r="1" spans="1:36" s="2" customFormat="1" ht="25.5">
      <c r="A1" s="21" t="s">
        <v>0</v>
      </c>
      <c r="B1" s="21" t="s">
        <v>1</v>
      </c>
      <c r="C1" s="21" t="s">
        <v>2</v>
      </c>
      <c r="D1" s="22" t="s">
        <v>1895</v>
      </c>
      <c r="E1" s="22" t="s">
        <v>1920</v>
      </c>
      <c r="F1" s="22" t="s">
        <v>1921</v>
      </c>
      <c r="G1" s="22" t="s">
        <v>1896</v>
      </c>
      <c r="H1" s="22" t="s">
        <v>1897</v>
      </c>
      <c r="I1" s="22" t="s">
        <v>1900</v>
      </c>
      <c r="J1" s="22" t="s">
        <v>1923</v>
      </c>
      <c r="K1" s="22" t="s">
        <v>1899</v>
      </c>
      <c r="L1" s="22" t="s">
        <v>1925</v>
      </c>
      <c r="M1" s="22" t="s">
        <v>1901</v>
      </c>
      <c r="N1" s="22" t="s">
        <v>1905</v>
      </c>
      <c r="O1" s="22" t="s">
        <v>1924</v>
      </c>
      <c r="P1" s="22" t="s">
        <v>1906</v>
      </c>
      <c r="Q1" s="22" t="s">
        <v>1927</v>
      </c>
      <c r="R1" s="22" t="s">
        <v>1907</v>
      </c>
      <c r="S1" s="22" t="s">
        <v>1910</v>
      </c>
      <c r="T1" s="22" t="s">
        <v>1909</v>
      </c>
      <c r="U1" s="22" t="s">
        <v>1914</v>
      </c>
      <c r="V1" s="22" t="s">
        <v>1911</v>
      </c>
      <c r="W1" s="22" t="s">
        <v>1918</v>
      </c>
      <c r="X1" s="22" t="s">
        <v>1919</v>
      </c>
      <c r="Y1" s="22" t="s">
        <v>1922</v>
      </c>
      <c r="Z1" s="22" t="s">
        <v>1912</v>
      </c>
      <c r="AA1" s="22" t="s">
        <v>1898</v>
      </c>
      <c r="AB1" s="22" t="s">
        <v>1915</v>
      </c>
      <c r="AC1" s="22" t="s">
        <v>1902</v>
      </c>
      <c r="AD1" s="22" t="s">
        <v>1903</v>
      </c>
      <c r="AE1" s="22" t="s">
        <v>1904</v>
      </c>
      <c r="AF1" s="22" t="s">
        <v>1917</v>
      </c>
      <c r="AG1" s="22" t="s">
        <v>1913</v>
      </c>
      <c r="AH1" s="22" t="s">
        <v>1908</v>
      </c>
      <c r="AI1" s="22" t="s">
        <v>1926</v>
      </c>
      <c r="AJ1" s="22" t="s">
        <v>1916</v>
      </c>
    </row>
    <row r="2" spans="1:36">
      <c r="A2" s="3">
        <v>1</v>
      </c>
      <c r="B2" s="16" t="s">
        <v>5</v>
      </c>
      <c r="C2" s="20"/>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c r="A3" s="4" t="s">
        <v>6</v>
      </c>
      <c r="B3" s="7" t="s">
        <v>7</v>
      </c>
      <c r="C3" s="5"/>
      <c r="D3" s="34"/>
      <c r="E3" s="34"/>
      <c r="F3" s="34"/>
      <c r="G3" s="34"/>
      <c r="H3" s="34"/>
      <c r="I3" s="34"/>
      <c r="J3" s="34"/>
      <c r="K3" s="34"/>
      <c r="L3" s="34"/>
      <c r="M3" s="35"/>
      <c r="N3" s="34"/>
      <c r="O3" s="34"/>
      <c r="P3" s="34"/>
      <c r="Q3" s="34"/>
      <c r="R3" s="34"/>
      <c r="S3" s="34"/>
      <c r="T3" s="34"/>
      <c r="U3" s="34"/>
      <c r="V3" s="34"/>
      <c r="W3" s="34"/>
      <c r="X3" s="34"/>
      <c r="Y3" s="34"/>
      <c r="Z3" s="34"/>
      <c r="AA3" s="34"/>
      <c r="AB3" s="34"/>
      <c r="AC3" s="34"/>
      <c r="AD3" s="34"/>
      <c r="AE3" s="34"/>
      <c r="AF3" s="34"/>
      <c r="AG3" s="34"/>
      <c r="AH3" s="34"/>
      <c r="AI3" s="34"/>
      <c r="AJ3" s="34"/>
    </row>
    <row r="4" spans="1:36" ht="16.5">
      <c r="A4" s="42" t="s">
        <v>8</v>
      </c>
      <c r="B4" s="6" t="s">
        <v>9</v>
      </c>
      <c r="C4" s="43" t="s">
        <v>10</v>
      </c>
      <c r="D4" s="36"/>
      <c r="E4" s="37"/>
      <c r="F4" s="37">
        <v>9477</v>
      </c>
      <c r="G4" s="37"/>
      <c r="H4" s="37"/>
      <c r="I4" s="37"/>
      <c r="J4" s="37"/>
      <c r="K4" s="36"/>
      <c r="L4" s="37"/>
      <c r="M4" s="37"/>
      <c r="N4" s="37"/>
      <c r="O4" s="37"/>
      <c r="P4" s="37"/>
      <c r="Q4" s="37"/>
      <c r="R4" s="37"/>
      <c r="S4" s="37"/>
      <c r="T4" s="37"/>
      <c r="U4" s="37"/>
      <c r="V4" s="37"/>
      <c r="W4" s="37"/>
      <c r="X4" s="37"/>
      <c r="Y4" s="37"/>
      <c r="Z4" s="37"/>
      <c r="AA4" s="37"/>
      <c r="AB4" s="37"/>
      <c r="AC4" s="37"/>
      <c r="AD4" s="37"/>
      <c r="AE4" s="37"/>
      <c r="AF4" s="37"/>
      <c r="AG4" s="37"/>
      <c r="AH4" s="37"/>
      <c r="AI4" s="37"/>
      <c r="AJ4" s="37"/>
    </row>
    <row r="5" spans="1:36" ht="16.5">
      <c r="A5" s="42" t="s">
        <v>11</v>
      </c>
      <c r="B5" s="6" t="s">
        <v>12</v>
      </c>
      <c r="C5" s="43" t="s">
        <v>13</v>
      </c>
      <c r="D5" s="36"/>
      <c r="E5" s="37"/>
      <c r="F5" s="37">
        <v>42154</v>
      </c>
      <c r="G5" s="37"/>
      <c r="H5" s="37"/>
      <c r="I5" s="37"/>
      <c r="J5" s="37"/>
      <c r="K5" s="36"/>
      <c r="L5" s="37"/>
      <c r="M5" s="37"/>
      <c r="N5" s="37"/>
      <c r="O5" s="37"/>
      <c r="P5" s="37"/>
      <c r="Q5" s="37"/>
      <c r="R5" s="37"/>
      <c r="S5" s="37"/>
      <c r="T5" s="37"/>
      <c r="U5" s="37"/>
      <c r="V5" s="37"/>
      <c r="W5" s="37"/>
      <c r="X5" s="37"/>
      <c r="Y5" s="37"/>
      <c r="Z5" s="37"/>
      <c r="AA5" s="37"/>
      <c r="AB5" s="37"/>
      <c r="AC5" s="37"/>
      <c r="AD5" s="37"/>
      <c r="AE5" s="37"/>
      <c r="AF5" s="37"/>
      <c r="AG5" s="37"/>
      <c r="AH5" s="37"/>
      <c r="AI5" s="37"/>
      <c r="AJ5" s="37"/>
    </row>
    <row r="6" spans="1:36" ht="22.5">
      <c r="A6" s="42" t="s">
        <v>14</v>
      </c>
      <c r="B6" s="6" t="s">
        <v>1930</v>
      </c>
      <c r="C6" s="43" t="s">
        <v>10</v>
      </c>
      <c r="D6" s="36"/>
      <c r="E6" s="37"/>
      <c r="F6" s="37">
        <v>2509</v>
      </c>
      <c r="G6" s="37"/>
      <c r="H6" s="37"/>
      <c r="I6" s="37"/>
      <c r="J6" s="37"/>
      <c r="K6" s="36"/>
      <c r="L6" s="37"/>
      <c r="M6" s="37"/>
      <c r="N6" s="37"/>
      <c r="O6" s="37"/>
      <c r="P6" s="37"/>
      <c r="Q6" s="37"/>
      <c r="R6" s="37"/>
      <c r="S6" s="37"/>
      <c r="T6" s="37"/>
      <c r="U6" s="37"/>
      <c r="V6" s="37"/>
      <c r="W6" s="37"/>
      <c r="X6" s="37"/>
      <c r="Y6" s="37"/>
      <c r="Z6" s="37"/>
      <c r="AA6" s="37"/>
      <c r="AB6" s="37"/>
      <c r="AC6" s="37"/>
      <c r="AD6" s="37"/>
      <c r="AE6" s="37"/>
      <c r="AF6" s="37"/>
      <c r="AG6" s="37"/>
      <c r="AH6" s="37"/>
      <c r="AI6" s="37"/>
      <c r="AJ6" s="37"/>
    </row>
    <row r="7" spans="1:36" ht="16.5">
      <c r="A7" s="44" t="s">
        <v>15</v>
      </c>
      <c r="B7" s="7" t="s">
        <v>16</v>
      </c>
      <c r="C7" s="8"/>
      <c r="D7" s="36"/>
      <c r="E7" s="37"/>
      <c r="F7" s="37"/>
      <c r="G7" s="37"/>
      <c r="H7" s="37"/>
      <c r="I7" s="37"/>
      <c r="J7" s="37"/>
      <c r="K7" s="36"/>
      <c r="L7" s="37"/>
      <c r="M7" s="37"/>
      <c r="N7" s="37"/>
      <c r="O7" s="37"/>
      <c r="P7" s="37"/>
      <c r="Q7" s="37"/>
      <c r="R7" s="37"/>
      <c r="S7" s="37"/>
      <c r="T7" s="37"/>
      <c r="U7" s="37"/>
      <c r="V7" s="37"/>
      <c r="W7" s="37"/>
      <c r="X7" s="37"/>
      <c r="Y7" s="37"/>
      <c r="Z7" s="37"/>
      <c r="AA7" s="37"/>
      <c r="AB7" s="37"/>
      <c r="AC7" s="37"/>
      <c r="AD7" s="37"/>
      <c r="AE7" s="37"/>
      <c r="AF7" s="37"/>
      <c r="AG7" s="37"/>
      <c r="AH7" s="37"/>
      <c r="AI7" s="37"/>
      <c r="AJ7" s="37"/>
    </row>
    <row r="8" spans="1:36" ht="16.5">
      <c r="A8" s="42" t="s">
        <v>17</v>
      </c>
      <c r="B8" s="6" t="s">
        <v>18</v>
      </c>
      <c r="C8" s="43" t="s">
        <v>10</v>
      </c>
      <c r="D8" s="36"/>
      <c r="E8" s="37"/>
      <c r="F8" s="37">
        <v>12781</v>
      </c>
      <c r="G8" s="37"/>
      <c r="H8" s="37"/>
      <c r="I8" s="37"/>
      <c r="J8" s="37"/>
      <c r="K8" s="36"/>
      <c r="L8" s="37"/>
      <c r="M8" s="37"/>
      <c r="N8" s="37"/>
      <c r="O8" s="37"/>
      <c r="P8" s="37"/>
      <c r="Q8" s="37"/>
      <c r="R8" s="37"/>
      <c r="S8" s="37"/>
      <c r="T8" s="37"/>
      <c r="U8" s="37"/>
      <c r="V8" s="37"/>
      <c r="W8" s="37"/>
      <c r="X8" s="37"/>
      <c r="Y8" s="37"/>
      <c r="Z8" s="37"/>
      <c r="AA8" s="37"/>
      <c r="AB8" s="37"/>
      <c r="AC8" s="37"/>
      <c r="AD8" s="37"/>
      <c r="AE8" s="37"/>
      <c r="AF8" s="37"/>
      <c r="AG8" s="37"/>
      <c r="AH8" s="37"/>
      <c r="AI8" s="37"/>
      <c r="AJ8" s="37"/>
    </row>
    <row r="9" spans="1:36" ht="16.5">
      <c r="A9" s="42" t="s">
        <v>19</v>
      </c>
      <c r="B9" s="6" t="s">
        <v>20</v>
      </c>
      <c r="C9" s="43" t="s">
        <v>13</v>
      </c>
      <c r="D9" s="36"/>
      <c r="E9" s="37"/>
      <c r="F9" s="37">
        <v>210947</v>
      </c>
      <c r="G9" s="37"/>
      <c r="H9" s="37"/>
      <c r="I9" s="37"/>
      <c r="J9" s="37"/>
      <c r="K9" s="36"/>
      <c r="L9" s="37"/>
      <c r="M9" s="37"/>
      <c r="N9" s="37"/>
      <c r="O9" s="37"/>
      <c r="P9" s="37"/>
      <c r="Q9" s="37"/>
      <c r="R9" s="37"/>
      <c r="S9" s="37"/>
      <c r="T9" s="37"/>
      <c r="U9" s="37"/>
      <c r="V9" s="37"/>
      <c r="W9" s="37"/>
      <c r="X9" s="37"/>
      <c r="Y9" s="37"/>
      <c r="Z9" s="37"/>
      <c r="AA9" s="37"/>
      <c r="AB9" s="37"/>
      <c r="AC9" s="37"/>
      <c r="AD9" s="37"/>
      <c r="AE9" s="37"/>
      <c r="AF9" s="37"/>
      <c r="AG9" s="37"/>
      <c r="AH9" s="37"/>
      <c r="AI9" s="37"/>
      <c r="AJ9" s="37"/>
    </row>
    <row r="10" spans="1:36" ht="16.5">
      <c r="A10" s="42" t="s">
        <v>21</v>
      </c>
      <c r="B10" s="6" t="s">
        <v>1931</v>
      </c>
      <c r="C10" s="43" t="s">
        <v>13</v>
      </c>
      <c r="D10" s="36"/>
      <c r="E10" s="37"/>
      <c r="F10" s="37">
        <v>230821</v>
      </c>
      <c r="G10" s="37"/>
      <c r="H10" s="37"/>
      <c r="I10" s="37"/>
      <c r="J10" s="37"/>
      <c r="K10" s="36"/>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row>
    <row r="11" spans="1:36" ht="16.5">
      <c r="A11" s="42" t="s">
        <v>22</v>
      </c>
      <c r="B11" s="6" t="s">
        <v>23</v>
      </c>
      <c r="C11" s="43" t="s">
        <v>10</v>
      </c>
      <c r="D11" s="36"/>
      <c r="E11" s="37"/>
      <c r="F11" s="37">
        <v>56825</v>
      </c>
      <c r="G11" s="37"/>
      <c r="H11" s="37"/>
      <c r="I11" s="37"/>
      <c r="J11" s="37"/>
      <c r="K11" s="36"/>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1:36" ht="22.5">
      <c r="A12" s="42" t="s">
        <v>1874</v>
      </c>
      <c r="B12" s="6" t="s">
        <v>1932</v>
      </c>
      <c r="C12" s="43" t="s">
        <v>10</v>
      </c>
      <c r="D12" s="36"/>
      <c r="E12" s="37"/>
      <c r="F12" s="37">
        <v>10587</v>
      </c>
      <c r="G12" s="37"/>
      <c r="H12" s="37"/>
      <c r="I12" s="37"/>
      <c r="J12" s="37"/>
      <c r="K12" s="36"/>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row>
    <row r="13" spans="1:36" ht="16.5">
      <c r="A13" s="42" t="s">
        <v>24</v>
      </c>
      <c r="B13" s="6" t="s">
        <v>26</v>
      </c>
      <c r="C13" s="43" t="s">
        <v>10</v>
      </c>
      <c r="D13" s="36"/>
      <c r="E13" s="37"/>
      <c r="F13" s="37">
        <v>19168</v>
      </c>
      <c r="G13" s="37"/>
      <c r="H13" s="37"/>
      <c r="I13" s="37"/>
      <c r="J13" s="37"/>
      <c r="K13" s="36"/>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row>
    <row r="14" spans="1:36" ht="16.5">
      <c r="A14" s="42" t="s">
        <v>1875</v>
      </c>
      <c r="B14" s="6" t="s">
        <v>28</v>
      </c>
      <c r="C14" s="43" t="s">
        <v>10</v>
      </c>
      <c r="D14" s="36"/>
      <c r="E14" s="37"/>
      <c r="F14" s="37">
        <v>10355</v>
      </c>
      <c r="G14" s="37"/>
      <c r="H14" s="37"/>
      <c r="I14" s="37"/>
      <c r="J14" s="37"/>
      <c r="K14" s="36"/>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36" ht="16.5">
      <c r="A15" s="42" t="s">
        <v>25</v>
      </c>
      <c r="B15" s="6" t="s">
        <v>30</v>
      </c>
      <c r="C15" s="43" t="s">
        <v>10</v>
      </c>
      <c r="D15" s="36"/>
      <c r="E15" s="37"/>
      <c r="F15" s="37">
        <v>16834</v>
      </c>
      <c r="G15" s="37"/>
      <c r="H15" s="37"/>
      <c r="I15" s="37"/>
      <c r="J15" s="37"/>
      <c r="K15" s="36"/>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row>
    <row r="16" spans="1:36" ht="16.5">
      <c r="A16" s="42" t="s">
        <v>27</v>
      </c>
      <c r="B16" s="6" t="s">
        <v>32</v>
      </c>
      <c r="C16" s="43" t="s">
        <v>10</v>
      </c>
      <c r="D16" s="36"/>
      <c r="E16" s="37"/>
      <c r="F16" s="37">
        <v>28060</v>
      </c>
      <c r="G16" s="37"/>
      <c r="H16" s="37"/>
      <c r="I16" s="37"/>
      <c r="J16" s="37"/>
      <c r="K16" s="36"/>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1:36" ht="22.5">
      <c r="A17" s="42" t="s">
        <v>29</v>
      </c>
      <c r="B17" s="6" t="s">
        <v>1933</v>
      </c>
      <c r="C17" s="43" t="s">
        <v>10</v>
      </c>
      <c r="D17" s="36"/>
      <c r="E17" s="37"/>
      <c r="F17" s="37">
        <v>9390</v>
      </c>
      <c r="G17" s="37"/>
      <c r="H17" s="37"/>
      <c r="I17" s="37"/>
      <c r="J17" s="37"/>
      <c r="K17" s="36"/>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row>
    <row r="18" spans="1:36" ht="16.5">
      <c r="A18" s="42" t="s">
        <v>31</v>
      </c>
      <c r="B18" s="6" t="s">
        <v>35</v>
      </c>
      <c r="C18" s="43" t="s">
        <v>13</v>
      </c>
      <c r="D18" s="36"/>
      <c r="E18" s="37"/>
      <c r="F18" s="37">
        <v>168384</v>
      </c>
      <c r="G18" s="37"/>
      <c r="H18" s="37"/>
      <c r="I18" s="37"/>
      <c r="J18" s="37"/>
      <c r="K18" s="36"/>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row>
    <row r="19" spans="1:36" ht="22.5">
      <c r="A19" s="42" t="s">
        <v>33</v>
      </c>
      <c r="B19" s="6" t="s">
        <v>1934</v>
      </c>
      <c r="C19" s="43" t="s">
        <v>10</v>
      </c>
      <c r="D19" s="36"/>
      <c r="E19" s="37"/>
      <c r="F19" s="37">
        <v>9870</v>
      </c>
      <c r="G19" s="37"/>
      <c r="H19" s="37"/>
      <c r="I19" s="37"/>
      <c r="J19" s="37"/>
      <c r="K19" s="36"/>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row>
    <row r="20" spans="1:36" ht="22.5">
      <c r="A20" s="42" t="s">
        <v>34</v>
      </c>
      <c r="B20" s="6" t="s">
        <v>1935</v>
      </c>
      <c r="C20" s="43" t="s">
        <v>10</v>
      </c>
      <c r="D20" s="36"/>
      <c r="E20" s="37"/>
      <c r="F20" s="37">
        <v>8916</v>
      </c>
      <c r="G20" s="37"/>
      <c r="H20" s="37"/>
      <c r="I20" s="37"/>
      <c r="J20" s="37"/>
      <c r="K20" s="36"/>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row>
    <row r="21" spans="1:36" ht="16.5">
      <c r="A21" s="42" t="s">
        <v>36</v>
      </c>
      <c r="B21" s="6" t="s">
        <v>39</v>
      </c>
      <c r="C21" s="43" t="s">
        <v>10</v>
      </c>
      <c r="D21" s="36"/>
      <c r="E21" s="37"/>
      <c r="F21" s="37">
        <v>41947</v>
      </c>
      <c r="G21" s="37"/>
      <c r="H21" s="37"/>
      <c r="I21" s="37"/>
      <c r="J21" s="37"/>
      <c r="K21" s="36"/>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row>
    <row r="22" spans="1:36" ht="16.5">
      <c r="A22" s="42" t="s">
        <v>37</v>
      </c>
      <c r="B22" s="6" t="s">
        <v>41</v>
      </c>
      <c r="C22" s="43" t="s">
        <v>10</v>
      </c>
      <c r="D22" s="36"/>
      <c r="E22" s="37"/>
      <c r="F22" s="37">
        <v>59060</v>
      </c>
      <c r="G22" s="37"/>
      <c r="H22" s="37"/>
      <c r="I22" s="37"/>
      <c r="J22" s="37"/>
      <c r="K22" s="36"/>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row>
    <row r="23" spans="1:36" ht="16.5">
      <c r="A23" s="42" t="s">
        <v>38</v>
      </c>
      <c r="B23" s="6" t="s">
        <v>43</v>
      </c>
      <c r="C23" s="43" t="s">
        <v>10</v>
      </c>
      <c r="D23" s="36"/>
      <c r="E23" s="37"/>
      <c r="F23" s="37">
        <v>32078</v>
      </c>
      <c r="G23" s="37"/>
      <c r="H23" s="37"/>
      <c r="I23" s="37"/>
      <c r="J23" s="37"/>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row>
    <row r="24" spans="1:36" ht="16.5">
      <c r="A24" s="42" t="s">
        <v>40</v>
      </c>
      <c r="B24" s="6" t="s">
        <v>45</v>
      </c>
      <c r="C24" s="43" t="s">
        <v>10</v>
      </c>
      <c r="D24" s="36"/>
      <c r="E24" s="37"/>
      <c r="F24" s="37">
        <v>43770</v>
      </c>
      <c r="G24" s="37"/>
      <c r="H24" s="37"/>
      <c r="I24" s="37"/>
      <c r="J24" s="37"/>
      <c r="K24" s="36"/>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1:36" ht="16.5">
      <c r="A25" s="42" t="s">
        <v>42</v>
      </c>
      <c r="B25" s="6" t="s">
        <v>47</v>
      </c>
      <c r="C25" s="43" t="s">
        <v>10</v>
      </c>
      <c r="D25" s="36"/>
      <c r="E25" s="37"/>
      <c r="F25" s="37">
        <v>73508</v>
      </c>
      <c r="G25" s="37"/>
      <c r="H25" s="37"/>
      <c r="I25" s="37"/>
      <c r="J25" s="37"/>
      <c r="K25" s="36"/>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1:36" ht="22.5">
      <c r="A26" s="42" t="s">
        <v>44</v>
      </c>
      <c r="B26" s="6" t="s">
        <v>1936</v>
      </c>
      <c r="C26" s="43" t="s">
        <v>2</v>
      </c>
      <c r="D26" s="36"/>
      <c r="E26" s="37"/>
      <c r="F26" s="37">
        <v>21156</v>
      </c>
      <c r="G26" s="37"/>
      <c r="H26" s="37"/>
      <c r="I26" s="37"/>
      <c r="J26" s="37"/>
      <c r="K26" s="36"/>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row>
    <row r="27" spans="1:36" ht="16.5">
      <c r="A27" s="42" t="s">
        <v>46</v>
      </c>
      <c r="B27" s="6" t="s">
        <v>50</v>
      </c>
      <c r="C27" s="43" t="s">
        <v>51</v>
      </c>
      <c r="D27" s="36"/>
      <c r="E27" s="37"/>
      <c r="F27" s="37">
        <v>21242</v>
      </c>
      <c r="G27" s="37"/>
      <c r="H27" s="37"/>
      <c r="I27" s="37"/>
      <c r="J27" s="37"/>
      <c r="K27" s="36"/>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row>
    <row r="28" spans="1:36" ht="16.5">
      <c r="A28" s="42" t="s">
        <v>48</v>
      </c>
      <c r="B28" s="6" t="s">
        <v>1937</v>
      </c>
      <c r="C28" s="43" t="s">
        <v>10</v>
      </c>
      <c r="D28" s="36"/>
      <c r="E28" s="37"/>
      <c r="F28" s="37">
        <v>11206</v>
      </c>
      <c r="G28" s="37"/>
      <c r="H28" s="37"/>
      <c r="I28" s="37"/>
      <c r="J28" s="37"/>
      <c r="K28" s="36"/>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row>
    <row r="29" spans="1:36" ht="16.5">
      <c r="A29" s="42" t="s">
        <v>49</v>
      </c>
      <c r="B29" s="6" t="s">
        <v>53</v>
      </c>
      <c r="C29" s="43" t="s">
        <v>10</v>
      </c>
      <c r="D29" s="36"/>
      <c r="E29" s="37"/>
      <c r="F29" s="37">
        <v>34574</v>
      </c>
      <c r="G29" s="37"/>
      <c r="H29" s="37"/>
      <c r="I29" s="37"/>
      <c r="J29" s="37"/>
      <c r="K29" s="36"/>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row>
    <row r="30" spans="1:36" ht="22.5">
      <c r="A30" s="42" t="s">
        <v>52</v>
      </c>
      <c r="B30" s="6" t="s">
        <v>55</v>
      </c>
      <c r="C30" s="43" t="s">
        <v>10</v>
      </c>
      <c r="D30" s="36"/>
      <c r="E30" s="37"/>
      <c r="F30" s="37">
        <v>5877</v>
      </c>
      <c r="G30" s="37"/>
      <c r="H30" s="37"/>
      <c r="I30" s="37"/>
      <c r="J30" s="37"/>
      <c r="K30" s="36"/>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36" ht="16.5">
      <c r="A31" s="42" t="s">
        <v>3</v>
      </c>
      <c r="B31" s="6" t="s">
        <v>57</v>
      </c>
      <c r="C31" s="43" t="s">
        <v>2</v>
      </c>
      <c r="D31" s="36"/>
      <c r="E31" s="37"/>
      <c r="F31" s="37">
        <v>31567</v>
      </c>
      <c r="G31" s="37"/>
      <c r="H31" s="37"/>
      <c r="I31" s="37"/>
      <c r="J31" s="37"/>
      <c r="K31" s="36"/>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ht="16.5">
      <c r="A32" s="42" t="s">
        <v>54</v>
      </c>
      <c r="B32" s="6" t="s">
        <v>1938</v>
      </c>
      <c r="C32" s="43" t="s">
        <v>10</v>
      </c>
      <c r="D32" s="36"/>
      <c r="E32" s="37"/>
      <c r="F32" s="37">
        <v>17374</v>
      </c>
      <c r="G32" s="37"/>
      <c r="H32" s="37"/>
      <c r="I32" s="37"/>
      <c r="J32" s="37"/>
      <c r="K32" s="36"/>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row>
    <row r="33" spans="1:36" ht="16.5">
      <c r="A33" s="42" t="s">
        <v>56</v>
      </c>
      <c r="B33" s="6" t="s">
        <v>60</v>
      </c>
      <c r="C33" s="43" t="s">
        <v>10</v>
      </c>
      <c r="D33" s="36"/>
      <c r="E33" s="37"/>
      <c r="F33" s="37">
        <v>3546</v>
      </c>
      <c r="G33" s="37"/>
      <c r="H33" s="37"/>
      <c r="I33" s="37"/>
      <c r="J33" s="37"/>
      <c r="K33" s="36"/>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row>
    <row r="34" spans="1:36" ht="22.5">
      <c r="A34" s="42" t="s">
        <v>1876</v>
      </c>
      <c r="B34" s="6" t="s">
        <v>62</v>
      </c>
      <c r="C34" s="43" t="s">
        <v>10</v>
      </c>
      <c r="D34" s="36"/>
      <c r="E34" s="37"/>
      <c r="F34" s="37">
        <v>3110</v>
      </c>
      <c r="G34" s="37"/>
      <c r="H34" s="37"/>
      <c r="I34" s="37"/>
      <c r="J34" s="37"/>
      <c r="K34" s="36"/>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row>
    <row r="35" spans="1:36" ht="22.5">
      <c r="A35" s="42" t="s">
        <v>58</v>
      </c>
      <c r="B35" s="6" t="s">
        <v>1939</v>
      </c>
      <c r="C35" s="43" t="s">
        <v>10</v>
      </c>
      <c r="D35" s="36"/>
      <c r="E35" s="37"/>
      <c r="F35" s="37">
        <v>2121</v>
      </c>
      <c r="G35" s="37"/>
      <c r="H35" s="37"/>
      <c r="I35" s="37"/>
      <c r="J35" s="37"/>
      <c r="K35" s="36"/>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row>
    <row r="36" spans="1:36" ht="16.5">
      <c r="A36" s="42" t="s">
        <v>1877</v>
      </c>
      <c r="B36" s="6" t="s">
        <v>65</v>
      </c>
      <c r="C36" s="43" t="s">
        <v>10</v>
      </c>
      <c r="D36" s="36"/>
      <c r="E36" s="37"/>
      <c r="F36" s="37">
        <v>23773</v>
      </c>
      <c r="G36" s="37"/>
      <c r="H36" s="37"/>
      <c r="I36" s="37"/>
      <c r="J36" s="37"/>
      <c r="K36" s="36"/>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ht="16.5">
      <c r="A37" s="42" t="s">
        <v>1878</v>
      </c>
      <c r="B37" s="6" t="s">
        <v>67</v>
      </c>
      <c r="C37" s="43" t="s">
        <v>51</v>
      </c>
      <c r="D37" s="36"/>
      <c r="E37" s="37"/>
      <c r="F37" s="37">
        <v>18652</v>
      </c>
      <c r="G37" s="37"/>
      <c r="H37" s="37"/>
      <c r="I37" s="37"/>
      <c r="J37" s="37"/>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ht="16.5">
      <c r="A38" s="42" t="s">
        <v>59</v>
      </c>
      <c r="B38" s="6" t="s">
        <v>69</v>
      </c>
      <c r="C38" s="43" t="s">
        <v>2</v>
      </c>
      <c r="D38" s="36"/>
      <c r="E38" s="37"/>
      <c r="F38" s="37">
        <v>79295</v>
      </c>
      <c r="G38" s="37"/>
      <c r="H38" s="37"/>
      <c r="I38" s="37"/>
      <c r="J38" s="37"/>
      <c r="K38" s="36"/>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row r="39" spans="1:36" ht="16.5">
      <c r="A39" s="42" t="s">
        <v>61</v>
      </c>
      <c r="B39" s="6" t="s">
        <v>71</v>
      </c>
      <c r="C39" s="43" t="s">
        <v>2</v>
      </c>
      <c r="D39" s="36"/>
      <c r="E39" s="37"/>
      <c r="F39" s="37">
        <v>8631</v>
      </c>
      <c r="G39" s="37"/>
      <c r="H39" s="37"/>
      <c r="I39" s="37"/>
      <c r="J39" s="37"/>
      <c r="K39" s="36"/>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1:36" ht="16.5">
      <c r="A40" s="42" t="s">
        <v>63</v>
      </c>
      <c r="B40" s="6" t="s">
        <v>73</v>
      </c>
      <c r="C40" s="43" t="s">
        <v>2</v>
      </c>
      <c r="D40" s="36"/>
      <c r="E40" s="37"/>
      <c r="F40" s="37">
        <v>19762</v>
      </c>
      <c r="G40" s="37"/>
      <c r="H40" s="37"/>
      <c r="I40" s="37"/>
      <c r="J40" s="37"/>
      <c r="K40" s="36"/>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1:36" ht="16.5">
      <c r="A41" s="42" t="s">
        <v>64</v>
      </c>
      <c r="B41" s="6" t="s">
        <v>75</v>
      </c>
      <c r="C41" s="43" t="s">
        <v>10</v>
      </c>
      <c r="D41" s="36"/>
      <c r="E41" s="37"/>
      <c r="F41" s="37">
        <v>98676</v>
      </c>
      <c r="G41" s="37"/>
      <c r="H41" s="37"/>
      <c r="I41" s="37"/>
      <c r="J41" s="37"/>
      <c r="K41" s="36"/>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row>
    <row r="42" spans="1:36" ht="16.5">
      <c r="A42" s="42" t="s">
        <v>66</v>
      </c>
      <c r="B42" s="6" t="s">
        <v>77</v>
      </c>
      <c r="C42" s="43" t="s">
        <v>10</v>
      </c>
      <c r="D42" s="36"/>
      <c r="E42" s="37"/>
      <c r="F42" s="37">
        <v>13147</v>
      </c>
      <c r="G42" s="37"/>
      <c r="H42" s="37"/>
      <c r="I42" s="37"/>
      <c r="J42" s="37"/>
      <c r="K42" s="36"/>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row>
    <row r="43" spans="1:36" ht="16.5">
      <c r="A43" s="42" t="s">
        <v>68</v>
      </c>
      <c r="B43" s="6" t="s">
        <v>79</v>
      </c>
      <c r="C43" s="43" t="s">
        <v>10</v>
      </c>
      <c r="D43" s="36"/>
      <c r="E43" s="37"/>
      <c r="F43" s="37">
        <v>10596</v>
      </c>
      <c r="G43" s="37"/>
      <c r="H43" s="37"/>
      <c r="I43" s="37"/>
      <c r="J43" s="37"/>
      <c r="K43" s="36"/>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1:36" ht="16.5">
      <c r="A44" s="42" t="s">
        <v>1879</v>
      </c>
      <c r="B44" s="45" t="s">
        <v>80</v>
      </c>
      <c r="C44" s="43" t="s">
        <v>10</v>
      </c>
      <c r="D44" s="36"/>
      <c r="E44" s="37"/>
      <c r="F44" s="37">
        <v>17927</v>
      </c>
      <c r="G44" s="37"/>
      <c r="H44" s="37"/>
      <c r="I44" s="37"/>
      <c r="J44" s="37"/>
      <c r="K44" s="36"/>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row>
    <row r="45" spans="1:36" ht="16.5">
      <c r="A45" s="42" t="s">
        <v>1880</v>
      </c>
      <c r="B45" s="45" t="s">
        <v>81</v>
      </c>
      <c r="C45" s="43" t="s">
        <v>10</v>
      </c>
      <c r="D45" s="36"/>
      <c r="E45" s="37"/>
      <c r="F45" s="37">
        <v>25311</v>
      </c>
      <c r="G45" s="37"/>
      <c r="H45" s="37"/>
      <c r="I45" s="37"/>
      <c r="J45" s="37"/>
      <c r="K45" s="36"/>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row>
    <row r="46" spans="1:36" ht="22.5">
      <c r="A46" s="42" t="s">
        <v>70</v>
      </c>
      <c r="B46" s="45" t="s">
        <v>1940</v>
      </c>
      <c r="C46" s="43" t="s">
        <v>2</v>
      </c>
      <c r="D46" s="36"/>
      <c r="E46" s="37"/>
      <c r="F46" s="37">
        <v>11145</v>
      </c>
      <c r="G46" s="37"/>
      <c r="H46" s="37"/>
      <c r="I46" s="37"/>
      <c r="J46" s="37"/>
      <c r="K46" s="36"/>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row>
    <row r="47" spans="1:36" ht="22.5">
      <c r="A47" s="42" t="s">
        <v>1881</v>
      </c>
      <c r="B47" s="6" t="s">
        <v>1941</v>
      </c>
      <c r="C47" s="46" t="s">
        <v>10</v>
      </c>
      <c r="D47" s="36"/>
      <c r="E47" s="37"/>
      <c r="F47" s="37">
        <v>13456</v>
      </c>
      <c r="G47" s="37"/>
      <c r="H47" s="37"/>
      <c r="I47" s="37"/>
      <c r="J47" s="37"/>
      <c r="K47" s="36"/>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48" spans="1:36" ht="16.5">
      <c r="A48" s="42" t="s">
        <v>1882</v>
      </c>
      <c r="B48" s="6" t="s">
        <v>84</v>
      </c>
      <c r="C48" s="46" t="s">
        <v>2</v>
      </c>
      <c r="D48" s="36"/>
      <c r="E48" s="37"/>
      <c r="F48" s="37">
        <v>11168</v>
      </c>
      <c r="G48" s="37"/>
      <c r="H48" s="37"/>
      <c r="I48" s="37"/>
      <c r="J48" s="37"/>
      <c r="K48" s="36"/>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row>
    <row r="49" spans="1:36" ht="16.5">
      <c r="A49" s="42" t="s">
        <v>72</v>
      </c>
      <c r="B49" s="6" t="s">
        <v>86</v>
      </c>
      <c r="C49" s="46" t="s">
        <v>2</v>
      </c>
      <c r="D49" s="36"/>
      <c r="E49" s="37"/>
      <c r="F49" s="37">
        <v>10351</v>
      </c>
      <c r="G49" s="37"/>
      <c r="H49" s="37"/>
      <c r="I49" s="37"/>
      <c r="J49" s="37"/>
      <c r="K49" s="36"/>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row>
    <row r="50" spans="1:36" ht="16.5">
      <c r="A50" s="42" t="s">
        <v>74</v>
      </c>
      <c r="B50" s="6" t="s">
        <v>88</v>
      </c>
      <c r="C50" s="46" t="s">
        <v>10</v>
      </c>
      <c r="D50" s="36"/>
      <c r="E50" s="37"/>
      <c r="F50" s="37">
        <v>22346</v>
      </c>
      <c r="G50" s="37"/>
      <c r="H50" s="37"/>
      <c r="I50" s="37"/>
      <c r="J50" s="37"/>
      <c r="K50" s="36"/>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row>
    <row r="51" spans="1:36" ht="16.5">
      <c r="A51" s="42" t="s">
        <v>1883</v>
      </c>
      <c r="B51" s="6" t="s">
        <v>90</v>
      </c>
      <c r="C51" s="46" t="s">
        <v>10</v>
      </c>
      <c r="D51" s="36"/>
      <c r="E51" s="37"/>
      <c r="F51" s="37">
        <v>47681</v>
      </c>
      <c r="G51" s="37"/>
      <c r="H51" s="37"/>
      <c r="I51" s="37"/>
      <c r="J51" s="37"/>
      <c r="K51" s="36"/>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row>
    <row r="52" spans="1:36" ht="16.5">
      <c r="A52" s="42" t="s">
        <v>76</v>
      </c>
      <c r="B52" s="6" t="s">
        <v>92</v>
      </c>
      <c r="C52" s="43" t="s">
        <v>51</v>
      </c>
      <c r="D52" s="36"/>
      <c r="E52" s="37"/>
      <c r="F52" s="37">
        <v>12680</v>
      </c>
      <c r="G52" s="37"/>
      <c r="H52" s="37"/>
      <c r="I52" s="37"/>
      <c r="J52" s="37"/>
      <c r="K52" s="36"/>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row>
    <row r="53" spans="1:36" ht="16.5">
      <c r="A53" s="42" t="s">
        <v>78</v>
      </c>
      <c r="B53" s="6" t="s">
        <v>94</v>
      </c>
      <c r="C53" s="46" t="s">
        <v>95</v>
      </c>
      <c r="D53" s="36"/>
      <c r="E53" s="37"/>
      <c r="F53" s="37">
        <v>1642</v>
      </c>
      <c r="G53" s="37"/>
      <c r="H53" s="37"/>
      <c r="I53" s="37"/>
      <c r="J53" s="37"/>
      <c r="K53" s="36"/>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row>
    <row r="54" spans="1:36" ht="16.5">
      <c r="A54" s="47" t="s">
        <v>96</v>
      </c>
      <c r="B54" s="7" t="s">
        <v>97</v>
      </c>
      <c r="C54" s="9"/>
      <c r="D54" s="36"/>
      <c r="E54" s="37"/>
      <c r="F54" s="37"/>
      <c r="G54" s="37"/>
      <c r="H54" s="37"/>
      <c r="I54" s="37"/>
      <c r="J54" s="37"/>
      <c r="K54" s="36"/>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row>
    <row r="55" spans="1:36" ht="16.5">
      <c r="A55" s="42" t="s">
        <v>98</v>
      </c>
      <c r="B55" s="6" t="s">
        <v>99</v>
      </c>
      <c r="C55" s="43" t="s">
        <v>2</v>
      </c>
      <c r="D55" s="36"/>
      <c r="E55" s="37"/>
      <c r="F55" s="37">
        <v>201438</v>
      </c>
      <c r="G55" s="37"/>
      <c r="H55" s="37"/>
      <c r="I55" s="37"/>
      <c r="J55" s="37"/>
      <c r="K55" s="36"/>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row>
    <row r="56" spans="1:36" ht="33.75">
      <c r="A56" s="42" t="s">
        <v>100</v>
      </c>
      <c r="B56" s="6" t="s">
        <v>1942</v>
      </c>
      <c r="C56" s="43" t="s">
        <v>13</v>
      </c>
      <c r="D56" s="36"/>
      <c r="E56" s="37"/>
      <c r="F56" s="37">
        <v>32987</v>
      </c>
      <c r="G56" s="37"/>
      <c r="H56" s="37"/>
      <c r="I56" s="37"/>
      <c r="J56" s="37"/>
      <c r="K56" s="36"/>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row>
    <row r="57" spans="1:36" ht="22.5">
      <c r="A57" s="42" t="s">
        <v>101</v>
      </c>
      <c r="B57" s="6" t="s">
        <v>1943</v>
      </c>
      <c r="C57" s="43" t="s">
        <v>13</v>
      </c>
      <c r="D57" s="36"/>
      <c r="E57" s="37"/>
      <c r="F57" s="37">
        <v>6860</v>
      </c>
      <c r="G57" s="37"/>
      <c r="H57" s="37"/>
      <c r="I57" s="37"/>
      <c r="J57" s="37"/>
      <c r="K57" s="36"/>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row>
    <row r="58" spans="1:36" ht="16.5">
      <c r="A58" s="3">
        <v>2</v>
      </c>
      <c r="B58" s="17" t="s">
        <v>102</v>
      </c>
      <c r="C58" s="23"/>
      <c r="D58" s="36"/>
      <c r="E58" s="37"/>
      <c r="F58" s="37"/>
      <c r="G58" s="37"/>
      <c r="H58" s="37"/>
      <c r="I58" s="37"/>
      <c r="J58" s="37"/>
      <c r="K58" s="36"/>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row>
    <row r="59" spans="1:36" ht="22.5">
      <c r="A59" s="4" t="s">
        <v>103</v>
      </c>
      <c r="B59" s="7" t="s">
        <v>1944</v>
      </c>
      <c r="C59" s="10"/>
      <c r="D59" s="36"/>
      <c r="E59" s="37"/>
      <c r="F59" s="37"/>
      <c r="G59" s="37"/>
      <c r="H59" s="37"/>
      <c r="I59" s="37"/>
      <c r="J59" s="37"/>
      <c r="K59" s="36"/>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row>
    <row r="60" spans="1:36" ht="33.75">
      <c r="A60" s="48" t="s">
        <v>104</v>
      </c>
      <c r="B60" s="6" t="s">
        <v>1945</v>
      </c>
      <c r="C60" s="46" t="s">
        <v>13</v>
      </c>
      <c r="D60" s="36"/>
      <c r="E60" s="37"/>
      <c r="F60" s="37">
        <v>115665</v>
      </c>
      <c r="G60" s="37"/>
      <c r="H60" s="37"/>
      <c r="I60" s="37"/>
      <c r="J60" s="37"/>
      <c r="K60" s="36"/>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row>
    <row r="61" spans="1:36" ht="22.5">
      <c r="A61" s="48" t="s">
        <v>105</v>
      </c>
      <c r="B61" s="6" t="s">
        <v>106</v>
      </c>
      <c r="C61" s="46" t="s">
        <v>13</v>
      </c>
      <c r="D61" s="36"/>
      <c r="E61" s="37"/>
      <c r="F61" s="37">
        <v>48642</v>
      </c>
      <c r="G61" s="37"/>
      <c r="H61" s="37"/>
      <c r="I61" s="37"/>
      <c r="J61" s="37"/>
      <c r="K61" s="36"/>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row>
    <row r="62" spans="1:36" ht="22.5">
      <c r="A62" s="48" t="s">
        <v>1946</v>
      </c>
      <c r="B62" s="6" t="s">
        <v>108</v>
      </c>
      <c r="C62" s="46" t="s">
        <v>13</v>
      </c>
      <c r="D62" s="36"/>
      <c r="E62" s="37"/>
      <c r="F62" s="37">
        <v>61145</v>
      </c>
      <c r="G62" s="37"/>
      <c r="H62" s="37"/>
      <c r="I62" s="37"/>
      <c r="J62" s="37"/>
      <c r="K62" s="36"/>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row>
    <row r="63" spans="1:36" ht="22.5">
      <c r="A63" s="48" t="s">
        <v>107</v>
      </c>
      <c r="B63" s="6" t="s">
        <v>110</v>
      </c>
      <c r="C63" s="46" t="s">
        <v>13</v>
      </c>
      <c r="D63" s="36"/>
      <c r="E63" s="37"/>
      <c r="F63" s="37">
        <v>77391</v>
      </c>
      <c r="G63" s="37"/>
      <c r="H63" s="37"/>
      <c r="I63" s="37"/>
      <c r="J63" s="37"/>
      <c r="K63" s="36"/>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row>
    <row r="64" spans="1:36" ht="16.5">
      <c r="A64" s="48" t="s">
        <v>109</v>
      </c>
      <c r="B64" s="49" t="s">
        <v>1947</v>
      </c>
      <c r="C64" s="46" t="s">
        <v>13</v>
      </c>
      <c r="D64" s="36"/>
      <c r="E64" s="37"/>
      <c r="F64" s="37">
        <v>43915</v>
      </c>
      <c r="G64" s="37"/>
      <c r="H64" s="37"/>
      <c r="I64" s="37"/>
      <c r="J64" s="37"/>
      <c r="K64" s="36"/>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row>
    <row r="65" spans="1:36" ht="22.5">
      <c r="A65" s="48" t="s">
        <v>111</v>
      </c>
      <c r="B65" s="6" t="s">
        <v>113</v>
      </c>
      <c r="C65" s="46" t="s">
        <v>13</v>
      </c>
      <c r="D65" s="36"/>
      <c r="E65" s="37"/>
      <c r="F65" s="37">
        <v>12549</v>
      </c>
      <c r="G65" s="37"/>
      <c r="H65" s="37"/>
      <c r="I65" s="37"/>
      <c r="J65" s="37"/>
      <c r="K65" s="36"/>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row>
    <row r="66" spans="1:36" ht="16.5">
      <c r="A66" s="48" t="s">
        <v>112</v>
      </c>
      <c r="B66" s="6" t="s">
        <v>115</v>
      </c>
      <c r="C66" s="46" t="s">
        <v>13</v>
      </c>
      <c r="D66" s="36"/>
      <c r="E66" s="37"/>
      <c r="F66" s="37">
        <v>39137</v>
      </c>
      <c r="G66" s="37"/>
      <c r="H66" s="37"/>
      <c r="I66" s="37"/>
      <c r="J66" s="37"/>
      <c r="K66" s="36"/>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row>
    <row r="67" spans="1:36" ht="22.5">
      <c r="A67" s="48" t="s">
        <v>1884</v>
      </c>
      <c r="B67" s="6" t="s">
        <v>117</v>
      </c>
      <c r="C67" s="46" t="s">
        <v>13</v>
      </c>
      <c r="D67" s="136"/>
      <c r="E67" s="136"/>
      <c r="F67" s="136">
        <v>83740</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ht="22.5">
      <c r="A68" s="48" t="s">
        <v>114</v>
      </c>
      <c r="B68" s="6" t="s">
        <v>119</v>
      </c>
      <c r="C68" s="46" t="s">
        <v>13</v>
      </c>
      <c r="D68" s="36"/>
      <c r="E68" s="37"/>
      <c r="F68" s="37">
        <v>71397</v>
      </c>
      <c r="G68" s="37"/>
      <c r="H68" s="37"/>
      <c r="I68" s="37"/>
      <c r="J68" s="37"/>
      <c r="K68" s="36"/>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row>
    <row r="69" spans="1:36" ht="22.5">
      <c r="A69" s="48" t="s">
        <v>116</v>
      </c>
      <c r="B69" s="6" t="s">
        <v>121</v>
      </c>
      <c r="C69" s="46" t="s">
        <v>13</v>
      </c>
      <c r="D69" s="36"/>
      <c r="E69" s="37"/>
      <c r="F69" s="37">
        <v>94916</v>
      </c>
      <c r="G69" s="37"/>
      <c r="H69" s="37"/>
      <c r="I69" s="37"/>
      <c r="J69" s="37"/>
      <c r="K69" s="36"/>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row>
    <row r="70" spans="1:36" ht="22.5">
      <c r="A70" s="48" t="s">
        <v>118</v>
      </c>
      <c r="B70" s="6" t="s">
        <v>123</v>
      </c>
      <c r="C70" s="46" t="s">
        <v>13</v>
      </c>
      <c r="D70" s="36"/>
      <c r="E70" s="37"/>
      <c r="F70" s="37">
        <v>103001</v>
      </c>
      <c r="G70" s="37"/>
      <c r="H70" s="37"/>
      <c r="I70" s="37"/>
      <c r="J70" s="37"/>
      <c r="K70" s="36"/>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row>
    <row r="71" spans="1:36" ht="22.5">
      <c r="A71" s="48" t="s">
        <v>120</v>
      </c>
      <c r="B71" s="6" t="s">
        <v>125</v>
      </c>
      <c r="C71" s="46" t="s">
        <v>13</v>
      </c>
      <c r="D71" s="36"/>
      <c r="E71" s="37"/>
      <c r="F71" s="37">
        <v>10509</v>
      </c>
      <c r="G71" s="37"/>
      <c r="H71" s="37"/>
      <c r="I71" s="37"/>
      <c r="J71" s="37"/>
      <c r="K71" s="36"/>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row>
    <row r="72" spans="1:36" ht="16.5">
      <c r="A72" s="48" t="s">
        <v>122</v>
      </c>
      <c r="B72" s="45" t="s">
        <v>127</v>
      </c>
      <c r="C72" s="46" t="s">
        <v>13</v>
      </c>
      <c r="D72" s="36"/>
      <c r="E72" s="37"/>
      <c r="F72" s="37">
        <v>62632</v>
      </c>
      <c r="G72" s="37"/>
      <c r="H72" s="37"/>
      <c r="I72" s="37"/>
      <c r="J72" s="37"/>
      <c r="K72" s="36"/>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row>
    <row r="73" spans="1:36" ht="16.5">
      <c r="A73" s="48" t="s">
        <v>124</v>
      </c>
      <c r="B73" s="45" t="s">
        <v>128</v>
      </c>
      <c r="C73" s="46" t="s">
        <v>10</v>
      </c>
      <c r="D73" s="36"/>
      <c r="E73" s="37"/>
      <c r="F73" s="37">
        <v>2316</v>
      </c>
      <c r="G73" s="37"/>
      <c r="H73" s="37"/>
      <c r="I73" s="37"/>
      <c r="J73" s="37"/>
      <c r="K73" s="36"/>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row>
    <row r="74" spans="1:36" ht="16.5">
      <c r="A74" s="48" t="s">
        <v>1885</v>
      </c>
      <c r="B74" s="45" t="s">
        <v>129</v>
      </c>
      <c r="C74" s="46" t="s">
        <v>10</v>
      </c>
      <c r="D74" s="36"/>
      <c r="E74" s="37"/>
      <c r="F74" s="37">
        <v>21254</v>
      </c>
      <c r="G74" s="37"/>
      <c r="H74" s="37"/>
      <c r="I74" s="37"/>
      <c r="J74" s="37"/>
      <c r="K74" s="36"/>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row>
    <row r="75" spans="1:36" ht="22.5">
      <c r="A75" s="48" t="s">
        <v>126</v>
      </c>
      <c r="B75" s="45" t="s">
        <v>1948</v>
      </c>
      <c r="C75" s="46" t="s">
        <v>13</v>
      </c>
      <c r="D75" s="36"/>
      <c r="E75" s="37"/>
      <c r="F75" s="37">
        <v>45459</v>
      </c>
      <c r="G75" s="37"/>
      <c r="H75" s="37"/>
      <c r="I75" s="37"/>
      <c r="J75" s="37"/>
      <c r="K75" s="36"/>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row>
    <row r="76" spans="1:36" ht="16.5">
      <c r="A76" s="50" t="s">
        <v>130</v>
      </c>
      <c r="B76" s="7" t="s">
        <v>131</v>
      </c>
      <c r="C76" s="11"/>
      <c r="D76" s="36"/>
      <c r="E76" s="37"/>
      <c r="F76" s="37"/>
      <c r="G76" s="37"/>
      <c r="H76" s="37"/>
      <c r="I76" s="37"/>
      <c r="J76" s="37"/>
      <c r="K76" s="36"/>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row>
    <row r="77" spans="1:36" ht="16.5">
      <c r="A77" s="48" t="s">
        <v>132</v>
      </c>
      <c r="B77" s="6" t="s">
        <v>133</v>
      </c>
      <c r="C77" s="46" t="s">
        <v>13</v>
      </c>
      <c r="D77" s="36"/>
      <c r="E77" s="37"/>
      <c r="F77" s="37">
        <v>341104</v>
      </c>
      <c r="G77" s="37"/>
      <c r="H77" s="37"/>
      <c r="I77" s="37"/>
      <c r="J77" s="37"/>
      <c r="K77" s="36"/>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row>
    <row r="78" spans="1:36" ht="16.5">
      <c r="A78" s="48" t="s">
        <v>134</v>
      </c>
      <c r="B78" s="6" t="s">
        <v>135</v>
      </c>
      <c r="C78" s="46" t="s">
        <v>13</v>
      </c>
      <c r="D78" s="36"/>
      <c r="E78" s="37"/>
      <c r="F78" s="37">
        <v>356022</v>
      </c>
      <c r="G78" s="37"/>
      <c r="H78" s="37"/>
      <c r="I78" s="37"/>
      <c r="J78" s="37"/>
      <c r="K78" s="36"/>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row>
    <row r="79" spans="1:36" ht="16.5">
      <c r="A79" s="48" t="s">
        <v>136</v>
      </c>
      <c r="B79" s="6" t="s">
        <v>137</v>
      </c>
      <c r="C79" s="46" t="s">
        <v>13</v>
      </c>
      <c r="D79" s="36"/>
      <c r="E79" s="37"/>
      <c r="F79" s="37">
        <v>392446</v>
      </c>
      <c r="G79" s="37"/>
      <c r="H79" s="37"/>
      <c r="I79" s="37"/>
      <c r="J79" s="37"/>
      <c r="K79" s="36"/>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row>
    <row r="80" spans="1:36" ht="16.5">
      <c r="A80" s="48" t="s">
        <v>138</v>
      </c>
      <c r="B80" s="6" t="s">
        <v>139</v>
      </c>
      <c r="C80" s="46" t="s">
        <v>13</v>
      </c>
      <c r="D80" s="36"/>
      <c r="E80" s="37"/>
      <c r="F80" s="37">
        <v>417874</v>
      </c>
      <c r="G80" s="37"/>
      <c r="H80" s="37"/>
      <c r="I80" s="37"/>
      <c r="J80" s="37"/>
      <c r="K80" s="36"/>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row>
    <row r="81" spans="1:36" ht="16.5">
      <c r="A81" s="48" t="s">
        <v>140</v>
      </c>
      <c r="B81" s="6" t="s">
        <v>1949</v>
      </c>
      <c r="C81" s="46" t="s">
        <v>13</v>
      </c>
      <c r="D81" s="36"/>
      <c r="E81" s="37"/>
      <c r="F81" s="37">
        <v>464503</v>
      </c>
      <c r="G81" s="37"/>
      <c r="H81" s="37"/>
      <c r="I81" s="37"/>
      <c r="J81" s="37"/>
      <c r="K81" s="36"/>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row>
    <row r="82" spans="1:36" ht="16.5">
      <c r="A82" s="48" t="s">
        <v>141</v>
      </c>
      <c r="B82" s="6" t="s">
        <v>142</v>
      </c>
      <c r="C82" s="46" t="s">
        <v>13</v>
      </c>
      <c r="D82" s="36"/>
      <c r="E82" s="37"/>
      <c r="F82" s="37">
        <v>727984</v>
      </c>
      <c r="G82" s="37"/>
      <c r="H82" s="37"/>
      <c r="I82" s="37"/>
      <c r="J82" s="37"/>
      <c r="K82" s="36"/>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row>
    <row r="83" spans="1:36" ht="16.5">
      <c r="A83" s="48" t="s">
        <v>143</v>
      </c>
      <c r="B83" s="6" t="s">
        <v>144</v>
      </c>
      <c r="C83" s="46" t="s">
        <v>13</v>
      </c>
      <c r="D83" s="36"/>
      <c r="E83" s="37"/>
      <c r="F83" s="37">
        <v>705977</v>
      </c>
      <c r="G83" s="37"/>
      <c r="H83" s="37"/>
      <c r="I83" s="37"/>
      <c r="J83" s="37"/>
      <c r="K83" s="36"/>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row>
    <row r="84" spans="1:36" ht="16.5">
      <c r="A84" s="48" t="s">
        <v>1886</v>
      </c>
      <c r="B84" s="6" t="s">
        <v>146</v>
      </c>
      <c r="C84" s="46" t="s">
        <v>10</v>
      </c>
      <c r="D84" s="36"/>
      <c r="E84" s="37"/>
      <c r="F84" s="37">
        <v>59341</v>
      </c>
      <c r="G84" s="37"/>
      <c r="H84" s="37"/>
      <c r="I84" s="37"/>
      <c r="J84" s="37"/>
      <c r="K84" s="36"/>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row>
    <row r="85" spans="1:36" ht="22.5">
      <c r="A85" s="48" t="s">
        <v>145</v>
      </c>
      <c r="B85" s="6" t="s">
        <v>148</v>
      </c>
      <c r="C85" s="46" t="s">
        <v>10</v>
      </c>
      <c r="D85" s="36"/>
      <c r="E85" s="37"/>
      <c r="F85" s="37">
        <v>74476</v>
      </c>
      <c r="G85" s="37"/>
      <c r="H85" s="37"/>
      <c r="I85" s="37"/>
      <c r="J85" s="37"/>
      <c r="K85" s="36"/>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row>
    <row r="86" spans="1:36" ht="22.5">
      <c r="A86" s="48" t="s">
        <v>147</v>
      </c>
      <c r="B86" s="6" t="s">
        <v>150</v>
      </c>
      <c r="C86" s="46" t="s">
        <v>10</v>
      </c>
      <c r="D86" s="36"/>
      <c r="E86" s="37"/>
      <c r="F86" s="37">
        <v>89554</v>
      </c>
      <c r="G86" s="37"/>
      <c r="H86" s="37"/>
      <c r="I86" s="37"/>
      <c r="J86" s="37"/>
      <c r="K86" s="36"/>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row>
    <row r="87" spans="1:36" ht="22.5">
      <c r="A87" s="48" t="s">
        <v>149</v>
      </c>
      <c r="B87" s="6" t="s">
        <v>152</v>
      </c>
      <c r="C87" s="46" t="s">
        <v>10</v>
      </c>
      <c r="D87" s="36"/>
      <c r="E87" s="37"/>
      <c r="F87" s="37">
        <v>111370</v>
      </c>
      <c r="G87" s="37"/>
      <c r="H87" s="37"/>
      <c r="I87" s="37"/>
      <c r="J87" s="37"/>
      <c r="K87" s="36"/>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row>
    <row r="88" spans="1:36" ht="22.5">
      <c r="A88" s="48" t="s">
        <v>151</v>
      </c>
      <c r="B88" s="6" t="s">
        <v>154</v>
      </c>
      <c r="C88" s="46" t="s">
        <v>10</v>
      </c>
      <c r="D88" s="36"/>
      <c r="E88" s="37"/>
      <c r="F88" s="37">
        <v>89847</v>
      </c>
      <c r="G88" s="37"/>
      <c r="H88" s="37"/>
      <c r="I88" s="37"/>
      <c r="J88" s="37"/>
      <c r="K88" s="36"/>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row>
    <row r="89" spans="1:36" ht="22.5">
      <c r="A89" s="48" t="s">
        <v>153</v>
      </c>
      <c r="B89" s="6" t="s">
        <v>155</v>
      </c>
      <c r="C89" s="46" t="s">
        <v>10</v>
      </c>
      <c r="D89" s="36"/>
      <c r="E89" s="37"/>
      <c r="F89" s="37">
        <v>92087</v>
      </c>
      <c r="G89" s="37"/>
      <c r="H89" s="37"/>
      <c r="I89" s="37"/>
      <c r="J89" s="37"/>
      <c r="K89" s="36"/>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row>
    <row r="90" spans="1:36" ht="22.5">
      <c r="A90" s="50" t="s">
        <v>156</v>
      </c>
      <c r="B90" s="7" t="s">
        <v>157</v>
      </c>
      <c r="C90" s="11"/>
      <c r="D90" s="36"/>
      <c r="E90" s="37"/>
      <c r="F90" s="37"/>
      <c r="G90" s="37"/>
      <c r="H90" s="37"/>
      <c r="I90" s="37"/>
      <c r="J90" s="37"/>
      <c r="K90" s="36"/>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row>
    <row r="91" spans="1:36" ht="16.5">
      <c r="A91" s="48" t="s">
        <v>158</v>
      </c>
      <c r="B91" s="6" t="s">
        <v>159</v>
      </c>
      <c r="C91" s="46" t="s">
        <v>95</v>
      </c>
      <c r="D91" s="36"/>
      <c r="E91" s="37"/>
      <c r="F91" s="37">
        <v>3583</v>
      </c>
      <c r="G91" s="37"/>
      <c r="H91" s="37"/>
      <c r="I91" s="37"/>
      <c r="J91" s="37"/>
      <c r="K91" s="36"/>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row>
    <row r="92" spans="1:36" ht="16.5">
      <c r="A92" s="48" t="s">
        <v>160</v>
      </c>
      <c r="B92" s="6" t="s">
        <v>161</v>
      </c>
      <c r="C92" s="46" t="s">
        <v>95</v>
      </c>
      <c r="D92" s="36"/>
      <c r="E92" s="37"/>
      <c r="F92" s="37">
        <v>3583</v>
      </c>
      <c r="G92" s="37"/>
      <c r="H92" s="37"/>
      <c r="I92" s="37"/>
      <c r="J92" s="37"/>
      <c r="K92" s="36"/>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row>
    <row r="93" spans="1:36" ht="16.5">
      <c r="A93" s="48" t="s">
        <v>162</v>
      </c>
      <c r="B93" s="6" t="s">
        <v>163</v>
      </c>
      <c r="C93" s="46" t="s">
        <v>95</v>
      </c>
      <c r="D93" s="36"/>
      <c r="E93" s="37"/>
      <c r="F93" s="37">
        <v>4014</v>
      </c>
      <c r="G93" s="37"/>
      <c r="H93" s="37"/>
      <c r="I93" s="37"/>
      <c r="J93" s="37"/>
      <c r="K93" s="36"/>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row>
    <row r="94" spans="1:36" ht="16.5">
      <c r="A94" s="48" t="s">
        <v>164</v>
      </c>
      <c r="B94" s="6" t="s">
        <v>165</v>
      </c>
      <c r="C94" s="46" t="s">
        <v>95</v>
      </c>
      <c r="D94" s="36"/>
      <c r="E94" s="37"/>
      <c r="F94" s="37">
        <v>4014</v>
      </c>
      <c r="G94" s="37"/>
      <c r="H94" s="37"/>
      <c r="I94" s="37"/>
      <c r="J94" s="37"/>
      <c r="K94" s="36"/>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row>
    <row r="95" spans="1:36" ht="16.5">
      <c r="A95" s="48" t="s">
        <v>166</v>
      </c>
      <c r="B95" s="6" t="s">
        <v>167</v>
      </c>
      <c r="C95" s="46" t="s">
        <v>95</v>
      </c>
      <c r="D95" s="36"/>
      <c r="E95" s="37"/>
      <c r="F95" s="37">
        <v>150</v>
      </c>
      <c r="G95" s="37"/>
      <c r="H95" s="37"/>
      <c r="I95" s="37"/>
      <c r="J95" s="37"/>
      <c r="K95" s="36"/>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row>
    <row r="96" spans="1:36" ht="16.5">
      <c r="A96" s="48" t="s">
        <v>168</v>
      </c>
      <c r="B96" s="6" t="s">
        <v>1950</v>
      </c>
      <c r="C96" s="46" t="s">
        <v>51</v>
      </c>
      <c r="D96" s="36"/>
      <c r="E96" s="37"/>
      <c r="F96" s="37">
        <v>12946</v>
      </c>
      <c r="G96" s="37"/>
      <c r="H96" s="37"/>
      <c r="I96" s="37"/>
      <c r="J96" s="37"/>
      <c r="K96" s="36"/>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row>
    <row r="97" spans="1:36" ht="16.5">
      <c r="A97" s="50" t="s">
        <v>169</v>
      </c>
      <c r="B97" s="7" t="s">
        <v>170</v>
      </c>
      <c r="C97" s="11"/>
      <c r="D97" s="36"/>
      <c r="E97" s="37"/>
      <c r="F97" s="37"/>
      <c r="G97" s="37"/>
      <c r="H97" s="37"/>
      <c r="I97" s="37"/>
      <c r="J97" s="37"/>
      <c r="K97" s="36"/>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row>
    <row r="98" spans="1:36" ht="16.5">
      <c r="A98" s="48" t="s">
        <v>171</v>
      </c>
      <c r="B98" s="6" t="s">
        <v>172</v>
      </c>
      <c r="C98" s="46" t="s">
        <v>13</v>
      </c>
      <c r="D98" s="36"/>
      <c r="E98" s="37"/>
      <c r="F98" s="37">
        <v>276295</v>
      </c>
      <c r="G98" s="37"/>
      <c r="H98" s="37"/>
      <c r="I98" s="37"/>
      <c r="J98" s="37"/>
      <c r="K98" s="36"/>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row>
    <row r="99" spans="1:36" ht="16.5">
      <c r="A99" s="48" t="s">
        <v>173</v>
      </c>
      <c r="B99" s="6" t="s">
        <v>1951</v>
      </c>
      <c r="C99" s="46" t="s">
        <v>2</v>
      </c>
      <c r="D99" s="36"/>
      <c r="E99" s="37"/>
      <c r="F99" s="37">
        <v>22894</v>
      </c>
      <c r="G99" s="37"/>
      <c r="H99" s="37"/>
      <c r="I99" s="37"/>
      <c r="J99" s="37"/>
      <c r="K99" s="36"/>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row>
    <row r="100" spans="1:36" ht="22.5">
      <c r="A100" s="48" t="s">
        <v>174</v>
      </c>
      <c r="B100" s="51" t="s">
        <v>1952</v>
      </c>
      <c r="C100" s="46" t="s">
        <v>51</v>
      </c>
      <c r="D100" s="36"/>
      <c r="E100" s="37"/>
      <c r="F100" s="37">
        <v>134349</v>
      </c>
      <c r="G100" s="37"/>
      <c r="H100" s="37"/>
      <c r="I100" s="37"/>
      <c r="J100" s="37"/>
      <c r="K100" s="36"/>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1:36" ht="22.5">
      <c r="A101" s="48" t="s">
        <v>175</v>
      </c>
      <c r="B101" s="51" t="s">
        <v>1953</v>
      </c>
      <c r="C101" s="46" t="s">
        <v>51</v>
      </c>
      <c r="D101" s="36"/>
      <c r="E101" s="37"/>
      <c r="F101" s="37">
        <v>234090</v>
      </c>
      <c r="G101" s="37"/>
      <c r="H101" s="37"/>
      <c r="I101" s="37"/>
      <c r="J101" s="37"/>
      <c r="K101" s="36"/>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row>
    <row r="102" spans="1:36" ht="22.5">
      <c r="A102" s="48" t="s">
        <v>176</v>
      </c>
      <c r="B102" s="51" t="s">
        <v>1954</v>
      </c>
      <c r="C102" s="46" t="s">
        <v>51</v>
      </c>
      <c r="D102" s="36"/>
      <c r="E102" s="37"/>
      <c r="F102" s="37">
        <v>359729</v>
      </c>
      <c r="G102" s="37"/>
      <c r="H102" s="37"/>
      <c r="I102" s="37"/>
      <c r="J102" s="37"/>
      <c r="K102" s="36"/>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36" ht="22.5">
      <c r="A103" s="48" t="s">
        <v>177</v>
      </c>
      <c r="B103" s="51" t="s">
        <v>1955</v>
      </c>
      <c r="C103" s="46" t="s">
        <v>51</v>
      </c>
      <c r="D103" s="36"/>
      <c r="E103" s="37"/>
      <c r="F103" s="37">
        <v>400567</v>
      </c>
      <c r="G103" s="37"/>
      <c r="H103" s="37"/>
      <c r="I103" s="37"/>
      <c r="J103" s="37"/>
      <c r="K103" s="36"/>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row>
    <row r="104" spans="1:36" ht="16.5">
      <c r="A104" s="48" t="s">
        <v>178</v>
      </c>
      <c r="B104" s="6" t="s">
        <v>179</v>
      </c>
      <c r="C104" s="46" t="s">
        <v>13</v>
      </c>
      <c r="D104" s="36"/>
      <c r="E104" s="37"/>
      <c r="F104" s="37">
        <v>618481</v>
      </c>
      <c r="G104" s="37"/>
      <c r="H104" s="37"/>
      <c r="I104" s="37"/>
      <c r="J104" s="37"/>
      <c r="K104" s="36"/>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row>
    <row r="105" spans="1:36" ht="16.5">
      <c r="A105" s="48" t="s">
        <v>180</v>
      </c>
      <c r="B105" s="6" t="s">
        <v>181</v>
      </c>
      <c r="C105" s="46" t="s">
        <v>13</v>
      </c>
      <c r="D105" s="36"/>
      <c r="E105" s="37"/>
      <c r="F105" s="37">
        <v>102027</v>
      </c>
      <c r="G105" s="37"/>
      <c r="H105" s="37"/>
      <c r="I105" s="37"/>
      <c r="J105" s="37"/>
      <c r="K105" s="36"/>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1:36" ht="16.5">
      <c r="A106" s="48" t="s">
        <v>182</v>
      </c>
      <c r="B106" s="6" t="s">
        <v>183</v>
      </c>
      <c r="C106" s="46" t="s">
        <v>13</v>
      </c>
      <c r="D106" s="36"/>
      <c r="E106" s="37"/>
      <c r="F106" s="37">
        <v>793992</v>
      </c>
      <c r="G106" s="37"/>
      <c r="H106" s="37"/>
      <c r="I106" s="37"/>
      <c r="J106" s="37"/>
      <c r="K106" s="36"/>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1:36" ht="33.75">
      <c r="A107" s="48" t="s">
        <v>184</v>
      </c>
      <c r="B107" s="6" t="s">
        <v>185</v>
      </c>
      <c r="C107" s="46" t="s">
        <v>13</v>
      </c>
      <c r="D107" s="36"/>
      <c r="E107" s="37"/>
      <c r="F107" s="37">
        <v>210701</v>
      </c>
      <c r="G107" s="37"/>
      <c r="H107" s="37"/>
      <c r="I107" s="37"/>
      <c r="J107" s="37"/>
      <c r="K107" s="36"/>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36" ht="16.5">
      <c r="A108" s="48" t="s">
        <v>186</v>
      </c>
      <c r="B108" s="6" t="s">
        <v>187</v>
      </c>
      <c r="C108" s="46" t="s">
        <v>10</v>
      </c>
      <c r="D108" s="36"/>
      <c r="E108" s="37"/>
      <c r="F108" s="37">
        <v>4324</v>
      </c>
      <c r="G108" s="37"/>
      <c r="H108" s="37"/>
      <c r="I108" s="37"/>
      <c r="J108" s="37"/>
      <c r="K108" s="36"/>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1:36" ht="16.5">
      <c r="A109" s="50" t="s">
        <v>188</v>
      </c>
      <c r="B109" s="7" t="s">
        <v>189</v>
      </c>
      <c r="C109" s="11"/>
      <c r="D109" s="36"/>
      <c r="E109" s="37"/>
      <c r="F109" s="37"/>
      <c r="G109" s="37"/>
      <c r="H109" s="37"/>
      <c r="I109" s="37"/>
      <c r="J109" s="37"/>
      <c r="K109" s="36"/>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36" ht="16.5">
      <c r="A110" s="48" t="s">
        <v>190</v>
      </c>
      <c r="B110" s="6" t="s">
        <v>191</v>
      </c>
      <c r="C110" s="46" t="s">
        <v>13</v>
      </c>
      <c r="D110" s="36"/>
      <c r="E110" s="37"/>
      <c r="F110" s="37">
        <v>166645</v>
      </c>
      <c r="G110" s="37"/>
      <c r="H110" s="37"/>
      <c r="I110" s="37"/>
      <c r="J110" s="37"/>
      <c r="K110" s="36"/>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36" ht="16.5">
      <c r="A111" s="48" t="s">
        <v>192</v>
      </c>
      <c r="B111" s="6" t="s">
        <v>193</v>
      </c>
      <c r="C111" s="43" t="s">
        <v>51</v>
      </c>
      <c r="D111" s="36"/>
      <c r="E111" s="37"/>
      <c r="F111" s="37">
        <v>97972</v>
      </c>
      <c r="G111" s="37"/>
      <c r="H111" s="37"/>
      <c r="I111" s="37"/>
      <c r="J111" s="37"/>
      <c r="K111" s="36"/>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36" ht="16.5">
      <c r="A112" s="48" t="s">
        <v>194</v>
      </c>
      <c r="B112" s="6" t="s">
        <v>195</v>
      </c>
      <c r="C112" s="43" t="s">
        <v>51</v>
      </c>
      <c r="D112" s="36"/>
      <c r="E112" s="37"/>
      <c r="F112" s="37">
        <v>51075</v>
      </c>
      <c r="G112" s="37"/>
      <c r="H112" s="37"/>
      <c r="I112" s="37"/>
      <c r="J112" s="37"/>
      <c r="K112" s="36"/>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ht="16.5">
      <c r="A113" s="48" t="s">
        <v>196</v>
      </c>
      <c r="B113" s="6" t="s">
        <v>197</v>
      </c>
      <c r="C113" s="46" t="s">
        <v>10</v>
      </c>
      <c r="D113" s="36"/>
      <c r="E113" s="37"/>
      <c r="F113" s="37">
        <v>53280</v>
      </c>
      <c r="G113" s="37"/>
      <c r="H113" s="37"/>
      <c r="I113" s="37"/>
      <c r="J113" s="37"/>
      <c r="K113" s="36"/>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ht="16.5">
      <c r="A114" s="48" t="s">
        <v>198</v>
      </c>
      <c r="B114" s="6" t="s">
        <v>199</v>
      </c>
      <c r="C114" s="46" t="s">
        <v>10</v>
      </c>
      <c r="D114" s="36"/>
      <c r="E114" s="37"/>
      <c r="F114" s="37">
        <v>45470</v>
      </c>
      <c r="G114" s="37"/>
      <c r="H114" s="37"/>
      <c r="I114" s="37"/>
      <c r="J114" s="37"/>
      <c r="K114" s="36"/>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ht="22.5">
      <c r="A115" s="48" t="s">
        <v>200</v>
      </c>
      <c r="B115" s="6" t="s">
        <v>1956</v>
      </c>
      <c r="C115" s="46" t="s">
        <v>13</v>
      </c>
      <c r="D115" s="36"/>
      <c r="E115" s="37"/>
      <c r="F115" s="37">
        <v>120190</v>
      </c>
      <c r="G115" s="37"/>
      <c r="H115" s="37"/>
      <c r="I115" s="37"/>
      <c r="J115" s="37"/>
      <c r="K115" s="36"/>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ht="16.5">
      <c r="A116" s="48" t="s">
        <v>202</v>
      </c>
      <c r="B116" s="6" t="s">
        <v>204</v>
      </c>
      <c r="C116" s="43" t="s">
        <v>51</v>
      </c>
      <c r="D116" s="36"/>
      <c r="E116" s="37"/>
      <c r="F116" s="37">
        <v>140689</v>
      </c>
      <c r="G116" s="37"/>
      <c r="H116" s="37"/>
      <c r="I116" s="37"/>
      <c r="J116" s="37"/>
      <c r="K116" s="36"/>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row r="117" spans="1:36" ht="16.5">
      <c r="A117" s="48" t="s">
        <v>1957</v>
      </c>
      <c r="B117" s="6" t="s">
        <v>201</v>
      </c>
      <c r="C117" s="43" t="s">
        <v>51</v>
      </c>
      <c r="D117" s="36"/>
      <c r="E117" s="37"/>
      <c r="F117" s="37">
        <v>34281</v>
      </c>
      <c r="G117" s="37"/>
      <c r="H117" s="37"/>
      <c r="I117" s="37"/>
      <c r="J117" s="37"/>
      <c r="K117" s="36"/>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row>
    <row r="118" spans="1:36" ht="16.5">
      <c r="A118" s="48" t="s">
        <v>1958</v>
      </c>
      <c r="B118" s="52" t="s">
        <v>1959</v>
      </c>
      <c r="C118" s="53" t="s">
        <v>13</v>
      </c>
      <c r="D118" s="36"/>
      <c r="E118" s="37"/>
      <c r="F118" s="37">
        <v>707522</v>
      </c>
      <c r="G118" s="37"/>
      <c r="H118" s="37"/>
      <c r="I118" s="37"/>
      <c r="J118" s="37"/>
      <c r="K118" s="36"/>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row>
    <row r="119" spans="1:36" ht="16.5">
      <c r="A119" s="48" t="s">
        <v>1960</v>
      </c>
      <c r="B119" s="52" t="s">
        <v>1961</v>
      </c>
      <c r="C119" s="53" t="s">
        <v>13</v>
      </c>
      <c r="D119" s="36"/>
      <c r="E119" s="37"/>
      <c r="F119" s="37">
        <v>720942</v>
      </c>
      <c r="G119" s="37"/>
      <c r="H119" s="37"/>
      <c r="I119" s="37"/>
      <c r="J119" s="37"/>
      <c r="K119" s="36"/>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row>
    <row r="120" spans="1:36" ht="16.5">
      <c r="A120" s="48" t="s">
        <v>203</v>
      </c>
      <c r="B120" s="52" t="s">
        <v>1962</v>
      </c>
      <c r="C120" s="53" t="s">
        <v>13</v>
      </c>
      <c r="D120" s="36"/>
      <c r="E120" s="37"/>
      <c r="F120" s="37">
        <v>686640</v>
      </c>
      <c r="G120" s="37"/>
      <c r="H120" s="37"/>
      <c r="I120" s="37"/>
      <c r="J120" s="37"/>
      <c r="K120" s="36"/>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row>
    <row r="121" spans="1:36" ht="16.5">
      <c r="A121" s="48" t="s">
        <v>1963</v>
      </c>
      <c r="B121" s="52" t="s">
        <v>1964</v>
      </c>
      <c r="C121" s="53" t="s">
        <v>13</v>
      </c>
      <c r="D121" s="36"/>
      <c r="E121" s="37"/>
      <c r="F121" s="37">
        <v>700059</v>
      </c>
      <c r="G121" s="37"/>
      <c r="H121" s="37"/>
      <c r="I121" s="37"/>
      <c r="J121" s="37"/>
      <c r="K121" s="36"/>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row>
    <row r="122" spans="1:36" ht="38.25">
      <c r="A122" s="48" t="s">
        <v>205</v>
      </c>
      <c r="B122" s="54" t="s">
        <v>1965</v>
      </c>
      <c r="C122" s="55" t="s">
        <v>13</v>
      </c>
      <c r="D122" s="36"/>
      <c r="E122" s="37"/>
      <c r="F122" s="37">
        <v>783181</v>
      </c>
      <c r="G122" s="37"/>
      <c r="H122" s="37"/>
      <c r="I122" s="37"/>
      <c r="J122" s="37"/>
      <c r="K122" s="36"/>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row>
    <row r="123" spans="1:36" ht="25.5">
      <c r="A123" s="48" t="s">
        <v>1966</v>
      </c>
      <c r="B123" s="52" t="s">
        <v>1967</v>
      </c>
      <c r="C123" s="53" t="s">
        <v>10</v>
      </c>
      <c r="D123" s="36"/>
      <c r="E123" s="37"/>
      <c r="F123" s="37">
        <v>57648</v>
      </c>
      <c r="G123" s="37"/>
      <c r="H123" s="37"/>
      <c r="I123" s="37"/>
      <c r="J123" s="37"/>
      <c r="K123" s="36"/>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row>
    <row r="124" spans="1:36" ht="25.5">
      <c r="A124" s="48" t="s">
        <v>206</v>
      </c>
      <c r="B124" s="52" t="s">
        <v>1968</v>
      </c>
      <c r="C124" s="53" t="s">
        <v>10</v>
      </c>
      <c r="D124" s="36"/>
      <c r="E124" s="37"/>
      <c r="F124" s="37">
        <v>58721</v>
      </c>
      <c r="G124" s="37"/>
      <c r="H124" s="37"/>
      <c r="I124" s="37"/>
      <c r="J124" s="37"/>
      <c r="K124" s="36"/>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row>
    <row r="125" spans="1:36" ht="25.5">
      <c r="A125" s="48" t="s">
        <v>1969</v>
      </c>
      <c r="B125" s="52" t="s">
        <v>1970</v>
      </c>
      <c r="C125" s="53" t="s">
        <v>10</v>
      </c>
      <c r="D125" s="36"/>
      <c r="E125" s="37"/>
      <c r="F125" s="37">
        <v>72344</v>
      </c>
      <c r="G125" s="37"/>
      <c r="H125" s="37"/>
      <c r="I125" s="37"/>
      <c r="J125" s="37"/>
      <c r="K125" s="36"/>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row>
    <row r="126" spans="1:36" ht="25.5">
      <c r="A126" s="48" t="s">
        <v>1971</v>
      </c>
      <c r="B126" s="52" t="s">
        <v>1972</v>
      </c>
      <c r="C126" s="53" t="s">
        <v>10</v>
      </c>
      <c r="D126" s="36"/>
      <c r="E126" s="37"/>
      <c r="F126" s="37">
        <v>73686</v>
      </c>
      <c r="G126" s="37"/>
      <c r="H126" s="37"/>
      <c r="I126" s="37"/>
      <c r="J126" s="37"/>
      <c r="K126" s="36"/>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row>
    <row r="127" spans="1:36" ht="25.5">
      <c r="A127" s="48" t="s">
        <v>1973</v>
      </c>
      <c r="B127" s="54" t="s">
        <v>1974</v>
      </c>
      <c r="C127" s="55" t="s">
        <v>10</v>
      </c>
      <c r="D127" s="36"/>
      <c r="E127" s="37"/>
      <c r="F127" s="37">
        <v>89513</v>
      </c>
      <c r="G127" s="37"/>
      <c r="H127" s="37"/>
      <c r="I127" s="37"/>
      <c r="J127" s="37"/>
      <c r="K127" s="36"/>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row>
    <row r="128" spans="1:36" ht="25.5">
      <c r="A128" s="48" t="s">
        <v>1975</v>
      </c>
      <c r="B128" s="52" t="s">
        <v>1976</v>
      </c>
      <c r="C128" s="53" t="s">
        <v>10</v>
      </c>
      <c r="D128" s="36"/>
      <c r="E128" s="37"/>
      <c r="F128" s="37">
        <v>108189</v>
      </c>
      <c r="G128" s="37"/>
      <c r="H128" s="37"/>
      <c r="I128" s="37"/>
      <c r="J128" s="37"/>
      <c r="K128" s="36"/>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row>
    <row r="129" spans="1:36" ht="25.5">
      <c r="A129" s="48" t="s">
        <v>1977</v>
      </c>
      <c r="B129" s="52" t="s">
        <v>1978</v>
      </c>
      <c r="C129" s="53" t="s">
        <v>10</v>
      </c>
      <c r="D129" s="36"/>
      <c r="E129" s="37"/>
      <c r="F129" s="37">
        <v>110202</v>
      </c>
      <c r="G129" s="37"/>
      <c r="H129" s="37"/>
      <c r="I129" s="37"/>
      <c r="J129" s="37"/>
      <c r="K129" s="36"/>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row>
    <row r="130" spans="1:36" ht="25.5">
      <c r="A130" s="48" t="s">
        <v>1979</v>
      </c>
      <c r="B130" s="52" t="s">
        <v>1980</v>
      </c>
      <c r="C130" s="53" t="s">
        <v>10</v>
      </c>
      <c r="D130" s="36"/>
      <c r="E130" s="37"/>
      <c r="F130" s="37">
        <v>182032</v>
      </c>
      <c r="G130" s="37"/>
      <c r="H130" s="37"/>
      <c r="I130" s="37"/>
      <c r="J130" s="37"/>
      <c r="K130" s="36"/>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row>
    <row r="131" spans="1:36" ht="25.5">
      <c r="A131" s="48" t="s">
        <v>1981</v>
      </c>
      <c r="B131" s="52" t="s">
        <v>1982</v>
      </c>
      <c r="C131" s="53" t="s">
        <v>10</v>
      </c>
      <c r="D131" s="36"/>
      <c r="E131" s="37"/>
      <c r="F131" s="37">
        <v>201182</v>
      </c>
      <c r="G131" s="37"/>
      <c r="H131" s="37"/>
      <c r="I131" s="37"/>
      <c r="J131" s="37"/>
      <c r="K131" s="36"/>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row>
    <row r="132" spans="1:36" ht="25.5">
      <c r="A132" s="48" t="s">
        <v>1983</v>
      </c>
      <c r="B132" s="52" t="s">
        <v>1984</v>
      </c>
      <c r="C132" s="53" t="s">
        <v>10</v>
      </c>
      <c r="D132" s="36"/>
      <c r="E132" s="37"/>
      <c r="F132" s="37">
        <v>203061</v>
      </c>
      <c r="G132" s="37"/>
      <c r="H132" s="37"/>
      <c r="I132" s="37"/>
      <c r="J132" s="37"/>
      <c r="K132" s="36"/>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row>
    <row r="133" spans="1:36" ht="25.5">
      <c r="A133" s="48" t="s">
        <v>1985</v>
      </c>
      <c r="B133" s="52" t="s">
        <v>1986</v>
      </c>
      <c r="C133" s="53" t="s">
        <v>10</v>
      </c>
      <c r="D133" s="137"/>
      <c r="E133" s="137"/>
      <c r="F133" s="137">
        <v>206056</v>
      </c>
      <c r="G133" s="137"/>
      <c r="H133" s="137"/>
      <c r="I133" s="137"/>
      <c r="J133" s="137"/>
      <c r="K133" s="137"/>
      <c r="L133" s="137"/>
      <c r="M133" s="137"/>
      <c r="N133" s="137"/>
      <c r="O133" s="137"/>
      <c r="P133" s="137"/>
      <c r="Q133" s="137"/>
      <c r="R133" s="137"/>
      <c r="S133" s="137"/>
      <c r="T133" s="137"/>
      <c r="U133" s="136"/>
      <c r="V133" s="136"/>
      <c r="W133" s="136"/>
      <c r="X133" s="136"/>
      <c r="Y133" s="136"/>
      <c r="Z133" s="136"/>
      <c r="AA133" s="136"/>
      <c r="AB133" s="136"/>
      <c r="AC133" s="136"/>
      <c r="AD133" s="136"/>
      <c r="AE133" s="136"/>
      <c r="AF133" s="136"/>
      <c r="AG133" s="136"/>
      <c r="AH133" s="136"/>
      <c r="AI133" s="136"/>
      <c r="AJ133" s="136"/>
    </row>
    <row r="134" spans="1:36" ht="25.5">
      <c r="A134" s="48" t="s">
        <v>1987</v>
      </c>
      <c r="B134" s="52" t="s">
        <v>1988</v>
      </c>
      <c r="C134" s="53" t="s">
        <v>10</v>
      </c>
      <c r="D134" s="36"/>
      <c r="E134" s="37"/>
      <c r="F134" s="37">
        <v>208068</v>
      </c>
      <c r="G134" s="37"/>
      <c r="H134" s="37"/>
      <c r="I134" s="37"/>
      <c r="J134" s="37"/>
      <c r="K134" s="36"/>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row>
    <row r="135" spans="1:36" ht="16.5">
      <c r="A135" s="48" t="s">
        <v>1989</v>
      </c>
      <c r="B135" s="52" t="s">
        <v>1990</v>
      </c>
      <c r="C135" s="53" t="s">
        <v>13</v>
      </c>
      <c r="D135" s="36"/>
      <c r="E135" s="37"/>
      <c r="F135" s="37">
        <v>567819</v>
      </c>
      <c r="G135" s="37"/>
      <c r="H135" s="37"/>
      <c r="I135" s="37"/>
      <c r="J135" s="37"/>
      <c r="K135" s="36"/>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row>
    <row r="136" spans="1:36" ht="16.5">
      <c r="A136" s="48" t="s">
        <v>1991</v>
      </c>
      <c r="B136" s="52" t="s">
        <v>1992</v>
      </c>
      <c r="C136" s="53" t="s">
        <v>13</v>
      </c>
      <c r="D136" s="36"/>
      <c r="E136" s="37"/>
      <c r="F136" s="37">
        <v>603615</v>
      </c>
      <c r="G136" s="37"/>
      <c r="H136" s="37"/>
      <c r="I136" s="37"/>
      <c r="J136" s="37"/>
      <c r="K136" s="36"/>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row>
    <row r="137" spans="1:36" ht="16.5">
      <c r="A137" s="48" t="s">
        <v>1993</v>
      </c>
      <c r="B137" s="52" t="s">
        <v>1994</v>
      </c>
      <c r="C137" s="53" t="s">
        <v>13</v>
      </c>
      <c r="D137" s="36"/>
      <c r="E137" s="37"/>
      <c r="F137" s="37">
        <v>617034</v>
      </c>
      <c r="G137" s="37"/>
      <c r="H137" s="37"/>
      <c r="I137" s="37"/>
      <c r="J137" s="37"/>
      <c r="K137" s="36"/>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row>
    <row r="138" spans="1:36" ht="16.5">
      <c r="A138" s="48" t="s">
        <v>1995</v>
      </c>
      <c r="B138" s="52" t="s">
        <v>1996</v>
      </c>
      <c r="C138" s="53" t="s">
        <v>13</v>
      </c>
      <c r="D138" s="36"/>
      <c r="E138" s="37"/>
      <c r="F138" s="37">
        <v>734362</v>
      </c>
      <c r="G138" s="37"/>
      <c r="H138" s="37"/>
      <c r="I138" s="37"/>
      <c r="J138" s="37"/>
      <c r="K138" s="36"/>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row>
    <row r="139" spans="1:36" ht="25.5">
      <c r="A139" s="48" t="s">
        <v>1997</v>
      </c>
      <c r="B139" s="54" t="s">
        <v>1998</v>
      </c>
      <c r="C139" s="55" t="s">
        <v>51</v>
      </c>
      <c r="D139" s="36"/>
      <c r="E139" s="37"/>
      <c r="F139" s="37">
        <v>188041</v>
      </c>
      <c r="G139" s="37"/>
      <c r="H139" s="37"/>
      <c r="I139" s="37"/>
      <c r="J139" s="37"/>
      <c r="K139" s="36"/>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row>
    <row r="140" spans="1:36" ht="38.25">
      <c r="A140" s="48" t="s">
        <v>1999</v>
      </c>
      <c r="B140" s="54" t="s">
        <v>2000</v>
      </c>
      <c r="C140" s="55" t="s">
        <v>2001</v>
      </c>
      <c r="D140" s="36"/>
      <c r="E140" s="37"/>
      <c r="F140" s="37">
        <v>723</v>
      </c>
      <c r="G140" s="37"/>
      <c r="H140" s="37"/>
      <c r="I140" s="37"/>
      <c r="J140" s="37"/>
      <c r="K140" s="36"/>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row>
    <row r="141" spans="1:36" ht="114.75">
      <c r="A141" s="48" t="s">
        <v>2002</v>
      </c>
      <c r="B141" s="54" t="s">
        <v>2003</v>
      </c>
      <c r="C141" s="55" t="s">
        <v>2001</v>
      </c>
      <c r="D141" s="36"/>
      <c r="E141" s="37"/>
      <c r="F141" s="37">
        <v>829</v>
      </c>
      <c r="G141" s="37"/>
      <c r="H141" s="37"/>
      <c r="I141" s="37"/>
      <c r="J141" s="37"/>
      <c r="K141" s="36"/>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row>
    <row r="142" spans="1:36" ht="16.5">
      <c r="A142" s="48" t="s">
        <v>2004</v>
      </c>
      <c r="B142" s="54" t="s">
        <v>2005</v>
      </c>
      <c r="C142" s="55" t="s">
        <v>10</v>
      </c>
      <c r="D142" s="36"/>
      <c r="E142" s="37"/>
      <c r="F142" s="37">
        <v>10559</v>
      </c>
      <c r="G142" s="37"/>
      <c r="H142" s="37"/>
      <c r="I142" s="37"/>
      <c r="J142" s="37"/>
      <c r="K142" s="36"/>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row>
    <row r="143" spans="1:36" ht="89.25">
      <c r="A143" s="48" t="s">
        <v>2006</v>
      </c>
      <c r="B143" s="56" t="s">
        <v>2007</v>
      </c>
      <c r="C143" s="57" t="s">
        <v>13</v>
      </c>
      <c r="D143" s="36"/>
      <c r="E143" s="37"/>
      <c r="F143" s="37">
        <v>156750</v>
      </c>
      <c r="G143" s="37"/>
      <c r="H143" s="37"/>
      <c r="I143" s="37"/>
      <c r="J143" s="37"/>
      <c r="K143" s="36"/>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row>
    <row r="144" spans="1:36" ht="16.5">
      <c r="A144" s="3">
        <v>3</v>
      </c>
      <c r="B144" s="16" t="s">
        <v>2008</v>
      </c>
      <c r="C144" s="112"/>
      <c r="D144" s="36"/>
      <c r="E144" s="37"/>
      <c r="F144" s="37"/>
      <c r="G144" s="37"/>
      <c r="H144" s="37"/>
      <c r="I144" s="37"/>
      <c r="J144" s="37"/>
      <c r="K144" s="36"/>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row>
    <row r="145" spans="1:36" ht="16.5">
      <c r="A145" s="4" t="s">
        <v>208</v>
      </c>
      <c r="B145" s="7" t="s">
        <v>209</v>
      </c>
      <c r="C145" s="12"/>
      <c r="D145" s="36"/>
      <c r="E145" s="37"/>
      <c r="F145" s="37"/>
      <c r="G145" s="37"/>
      <c r="H145" s="37"/>
      <c r="I145" s="37"/>
      <c r="J145" s="37"/>
      <c r="K145" s="36"/>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row>
    <row r="146" spans="1:36" ht="16.5">
      <c r="A146" s="48" t="s">
        <v>210</v>
      </c>
      <c r="B146" s="45" t="s">
        <v>211</v>
      </c>
      <c r="C146" s="43" t="s">
        <v>51</v>
      </c>
      <c r="D146" s="36"/>
      <c r="E146" s="37"/>
      <c r="F146" s="37">
        <v>12348</v>
      </c>
      <c r="G146" s="37"/>
      <c r="H146" s="37"/>
      <c r="I146" s="37"/>
      <c r="J146" s="37"/>
      <c r="K146" s="36"/>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row>
    <row r="147" spans="1:36" ht="16.5">
      <c r="A147" s="48" t="s">
        <v>212</v>
      </c>
      <c r="B147" s="45" t="s">
        <v>213</v>
      </c>
      <c r="C147" s="43" t="s">
        <v>51</v>
      </c>
      <c r="D147" s="36"/>
      <c r="E147" s="37"/>
      <c r="F147" s="37">
        <v>44897</v>
      </c>
      <c r="G147" s="37"/>
      <c r="H147" s="37"/>
      <c r="I147" s="37"/>
      <c r="J147" s="37"/>
      <c r="K147" s="36"/>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row>
    <row r="148" spans="1:36" ht="16.5">
      <c r="A148" s="48" t="s">
        <v>214</v>
      </c>
      <c r="B148" s="58" t="s">
        <v>215</v>
      </c>
      <c r="C148" s="43" t="s">
        <v>51</v>
      </c>
      <c r="D148" s="36"/>
      <c r="E148" s="37"/>
      <c r="F148" s="37">
        <v>18979</v>
      </c>
      <c r="G148" s="37"/>
      <c r="H148" s="37"/>
      <c r="I148" s="37"/>
      <c r="J148" s="37"/>
      <c r="K148" s="36"/>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row>
    <row r="149" spans="1:36" ht="16.5">
      <c r="A149" s="48" t="s">
        <v>216</v>
      </c>
      <c r="B149" s="58" t="s">
        <v>217</v>
      </c>
      <c r="C149" s="43" t="s">
        <v>51</v>
      </c>
      <c r="D149" s="36"/>
      <c r="E149" s="37"/>
      <c r="F149" s="37">
        <v>27154</v>
      </c>
      <c r="G149" s="37"/>
      <c r="H149" s="37"/>
      <c r="I149" s="37"/>
      <c r="J149" s="37"/>
      <c r="K149" s="36"/>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row>
    <row r="150" spans="1:36" ht="16.5">
      <c r="A150" s="50" t="s">
        <v>218</v>
      </c>
      <c r="B150" s="7" t="s">
        <v>219</v>
      </c>
      <c r="C150" s="11"/>
      <c r="D150" s="36"/>
      <c r="E150" s="37"/>
      <c r="F150" s="37"/>
      <c r="G150" s="37"/>
      <c r="H150" s="37"/>
      <c r="I150" s="37"/>
      <c r="J150" s="37"/>
      <c r="K150" s="36"/>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row>
    <row r="151" spans="1:36" ht="16.5">
      <c r="A151" s="48" t="s">
        <v>220</v>
      </c>
      <c r="B151" s="6" t="s">
        <v>221</v>
      </c>
      <c r="C151" s="46" t="s">
        <v>2</v>
      </c>
      <c r="D151" s="36"/>
      <c r="E151" s="37"/>
      <c r="F151" s="37">
        <v>13249</v>
      </c>
      <c r="G151" s="37"/>
      <c r="H151" s="37"/>
      <c r="I151" s="37"/>
      <c r="J151" s="37"/>
      <c r="K151" s="36"/>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row>
    <row r="152" spans="1:36" ht="16.5">
      <c r="A152" s="48" t="s">
        <v>222</v>
      </c>
      <c r="B152" s="6" t="s">
        <v>223</v>
      </c>
      <c r="C152" s="46" t="s">
        <v>2</v>
      </c>
      <c r="D152" s="36"/>
      <c r="E152" s="37"/>
      <c r="F152" s="37">
        <v>37958</v>
      </c>
      <c r="G152" s="37"/>
      <c r="H152" s="37"/>
      <c r="I152" s="37"/>
      <c r="J152" s="37"/>
      <c r="K152" s="36"/>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row>
    <row r="153" spans="1:36" ht="16.5">
      <c r="A153" s="48" t="s">
        <v>224</v>
      </c>
      <c r="B153" s="6" t="s">
        <v>225</v>
      </c>
      <c r="C153" s="46" t="s">
        <v>2</v>
      </c>
      <c r="D153" s="36"/>
      <c r="E153" s="37"/>
      <c r="F153" s="37">
        <v>67643</v>
      </c>
      <c r="G153" s="37"/>
      <c r="H153" s="37"/>
      <c r="I153" s="37"/>
      <c r="J153" s="37"/>
      <c r="K153" s="36"/>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row>
    <row r="154" spans="1:36" ht="16.5">
      <c r="A154" s="48" t="s">
        <v>226</v>
      </c>
      <c r="B154" s="6" t="s">
        <v>227</v>
      </c>
      <c r="C154" s="46" t="s">
        <v>2</v>
      </c>
      <c r="D154" s="36"/>
      <c r="E154" s="37"/>
      <c r="F154" s="37">
        <v>98635</v>
      </c>
      <c r="G154" s="37"/>
      <c r="H154" s="37"/>
      <c r="I154" s="37"/>
      <c r="J154" s="37"/>
      <c r="K154" s="36"/>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row>
    <row r="155" spans="1:36" ht="16.5">
      <c r="A155" s="48" t="s">
        <v>228</v>
      </c>
      <c r="B155" s="6" t="s">
        <v>2009</v>
      </c>
      <c r="C155" s="43" t="s">
        <v>51</v>
      </c>
      <c r="D155" s="36"/>
      <c r="E155" s="37"/>
      <c r="F155" s="37">
        <v>26733</v>
      </c>
      <c r="G155" s="37"/>
      <c r="H155" s="37"/>
      <c r="I155" s="37"/>
      <c r="J155" s="37"/>
      <c r="K155" s="36"/>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row>
    <row r="156" spans="1:36" ht="16.5">
      <c r="A156" s="48" t="s">
        <v>229</v>
      </c>
      <c r="B156" s="45" t="s">
        <v>2010</v>
      </c>
      <c r="C156" s="43" t="s">
        <v>51</v>
      </c>
      <c r="D156" s="36"/>
      <c r="E156" s="37"/>
      <c r="F156" s="37">
        <v>35422</v>
      </c>
      <c r="G156" s="37"/>
      <c r="H156" s="37"/>
      <c r="I156" s="37"/>
      <c r="J156" s="37"/>
      <c r="K156" s="36"/>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row>
    <row r="157" spans="1:36" ht="16.5">
      <c r="A157" s="48" t="s">
        <v>230</v>
      </c>
      <c r="B157" s="45" t="s">
        <v>2011</v>
      </c>
      <c r="C157" s="43" t="s">
        <v>51</v>
      </c>
      <c r="D157" s="36"/>
      <c r="E157" s="37"/>
      <c r="F157" s="37">
        <v>48523</v>
      </c>
      <c r="G157" s="37"/>
      <c r="H157" s="37"/>
      <c r="I157" s="37"/>
      <c r="J157" s="37"/>
      <c r="K157" s="36"/>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row>
    <row r="158" spans="1:36" ht="16.5">
      <c r="A158" s="48" t="s">
        <v>231</v>
      </c>
      <c r="B158" s="45" t="s">
        <v>2012</v>
      </c>
      <c r="C158" s="43" t="s">
        <v>51</v>
      </c>
      <c r="D158" s="36"/>
      <c r="E158" s="37"/>
      <c r="F158" s="37">
        <v>129347</v>
      </c>
      <c r="G158" s="37"/>
      <c r="H158" s="37"/>
      <c r="I158" s="37"/>
      <c r="J158" s="37"/>
      <c r="K158" s="36"/>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row>
    <row r="159" spans="1:36" ht="22.5">
      <c r="A159" s="48" t="s">
        <v>232</v>
      </c>
      <c r="B159" s="6" t="s">
        <v>2013</v>
      </c>
      <c r="C159" s="46" t="s">
        <v>2</v>
      </c>
      <c r="D159" s="36"/>
      <c r="E159" s="37"/>
      <c r="F159" s="37">
        <v>64748</v>
      </c>
      <c r="G159" s="37"/>
      <c r="H159" s="37"/>
      <c r="I159" s="37"/>
      <c r="J159" s="37"/>
      <c r="K159" s="36"/>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row>
    <row r="160" spans="1:36" ht="22.5">
      <c r="A160" s="48" t="s">
        <v>233</v>
      </c>
      <c r="B160" s="6" t="s">
        <v>2014</v>
      </c>
      <c r="C160" s="46" t="s">
        <v>2</v>
      </c>
      <c r="D160" s="36"/>
      <c r="E160" s="37"/>
      <c r="F160" s="37">
        <v>89291</v>
      </c>
      <c r="G160" s="37"/>
      <c r="H160" s="37"/>
      <c r="I160" s="37"/>
      <c r="J160" s="37"/>
      <c r="K160" s="36"/>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row>
    <row r="161" spans="1:36" ht="16.5">
      <c r="A161" s="48" t="s">
        <v>234</v>
      </c>
      <c r="B161" s="45" t="s">
        <v>235</v>
      </c>
      <c r="C161" s="43" t="s">
        <v>51</v>
      </c>
      <c r="D161" s="36"/>
      <c r="E161" s="37"/>
      <c r="F161" s="37">
        <v>25835</v>
      </c>
      <c r="G161" s="37"/>
      <c r="H161" s="37"/>
      <c r="I161" s="37"/>
      <c r="J161" s="37"/>
      <c r="K161" s="36"/>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row>
    <row r="162" spans="1:36" ht="16.5">
      <c r="A162" s="48" t="s">
        <v>236</v>
      </c>
      <c r="B162" s="45" t="s">
        <v>237</v>
      </c>
      <c r="C162" s="43" t="s">
        <v>51</v>
      </c>
      <c r="D162" s="36"/>
      <c r="E162" s="37"/>
      <c r="F162" s="37">
        <v>58296</v>
      </c>
      <c r="G162" s="37"/>
      <c r="H162" s="37"/>
      <c r="I162" s="37"/>
      <c r="J162" s="37"/>
      <c r="K162" s="36"/>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row>
    <row r="163" spans="1:36" ht="16.5">
      <c r="A163" s="48" t="s">
        <v>238</v>
      </c>
      <c r="B163" s="45" t="s">
        <v>239</v>
      </c>
      <c r="C163" s="43" t="s">
        <v>51</v>
      </c>
      <c r="D163" s="36"/>
      <c r="E163" s="37"/>
      <c r="F163" s="37">
        <v>68592</v>
      </c>
      <c r="G163" s="37"/>
      <c r="H163" s="37"/>
      <c r="I163" s="37"/>
      <c r="J163" s="37"/>
      <c r="K163" s="36"/>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row>
    <row r="164" spans="1:36" ht="16.5">
      <c r="A164" s="48" t="s">
        <v>240</v>
      </c>
      <c r="B164" s="45" t="s">
        <v>241</v>
      </c>
      <c r="C164" s="43" t="s">
        <v>51</v>
      </c>
      <c r="D164" s="36"/>
      <c r="E164" s="37"/>
      <c r="F164" s="37">
        <v>105289</v>
      </c>
      <c r="G164" s="37"/>
      <c r="H164" s="37"/>
      <c r="I164" s="37"/>
      <c r="J164" s="37"/>
      <c r="K164" s="36"/>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row>
    <row r="165" spans="1:36" ht="16.5">
      <c r="A165" s="48" t="s">
        <v>242</v>
      </c>
      <c r="B165" s="45" t="s">
        <v>243</v>
      </c>
      <c r="C165" s="43" t="s">
        <v>51</v>
      </c>
      <c r="D165" s="36"/>
      <c r="E165" s="37"/>
      <c r="F165" s="37">
        <v>161368</v>
      </c>
      <c r="G165" s="37"/>
      <c r="H165" s="37"/>
      <c r="I165" s="37"/>
      <c r="J165" s="37"/>
      <c r="K165" s="36"/>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row>
    <row r="166" spans="1:36" ht="16.5">
      <c r="A166" s="48" t="s">
        <v>244</v>
      </c>
      <c r="B166" s="45" t="s">
        <v>245</v>
      </c>
      <c r="C166" s="43" t="s">
        <v>51</v>
      </c>
      <c r="D166" s="36"/>
      <c r="E166" s="37"/>
      <c r="F166" s="37">
        <v>190867</v>
      </c>
      <c r="G166" s="37"/>
      <c r="H166" s="37"/>
      <c r="I166" s="37"/>
      <c r="J166" s="37"/>
      <c r="K166" s="36"/>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row>
    <row r="167" spans="1:36" ht="16.5">
      <c r="A167" s="48" t="s">
        <v>246</v>
      </c>
      <c r="B167" s="45" t="s">
        <v>247</v>
      </c>
      <c r="C167" s="43" t="s">
        <v>51</v>
      </c>
      <c r="D167" s="36"/>
      <c r="E167" s="37"/>
      <c r="F167" s="37">
        <v>299067</v>
      </c>
      <c r="G167" s="37"/>
      <c r="H167" s="37"/>
      <c r="I167" s="37"/>
      <c r="J167" s="37"/>
      <c r="K167" s="36"/>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row>
    <row r="168" spans="1:36" ht="16.5">
      <c r="A168" s="50" t="s">
        <v>248</v>
      </c>
      <c r="B168" s="7" t="s">
        <v>249</v>
      </c>
      <c r="C168" s="11"/>
      <c r="D168" s="36"/>
      <c r="E168" s="37"/>
      <c r="F168" s="37"/>
      <c r="G168" s="37"/>
      <c r="H168" s="37"/>
      <c r="I168" s="37"/>
      <c r="J168" s="37"/>
      <c r="K168" s="36"/>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row>
    <row r="169" spans="1:36" ht="16.5">
      <c r="A169" s="48" t="s">
        <v>250</v>
      </c>
      <c r="B169" s="6" t="s">
        <v>251</v>
      </c>
      <c r="C169" s="46" t="s">
        <v>13</v>
      </c>
      <c r="D169" s="36"/>
      <c r="E169" s="37"/>
      <c r="F169" s="37">
        <v>126289</v>
      </c>
      <c r="G169" s="37"/>
      <c r="H169" s="37"/>
      <c r="I169" s="37"/>
      <c r="J169" s="37"/>
      <c r="K169" s="36"/>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row>
    <row r="170" spans="1:36" ht="16.5">
      <c r="A170" s="48" t="s">
        <v>252</v>
      </c>
      <c r="B170" s="49" t="s">
        <v>253</v>
      </c>
      <c r="C170" s="43" t="s">
        <v>51</v>
      </c>
      <c r="D170" s="36"/>
      <c r="E170" s="37"/>
      <c r="F170" s="37">
        <v>73874</v>
      </c>
      <c r="G170" s="37"/>
      <c r="H170" s="37"/>
      <c r="I170" s="37"/>
      <c r="J170" s="37"/>
      <c r="K170" s="36"/>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row>
    <row r="171" spans="1:36" ht="16.5">
      <c r="A171" s="48" t="s">
        <v>254</v>
      </c>
      <c r="B171" s="49" t="s">
        <v>255</v>
      </c>
      <c r="C171" s="46" t="s">
        <v>10</v>
      </c>
      <c r="D171" s="36"/>
      <c r="E171" s="37"/>
      <c r="F171" s="37">
        <v>3743</v>
      </c>
      <c r="G171" s="37"/>
      <c r="H171" s="37"/>
      <c r="I171" s="37"/>
      <c r="J171" s="37"/>
      <c r="K171" s="36"/>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row>
    <row r="172" spans="1:36" ht="16.5">
      <c r="A172" s="48" t="s">
        <v>256</v>
      </c>
      <c r="B172" s="49" t="s">
        <v>257</v>
      </c>
      <c r="C172" s="46" t="s">
        <v>10</v>
      </c>
      <c r="D172" s="36"/>
      <c r="E172" s="37"/>
      <c r="F172" s="37">
        <v>9681</v>
      </c>
      <c r="G172" s="37"/>
      <c r="H172" s="37"/>
      <c r="I172" s="37"/>
      <c r="J172" s="37"/>
      <c r="K172" s="36"/>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row>
    <row r="173" spans="1:36" ht="16.5">
      <c r="A173" s="50" t="s">
        <v>258</v>
      </c>
      <c r="B173" s="7" t="s">
        <v>259</v>
      </c>
      <c r="C173" s="11"/>
      <c r="D173" s="36"/>
      <c r="E173" s="37"/>
      <c r="F173" s="37"/>
      <c r="G173" s="37"/>
      <c r="H173" s="37"/>
      <c r="I173" s="37"/>
      <c r="J173" s="37"/>
      <c r="K173" s="36"/>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row>
    <row r="174" spans="1:36" ht="22.5">
      <c r="A174" s="48" t="s">
        <v>260</v>
      </c>
      <c r="B174" s="6" t="s">
        <v>261</v>
      </c>
      <c r="C174" s="46" t="s">
        <v>2</v>
      </c>
      <c r="D174" s="36"/>
      <c r="E174" s="37"/>
      <c r="F174" s="37">
        <v>320954</v>
      </c>
      <c r="G174" s="37"/>
      <c r="H174" s="37"/>
      <c r="I174" s="37"/>
      <c r="J174" s="37"/>
      <c r="K174" s="36"/>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row>
    <row r="175" spans="1:36" ht="22.5">
      <c r="A175" s="48" t="s">
        <v>262</v>
      </c>
      <c r="B175" s="6" t="s">
        <v>263</v>
      </c>
      <c r="C175" s="46" t="s">
        <v>2</v>
      </c>
      <c r="D175" s="36"/>
      <c r="E175" s="37"/>
      <c r="F175" s="37">
        <v>440371</v>
      </c>
      <c r="G175" s="37"/>
      <c r="H175" s="37"/>
      <c r="I175" s="37"/>
      <c r="J175" s="37"/>
      <c r="K175" s="36"/>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row>
    <row r="176" spans="1:36" ht="22.5">
      <c r="A176" s="48" t="s">
        <v>264</v>
      </c>
      <c r="B176" s="6" t="s">
        <v>265</v>
      </c>
      <c r="C176" s="46" t="s">
        <v>2</v>
      </c>
      <c r="D176" s="36"/>
      <c r="E176" s="37"/>
      <c r="F176" s="37">
        <v>573586</v>
      </c>
      <c r="G176" s="37"/>
      <c r="H176" s="37"/>
      <c r="I176" s="37"/>
      <c r="J176" s="37"/>
      <c r="K176" s="36"/>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row>
    <row r="177" spans="1:36" ht="22.5">
      <c r="A177" s="48" t="s">
        <v>266</v>
      </c>
      <c r="B177" s="6" t="s">
        <v>267</v>
      </c>
      <c r="C177" s="46" t="s">
        <v>2</v>
      </c>
      <c r="D177" s="36"/>
      <c r="E177" s="37"/>
      <c r="F177" s="37">
        <v>812746</v>
      </c>
      <c r="G177" s="37"/>
      <c r="H177" s="37"/>
      <c r="I177" s="37"/>
      <c r="J177" s="37"/>
      <c r="K177" s="36"/>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row>
    <row r="178" spans="1:36" ht="22.5">
      <c r="A178" s="48" t="s">
        <v>268</v>
      </c>
      <c r="B178" s="6" t="s">
        <v>2015</v>
      </c>
      <c r="C178" s="46" t="s">
        <v>2</v>
      </c>
      <c r="D178" s="36"/>
      <c r="E178" s="37"/>
      <c r="F178" s="37">
        <v>55048</v>
      </c>
      <c r="G178" s="37"/>
      <c r="H178" s="37"/>
      <c r="I178" s="37"/>
      <c r="J178" s="37"/>
      <c r="K178" s="36"/>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row>
    <row r="179" spans="1:36" ht="16.5">
      <c r="A179" s="48" t="s">
        <v>269</v>
      </c>
      <c r="B179" s="6" t="s">
        <v>270</v>
      </c>
      <c r="C179" s="46" t="s">
        <v>2</v>
      </c>
      <c r="D179" s="36"/>
      <c r="E179" s="37"/>
      <c r="F179" s="37">
        <v>615274</v>
      </c>
      <c r="G179" s="37"/>
      <c r="H179" s="37"/>
      <c r="I179" s="37"/>
      <c r="J179" s="37"/>
      <c r="K179" s="36"/>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row>
    <row r="180" spans="1:36" ht="16.5">
      <c r="A180" s="48" t="s">
        <v>271</v>
      </c>
      <c r="B180" s="6" t="s">
        <v>272</v>
      </c>
      <c r="C180" s="46" t="s">
        <v>2</v>
      </c>
      <c r="D180" s="36"/>
      <c r="E180" s="37"/>
      <c r="F180" s="37">
        <v>579023</v>
      </c>
      <c r="G180" s="37"/>
      <c r="H180" s="37"/>
      <c r="I180" s="37"/>
      <c r="J180" s="37"/>
      <c r="K180" s="36"/>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row>
    <row r="181" spans="1:36" ht="22.5">
      <c r="A181" s="48" t="s">
        <v>273</v>
      </c>
      <c r="B181" s="6" t="s">
        <v>274</v>
      </c>
      <c r="C181" s="43" t="s">
        <v>51</v>
      </c>
      <c r="D181" s="36"/>
      <c r="E181" s="37"/>
      <c r="F181" s="37">
        <v>564228</v>
      </c>
      <c r="G181" s="37"/>
      <c r="H181" s="37"/>
      <c r="I181" s="37"/>
      <c r="J181" s="37"/>
      <c r="K181" s="36"/>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row>
    <row r="182" spans="1:36" ht="22.5">
      <c r="A182" s="48" t="s">
        <v>275</v>
      </c>
      <c r="B182" s="6" t="s">
        <v>276</v>
      </c>
      <c r="C182" s="43" t="s">
        <v>51</v>
      </c>
      <c r="D182" s="36"/>
      <c r="E182" s="37"/>
      <c r="F182" s="37">
        <v>765117</v>
      </c>
      <c r="G182" s="37"/>
      <c r="H182" s="37"/>
      <c r="I182" s="37"/>
      <c r="J182" s="37"/>
      <c r="K182" s="36"/>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row>
    <row r="183" spans="1:36" ht="22.5">
      <c r="A183" s="48" t="s">
        <v>277</v>
      </c>
      <c r="B183" s="6" t="s">
        <v>278</v>
      </c>
      <c r="C183" s="46" t="s">
        <v>2</v>
      </c>
      <c r="D183" s="36"/>
      <c r="E183" s="37"/>
      <c r="F183" s="37">
        <v>771080</v>
      </c>
      <c r="G183" s="37"/>
      <c r="H183" s="37"/>
      <c r="I183" s="37"/>
      <c r="J183" s="37"/>
      <c r="K183" s="36"/>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row>
    <row r="184" spans="1:36" ht="22.5">
      <c r="A184" s="48" t="s">
        <v>279</v>
      </c>
      <c r="B184" s="6" t="s">
        <v>280</v>
      </c>
      <c r="C184" s="46" t="s">
        <v>2</v>
      </c>
      <c r="D184" s="36"/>
      <c r="E184" s="37"/>
      <c r="F184" s="37">
        <v>2109728</v>
      </c>
      <c r="G184" s="37"/>
      <c r="H184" s="37"/>
      <c r="I184" s="37"/>
      <c r="J184" s="37"/>
      <c r="K184" s="36"/>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row>
    <row r="185" spans="1:36">
      <c r="A185" s="50" t="s">
        <v>281</v>
      </c>
      <c r="B185" s="7" t="s">
        <v>282</v>
      </c>
      <c r="C185" s="11"/>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row>
    <row r="186" spans="1:36" ht="16.5">
      <c r="A186" s="48" t="s">
        <v>1809</v>
      </c>
      <c r="B186" s="6" t="s">
        <v>284</v>
      </c>
      <c r="C186" s="46" t="s">
        <v>2</v>
      </c>
      <c r="D186" s="36"/>
      <c r="E186" s="37"/>
      <c r="F186" s="37">
        <v>36270</v>
      </c>
      <c r="G186" s="37"/>
      <c r="H186" s="37"/>
      <c r="I186" s="37"/>
      <c r="J186" s="37"/>
      <c r="K186" s="36"/>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row>
    <row r="187" spans="1:36" ht="22.5">
      <c r="A187" s="48" t="s">
        <v>283</v>
      </c>
      <c r="B187" s="6" t="s">
        <v>286</v>
      </c>
      <c r="C187" s="43" t="s">
        <v>51</v>
      </c>
      <c r="D187" s="36"/>
      <c r="E187" s="37"/>
      <c r="F187" s="37">
        <v>23348</v>
      </c>
      <c r="G187" s="37"/>
      <c r="H187" s="37"/>
      <c r="I187" s="37"/>
      <c r="J187" s="37"/>
      <c r="K187" s="36"/>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row>
    <row r="188" spans="1:36" ht="22.5">
      <c r="A188" s="48" t="s">
        <v>2016</v>
      </c>
      <c r="B188" s="6" t="s">
        <v>288</v>
      </c>
      <c r="C188" s="43" t="s">
        <v>51</v>
      </c>
      <c r="D188" s="36"/>
      <c r="E188" s="37"/>
      <c r="F188" s="37">
        <v>36236</v>
      </c>
      <c r="G188" s="37"/>
      <c r="H188" s="37"/>
      <c r="I188" s="37"/>
      <c r="J188" s="37"/>
      <c r="K188" s="36"/>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row>
    <row r="189" spans="1:36" ht="22.5">
      <c r="A189" s="48" t="s">
        <v>285</v>
      </c>
      <c r="B189" s="6" t="s">
        <v>289</v>
      </c>
      <c r="C189" s="43" t="s">
        <v>51</v>
      </c>
      <c r="D189" s="36"/>
      <c r="E189" s="37"/>
      <c r="F189" s="37">
        <v>71312</v>
      </c>
      <c r="G189" s="37"/>
      <c r="H189" s="37"/>
      <c r="I189" s="37"/>
      <c r="J189" s="37"/>
      <c r="K189" s="36"/>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row>
    <row r="190" spans="1:36" ht="16.5">
      <c r="A190" s="48" t="s">
        <v>287</v>
      </c>
      <c r="B190" s="45" t="s">
        <v>290</v>
      </c>
      <c r="C190" s="43" t="s">
        <v>51</v>
      </c>
      <c r="D190" s="36"/>
      <c r="E190" s="37"/>
      <c r="F190" s="37">
        <v>49317</v>
      </c>
      <c r="G190" s="37"/>
      <c r="H190" s="37"/>
      <c r="I190" s="37"/>
      <c r="J190" s="37"/>
      <c r="K190" s="36"/>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row>
    <row r="191" spans="1:36" ht="16.5">
      <c r="A191" s="3">
        <v>4</v>
      </c>
      <c r="B191" s="17" t="s">
        <v>291</v>
      </c>
      <c r="C191" s="23"/>
      <c r="D191" s="36"/>
      <c r="E191" s="37"/>
      <c r="F191" s="37"/>
      <c r="G191" s="37"/>
      <c r="H191" s="37"/>
      <c r="I191" s="37"/>
      <c r="J191" s="37"/>
      <c r="K191" s="36"/>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row>
    <row r="192" spans="1:36" ht="22.5">
      <c r="A192" s="4" t="s">
        <v>292</v>
      </c>
      <c r="B192" s="7" t="s">
        <v>2017</v>
      </c>
      <c r="C192" s="5"/>
      <c r="D192" s="36"/>
      <c r="E192" s="37"/>
      <c r="F192" s="37"/>
      <c r="G192" s="37"/>
      <c r="H192" s="37"/>
      <c r="I192" s="37"/>
      <c r="J192" s="37"/>
      <c r="K192" s="36"/>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row>
    <row r="193" spans="1:36" ht="16.5">
      <c r="A193" s="48" t="s">
        <v>293</v>
      </c>
      <c r="B193" s="6" t="s">
        <v>294</v>
      </c>
      <c r="C193" s="46" t="s">
        <v>13</v>
      </c>
      <c r="D193" s="36"/>
      <c r="E193" s="37"/>
      <c r="F193" s="37">
        <v>793368</v>
      </c>
      <c r="G193" s="37"/>
      <c r="H193" s="37"/>
      <c r="I193" s="37"/>
      <c r="J193" s="37"/>
      <c r="K193" s="36"/>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row>
    <row r="194" spans="1:36" ht="16.5">
      <c r="A194" s="48" t="s">
        <v>295</v>
      </c>
      <c r="B194" s="6" t="s">
        <v>296</v>
      </c>
      <c r="C194" s="46" t="s">
        <v>13</v>
      </c>
      <c r="D194" s="36"/>
      <c r="E194" s="37"/>
      <c r="F194" s="37">
        <v>799004</v>
      </c>
      <c r="G194" s="37"/>
      <c r="H194" s="37"/>
      <c r="I194" s="37"/>
      <c r="J194" s="37"/>
      <c r="K194" s="36"/>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row>
    <row r="195" spans="1:36" ht="16.5">
      <c r="A195" s="48" t="s">
        <v>2018</v>
      </c>
      <c r="B195" s="6" t="s">
        <v>298</v>
      </c>
      <c r="C195" s="46" t="s">
        <v>13</v>
      </c>
      <c r="D195" s="36"/>
      <c r="E195" s="37"/>
      <c r="F195" s="37">
        <v>797595</v>
      </c>
      <c r="G195" s="37"/>
      <c r="H195" s="37"/>
      <c r="I195" s="37"/>
      <c r="J195" s="37"/>
      <c r="K195" s="36"/>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row>
    <row r="196" spans="1:36" ht="16.5">
      <c r="A196" s="48" t="s">
        <v>297</v>
      </c>
      <c r="B196" s="6" t="s">
        <v>299</v>
      </c>
      <c r="C196" s="46" t="s">
        <v>13</v>
      </c>
      <c r="D196" s="36"/>
      <c r="E196" s="37"/>
      <c r="F196" s="37">
        <v>826884</v>
      </c>
      <c r="G196" s="37"/>
      <c r="H196" s="37"/>
      <c r="I196" s="37"/>
      <c r="J196" s="37"/>
      <c r="K196" s="36"/>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row>
    <row r="197" spans="1:36" ht="33.75">
      <c r="A197" s="50" t="s">
        <v>300</v>
      </c>
      <c r="B197" s="7" t="s">
        <v>2019</v>
      </c>
      <c r="C197" s="11"/>
      <c r="D197" s="36"/>
      <c r="E197" s="37"/>
      <c r="F197" s="37"/>
      <c r="G197" s="37"/>
      <c r="H197" s="37"/>
      <c r="I197" s="37"/>
      <c r="J197" s="37"/>
      <c r="K197" s="36"/>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row>
    <row r="198" spans="1:36" ht="16.5">
      <c r="A198" s="48" t="s">
        <v>301</v>
      </c>
      <c r="B198" s="6" t="s">
        <v>302</v>
      </c>
      <c r="C198" s="46" t="s">
        <v>13</v>
      </c>
      <c r="D198" s="36"/>
      <c r="E198" s="37"/>
      <c r="F198" s="37">
        <v>801290</v>
      </c>
      <c r="G198" s="37"/>
      <c r="H198" s="37"/>
      <c r="I198" s="37"/>
      <c r="J198" s="37"/>
      <c r="K198" s="36"/>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row>
    <row r="199" spans="1:36" ht="16.5">
      <c r="A199" s="48" t="s">
        <v>303</v>
      </c>
      <c r="B199" s="6" t="s">
        <v>304</v>
      </c>
      <c r="C199" s="46" t="s">
        <v>13</v>
      </c>
      <c r="D199" s="36"/>
      <c r="E199" s="37"/>
      <c r="F199" s="37">
        <v>799749</v>
      </c>
      <c r="G199" s="37"/>
      <c r="H199" s="37"/>
      <c r="I199" s="37"/>
      <c r="J199" s="37"/>
      <c r="K199" s="36"/>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row>
    <row r="200" spans="1:36" ht="16.5">
      <c r="A200" s="48" t="s">
        <v>305</v>
      </c>
      <c r="B200" s="6" t="s">
        <v>306</v>
      </c>
      <c r="C200" s="46" t="s">
        <v>13</v>
      </c>
      <c r="D200" s="36"/>
      <c r="E200" s="37"/>
      <c r="F200" s="37">
        <v>864203</v>
      </c>
      <c r="G200" s="37"/>
      <c r="H200" s="37"/>
      <c r="I200" s="37"/>
      <c r="J200" s="37"/>
      <c r="K200" s="36"/>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row>
    <row r="201" spans="1:36" ht="22.5">
      <c r="A201" s="50" t="s">
        <v>307</v>
      </c>
      <c r="B201" s="7" t="s">
        <v>2020</v>
      </c>
      <c r="C201" s="11"/>
      <c r="D201" s="36"/>
      <c r="E201" s="37"/>
      <c r="F201" s="37"/>
      <c r="G201" s="37"/>
      <c r="H201" s="37"/>
      <c r="I201" s="37"/>
      <c r="J201" s="37"/>
      <c r="K201" s="36"/>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row>
    <row r="202" spans="1:36" ht="16.5">
      <c r="A202" s="48" t="s">
        <v>308</v>
      </c>
      <c r="B202" s="6" t="s">
        <v>309</v>
      </c>
      <c r="C202" s="46" t="s">
        <v>10</v>
      </c>
      <c r="D202" s="36"/>
      <c r="E202" s="37"/>
      <c r="F202" s="37">
        <v>164183</v>
      </c>
      <c r="G202" s="37"/>
      <c r="H202" s="37"/>
      <c r="I202" s="37"/>
      <c r="J202" s="37"/>
      <c r="K202" s="36"/>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row>
    <row r="203" spans="1:36" ht="16.5">
      <c r="A203" s="48" t="s">
        <v>310</v>
      </c>
      <c r="B203" s="6" t="s">
        <v>311</v>
      </c>
      <c r="C203" s="46" t="s">
        <v>10</v>
      </c>
      <c r="D203" s="36"/>
      <c r="E203" s="37"/>
      <c r="F203" s="37">
        <v>178970</v>
      </c>
      <c r="G203" s="37"/>
      <c r="H203" s="37"/>
      <c r="I203" s="37"/>
      <c r="J203" s="37"/>
      <c r="K203" s="36"/>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row>
    <row r="204" spans="1:36" ht="16.5">
      <c r="A204" s="48" t="s">
        <v>312</v>
      </c>
      <c r="B204" s="6" t="s">
        <v>313</v>
      </c>
      <c r="C204" s="46" t="s">
        <v>10</v>
      </c>
      <c r="D204" s="36"/>
      <c r="E204" s="37"/>
      <c r="F204" s="37">
        <v>198947</v>
      </c>
      <c r="G204" s="37"/>
      <c r="H204" s="37"/>
      <c r="I204" s="37"/>
      <c r="J204" s="37"/>
      <c r="K204" s="36"/>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row>
    <row r="205" spans="1:36" ht="16.5">
      <c r="A205" s="48" t="s">
        <v>314</v>
      </c>
      <c r="B205" s="6" t="s">
        <v>315</v>
      </c>
      <c r="C205" s="46" t="s">
        <v>10</v>
      </c>
      <c r="D205" s="36"/>
      <c r="E205" s="37"/>
      <c r="F205" s="37">
        <v>208508</v>
      </c>
      <c r="G205" s="37"/>
      <c r="H205" s="37"/>
      <c r="I205" s="37"/>
      <c r="J205" s="37"/>
      <c r="K205" s="36"/>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row>
    <row r="206" spans="1:36" ht="16.5">
      <c r="A206" s="48" t="s">
        <v>316</v>
      </c>
      <c r="B206" s="6" t="s">
        <v>317</v>
      </c>
      <c r="C206" s="46" t="s">
        <v>10</v>
      </c>
      <c r="D206" s="36"/>
      <c r="E206" s="37"/>
      <c r="F206" s="37">
        <v>233714</v>
      </c>
      <c r="G206" s="37"/>
      <c r="H206" s="37"/>
      <c r="I206" s="37"/>
      <c r="J206" s="37"/>
      <c r="K206" s="36"/>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row>
    <row r="207" spans="1:36" ht="16.5">
      <c r="A207" s="48" t="s">
        <v>318</v>
      </c>
      <c r="B207" s="6" t="s">
        <v>319</v>
      </c>
      <c r="C207" s="46" t="s">
        <v>10</v>
      </c>
      <c r="D207" s="36"/>
      <c r="E207" s="37"/>
      <c r="F207" s="37">
        <v>239628</v>
      </c>
      <c r="G207" s="37"/>
      <c r="H207" s="37"/>
      <c r="I207" s="37"/>
      <c r="J207" s="37"/>
      <c r="K207" s="36"/>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row>
    <row r="208" spans="1:36" ht="16.5">
      <c r="A208" s="48" t="s">
        <v>320</v>
      </c>
      <c r="B208" s="6" t="s">
        <v>321</v>
      </c>
      <c r="C208" s="46" t="s">
        <v>10</v>
      </c>
      <c r="D208" s="36"/>
      <c r="E208" s="37"/>
      <c r="F208" s="37">
        <v>73446</v>
      </c>
      <c r="G208" s="37"/>
      <c r="H208" s="37"/>
      <c r="I208" s="37"/>
      <c r="J208" s="37"/>
      <c r="K208" s="36"/>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row>
    <row r="209" spans="1:36" ht="16.5">
      <c r="A209" s="48" t="s">
        <v>322</v>
      </c>
      <c r="B209" s="6" t="s">
        <v>323</v>
      </c>
      <c r="C209" s="46" t="s">
        <v>10</v>
      </c>
      <c r="D209" s="36"/>
      <c r="E209" s="37"/>
      <c r="F209" s="37">
        <v>88574</v>
      </c>
      <c r="G209" s="37"/>
      <c r="H209" s="37"/>
      <c r="I209" s="37"/>
      <c r="J209" s="37"/>
      <c r="K209" s="36"/>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row>
    <row r="210" spans="1:36" ht="16.5">
      <c r="A210" s="48" t="s">
        <v>324</v>
      </c>
      <c r="B210" s="6" t="s">
        <v>325</v>
      </c>
      <c r="C210" s="46" t="s">
        <v>10</v>
      </c>
      <c r="D210" s="36"/>
      <c r="E210" s="37"/>
      <c r="F210" s="37">
        <v>109623</v>
      </c>
      <c r="G210" s="37"/>
      <c r="H210" s="37"/>
      <c r="I210" s="37"/>
      <c r="J210" s="37"/>
      <c r="K210" s="36"/>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row>
    <row r="211" spans="1:36" ht="22.5">
      <c r="A211" s="48" t="s">
        <v>326</v>
      </c>
      <c r="B211" s="59" t="s">
        <v>327</v>
      </c>
      <c r="C211" s="46" t="s">
        <v>10</v>
      </c>
      <c r="D211" s="36"/>
      <c r="E211" s="37"/>
      <c r="F211" s="37">
        <v>143377</v>
      </c>
      <c r="G211" s="37"/>
      <c r="H211" s="37"/>
      <c r="I211" s="37"/>
      <c r="J211" s="37"/>
      <c r="K211" s="36"/>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row>
    <row r="212" spans="1:36" ht="22.5">
      <c r="A212" s="48" t="s">
        <v>328</v>
      </c>
      <c r="B212" s="59" t="s">
        <v>329</v>
      </c>
      <c r="C212" s="46" t="s">
        <v>10</v>
      </c>
      <c r="D212" s="36"/>
      <c r="E212" s="37"/>
      <c r="F212" s="37">
        <v>153611</v>
      </c>
      <c r="G212" s="37"/>
      <c r="H212" s="37"/>
      <c r="I212" s="37"/>
      <c r="J212" s="37"/>
      <c r="K212" s="36"/>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row>
    <row r="213" spans="1:36">
      <c r="A213" s="48" t="s">
        <v>330</v>
      </c>
      <c r="B213" s="59" t="s">
        <v>331</v>
      </c>
      <c r="C213" s="46" t="s">
        <v>13</v>
      </c>
      <c r="D213" s="138"/>
      <c r="E213" s="138"/>
      <c r="F213" s="138">
        <v>773975</v>
      </c>
      <c r="G213" s="138"/>
      <c r="H213" s="138"/>
      <c r="I213" s="138"/>
      <c r="J213" s="138"/>
      <c r="K213" s="138"/>
      <c r="L213" s="138"/>
      <c r="M213" s="138"/>
      <c r="N213" s="138"/>
      <c r="O213" s="138"/>
      <c r="P213" s="138"/>
      <c r="Q213" s="138"/>
      <c r="R213" s="138"/>
      <c r="S213" s="138"/>
      <c r="T213" s="138"/>
      <c r="U213" s="136"/>
      <c r="V213" s="136"/>
      <c r="W213" s="136"/>
      <c r="X213" s="136"/>
      <c r="Y213" s="136"/>
      <c r="Z213" s="136"/>
      <c r="AA213" s="136"/>
      <c r="AB213" s="136"/>
      <c r="AC213" s="136"/>
      <c r="AD213" s="136"/>
      <c r="AE213" s="136"/>
      <c r="AF213" s="136"/>
      <c r="AG213" s="136"/>
      <c r="AH213" s="136"/>
      <c r="AI213" s="136"/>
      <c r="AJ213" s="136"/>
    </row>
    <row r="214" spans="1:36" ht="22.5">
      <c r="A214" s="50" t="s">
        <v>332</v>
      </c>
      <c r="B214" s="7" t="s">
        <v>2021</v>
      </c>
      <c r="C214" s="11"/>
      <c r="D214" s="36"/>
      <c r="E214" s="37"/>
      <c r="F214" s="37"/>
      <c r="G214" s="37"/>
      <c r="H214" s="37"/>
      <c r="I214" s="37"/>
      <c r="J214" s="37"/>
      <c r="K214" s="36"/>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row>
    <row r="215" spans="1:36" ht="16.5">
      <c r="A215" s="48" t="s">
        <v>333</v>
      </c>
      <c r="B215" s="6" t="s">
        <v>334</v>
      </c>
      <c r="C215" s="46" t="s">
        <v>13</v>
      </c>
      <c r="D215" s="36"/>
      <c r="E215" s="37"/>
      <c r="F215" s="37">
        <v>837296</v>
      </c>
      <c r="G215" s="37"/>
      <c r="H215" s="37"/>
      <c r="I215" s="37"/>
      <c r="J215" s="37"/>
      <c r="K215" s="36"/>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row>
    <row r="216" spans="1:36" ht="16.5">
      <c r="A216" s="48" t="s">
        <v>335</v>
      </c>
      <c r="B216" s="6" t="s">
        <v>336</v>
      </c>
      <c r="C216" s="46" t="s">
        <v>13</v>
      </c>
      <c r="D216" s="36"/>
      <c r="E216" s="37"/>
      <c r="F216" s="37">
        <v>824759</v>
      </c>
      <c r="G216" s="37"/>
      <c r="H216" s="37"/>
      <c r="I216" s="37"/>
      <c r="J216" s="37"/>
      <c r="K216" s="36"/>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row>
    <row r="217" spans="1:36" ht="16.5">
      <c r="A217" s="48" t="s">
        <v>2022</v>
      </c>
      <c r="B217" s="6" t="s">
        <v>338</v>
      </c>
      <c r="C217" s="46" t="s">
        <v>10</v>
      </c>
      <c r="D217" s="36"/>
      <c r="E217" s="37"/>
      <c r="F217" s="37">
        <v>188197</v>
      </c>
      <c r="G217" s="37"/>
      <c r="H217" s="37"/>
      <c r="I217" s="37"/>
      <c r="J217" s="37"/>
      <c r="K217" s="36"/>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row>
    <row r="218" spans="1:36" ht="16.5">
      <c r="A218" s="48" t="s">
        <v>337</v>
      </c>
      <c r="B218" s="52" t="s">
        <v>2023</v>
      </c>
      <c r="C218" s="53" t="s">
        <v>13</v>
      </c>
      <c r="D218" s="36"/>
      <c r="E218" s="37"/>
      <c r="F218" s="37">
        <v>769566</v>
      </c>
      <c r="G218" s="37"/>
      <c r="H218" s="37"/>
      <c r="I218" s="37"/>
      <c r="J218" s="37"/>
      <c r="K218" s="36"/>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row>
    <row r="219" spans="1:36" ht="16.5">
      <c r="A219" s="48" t="s">
        <v>2024</v>
      </c>
      <c r="B219" s="52" t="s">
        <v>2025</v>
      </c>
      <c r="C219" s="53" t="s">
        <v>13</v>
      </c>
      <c r="D219" s="36"/>
      <c r="E219" s="37"/>
      <c r="F219" s="37">
        <v>782986</v>
      </c>
      <c r="G219" s="37"/>
      <c r="H219" s="37"/>
      <c r="I219" s="37"/>
      <c r="J219" s="37"/>
      <c r="K219" s="36"/>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row>
    <row r="220" spans="1:36" ht="16.5">
      <c r="A220" s="48" t="s">
        <v>2026</v>
      </c>
      <c r="B220" s="52" t="s">
        <v>2027</v>
      </c>
      <c r="C220" s="53" t="s">
        <v>13</v>
      </c>
      <c r="D220" s="36"/>
      <c r="E220" s="37"/>
      <c r="F220" s="37">
        <v>786475</v>
      </c>
      <c r="G220" s="37"/>
      <c r="H220" s="37"/>
      <c r="I220" s="37"/>
      <c r="J220" s="37"/>
      <c r="K220" s="36"/>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row>
    <row r="221" spans="1:36" ht="16.5">
      <c r="A221" s="48" t="s">
        <v>2028</v>
      </c>
      <c r="B221" s="52" t="s">
        <v>2029</v>
      </c>
      <c r="C221" s="53" t="s">
        <v>13</v>
      </c>
      <c r="D221" s="36"/>
      <c r="E221" s="37"/>
      <c r="F221" s="37">
        <v>774913</v>
      </c>
      <c r="G221" s="37"/>
      <c r="H221" s="37"/>
      <c r="I221" s="37"/>
      <c r="J221" s="37"/>
      <c r="K221" s="36"/>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row>
    <row r="222" spans="1:36" ht="16.5">
      <c r="A222" s="48" t="s">
        <v>2030</v>
      </c>
      <c r="B222" s="52" t="s">
        <v>2031</v>
      </c>
      <c r="C222" s="53" t="s">
        <v>13</v>
      </c>
      <c r="D222" s="36"/>
      <c r="E222" s="37"/>
      <c r="F222" s="37">
        <v>788333</v>
      </c>
      <c r="G222" s="37"/>
      <c r="H222" s="37"/>
      <c r="I222" s="37"/>
      <c r="J222" s="37"/>
      <c r="K222" s="36"/>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row>
    <row r="223" spans="1:36" ht="16.5">
      <c r="A223" s="48" t="s">
        <v>2032</v>
      </c>
      <c r="B223" s="52" t="s">
        <v>2033</v>
      </c>
      <c r="C223" s="53" t="s">
        <v>13</v>
      </c>
      <c r="D223" s="36"/>
      <c r="E223" s="37"/>
      <c r="F223" s="37">
        <v>773577</v>
      </c>
      <c r="G223" s="37"/>
      <c r="H223" s="37"/>
      <c r="I223" s="37"/>
      <c r="J223" s="37"/>
      <c r="K223" s="36"/>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row>
    <row r="224" spans="1:36" ht="16.5">
      <c r="A224" s="48" t="s">
        <v>2034</v>
      </c>
      <c r="B224" s="52" t="s">
        <v>2035</v>
      </c>
      <c r="C224" s="53" t="s">
        <v>13</v>
      </c>
      <c r="D224" s="36"/>
      <c r="E224" s="37"/>
      <c r="F224" s="37">
        <v>786997</v>
      </c>
      <c r="G224" s="37"/>
      <c r="H224" s="37"/>
      <c r="I224" s="37"/>
      <c r="J224" s="37"/>
      <c r="K224" s="36"/>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row>
    <row r="225" spans="1:36" ht="16.5">
      <c r="A225" s="48" t="s">
        <v>2036</v>
      </c>
      <c r="B225" s="52" t="s">
        <v>2037</v>
      </c>
      <c r="C225" s="53" t="s">
        <v>13</v>
      </c>
      <c r="D225" s="36"/>
      <c r="E225" s="37"/>
      <c r="F225" s="37">
        <v>801369</v>
      </c>
      <c r="G225" s="37"/>
      <c r="H225" s="37"/>
      <c r="I225" s="37"/>
      <c r="J225" s="37"/>
      <c r="K225" s="36"/>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row>
    <row r="226" spans="1:36" ht="16.5">
      <c r="A226" s="48" t="s">
        <v>2038</v>
      </c>
      <c r="B226" s="52" t="s">
        <v>2039</v>
      </c>
      <c r="C226" s="53" t="s">
        <v>13</v>
      </c>
      <c r="D226" s="36"/>
      <c r="E226" s="37"/>
      <c r="F226" s="37">
        <v>814789</v>
      </c>
      <c r="G226" s="37"/>
      <c r="H226" s="37"/>
      <c r="I226" s="37"/>
      <c r="J226" s="37"/>
      <c r="K226" s="36"/>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row>
    <row r="227" spans="1:36" ht="16.5">
      <c r="A227" s="48" t="s">
        <v>2040</v>
      </c>
      <c r="B227" s="52" t="s">
        <v>2041</v>
      </c>
      <c r="C227" s="53" t="s">
        <v>13</v>
      </c>
      <c r="D227" s="36"/>
      <c r="E227" s="37"/>
      <c r="F227" s="37">
        <v>777084</v>
      </c>
      <c r="G227" s="37"/>
      <c r="H227" s="37"/>
      <c r="I227" s="37"/>
      <c r="J227" s="37"/>
      <c r="K227" s="36"/>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row>
    <row r="228" spans="1:36" ht="16.5">
      <c r="A228" s="48" t="s">
        <v>2042</v>
      </c>
      <c r="B228" s="52" t="s">
        <v>2043</v>
      </c>
      <c r="C228" s="53" t="s">
        <v>13</v>
      </c>
      <c r="D228" s="36"/>
      <c r="E228" s="37"/>
      <c r="F228" s="37">
        <v>790504</v>
      </c>
      <c r="G228" s="37"/>
      <c r="H228" s="37"/>
      <c r="I228" s="37"/>
      <c r="J228" s="37"/>
      <c r="K228" s="36"/>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row>
    <row r="229" spans="1:36" ht="16.5">
      <c r="A229" s="48" t="s">
        <v>2044</v>
      </c>
      <c r="B229" s="52" t="s">
        <v>2045</v>
      </c>
      <c r="C229" s="53" t="s">
        <v>13</v>
      </c>
      <c r="D229" s="36"/>
      <c r="E229" s="37"/>
      <c r="F229" s="37">
        <v>775621</v>
      </c>
      <c r="G229" s="37"/>
      <c r="H229" s="37"/>
      <c r="I229" s="37"/>
      <c r="J229" s="37"/>
      <c r="K229" s="36"/>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row>
    <row r="230" spans="1:36" ht="16.5">
      <c r="A230" s="48" t="s">
        <v>2046</v>
      </c>
      <c r="B230" s="52" t="s">
        <v>2047</v>
      </c>
      <c r="C230" s="53" t="s">
        <v>13</v>
      </c>
      <c r="D230" s="36"/>
      <c r="E230" s="37"/>
      <c r="F230" s="37">
        <v>789041</v>
      </c>
      <c r="G230" s="37"/>
      <c r="H230" s="37"/>
      <c r="I230" s="37"/>
      <c r="J230" s="37"/>
      <c r="K230" s="36"/>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row>
    <row r="231" spans="1:36" ht="16.5">
      <c r="A231" s="48" t="s">
        <v>2048</v>
      </c>
      <c r="B231" s="52" t="s">
        <v>2049</v>
      </c>
      <c r="C231" s="53" t="s">
        <v>13</v>
      </c>
      <c r="D231" s="36"/>
      <c r="E231" s="37"/>
      <c r="F231" s="37">
        <v>836782</v>
      </c>
      <c r="G231" s="37"/>
      <c r="H231" s="37"/>
      <c r="I231" s="37"/>
      <c r="J231" s="37"/>
      <c r="K231" s="36"/>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row>
    <row r="232" spans="1:36" ht="16.5">
      <c r="A232" s="48" t="s">
        <v>2050</v>
      </c>
      <c r="B232" s="52" t="s">
        <v>2051</v>
      </c>
      <c r="C232" s="53" t="s">
        <v>13</v>
      </c>
      <c r="D232" s="36"/>
      <c r="E232" s="37"/>
      <c r="F232" s="37">
        <v>850202</v>
      </c>
      <c r="G232" s="37"/>
      <c r="H232" s="37"/>
      <c r="I232" s="37"/>
      <c r="J232" s="37"/>
      <c r="K232" s="36"/>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row>
    <row r="233" spans="1:36" ht="16.5">
      <c r="A233" s="48" t="s">
        <v>2052</v>
      </c>
      <c r="B233" s="52" t="s">
        <v>2053</v>
      </c>
      <c r="C233" s="53" t="s">
        <v>10</v>
      </c>
      <c r="D233" s="36"/>
      <c r="E233" s="37"/>
      <c r="F233" s="37">
        <v>158305</v>
      </c>
      <c r="G233" s="37"/>
      <c r="H233" s="37"/>
      <c r="I233" s="37"/>
      <c r="J233" s="37"/>
      <c r="K233" s="36"/>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row>
    <row r="234" spans="1:36" ht="16.5">
      <c r="A234" s="48" t="s">
        <v>2054</v>
      </c>
      <c r="B234" s="52" t="s">
        <v>2055</v>
      </c>
      <c r="C234" s="53" t="s">
        <v>10</v>
      </c>
      <c r="D234" s="36"/>
      <c r="E234" s="37"/>
      <c r="F234" s="37">
        <v>160318</v>
      </c>
      <c r="G234" s="37"/>
      <c r="H234" s="37"/>
      <c r="I234" s="37"/>
      <c r="J234" s="37"/>
      <c r="K234" s="36"/>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row>
    <row r="235" spans="1:36" ht="16.5">
      <c r="A235" s="48" t="s">
        <v>2056</v>
      </c>
      <c r="B235" s="52" t="s">
        <v>2057</v>
      </c>
      <c r="C235" s="53" t="s">
        <v>10</v>
      </c>
      <c r="D235" s="36"/>
      <c r="E235" s="37"/>
      <c r="F235" s="37">
        <v>172838</v>
      </c>
      <c r="G235" s="37"/>
      <c r="H235" s="37"/>
      <c r="I235" s="37"/>
      <c r="J235" s="37"/>
      <c r="K235" s="36"/>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row>
    <row r="236" spans="1:36" ht="16.5">
      <c r="A236" s="48" t="s">
        <v>2058</v>
      </c>
      <c r="B236" s="52" t="s">
        <v>2059</v>
      </c>
      <c r="C236" s="53" t="s">
        <v>10</v>
      </c>
      <c r="D236" s="36"/>
      <c r="E236" s="37"/>
      <c r="F236" s="37">
        <v>175254</v>
      </c>
      <c r="G236" s="37"/>
      <c r="H236" s="37"/>
      <c r="I236" s="37"/>
      <c r="J236" s="37"/>
      <c r="K236" s="36"/>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row>
    <row r="237" spans="1:36" ht="16.5">
      <c r="A237" s="48" t="s">
        <v>2060</v>
      </c>
      <c r="B237" s="52" t="s">
        <v>2061</v>
      </c>
      <c r="C237" s="53" t="s">
        <v>10</v>
      </c>
      <c r="D237" s="36"/>
      <c r="E237" s="37"/>
      <c r="F237" s="37">
        <v>192296</v>
      </c>
      <c r="G237" s="37"/>
      <c r="H237" s="37"/>
      <c r="I237" s="37"/>
      <c r="J237" s="37"/>
      <c r="K237" s="36"/>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row>
    <row r="238" spans="1:36" ht="16.5">
      <c r="A238" s="48" t="s">
        <v>2062</v>
      </c>
      <c r="B238" s="52" t="s">
        <v>2063</v>
      </c>
      <c r="C238" s="53" t="s">
        <v>10</v>
      </c>
      <c r="D238" s="36"/>
      <c r="E238" s="37"/>
      <c r="F238" s="37">
        <v>195115</v>
      </c>
      <c r="G238" s="37"/>
      <c r="H238" s="37"/>
      <c r="I238" s="37"/>
      <c r="J238" s="37"/>
      <c r="K238" s="36"/>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row>
    <row r="239" spans="1:36" ht="16.5">
      <c r="A239" s="48" t="s">
        <v>2064</v>
      </c>
      <c r="B239" s="52" t="s">
        <v>2065</v>
      </c>
      <c r="C239" s="53" t="s">
        <v>10</v>
      </c>
      <c r="D239" s="36"/>
      <c r="E239" s="37"/>
      <c r="F239" s="37">
        <v>201871</v>
      </c>
      <c r="G239" s="37"/>
      <c r="H239" s="37"/>
      <c r="I239" s="37"/>
      <c r="J239" s="37"/>
      <c r="K239" s="36"/>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row>
    <row r="240" spans="1:36" ht="16.5">
      <c r="A240" s="48" t="s">
        <v>2066</v>
      </c>
      <c r="B240" s="52" t="s">
        <v>2067</v>
      </c>
      <c r="C240" s="53" t="s">
        <v>10</v>
      </c>
      <c r="D240" s="36"/>
      <c r="E240" s="37"/>
      <c r="F240" s="37">
        <v>205092</v>
      </c>
      <c r="G240" s="37"/>
      <c r="H240" s="37"/>
      <c r="I240" s="37"/>
      <c r="J240" s="37"/>
      <c r="K240" s="36"/>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row>
    <row r="241" spans="1:36" ht="16.5">
      <c r="A241" s="48" t="s">
        <v>2068</v>
      </c>
      <c r="B241" s="52" t="s">
        <v>2069</v>
      </c>
      <c r="C241" s="53" t="s">
        <v>10</v>
      </c>
      <c r="D241" s="36"/>
      <c r="E241" s="37"/>
      <c r="F241" s="37">
        <v>226291</v>
      </c>
      <c r="G241" s="37"/>
      <c r="H241" s="37"/>
      <c r="I241" s="37"/>
      <c r="J241" s="37"/>
      <c r="K241" s="36"/>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row>
    <row r="242" spans="1:36" ht="16.5">
      <c r="A242" s="48" t="s">
        <v>2070</v>
      </c>
      <c r="B242" s="52" t="s">
        <v>2071</v>
      </c>
      <c r="C242" s="53" t="s">
        <v>10</v>
      </c>
      <c r="D242" s="36"/>
      <c r="E242" s="37"/>
      <c r="F242" s="37">
        <v>229915</v>
      </c>
      <c r="G242" s="37"/>
      <c r="H242" s="37"/>
      <c r="I242" s="37"/>
      <c r="J242" s="37"/>
      <c r="K242" s="36"/>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row>
    <row r="243" spans="1:36" ht="16.5">
      <c r="A243" s="48" t="s">
        <v>2072</v>
      </c>
      <c r="B243" s="52" t="s">
        <v>2073</v>
      </c>
      <c r="C243" s="53" t="s">
        <v>10</v>
      </c>
      <c r="D243" s="36"/>
      <c r="E243" s="37"/>
      <c r="F243" s="37">
        <v>231903</v>
      </c>
      <c r="G243" s="37"/>
      <c r="H243" s="37"/>
      <c r="I243" s="37"/>
      <c r="J243" s="37"/>
      <c r="K243" s="36"/>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row>
    <row r="244" spans="1:36" ht="16.5">
      <c r="A244" s="48" t="s">
        <v>2074</v>
      </c>
      <c r="B244" s="52" t="s">
        <v>2075</v>
      </c>
      <c r="C244" s="53" t="s">
        <v>10</v>
      </c>
      <c r="D244" s="36"/>
      <c r="E244" s="37"/>
      <c r="F244" s="37">
        <v>235527</v>
      </c>
      <c r="G244" s="37"/>
      <c r="H244" s="37"/>
      <c r="I244" s="37"/>
      <c r="J244" s="37"/>
      <c r="K244" s="36"/>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row>
    <row r="245" spans="1:36" ht="25.5">
      <c r="A245" s="48" t="s">
        <v>2076</v>
      </c>
      <c r="B245" s="52" t="s">
        <v>2077</v>
      </c>
      <c r="C245" s="53" t="s">
        <v>10</v>
      </c>
      <c r="D245" s="36"/>
      <c r="E245" s="37"/>
      <c r="F245" s="37">
        <v>250948</v>
      </c>
      <c r="G245" s="37"/>
      <c r="H245" s="37"/>
      <c r="I245" s="37"/>
      <c r="J245" s="37"/>
      <c r="K245" s="36"/>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row>
    <row r="246" spans="1:36" ht="25.5">
      <c r="A246" s="48" t="s">
        <v>2078</v>
      </c>
      <c r="B246" s="52" t="s">
        <v>2079</v>
      </c>
      <c r="C246" s="53" t="s">
        <v>10</v>
      </c>
      <c r="D246" s="36"/>
      <c r="E246" s="37"/>
      <c r="F246" s="37">
        <v>254640</v>
      </c>
      <c r="G246" s="37"/>
      <c r="H246" s="37"/>
      <c r="I246" s="37"/>
      <c r="J246" s="37"/>
      <c r="K246" s="36"/>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row>
    <row r="247" spans="1:36" ht="16.5">
      <c r="A247" s="48" t="s">
        <v>2080</v>
      </c>
      <c r="B247" s="52" t="s">
        <v>2081</v>
      </c>
      <c r="C247" s="53" t="s">
        <v>10</v>
      </c>
      <c r="D247" s="36"/>
      <c r="E247" s="37"/>
      <c r="F247" s="37">
        <v>71366</v>
      </c>
      <c r="G247" s="37"/>
      <c r="H247" s="37"/>
      <c r="I247" s="37"/>
      <c r="J247" s="37"/>
      <c r="K247" s="36"/>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row>
    <row r="248" spans="1:36" ht="16.5">
      <c r="A248" s="48" t="s">
        <v>2082</v>
      </c>
      <c r="B248" s="52" t="s">
        <v>2083</v>
      </c>
      <c r="C248" s="53" t="s">
        <v>10</v>
      </c>
      <c r="D248" s="36"/>
      <c r="E248" s="37"/>
      <c r="F248" s="37">
        <v>72709</v>
      </c>
      <c r="G248" s="37"/>
      <c r="H248" s="37"/>
      <c r="I248" s="37"/>
      <c r="J248" s="37"/>
      <c r="K248" s="36"/>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row>
    <row r="249" spans="1:36" ht="16.5">
      <c r="A249" s="48" t="s">
        <v>2084</v>
      </c>
      <c r="B249" s="52" t="s">
        <v>2085</v>
      </c>
      <c r="C249" s="53" t="s">
        <v>10</v>
      </c>
      <c r="D249" s="36"/>
      <c r="E249" s="37"/>
      <c r="F249" s="37">
        <v>86056</v>
      </c>
      <c r="G249" s="37"/>
      <c r="H249" s="37"/>
      <c r="I249" s="37"/>
      <c r="J249" s="37"/>
      <c r="K249" s="36"/>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row>
    <row r="250" spans="1:36" ht="16.5">
      <c r="A250" s="48" t="s">
        <v>2086</v>
      </c>
      <c r="B250" s="54" t="s">
        <v>2087</v>
      </c>
      <c r="C250" s="55" t="s">
        <v>10</v>
      </c>
      <c r="D250" s="36"/>
      <c r="E250" s="37"/>
      <c r="F250" s="37">
        <v>87667</v>
      </c>
      <c r="G250" s="37"/>
      <c r="H250" s="37"/>
      <c r="I250" s="37"/>
      <c r="J250" s="37"/>
      <c r="K250" s="36"/>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row>
    <row r="251" spans="1:36" ht="16.5">
      <c r="A251" s="48" t="s">
        <v>2088</v>
      </c>
      <c r="B251" s="52" t="s">
        <v>2089</v>
      </c>
      <c r="C251" s="53" t="s">
        <v>10</v>
      </c>
      <c r="D251" s="36"/>
      <c r="E251" s="37"/>
      <c r="F251" s="37">
        <v>106532</v>
      </c>
      <c r="G251" s="37"/>
      <c r="H251" s="37"/>
      <c r="I251" s="37"/>
      <c r="J251" s="37"/>
      <c r="K251" s="36"/>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row>
    <row r="252" spans="1:36" ht="16.5">
      <c r="A252" s="48" t="s">
        <v>2090</v>
      </c>
      <c r="B252" s="52" t="s">
        <v>2091</v>
      </c>
      <c r="C252" s="53" t="s">
        <v>10</v>
      </c>
      <c r="D252" s="36"/>
      <c r="E252" s="37"/>
      <c r="F252" s="37">
        <v>108545</v>
      </c>
      <c r="G252" s="37"/>
      <c r="H252" s="37"/>
      <c r="I252" s="37"/>
      <c r="J252" s="37"/>
      <c r="K252" s="36"/>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row>
    <row r="253" spans="1:36" ht="25.5">
      <c r="A253" s="48" t="s">
        <v>2092</v>
      </c>
      <c r="B253" s="52" t="s">
        <v>2093</v>
      </c>
      <c r="C253" s="53" t="s">
        <v>10</v>
      </c>
      <c r="D253" s="36"/>
      <c r="E253" s="37"/>
      <c r="F253" s="37">
        <v>137724</v>
      </c>
      <c r="G253" s="37"/>
      <c r="H253" s="37"/>
      <c r="I253" s="37"/>
      <c r="J253" s="37"/>
      <c r="K253" s="36"/>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row>
    <row r="254" spans="1:36" ht="25.5">
      <c r="A254" s="48" t="s">
        <v>2094</v>
      </c>
      <c r="B254" s="52" t="s">
        <v>2095</v>
      </c>
      <c r="C254" s="53" t="s">
        <v>10</v>
      </c>
      <c r="D254" s="36"/>
      <c r="E254" s="37"/>
      <c r="F254" s="37">
        <v>139067</v>
      </c>
      <c r="G254" s="37"/>
      <c r="H254" s="37"/>
      <c r="I254" s="37"/>
      <c r="J254" s="37"/>
      <c r="K254" s="36"/>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row>
    <row r="255" spans="1:36" ht="25.5">
      <c r="A255" s="48" t="s">
        <v>2096</v>
      </c>
      <c r="B255" s="52" t="s">
        <v>2097</v>
      </c>
      <c r="C255" s="53" t="s">
        <v>10</v>
      </c>
      <c r="D255" s="36"/>
      <c r="E255" s="37"/>
      <c r="F255" s="37">
        <v>147771</v>
      </c>
      <c r="G255" s="37"/>
      <c r="H255" s="37"/>
      <c r="I255" s="37"/>
      <c r="J255" s="37"/>
      <c r="K255" s="36"/>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row>
    <row r="256" spans="1:36" ht="25.5">
      <c r="A256" s="48" t="s">
        <v>2098</v>
      </c>
      <c r="B256" s="52" t="s">
        <v>2099</v>
      </c>
      <c r="C256" s="53" t="s">
        <v>10</v>
      </c>
      <c r="D256" s="36"/>
      <c r="E256" s="37"/>
      <c r="F256" s="37">
        <v>149382</v>
      </c>
      <c r="G256" s="37"/>
      <c r="H256" s="37"/>
      <c r="I256" s="37"/>
      <c r="J256" s="37"/>
      <c r="K256" s="36"/>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row>
    <row r="257" spans="1:36" ht="16.5">
      <c r="A257" s="48" t="s">
        <v>2100</v>
      </c>
      <c r="B257" s="52" t="s">
        <v>2101</v>
      </c>
      <c r="C257" s="53" t="s">
        <v>13</v>
      </c>
      <c r="D257" s="36"/>
      <c r="E257" s="37"/>
      <c r="F257" s="37">
        <v>751164</v>
      </c>
      <c r="G257" s="37"/>
      <c r="H257" s="37"/>
      <c r="I257" s="37"/>
      <c r="J257" s="37"/>
      <c r="K257" s="36"/>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row>
    <row r="258" spans="1:36" ht="16.5">
      <c r="A258" s="48" t="s">
        <v>2102</v>
      </c>
      <c r="B258" s="52" t="s">
        <v>2103</v>
      </c>
      <c r="C258" s="53" t="s">
        <v>13</v>
      </c>
      <c r="D258" s="36"/>
      <c r="E258" s="37"/>
      <c r="F258" s="37">
        <v>764583</v>
      </c>
      <c r="G258" s="37"/>
      <c r="H258" s="37"/>
      <c r="I258" s="37"/>
      <c r="J258" s="37"/>
      <c r="K258" s="36"/>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row>
    <row r="259" spans="1:36">
      <c r="A259" s="48" t="s">
        <v>2104</v>
      </c>
      <c r="B259" s="52" t="s">
        <v>2105</v>
      </c>
      <c r="C259" s="53" t="s">
        <v>13</v>
      </c>
      <c r="D259" s="138"/>
      <c r="E259" s="138"/>
      <c r="F259" s="138">
        <v>811249</v>
      </c>
      <c r="G259" s="138"/>
      <c r="H259" s="138"/>
      <c r="I259" s="138"/>
      <c r="J259" s="138"/>
      <c r="K259" s="138"/>
      <c r="L259" s="138"/>
      <c r="M259" s="138"/>
      <c r="N259" s="138"/>
      <c r="O259" s="138"/>
      <c r="P259" s="138"/>
      <c r="Q259" s="138"/>
      <c r="R259" s="138"/>
      <c r="S259" s="138"/>
      <c r="T259" s="138"/>
      <c r="U259" s="136"/>
      <c r="V259" s="136"/>
      <c r="W259" s="136"/>
      <c r="X259" s="136"/>
      <c r="Y259" s="136"/>
      <c r="Z259" s="136"/>
      <c r="AA259" s="136"/>
      <c r="AB259" s="136"/>
      <c r="AC259" s="136"/>
      <c r="AD259" s="136"/>
      <c r="AE259" s="136"/>
      <c r="AF259" s="136"/>
      <c r="AG259" s="136"/>
      <c r="AH259" s="136"/>
      <c r="AI259" s="136"/>
      <c r="AJ259" s="136"/>
    </row>
    <row r="260" spans="1:36" ht="16.5">
      <c r="A260" s="48" t="s">
        <v>2106</v>
      </c>
      <c r="B260" s="52" t="s">
        <v>2107</v>
      </c>
      <c r="C260" s="53" t="s">
        <v>13</v>
      </c>
      <c r="D260" s="36"/>
      <c r="E260" s="37"/>
      <c r="F260" s="37">
        <v>824669</v>
      </c>
      <c r="G260" s="37"/>
      <c r="H260" s="37"/>
      <c r="I260" s="37"/>
      <c r="J260" s="37"/>
      <c r="K260" s="36"/>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row>
    <row r="261" spans="1:36" ht="16.5">
      <c r="A261" s="48" t="s">
        <v>2108</v>
      </c>
      <c r="B261" s="52" t="s">
        <v>2109</v>
      </c>
      <c r="C261" s="53" t="s">
        <v>10</v>
      </c>
      <c r="D261" s="36"/>
      <c r="E261" s="37"/>
      <c r="F261" s="37">
        <v>180255</v>
      </c>
      <c r="G261" s="37"/>
      <c r="H261" s="37"/>
      <c r="I261" s="37"/>
      <c r="J261" s="37"/>
      <c r="K261" s="36"/>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row>
    <row r="262" spans="1:36" ht="38.25">
      <c r="A262" s="48" t="s">
        <v>2110</v>
      </c>
      <c r="B262" s="56" t="s">
        <v>2111</v>
      </c>
      <c r="C262" s="57" t="s">
        <v>10</v>
      </c>
      <c r="D262" s="36"/>
      <c r="E262" s="37"/>
      <c r="F262" s="37">
        <v>57490</v>
      </c>
      <c r="G262" s="37"/>
      <c r="H262" s="37"/>
      <c r="I262" s="37"/>
      <c r="J262" s="37"/>
      <c r="K262" s="36"/>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row>
    <row r="263" spans="1:36" ht="16.5">
      <c r="A263" s="48" t="s">
        <v>2112</v>
      </c>
      <c r="B263" s="54" t="s">
        <v>2113</v>
      </c>
      <c r="C263" s="55" t="s">
        <v>13</v>
      </c>
      <c r="D263" s="36"/>
      <c r="E263" s="37"/>
      <c r="F263" s="37">
        <v>859518</v>
      </c>
      <c r="G263" s="37"/>
      <c r="H263" s="37"/>
      <c r="I263" s="37"/>
      <c r="J263" s="37"/>
      <c r="K263" s="36"/>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row>
    <row r="264" spans="1:36" ht="38.25">
      <c r="A264" s="48" t="s">
        <v>2114</v>
      </c>
      <c r="B264" s="54" t="s">
        <v>2115</v>
      </c>
      <c r="C264" s="55" t="s">
        <v>2</v>
      </c>
      <c r="D264" s="36"/>
      <c r="E264" s="37"/>
      <c r="F264" s="37">
        <v>1201419</v>
      </c>
      <c r="G264" s="37"/>
      <c r="H264" s="37"/>
      <c r="I264" s="37"/>
      <c r="J264" s="37"/>
      <c r="K264" s="36"/>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row>
    <row r="265" spans="1:36" ht="16.5">
      <c r="A265" s="48" t="s">
        <v>2116</v>
      </c>
      <c r="B265" s="54" t="s">
        <v>2117</v>
      </c>
      <c r="C265" s="55" t="s">
        <v>2</v>
      </c>
      <c r="D265" s="36"/>
      <c r="E265" s="37"/>
      <c r="F265" s="37">
        <v>31584</v>
      </c>
      <c r="G265" s="37"/>
      <c r="H265" s="37"/>
      <c r="I265" s="37"/>
      <c r="J265" s="37"/>
      <c r="K265" s="36"/>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row>
    <row r="266" spans="1:36" ht="25.5">
      <c r="A266" s="48" t="s">
        <v>2118</v>
      </c>
      <c r="B266" s="54" t="s">
        <v>2119</v>
      </c>
      <c r="C266" s="55" t="s">
        <v>2</v>
      </c>
      <c r="D266" s="36"/>
      <c r="E266" s="37"/>
      <c r="F266" s="37">
        <v>31584</v>
      </c>
      <c r="G266" s="37"/>
      <c r="H266" s="37"/>
      <c r="I266" s="37"/>
      <c r="J266" s="37"/>
      <c r="K266" s="36"/>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row>
    <row r="267" spans="1:36" ht="16.5">
      <c r="A267" s="48" t="s">
        <v>2120</v>
      </c>
      <c r="B267" s="54" t="s">
        <v>2121</v>
      </c>
      <c r="C267" s="55" t="s">
        <v>51</v>
      </c>
      <c r="D267" s="36"/>
      <c r="E267" s="37"/>
      <c r="F267" s="37">
        <v>37112</v>
      </c>
      <c r="G267" s="37"/>
      <c r="H267" s="37"/>
      <c r="I267" s="37"/>
      <c r="J267" s="37"/>
      <c r="K267" s="36"/>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row>
    <row r="268" spans="1:36" ht="16.5">
      <c r="A268" s="48" t="s">
        <v>2122</v>
      </c>
      <c r="B268" s="52" t="s">
        <v>2123</v>
      </c>
      <c r="C268" s="60" t="s">
        <v>2</v>
      </c>
      <c r="D268" s="36"/>
      <c r="E268" s="37"/>
      <c r="F268" s="37">
        <v>150937</v>
      </c>
      <c r="G268" s="37"/>
      <c r="H268" s="37"/>
      <c r="I268" s="37"/>
      <c r="J268" s="37"/>
      <c r="K268" s="36"/>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row>
    <row r="269" spans="1:36" ht="25.5">
      <c r="A269" s="48" t="s">
        <v>2124</v>
      </c>
      <c r="B269" s="61" t="s">
        <v>2125</v>
      </c>
      <c r="C269" s="55" t="s">
        <v>2126</v>
      </c>
      <c r="D269" s="36"/>
      <c r="E269" s="37"/>
      <c r="F269" s="37">
        <v>185974</v>
      </c>
      <c r="G269" s="37"/>
      <c r="H269" s="37"/>
      <c r="I269" s="37"/>
      <c r="J269" s="37"/>
      <c r="K269" s="36"/>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row>
    <row r="270" spans="1:36" ht="25.5">
      <c r="A270" s="48" t="s">
        <v>2127</v>
      </c>
      <c r="B270" s="62" t="s">
        <v>2128</v>
      </c>
      <c r="C270" s="55" t="s">
        <v>10</v>
      </c>
      <c r="D270" s="36"/>
      <c r="E270" s="37"/>
      <c r="F270" s="37">
        <v>191612</v>
      </c>
      <c r="G270" s="37"/>
      <c r="H270" s="37"/>
      <c r="I270" s="37"/>
      <c r="J270" s="37"/>
      <c r="K270" s="36"/>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row>
    <row r="271" spans="1:36" ht="16.5">
      <c r="A271" s="48" t="s">
        <v>2129</v>
      </c>
      <c r="B271" s="61" t="s">
        <v>2130</v>
      </c>
      <c r="C271" s="55" t="s">
        <v>2</v>
      </c>
      <c r="D271" s="36"/>
      <c r="E271" s="37"/>
      <c r="F271" s="37">
        <v>197289</v>
      </c>
      <c r="G271" s="37"/>
      <c r="H271" s="37"/>
      <c r="I271" s="37"/>
      <c r="J271" s="37"/>
      <c r="K271" s="36"/>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row>
    <row r="272" spans="1:36" ht="16.5">
      <c r="A272" s="3">
        <v>5</v>
      </c>
      <c r="B272" s="16" t="s">
        <v>2131</v>
      </c>
      <c r="C272" s="20"/>
      <c r="D272" s="36"/>
      <c r="E272" s="37"/>
      <c r="F272" s="37"/>
      <c r="G272" s="37"/>
      <c r="H272" s="37"/>
      <c r="I272" s="37"/>
      <c r="J272" s="37"/>
      <c r="K272" s="36"/>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row>
    <row r="273" spans="1:36" ht="16.5">
      <c r="A273" s="4" t="s">
        <v>339</v>
      </c>
      <c r="B273" s="7" t="s">
        <v>340</v>
      </c>
      <c r="C273" s="5"/>
      <c r="D273" s="36"/>
      <c r="E273" s="37"/>
      <c r="F273" s="37"/>
      <c r="G273" s="37"/>
      <c r="H273" s="37"/>
      <c r="I273" s="37"/>
      <c r="J273" s="37"/>
      <c r="K273" s="36"/>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row>
    <row r="274" spans="1:36" ht="16.5">
      <c r="A274" s="48" t="s">
        <v>341</v>
      </c>
      <c r="B274" s="6" t="s">
        <v>342</v>
      </c>
      <c r="C274" s="46" t="s">
        <v>10</v>
      </c>
      <c r="D274" s="36"/>
      <c r="E274" s="37"/>
      <c r="F274" s="37">
        <v>85090</v>
      </c>
      <c r="G274" s="37"/>
      <c r="H274" s="37"/>
      <c r="I274" s="37"/>
      <c r="J274" s="37"/>
      <c r="K274" s="36"/>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row>
    <row r="275" spans="1:36" ht="16.5">
      <c r="A275" s="48" t="s">
        <v>343</v>
      </c>
      <c r="B275" s="6" t="s">
        <v>344</v>
      </c>
      <c r="C275" s="46" t="s">
        <v>10</v>
      </c>
      <c r="D275" s="36"/>
      <c r="E275" s="37"/>
      <c r="F275" s="37">
        <v>98123</v>
      </c>
      <c r="G275" s="37"/>
      <c r="H275" s="37"/>
      <c r="I275" s="37"/>
      <c r="J275" s="37"/>
      <c r="K275" s="36"/>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row>
    <row r="276" spans="1:36" ht="16.5">
      <c r="A276" s="50" t="s">
        <v>345</v>
      </c>
      <c r="B276" s="7" t="s">
        <v>346</v>
      </c>
      <c r="C276" s="11"/>
      <c r="D276" s="36"/>
      <c r="E276" s="37"/>
      <c r="F276" s="37"/>
      <c r="G276" s="37"/>
      <c r="H276" s="37"/>
      <c r="I276" s="37"/>
      <c r="J276" s="37"/>
      <c r="K276" s="36"/>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row>
    <row r="277" spans="1:36" ht="16.5">
      <c r="A277" s="48" t="s">
        <v>347</v>
      </c>
      <c r="B277" s="13" t="s">
        <v>348</v>
      </c>
      <c r="C277" s="46" t="s">
        <v>10</v>
      </c>
      <c r="D277" s="36"/>
      <c r="E277" s="37"/>
      <c r="F277" s="37">
        <v>87113</v>
      </c>
      <c r="G277" s="37"/>
      <c r="H277" s="37"/>
      <c r="I277" s="37"/>
      <c r="J277" s="37"/>
      <c r="K277" s="36"/>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row>
    <row r="278" spans="1:36" ht="16.5">
      <c r="A278" s="48" t="s">
        <v>349</v>
      </c>
      <c r="B278" s="13" t="s">
        <v>350</v>
      </c>
      <c r="C278" s="46" t="s">
        <v>10</v>
      </c>
      <c r="D278" s="36"/>
      <c r="E278" s="37"/>
      <c r="F278" s="37">
        <v>143473</v>
      </c>
      <c r="G278" s="37"/>
      <c r="H278" s="37"/>
      <c r="I278" s="37"/>
      <c r="J278" s="37"/>
      <c r="K278" s="36"/>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row>
    <row r="279" spans="1:36" ht="16.5">
      <c r="A279" s="48" t="s">
        <v>2132</v>
      </c>
      <c r="B279" s="6" t="s">
        <v>352</v>
      </c>
      <c r="C279" s="46" t="s">
        <v>2</v>
      </c>
      <c r="D279" s="36"/>
      <c r="E279" s="37"/>
      <c r="F279" s="37">
        <v>318</v>
      </c>
      <c r="G279" s="37"/>
      <c r="H279" s="37"/>
      <c r="I279" s="37"/>
      <c r="J279" s="37"/>
      <c r="K279" s="36"/>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row>
    <row r="280" spans="1:36" ht="16.5">
      <c r="A280" s="48" t="s">
        <v>351</v>
      </c>
      <c r="B280" s="6" t="s">
        <v>354</v>
      </c>
      <c r="C280" s="46" t="s">
        <v>10</v>
      </c>
      <c r="D280" s="36"/>
      <c r="E280" s="37"/>
      <c r="F280" s="37">
        <v>87438</v>
      </c>
      <c r="G280" s="37"/>
      <c r="H280" s="37"/>
      <c r="I280" s="37"/>
      <c r="J280" s="37"/>
      <c r="K280" s="36"/>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row>
    <row r="281" spans="1:36" ht="16.5">
      <c r="A281" s="48" t="s">
        <v>2133</v>
      </c>
      <c r="B281" s="6" t="s">
        <v>356</v>
      </c>
      <c r="C281" s="46" t="s">
        <v>10</v>
      </c>
      <c r="D281" s="36"/>
      <c r="E281" s="37"/>
      <c r="F281" s="37">
        <v>143442</v>
      </c>
      <c r="G281" s="37"/>
      <c r="H281" s="37"/>
      <c r="I281" s="37"/>
      <c r="J281" s="37"/>
      <c r="K281" s="36"/>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row>
    <row r="282" spans="1:36" ht="16.5">
      <c r="A282" s="48" t="s">
        <v>2134</v>
      </c>
      <c r="B282" s="6" t="s">
        <v>358</v>
      </c>
      <c r="C282" s="46" t="s">
        <v>10</v>
      </c>
      <c r="D282" s="36"/>
      <c r="E282" s="37"/>
      <c r="F282" s="37">
        <v>44437</v>
      </c>
      <c r="G282" s="37"/>
      <c r="H282" s="37"/>
      <c r="I282" s="37"/>
      <c r="J282" s="37"/>
      <c r="K282" s="36"/>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row>
    <row r="283" spans="1:36">
      <c r="A283" s="48" t="s">
        <v>353</v>
      </c>
      <c r="B283" s="6" t="s">
        <v>360</v>
      </c>
      <c r="C283" s="46" t="s">
        <v>10</v>
      </c>
      <c r="D283" s="137"/>
      <c r="E283" s="137"/>
      <c r="F283" s="137">
        <v>41837</v>
      </c>
      <c r="G283" s="137"/>
      <c r="H283" s="137"/>
      <c r="I283" s="137"/>
      <c r="J283" s="137"/>
      <c r="K283" s="137"/>
      <c r="L283" s="137"/>
      <c r="M283" s="137"/>
      <c r="N283" s="137"/>
      <c r="O283" s="137"/>
      <c r="P283" s="137"/>
      <c r="Q283" s="137"/>
      <c r="R283" s="137"/>
      <c r="S283" s="137"/>
      <c r="T283" s="137"/>
      <c r="U283" s="136"/>
      <c r="V283" s="136"/>
      <c r="W283" s="136"/>
      <c r="X283" s="136"/>
      <c r="Y283" s="136"/>
      <c r="Z283" s="136"/>
      <c r="AA283" s="136"/>
      <c r="AB283" s="136"/>
      <c r="AC283" s="136"/>
      <c r="AD283" s="136"/>
      <c r="AE283" s="136"/>
      <c r="AF283" s="136"/>
      <c r="AG283" s="136"/>
      <c r="AH283" s="136"/>
      <c r="AI283" s="136"/>
      <c r="AJ283" s="136"/>
    </row>
    <row r="284" spans="1:36" ht="16.5">
      <c r="A284" s="48" t="s">
        <v>355</v>
      </c>
      <c r="B284" s="6" t="s">
        <v>362</v>
      </c>
      <c r="C284" s="46" t="s">
        <v>10</v>
      </c>
      <c r="D284" s="36"/>
      <c r="E284" s="37"/>
      <c r="F284" s="37">
        <v>41725</v>
      </c>
      <c r="G284" s="37"/>
      <c r="H284" s="37"/>
      <c r="I284" s="37"/>
      <c r="J284" s="37"/>
      <c r="K284" s="36"/>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row>
    <row r="285" spans="1:36" ht="16.5">
      <c r="A285" s="48" t="s">
        <v>357</v>
      </c>
      <c r="B285" s="6" t="s">
        <v>364</v>
      </c>
      <c r="C285" s="46" t="s">
        <v>10</v>
      </c>
      <c r="D285" s="36"/>
      <c r="E285" s="37"/>
      <c r="F285" s="37">
        <v>68608</v>
      </c>
      <c r="G285" s="37"/>
      <c r="H285" s="37"/>
      <c r="I285" s="37"/>
      <c r="J285" s="37"/>
      <c r="K285" s="36"/>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row>
    <row r="286" spans="1:36" ht="16.5">
      <c r="A286" s="48" t="s">
        <v>359</v>
      </c>
      <c r="B286" s="6" t="s">
        <v>366</v>
      </c>
      <c r="C286" s="46" t="s">
        <v>10</v>
      </c>
      <c r="D286" s="36"/>
      <c r="E286" s="37"/>
      <c r="F286" s="37">
        <v>109446</v>
      </c>
      <c r="G286" s="37"/>
      <c r="H286" s="37"/>
      <c r="I286" s="37"/>
      <c r="J286" s="37"/>
      <c r="K286" s="36"/>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row>
    <row r="287" spans="1:36" ht="16.5">
      <c r="A287" s="48" t="s">
        <v>2135</v>
      </c>
      <c r="B287" s="6" t="s">
        <v>368</v>
      </c>
      <c r="C287" s="43" t="s">
        <v>51</v>
      </c>
      <c r="D287" s="36"/>
      <c r="E287" s="37"/>
      <c r="F287" s="37">
        <v>26233</v>
      </c>
      <c r="G287" s="37"/>
      <c r="H287" s="37"/>
      <c r="I287" s="37"/>
      <c r="J287" s="37"/>
      <c r="K287" s="36"/>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row>
    <row r="288" spans="1:36" ht="16.5">
      <c r="A288" s="48" t="s">
        <v>2136</v>
      </c>
      <c r="B288" s="6" t="s">
        <v>369</v>
      </c>
      <c r="C288" s="43" t="s">
        <v>51</v>
      </c>
      <c r="D288" s="36"/>
      <c r="E288" s="37"/>
      <c r="F288" s="37">
        <v>37831</v>
      </c>
      <c r="G288" s="37"/>
      <c r="H288" s="37"/>
      <c r="I288" s="37"/>
      <c r="J288" s="37"/>
      <c r="K288" s="36"/>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row>
    <row r="289" spans="1:36" ht="16.5">
      <c r="A289" s="48" t="s">
        <v>361</v>
      </c>
      <c r="B289" s="6" t="s">
        <v>370</v>
      </c>
      <c r="C289" s="46" t="s">
        <v>10</v>
      </c>
      <c r="D289" s="36"/>
      <c r="E289" s="37"/>
      <c r="F289" s="37">
        <v>60684</v>
      </c>
      <c r="G289" s="37"/>
      <c r="H289" s="37"/>
      <c r="I289" s="37"/>
      <c r="J289" s="37"/>
      <c r="K289" s="36"/>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row>
    <row r="290" spans="1:36" ht="16.5">
      <c r="A290" s="48" t="s">
        <v>363</v>
      </c>
      <c r="B290" s="6" t="s">
        <v>371</v>
      </c>
      <c r="C290" s="46" t="s">
        <v>10</v>
      </c>
      <c r="D290" s="36"/>
      <c r="E290" s="37"/>
      <c r="F290" s="37">
        <v>92393</v>
      </c>
      <c r="G290" s="37"/>
      <c r="H290" s="37"/>
      <c r="I290" s="37"/>
      <c r="J290" s="37"/>
      <c r="K290" s="36"/>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row>
    <row r="291" spans="1:36" ht="16.5">
      <c r="A291" s="48" t="s">
        <v>365</v>
      </c>
      <c r="B291" s="6" t="s">
        <v>372</v>
      </c>
      <c r="C291" s="46" t="s">
        <v>10</v>
      </c>
      <c r="D291" s="36"/>
      <c r="E291" s="37"/>
      <c r="F291" s="37">
        <v>174066</v>
      </c>
      <c r="G291" s="37"/>
      <c r="H291" s="37"/>
      <c r="I291" s="37"/>
      <c r="J291" s="37"/>
      <c r="K291" s="36"/>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row>
    <row r="292" spans="1:36" ht="16.5">
      <c r="A292" s="48" t="s">
        <v>367</v>
      </c>
      <c r="B292" s="6" t="s">
        <v>373</v>
      </c>
      <c r="C292" s="46" t="s">
        <v>10</v>
      </c>
      <c r="D292" s="36"/>
      <c r="E292" s="37"/>
      <c r="F292" s="37">
        <v>93547</v>
      </c>
      <c r="G292" s="37"/>
      <c r="H292" s="37"/>
      <c r="I292" s="37"/>
      <c r="J292" s="37"/>
      <c r="K292" s="36"/>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row>
    <row r="293" spans="1:36" ht="16.5">
      <c r="A293" s="50" t="s">
        <v>374</v>
      </c>
      <c r="B293" s="7" t="s">
        <v>375</v>
      </c>
      <c r="C293" s="11"/>
      <c r="D293" s="36"/>
      <c r="E293" s="37"/>
      <c r="F293" s="37"/>
      <c r="G293" s="37"/>
      <c r="H293" s="37"/>
      <c r="I293" s="37"/>
      <c r="J293" s="37"/>
      <c r="K293" s="36"/>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row>
    <row r="294" spans="1:36" ht="16.5">
      <c r="A294" s="48" t="s">
        <v>376</v>
      </c>
      <c r="B294" s="6" t="s">
        <v>377</v>
      </c>
      <c r="C294" s="43" t="s">
        <v>51</v>
      </c>
      <c r="D294" s="36"/>
      <c r="E294" s="37"/>
      <c r="F294" s="37">
        <v>40710</v>
      </c>
      <c r="G294" s="37"/>
      <c r="H294" s="37"/>
      <c r="I294" s="37"/>
      <c r="J294" s="37"/>
      <c r="K294" s="36"/>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row>
    <row r="295" spans="1:36" ht="16.5">
      <c r="A295" s="48" t="s">
        <v>378</v>
      </c>
      <c r="B295" s="6" t="s">
        <v>379</v>
      </c>
      <c r="C295" s="43" t="s">
        <v>51</v>
      </c>
      <c r="D295" s="36"/>
      <c r="E295" s="37"/>
      <c r="F295" s="37">
        <v>37184</v>
      </c>
      <c r="G295" s="37"/>
      <c r="H295" s="37"/>
      <c r="I295" s="37"/>
      <c r="J295" s="37"/>
      <c r="K295" s="36"/>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row>
    <row r="296" spans="1:36" ht="16.5">
      <c r="A296" s="48" t="s">
        <v>380</v>
      </c>
      <c r="B296" s="6" t="s">
        <v>381</v>
      </c>
      <c r="C296" s="43" t="s">
        <v>51</v>
      </c>
      <c r="D296" s="36"/>
      <c r="E296" s="37"/>
      <c r="F296" s="37">
        <v>26508</v>
      </c>
      <c r="G296" s="37"/>
      <c r="H296" s="37"/>
      <c r="I296" s="37"/>
      <c r="J296" s="37"/>
      <c r="K296" s="36"/>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row>
    <row r="297" spans="1:36" ht="16.5">
      <c r="A297" s="48" t="s">
        <v>382</v>
      </c>
      <c r="B297" s="6" t="s">
        <v>383</v>
      </c>
      <c r="C297" s="43" t="s">
        <v>51</v>
      </c>
      <c r="D297" s="36"/>
      <c r="E297" s="37"/>
      <c r="F297" s="37">
        <v>26690</v>
      </c>
      <c r="G297" s="37"/>
      <c r="H297" s="37"/>
      <c r="I297" s="37"/>
      <c r="J297" s="37"/>
      <c r="K297" s="36"/>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row>
    <row r="298" spans="1:36" ht="16.5">
      <c r="A298" s="48" t="s">
        <v>384</v>
      </c>
      <c r="B298" s="6" t="s">
        <v>385</v>
      </c>
      <c r="C298" s="46" t="s">
        <v>10</v>
      </c>
      <c r="D298" s="36"/>
      <c r="E298" s="37"/>
      <c r="F298" s="37">
        <v>64766</v>
      </c>
      <c r="G298" s="37"/>
      <c r="H298" s="37"/>
      <c r="I298" s="37"/>
      <c r="J298" s="37"/>
      <c r="K298" s="36"/>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row>
    <row r="299" spans="1:36" ht="16.5">
      <c r="A299" s="48" t="s">
        <v>386</v>
      </c>
      <c r="B299" s="6" t="s">
        <v>387</v>
      </c>
      <c r="C299" s="43" t="s">
        <v>51</v>
      </c>
      <c r="D299" s="36"/>
      <c r="E299" s="37"/>
      <c r="F299" s="37">
        <v>38328</v>
      </c>
      <c r="G299" s="37"/>
      <c r="H299" s="37"/>
      <c r="I299" s="37"/>
      <c r="J299" s="37"/>
      <c r="K299" s="36"/>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row>
    <row r="300" spans="1:36" ht="16.5">
      <c r="A300" s="48" t="s">
        <v>388</v>
      </c>
      <c r="B300" s="6" t="s">
        <v>389</v>
      </c>
      <c r="C300" s="43" t="s">
        <v>51</v>
      </c>
      <c r="D300" s="36"/>
      <c r="E300" s="37"/>
      <c r="F300" s="37">
        <v>36789</v>
      </c>
      <c r="G300" s="37"/>
      <c r="H300" s="37"/>
      <c r="I300" s="37"/>
      <c r="J300" s="37"/>
      <c r="K300" s="36"/>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row>
    <row r="301" spans="1:36" ht="16.5">
      <c r="A301" s="48" t="s">
        <v>390</v>
      </c>
      <c r="B301" s="6" t="s">
        <v>391</v>
      </c>
      <c r="C301" s="43" t="s">
        <v>51</v>
      </c>
      <c r="D301" s="36"/>
      <c r="E301" s="37"/>
      <c r="F301" s="37">
        <v>34761</v>
      </c>
      <c r="G301" s="37"/>
      <c r="H301" s="37"/>
      <c r="I301" s="37"/>
      <c r="J301" s="37"/>
      <c r="K301" s="36"/>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row>
    <row r="302" spans="1:36" ht="16.5">
      <c r="A302" s="50" t="s">
        <v>392</v>
      </c>
      <c r="B302" s="7" t="s">
        <v>393</v>
      </c>
      <c r="C302" s="11"/>
      <c r="D302" s="36"/>
      <c r="E302" s="37"/>
      <c r="F302" s="37"/>
      <c r="G302" s="37"/>
      <c r="H302" s="37"/>
      <c r="I302" s="37"/>
      <c r="J302" s="37"/>
      <c r="K302" s="36"/>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row>
    <row r="303" spans="1:36" ht="22.5">
      <c r="A303" s="48" t="s">
        <v>394</v>
      </c>
      <c r="B303" s="6" t="s">
        <v>2137</v>
      </c>
      <c r="C303" s="46" t="s">
        <v>395</v>
      </c>
      <c r="D303" s="36"/>
      <c r="E303" s="37"/>
      <c r="F303" s="37">
        <v>618</v>
      </c>
      <c r="G303" s="37"/>
      <c r="H303" s="37"/>
      <c r="I303" s="37"/>
      <c r="J303" s="37"/>
      <c r="K303" s="36"/>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row>
    <row r="304" spans="1:36" ht="22.5">
      <c r="A304" s="48" t="s">
        <v>396</v>
      </c>
      <c r="B304" s="6" t="s">
        <v>2138</v>
      </c>
      <c r="C304" s="46" t="s">
        <v>395</v>
      </c>
      <c r="D304" s="36"/>
      <c r="E304" s="37"/>
      <c r="F304" s="37">
        <v>629</v>
      </c>
      <c r="G304" s="37"/>
      <c r="H304" s="37"/>
      <c r="I304" s="37"/>
      <c r="J304" s="37"/>
      <c r="K304" s="36"/>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row>
    <row r="305" spans="1:36" ht="22.5">
      <c r="A305" s="48" t="s">
        <v>397</v>
      </c>
      <c r="B305" s="6" t="s">
        <v>2139</v>
      </c>
      <c r="C305" s="46" t="s">
        <v>395</v>
      </c>
      <c r="D305" s="36"/>
      <c r="E305" s="37"/>
      <c r="F305" s="37">
        <v>633</v>
      </c>
      <c r="G305" s="37"/>
      <c r="H305" s="37"/>
      <c r="I305" s="37"/>
      <c r="J305" s="37"/>
      <c r="K305" s="36"/>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row>
    <row r="306" spans="1:36" ht="22.5">
      <c r="A306" s="48" t="s">
        <v>398</v>
      </c>
      <c r="B306" s="6" t="s">
        <v>2140</v>
      </c>
      <c r="C306" s="46" t="s">
        <v>395</v>
      </c>
      <c r="D306" s="36"/>
      <c r="E306" s="37"/>
      <c r="F306" s="37">
        <v>749</v>
      </c>
      <c r="G306" s="37"/>
      <c r="H306" s="37"/>
      <c r="I306" s="37"/>
      <c r="J306" s="37"/>
      <c r="K306" s="36"/>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row>
    <row r="307" spans="1:36" ht="22.5">
      <c r="A307" s="48" t="s">
        <v>399</v>
      </c>
      <c r="B307" s="6" t="s">
        <v>2141</v>
      </c>
      <c r="C307" s="46" t="s">
        <v>395</v>
      </c>
      <c r="D307" s="36"/>
      <c r="E307" s="37"/>
      <c r="F307" s="37">
        <v>850</v>
      </c>
      <c r="G307" s="37"/>
      <c r="H307" s="37"/>
      <c r="I307" s="37"/>
      <c r="J307" s="37"/>
      <c r="K307" s="36"/>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row>
    <row r="308" spans="1:36" ht="22.5">
      <c r="A308" s="48" t="s">
        <v>400</v>
      </c>
      <c r="B308" s="6" t="s">
        <v>2142</v>
      </c>
      <c r="C308" s="46" t="s">
        <v>395</v>
      </c>
      <c r="D308" s="36"/>
      <c r="E308" s="37"/>
      <c r="F308" s="37">
        <v>1005</v>
      </c>
      <c r="G308" s="37"/>
      <c r="H308" s="37"/>
      <c r="I308" s="37"/>
      <c r="J308" s="37"/>
      <c r="K308" s="36"/>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row>
    <row r="309" spans="1:36" ht="16.5">
      <c r="A309" s="48" t="s">
        <v>2143</v>
      </c>
      <c r="B309" s="6" t="s">
        <v>2144</v>
      </c>
      <c r="C309" s="43" t="s">
        <v>51</v>
      </c>
      <c r="D309" s="36"/>
      <c r="E309" s="37"/>
      <c r="F309" s="37">
        <v>6155</v>
      </c>
      <c r="G309" s="37"/>
      <c r="H309" s="37"/>
      <c r="I309" s="37"/>
      <c r="J309" s="37"/>
      <c r="K309" s="36"/>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row>
    <row r="310" spans="1:36" ht="16.5">
      <c r="A310" s="48" t="s">
        <v>401</v>
      </c>
      <c r="B310" s="6" t="s">
        <v>403</v>
      </c>
      <c r="C310" s="46" t="s">
        <v>10</v>
      </c>
      <c r="D310" s="36"/>
      <c r="E310" s="37"/>
      <c r="F310" s="37">
        <v>10837</v>
      </c>
      <c r="G310" s="37"/>
      <c r="H310" s="37"/>
      <c r="I310" s="37"/>
      <c r="J310" s="37"/>
      <c r="K310" s="36"/>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row>
    <row r="311" spans="1:36" ht="22.5">
      <c r="A311" s="48" t="s">
        <v>402</v>
      </c>
      <c r="B311" s="6" t="s">
        <v>2145</v>
      </c>
      <c r="C311" s="46" t="s">
        <v>10</v>
      </c>
      <c r="D311" s="36"/>
      <c r="E311" s="37"/>
      <c r="F311" s="37">
        <v>112959</v>
      </c>
      <c r="G311" s="37"/>
      <c r="H311" s="37"/>
      <c r="I311" s="37"/>
      <c r="J311" s="37"/>
      <c r="K311" s="36"/>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row>
    <row r="312" spans="1:36" ht="16.5">
      <c r="A312" s="50" t="s">
        <v>404</v>
      </c>
      <c r="B312" s="7" t="s">
        <v>405</v>
      </c>
      <c r="C312" s="11"/>
      <c r="D312" s="36"/>
      <c r="E312" s="37"/>
      <c r="F312" s="37"/>
      <c r="G312" s="37"/>
      <c r="H312" s="37"/>
      <c r="I312" s="37"/>
      <c r="J312" s="37"/>
      <c r="K312" s="36"/>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row>
    <row r="313" spans="1:36" ht="16.5">
      <c r="A313" s="48" t="s">
        <v>406</v>
      </c>
      <c r="B313" s="6" t="s">
        <v>407</v>
      </c>
      <c r="C313" s="43" t="s">
        <v>51</v>
      </c>
      <c r="D313" s="36"/>
      <c r="E313" s="37"/>
      <c r="F313" s="37">
        <v>41285</v>
      </c>
      <c r="G313" s="37"/>
      <c r="H313" s="37"/>
      <c r="I313" s="37"/>
      <c r="J313" s="37"/>
      <c r="K313" s="36"/>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row>
    <row r="314" spans="1:36" ht="16.5">
      <c r="A314" s="48" t="s">
        <v>408</v>
      </c>
      <c r="B314" s="6" t="s">
        <v>409</v>
      </c>
      <c r="C314" s="43" t="s">
        <v>51</v>
      </c>
      <c r="D314" s="36"/>
      <c r="E314" s="37"/>
      <c r="F314" s="37">
        <v>31044</v>
      </c>
      <c r="G314" s="37"/>
      <c r="H314" s="37"/>
      <c r="I314" s="37"/>
      <c r="J314" s="37"/>
      <c r="K314" s="36"/>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row>
    <row r="315" spans="1:36" ht="16.5">
      <c r="A315" s="48" t="s">
        <v>410</v>
      </c>
      <c r="B315" s="6" t="s">
        <v>411</v>
      </c>
      <c r="C315" s="46" t="s">
        <v>2</v>
      </c>
      <c r="D315" s="36"/>
      <c r="E315" s="37"/>
      <c r="F315" s="37">
        <v>3357</v>
      </c>
      <c r="G315" s="37"/>
      <c r="H315" s="37"/>
      <c r="I315" s="37"/>
      <c r="J315" s="37"/>
      <c r="K315" s="36"/>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row>
    <row r="316" spans="1:36" ht="22.5">
      <c r="A316" s="48" t="s">
        <v>412</v>
      </c>
      <c r="B316" s="6" t="s">
        <v>413</v>
      </c>
      <c r="C316" s="46" t="s">
        <v>10</v>
      </c>
      <c r="D316" s="36"/>
      <c r="E316" s="37"/>
      <c r="F316" s="37">
        <v>91934</v>
      </c>
      <c r="G316" s="37"/>
      <c r="H316" s="37"/>
      <c r="I316" s="37"/>
      <c r="J316" s="37"/>
      <c r="K316" s="36"/>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row>
    <row r="317" spans="1:36" ht="16.5">
      <c r="A317" s="48" t="s">
        <v>2146</v>
      </c>
      <c r="B317" s="6" t="s">
        <v>415</v>
      </c>
      <c r="C317" s="46" t="s">
        <v>10</v>
      </c>
      <c r="D317" s="36"/>
      <c r="E317" s="37"/>
      <c r="F317" s="37">
        <v>34699</v>
      </c>
      <c r="G317" s="37"/>
      <c r="H317" s="37"/>
      <c r="I317" s="37"/>
      <c r="J317" s="37"/>
      <c r="K317" s="36"/>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row>
    <row r="318" spans="1:36" ht="16.5">
      <c r="A318" s="48" t="s">
        <v>414</v>
      </c>
      <c r="B318" s="54" t="s">
        <v>2147</v>
      </c>
      <c r="C318" s="55" t="s">
        <v>10</v>
      </c>
      <c r="D318" s="36"/>
      <c r="E318" s="37"/>
      <c r="F318" s="37">
        <v>83204</v>
      </c>
      <c r="G318" s="37"/>
      <c r="H318" s="37"/>
      <c r="I318" s="37"/>
      <c r="J318" s="37"/>
      <c r="K318" s="36"/>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row>
    <row r="319" spans="1:36" ht="16.5">
      <c r="A319" s="48" t="s">
        <v>2148</v>
      </c>
      <c r="B319" s="52" t="s">
        <v>2149</v>
      </c>
      <c r="C319" s="60" t="s">
        <v>10</v>
      </c>
      <c r="D319" s="36"/>
      <c r="E319" s="37"/>
      <c r="F319" s="37">
        <v>90508</v>
      </c>
      <c r="G319" s="37"/>
      <c r="H319" s="37"/>
      <c r="I319" s="37"/>
      <c r="J319" s="37"/>
      <c r="K319" s="36"/>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row>
    <row r="320" spans="1:36" ht="25.5">
      <c r="A320" s="48" t="s">
        <v>2150</v>
      </c>
      <c r="B320" s="54" t="s">
        <v>2151</v>
      </c>
      <c r="C320" s="55" t="s">
        <v>51</v>
      </c>
      <c r="D320" s="36"/>
      <c r="E320" s="37"/>
      <c r="F320" s="37">
        <v>54191</v>
      </c>
      <c r="G320" s="37"/>
      <c r="H320" s="37"/>
      <c r="I320" s="37"/>
      <c r="J320" s="37"/>
      <c r="K320" s="36"/>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row>
    <row r="321" spans="1:36" ht="25.5">
      <c r="A321" s="48" t="s">
        <v>2152</v>
      </c>
      <c r="B321" s="54" t="s">
        <v>2153</v>
      </c>
      <c r="C321" s="55" t="s">
        <v>51</v>
      </c>
      <c r="D321" s="36"/>
      <c r="E321" s="37"/>
      <c r="F321" s="37">
        <v>51971</v>
      </c>
      <c r="G321" s="37"/>
      <c r="H321" s="37"/>
      <c r="I321" s="37"/>
      <c r="J321" s="37"/>
      <c r="K321" s="36"/>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row>
    <row r="322" spans="1:36" ht="25.5">
      <c r="A322" s="48" t="s">
        <v>2154</v>
      </c>
      <c r="B322" s="54" t="s">
        <v>2155</v>
      </c>
      <c r="C322" s="55" t="s">
        <v>51</v>
      </c>
      <c r="D322" s="36"/>
      <c r="E322" s="37"/>
      <c r="F322" s="37">
        <v>66599</v>
      </c>
      <c r="G322" s="37"/>
      <c r="H322" s="37"/>
      <c r="I322" s="37"/>
      <c r="J322" s="37"/>
      <c r="K322" s="36"/>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row>
    <row r="323" spans="1:36" ht="25.5">
      <c r="A323" s="48" t="s">
        <v>2156</v>
      </c>
      <c r="B323" s="54" t="s">
        <v>2157</v>
      </c>
      <c r="C323" s="55" t="s">
        <v>51</v>
      </c>
      <c r="D323" s="36"/>
      <c r="E323" s="37"/>
      <c r="F323" s="37">
        <v>55303</v>
      </c>
      <c r="G323" s="37"/>
      <c r="H323" s="37"/>
      <c r="I323" s="37"/>
      <c r="J323" s="37"/>
      <c r="K323" s="36"/>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row>
    <row r="324" spans="1:36" ht="16.5">
      <c r="A324" s="3">
        <v>6</v>
      </c>
      <c r="B324" s="16" t="s">
        <v>416</v>
      </c>
      <c r="C324" s="20"/>
      <c r="D324" s="36"/>
      <c r="E324" s="37"/>
      <c r="F324" s="37"/>
      <c r="G324" s="37"/>
      <c r="H324" s="37"/>
      <c r="I324" s="37"/>
      <c r="J324" s="37"/>
      <c r="K324" s="36"/>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row>
    <row r="325" spans="1:36" ht="16.5">
      <c r="A325" s="4" t="s">
        <v>417</v>
      </c>
      <c r="B325" s="7" t="s">
        <v>418</v>
      </c>
      <c r="C325" s="5"/>
      <c r="D325" s="36"/>
      <c r="E325" s="37"/>
      <c r="F325" s="37"/>
      <c r="G325" s="37"/>
      <c r="H325" s="37"/>
      <c r="I325" s="37"/>
      <c r="J325" s="37"/>
      <c r="K325" s="36"/>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row>
    <row r="326" spans="1:36" ht="22.5">
      <c r="A326" s="48" t="s">
        <v>1887</v>
      </c>
      <c r="B326" s="6" t="s">
        <v>420</v>
      </c>
      <c r="C326" s="43" t="s">
        <v>51</v>
      </c>
      <c r="D326" s="36"/>
      <c r="E326" s="37"/>
      <c r="F326" s="37">
        <v>72612</v>
      </c>
      <c r="G326" s="37"/>
      <c r="H326" s="37"/>
      <c r="I326" s="37"/>
      <c r="J326" s="37"/>
      <c r="K326" s="36"/>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row>
    <row r="327" spans="1:36" ht="22.5">
      <c r="A327" s="48" t="s">
        <v>419</v>
      </c>
      <c r="B327" s="6" t="s">
        <v>422</v>
      </c>
      <c r="C327" s="46" t="s">
        <v>10</v>
      </c>
      <c r="D327" s="36"/>
      <c r="E327" s="37"/>
      <c r="F327" s="37">
        <v>75562</v>
      </c>
      <c r="G327" s="37"/>
      <c r="H327" s="37"/>
      <c r="I327" s="37"/>
      <c r="J327" s="37"/>
      <c r="K327" s="36"/>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row>
    <row r="328" spans="1:36" ht="16.5">
      <c r="A328" s="48" t="s">
        <v>421</v>
      </c>
      <c r="B328" s="6" t="s">
        <v>424</v>
      </c>
      <c r="C328" s="43" t="s">
        <v>51</v>
      </c>
      <c r="D328" s="36"/>
      <c r="E328" s="37"/>
      <c r="F328" s="37">
        <v>27043</v>
      </c>
      <c r="G328" s="37"/>
      <c r="H328" s="37"/>
      <c r="I328" s="37"/>
      <c r="J328" s="37"/>
      <c r="K328" s="36"/>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row>
    <row r="329" spans="1:36" ht="16.5">
      <c r="A329" s="48" t="s">
        <v>423</v>
      </c>
      <c r="B329" s="6" t="s">
        <v>426</v>
      </c>
      <c r="C329" s="43" t="s">
        <v>51</v>
      </c>
      <c r="D329" s="36"/>
      <c r="E329" s="37"/>
      <c r="F329" s="37">
        <v>52181</v>
      </c>
      <c r="G329" s="37"/>
      <c r="H329" s="37"/>
      <c r="I329" s="37"/>
      <c r="J329" s="37"/>
      <c r="K329" s="36"/>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row>
    <row r="330" spans="1:36" ht="16.5">
      <c r="A330" s="48" t="s">
        <v>425</v>
      </c>
      <c r="B330" s="6" t="s">
        <v>428</v>
      </c>
      <c r="C330" s="43" t="s">
        <v>51</v>
      </c>
      <c r="D330" s="36"/>
      <c r="E330" s="37"/>
      <c r="F330" s="37">
        <v>41399</v>
      </c>
      <c r="G330" s="37"/>
      <c r="H330" s="37"/>
      <c r="I330" s="37"/>
      <c r="J330" s="37"/>
      <c r="K330" s="36"/>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row>
    <row r="331" spans="1:36" ht="16.5">
      <c r="A331" s="48" t="s">
        <v>427</v>
      </c>
      <c r="B331" s="6" t="s">
        <v>430</v>
      </c>
      <c r="C331" s="43" t="s">
        <v>51</v>
      </c>
      <c r="D331" s="36"/>
      <c r="E331" s="37"/>
      <c r="F331" s="37">
        <v>60797</v>
      </c>
      <c r="G331" s="37"/>
      <c r="H331" s="37"/>
      <c r="I331" s="37"/>
      <c r="J331" s="37"/>
      <c r="K331" s="36"/>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row>
    <row r="332" spans="1:36" ht="16.5">
      <c r="A332" s="48" t="s">
        <v>429</v>
      </c>
      <c r="B332" s="6" t="s">
        <v>432</v>
      </c>
      <c r="C332" s="43" t="s">
        <v>51</v>
      </c>
      <c r="D332" s="36"/>
      <c r="E332" s="37"/>
      <c r="F332" s="37">
        <v>97597</v>
      </c>
      <c r="G332" s="37"/>
      <c r="H332" s="37"/>
      <c r="I332" s="37"/>
      <c r="J332" s="37"/>
      <c r="K332" s="36"/>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row>
    <row r="333" spans="1:36" ht="16.5">
      <c r="A333" s="48" t="s">
        <v>431</v>
      </c>
      <c r="B333" s="6" t="s">
        <v>434</v>
      </c>
      <c r="C333" s="43" t="s">
        <v>51</v>
      </c>
      <c r="D333" s="36"/>
      <c r="E333" s="37"/>
      <c r="F333" s="37">
        <v>64154</v>
      </c>
      <c r="G333" s="37"/>
      <c r="H333" s="37"/>
      <c r="I333" s="37"/>
      <c r="J333" s="37"/>
      <c r="K333" s="36"/>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row>
    <row r="334" spans="1:36" ht="16.5">
      <c r="A334" s="48" t="s">
        <v>433</v>
      </c>
      <c r="B334" s="6" t="s">
        <v>436</v>
      </c>
      <c r="C334" s="43" t="s">
        <v>51</v>
      </c>
      <c r="D334" s="36"/>
      <c r="E334" s="37"/>
      <c r="F334" s="37">
        <v>53081</v>
      </c>
      <c r="G334" s="37"/>
      <c r="H334" s="37"/>
      <c r="I334" s="37"/>
      <c r="J334" s="37"/>
      <c r="K334" s="36"/>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row>
    <row r="335" spans="1:36" ht="16.5">
      <c r="A335" s="48" t="s">
        <v>435</v>
      </c>
      <c r="B335" s="6" t="s">
        <v>438</v>
      </c>
      <c r="C335" s="43" t="s">
        <v>51</v>
      </c>
      <c r="D335" s="36"/>
      <c r="E335" s="37"/>
      <c r="F335" s="37">
        <v>100643</v>
      </c>
      <c r="G335" s="37"/>
      <c r="H335" s="37"/>
      <c r="I335" s="37"/>
      <c r="J335" s="37"/>
      <c r="K335" s="36"/>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row>
    <row r="336" spans="1:36" ht="16.5">
      <c r="A336" s="48" t="s">
        <v>437</v>
      </c>
      <c r="B336" s="6" t="s">
        <v>440</v>
      </c>
      <c r="C336" s="46" t="s">
        <v>10</v>
      </c>
      <c r="D336" s="36"/>
      <c r="E336" s="37"/>
      <c r="F336" s="37">
        <v>110902</v>
      </c>
      <c r="G336" s="37"/>
      <c r="H336" s="37"/>
      <c r="I336" s="37"/>
      <c r="J336" s="37"/>
      <c r="K336" s="36"/>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row>
    <row r="337" spans="1:36" ht="16.5">
      <c r="A337" s="48" t="s">
        <v>439</v>
      </c>
      <c r="B337" s="6" t="s">
        <v>442</v>
      </c>
      <c r="C337" s="43" t="s">
        <v>51</v>
      </c>
      <c r="D337" s="36"/>
      <c r="E337" s="37"/>
      <c r="F337" s="37">
        <v>45716</v>
      </c>
      <c r="G337" s="37"/>
      <c r="H337" s="37"/>
      <c r="I337" s="37"/>
      <c r="J337" s="37"/>
      <c r="K337" s="36"/>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row>
    <row r="338" spans="1:36" ht="16.5">
      <c r="A338" s="48" t="s">
        <v>441</v>
      </c>
      <c r="B338" s="6" t="s">
        <v>444</v>
      </c>
      <c r="C338" s="46" t="s">
        <v>10</v>
      </c>
      <c r="D338" s="36"/>
      <c r="E338" s="37"/>
      <c r="F338" s="37">
        <v>90803</v>
      </c>
      <c r="G338" s="37"/>
      <c r="H338" s="37"/>
      <c r="I338" s="37"/>
      <c r="J338" s="37"/>
      <c r="K338" s="36"/>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row>
    <row r="339" spans="1:36" ht="16.5">
      <c r="A339" s="48" t="s">
        <v>443</v>
      </c>
      <c r="B339" s="6" t="s">
        <v>445</v>
      </c>
      <c r="C339" s="43" t="s">
        <v>51</v>
      </c>
      <c r="D339" s="36"/>
      <c r="E339" s="37"/>
      <c r="F339" s="37">
        <v>31183</v>
      </c>
      <c r="G339" s="37"/>
      <c r="H339" s="37"/>
      <c r="I339" s="37"/>
      <c r="J339" s="37"/>
      <c r="K339" s="36"/>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row>
    <row r="340" spans="1:36" ht="16.5">
      <c r="A340" s="50" t="s">
        <v>446</v>
      </c>
      <c r="B340" s="7" t="s">
        <v>447</v>
      </c>
      <c r="C340" s="11"/>
      <c r="D340" s="36"/>
      <c r="E340" s="37"/>
      <c r="F340" s="37"/>
      <c r="G340" s="37"/>
      <c r="H340" s="37"/>
      <c r="I340" s="37"/>
      <c r="J340" s="37"/>
      <c r="K340" s="36"/>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row>
    <row r="341" spans="1:36" ht="22.5">
      <c r="A341" s="48" t="s">
        <v>448</v>
      </c>
      <c r="B341" s="6" t="s">
        <v>449</v>
      </c>
      <c r="C341" s="43" t="s">
        <v>51</v>
      </c>
      <c r="D341" s="36"/>
      <c r="E341" s="37"/>
      <c r="F341" s="37">
        <v>40836</v>
      </c>
      <c r="G341" s="37"/>
      <c r="H341" s="37"/>
      <c r="I341" s="37"/>
      <c r="J341" s="37"/>
      <c r="K341" s="36"/>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row>
    <row r="342" spans="1:36" ht="22.5">
      <c r="A342" s="48" t="s">
        <v>450</v>
      </c>
      <c r="B342" s="6" t="s">
        <v>451</v>
      </c>
      <c r="C342" s="46" t="s">
        <v>2</v>
      </c>
      <c r="D342" s="36"/>
      <c r="E342" s="37"/>
      <c r="F342" s="37">
        <v>1064454</v>
      </c>
      <c r="G342" s="37"/>
      <c r="H342" s="37"/>
      <c r="I342" s="37"/>
      <c r="J342" s="37"/>
      <c r="K342" s="36"/>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row>
    <row r="343" spans="1:36" ht="16.5">
      <c r="A343" s="48" t="s">
        <v>452</v>
      </c>
      <c r="B343" s="6" t="s">
        <v>453</v>
      </c>
      <c r="C343" s="46" t="s">
        <v>2</v>
      </c>
      <c r="D343" s="36"/>
      <c r="E343" s="37"/>
      <c r="F343" s="37">
        <v>553248</v>
      </c>
      <c r="G343" s="37"/>
      <c r="H343" s="37"/>
      <c r="I343" s="37"/>
      <c r="J343" s="37"/>
      <c r="K343" s="36"/>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row>
    <row r="344" spans="1:36" ht="16.5">
      <c r="A344" s="48" t="s">
        <v>454</v>
      </c>
      <c r="B344" s="6" t="s">
        <v>455</v>
      </c>
      <c r="C344" s="43" t="s">
        <v>51</v>
      </c>
      <c r="D344" s="36"/>
      <c r="E344" s="37"/>
      <c r="F344" s="37">
        <v>47326</v>
      </c>
      <c r="G344" s="37"/>
      <c r="H344" s="37"/>
      <c r="I344" s="37"/>
      <c r="J344" s="37"/>
      <c r="K344" s="36"/>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row>
    <row r="345" spans="1:36" ht="16.5">
      <c r="A345" s="48" t="s">
        <v>456</v>
      </c>
      <c r="B345" s="6" t="s">
        <v>457</v>
      </c>
      <c r="C345" s="43" t="s">
        <v>51</v>
      </c>
      <c r="D345" s="36"/>
      <c r="E345" s="37"/>
      <c r="F345" s="37">
        <v>62445</v>
      </c>
      <c r="G345" s="37"/>
      <c r="H345" s="37"/>
      <c r="I345" s="37"/>
      <c r="J345" s="37"/>
      <c r="K345" s="36"/>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row>
    <row r="346" spans="1:36" ht="16.5">
      <c r="A346" s="3">
        <v>7</v>
      </c>
      <c r="B346" s="16" t="s">
        <v>458</v>
      </c>
      <c r="C346" s="112"/>
      <c r="D346" s="36"/>
      <c r="E346" s="37"/>
      <c r="F346" s="37"/>
      <c r="G346" s="37"/>
      <c r="H346" s="37"/>
      <c r="I346" s="37"/>
      <c r="J346" s="37"/>
      <c r="K346" s="36"/>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row>
    <row r="347" spans="1:36" ht="16.5">
      <c r="A347" s="4" t="s">
        <v>459</v>
      </c>
      <c r="B347" s="7" t="s">
        <v>460</v>
      </c>
      <c r="C347" s="5"/>
      <c r="D347" s="36"/>
      <c r="E347" s="37"/>
      <c r="F347" s="37"/>
      <c r="G347" s="37"/>
      <c r="H347" s="37"/>
      <c r="I347" s="37"/>
      <c r="J347" s="37"/>
      <c r="K347" s="36"/>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row>
    <row r="348" spans="1:36" ht="16.5">
      <c r="A348" s="48" t="s">
        <v>461</v>
      </c>
      <c r="B348" s="6" t="s">
        <v>462</v>
      </c>
      <c r="C348" s="46" t="s">
        <v>2</v>
      </c>
      <c r="D348" s="36"/>
      <c r="E348" s="37"/>
      <c r="F348" s="37">
        <v>463641</v>
      </c>
      <c r="G348" s="37"/>
      <c r="H348" s="37"/>
      <c r="I348" s="37"/>
      <c r="J348" s="37"/>
      <c r="K348" s="36"/>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row>
    <row r="349" spans="1:36" ht="16.5">
      <c r="A349" s="48" t="s">
        <v>463</v>
      </c>
      <c r="B349" s="6" t="s">
        <v>2158</v>
      </c>
      <c r="C349" s="46" t="s">
        <v>2</v>
      </c>
      <c r="D349" s="36"/>
      <c r="E349" s="37"/>
      <c r="F349" s="37">
        <v>173364</v>
      </c>
      <c r="G349" s="37"/>
      <c r="H349" s="37"/>
      <c r="I349" s="37"/>
      <c r="J349" s="37"/>
      <c r="K349" s="36"/>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row>
    <row r="350" spans="1:36" ht="16.5">
      <c r="A350" s="48" t="s">
        <v>464</v>
      </c>
      <c r="B350" s="6" t="s">
        <v>2159</v>
      </c>
      <c r="C350" s="46" t="s">
        <v>2</v>
      </c>
      <c r="D350" s="36"/>
      <c r="E350" s="37"/>
      <c r="F350" s="37">
        <v>416930</v>
      </c>
      <c r="G350" s="37"/>
      <c r="H350" s="37"/>
      <c r="I350" s="37"/>
      <c r="J350" s="37"/>
      <c r="K350" s="36"/>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row>
    <row r="351" spans="1:36" ht="16.5">
      <c r="A351" s="48" t="s">
        <v>465</v>
      </c>
      <c r="B351" s="45" t="s">
        <v>2160</v>
      </c>
      <c r="C351" s="43" t="s">
        <v>51</v>
      </c>
      <c r="D351" s="36"/>
      <c r="E351" s="37"/>
      <c r="F351" s="37">
        <v>24365</v>
      </c>
      <c r="G351" s="37"/>
      <c r="H351" s="37"/>
      <c r="I351" s="37"/>
      <c r="J351" s="37"/>
      <c r="K351" s="36"/>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row>
    <row r="352" spans="1:36" ht="16.5">
      <c r="A352" s="48" t="s">
        <v>466</v>
      </c>
      <c r="B352" s="45" t="s">
        <v>2161</v>
      </c>
      <c r="C352" s="46" t="s">
        <v>2</v>
      </c>
      <c r="D352" s="36"/>
      <c r="E352" s="37"/>
      <c r="F352" s="37">
        <v>301496</v>
      </c>
      <c r="G352" s="37"/>
      <c r="H352" s="37"/>
      <c r="I352" s="37"/>
      <c r="J352" s="37"/>
      <c r="K352" s="36"/>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row>
    <row r="353" spans="1:36" ht="16.5">
      <c r="A353" s="50" t="s">
        <v>467</v>
      </c>
      <c r="B353" s="7" t="s">
        <v>468</v>
      </c>
      <c r="C353" s="11"/>
      <c r="D353" s="36"/>
      <c r="E353" s="37"/>
      <c r="F353" s="37"/>
      <c r="G353" s="37"/>
      <c r="H353" s="37"/>
      <c r="I353" s="37"/>
      <c r="J353" s="37"/>
      <c r="K353" s="36"/>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row>
    <row r="354" spans="1:36" ht="16.5">
      <c r="A354" s="48" t="s">
        <v>469</v>
      </c>
      <c r="B354" s="6" t="s">
        <v>470</v>
      </c>
      <c r="C354" s="46" t="s">
        <v>2</v>
      </c>
      <c r="D354" s="36"/>
      <c r="E354" s="37"/>
      <c r="F354" s="37">
        <v>347749</v>
      </c>
      <c r="G354" s="37"/>
      <c r="H354" s="37"/>
      <c r="I354" s="37"/>
      <c r="J354" s="37"/>
      <c r="K354" s="36"/>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row>
    <row r="355" spans="1:36" ht="16.5">
      <c r="A355" s="48" t="s">
        <v>471</v>
      </c>
      <c r="B355" s="6" t="s">
        <v>472</v>
      </c>
      <c r="C355" s="46" t="s">
        <v>2</v>
      </c>
      <c r="D355" s="36"/>
      <c r="E355" s="37"/>
      <c r="F355" s="37">
        <v>428088</v>
      </c>
      <c r="G355" s="37"/>
      <c r="H355" s="37"/>
      <c r="I355" s="37"/>
      <c r="J355" s="37"/>
      <c r="K355" s="36"/>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row>
    <row r="356" spans="1:36" ht="16.5">
      <c r="A356" s="50" t="s">
        <v>473</v>
      </c>
      <c r="B356" s="7" t="s">
        <v>474</v>
      </c>
      <c r="C356" s="11"/>
      <c r="D356" s="36"/>
      <c r="E356" s="37"/>
      <c r="F356" s="37"/>
      <c r="G356" s="37"/>
      <c r="H356" s="37"/>
      <c r="I356" s="37"/>
      <c r="J356" s="37"/>
      <c r="K356" s="36"/>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row>
    <row r="357" spans="1:36" ht="16.5">
      <c r="A357" s="48" t="s">
        <v>475</v>
      </c>
      <c r="B357" s="6" t="s">
        <v>476</v>
      </c>
      <c r="C357" s="46" t="s">
        <v>2</v>
      </c>
      <c r="D357" s="36"/>
      <c r="E357" s="37"/>
      <c r="F357" s="37">
        <v>2484</v>
      </c>
      <c r="G357" s="37"/>
      <c r="H357" s="37"/>
      <c r="I357" s="37"/>
      <c r="J357" s="37"/>
      <c r="K357" s="36"/>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row>
    <row r="358" spans="1:36" ht="16.5">
      <c r="A358" s="48" t="s">
        <v>477</v>
      </c>
      <c r="B358" s="6" t="s">
        <v>478</v>
      </c>
      <c r="C358" s="46" t="s">
        <v>2</v>
      </c>
      <c r="D358" s="36"/>
      <c r="E358" s="37"/>
      <c r="F358" s="37">
        <v>4902</v>
      </c>
      <c r="G358" s="37"/>
      <c r="H358" s="37"/>
      <c r="I358" s="37"/>
      <c r="J358" s="37"/>
      <c r="K358" s="36"/>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row>
    <row r="359" spans="1:36" ht="16.5">
      <c r="A359" s="48" t="s">
        <v>479</v>
      </c>
      <c r="B359" s="6" t="s">
        <v>480</v>
      </c>
      <c r="C359" s="46" t="s">
        <v>2</v>
      </c>
      <c r="D359" s="36"/>
      <c r="E359" s="37"/>
      <c r="F359" s="37">
        <v>6339</v>
      </c>
      <c r="G359" s="37"/>
      <c r="H359" s="37"/>
      <c r="I359" s="37"/>
      <c r="J359" s="37"/>
      <c r="K359" s="36"/>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row>
    <row r="360" spans="1:36" ht="16.5">
      <c r="A360" s="48" t="s">
        <v>481</v>
      </c>
      <c r="B360" s="6" t="s">
        <v>482</v>
      </c>
      <c r="C360" s="46" t="s">
        <v>2</v>
      </c>
      <c r="D360" s="36"/>
      <c r="E360" s="37"/>
      <c r="F360" s="37">
        <v>7431</v>
      </c>
      <c r="G360" s="37"/>
      <c r="H360" s="37"/>
      <c r="I360" s="37"/>
      <c r="J360" s="37"/>
      <c r="K360" s="36"/>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row>
    <row r="361" spans="1:36" ht="16.5">
      <c r="A361" s="48" t="s">
        <v>483</v>
      </c>
      <c r="B361" s="6" t="s">
        <v>484</v>
      </c>
      <c r="C361" s="46" t="s">
        <v>2</v>
      </c>
      <c r="D361" s="36"/>
      <c r="E361" s="37"/>
      <c r="F361" s="37">
        <v>8396</v>
      </c>
      <c r="G361" s="37"/>
      <c r="H361" s="37"/>
      <c r="I361" s="37"/>
      <c r="J361" s="37"/>
      <c r="K361" s="36"/>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row>
    <row r="362" spans="1:36" ht="16.5">
      <c r="A362" s="48" t="s">
        <v>485</v>
      </c>
      <c r="B362" s="6" t="s">
        <v>486</v>
      </c>
      <c r="C362" s="46" t="s">
        <v>2</v>
      </c>
      <c r="D362" s="36"/>
      <c r="E362" s="37"/>
      <c r="F362" s="37">
        <v>12682</v>
      </c>
      <c r="G362" s="37"/>
      <c r="H362" s="37"/>
      <c r="I362" s="37"/>
      <c r="J362" s="37"/>
      <c r="K362" s="36"/>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row>
    <row r="363" spans="1:36" ht="16.5">
      <c r="A363" s="48" t="s">
        <v>487</v>
      </c>
      <c r="B363" s="45" t="s">
        <v>488</v>
      </c>
      <c r="C363" s="46" t="s">
        <v>2</v>
      </c>
      <c r="D363" s="36"/>
      <c r="E363" s="37"/>
      <c r="F363" s="37">
        <v>25323</v>
      </c>
      <c r="G363" s="37"/>
      <c r="H363" s="37"/>
      <c r="I363" s="37"/>
      <c r="J363" s="37"/>
      <c r="K363" s="36"/>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row>
    <row r="364" spans="1:36" ht="16.5">
      <c r="A364" s="48" t="s">
        <v>489</v>
      </c>
      <c r="B364" s="45" t="s">
        <v>490</v>
      </c>
      <c r="C364" s="46" t="s">
        <v>2</v>
      </c>
      <c r="D364" s="36"/>
      <c r="E364" s="37"/>
      <c r="F364" s="37">
        <v>33176</v>
      </c>
      <c r="G364" s="37"/>
      <c r="H364" s="37"/>
      <c r="I364" s="37"/>
      <c r="J364" s="37"/>
      <c r="K364" s="36"/>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row>
    <row r="365" spans="1:36" ht="16.5">
      <c r="A365" s="48" t="s">
        <v>491</v>
      </c>
      <c r="B365" s="45" t="s">
        <v>492</v>
      </c>
      <c r="C365" s="46" t="s">
        <v>2</v>
      </c>
      <c r="D365" s="36"/>
      <c r="E365" s="37"/>
      <c r="F365" s="37">
        <v>71826</v>
      </c>
      <c r="G365" s="37"/>
      <c r="H365" s="37"/>
      <c r="I365" s="37"/>
      <c r="J365" s="37"/>
      <c r="K365" s="36"/>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row>
    <row r="366" spans="1:36" ht="16.5">
      <c r="A366" s="48" t="s">
        <v>493</v>
      </c>
      <c r="B366" s="6" t="s">
        <v>494</v>
      </c>
      <c r="C366" s="43" t="s">
        <v>51</v>
      </c>
      <c r="D366" s="36"/>
      <c r="E366" s="37"/>
      <c r="F366" s="37">
        <v>5832</v>
      </c>
      <c r="G366" s="37"/>
      <c r="H366" s="37"/>
      <c r="I366" s="37"/>
      <c r="J366" s="37"/>
      <c r="K366" s="36"/>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row>
    <row r="367" spans="1:36" ht="16.5">
      <c r="A367" s="48" t="s">
        <v>495</v>
      </c>
      <c r="B367" s="6" t="s">
        <v>496</v>
      </c>
      <c r="C367" s="43" t="s">
        <v>51</v>
      </c>
      <c r="D367" s="36"/>
      <c r="E367" s="37"/>
      <c r="F367" s="37">
        <v>8263</v>
      </c>
      <c r="G367" s="37"/>
      <c r="H367" s="37"/>
      <c r="I367" s="37"/>
      <c r="J367" s="37"/>
      <c r="K367" s="36"/>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row>
    <row r="368" spans="1:36" ht="16.5">
      <c r="A368" s="48" t="s">
        <v>497</v>
      </c>
      <c r="B368" s="6" t="s">
        <v>498</v>
      </c>
      <c r="C368" s="43" t="s">
        <v>51</v>
      </c>
      <c r="D368" s="36"/>
      <c r="E368" s="37"/>
      <c r="F368" s="37">
        <v>12832</v>
      </c>
      <c r="G368" s="37"/>
      <c r="H368" s="37"/>
      <c r="I368" s="37"/>
      <c r="J368" s="37"/>
      <c r="K368" s="36"/>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row>
    <row r="369" spans="1:36" ht="16.5">
      <c r="A369" s="48" t="s">
        <v>499</v>
      </c>
      <c r="B369" s="6" t="s">
        <v>500</v>
      </c>
      <c r="C369" s="43" t="s">
        <v>51</v>
      </c>
      <c r="D369" s="36"/>
      <c r="E369" s="37"/>
      <c r="F369" s="37">
        <v>22135</v>
      </c>
      <c r="G369" s="37"/>
      <c r="H369" s="37"/>
      <c r="I369" s="37"/>
      <c r="J369" s="37"/>
      <c r="K369" s="36"/>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row>
    <row r="370" spans="1:36" ht="16.5">
      <c r="A370" s="48" t="s">
        <v>501</v>
      </c>
      <c r="B370" s="6" t="s">
        <v>502</v>
      </c>
      <c r="C370" s="43" t="s">
        <v>51</v>
      </c>
      <c r="D370" s="36"/>
      <c r="E370" s="37"/>
      <c r="F370" s="37">
        <v>26632</v>
      </c>
      <c r="G370" s="37"/>
      <c r="H370" s="37"/>
      <c r="I370" s="37"/>
      <c r="J370" s="37"/>
      <c r="K370" s="36"/>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row>
    <row r="371" spans="1:36" ht="16.5">
      <c r="A371" s="48" t="s">
        <v>564</v>
      </c>
      <c r="B371" s="6" t="s">
        <v>2162</v>
      </c>
      <c r="C371" s="43" t="s">
        <v>51</v>
      </c>
      <c r="D371" s="36"/>
      <c r="E371" s="37"/>
      <c r="F371" s="37">
        <v>29221</v>
      </c>
      <c r="G371" s="37"/>
      <c r="H371" s="37"/>
      <c r="I371" s="37"/>
      <c r="J371" s="37"/>
      <c r="K371" s="36"/>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row>
    <row r="372" spans="1:36" ht="16.5">
      <c r="A372" s="48" t="s">
        <v>566</v>
      </c>
      <c r="B372" s="6" t="s">
        <v>2163</v>
      </c>
      <c r="C372" s="43" t="s">
        <v>51</v>
      </c>
      <c r="D372" s="36"/>
      <c r="E372" s="37"/>
      <c r="F372" s="37">
        <v>31087</v>
      </c>
      <c r="G372" s="37"/>
      <c r="H372" s="37"/>
      <c r="I372" s="37"/>
      <c r="J372" s="37"/>
      <c r="K372" s="36"/>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row>
    <row r="373" spans="1:36" ht="16.5">
      <c r="A373" s="48" t="s">
        <v>503</v>
      </c>
      <c r="B373" s="6" t="s">
        <v>2164</v>
      </c>
      <c r="C373" s="43" t="s">
        <v>51</v>
      </c>
      <c r="D373" s="36"/>
      <c r="E373" s="37"/>
      <c r="F373" s="37">
        <v>33508</v>
      </c>
      <c r="G373" s="37"/>
      <c r="H373" s="37"/>
      <c r="I373" s="37"/>
      <c r="J373" s="37"/>
      <c r="K373" s="36"/>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row>
    <row r="374" spans="1:36" ht="16.5">
      <c r="A374" s="48" t="s">
        <v>504</v>
      </c>
      <c r="B374" s="45" t="s">
        <v>2165</v>
      </c>
      <c r="C374" s="43" t="s">
        <v>51</v>
      </c>
      <c r="D374" s="36"/>
      <c r="E374" s="37"/>
      <c r="F374" s="37">
        <v>56331</v>
      </c>
      <c r="G374" s="37"/>
      <c r="H374" s="37"/>
      <c r="I374" s="37"/>
      <c r="J374" s="37"/>
      <c r="K374" s="36"/>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row>
    <row r="375" spans="1:36" ht="16.5">
      <c r="A375" s="48" t="s">
        <v>505</v>
      </c>
      <c r="B375" s="45" t="s">
        <v>2166</v>
      </c>
      <c r="C375" s="43" t="s">
        <v>51</v>
      </c>
      <c r="D375" s="36"/>
      <c r="E375" s="37"/>
      <c r="F375" s="37">
        <v>79422</v>
      </c>
      <c r="G375" s="37"/>
      <c r="H375" s="37"/>
      <c r="I375" s="37"/>
      <c r="J375" s="37"/>
      <c r="K375" s="36"/>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row>
    <row r="376" spans="1:36" ht="16.5">
      <c r="A376" s="48" t="s">
        <v>506</v>
      </c>
      <c r="B376" s="45" t="s">
        <v>2167</v>
      </c>
      <c r="C376" s="43" t="s">
        <v>51</v>
      </c>
      <c r="D376" s="36"/>
      <c r="E376" s="37"/>
      <c r="F376" s="37">
        <v>110136</v>
      </c>
      <c r="G376" s="37"/>
      <c r="H376" s="37"/>
      <c r="I376" s="37"/>
      <c r="J376" s="37"/>
      <c r="K376" s="36"/>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row>
    <row r="377" spans="1:36" ht="16.5">
      <c r="A377" s="48" t="s">
        <v>507</v>
      </c>
      <c r="B377" s="45" t="s">
        <v>2168</v>
      </c>
      <c r="C377" s="43" t="s">
        <v>51</v>
      </c>
      <c r="D377" s="36"/>
      <c r="E377" s="37"/>
      <c r="F377" s="37">
        <v>141776</v>
      </c>
      <c r="G377" s="37"/>
      <c r="H377" s="37"/>
      <c r="I377" s="37"/>
      <c r="J377" s="37"/>
      <c r="K377" s="36"/>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row>
    <row r="378" spans="1:36" ht="16.5">
      <c r="A378" s="48" t="s">
        <v>508</v>
      </c>
      <c r="B378" s="45" t="s">
        <v>2169</v>
      </c>
      <c r="C378" s="46" t="s">
        <v>2</v>
      </c>
      <c r="D378" s="36"/>
      <c r="E378" s="37"/>
      <c r="F378" s="37">
        <v>8308</v>
      </c>
      <c r="G378" s="37"/>
      <c r="H378" s="37"/>
      <c r="I378" s="37"/>
      <c r="J378" s="37"/>
      <c r="K378" s="36"/>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row>
    <row r="379" spans="1:36" ht="16.5">
      <c r="A379" s="48" t="s">
        <v>509</v>
      </c>
      <c r="B379" s="45" t="s">
        <v>2170</v>
      </c>
      <c r="C379" s="46" t="s">
        <v>2</v>
      </c>
      <c r="D379" s="36"/>
      <c r="E379" s="37"/>
      <c r="F379" s="37">
        <v>10225</v>
      </c>
      <c r="G379" s="37"/>
      <c r="H379" s="37"/>
      <c r="I379" s="37"/>
      <c r="J379" s="37"/>
      <c r="K379" s="36"/>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row>
    <row r="380" spans="1:36" ht="16.5">
      <c r="A380" s="48" t="s">
        <v>515</v>
      </c>
      <c r="B380" s="45" t="s">
        <v>510</v>
      </c>
      <c r="C380" s="46" t="s">
        <v>2</v>
      </c>
      <c r="D380" s="36"/>
      <c r="E380" s="37"/>
      <c r="F380" s="37">
        <v>12781</v>
      </c>
      <c r="G380" s="37"/>
      <c r="H380" s="37"/>
      <c r="I380" s="37"/>
      <c r="J380" s="37"/>
      <c r="K380" s="36"/>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row>
    <row r="381" spans="1:36" ht="16.5">
      <c r="A381" s="48" t="s">
        <v>517</v>
      </c>
      <c r="B381" s="45" t="s">
        <v>511</v>
      </c>
      <c r="C381" s="46" t="s">
        <v>2</v>
      </c>
      <c r="D381" s="36"/>
      <c r="E381" s="37"/>
      <c r="F381" s="37">
        <v>23818</v>
      </c>
      <c r="G381" s="37"/>
      <c r="H381" s="37"/>
      <c r="I381" s="37"/>
      <c r="J381" s="37"/>
      <c r="K381" s="36"/>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row>
    <row r="382" spans="1:36" ht="16.5">
      <c r="A382" s="48" t="s">
        <v>519</v>
      </c>
      <c r="B382" s="45" t="s">
        <v>512</v>
      </c>
      <c r="C382" s="46" t="s">
        <v>2</v>
      </c>
      <c r="D382" s="36"/>
      <c r="E382" s="37"/>
      <c r="F382" s="37">
        <v>29922</v>
      </c>
      <c r="G382" s="37"/>
      <c r="H382" s="37"/>
      <c r="I382" s="37"/>
      <c r="J382" s="37"/>
      <c r="K382" s="36"/>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row>
    <row r="383" spans="1:36" ht="16.5">
      <c r="A383" s="48" t="s">
        <v>521</v>
      </c>
      <c r="B383" s="45" t="s">
        <v>513</v>
      </c>
      <c r="C383" s="46" t="s">
        <v>2</v>
      </c>
      <c r="D383" s="36"/>
      <c r="E383" s="37"/>
      <c r="F383" s="37">
        <v>65892</v>
      </c>
      <c r="G383" s="37"/>
      <c r="H383" s="37"/>
      <c r="I383" s="37"/>
      <c r="J383" s="37"/>
      <c r="K383" s="36"/>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row>
    <row r="384" spans="1:36" ht="16.5">
      <c r="A384" s="48" t="s">
        <v>523</v>
      </c>
      <c r="B384" s="45" t="s">
        <v>514</v>
      </c>
      <c r="C384" s="46" t="s">
        <v>2</v>
      </c>
      <c r="D384" s="36"/>
      <c r="E384" s="37"/>
      <c r="F384" s="37">
        <v>105798</v>
      </c>
      <c r="G384" s="37"/>
      <c r="H384" s="37"/>
      <c r="I384" s="37"/>
      <c r="J384" s="37"/>
      <c r="K384" s="36"/>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row>
    <row r="385" spans="1:36" ht="16.5">
      <c r="A385" s="48" t="s">
        <v>525</v>
      </c>
      <c r="B385" s="6" t="s">
        <v>516</v>
      </c>
      <c r="C385" s="46" t="s">
        <v>2</v>
      </c>
      <c r="D385" s="36"/>
      <c r="E385" s="37"/>
      <c r="F385" s="37">
        <v>61924</v>
      </c>
      <c r="G385" s="37"/>
      <c r="H385" s="37"/>
      <c r="I385" s="37"/>
      <c r="J385" s="37"/>
      <c r="K385" s="36"/>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row>
    <row r="386" spans="1:36" ht="16.5">
      <c r="A386" s="48" t="s">
        <v>527</v>
      </c>
      <c r="B386" s="6" t="s">
        <v>518</v>
      </c>
      <c r="C386" s="46" t="s">
        <v>2</v>
      </c>
      <c r="D386" s="36"/>
      <c r="E386" s="37"/>
      <c r="F386" s="37">
        <v>77315</v>
      </c>
      <c r="G386" s="37"/>
      <c r="H386" s="37"/>
      <c r="I386" s="37"/>
      <c r="J386" s="37"/>
      <c r="K386" s="36"/>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row>
    <row r="387" spans="1:36" ht="16.5">
      <c r="A387" s="48" t="s">
        <v>529</v>
      </c>
      <c r="B387" s="6" t="s">
        <v>520</v>
      </c>
      <c r="C387" s="46" t="s">
        <v>2</v>
      </c>
      <c r="D387" s="36"/>
      <c r="E387" s="37"/>
      <c r="F387" s="37">
        <v>113686</v>
      </c>
      <c r="G387" s="37"/>
      <c r="H387" s="37"/>
      <c r="I387" s="37"/>
      <c r="J387" s="37"/>
      <c r="K387" s="36"/>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row>
    <row r="388" spans="1:36" ht="16.5">
      <c r="A388" s="48" t="s">
        <v>531</v>
      </c>
      <c r="B388" s="45" t="s">
        <v>522</v>
      </c>
      <c r="C388" s="46" t="s">
        <v>2</v>
      </c>
      <c r="D388" s="36"/>
      <c r="E388" s="37"/>
      <c r="F388" s="37">
        <v>139682</v>
      </c>
      <c r="G388" s="37"/>
      <c r="H388" s="37"/>
      <c r="I388" s="37"/>
      <c r="J388" s="37"/>
      <c r="K388" s="36"/>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row>
    <row r="389" spans="1:36" ht="16.5">
      <c r="A389" s="48" t="s">
        <v>533</v>
      </c>
      <c r="B389" s="45" t="s">
        <v>524</v>
      </c>
      <c r="C389" s="46" t="s">
        <v>2</v>
      </c>
      <c r="D389" s="36"/>
      <c r="E389" s="37"/>
      <c r="F389" s="37">
        <v>151696</v>
      </c>
      <c r="G389" s="37"/>
      <c r="H389" s="37"/>
      <c r="I389" s="37"/>
      <c r="J389" s="37"/>
      <c r="K389" s="36"/>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row>
    <row r="390" spans="1:36" ht="16.5">
      <c r="A390" s="48" t="s">
        <v>535</v>
      </c>
      <c r="B390" s="45" t="s">
        <v>526</v>
      </c>
      <c r="C390" s="46" t="s">
        <v>2</v>
      </c>
      <c r="D390" s="36"/>
      <c r="E390" s="37"/>
      <c r="F390" s="37">
        <v>218850</v>
      </c>
      <c r="G390" s="37"/>
      <c r="H390" s="37"/>
      <c r="I390" s="37"/>
      <c r="J390" s="37"/>
      <c r="K390" s="36"/>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row>
    <row r="391" spans="1:36" ht="16.5">
      <c r="A391" s="48" t="s">
        <v>537</v>
      </c>
      <c r="B391" s="6" t="s">
        <v>528</v>
      </c>
      <c r="C391" s="46" t="s">
        <v>2</v>
      </c>
      <c r="D391" s="36"/>
      <c r="E391" s="37"/>
      <c r="F391" s="37">
        <v>245083</v>
      </c>
      <c r="G391" s="37"/>
      <c r="H391" s="37"/>
      <c r="I391" s="37"/>
      <c r="J391" s="37"/>
      <c r="K391" s="36"/>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row>
    <row r="392" spans="1:36" ht="16.5">
      <c r="A392" s="48" t="s">
        <v>539</v>
      </c>
      <c r="B392" s="45" t="s">
        <v>530</v>
      </c>
      <c r="C392" s="46" t="s">
        <v>2</v>
      </c>
      <c r="D392" s="36"/>
      <c r="E392" s="37"/>
      <c r="F392" s="37">
        <v>236953</v>
      </c>
      <c r="G392" s="37"/>
      <c r="H392" s="37"/>
      <c r="I392" s="37"/>
      <c r="J392" s="37"/>
      <c r="K392" s="36"/>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row>
    <row r="393" spans="1:36" ht="16.5">
      <c r="A393" s="48" t="s">
        <v>541</v>
      </c>
      <c r="B393" s="45" t="s">
        <v>532</v>
      </c>
      <c r="C393" s="46" t="s">
        <v>2</v>
      </c>
      <c r="D393" s="36"/>
      <c r="E393" s="37"/>
      <c r="F393" s="37">
        <v>453239</v>
      </c>
      <c r="G393" s="37"/>
      <c r="H393" s="37"/>
      <c r="I393" s="37"/>
      <c r="J393" s="37"/>
      <c r="K393" s="36"/>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row>
    <row r="394" spans="1:36" ht="16.5">
      <c r="A394" s="48" t="s">
        <v>543</v>
      </c>
      <c r="B394" s="6" t="s">
        <v>534</v>
      </c>
      <c r="C394" s="46" t="s">
        <v>2</v>
      </c>
      <c r="D394" s="36"/>
      <c r="E394" s="37"/>
      <c r="F394" s="37">
        <v>15779</v>
      </c>
      <c r="G394" s="37"/>
      <c r="H394" s="37"/>
      <c r="I394" s="37"/>
      <c r="J394" s="37"/>
      <c r="K394" s="36"/>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row>
    <row r="395" spans="1:36" ht="16.5">
      <c r="A395" s="48" t="s">
        <v>545</v>
      </c>
      <c r="B395" s="6" t="s">
        <v>536</v>
      </c>
      <c r="C395" s="46" t="s">
        <v>2</v>
      </c>
      <c r="D395" s="36"/>
      <c r="E395" s="37"/>
      <c r="F395" s="37">
        <v>39841</v>
      </c>
      <c r="G395" s="37"/>
      <c r="H395" s="37"/>
      <c r="I395" s="37"/>
      <c r="J395" s="37"/>
      <c r="K395" s="36"/>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row>
    <row r="396" spans="1:36" ht="16.5">
      <c r="A396" s="48" t="s">
        <v>547</v>
      </c>
      <c r="B396" s="6" t="s">
        <v>538</v>
      </c>
      <c r="C396" s="46" t="s">
        <v>2</v>
      </c>
      <c r="D396" s="36"/>
      <c r="E396" s="37"/>
      <c r="F396" s="37">
        <v>84944</v>
      </c>
      <c r="G396" s="37"/>
      <c r="H396" s="37"/>
      <c r="I396" s="37"/>
      <c r="J396" s="37"/>
      <c r="K396" s="36"/>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row>
    <row r="397" spans="1:36" ht="16.5">
      <c r="A397" s="48" t="s">
        <v>549</v>
      </c>
      <c r="B397" s="6" t="s">
        <v>540</v>
      </c>
      <c r="C397" s="46" t="s">
        <v>2</v>
      </c>
      <c r="D397" s="36"/>
      <c r="E397" s="37"/>
      <c r="F397" s="37">
        <v>133033</v>
      </c>
      <c r="G397" s="37"/>
      <c r="H397" s="37"/>
      <c r="I397" s="37"/>
      <c r="J397" s="37"/>
      <c r="K397" s="36"/>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row>
    <row r="398" spans="1:36" ht="16.5">
      <c r="A398" s="48" t="s">
        <v>551</v>
      </c>
      <c r="B398" s="6" t="s">
        <v>542</v>
      </c>
      <c r="C398" s="46" t="s">
        <v>2</v>
      </c>
      <c r="D398" s="36"/>
      <c r="E398" s="37"/>
      <c r="F398" s="37">
        <v>158402</v>
      </c>
      <c r="G398" s="37"/>
      <c r="H398" s="37"/>
      <c r="I398" s="37"/>
      <c r="J398" s="37"/>
      <c r="K398" s="36"/>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row>
    <row r="399" spans="1:36" ht="16.5">
      <c r="A399" s="48" t="s">
        <v>553</v>
      </c>
      <c r="B399" s="6" t="s">
        <v>544</v>
      </c>
      <c r="C399" s="46" t="s">
        <v>2</v>
      </c>
      <c r="D399" s="36"/>
      <c r="E399" s="37"/>
      <c r="F399" s="37">
        <v>183397</v>
      </c>
      <c r="G399" s="37"/>
      <c r="H399" s="37"/>
      <c r="I399" s="37"/>
      <c r="J399" s="37"/>
      <c r="K399" s="36"/>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row>
    <row r="400" spans="1:36" ht="16.5">
      <c r="A400" s="48" t="s">
        <v>555</v>
      </c>
      <c r="B400" s="45" t="s">
        <v>546</v>
      </c>
      <c r="C400" s="46" t="s">
        <v>2</v>
      </c>
      <c r="D400" s="36"/>
      <c r="E400" s="37"/>
      <c r="F400" s="37">
        <v>1359918</v>
      </c>
      <c r="G400" s="37"/>
      <c r="H400" s="37"/>
      <c r="I400" s="37"/>
      <c r="J400" s="37"/>
      <c r="K400" s="36"/>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row>
    <row r="401" spans="1:36" ht="16.5">
      <c r="A401" s="48" t="s">
        <v>557</v>
      </c>
      <c r="B401" s="45" t="s">
        <v>548</v>
      </c>
      <c r="C401" s="46" t="s">
        <v>2</v>
      </c>
      <c r="D401" s="36"/>
      <c r="E401" s="37"/>
      <c r="F401" s="37">
        <v>339858</v>
      </c>
      <c r="G401" s="37"/>
      <c r="H401" s="37"/>
      <c r="I401" s="37"/>
      <c r="J401" s="37"/>
      <c r="K401" s="36"/>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row>
    <row r="402" spans="1:36" ht="16.5">
      <c r="A402" s="48" t="s">
        <v>1810</v>
      </c>
      <c r="B402" s="45" t="s">
        <v>550</v>
      </c>
      <c r="C402" s="46" t="s">
        <v>2</v>
      </c>
      <c r="D402" s="36"/>
      <c r="E402" s="37"/>
      <c r="F402" s="37">
        <v>344795</v>
      </c>
      <c r="G402" s="37"/>
      <c r="H402" s="37"/>
      <c r="I402" s="37"/>
      <c r="J402" s="37"/>
      <c r="K402" s="36"/>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row>
    <row r="403" spans="1:36" ht="16.5">
      <c r="A403" s="48" t="s">
        <v>1811</v>
      </c>
      <c r="B403" s="45" t="s">
        <v>552</v>
      </c>
      <c r="C403" s="46" t="s">
        <v>2</v>
      </c>
      <c r="D403" s="36"/>
      <c r="E403" s="37"/>
      <c r="F403" s="37">
        <v>592744</v>
      </c>
      <c r="G403" s="37"/>
      <c r="H403" s="37"/>
      <c r="I403" s="37"/>
      <c r="J403" s="37"/>
      <c r="K403" s="36"/>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row>
    <row r="404" spans="1:36" ht="16.5">
      <c r="A404" s="48" t="s">
        <v>1812</v>
      </c>
      <c r="B404" s="45" t="s">
        <v>554</v>
      </c>
      <c r="C404" s="46" t="s">
        <v>2</v>
      </c>
      <c r="D404" s="36"/>
      <c r="E404" s="37"/>
      <c r="F404" s="37">
        <v>1219734</v>
      </c>
      <c r="G404" s="37"/>
      <c r="H404" s="37"/>
      <c r="I404" s="37"/>
      <c r="J404" s="37"/>
      <c r="K404" s="36"/>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row>
    <row r="405" spans="1:36" ht="16.5">
      <c r="A405" s="48" t="s">
        <v>1813</v>
      </c>
      <c r="B405" s="45" t="s">
        <v>556</v>
      </c>
      <c r="C405" s="46" t="s">
        <v>2</v>
      </c>
      <c r="D405" s="36"/>
      <c r="E405" s="37"/>
      <c r="F405" s="37">
        <v>1328336</v>
      </c>
      <c r="G405" s="37"/>
      <c r="H405" s="37"/>
      <c r="I405" s="37"/>
      <c r="J405" s="37"/>
      <c r="K405" s="36"/>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row>
    <row r="406" spans="1:36" ht="16.5">
      <c r="A406" s="48" t="s">
        <v>1814</v>
      </c>
      <c r="B406" s="45" t="s">
        <v>2171</v>
      </c>
      <c r="C406" s="43" t="s">
        <v>51</v>
      </c>
      <c r="D406" s="36"/>
      <c r="E406" s="37"/>
      <c r="F406" s="37">
        <v>4584</v>
      </c>
      <c r="G406" s="37"/>
      <c r="H406" s="37"/>
      <c r="I406" s="37"/>
      <c r="J406" s="37"/>
      <c r="K406" s="36"/>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row>
    <row r="407" spans="1:36" ht="16.5">
      <c r="A407" s="50" t="s">
        <v>558</v>
      </c>
      <c r="B407" s="14" t="s">
        <v>559</v>
      </c>
      <c r="C407" s="11"/>
      <c r="D407" s="36"/>
      <c r="E407" s="37"/>
      <c r="F407" s="37"/>
      <c r="G407" s="37"/>
      <c r="H407" s="37"/>
      <c r="I407" s="37"/>
      <c r="J407" s="37"/>
      <c r="K407" s="36"/>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row>
    <row r="408" spans="1:36" ht="16.5">
      <c r="A408" s="48" t="s">
        <v>560</v>
      </c>
      <c r="B408" s="45" t="s">
        <v>561</v>
      </c>
      <c r="C408" s="46" t="s">
        <v>2</v>
      </c>
      <c r="D408" s="36"/>
      <c r="E408" s="37"/>
      <c r="F408" s="37">
        <v>2820</v>
      </c>
      <c r="G408" s="37"/>
      <c r="H408" s="37"/>
      <c r="I408" s="37"/>
      <c r="J408" s="37"/>
      <c r="K408" s="36"/>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row>
    <row r="409" spans="1:36" ht="16.5">
      <c r="A409" s="48" t="s">
        <v>562</v>
      </c>
      <c r="B409" s="45" t="s">
        <v>563</v>
      </c>
      <c r="C409" s="46" t="s">
        <v>2</v>
      </c>
      <c r="D409" s="36"/>
      <c r="E409" s="37"/>
      <c r="F409" s="37">
        <v>4531</v>
      </c>
      <c r="G409" s="37"/>
      <c r="H409" s="37"/>
      <c r="I409" s="37"/>
      <c r="J409" s="37"/>
      <c r="K409" s="36"/>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row>
    <row r="410" spans="1:36" ht="16.5">
      <c r="A410" s="48" t="s">
        <v>1815</v>
      </c>
      <c r="B410" s="6" t="s">
        <v>565</v>
      </c>
      <c r="C410" s="43" t="s">
        <v>51</v>
      </c>
      <c r="D410" s="36"/>
      <c r="E410" s="37"/>
      <c r="F410" s="37">
        <v>18437</v>
      </c>
      <c r="G410" s="37"/>
      <c r="H410" s="37"/>
      <c r="I410" s="37"/>
      <c r="J410" s="37"/>
      <c r="K410" s="36"/>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row>
    <row r="411" spans="1:36" ht="16.5">
      <c r="A411" s="48" t="s">
        <v>1816</v>
      </c>
      <c r="B411" s="6" t="s">
        <v>567</v>
      </c>
      <c r="C411" s="43" t="s">
        <v>51</v>
      </c>
      <c r="D411" s="36"/>
      <c r="E411" s="37"/>
      <c r="F411" s="37">
        <v>21531</v>
      </c>
      <c r="G411" s="37"/>
      <c r="H411" s="37"/>
      <c r="I411" s="37"/>
      <c r="J411" s="37"/>
      <c r="K411" s="36"/>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row>
    <row r="412" spans="1:36" ht="16.5">
      <c r="A412" s="50" t="s">
        <v>568</v>
      </c>
      <c r="B412" s="7" t="s">
        <v>569</v>
      </c>
      <c r="C412" s="11"/>
      <c r="D412" s="36"/>
      <c r="E412" s="37"/>
      <c r="F412" s="37"/>
      <c r="G412" s="37"/>
      <c r="H412" s="37"/>
      <c r="I412" s="37"/>
      <c r="J412" s="37"/>
      <c r="K412" s="36"/>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row>
    <row r="413" spans="1:36" ht="22.5">
      <c r="A413" s="48" t="s">
        <v>570</v>
      </c>
      <c r="B413" s="6" t="s">
        <v>2172</v>
      </c>
      <c r="C413" s="46" t="s">
        <v>2</v>
      </c>
      <c r="D413" s="36"/>
      <c r="E413" s="37"/>
      <c r="F413" s="37">
        <v>90978</v>
      </c>
      <c r="G413" s="37"/>
      <c r="H413" s="37"/>
      <c r="I413" s="37"/>
      <c r="J413" s="37"/>
      <c r="K413" s="36"/>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row>
    <row r="414" spans="1:36" ht="22.5">
      <c r="A414" s="48" t="s">
        <v>571</v>
      </c>
      <c r="B414" s="45" t="s">
        <v>2173</v>
      </c>
      <c r="C414" s="46" t="s">
        <v>2</v>
      </c>
      <c r="D414" s="36"/>
      <c r="E414" s="37"/>
      <c r="F414" s="37">
        <v>40341</v>
      </c>
      <c r="G414" s="37"/>
      <c r="H414" s="37"/>
      <c r="I414" s="37"/>
      <c r="J414" s="37"/>
      <c r="K414" s="36"/>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row>
    <row r="415" spans="1:36" ht="22.5">
      <c r="A415" s="48" t="s">
        <v>572</v>
      </c>
      <c r="B415" s="6" t="s">
        <v>2174</v>
      </c>
      <c r="C415" s="46" t="s">
        <v>2</v>
      </c>
      <c r="D415" s="36"/>
      <c r="E415" s="37"/>
      <c r="F415" s="37">
        <v>55773</v>
      </c>
      <c r="G415" s="37"/>
      <c r="H415" s="37"/>
      <c r="I415" s="37"/>
      <c r="J415" s="37"/>
      <c r="K415" s="36"/>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row>
    <row r="416" spans="1:36" ht="16.5">
      <c r="A416" s="48" t="s">
        <v>573</v>
      </c>
      <c r="B416" s="45" t="s">
        <v>574</v>
      </c>
      <c r="C416" s="46" t="s">
        <v>2</v>
      </c>
      <c r="D416" s="36"/>
      <c r="E416" s="37"/>
      <c r="F416" s="37">
        <v>18215</v>
      </c>
      <c r="G416" s="37"/>
      <c r="H416" s="37"/>
      <c r="I416" s="37"/>
      <c r="J416" s="37"/>
      <c r="K416" s="36"/>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row>
    <row r="417" spans="1:36" ht="16.5">
      <c r="A417" s="48" t="s">
        <v>575</v>
      </c>
      <c r="B417" s="45" t="s">
        <v>576</v>
      </c>
      <c r="C417" s="46" t="s">
        <v>2</v>
      </c>
      <c r="D417" s="36"/>
      <c r="E417" s="37"/>
      <c r="F417" s="37">
        <v>36532</v>
      </c>
      <c r="G417" s="37"/>
      <c r="H417" s="37"/>
      <c r="I417" s="37"/>
      <c r="J417" s="37"/>
      <c r="K417" s="36"/>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row>
    <row r="418" spans="1:36" ht="16.5">
      <c r="A418" s="48" t="s">
        <v>577</v>
      </c>
      <c r="B418" s="45" t="s">
        <v>578</v>
      </c>
      <c r="C418" s="46" t="s">
        <v>2</v>
      </c>
      <c r="D418" s="36"/>
      <c r="E418" s="37"/>
      <c r="F418" s="37">
        <v>37077</v>
      </c>
      <c r="G418" s="37"/>
      <c r="H418" s="37"/>
      <c r="I418" s="37"/>
      <c r="J418" s="37"/>
      <c r="K418" s="36"/>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row>
    <row r="419" spans="1:36" ht="16.5">
      <c r="A419" s="50" t="s">
        <v>579</v>
      </c>
      <c r="B419" s="7" t="s">
        <v>580</v>
      </c>
      <c r="C419" s="11"/>
      <c r="D419" s="36"/>
      <c r="E419" s="37"/>
      <c r="F419" s="37"/>
      <c r="G419" s="37"/>
      <c r="H419" s="37"/>
      <c r="I419" s="37"/>
      <c r="J419" s="37"/>
      <c r="K419" s="36"/>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row>
    <row r="420" spans="1:36" ht="16.5">
      <c r="A420" s="48" t="s">
        <v>581</v>
      </c>
      <c r="B420" s="6" t="s">
        <v>582</v>
      </c>
      <c r="C420" s="46" t="s">
        <v>2</v>
      </c>
      <c r="D420" s="36"/>
      <c r="E420" s="37"/>
      <c r="F420" s="37">
        <v>67341</v>
      </c>
      <c r="G420" s="37"/>
      <c r="H420" s="37"/>
      <c r="I420" s="37"/>
      <c r="J420" s="37"/>
      <c r="K420" s="36"/>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row>
    <row r="421" spans="1:36" ht="16.5">
      <c r="A421" s="48" t="s">
        <v>583</v>
      </c>
      <c r="B421" s="6" t="s">
        <v>584</v>
      </c>
      <c r="C421" s="46" t="s">
        <v>2</v>
      </c>
      <c r="D421" s="36"/>
      <c r="E421" s="37"/>
      <c r="F421" s="37">
        <v>92858</v>
      </c>
      <c r="G421" s="37"/>
      <c r="H421" s="37"/>
      <c r="I421" s="37"/>
      <c r="J421" s="37"/>
      <c r="K421" s="36"/>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row>
    <row r="422" spans="1:36" ht="16.5">
      <c r="A422" s="48" t="s">
        <v>585</v>
      </c>
      <c r="B422" s="45" t="s">
        <v>586</v>
      </c>
      <c r="C422" s="46" t="s">
        <v>2</v>
      </c>
      <c r="D422" s="36"/>
      <c r="E422" s="37"/>
      <c r="F422" s="37">
        <v>35556</v>
      </c>
      <c r="G422" s="37"/>
      <c r="H422" s="37"/>
      <c r="I422" s="37"/>
      <c r="J422" s="37"/>
      <c r="K422" s="36"/>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row>
    <row r="423" spans="1:36" ht="16.5">
      <c r="A423" s="48" t="s">
        <v>587</v>
      </c>
      <c r="B423" s="45" t="s">
        <v>588</v>
      </c>
      <c r="C423" s="46" t="s">
        <v>2</v>
      </c>
      <c r="D423" s="36"/>
      <c r="E423" s="37"/>
      <c r="F423" s="37">
        <v>40385</v>
      </c>
      <c r="G423" s="37"/>
      <c r="H423" s="37"/>
      <c r="I423" s="37"/>
      <c r="J423" s="37"/>
      <c r="K423" s="36"/>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row>
    <row r="424" spans="1:36" ht="16.5">
      <c r="A424" s="48" t="s">
        <v>589</v>
      </c>
      <c r="B424" s="45" t="s">
        <v>590</v>
      </c>
      <c r="C424" s="46" t="s">
        <v>2</v>
      </c>
      <c r="D424" s="36"/>
      <c r="E424" s="37"/>
      <c r="F424" s="37">
        <v>47551</v>
      </c>
      <c r="G424" s="37"/>
      <c r="H424" s="37"/>
      <c r="I424" s="37"/>
      <c r="J424" s="37"/>
      <c r="K424" s="36"/>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row>
    <row r="425" spans="1:36" ht="16.5">
      <c r="A425" s="48" t="s">
        <v>591</v>
      </c>
      <c r="B425" s="45" t="s">
        <v>592</v>
      </c>
      <c r="C425" s="46" t="s">
        <v>2</v>
      </c>
      <c r="D425" s="36"/>
      <c r="E425" s="37"/>
      <c r="F425" s="37">
        <v>54513</v>
      </c>
      <c r="G425" s="37"/>
      <c r="H425" s="37"/>
      <c r="I425" s="37"/>
      <c r="J425" s="37"/>
      <c r="K425" s="36"/>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row>
    <row r="426" spans="1:36" ht="22.5">
      <c r="A426" s="50" t="s">
        <v>593</v>
      </c>
      <c r="B426" s="7" t="s">
        <v>2175</v>
      </c>
      <c r="C426" s="11"/>
      <c r="D426" s="36"/>
      <c r="E426" s="37"/>
      <c r="F426" s="37"/>
      <c r="G426" s="37"/>
      <c r="H426" s="37"/>
      <c r="I426" s="37"/>
      <c r="J426" s="37"/>
      <c r="K426" s="36"/>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row>
    <row r="427" spans="1:36" ht="16.5">
      <c r="A427" s="48" t="s">
        <v>594</v>
      </c>
      <c r="B427" s="6" t="s">
        <v>595</v>
      </c>
      <c r="C427" s="43" t="s">
        <v>51</v>
      </c>
      <c r="D427" s="36"/>
      <c r="E427" s="37"/>
      <c r="F427" s="37">
        <v>26681</v>
      </c>
      <c r="G427" s="37"/>
      <c r="H427" s="37"/>
      <c r="I427" s="37"/>
      <c r="J427" s="37"/>
      <c r="K427" s="36"/>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row>
    <row r="428" spans="1:36" ht="16.5">
      <c r="A428" s="48" t="s">
        <v>596</v>
      </c>
      <c r="B428" s="6" t="s">
        <v>597</v>
      </c>
      <c r="C428" s="43" t="s">
        <v>51</v>
      </c>
      <c r="D428" s="36"/>
      <c r="E428" s="37"/>
      <c r="F428" s="37">
        <v>33577</v>
      </c>
      <c r="G428" s="37"/>
      <c r="H428" s="37"/>
      <c r="I428" s="37"/>
      <c r="J428" s="37"/>
      <c r="K428" s="36"/>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row>
    <row r="429" spans="1:36" ht="16.5">
      <c r="A429" s="48" t="s">
        <v>598</v>
      </c>
      <c r="B429" s="6" t="s">
        <v>599</v>
      </c>
      <c r="C429" s="43" t="s">
        <v>51</v>
      </c>
      <c r="D429" s="36"/>
      <c r="E429" s="37"/>
      <c r="F429" s="37">
        <v>67431</v>
      </c>
      <c r="G429" s="37"/>
      <c r="H429" s="37"/>
      <c r="I429" s="37"/>
      <c r="J429" s="37"/>
      <c r="K429" s="36"/>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row>
    <row r="430" spans="1:36" ht="16.5">
      <c r="A430" s="48" t="s">
        <v>600</v>
      </c>
      <c r="B430" s="6" t="s">
        <v>601</v>
      </c>
      <c r="C430" s="43" t="s">
        <v>51</v>
      </c>
      <c r="D430" s="36"/>
      <c r="E430" s="37"/>
      <c r="F430" s="37">
        <v>17324</v>
      </c>
      <c r="G430" s="37"/>
      <c r="H430" s="37"/>
      <c r="I430" s="37"/>
      <c r="J430" s="37"/>
      <c r="K430" s="36"/>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row>
    <row r="431" spans="1:36" ht="16.5">
      <c r="A431" s="48" t="s">
        <v>602</v>
      </c>
      <c r="B431" s="6" t="s">
        <v>603</v>
      </c>
      <c r="C431" s="43" t="s">
        <v>51</v>
      </c>
      <c r="D431" s="36"/>
      <c r="E431" s="37"/>
      <c r="F431" s="37">
        <v>19922</v>
      </c>
      <c r="G431" s="37"/>
      <c r="H431" s="37"/>
      <c r="I431" s="37"/>
      <c r="J431" s="37"/>
      <c r="K431" s="36"/>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row>
    <row r="432" spans="1:36" ht="16.5">
      <c r="A432" s="50" t="s">
        <v>604</v>
      </c>
      <c r="B432" s="7" t="s">
        <v>605</v>
      </c>
      <c r="C432" s="11"/>
      <c r="D432" s="36"/>
      <c r="E432" s="37"/>
      <c r="F432" s="37"/>
      <c r="G432" s="37"/>
      <c r="H432" s="37"/>
      <c r="I432" s="37"/>
      <c r="J432" s="37"/>
      <c r="K432" s="36"/>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row>
    <row r="433" spans="1:36" ht="16.5">
      <c r="A433" s="48" t="s">
        <v>606</v>
      </c>
      <c r="B433" s="45" t="s">
        <v>607</v>
      </c>
      <c r="C433" s="46" t="s">
        <v>2</v>
      </c>
      <c r="D433" s="36"/>
      <c r="E433" s="37"/>
      <c r="F433" s="37">
        <v>25064</v>
      </c>
      <c r="G433" s="37"/>
      <c r="H433" s="37"/>
      <c r="I433" s="37"/>
      <c r="J433" s="37"/>
      <c r="K433" s="36"/>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row>
    <row r="434" spans="1:36" ht="16.5">
      <c r="A434" s="48" t="s">
        <v>608</v>
      </c>
      <c r="B434" s="45" t="s">
        <v>609</v>
      </c>
      <c r="C434" s="46" t="s">
        <v>2</v>
      </c>
      <c r="D434" s="36"/>
      <c r="E434" s="37"/>
      <c r="F434" s="37">
        <v>15499</v>
      </c>
      <c r="G434" s="37"/>
      <c r="H434" s="37"/>
      <c r="I434" s="37"/>
      <c r="J434" s="37"/>
      <c r="K434" s="36"/>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row>
    <row r="435" spans="1:36" ht="16.5">
      <c r="A435" s="48" t="s">
        <v>610</v>
      </c>
      <c r="B435" s="45" t="s">
        <v>611</v>
      </c>
      <c r="C435" s="46" t="s">
        <v>2</v>
      </c>
      <c r="D435" s="36"/>
      <c r="E435" s="37"/>
      <c r="F435" s="37">
        <v>7946</v>
      </c>
      <c r="G435" s="37"/>
      <c r="H435" s="37"/>
      <c r="I435" s="37"/>
      <c r="J435" s="37"/>
      <c r="K435" s="36"/>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row>
    <row r="436" spans="1:36" ht="16.5">
      <c r="A436" s="48" t="s">
        <v>612</v>
      </c>
      <c r="B436" s="6" t="s">
        <v>613</v>
      </c>
      <c r="C436" s="46" t="s">
        <v>2</v>
      </c>
      <c r="D436" s="36"/>
      <c r="E436" s="37"/>
      <c r="F436" s="37">
        <v>424854</v>
      </c>
      <c r="G436" s="37"/>
      <c r="H436" s="37"/>
      <c r="I436" s="37"/>
      <c r="J436" s="37"/>
      <c r="K436" s="36"/>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row>
    <row r="437" spans="1:36" ht="16.5">
      <c r="A437" s="48" t="s">
        <v>1817</v>
      </c>
      <c r="B437" s="6" t="s">
        <v>2176</v>
      </c>
      <c r="C437" s="46" t="s">
        <v>2</v>
      </c>
      <c r="D437" s="36"/>
      <c r="E437" s="37"/>
      <c r="F437" s="37">
        <v>132824</v>
      </c>
      <c r="G437" s="37"/>
      <c r="H437" s="37"/>
      <c r="I437" s="37"/>
      <c r="J437" s="37"/>
      <c r="K437" s="36"/>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row>
    <row r="438" spans="1:36" ht="16.5">
      <c r="A438" s="48" t="s">
        <v>614</v>
      </c>
      <c r="B438" s="6" t="s">
        <v>616</v>
      </c>
      <c r="C438" s="46" t="s">
        <v>2</v>
      </c>
      <c r="D438" s="36"/>
      <c r="E438" s="37"/>
      <c r="F438" s="37">
        <v>3326</v>
      </c>
      <c r="G438" s="37"/>
      <c r="H438" s="37"/>
      <c r="I438" s="37"/>
      <c r="J438" s="37"/>
      <c r="K438" s="36"/>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row>
    <row r="439" spans="1:36" ht="16.5">
      <c r="A439" s="48" t="s">
        <v>1818</v>
      </c>
      <c r="B439" s="6" t="s">
        <v>618</v>
      </c>
      <c r="C439" s="46" t="s">
        <v>2</v>
      </c>
      <c r="D439" s="36"/>
      <c r="E439" s="37"/>
      <c r="F439" s="37">
        <v>3973</v>
      </c>
      <c r="G439" s="37"/>
      <c r="H439" s="37"/>
      <c r="I439" s="37"/>
      <c r="J439" s="37"/>
      <c r="K439" s="36"/>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row>
    <row r="440" spans="1:36" ht="16.5">
      <c r="A440" s="48" t="s">
        <v>615</v>
      </c>
      <c r="B440" s="6" t="s">
        <v>620</v>
      </c>
      <c r="C440" s="46" t="s">
        <v>2</v>
      </c>
      <c r="D440" s="36"/>
      <c r="E440" s="37"/>
      <c r="F440" s="37">
        <v>4511</v>
      </c>
      <c r="G440" s="37"/>
      <c r="H440" s="37"/>
      <c r="I440" s="37"/>
      <c r="J440" s="37"/>
      <c r="K440" s="36"/>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row>
    <row r="441" spans="1:36" ht="16.5">
      <c r="A441" s="48" t="s">
        <v>617</v>
      </c>
      <c r="B441" s="6" t="s">
        <v>622</v>
      </c>
      <c r="C441" s="46" t="s">
        <v>2</v>
      </c>
      <c r="D441" s="36"/>
      <c r="E441" s="37"/>
      <c r="F441" s="37">
        <v>4951</v>
      </c>
      <c r="G441" s="37"/>
      <c r="H441" s="37"/>
      <c r="I441" s="37"/>
      <c r="J441" s="37"/>
      <c r="K441" s="36"/>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row>
    <row r="442" spans="1:36" ht="16.5">
      <c r="A442" s="48" t="s">
        <v>619</v>
      </c>
      <c r="B442" s="6" t="s">
        <v>624</v>
      </c>
      <c r="C442" s="46" t="s">
        <v>2</v>
      </c>
      <c r="D442" s="36"/>
      <c r="E442" s="37"/>
      <c r="F442" s="37">
        <v>5200</v>
      </c>
      <c r="G442" s="37"/>
      <c r="H442" s="37"/>
      <c r="I442" s="37"/>
      <c r="J442" s="37"/>
      <c r="K442" s="36"/>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row>
    <row r="443" spans="1:36" ht="16.5">
      <c r="A443" s="48" t="s">
        <v>621</v>
      </c>
      <c r="B443" s="6" t="s">
        <v>626</v>
      </c>
      <c r="C443" s="46" t="s">
        <v>2</v>
      </c>
      <c r="D443" s="36"/>
      <c r="E443" s="37"/>
      <c r="F443" s="37">
        <v>5658</v>
      </c>
      <c r="G443" s="37"/>
      <c r="H443" s="37"/>
      <c r="I443" s="37"/>
      <c r="J443" s="37"/>
      <c r="K443" s="36"/>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row>
    <row r="444" spans="1:36" ht="16.5">
      <c r="A444" s="48" t="s">
        <v>623</v>
      </c>
      <c r="B444" s="6" t="s">
        <v>632</v>
      </c>
      <c r="C444" s="46" t="s">
        <v>2</v>
      </c>
      <c r="D444" s="36"/>
      <c r="E444" s="37"/>
      <c r="F444" s="37">
        <v>7523</v>
      </c>
      <c r="G444" s="37"/>
      <c r="H444" s="37"/>
      <c r="I444" s="37"/>
      <c r="J444" s="37"/>
      <c r="K444" s="36"/>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row>
    <row r="445" spans="1:36" ht="16.5">
      <c r="A445" s="48" t="s">
        <v>625</v>
      </c>
      <c r="B445" s="45" t="s">
        <v>634</v>
      </c>
      <c r="C445" s="46" t="s">
        <v>2</v>
      </c>
      <c r="D445" s="36"/>
      <c r="E445" s="37"/>
      <c r="F445" s="37">
        <v>14169</v>
      </c>
      <c r="G445" s="37"/>
      <c r="H445" s="37"/>
      <c r="I445" s="37"/>
      <c r="J445" s="37"/>
      <c r="K445" s="36"/>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row>
    <row r="446" spans="1:36" ht="16.5">
      <c r="A446" s="48" t="s">
        <v>627</v>
      </c>
      <c r="B446" s="6" t="s">
        <v>636</v>
      </c>
      <c r="C446" s="43" t="s">
        <v>51</v>
      </c>
      <c r="D446" s="36"/>
      <c r="E446" s="37"/>
      <c r="F446" s="37">
        <v>49003</v>
      </c>
      <c r="G446" s="37"/>
      <c r="H446" s="37"/>
      <c r="I446" s="37"/>
      <c r="J446" s="37"/>
      <c r="K446" s="36"/>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row>
    <row r="447" spans="1:36" ht="16.5">
      <c r="A447" s="48" t="s">
        <v>628</v>
      </c>
      <c r="B447" s="6" t="s">
        <v>638</v>
      </c>
      <c r="C447" s="46" t="s">
        <v>2</v>
      </c>
      <c r="D447" s="36"/>
      <c r="E447" s="37"/>
      <c r="F447" s="37">
        <v>5282</v>
      </c>
      <c r="G447" s="37"/>
      <c r="H447" s="37"/>
      <c r="I447" s="37"/>
      <c r="J447" s="37"/>
      <c r="K447" s="36"/>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row>
    <row r="448" spans="1:36" ht="16.5">
      <c r="A448" s="48" t="s">
        <v>629</v>
      </c>
      <c r="B448" s="6" t="s">
        <v>640</v>
      </c>
      <c r="C448" s="46" t="s">
        <v>2</v>
      </c>
      <c r="D448" s="36"/>
      <c r="E448" s="37"/>
      <c r="F448" s="37">
        <v>7902</v>
      </c>
      <c r="G448" s="37"/>
      <c r="H448" s="37"/>
      <c r="I448" s="37"/>
      <c r="J448" s="37"/>
      <c r="K448" s="36"/>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row>
    <row r="449" spans="1:36" ht="16.5">
      <c r="A449" s="48" t="s">
        <v>631</v>
      </c>
      <c r="B449" s="6" t="s">
        <v>642</v>
      </c>
      <c r="C449" s="46" t="s">
        <v>2</v>
      </c>
      <c r="D449" s="36"/>
      <c r="E449" s="37"/>
      <c r="F449" s="37">
        <v>8340</v>
      </c>
      <c r="G449" s="37"/>
      <c r="H449" s="37"/>
      <c r="I449" s="37"/>
      <c r="J449" s="37"/>
      <c r="K449" s="36"/>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row>
    <row r="450" spans="1:36" ht="16.5">
      <c r="A450" s="48" t="s">
        <v>633</v>
      </c>
      <c r="B450" s="6" t="s">
        <v>644</v>
      </c>
      <c r="C450" s="46" t="s">
        <v>2</v>
      </c>
      <c r="D450" s="36"/>
      <c r="E450" s="37"/>
      <c r="F450" s="37">
        <v>2418852</v>
      </c>
      <c r="G450" s="37"/>
      <c r="H450" s="37"/>
      <c r="I450" s="37"/>
      <c r="J450" s="37"/>
      <c r="K450" s="36"/>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row>
    <row r="451" spans="1:36" ht="16.5">
      <c r="A451" s="48" t="s">
        <v>635</v>
      </c>
      <c r="B451" s="6" t="s">
        <v>646</v>
      </c>
      <c r="C451" s="46" t="s">
        <v>2</v>
      </c>
      <c r="D451" s="36"/>
      <c r="E451" s="37"/>
      <c r="F451" s="37">
        <v>1083041</v>
      </c>
      <c r="G451" s="37"/>
      <c r="H451" s="37"/>
      <c r="I451" s="37"/>
      <c r="J451" s="37"/>
      <c r="K451" s="36"/>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row>
    <row r="452" spans="1:36" ht="16.5">
      <c r="A452" s="48" t="s">
        <v>637</v>
      </c>
      <c r="B452" s="6" t="s">
        <v>648</v>
      </c>
      <c r="C452" s="46" t="s">
        <v>2</v>
      </c>
      <c r="D452" s="36"/>
      <c r="E452" s="37"/>
      <c r="F452" s="37">
        <v>14929</v>
      </c>
      <c r="G452" s="37"/>
      <c r="H452" s="37"/>
      <c r="I452" s="37"/>
      <c r="J452" s="37"/>
      <c r="K452" s="36"/>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row>
    <row r="453" spans="1:36" ht="16.5">
      <c r="A453" s="48" t="s">
        <v>639</v>
      </c>
      <c r="B453" s="6" t="s">
        <v>650</v>
      </c>
      <c r="C453" s="46" t="s">
        <v>2</v>
      </c>
      <c r="D453" s="36"/>
      <c r="E453" s="37"/>
      <c r="F453" s="37">
        <v>9235</v>
      </c>
      <c r="G453" s="37"/>
      <c r="H453" s="37"/>
      <c r="I453" s="37"/>
      <c r="J453" s="37"/>
      <c r="K453" s="36"/>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row>
    <row r="454" spans="1:36" ht="16.5">
      <c r="A454" s="48" t="s">
        <v>641</v>
      </c>
      <c r="B454" s="6" t="s">
        <v>652</v>
      </c>
      <c r="C454" s="46" t="s">
        <v>2</v>
      </c>
      <c r="D454" s="36"/>
      <c r="E454" s="37"/>
      <c r="F454" s="37">
        <v>237673</v>
      </c>
      <c r="G454" s="37"/>
      <c r="H454" s="37"/>
      <c r="I454" s="37"/>
      <c r="J454" s="37"/>
      <c r="K454" s="36"/>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row>
    <row r="455" spans="1:36" ht="16.5">
      <c r="A455" s="48" t="s">
        <v>643</v>
      </c>
      <c r="B455" s="6" t="s">
        <v>654</v>
      </c>
      <c r="C455" s="46" t="s">
        <v>2</v>
      </c>
      <c r="D455" s="36"/>
      <c r="E455" s="37"/>
      <c r="F455" s="37">
        <v>200213</v>
      </c>
      <c r="G455" s="37"/>
      <c r="H455" s="37"/>
      <c r="I455" s="37"/>
      <c r="J455" s="37"/>
      <c r="K455" s="36"/>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row>
    <row r="456" spans="1:36" ht="16.5">
      <c r="A456" s="48" t="s">
        <v>645</v>
      </c>
      <c r="B456" s="6" t="s">
        <v>656</v>
      </c>
      <c r="C456" s="46" t="s">
        <v>2</v>
      </c>
      <c r="D456" s="36"/>
      <c r="E456" s="37"/>
      <c r="F456" s="37">
        <v>43979</v>
      </c>
      <c r="G456" s="37"/>
      <c r="H456" s="37"/>
      <c r="I456" s="37"/>
      <c r="J456" s="37"/>
      <c r="K456" s="36"/>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row>
    <row r="457" spans="1:36" ht="16.5">
      <c r="A457" s="48" t="s">
        <v>647</v>
      </c>
      <c r="B457" s="6" t="s">
        <v>658</v>
      </c>
      <c r="C457" s="46" t="s">
        <v>2</v>
      </c>
      <c r="D457" s="36"/>
      <c r="E457" s="37"/>
      <c r="F457" s="37">
        <v>2730</v>
      </c>
      <c r="G457" s="37"/>
      <c r="H457" s="37"/>
      <c r="I457" s="37"/>
      <c r="J457" s="37"/>
      <c r="K457" s="36"/>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row>
    <row r="458" spans="1:36" ht="16.5">
      <c r="A458" s="48" t="s">
        <v>649</v>
      </c>
      <c r="B458" s="6" t="s">
        <v>660</v>
      </c>
      <c r="C458" s="46" t="s">
        <v>2</v>
      </c>
      <c r="D458" s="36"/>
      <c r="E458" s="37"/>
      <c r="F458" s="37">
        <v>3667</v>
      </c>
      <c r="G458" s="37"/>
      <c r="H458" s="37"/>
      <c r="I458" s="37"/>
      <c r="J458" s="37"/>
      <c r="K458" s="36"/>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row>
    <row r="459" spans="1:36" ht="16.5">
      <c r="A459" s="48" t="s">
        <v>651</v>
      </c>
      <c r="B459" s="6" t="s">
        <v>662</v>
      </c>
      <c r="C459" s="46" t="s">
        <v>2</v>
      </c>
      <c r="D459" s="36"/>
      <c r="E459" s="37"/>
      <c r="F459" s="37">
        <v>4412</v>
      </c>
      <c r="G459" s="37"/>
      <c r="H459" s="37"/>
      <c r="I459" s="37"/>
      <c r="J459" s="37"/>
      <c r="K459" s="36"/>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row>
    <row r="460" spans="1:36" ht="16.5">
      <c r="A460" s="48" t="s">
        <v>653</v>
      </c>
      <c r="B460" s="6" t="s">
        <v>664</v>
      </c>
      <c r="C460" s="46" t="s">
        <v>2</v>
      </c>
      <c r="D460" s="36"/>
      <c r="E460" s="37"/>
      <c r="F460" s="37">
        <v>4577</v>
      </c>
      <c r="G460" s="37"/>
      <c r="H460" s="37"/>
      <c r="I460" s="37"/>
      <c r="J460" s="37"/>
      <c r="K460" s="36"/>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row>
    <row r="461" spans="1:36" ht="16.5">
      <c r="A461" s="48" t="s">
        <v>655</v>
      </c>
      <c r="B461" s="6" t="s">
        <v>666</v>
      </c>
      <c r="C461" s="46" t="s">
        <v>2</v>
      </c>
      <c r="D461" s="36"/>
      <c r="E461" s="37"/>
      <c r="F461" s="37">
        <v>4700</v>
      </c>
      <c r="G461" s="37"/>
      <c r="H461" s="37"/>
      <c r="I461" s="37"/>
      <c r="J461" s="37"/>
      <c r="K461" s="36"/>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row>
    <row r="462" spans="1:36" ht="16.5">
      <c r="A462" s="48" t="s">
        <v>657</v>
      </c>
      <c r="B462" s="6" t="s">
        <v>668</v>
      </c>
      <c r="C462" s="46" t="s">
        <v>2</v>
      </c>
      <c r="D462" s="36"/>
      <c r="E462" s="37"/>
      <c r="F462" s="37">
        <v>5841</v>
      </c>
      <c r="G462" s="37"/>
      <c r="H462" s="37"/>
      <c r="I462" s="37"/>
      <c r="J462" s="37"/>
      <c r="K462" s="36"/>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row>
    <row r="463" spans="1:36" ht="16.5">
      <c r="A463" s="48" t="s">
        <v>659</v>
      </c>
      <c r="B463" s="6" t="s">
        <v>670</v>
      </c>
      <c r="C463" s="46" t="s">
        <v>2</v>
      </c>
      <c r="D463" s="36"/>
      <c r="E463" s="37"/>
      <c r="F463" s="37">
        <v>6129</v>
      </c>
      <c r="G463" s="37"/>
      <c r="H463" s="37"/>
      <c r="I463" s="37"/>
      <c r="J463" s="37"/>
      <c r="K463" s="36"/>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row>
    <row r="464" spans="1:36" ht="16.5">
      <c r="A464" s="48" t="s">
        <v>661</v>
      </c>
      <c r="B464" s="6" t="s">
        <v>672</v>
      </c>
      <c r="C464" s="46" t="s">
        <v>2</v>
      </c>
      <c r="D464" s="36"/>
      <c r="E464" s="37"/>
      <c r="F464" s="37">
        <v>7560</v>
      </c>
      <c r="G464" s="37"/>
      <c r="H464" s="37"/>
      <c r="I464" s="37"/>
      <c r="J464" s="37"/>
      <c r="K464" s="36"/>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row>
    <row r="465" spans="1:36" ht="16.5">
      <c r="A465" s="48" t="s">
        <v>663</v>
      </c>
      <c r="B465" s="6" t="s">
        <v>674</v>
      </c>
      <c r="C465" s="46" t="s">
        <v>2</v>
      </c>
      <c r="D465" s="36"/>
      <c r="E465" s="37"/>
      <c r="F465" s="37">
        <v>11783</v>
      </c>
      <c r="G465" s="37"/>
      <c r="H465" s="37"/>
      <c r="I465" s="37"/>
      <c r="J465" s="37"/>
      <c r="K465" s="36"/>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row>
    <row r="466" spans="1:36" ht="16.5">
      <c r="A466" s="48" t="s">
        <v>665</v>
      </c>
      <c r="B466" s="6" t="s">
        <v>676</v>
      </c>
      <c r="C466" s="46" t="s">
        <v>2</v>
      </c>
      <c r="D466" s="36"/>
      <c r="E466" s="37"/>
      <c r="F466" s="37">
        <v>5371</v>
      </c>
      <c r="G466" s="37"/>
      <c r="H466" s="37"/>
      <c r="I466" s="37"/>
      <c r="J466" s="37"/>
      <c r="K466" s="36"/>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row>
    <row r="467" spans="1:36" ht="16.5">
      <c r="A467" s="48" t="s">
        <v>667</v>
      </c>
      <c r="B467" s="6" t="s">
        <v>678</v>
      </c>
      <c r="C467" s="46" t="s">
        <v>2</v>
      </c>
      <c r="D467" s="36"/>
      <c r="E467" s="37"/>
      <c r="F467" s="37">
        <v>8144</v>
      </c>
      <c r="G467" s="37"/>
      <c r="H467" s="37"/>
      <c r="I467" s="37"/>
      <c r="J467" s="37"/>
      <c r="K467" s="36"/>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row>
    <row r="468" spans="1:36" ht="16.5">
      <c r="A468" s="48" t="s">
        <v>669</v>
      </c>
      <c r="B468" s="6" t="s">
        <v>680</v>
      </c>
      <c r="C468" s="46" t="s">
        <v>2</v>
      </c>
      <c r="D468" s="36"/>
      <c r="E468" s="37"/>
      <c r="F468" s="37">
        <v>17044</v>
      </c>
      <c r="G468" s="37"/>
      <c r="H468" s="37"/>
      <c r="I468" s="37"/>
      <c r="J468" s="37"/>
      <c r="K468" s="36"/>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row>
    <row r="469" spans="1:36" ht="16.5">
      <c r="A469" s="48" t="s">
        <v>671</v>
      </c>
      <c r="B469" s="6" t="s">
        <v>682</v>
      </c>
      <c r="C469" s="46" t="s">
        <v>2</v>
      </c>
      <c r="D469" s="36"/>
      <c r="E469" s="37"/>
      <c r="F469" s="37">
        <v>38768</v>
      </c>
      <c r="G469" s="37"/>
      <c r="H469" s="37"/>
      <c r="I469" s="37"/>
      <c r="J469" s="37"/>
      <c r="K469" s="36"/>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row>
    <row r="470" spans="1:36" ht="16.5">
      <c r="A470" s="48" t="s">
        <v>673</v>
      </c>
      <c r="B470" s="45" t="s">
        <v>684</v>
      </c>
      <c r="C470" s="43" t="s">
        <v>51</v>
      </c>
      <c r="D470" s="36"/>
      <c r="E470" s="37"/>
      <c r="F470" s="37">
        <v>17590</v>
      </c>
      <c r="G470" s="37"/>
      <c r="H470" s="37"/>
      <c r="I470" s="37"/>
      <c r="J470" s="37"/>
      <c r="K470" s="36"/>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row>
    <row r="471" spans="1:36" ht="16.5">
      <c r="A471" s="48" t="s">
        <v>675</v>
      </c>
      <c r="B471" s="6" t="s">
        <v>686</v>
      </c>
      <c r="C471" s="43" t="s">
        <v>51</v>
      </c>
      <c r="D471" s="36"/>
      <c r="E471" s="37"/>
      <c r="F471" s="37">
        <v>33522</v>
      </c>
      <c r="G471" s="37"/>
      <c r="H471" s="37"/>
      <c r="I471" s="37"/>
      <c r="J471" s="37"/>
      <c r="K471" s="36"/>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row>
    <row r="472" spans="1:36" ht="16.5">
      <c r="A472" s="48" t="s">
        <v>677</v>
      </c>
      <c r="B472" s="45" t="s">
        <v>688</v>
      </c>
      <c r="C472" s="43" t="s">
        <v>51</v>
      </c>
      <c r="D472" s="36"/>
      <c r="E472" s="37"/>
      <c r="F472" s="37">
        <v>49427</v>
      </c>
      <c r="G472" s="37"/>
      <c r="H472" s="37"/>
      <c r="I472" s="37"/>
      <c r="J472" s="37"/>
      <c r="K472" s="36"/>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row>
    <row r="473" spans="1:36" ht="16.5">
      <c r="A473" s="48" t="s">
        <v>679</v>
      </c>
      <c r="B473" s="45" t="s">
        <v>690</v>
      </c>
      <c r="C473" s="43" t="s">
        <v>51</v>
      </c>
      <c r="D473" s="36"/>
      <c r="E473" s="37"/>
      <c r="F473" s="37">
        <v>24976</v>
      </c>
      <c r="G473" s="37"/>
      <c r="H473" s="37"/>
      <c r="I473" s="37"/>
      <c r="J473" s="37"/>
      <c r="K473" s="36"/>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row>
    <row r="474" spans="1:36" ht="16.5">
      <c r="A474" s="48" t="s">
        <v>681</v>
      </c>
      <c r="B474" s="45" t="s">
        <v>692</v>
      </c>
      <c r="C474" s="43" t="s">
        <v>51</v>
      </c>
      <c r="D474" s="36"/>
      <c r="E474" s="37"/>
      <c r="F474" s="37">
        <v>38293</v>
      </c>
      <c r="G474" s="37"/>
      <c r="H474" s="37"/>
      <c r="I474" s="37"/>
      <c r="J474" s="37"/>
      <c r="K474" s="36"/>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row>
    <row r="475" spans="1:36" ht="16.5">
      <c r="A475" s="48" t="s">
        <v>683</v>
      </c>
      <c r="B475" s="45" t="s">
        <v>2177</v>
      </c>
      <c r="C475" s="43" t="s">
        <v>51</v>
      </c>
      <c r="D475" s="36"/>
      <c r="E475" s="37"/>
      <c r="F475" s="37">
        <v>43496</v>
      </c>
      <c r="G475" s="37"/>
      <c r="H475" s="37"/>
      <c r="I475" s="37"/>
      <c r="J475" s="37"/>
      <c r="K475" s="36"/>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row>
    <row r="476" spans="1:36" ht="16.5">
      <c r="A476" s="48" t="s">
        <v>685</v>
      </c>
      <c r="B476" s="45" t="s">
        <v>2178</v>
      </c>
      <c r="C476" s="43" t="s">
        <v>51</v>
      </c>
      <c r="D476" s="36"/>
      <c r="E476" s="37"/>
      <c r="F476" s="37">
        <v>81769</v>
      </c>
      <c r="G476" s="37"/>
      <c r="H476" s="37"/>
      <c r="I476" s="37"/>
      <c r="J476" s="37"/>
      <c r="K476" s="36"/>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row>
    <row r="477" spans="1:36" ht="16.5">
      <c r="A477" s="48" t="s">
        <v>687</v>
      </c>
      <c r="B477" s="6" t="s">
        <v>696</v>
      </c>
      <c r="C477" s="43" t="s">
        <v>51</v>
      </c>
      <c r="D477" s="36"/>
      <c r="E477" s="37"/>
      <c r="F477" s="37">
        <v>17498</v>
      </c>
      <c r="G477" s="37"/>
      <c r="H477" s="37"/>
      <c r="I477" s="37"/>
      <c r="J477" s="37"/>
      <c r="K477" s="36"/>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row>
    <row r="478" spans="1:36" ht="16.5">
      <c r="A478" s="48" t="s">
        <v>1819</v>
      </c>
      <c r="B478" s="6" t="s">
        <v>698</v>
      </c>
      <c r="C478" s="43" t="s">
        <v>51</v>
      </c>
      <c r="D478" s="36"/>
      <c r="E478" s="37"/>
      <c r="F478" s="37">
        <v>20105</v>
      </c>
      <c r="G478" s="37"/>
      <c r="H478" s="37"/>
      <c r="I478" s="37"/>
      <c r="J478" s="37"/>
      <c r="K478" s="36"/>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row>
    <row r="479" spans="1:36" ht="16.5">
      <c r="A479" s="48" t="s">
        <v>689</v>
      </c>
      <c r="B479" s="6" t="s">
        <v>700</v>
      </c>
      <c r="C479" s="43" t="s">
        <v>51</v>
      </c>
      <c r="D479" s="36"/>
      <c r="E479" s="37"/>
      <c r="F479" s="37">
        <v>23280</v>
      </c>
      <c r="G479" s="37"/>
      <c r="H479" s="37"/>
      <c r="I479" s="37"/>
      <c r="J479" s="37"/>
      <c r="K479" s="36"/>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row>
    <row r="480" spans="1:36" ht="16.5">
      <c r="A480" s="48" t="s">
        <v>1820</v>
      </c>
      <c r="B480" s="45" t="s">
        <v>630</v>
      </c>
      <c r="C480" s="46" t="s">
        <v>2</v>
      </c>
      <c r="D480" s="36"/>
      <c r="E480" s="37"/>
      <c r="F480" s="37">
        <v>6870</v>
      </c>
      <c r="G480" s="37"/>
      <c r="H480" s="37"/>
      <c r="I480" s="37"/>
      <c r="J480" s="37"/>
      <c r="K480" s="36"/>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row>
    <row r="481" spans="1:36" ht="16.5">
      <c r="A481" s="48" t="s">
        <v>691</v>
      </c>
      <c r="B481" s="6" t="s">
        <v>2179</v>
      </c>
      <c r="C481" s="46" t="s">
        <v>2</v>
      </c>
      <c r="D481" s="36"/>
      <c r="E481" s="37"/>
      <c r="F481" s="37">
        <v>7062</v>
      </c>
      <c r="G481" s="37"/>
      <c r="H481" s="37"/>
      <c r="I481" s="37"/>
      <c r="J481" s="37"/>
      <c r="K481" s="36"/>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row>
    <row r="482" spans="1:36" ht="16.5">
      <c r="A482" s="48" t="s">
        <v>693</v>
      </c>
      <c r="B482" s="6" t="s">
        <v>704</v>
      </c>
      <c r="C482" s="46" t="s">
        <v>2</v>
      </c>
      <c r="D482" s="36"/>
      <c r="E482" s="37"/>
      <c r="F482" s="37">
        <v>11677</v>
      </c>
      <c r="G482" s="37"/>
      <c r="H482" s="37"/>
      <c r="I482" s="37"/>
      <c r="J482" s="37"/>
      <c r="K482" s="36"/>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row>
    <row r="483" spans="1:36" ht="16.5">
      <c r="A483" s="48" t="s">
        <v>694</v>
      </c>
      <c r="B483" s="6" t="s">
        <v>706</v>
      </c>
      <c r="C483" s="46" t="s">
        <v>2</v>
      </c>
      <c r="D483" s="36"/>
      <c r="E483" s="37"/>
      <c r="F483" s="37">
        <v>14229</v>
      </c>
      <c r="G483" s="37"/>
      <c r="H483" s="37"/>
      <c r="I483" s="37"/>
      <c r="J483" s="37"/>
      <c r="K483" s="36"/>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row>
    <row r="484" spans="1:36" ht="16.5">
      <c r="A484" s="48" t="s">
        <v>695</v>
      </c>
      <c r="B484" s="45" t="s">
        <v>708</v>
      </c>
      <c r="C484" s="46" t="s">
        <v>2</v>
      </c>
      <c r="D484" s="36"/>
      <c r="E484" s="37"/>
      <c r="F484" s="37">
        <v>30685</v>
      </c>
      <c r="G484" s="37"/>
      <c r="H484" s="37"/>
      <c r="I484" s="37"/>
      <c r="J484" s="37"/>
      <c r="K484" s="36"/>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row>
    <row r="485" spans="1:36" ht="16.5">
      <c r="A485" s="48" t="s">
        <v>697</v>
      </c>
      <c r="B485" s="45" t="s">
        <v>710</v>
      </c>
      <c r="C485" s="46" t="s">
        <v>2</v>
      </c>
      <c r="D485" s="36"/>
      <c r="E485" s="37"/>
      <c r="F485" s="37">
        <v>20514</v>
      </c>
      <c r="G485" s="37"/>
      <c r="H485" s="37"/>
      <c r="I485" s="37"/>
      <c r="J485" s="37"/>
      <c r="K485" s="36"/>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row>
    <row r="486" spans="1:36" ht="16.5">
      <c r="A486" s="48" t="s">
        <v>699</v>
      </c>
      <c r="B486" s="45" t="s">
        <v>711</v>
      </c>
      <c r="C486" s="46" t="s">
        <v>2</v>
      </c>
      <c r="D486" s="36"/>
      <c r="E486" s="37"/>
      <c r="F486" s="37">
        <v>54020</v>
      </c>
      <c r="G486" s="37"/>
      <c r="H486" s="37"/>
      <c r="I486" s="37"/>
      <c r="J486" s="37"/>
      <c r="K486" s="36"/>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row>
    <row r="487" spans="1:36" ht="16.5">
      <c r="A487" s="48" t="s">
        <v>701</v>
      </c>
      <c r="B487" s="45" t="s">
        <v>712</v>
      </c>
      <c r="C487" s="46" t="s">
        <v>2</v>
      </c>
      <c r="D487" s="36"/>
      <c r="E487" s="37"/>
      <c r="F487" s="37">
        <v>124620</v>
      </c>
      <c r="G487" s="37"/>
      <c r="H487" s="37"/>
      <c r="I487" s="37"/>
      <c r="J487" s="37"/>
      <c r="K487" s="36"/>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row>
    <row r="488" spans="1:36" ht="22.5">
      <c r="A488" s="48" t="s">
        <v>702</v>
      </c>
      <c r="B488" s="45" t="s">
        <v>2180</v>
      </c>
      <c r="C488" s="46" t="s">
        <v>2</v>
      </c>
      <c r="D488" s="36"/>
      <c r="E488" s="37"/>
      <c r="F488" s="37">
        <v>69575</v>
      </c>
      <c r="G488" s="37"/>
      <c r="H488" s="37"/>
      <c r="I488" s="37"/>
      <c r="J488" s="37"/>
      <c r="K488" s="36"/>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row>
    <row r="489" spans="1:36" ht="22.5">
      <c r="A489" s="48" t="s">
        <v>1821</v>
      </c>
      <c r="B489" s="45" t="s">
        <v>2181</v>
      </c>
      <c r="C489" s="46" t="s">
        <v>2</v>
      </c>
      <c r="D489" s="36"/>
      <c r="E489" s="37"/>
      <c r="F489" s="37">
        <v>25940</v>
      </c>
      <c r="G489" s="37"/>
      <c r="H489" s="37"/>
      <c r="I489" s="37"/>
      <c r="J489" s="37"/>
      <c r="K489" s="36"/>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row>
    <row r="490" spans="1:36" ht="22.5">
      <c r="A490" s="48" t="s">
        <v>1822</v>
      </c>
      <c r="B490" s="45" t="s">
        <v>2182</v>
      </c>
      <c r="C490" s="46" t="s">
        <v>2</v>
      </c>
      <c r="D490" s="36"/>
      <c r="E490" s="37"/>
      <c r="F490" s="37">
        <v>38782</v>
      </c>
      <c r="G490" s="37"/>
      <c r="H490" s="37"/>
      <c r="I490" s="37"/>
      <c r="J490" s="37"/>
      <c r="K490" s="36"/>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row>
    <row r="491" spans="1:36" ht="16.5">
      <c r="A491" s="48" t="s">
        <v>703</v>
      </c>
      <c r="B491" s="45" t="s">
        <v>713</v>
      </c>
      <c r="C491" s="46" t="s">
        <v>2</v>
      </c>
      <c r="D491" s="36"/>
      <c r="E491" s="37"/>
      <c r="F491" s="37">
        <v>35038</v>
      </c>
      <c r="G491" s="37"/>
      <c r="H491" s="37"/>
      <c r="I491" s="37"/>
      <c r="J491" s="37"/>
      <c r="K491" s="36"/>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row>
    <row r="492" spans="1:36" ht="16.5">
      <c r="A492" s="48" t="s">
        <v>705</v>
      </c>
      <c r="B492" s="45" t="s">
        <v>714</v>
      </c>
      <c r="C492" s="46" t="s">
        <v>2</v>
      </c>
      <c r="D492" s="36"/>
      <c r="E492" s="37"/>
      <c r="F492" s="37">
        <v>42774</v>
      </c>
      <c r="G492" s="37"/>
      <c r="H492" s="37"/>
      <c r="I492" s="37"/>
      <c r="J492" s="37"/>
      <c r="K492" s="36"/>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row>
    <row r="493" spans="1:36" ht="16.5">
      <c r="A493" s="48" t="s">
        <v>707</v>
      </c>
      <c r="B493" s="45" t="s">
        <v>715</v>
      </c>
      <c r="C493" s="46" t="s">
        <v>2</v>
      </c>
      <c r="D493" s="36"/>
      <c r="E493" s="37"/>
      <c r="F493" s="37">
        <v>59795</v>
      </c>
      <c r="G493" s="37"/>
      <c r="H493" s="37"/>
      <c r="I493" s="37"/>
      <c r="J493" s="37"/>
      <c r="K493" s="36"/>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row>
    <row r="494" spans="1:36" ht="16.5">
      <c r="A494" s="48" t="s">
        <v>709</v>
      </c>
      <c r="B494" s="45" t="s">
        <v>716</v>
      </c>
      <c r="C494" s="46" t="s">
        <v>2</v>
      </c>
      <c r="D494" s="36"/>
      <c r="E494" s="37"/>
      <c r="F494" s="37">
        <v>374904</v>
      </c>
      <c r="G494" s="37"/>
      <c r="H494" s="37"/>
      <c r="I494" s="37"/>
      <c r="J494" s="37"/>
      <c r="K494" s="36"/>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row>
    <row r="495" spans="1:36" ht="16.5">
      <c r="A495" s="50" t="s">
        <v>717</v>
      </c>
      <c r="B495" s="63" t="s">
        <v>718</v>
      </c>
      <c r="C495" s="11"/>
      <c r="D495" s="36"/>
      <c r="E495" s="37"/>
      <c r="F495" s="37"/>
      <c r="G495" s="37"/>
      <c r="H495" s="37"/>
      <c r="I495" s="37"/>
      <c r="J495" s="37"/>
      <c r="K495" s="36"/>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row>
    <row r="496" spans="1:36" ht="16.5">
      <c r="A496" s="48" t="s">
        <v>719</v>
      </c>
      <c r="B496" s="45" t="s">
        <v>720</v>
      </c>
      <c r="C496" s="46" t="s">
        <v>2</v>
      </c>
      <c r="D496" s="36"/>
      <c r="E496" s="37"/>
      <c r="F496" s="37">
        <v>103362</v>
      </c>
      <c r="G496" s="37"/>
      <c r="H496" s="37"/>
      <c r="I496" s="37"/>
      <c r="J496" s="37"/>
      <c r="K496" s="36"/>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row>
    <row r="497" spans="1:36" ht="16.5">
      <c r="A497" s="48" t="s">
        <v>721</v>
      </c>
      <c r="B497" s="45" t="s">
        <v>722</v>
      </c>
      <c r="C497" s="46" t="s">
        <v>2</v>
      </c>
      <c r="D497" s="36"/>
      <c r="E497" s="37"/>
      <c r="F497" s="37">
        <v>157144</v>
      </c>
      <c r="G497" s="37"/>
      <c r="H497" s="37"/>
      <c r="I497" s="37"/>
      <c r="J497" s="37"/>
      <c r="K497" s="36"/>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row>
    <row r="498" spans="1:36" ht="16.5">
      <c r="A498" s="48" t="s">
        <v>723</v>
      </c>
      <c r="B498" s="45" t="s">
        <v>724</v>
      </c>
      <c r="C498" s="43" t="s">
        <v>51</v>
      </c>
      <c r="D498" s="36"/>
      <c r="E498" s="37"/>
      <c r="F498" s="37">
        <v>27259</v>
      </c>
      <c r="G498" s="37"/>
      <c r="H498" s="37"/>
      <c r="I498" s="37"/>
      <c r="J498" s="37"/>
      <c r="K498" s="36"/>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row>
    <row r="499" spans="1:36" ht="16.5">
      <c r="A499" s="48" t="s">
        <v>725</v>
      </c>
      <c r="B499" s="45" t="s">
        <v>726</v>
      </c>
      <c r="C499" s="43" t="s">
        <v>51</v>
      </c>
      <c r="D499" s="36"/>
      <c r="E499" s="37"/>
      <c r="F499" s="37">
        <v>38847</v>
      </c>
      <c r="G499" s="37"/>
      <c r="H499" s="37"/>
      <c r="I499" s="37"/>
      <c r="J499" s="37"/>
      <c r="K499" s="36"/>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row>
    <row r="500" spans="1:36" ht="16.5">
      <c r="A500" s="48" t="s">
        <v>727</v>
      </c>
      <c r="B500" s="45" t="s">
        <v>728</v>
      </c>
      <c r="C500" s="43" t="s">
        <v>51</v>
      </c>
      <c r="D500" s="36"/>
      <c r="E500" s="37"/>
      <c r="F500" s="37">
        <v>61595</v>
      </c>
      <c r="G500" s="37"/>
      <c r="H500" s="37"/>
      <c r="I500" s="37"/>
      <c r="J500" s="37"/>
      <c r="K500" s="36"/>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row>
    <row r="501" spans="1:36" ht="16.5">
      <c r="A501" s="50" t="s">
        <v>729</v>
      </c>
      <c r="B501" s="63" t="s">
        <v>730</v>
      </c>
      <c r="C501" s="11"/>
      <c r="D501" s="36"/>
      <c r="E501" s="37"/>
      <c r="F501" s="37"/>
      <c r="G501" s="37"/>
      <c r="H501" s="37"/>
      <c r="I501" s="37"/>
      <c r="J501" s="37"/>
      <c r="K501" s="36"/>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row>
    <row r="502" spans="1:36" ht="16.5">
      <c r="A502" s="48" t="s">
        <v>731</v>
      </c>
      <c r="B502" s="45" t="s">
        <v>732</v>
      </c>
      <c r="C502" s="43" t="s">
        <v>51</v>
      </c>
      <c r="D502" s="36"/>
      <c r="E502" s="37"/>
      <c r="F502" s="37">
        <v>184199</v>
      </c>
      <c r="G502" s="37"/>
      <c r="H502" s="37"/>
      <c r="I502" s="37"/>
      <c r="J502" s="37"/>
      <c r="K502" s="36"/>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row>
    <row r="503" spans="1:36" ht="16.5">
      <c r="A503" s="48" t="s">
        <v>733</v>
      </c>
      <c r="B503" s="45" t="s">
        <v>734</v>
      </c>
      <c r="C503" s="46" t="s">
        <v>2</v>
      </c>
      <c r="D503" s="36"/>
      <c r="E503" s="37"/>
      <c r="F503" s="37">
        <v>260228</v>
      </c>
      <c r="G503" s="37"/>
      <c r="H503" s="37"/>
      <c r="I503" s="37"/>
      <c r="J503" s="37"/>
      <c r="K503" s="36"/>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row>
    <row r="504" spans="1:36" ht="16.5">
      <c r="A504" s="48" t="s">
        <v>735</v>
      </c>
      <c r="B504" s="45" t="s">
        <v>736</v>
      </c>
      <c r="C504" s="46" t="s">
        <v>2</v>
      </c>
      <c r="D504" s="36"/>
      <c r="E504" s="37"/>
      <c r="F504" s="37">
        <v>340271</v>
      </c>
      <c r="G504" s="37"/>
      <c r="H504" s="37"/>
      <c r="I504" s="37"/>
      <c r="J504" s="37"/>
      <c r="K504" s="36"/>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row>
    <row r="505" spans="1:36" ht="16.5">
      <c r="A505" s="50" t="s">
        <v>737</v>
      </c>
      <c r="B505" s="63" t="s">
        <v>2183</v>
      </c>
      <c r="C505" s="11"/>
      <c r="D505" s="36"/>
      <c r="E505" s="37"/>
      <c r="F505" s="37"/>
      <c r="G505" s="37"/>
      <c r="H505" s="37"/>
      <c r="I505" s="37"/>
      <c r="J505" s="37"/>
      <c r="K505" s="36"/>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row>
    <row r="506" spans="1:36" ht="16.5">
      <c r="A506" s="48" t="s">
        <v>738</v>
      </c>
      <c r="B506" s="45" t="s">
        <v>739</v>
      </c>
      <c r="C506" s="46" t="s">
        <v>51</v>
      </c>
      <c r="D506" s="36"/>
      <c r="E506" s="37"/>
      <c r="F506" s="37">
        <v>25800</v>
      </c>
      <c r="G506" s="37"/>
      <c r="H506" s="37"/>
      <c r="I506" s="37"/>
      <c r="J506" s="37"/>
      <c r="K506" s="36"/>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row>
    <row r="507" spans="1:36" ht="22.5">
      <c r="A507" s="48" t="s">
        <v>740</v>
      </c>
      <c r="B507" s="45" t="s">
        <v>741</v>
      </c>
      <c r="C507" s="46" t="s">
        <v>51</v>
      </c>
      <c r="D507" s="36"/>
      <c r="E507" s="37"/>
      <c r="F507" s="37">
        <v>31102</v>
      </c>
      <c r="G507" s="37"/>
      <c r="H507" s="37"/>
      <c r="I507" s="37"/>
      <c r="J507" s="37"/>
      <c r="K507" s="36"/>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row>
    <row r="508" spans="1:36" ht="22.5">
      <c r="A508" s="48" t="s">
        <v>742</v>
      </c>
      <c r="B508" s="45" t="s">
        <v>743</v>
      </c>
      <c r="C508" s="46" t="s">
        <v>51</v>
      </c>
      <c r="D508" s="36"/>
      <c r="E508" s="37"/>
      <c r="F508" s="37">
        <v>34522</v>
      </c>
      <c r="G508" s="37"/>
      <c r="H508" s="37"/>
      <c r="I508" s="37"/>
      <c r="J508" s="37"/>
      <c r="K508" s="36"/>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row>
    <row r="509" spans="1:36" ht="22.5">
      <c r="A509" s="48" t="s">
        <v>744</v>
      </c>
      <c r="B509" s="45" t="s">
        <v>745</v>
      </c>
      <c r="C509" s="46" t="s">
        <v>51</v>
      </c>
      <c r="D509" s="36"/>
      <c r="E509" s="37"/>
      <c r="F509" s="37">
        <v>41823</v>
      </c>
      <c r="G509" s="37"/>
      <c r="H509" s="37"/>
      <c r="I509" s="37"/>
      <c r="J509" s="37"/>
      <c r="K509" s="36"/>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row>
    <row r="510" spans="1:36" ht="22.5">
      <c r="A510" s="48" t="s">
        <v>746</v>
      </c>
      <c r="B510" s="45" t="s">
        <v>747</v>
      </c>
      <c r="C510" s="46" t="s">
        <v>51</v>
      </c>
      <c r="D510" s="36"/>
      <c r="E510" s="37"/>
      <c r="F510" s="37">
        <v>64054</v>
      </c>
      <c r="G510" s="37"/>
      <c r="H510" s="37"/>
      <c r="I510" s="37"/>
      <c r="J510" s="37"/>
      <c r="K510" s="36"/>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row>
    <row r="511" spans="1:36" ht="22.5">
      <c r="A511" s="48" t="s">
        <v>748</v>
      </c>
      <c r="B511" s="45" t="s">
        <v>749</v>
      </c>
      <c r="C511" s="46" t="s">
        <v>51</v>
      </c>
      <c r="D511" s="36"/>
      <c r="E511" s="37"/>
      <c r="F511" s="37">
        <v>52905</v>
      </c>
      <c r="G511" s="37"/>
      <c r="H511" s="37"/>
      <c r="I511" s="37"/>
      <c r="J511" s="37"/>
      <c r="K511" s="36"/>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row>
    <row r="512" spans="1:36" ht="22.5">
      <c r="A512" s="48" t="s">
        <v>750</v>
      </c>
      <c r="B512" s="45" t="s">
        <v>751</v>
      </c>
      <c r="C512" s="46" t="s">
        <v>51</v>
      </c>
      <c r="D512" s="36"/>
      <c r="E512" s="37"/>
      <c r="F512" s="37">
        <v>80567</v>
      </c>
      <c r="G512" s="37"/>
      <c r="H512" s="37"/>
      <c r="I512" s="37"/>
      <c r="J512" s="37"/>
      <c r="K512" s="36"/>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row>
    <row r="513" spans="1:36" ht="22.5">
      <c r="A513" s="48" t="s">
        <v>752</v>
      </c>
      <c r="B513" s="45" t="s">
        <v>2184</v>
      </c>
      <c r="C513" s="46" t="s">
        <v>51</v>
      </c>
      <c r="D513" s="139"/>
      <c r="E513" s="139"/>
      <c r="F513" s="139">
        <v>144099</v>
      </c>
      <c r="G513" s="139"/>
      <c r="H513" s="139"/>
      <c r="I513" s="139"/>
      <c r="J513" s="139"/>
      <c r="K513" s="139"/>
      <c r="L513" s="139"/>
      <c r="M513" s="139"/>
      <c r="N513" s="139"/>
      <c r="O513" s="139"/>
      <c r="P513" s="139"/>
      <c r="Q513" s="139"/>
      <c r="R513" s="139"/>
      <c r="S513" s="139"/>
      <c r="T513" s="139"/>
      <c r="U513" s="136"/>
      <c r="V513" s="136"/>
      <c r="W513" s="136"/>
      <c r="X513" s="136"/>
      <c r="Y513" s="136"/>
      <c r="Z513" s="136"/>
      <c r="AA513" s="136"/>
      <c r="AB513" s="136"/>
      <c r="AC513" s="136"/>
      <c r="AD513" s="136"/>
      <c r="AE513" s="136"/>
      <c r="AF513" s="136"/>
      <c r="AG513" s="136"/>
      <c r="AH513" s="136"/>
      <c r="AI513" s="136"/>
      <c r="AJ513" s="136"/>
    </row>
    <row r="514" spans="1:36" ht="22.5">
      <c r="A514" s="48" t="s">
        <v>753</v>
      </c>
      <c r="B514" s="45" t="s">
        <v>2185</v>
      </c>
      <c r="C514" s="46" t="s">
        <v>2</v>
      </c>
      <c r="D514" s="36"/>
      <c r="E514" s="37"/>
      <c r="F514" s="37">
        <v>584352</v>
      </c>
      <c r="G514" s="37"/>
      <c r="H514" s="37"/>
      <c r="I514" s="37"/>
      <c r="J514" s="37"/>
      <c r="K514" s="36"/>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row>
    <row r="515" spans="1:36" ht="22.5">
      <c r="A515" s="48" t="s">
        <v>754</v>
      </c>
      <c r="B515" s="45" t="s">
        <v>2186</v>
      </c>
      <c r="C515" s="46" t="s">
        <v>2</v>
      </c>
      <c r="D515" s="36"/>
      <c r="E515" s="37"/>
      <c r="F515" s="37">
        <v>316278</v>
      </c>
      <c r="G515" s="37"/>
      <c r="H515" s="37"/>
      <c r="I515" s="37"/>
      <c r="J515" s="37"/>
      <c r="K515" s="36"/>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row>
    <row r="516" spans="1:36" ht="22.5">
      <c r="A516" s="48" t="s">
        <v>755</v>
      </c>
      <c r="B516" s="45" t="s">
        <v>2187</v>
      </c>
      <c r="C516" s="46" t="s">
        <v>51</v>
      </c>
      <c r="D516" s="36"/>
      <c r="E516" s="37"/>
      <c r="F516" s="37">
        <v>274850</v>
      </c>
      <c r="G516" s="37"/>
      <c r="H516" s="37"/>
      <c r="I516" s="37"/>
      <c r="J516" s="37"/>
      <c r="K516" s="36"/>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row>
    <row r="517" spans="1:36" ht="22.5">
      <c r="A517" s="48" t="s">
        <v>756</v>
      </c>
      <c r="B517" s="45" t="s">
        <v>2188</v>
      </c>
      <c r="C517" s="46" t="s">
        <v>2</v>
      </c>
      <c r="D517" s="36"/>
      <c r="E517" s="37"/>
      <c r="F517" s="37">
        <v>1031386</v>
      </c>
      <c r="G517" s="37"/>
      <c r="H517" s="37"/>
      <c r="I517" s="37"/>
      <c r="J517" s="37"/>
      <c r="K517" s="36"/>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row>
    <row r="518" spans="1:36" ht="22.5">
      <c r="A518" s="48" t="s">
        <v>757</v>
      </c>
      <c r="B518" s="45" t="s">
        <v>2189</v>
      </c>
      <c r="C518" s="46" t="s">
        <v>2</v>
      </c>
      <c r="D518" s="36"/>
      <c r="E518" s="37"/>
      <c r="F518" s="37">
        <v>379110</v>
      </c>
      <c r="G518" s="37"/>
      <c r="H518" s="37"/>
      <c r="I518" s="37"/>
      <c r="J518" s="37"/>
      <c r="K518" s="36"/>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row>
    <row r="519" spans="1:36" ht="16.5">
      <c r="A519" s="48" t="s">
        <v>758</v>
      </c>
      <c r="B519" s="45" t="s">
        <v>759</v>
      </c>
      <c r="C519" s="46" t="s">
        <v>2</v>
      </c>
      <c r="D519" s="36"/>
      <c r="E519" s="37"/>
      <c r="F519" s="37">
        <v>12543</v>
      </c>
      <c r="G519" s="37"/>
      <c r="H519" s="37"/>
      <c r="I519" s="37"/>
      <c r="J519" s="37"/>
      <c r="K519" s="36"/>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row>
    <row r="520" spans="1:36" ht="16.5">
      <c r="A520" s="48" t="s">
        <v>760</v>
      </c>
      <c r="B520" s="45" t="s">
        <v>761</v>
      </c>
      <c r="C520" s="46" t="s">
        <v>2</v>
      </c>
      <c r="D520" s="36"/>
      <c r="E520" s="37"/>
      <c r="F520" s="37">
        <v>18478</v>
      </c>
      <c r="G520" s="37"/>
      <c r="H520" s="37"/>
      <c r="I520" s="37"/>
      <c r="J520" s="37"/>
      <c r="K520" s="36"/>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row>
    <row r="521" spans="1:36" ht="16.5">
      <c r="A521" s="48" t="s">
        <v>762</v>
      </c>
      <c r="B521" s="45" t="s">
        <v>763</v>
      </c>
      <c r="C521" s="46" t="s">
        <v>2</v>
      </c>
      <c r="D521" s="36"/>
      <c r="E521" s="37"/>
      <c r="F521" s="37">
        <v>19626</v>
      </c>
      <c r="G521" s="37"/>
      <c r="H521" s="37"/>
      <c r="I521" s="37"/>
      <c r="J521" s="37"/>
      <c r="K521" s="36"/>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row>
    <row r="522" spans="1:36" ht="16.5">
      <c r="A522" s="48" t="s">
        <v>764</v>
      </c>
      <c r="B522" s="45" t="s">
        <v>765</v>
      </c>
      <c r="C522" s="46" t="s">
        <v>2</v>
      </c>
      <c r="D522" s="36"/>
      <c r="E522" s="37"/>
      <c r="F522" s="37">
        <v>26907</v>
      </c>
      <c r="G522" s="37"/>
      <c r="H522" s="37"/>
      <c r="I522" s="37"/>
      <c r="J522" s="37"/>
      <c r="K522" s="36"/>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row>
    <row r="523" spans="1:36" ht="16.5">
      <c r="A523" s="48" t="s">
        <v>766</v>
      </c>
      <c r="B523" s="45" t="s">
        <v>767</v>
      </c>
      <c r="C523" s="46" t="s">
        <v>2</v>
      </c>
      <c r="D523" s="36"/>
      <c r="E523" s="37"/>
      <c r="F523" s="37">
        <v>35560</v>
      </c>
      <c r="G523" s="37"/>
      <c r="H523" s="37"/>
      <c r="I523" s="37"/>
      <c r="J523" s="37"/>
      <c r="K523" s="36"/>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row>
    <row r="524" spans="1:36" ht="16.5">
      <c r="A524" s="48" t="s">
        <v>768</v>
      </c>
      <c r="B524" s="45" t="s">
        <v>769</v>
      </c>
      <c r="C524" s="46" t="s">
        <v>2</v>
      </c>
      <c r="D524" s="36"/>
      <c r="E524" s="37"/>
      <c r="F524" s="37">
        <v>45023</v>
      </c>
      <c r="G524" s="37"/>
      <c r="H524" s="37"/>
      <c r="I524" s="37"/>
      <c r="J524" s="37"/>
      <c r="K524" s="36"/>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row>
    <row r="525" spans="1:36" ht="16.5">
      <c r="A525" s="48" t="s">
        <v>770</v>
      </c>
      <c r="B525" s="45" t="s">
        <v>771</v>
      </c>
      <c r="C525" s="46" t="s">
        <v>2</v>
      </c>
      <c r="D525" s="36"/>
      <c r="E525" s="37"/>
      <c r="F525" s="37">
        <v>67772</v>
      </c>
      <c r="G525" s="37"/>
      <c r="H525" s="37"/>
      <c r="I525" s="37"/>
      <c r="J525" s="37"/>
      <c r="K525" s="36"/>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row>
    <row r="526" spans="1:36" ht="16.5">
      <c r="A526" s="48" t="s">
        <v>772</v>
      </c>
      <c r="B526" s="45" t="s">
        <v>773</v>
      </c>
      <c r="C526" s="46" t="s">
        <v>2</v>
      </c>
      <c r="D526" s="36"/>
      <c r="E526" s="37"/>
      <c r="F526" s="37">
        <v>23698</v>
      </c>
      <c r="G526" s="37"/>
      <c r="H526" s="37"/>
      <c r="I526" s="37"/>
      <c r="J526" s="37"/>
      <c r="K526" s="36"/>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row>
    <row r="527" spans="1:36" ht="16.5">
      <c r="A527" s="48" t="s">
        <v>774</v>
      </c>
      <c r="B527" s="45" t="s">
        <v>775</v>
      </c>
      <c r="C527" s="46" t="s">
        <v>2</v>
      </c>
      <c r="D527" s="36"/>
      <c r="E527" s="37"/>
      <c r="F527" s="37">
        <v>24666</v>
      </c>
      <c r="G527" s="37"/>
      <c r="H527" s="37"/>
      <c r="I527" s="37"/>
      <c r="J527" s="37"/>
      <c r="K527" s="36"/>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row>
    <row r="528" spans="1:36" ht="16.5">
      <c r="A528" s="48" t="s">
        <v>776</v>
      </c>
      <c r="B528" s="45" t="s">
        <v>777</v>
      </c>
      <c r="C528" s="46" t="s">
        <v>2</v>
      </c>
      <c r="D528" s="36"/>
      <c r="E528" s="37"/>
      <c r="F528" s="37">
        <v>36812</v>
      </c>
      <c r="G528" s="37"/>
      <c r="H528" s="37"/>
      <c r="I528" s="37"/>
      <c r="J528" s="37"/>
      <c r="K528" s="36"/>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row>
    <row r="529" spans="1:36" ht="16.5">
      <c r="A529" s="48" t="s">
        <v>2190</v>
      </c>
      <c r="B529" s="45" t="s">
        <v>778</v>
      </c>
      <c r="C529" s="46" t="s">
        <v>2</v>
      </c>
      <c r="D529" s="36"/>
      <c r="E529" s="37"/>
      <c r="F529" s="37">
        <v>39410</v>
      </c>
      <c r="G529" s="37"/>
      <c r="H529" s="37"/>
      <c r="I529" s="37"/>
      <c r="J529" s="37"/>
      <c r="K529" s="36"/>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row>
    <row r="530" spans="1:36" ht="16.5">
      <c r="A530" s="48" t="s">
        <v>2191</v>
      </c>
      <c r="B530" s="45" t="s">
        <v>779</v>
      </c>
      <c r="C530" s="46" t="s">
        <v>2</v>
      </c>
      <c r="D530" s="36"/>
      <c r="E530" s="37"/>
      <c r="F530" s="37">
        <v>507042</v>
      </c>
      <c r="G530" s="37"/>
      <c r="H530" s="37"/>
      <c r="I530" s="37"/>
      <c r="J530" s="37"/>
      <c r="K530" s="36"/>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row>
    <row r="531" spans="1:36" ht="16.5">
      <c r="A531" s="48" t="s">
        <v>2192</v>
      </c>
      <c r="B531" s="45" t="s">
        <v>780</v>
      </c>
      <c r="C531" s="46" t="s">
        <v>2</v>
      </c>
      <c r="D531" s="36"/>
      <c r="E531" s="37"/>
      <c r="F531" s="37">
        <v>20670</v>
      </c>
      <c r="G531" s="37"/>
      <c r="H531" s="37"/>
      <c r="I531" s="37"/>
      <c r="J531" s="37"/>
      <c r="K531" s="36"/>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row>
    <row r="532" spans="1:36" ht="16.5">
      <c r="A532" s="48" t="s">
        <v>2193</v>
      </c>
      <c r="B532" s="45" t="s">
        <v>781</v>
      </c>
      <c r="C532" s="46" t="s">
        <v>2</v>
      </c>
      <c r="D532" s="36"/>
      <c r="E532" s="37"/>
      <c r="F532" s="37">
        <v>21845</v>
      </c>
      <c r="G532" s="37"/>
      <c r="H532" s="37"/>
      <c r="I532" s="37"/>
      <c r="J532" s="37"/>
      <c r="K532" s="36"/>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row>
    <row r="533" spans="1:36" ht="22.5">
      <c r="A533" s="48" t="s">
        <v>2194</v>
      </c>
      <c r="B533" s="45" t="s">
        <v>782</v>
      </c>
      <c r="C533" s="46" t="s">
        <v>51</v>
      </c>
      <c r="D533" s="36"/>
      <c r="E533" s="37"/>
      <c r="F533" s="37">
        <v>18021</v>
      </c>
      <c r="G533" s="37"/>
      <c r="H533" s="37"/>
      <c r="I533" s="37"/>
      <c r="J533" s="37"/>
      <c r="K533" s="36"/>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row>
    <row r="534" spans="1:36" ht="16.5">
      <c r="A534" s="50" t="s">
        <v>783</v>
      </c>
      <c r="B534" s="63" t="s">
        <v>784</v>
      </c>
      <c r="C534" s="46"/>
      <c r="D534" s="36"/>
      <c r="E534" s="37"/>
      <c r="F534" s="37"/>
      <c r="G534" s="37"/>
      <c r="H534" s="37"/>
      <c r="I534" s="37"/>
      <c r="J534" s="37"/>
      <c r="K534" s="36"/>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row>
    <row r="535" spans="1:36" ht="22.5">
      <c r="A535" s="48" t="s">
        <v>1823</v>
      </c>
      <c r="B535" s="51" t="s">
        <v>2195</v>
      </c>
      <c r="C535" s="46" t="s">
        <v>2</v>
      </c>
      <c r="D535" s="36"/>
      <c r="E535" s="37"/>
      <c r="F535" s="37">
        <v>78295</v>
      </c>
      <c r="G535" s="37"/>
      <c r="H535" s="37"/>
      <c r="I535" s="37"/>
      <c r="J535" s="37"/>
      <c r="K535" s="36"/>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row>
    <row r="536" spans="1:36" ht="16.5">
      <c r="A536" s="48" t="s">
        <v>785</v>
      </c>
      <c r="B536" s="51" t="s">
        <v>787</v>
      </c>
      <c r="C536" s="46" t="s">
        <v>2</v>
      </c>
      <c r="D536" s="36"/>
      <c r="E536" s="37"/>
      <c r="F536" s="37">
        <v>1257672</v>
      </c>
      <c r="G536" s="37"/>
      <c r="H536" s="37"/>
      <c r="I536" s="37"/>
      <c r="J536" s="37"/>
      <c r="K536" s="36"/>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row>
    <row r="537" spans="1:36" ht="16.5">
      <c r="A537" s="48" t="s">
        <v>786</v>
      </c>
      <c r="B537" s="51" t="s">
        <v>789</v>
      </c>
      <c r="C537" s="46" t="s">
        <v>2</v>
      </c>
      <c r="D537" s="36"/>
      <c r="E537" s="37"/>
      <c r="F537" s="37">
        <v>2320933</v>
      </c>
      <c r="G537" s="37"/>
      <c r="H537" s="37"/>
      <c r="I537" s="37"/>
      <c r="J537" s="37"/>
      <c r="K537" s="36"/>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row>
    <row r="538" spans="1:36" ht="16.5">
      <c r="A538" s="48" t="s">
        <v>788</v>
      </c>
      <c r="B538" s="51" t="s">
        <v>791</v>
      </c>
      <c r="C538" s="46" t="s">
        <v>2</v>
      </c>
      <c r="D538" s="36"/>
      <c r="E538" s="37"/>
      <c r="F538" s="37">
        <v>1010710</v>
      </c>
      <c r="G538" s="37"/>
      <c r="H538" s="37"/>
      <c r="I538" s="37"/>
      <c r="J538" s="37"/>
      <c r="K538" s="36"/>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row>
    <row r="539" spans="1:36" ht="16.5">
      <c r="A539" s="48" t="s">
        <v>790</v>
      </c>
      <c r="B539" s="51" t="s">
        <v>793</v>
      </c>
      <c r="C539" s="46" t="s">
        <v>2</v>
      </c>
      <c r="D539" s="36"/>
      <c r="E539" s="37"/>
      <c r="F539" s="37">
        <v>5528062</v>
      </c>
      <c r="G539" s="37"/>
      <c r="H539" s="37"/>
      <c r="I539" s="37"/>
      <c r="J539" s="37"/>
      <c r="K539" s="36"/>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row>
    <row r="540" spans="1:36" ht="16.5">
      <c r="A540" s="48" t="s">
        <v>792</v>
      </c>
      <c r="B540" s="51" t="s">
        <v>795</v>
      </c>
      <c r="C540" s="46" t="s">
        <v>2</v>
      </c>
      <c r="D540" s="36"/>
      <c r="E540" s="37"/>
      <c r="F540" s="37">
        <v>2078049</v>
      </c>
      <c r="G540" s="37"/>
      <c r="H540" s="37"/>
      <c r="I540" s="37"/>
      <c r="J540" s="37"/>
      <c r="K540" s="36"/>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row>
    <row r="541" spans="1:36" ht="16.5">
      <c r="A541" s="48" t="s">
        <v>794</v>
      </c>
      <c r="B541" s="51" t="s">
        <v>797</v>
      </c>
      <c r="C541" s="46" t="s">
        <v>2</v>
      </c>
      <c r="D541" s="36"/>
      <c r="E541" s="37"/>
      <c r="F541" s="37">
        <v>2193935</v>
      </c>
      <c r="G541" s="37"/>
      <c r="H541" s="37"/>
      <c r="I541" s="37"/>
      <c r="J541" s="37"/>
      <c r="K541" s="36"/>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row>
    <row r="542" spans="1:36" ht="16.5">
      <c r="A542" s="48" t="s">
        <v>796</v>
      </c>
      <c r="B542" s="51" t="s">
        <v>799</v>
      </c>
      <c r="C542" s="46" t="s">
        <v>2</v>
      </c>
      <c r="D542" s="36"/>
      <c r="E542" s="37"/>
      <c r="F542" s="37">
        <v>637623</v>
      </c>
      <c r="G542" s="37"/>
      <c r="H542" s="37"/>
      <c r="I542" s="37"/>
      <c r="J542" s="37"/>
      <c r="K542" s="36"/>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row>
    <row r="543" spans="1:36" ht="22.5">
      <c r="A543" s="48" t="s">
        <v>798</v>
      </c>
      <c r="B543" s="51" t="s">
        <v>801</v>
      </c>
      <c r="C543" s="46" t="s">
        <v>2</v>
      </c>
      <c r="D543" s="36"/>
      <c r="E543" s="37"/>
      <c r="F543" s="37">
        <v>159559</v>
      </c>
      <c r="G543" s="37"/>
      <c r="H543" s="37"/>
      <c r="I543" s="37"/>
      <c r="J543" s="37"/>
      <c r="K543" s="36"/>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row>
    <row r="544" spans="1:36" ht="22.5">
      <c r="A544" s="48" t="s">
        <v>800</v>
      </c>
      <c r="B544" s="51" t="s">
        <v>803</v>
      </c>
      <c r="C544" s="46" t="s">
        <v>2</v>
      </c>
      <c r="D544" s="36"/>
      <c r="E544" s="37"/>
      <c r="F544" s="37">
        <v>172145</v>
      </c>
      <c r="G544" s="37"/>
      <c r="H544" s="37"/>
      <c r="I544" s="37"/>
      <c r="J544" s="37"/>
      <c r="K544" s="36"/>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row>
    <row r="545" spans="1:36" ht="22.5">
      <c r="A545" s="48" t="s">
        <v>802</v>
      </c>
      <c r="B545" s="51" t="s">
        <v>805</v>
      </c>
      <c r="C545" s="46" t="s">
        <v>2</v>
      </c>
      <c r="D545" s="36"/>
      <c r="E545" s="37"/>
      <c r="F545" s="37">
        <v>209859</v>
      </c>
      <c r="G545" s="37"/>
      <c r="H545" s="37"/>
      <c r="I545" s="37"/>
      <c r="J545" s="37"/>
      <c r="K545" s="36"/>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row>
    <row r="546" spans="1:36" ht="16.5">
      <c r="A546" s="48" t="s">
        <v>804</v>
      </c>
      <c r="B546" s="64" t="s">
        <v>807</v>
      </c>
      <c r="C546" s="65" t="s">
        <v>2</v>
      </c>
      <c r="D546" s="36"/>
      <c r="E546" s="37"/>
      <c r="F546" s="37">
        <v>304261</v>
      </c>
      <c r="G546" s="37"/>
      <c r="H546" s="37"/>
      <c r="I546" s="37"/>
      <c r="J546" s="37"/>
      <c r="K546" s="36"/>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row>
    <row r="547" spans="1:36" ht="16.5">
      <c r="A547" s="48" t="s">
        <v>806</v>
      </c>
      <c r="B547" s="64" t="s">
        <v>809</v>
      </c>
      <c r="C547" s="65" t="s">
        <v>2</v>
      </c>
      <c r="D547" s="36"/>
      <c r="E547" s="37"/>
      <c r="F547" s="37">
        <v>367196</v>
      </c>
      <c r="G547" s="37"/>
      <c r="H547" s="37"/>
      <c r="I547" s="37"/>
      <c r="J547" s="37"/>
      <c r="K547" s="36"/>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row>
    <row r="548" spans="1:36" ht="16.5">
      <c r="A548" s="48" t="s">
        <v>808</v>
      </c>
      <c r="B548" s="66" t="s">
        <v>2196</v>
      </c>
      <c r="C548" s="67" t="s">
        <v>2</v>
      </c>
      <c r="D548" s="36"/>
      <c r="E548" s="37"/>
      <c r="F548" s="37">
        <v>4287</v>
      </c>
      <c r="G548" s="37"/>
      <c r="H548" s="37"/>
      <c r="I548" s="37"/>
      <c r="J548" s="37"/>
      <c r="K548" s="36"/>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row>
    <row r="549" spans="1:36" ht="16.5">
      <c r="A549" s="48" t="s">
        <v>2197</v>
      </c>
      <c r="B549" s="66" t="s">
        <v>2198</v>
      </c>
      <c r="C549" s="67" t="s">
        <v>2</v>
      </c>
      <c r="D549" s="36"/>
      <c r="E549" s="37"/>
      <c r="F549" s="37">
        <v>4802</v>
      </c>
      <c r="G549" s="37"/>
      <c r="H549" s="37"/>
      <c r="I549" s="37"/>
      <c r="J549" s="37"/>
      <c r="K549" s="36"/>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row>
    <row r="550" spans="1:36" ht="16.5">
      <c r="A550" s="48" t="s">
        <v>2199</v>
      </c>
      <c r="B550" s="66" t="s">
        <v>2200</v>
      </c>
      <c r="C550" s="67" t="s">
        <v>2</v>
      </c>
      <c r="D550" s="36"/>
      <c r="E550" s="37"/>
      <c r="F550" s="37">
        <v>5334</v>
      </c>
      <c r="G550" s="37"/>
      <c r="H550" s="37"/>
      <c r="I550" s="37"/>
      <c r="J550" s="37"/>
      <c r="K550" s="36"/>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row>
    <row r="551" spans="1:36" ht="16.5">
      <c r="A551" s="48" t="s">
        <v>2201</v>
      </c>
      <c r="B551" s="66" t="s">
        <v>2202</v>
      </c>
      <c r="C551" s="67" t="s">
        <v>2</v>
      </c>
      <c r="D551" s="36"/>
      <c r="E551" s="37"/>
      <c r="F551" s="37">
        <v>5858</v>
      </c>
      <c r="G551" s="37"/>
      <c r="H551" s="37"/>
      <c r="I551" s="37"/>
      <c r="J551" s="37"/>
      <c r="K551" s="36"/>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row>
    <row r="552" spans="1:36" ht="25.5">
      <c r="A552" s="48" t="s">
        <v>2203</v>
      </c>
      <c r="B552" s="66" t="s">
        <v>2204</v>
      </c>
      <c r="C552" s="67" t="s">
        <v>2</v>
      </c>
      <c r="D552" s="36"/>
      <c r="E552" s="37"/>
      <c r="F552" s="37">
        <v>7764</v>
      </c>
      <c r="G552" s="37"/>
      <c r="H552" s="37"/>
      <c r="I552" s="37"/>
      <c r="J552" s="37"/>
      <c r="K552" s="36"/>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row>
    <row r="553" spans="1:36" ht="16.5">
      <c r="A553" s="48" t="s">
        <v>2205</v>
      </c>
      <c r="B553" s="66" t="s">
        <v>2206</v>
      </c>
      <c r="C553" s="67" t="s">
        <v>2</v>
      </c>
      <c r="D553" s="36"/>
      <c r="E553" s="37"/>
      <c r="F553" s="37">
        <v>8359</v>
      </c>
      <c r="G553" s="37"/>
      <c r="H553" s="37"/>
      <c r="I553" s="37"/>
      <c r="J553" s="37"/>
      <c r="K553" s="36"/>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row>
    <row r="554" spans="1:36" ht="16.5">
      <c r="A554" s="48" t="s">
        <v>2207</v>
      </c>
      <c r="B554" s="66" t="s">
        <v>2208</v>
      </c>
      <c r="C554" s="67" t="s">
        <v>2</v>
      </c>
      <c r="D554" s="36"/>
      <c r="E554" s="37"/>
      <c r="F554" s="37">
        <v>10352</v>
      </c>
      <c r="G554" s="37"/>
      <c r="H554" s="37"/>
      <c r="I554" s="37"/>
      <c r="J554" s="37"/>
      <c r="K554" s="36"/>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row>
    <row r="555" spans="1:36" ht="25.5">
      <c r="A555" s="48" t="s">
        <v>2209</v>
      </c>
      <c r="B555" s="66" t="s">
        <v>2210</v>
      </c>
      <c r="C555" s="67" t="s">
        <v>2</v>
      </c>
      <c r="D555" s="36"/>
      <c r="E555" s="37"/>
      <c r="F555" s="37">
        <v>329367</v>
      </c>
      <c r="G555" s="37"/>
      <c r="H555" s="37"/>
      <c r="I555" s="37"/>
      <c r="J555" s="37"/>
      <c r="K555" s="36"/>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row>
    <row r="556" spans="1:36" ht="16.5">
      <c r="A556" s="48" t="s">
        <v>2211</v>
      </c>
      <c r="B556" s="66" t="s">
        <v>2212</v>
      </c>
      <c r="C556" s="67" t="s">
        <v>2</v>
      </c>
      <c r="D556" s="36"/>
      <c r="E556" s="37"/>
      <c r="F556" s="37">
        <v>13503</v>
      </c>
      <c r="G556" s="37"/>
      <c r="H556" s="37"/>
      <c r="I556" s="37"/>
      <c r="J556" s="37"/>
      <c r="K556" s="36"/>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row>
    <row r="557" spans="1:36" ht="16.5">
      <c r="A557" s="48" t="s">
        <v>2213</v>
      </c>
      <c r="B557" s="66" t="s">
        <v>2214</v>
      </c>
      <c r="C557" s="67" t="s">
        <v>2</v>
      </c>
      <c r="D557" s="36"/>
      <c r="E557" s="37"/>
      <c r="F557" s="37">
        <v>14518</v>
      </c>
      <c r="G557" s="37"/>
      <c r="H557" s="37"/>
      <c r="I557" s="37"/>
      <c r="J557" s="37"/>
      <c r="K557" s="36"/>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row>
    <row r="558" spans="1:36" ht="16.5">
      <c r="A558" s="48" t="s">
        <v>2215</v>
      </c>
      <c r="B558" s="66" t="s">
        <v>2216</v>
      </c>
      <c r="C558" s="67" t="s">
        <v>51</v>
      </c>
      <c r="D558" s="36"/>
      <c r="E558" s="37"/>
      <c r="F558" s="37">
        <v>26291</v>
      </c>
      <c r="G558" s="37"/>
      <c r="H558" s="37"/>
      <c r="I558" s="37"/>
      <c r="J558" s="37"/>
      <c r="K558" s="36"/>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row>
    <row r="559" spans="1:36" ht="25.5">
      <c r="A559" s="48" t="s">
        <v>2217</v>
      </c>
      <c r="B559" s="66" t="s">
        <v>2218</v>
      </c>
      <c r="C559" s="67" t="s">
        <v>2</v>
      </c>
      <c r="D559" s="36"/>
      <c r="E559" s="37"/>
      <c r="F559" s="37">
        <v>33526</v>
      </c>
      <c r="G559" s="37"/>
      <c r="H559" s="37"/>
      <c r="I559" s="37"/>
      <c r="J559" s="37"/>
      <c r="K559" s="36"/>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row>
    <row r="560" spans="1:36" ht="25.5">
      <c r="A560" s="48" t="s">
        <v>2219</v>
      </c>
      <c r="B560" s="66" t="s">
        <v>2220</v>
      </c>
      <c r="C560" s="67" t="s">
        <v>51</v>
      </c>
      <c r="D560" s="36"/>
      <c r="E560" s="37"/>
      <c r="F560" s="37">
        <v>36337</v>
      </c>
      <c r="G560" s="37"/>
      <c r="H560" s="37"/>
      <c r="I560" s="37"/>
      <c r="J560" s="37"/>
      <c r="K560" s="36"/>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row>
    <row r="561" spans="1:36" ht="16.5">
      <c r="A561" s="48" t="s">
        <v>2221</v>
      </c>
      <c r="B561" s="66" t="s">
        <v>2222</v>
      </c>
      <c r="C561" s="67" t="s">
        <v>51</v>
      </c>
      <c r="D561" s="36"/>
      <c r="E561" s="37"/>
      <c r="F561" s="37">
        <v>36831</v>
      </c>
      <c r="G561" s="37"/>
      <c r="H561" s="37"/>
      <c r="I561" s="37"/>
      <c r="J561" s="37"/>
      <c r="K561" s="36"/>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row>
    <row r="562" spans="1:36" ht="25.5">
      <c r="A562" s="48" t="s">
        <v>2223</v>
      </c>
      <c r="B562" s="66" t="s">
        <v>2224</v>
      </c>
      <c r="C562" s="67" t="s">
        <v>2</v>
      </c>
      <c r="D562" s="36"/>
      <c r="E562" s="37"/>
      <c r="F562" s="37">
        <v>37273</v>
      </c>
      <c r="G562" s="37"/>
      <c r="H562" s="37"/>
      <c r="I562" s="37"/>
      <c r="J562" s="37"/>
      <c r="K562" s="36"/>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row>
    <row r="563" spans="1:36" ht="25.5">
      <c r="A563" s="48" t="s">
        <v>2225</v>
      </c>
      <c r="B563" s="66" t="s">
        <v>2226</v>
      </c>
      <c r="C563" s="67" t="s">
        <v>2</v>
      </c>
      <c r="D563" s="36"/>
      <c r="E563" s="37"/>
      <c r="F563" s="37">
        <v>44857</v>
      </c>
      <c r="G563" s="37"/>
      <c r="H563" s="37"/>
      <c r="I563" s="37"/>
      <c r="J563" s="37"/>
      <c r="K563" s="36"/>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row>
    <row r="564" spans="1:36" ht="25.5">
      <c r="A564" s="48" t="s">
        <v>2227</v>
      </c>
      <c r="B564" s="66" t="s">
        <v>2228</v>
      </c>
      <c r="C564" s="67" t="s">
        <v>2</v>
      </c>
      <c r="D564" s="36"/>
      <c r="E564" s="37"/>
      <c r="F564" s="37">
        <v>45110</v>
      </c>
      <c r="G564" s="37"/>
      <c r="H564" s="37"/>
      <c r="I564" s="37"/>
      <c r="J564" s="37"/>
      <c r="K564" s="36"/>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row>
    <row r="565" spans="1:36" ht="16.5">
      <c r="A565" s="48" t="s">
        <v>2229</v>
      </c>
      <c r="B565" s="66" t="s">
        <v>2230</v>
      </c>
      <c r="C565" s="67" t="s">
        <v>2</v>
      </c>
      <c r="D565" s="36"/>
      <c r="E565" s="37"/>
      <c r="F565" s="37">
        <v>45634</v>
      </c>
      <c r="G565" s="37"/>
      <c r="H565" s="37"/>
      <c r="I565" s="37"/>
      <c r="J565" s="37"/>
      <c r="K565" s="36"/>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row>
    <row r="566" spans="1:36" ht="16.5">
      <c r="A566" s="48" t="s">
        <v>2231</v>
      </c>
      <c r="B566" s="66" t="s">
        <v>2232</v>
      </c>
      <c r="C566" s="67" t="s">
        <v>2</v>
      </c>
      <c r="D566" s="36"/>
      <c r="E566" s="37"/>
      <c r="F566" s="37">
        <v>77351</v>
      </c>
      <c r="G566" s="37"/>
      <c r="H566" s="37"/>
      <c r="I566" s="37"/>
      <c r="J566" s="37"/>
      <c r="K566" s="36"/>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row>
    <row r="567" spans="1:36" ht="16.5">
      <c r="A567" s="48" t="s">
        <v>2233</v>
      </c>
      <c r="B567" s="66" t="s">
        <v>2234</v>
      </c>
      <c r="C567" s="67" t="s">
        <v>2</v>
      </c>
      <c r="D567" s="36"/>
      <c r="E567" s="37"/>
      <c r="F567" s="37">
        <v>49602</v>
      </c>
      <c r="G567" s="37"/>
      <c r="H567" s="37"/>
      <c r="I567" s="37"/>
      <c r="J567" s="37"/>
      <c r="K567" s="36"/>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row>
    <row r="568" spans="1:36" ht="16.5">
      <c r="A568" s="48" t="s">
        <v>2235</v>
      </c>
      <c r="B568" s="66" t="s">
        <v>2236</v>
      </c>
      <c r="C568" s="67" t="s">
        <v>2237</v>
      </c>
      <c r="D568" s="36"/>
      <c r="E568" s="37"/>
      <c r="F568" s="37">
        <v>68741</v>
      </c>
      <c r="G568" s="37"/>
      <c r="H568" s="37"/>
      <c r="I568" s="37"/>
      <c r="J568" s="37"/>
      <c r="K568" s="36"/>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row>
    <row r="569" spans="1:36" ht="25.5">
      <c r="A569" s="48" t="s">
        <v>2238</v>
      </c>
      <c r="B569" s="66" t="s">
        <v>2239</v>
      </c>
      <c r="C569" s="67" t="s">
        <v>2</v>
      </c>
      <c r="D569" s="36"/>
      <c r="E569" s="37"/>
      <c r="F569" s="37">
        <v>84076</v>
      </c>
      <c r="G569" s="37"/>
      <c r="H569" s="37"/>
      <c r="I569" s="37"/>
      <c r="J569" s="37"/>
      <c r="K569" s="36"/>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row>
    <row r="570" spans="1:36" ht="25.5">
      <c r="A570" s="48" t="s">
        <v>2240</v>
      </c>
      <c r="B570" s="66" t="s">
        <v>2241</v>
      </c>
      <c r="C570" s="67" t="s">
        <v>2</v>
      </c>
      <c r="D570" s="36"/>
      <c r="E570" s="37"/>
      <c r="F570" s="37">
        <v>87349</v>
      </c>
      <c r="G570" s="37"/>
      <c r="H570" s="37"/>
      <c r="I570" s="37"/>
      <c r="J570" s="37"/>
      <c r="K570" s="36"/>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row>
    <row r="571" spans="1:36" ht="25.5">
      <c r="A571" s="48" t="s">
        <v>2242</v>
      </c>
      <c r="B571" s="66" t="s">
        <v>2243</v>
      </c>
      <c r="C571" s="67" t="s">
        <v>2</v>
      </c>
      <c r="D571" s="36"/>
      <c r="E571" s="37"/>
      <c r="F571" s="37">
        <v>91364</v>
      </c>
      <c r="G571" s="37"/>
      <c r="H571" s="37"/>
      <c r="I571" s="37"/>
      <c r="J571" s="37"/>
      <c r="K571" s="36"/>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row>
    <row r="572" spans="1:36" ht="16.5">
      <c r="A572" s="48" t="s">
        <v>2244</v>
      </c>
      <c r="B572" s="66" t="s">
        <v>2245</v>
      </c>
      <c r="C572" s="67" t="s">
        <v>2</v>
      </c>
      <c r="D572" s="36"/>
      <c r="E572" s="37"/>
      <c r="F572" s="37">
        <v>92884</v>
      </c>
      <c r="G572" s="37"/>
      <c r="H572" s="37"/>
      <c r="I572" s="37"/>
      <c r="J572" s="37"/>
      <c r="K572" s="36"/>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row>
    <row r="573" spans="1:36" ht="25.5">
      <c r="A573" s="48" t="s">
        <v>2246</v>
      </c>
      <c r="B573" s="66" t="s">
        <v>2247</v>
      </c>
      <c r="C573" s="67" t="s">
        <v>2</v>
      </c>
      <c r="D573" s="36"/>
      <c r="E573" s="37"/>
      <c r="F573" s="37">
        <v>99734</v>
      </c>
      <c r="G573" s="37"/>
      <c r="H573" s="37"/>
      <c r="I573" s="37"/>
      <c r="J573" s="37"/>
      <c r="K573" s="36"/>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row>
    <row r="574" spans="1:36" ht="16.5">
      <c r="A574" s="48" t="s">
        <v>2248</v>
      </c>
      <c r="B574" s="66" t="s">
        <v>2249</v>
      </c>
      <c r="C574" s="67" t="s">
        <v>2</v>
      </c>
      <c r="D574" s="36"/>
      <c r="E574" s="37"/>
      <c r="F574" s="37">
        <v>76076</v>
      </c>
      <c r="G574" s="37"/>
      <c r="H574" s="37"/>
      <c r="I574" s="37"/>
      <c r="J574" s="37"/>
      <c r="K574" s="36"/>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row>
    <row r="575" spans="1:36" ht="16.5">
      <c r="A575" s="48" t="s">
        <v>2250</v>
      </c>
      <c r="B575" s="66" t="s">
        <v>2251</v>
      </c>
      <c r="C575" s="67" t="s">
        <v>2</v>
      </c>
      <c r="D575" s="36"/>
      <c r="E575" s="37"/>
      <c r="F575" s="37">
        <v>155806</v>
      </c>
      <c r="G575" s="37"/>
      <c r="H575" s="37"/>
      <c r="I575" s="37"/>
      <c r="J575" s="37"/>
      <c r="K575" s="36"/>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row>
    <row r="576" spans="1:36" ht="25.5">
      <c r="A576" s="48" t="s">
        <v>2252</v>
      </c>
      <c r="B576" s="52" t="s">
        <v>2253</v>
      </c>
      <c r="C576" s="53" t="s">
        <v>2254</v>
      </c>
      <c r="D576" s="36"/>
      <c r="E576" s="37"/>
      <c r="F576" s="37">
        <v>176578</v>
      </c>
      <c r="G576" s="37"/>
      <c r="H576" s="37"/>
      <c r="I576" s="37"/>
      <c r="J576" s="37"/>
      <c r="K576" s="36"/>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row>
    <row r="577" spans="1:36" ht="25.5">
      <c r="A577" s="48" t="s">
        <v>2255</v>
      </c>
      <c r="B577" s="66" t="s">
        <v>2256</v>
      </c>
      <c r="C577" s="67" t="s">
        <v>2</v>
      </c>
      <c r="D577" s="36"/>
      <c r="E577" s="37"/>
      <c r="F577" s="37">
        <v>134724</v>
      </c>
      <c r="G577" s="37"/>
      <c r="H577" s="37"/>
      <c r="I577" s="37"/>
      <c r="J577" s="37"/>
      <c r="K577" s="36"/>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row>
    <row r="578" spans="1:36" ht="25.5">
      <c r="A578" s="48" t="s">
        <v>2257</v>
      </c>
      <c r="B578" s="66" t="s">
        <v>2258</v>
      </c>
      <c r="C578" s="67" t="s">
        <v>2</v>
      </c>
      <c r="D578" s="36"/>
      <c r="E578" s="37"/>
      <c r="F578" s="37">
        <v>175743</v>
      </c>
      <c r="G578" s="37"/>
      <c r="H578" s="37"/>
      <c r="I578" s="37"/>
      <c r="J578" s="37"/>
      <c r="K578" s="36"/>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row>
    <row r="579" spans="1:36" ht="25.5">
      <c r="A579" s="48" t="s">
        <v>2259</v>
      </c>
      <c r="B579" s="66" t="s">
        <v>2260</v>
      </c>
      <c r="C579" s="67" t="s">
        <v>2</v>
      </c>
      <c r="D579" s="36"/>
      <c r="E579" s="37"/>
      <c r="F579" s="37">
        <v>183557</v>
      </c>
      <c r="G579" s="37"/>
      <c r="H579" s="37"/>
      <c r="I579" s="37"/>
      <c r="J579" s="37"/>
      <c r="K579" s="36"/>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row>
    <row r="580" spans="1:36" ht="25.5">
      <c r="A580" s="48" t="s">
        <v>2261</v>
      </c>
      <c r="B580" s="66" t="s">
        <v>2262</v>
      </c>
      <c r="C580" s="67" t="s">
        <v>2</v>
      </c>
      <c r="D580" s="36"/>
      <c r="E580" s="37"/>
      <c r="F580" s="37">
        <v>185455</v>
      </c>
      <c r="G580" s="37"/>
      <c r="H580" s="37"/>
      <c r="I580" s="37"/>
      <c r="J580" s="37"/>
      <c r="K580" s="36"/>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row>
    <row r="581" spans="1:36" ht="25.5">
      <c r="A581" s="48" t="s">
        <v>2263</v>
      </c>
      <c r="B581" s="66" t="s">
        <v>2264</v>
      </c>
      <c r="C581" s="67" t="s">
        <v>2</v>
      </c>
      <c r="D581" s="36"/>
      <c r="E581" s="37"/>
      <c r="F581" s="37">
        <v>216336</v>
      </c>
      <c r="G581" s="37"/>
      <c r="H581" s="37"/>
      <c r="I581" s="37"/>
      <c r="J581" s="37"/>
      <c r="K581" s="36"/>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row>
    <row r="582" spans="1:36" ht="25.5">
      <c r="A582" s="48" t="s">
        <v>2265</v>
      </c>
      <c r="B582" s="66" t="s">
        <v>2266</v>
      </c>
      <c r="C582" s="67" t="s">
        <v>2</v>
      </c>
      <c r="D582" s="36"/>
      <c r="E582" s="37"/>
      <c r="F582" s="37">
        <v>281781</v>
      </c>
      <c r="G582" s="37"/>
      <c r="H582" s="37"/>
      <c r="I582" s="37"/>
      <c r="J582" s="37"/>
      <c r="K582" s="36"/>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row>
    <row r="583" spans="1:36" ht="16.5">
      <c r="A583" s="48" t="s">
        <v>2267</v>
      </c>
      <c r="B583" s="66" t="s">
        <v>2268</v>
      </c>
      <c r="C583" s="67" t="s">
        <v>2</v>
      </c>
      <c r="D583" s="36"/>
      <c r="E583" s="37"/>
      <c r="F583" s="37">
        <v>308950</v>
      </c>
      <c r="G583" s="37"/>
      <c r="H583" s="37"/>
      <c r="I583" s="37"/>
      <c r="J583" s="37"/>
      <c r="K583" s="36"/>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row>
    <row r="584" spans="1:36" ht="16.5">
      <c r="A584" s="48" t="s">
        <v>2269</v>
      </c>
      <c r="B584" s="66" t="s">
        <v>2270</v>
      </c>
      <c r="C584" s="67" t="s">
        <v>2</v>
      </c>
      <c r="D584" s="36"/>
      <c r="E584" s="37"/>
      <c r="F584" s="37">
        <v>355749</v>
      </c>
      <c r="G584" s="37"/>
      <c r="H584" s="37"/>
      <c r="I584" s="37"/>
      <c r="J584" s="37"/>
      <c r="K584" s="36"/>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row>
    <row r="585" spans="1:36" ht="25.5">
      <c r="A585" s="48" t="s">
        <v>2271</v>
      </c>
      <c r="B585" s="66" t="s">
        <v>2272</v>
      </c>
      <c r="C585" s="67" t="s">
        <v>2</v>
      </c>
      <c r="D585" s="36"/>
      <c r="E585" s="37"/>
      <c r="F585" s="37">
        <v>363685</v>
      </c>
      <c r="G585" s="37"/>
      <c r="H585" s="37"/>
      <c r="I585" s="37"/>
      <c r="J585" s="37"/>
      <c r="K585" s="36"/>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row>
    <row r="586" spans="1:36" ht="25.5">
      <c r="A586" s="48" t="s">
        <v>2273</v>
      </c>
      <c r="B586" s="66" t="s">
        <v>2274</v>
      </c>
      <c r="C586" s="67" t="s">
        <v>2</v>
      </c>
      <c r="D586" s="36"/>
      <c r="E586" s="37"/>
      <c r="F586" s="37">
        <v>331548</v>
      </c>
      <c r="G586" s="37"/>
      <c r="H586" s="37"/>
      <c r="I586" s="37"/>
      <c r="J586" s="37"/>
      <c r="K586" s="36"/>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row>
    <row r="587" spans="1:36" ht="16.5">
      <c r="A587" s="48" t="s">
        <v>2275</v>
      </c>
      <c r="B587" s="66" t="s">
        <v>2276</v>
      </c>
      <c r="C587" s="67" t="s">
        <v>2</v>
      </c>
      <c r="D587" s="36"/>
      <c r="E587" s="37"/>
      <c r="F587" s="37">
        <v>366338</v>
      </c>
      <c r="G587" s="37"/>
      <c r="H587" s="37"/>
      <c r="I587" s="37"/>
      <c r="J587" s="37"/>
      <c r="K587" s="36"/>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row>
    <row r="588" spans="1:36" ht="25.5">
      <c r="A588" s="48" t="s">
        <v>2277</v>
      </c>
      <c r="B588" s="66" t="s">
        <v>2278</v>
      </c>
      <c r="C588" s="67" t="s">
        <v>2</v>
      </c>
      <c r="D588" s="36"/>
      <c r="E588" s="37"/>
      <c r="F588" s="37">
        <v>378646</v>
      </c>
      <c r="G588" s="37"/>
      <c r="H588" s="37"/>
      <c r="I588" s="37"/>
      <c r="J588" s="37"/>
      <c r="K588" s="36"/>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row>
    <row r="589" spans="1:36" ht="16.5">
      <c r="A589" s="48" t="s">
        <v>2279</v>
      </c>
      <c r="B589" s="66" t="s">
        <v>2280</v>
      </c>
      <c r="C589" s="67" t="s">
        <v>2</v>
      </c>
      <c r="D589" s="36"/>
      <c r="E589" s="37"/>
      <c r="F589" s="37">
        <v>378646</v>
      </c>
      <c r="G589" s="37"/>
      <c r="H589" s="37"/>
      <c r="I589" s="37"/>
      <c r="J589" s="37"/>
      <c r="K589" s="36"/>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row>
    <row r="590" spans="1:36" ht="16.5">
      <c r="A590" s="48" t="s">
        <v>2281</v>
      </c>
      <c r="B590" s="66" t="s">
        <v>2282</v>
      </c>
      <c r="C590" s="67" t="s">
        <v>2</v>
      </c>
      <c r="D590" s="36"/>
      <c r="E590" s="37"/>
      <c r="F590" s="37">
        <v>378646</v>
      </c>
      <c r="G590" s="37"/>
      <c r="H590" s="37"/>
      <c r="I590" s="37"/>
      <c r="J590" s="37"/>
      <c r="K590" s="36"/>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row>
    <row r="591" spans="1:36" ht="25.5">
      <c r="A591" s="48" t="s">
        <v>2283</v>
      </c>
      <c r="B591" s="66" t="s">
        <v>2284</v>
      </c>
      <c r="C591" s="67" t="s">
        <v>2</v>
      </c>
      <c r="D591" s="36"/>
      <c r="E591" s="37"/>
      <c r="F591" s="37">
        <v>457582</v>
      </c>
      <c r="G591" s="37"/>
      <c r="H591" s="37"/>
      <c r="I591" s="37"/>
      <c r="J591" s="37"/>
      <c r="K591" s="36"/>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row>
    <row r="592" spans="1:36" ht="16.5">
      <c r="A592" s="48" t="s">
        <v>2285</v>
      </c>
      <c r="B592" s="66" t="s">
        <v>2286</v>
      </c>
      <c r="C592" s="67" t="s">
        <v>2</v>
      </c>
      <c r="D592" s="36"/>
      <c r="E592" s="37"/>
      <c r="F592" s="37">
        <v>538309</v>
      </c>
      <c r="G592" s="37"/>
      <c r="H592" s="37"/>
      <c r="I592" s="37"/>
      <c r="J592" s="37"/>
      <c r="K592" s="36"/>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row>
    <row r="593" spans="1:36" ht="16.5">
      <c r="A593" s="48" t="s">
        <v>2287</v>
      </c>
      <c r="B593" s="66" t="s">
        <v>2288</v>
      </c>
      <c r="C593" s="67" t="s">
        <v>2</v>
      </c>
      <c r="D593" s="36"/>
      <c r="E593" s="37"/>
      <c r="F593" s="37">
        <v>585648</v>
      </c>
      <c r="G593" s="37"/>
      <c r="H593" s="37"/>
      <c r="I593" s="37"/>
      <c r="J593" s="37"/>
      <c r="K593" s="36"/>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row>
    <row r="594" spans="1:36" ht="16.5">
      <c r="A594" s="48" t="s">
        <v>2289</v>
      </c>
      <c r="B594" s="66" t="s">
        <v>2290</v>
      </c>
      <c r="C594" s="67" t="s">
        <v>2</v>
      </c>
      <c r="D594" s="36"/>
      <c r="E594" s="37"/>
      <c r="F594" s="37">
        <v>629215</v>
      </c>
      <c r="G594" s="37"/>
      <c r="H594" s="37"/>
      <c r="I594" s="37"/>
      <c r="J594" s="37"/>
      <c r="K594" s="36"/>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row>
    <row r="595" spans="1:36" ht="16.5">
      <c r="A595" s="48" t="s">
        <v>2291</v>
      </c>
      <c r="B595" s="52" t="s">
        <v>2292</v>
      </c>
      <c r="C595" s="53" t="s">
        <v>2</v>
      </c>
      <c r="D595" s="36"/>
      <c r="E595" s="37"/>
      <c r="F595" s="37">
        <v>706723</v>
      </c>
      <c r="G595" s="37"/>
      <c r="H595" s="37"/>
      <c r="I595" s="37"/>
      <c r="J595" s="37"/>
      <c r="K595" s="36"/>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row>
    <row r="596" spans="1:36" ht="16.5">
      <c r="A596" s="48" t="s">
        <v>2293</v>
      </c>
      <c r="B596" s="66" t="s">
        <v>2294</v>
      </c>
      <c r="C596" s="67" t="s">
        <v>2</v>
      </c>
      <c r="D596" s="36"/>
      <c r="E596" s="37"/>
      <c r="F596" s="37">
        <v>725484</v>
      </c>
      <c r="G596" s="37"/>
      <c r="H596" s="37"/>
      <c r="I596" s="37"/>
      <c r="J596" s="37"/>
      <c r="K596" s="36"/>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row>
    <row r="597" spans="1:36" ht="25.5">
      <c r="A597" s="48" t="s">
        <v>2295</v>
      </c>
      <c r="B597" s="66" t="s">
        <v>2296</v>
      </c>
      <c r="C597" s="67" t="s">
        <v>2</v>
      </c>
      <c r="D597" s="36"/>
      <c r="E597" s="37"/>
      <c r="F597" s="37">
        <v>973002</v>
      </c>
      <c r="G597" s="37"/>
      <c r="H597" s="37"/>
      <c r="I597" s="37"/>
      <c r="J597" s="37"/>
      <c r="K597" s="36"/>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row>
    <row r="598" spans="1:36" ht="25.5">
      <c r="A598" s="48" t="s">
        <v>2297</v>
      </c>
      <c r="B598" s="66" t="s">
        <v>2298</v>
      </c>
      <c r="C598" s="67" t="s">
        <v>2</v>
      </c>
      <c r="D598" s="36"/>
      <c r="E598" s="37"/>
      <c r="F598" s="37">
        <v>955032</v>
      </c>
      <c r="G598" s="37"/>
      <c r="H598" s="37"/>
      <c r="I598" s="37"/>
      <c r="J598" s="37"/>
      <c r="K598" s="36"/>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row>
    <row r="599" spans="1:36" ht="16.5">
      <c r="A599" s="48" t="s">
        <v>2299</v>
      </c>
      <c r="B599" s="66" t="s">
        <v>2300</v>
      </c>
      <c r="C599" s="67" t="s">
        <v>2</v>
      </c>
      <c r="D599" s="36"/>
      <c r="E599" s="37"/>
      <c r="F599" s="37">
        <v>1314611</v>
      </c>
      <c r="G599" s="37"/>
      <c r="H599" s="37"/>
      <c r="I599" s="37"/>
      <c r="J599" s="37"/>
      <c r="K599" s="36"/>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row>
    <row r="600" spans="1:36" ht="16.5">
      <c r="A600" s="48" t="s">
        <v>2301</v>
      </c>
      <c r="B600" s="66" t="s">
        <v>2302</v>
      </c>
      <c r="C600" s="67" t="s">
        <v>2</v>
      </c>
      <c r="D600" s="36"/>
      <c r="E600" s="37"/>
      <c r="F600" s="37">
        <v>1322401</v>
      </c>
      <c r="G600" s="37"/>
      <c r="H600" s="37"/>
      <c r="I600" s="37"/>
      <c r="J600" s="37"/>
      <c r="K600" s="36"/>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row>
    <row r="601" spans="1:36" ht="25.5">
      <c r="A601" s="48" t="s">
        <v>2303</v>
      </c>
      <c r="B601" s="66" t="s">
        <v>2304</v>
      </c>
      <c r="C601" s="67" t="s">
        <v>2</v>
      </c>
      <c r="D601" s="36"/>
      <c r="E601" s="37"/>
      <c r="F601" s="37">
        <v>1939440</v>
      </c>
      <c r="G601" s="37"/>
      <c r="H601" s="37"/>
      <c r="I601" s="37"/>
      <c r="J601" s="37"/>
      <c r="K601" s="36"/>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row>
    <row r="602" spans="1:36" ht="16.5">
      <c r="A602" s="48" t="s">
        <v>2305</v>
      </c>
      <c r="B602" s="66" t="s">
        <v>2306</v>
      </c>
      <c r="C602" s="67" t="s">
        <v>2</v>
      </c>
      <c r="D602" s="36"/>
      <c r="E602" s="37"/>
      <c r="F602" s="37">
        <v>2434464</v>
      </c>
      <c r="G602" s="37"/>
      <c r="H602" s="37"/>
      <c r="I602" s="37"/>
      <c r="J602" s="37"/>
      <c r="K602" s="36"/>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row>
    <row r="603" spans="1:36" ht="178.5">
      <c r="A603" s="48" t="s">
        <v>2307</v>
      </c>
      <c r="B603" s="66" t="s">
        <v>2308</v>
      </c>
      <c r="C603" s="67" t="s">
        <v>2</v>
      </c>
      <c r="D603" s="36"/>
      <c r="E603" s="37"/>
      <c r="F603" s="37">
        <v>8041962</v>
      </c>
      <c r="G603" s="37"/>
      <c r="H603" s="37"/>
      <c r="I603" s="37"/>
      <c r="J603" s="37"/>
      <c r="K603" s="36"/>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row>
    <row r="604" spans="1:36" ht="63.75">
      <c r="A604" s="48" t="s">
        <v>2309</v>
      </c>
      <c r="B604" s="66" t="s">
        <v>2310</v>
      </c>
      <c r="C604" s="67" t="s">
        <v>2</v>
      </c>
      <c r="D604" s="36"/>
      <c r="E604" s="37"/>
      <c r="F604" s="37">
        <v>9141855</v>
      </c>
      <c r="G604" s="37"/>
      <c r="H604" s="37"/>
      <c r="I604" s="37"/>
      <c r="J604" s="37"/>
      <c r="K604" s="36"/>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row>
    <row r="605" spans="1:36" ht="140.25">
      <c r="A605" s="48" t="s">
        <v>2311</v>
      </c>
      <c r="B605" s="66" t="s">
        <v>2312</v>
      </c>
      <c r="C605" s="67" t="s">
        <v>2</v>
      </c>
      <c r="D605" s="36"/>
      <c r="E605" s="37"/>
      <c r="F605" s="37">
        <v>12050598</v>
      </c>
      <c r="G605" s="37"/>
      <c r="H605" s="37"/>
      <c r="I605" s="37"/>
      <c r="J605" s="37"/>
      <c r="K605" s="36"/>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row>
    <row r="606" spans="1:36" ht="76.5">
      <c r="A606" s="48" t="s">
        <v>2313</v>
      </c>
      <c r="B606" s="66" t="s">
        <v>2314</v>
      </c>
      <c r="C606" s="67" t="s">
        <v>2</v>
      </c>
      <c r="D606" s="36"/>
      <c r="E606" s="37"/>
      <c r="F606" s="37">
        <v>13466210</v>
      </c>
      <c r="G606" s="37"/>
      <c r="H606" s="37"/>
      <c r="I606" s="37"/>
      <c r="J606" s="37"/>
      <c r="K606" s="36"/>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row>
    <row r="607" spans="1:36" ht="38.25">
      <c r="A607" s="48" t="s">
        <v>2315</v>
      </c>
      <c r="B607" s="52" t="s">
        <v>2316</v>
      </c>
      <c r="C607" s="53" t="s">
        <v>2</v>
      </c>
      <c r="D607" s="36"/>
      <c r="E607" s="37"/>
      <c r="F607" s="37">
        <v>12370701</v>
      </c>
      <c r="G607" s="37"/>
      <c r="H607" s="37"/>
      <c r="I607" s="37"/>
      <c r="J607" s="37"/>
      <c r="K607" s="36"/>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row>
    <row r="608" spans="1:36" ht="38.25">
      <c r="A608" s="48" t="s">
        <v>2317</v>
      </c>
      <c r="B608" s="66" t="s">
        <v>2318</v>
      </c>
      <c r="C608" s="68" t="s">
        <v>2</v>
      </c>
      <c r="D608" s="36"/>
      <c r="E608" s="37"/>
      <c r="F608" s="37">
        <v>16359600</v>
      </c>
      <c r="G608" s="37"/>
      <c r="H608" s="37"/>
      <c r="I608" s="37"/>
      <c r="J608" s="37"/>
      <c r="K608" s="36"/>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row>
    <row r="609" spans="1:36" ht="63.75">
      <c r="A609" s="48" t="s">
        <v>2319</v>
      </c>
      <c r="B609" s="52" t="s">
        <v>2320</v>
      </c>
      <c r="C609" s="53" t="s">
        <v>2321</v>
      </c>
      <c r="D609" s="36"/>
      <c r="E609" s="37"/>
      <c r="F609" s="37">
        <v>20087311</v>
      </c>
      <c r="G609" s="37"/>
      <c r="H609" s="37"/>
      <c r="I609" s="37"/>
      <c r="J609" s="37"/>
      <c r="K609" s="36"/>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row>
    <row r="610" spans="1:36" ht="102">
      <c r="A610" s="48" t="s">
        <v>2322</v>
      </c>
      <c r="B610" s="66" t="s">
        <v>2323</v>
      </c>
      <c r="C610" s="67" t="s">
        <v>2</v>
      </c>
      <c r="D610" s="36"/>
      <c r="E610" s="37"/>
      <c r="F610" s="37">
        <v>19037288</v>
      </c>
      <c r="G610" s="37"/>
      <c r="H610" s="37"/>
      <c r="I610" s="37"/>
      <c r="J610" s="37"/>
      <c r="K610" s="36"/>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row>
    <row r="611" spans="1:36" ht="16.5">
      <c r="A611" s="48" t="s">
        <v>2324</v>
      </c>
      <c r="B611" s="66" t="s">
        <v>2325</v>
      </c>
      <c r="C611" s="67" t="s">
        <v>2</v>
      </c>
      <c r="D611" s="36"/>
      <c r="E611" s="37"/>
      <c r="F611" s="37">
        <v>21423285</v>
      </c>
      <c r="G611" s="37"/>
      <c r="H611" s="37"/>
      <c r="I611" s="37"/>
      <c r="J611" s="37"/>
      <c r="K611" s="36"/>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row>
    <row r="612" spans="1:36" ht="204">
      <c r="A612" s="48" t="s">
        <v>2326</v>
      </c>
      <c r="B612" s="66" t="s">
        <v>2327</v>
      </c>
      <c r="C612" s="67" t="s">
        <v>2</v>
      </c>
      <c r="D612" s="36"/>
      <c r="E612" s="37"/>
      <c r="F612" s="37">
        <v>21532708</v>
      </c>
      <c r="G612" s="37"/>
      <c r="H612" s="37"/>
      <c r="I612" s="37"/>
      <c r="J612" s="37"/>
      <c r="K612" s="36"/>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row>
    <row r="613" spans="1:36" ht="63.75">
      <c r="A613" s="48" t="s">
        <v>2328</v>
      </c>
      <c r="B613" s="66" t="s">
        <v>2329</v>
      </c>
      <c r="C613" s="67" t="s">
        <v>2</v>
      </c>
      <c r="D613" s="36"/>
      <c r="E613" s="37"/>
      <c r="F613" s="37">
        <v>77902855</v>
      </c>
      <c r="G613" s="37"/>
      <c r="H613" s="37"/>
      <c r="I613" s="37"/>
      <c r="J613" s="37"/>
      <c r="K613" s="36"/>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row>
    <row r="614" spans="1:36" ht="204">
      <c r="A614" s="48" t="s">
        <v>2330</v>
      </c>
      <c r="B614" s="66" t="s">
        <v>2331</v>
      </c>
      <c r="C614" s="67" t="s">
        <v>2</v>
      </c>
      <c r="D614" s="36"/>
      <c r="E614" s="37"/>
      <c r="F614" s="37">
        <v>82771784</v>
      </c>
      <c r="G614" s="37"/>
      <c r="H614" s="37"/>
      <c r="I614" s="37"/>
      <c r="J614" s="37"/>
      <c r="K614" s="36"/>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row>
    <row r="615" spans="1:36" ht="89.25">
      <c r="A615" s="48" t="s">
        <v>2332</v>
      </c>
      <c r="B615" s="66" t="s">
        <v>2333</v>
      </c>
      <c r="C615" s="67" t="s">
        <v>2334</v>
      </c>
      <c r="D615" s="36"/>
      <c r="E615" s="37"/>
      <c r="F615" s="37">
        <v>104628327</v>
      </c>
      <c r="G615" s="37"/>
      <c r="H615" s="37"/>
      <c r="I615" s="37"/>
      <c r="J615" s="37"/>
      <c r="K615" s="36"/>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row>
    <row r="616" spans="1:36" ht="25.5">
      <c r="A616" s="48" t="s">
        <v>2335</v>
      </c>
      <c r="B616" s="66" t="s">
        <v>2336</v>
      </c>
      <c r="C616" s="67" t="s">
        <v>2</v>
      </c>
      <c r="D616" s="36"/>
      <c r="E616" s="37"/>
      <c r="F616" s="37">
        <v>623839</v>
      </c>
      <c r="G616" s="37"/>
      <c r="H616" s="37"/>
      <c r="I616" s="37"/>
      <c r="J616" s="37"/>
      <c r="K616" s="36"/>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row>
    <row r="617" spans="1:36" ht="25.5">
      <c r="A617" s="48" t="s">
        <v>2337</v>
      </c>
      <c r="B617" s="66" t="s">
        <v>2338</v>
      </c>
      <c r="C617" s="67" t="s">
        <v>2</v>
      </c>
      <c r="D617" s="36"/>
      <c r="E617" s="37"/>
      <c r="F617" s="37">
        <v>438305</v>
      </c>
      <c r="G617" s="37"/>
      <c r="H617" s="37"/>
      <c r="I617" s="37"/>
      <c r="J617" s="37"/>
      <c r="K617" s="36"/>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row>
    <row r="618" spans="1:36" ht="25.5">
      <c r="A618" s="48" t="s">
        <v>2339</v>
      </c>
      <c r="B618" s="66" t="s">
        <v>2340</v>
      </c>
      <c r="C618" s="67" t="s">
        <v>51</v>
      </c>
      <c r="D618" s="36"/>
      <c r="E618" s="37"/>
      <c r="F618" s="37">
        <v>31389</v>
      </c>
      <c r="G618" s="37"/>
      <c r="H618" s="37"/>
      <c r="I618" s="37"/>
      <c r="J618" s="37"/>
      <c r="K618" s="36"/>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row>
    <row r="619" spans="1:36" ht="25.5">
      <c r="A619" s="48" t="s">
        <v>2341</v>
      </c>
      <c r="B619" s="66" t="s">
        <v>2342</v>
      </c>
      <c r="C619" s="67" t="s">
        <v>51</v>
      </c>
      <c r="D619" s="36"/>
      <c r="E619" s="37"/>
      <c r="F619" s="37">
        <v>46103</v>
      </c>
      <c r="G619" s="37"/>
      <c r="H619" s="37"/>
      <c r="I619" s="37"/>
      <c r="J619" s="37"/>
      <c r="K619" s="36"/>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row>
    <row r="620" spans="1:36" ht="25.5">
      <c r="A620" s="48" t="s">
        <v>2343</v>
      </c>
      <c r="B620" s="66" t="s">
        <v>2344</v>
      </c>
      <c r="C620" s="67" t="s">
        <v>51</v>
      </c>
      <c r="D620" s="36"/>
      <c r="E620" s="37"/>
      <c r="F620" s="37">
        <v>67595</v>
      </c>
      <c r="G620" s="37"/>
      <c r="H620" s="37"/>
      <c r="I620" s="37"/>
      <c r="J620" s="37"/>
      <c r="K620" s="36"/>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row>
    <row r="621" spans="1:36" ht="25.5">
      <c r="A621" s="48" t="s">
        <v>2345</v>
      </c>
      <c r="B621" s="66" t="s">
        <v>2346</v>
      </c>
      <c r="C621" s="67" t="s">
        <v>51</v>
      </c>
      <c r="D621" s="36"/>
      <c r="E621" s="37"/>
      <c r="F621" s="37">
        <v>128511</v>
      </c>
      <c r="G621" s="37"/>
      <c r="H621" s="37"/>
      <c r="I621" s="37"/>
      <c r="J621" s="37"/>
      <c r="K621" s="36"/>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row>
    <row r="622" spans="1:36" ht="16.5">
      <c r="A622" s="48" t="s">
        <v>2347</v>
      </c>
      <c r="B622" s="66" t="s">
        <v>2348</v>
      </c>
      <c r="C622" s="67" t="s">
        <v>2</v>
      </c>
      <c r="D622" s="36"/>
      <c r="E622" s="37"/>
      <c r="F622" s="37">
        <v>482302</v>
      </c>
      <c r="G622" s="37"/>
      <c r="H622" s="37"/>
      <c r="I622" s="37"/>
      <c r="J622" s="37"/>
      <c r="K622" s="36"/>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row>
    <row r="623" spans="1:36" ht="16.5">
      <c r="A623" s="48" t="s">
        <v>2349</v>
      </c>
      <c r="B623" s="66" t="s">
        <v>2350</v>
      </c>
      <c r="C623" s="67" t="s">
        <v>2</v>
      </c>
      <c r="D623" s="36"/>
      <c r="E623" s="37"/>
      <c r="F623" s="37">
        <v>273133</v>
      </c>
      <c r="G623" s="37"/>
      <c r="H623" s="37"/>
      <c r="I623" s="37"/>
      <c r="J623" s="37"/>
      <c r="K623" s="36"/>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row>
    <row r="624" spans="1:36" ht="16.5">
      <c r="A624" s="48" t="s">
        <v>2351</v>
      </c>
      <c r="B624" s="66" t="s">
        <v>2352</v>
      </c>
      <c r="C624" s="67" t="s">
        <v>2</v>
      </c>
      <c r="D624" s="36"/>
      <c r="E624" s="37"/>
      <c r="F624" s="37">
        <v>298598</v>
      </c>
      <c r="G624" s="37"/>
      <c r="H624" s="37"/>
      <c r="I624" s="37"/>
      <c r="J624" s="37"/>
      <c r="K624" s="36"/>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row>
    <row r="625" spans="1:36" ht="16.5">
      <c r="A625" s="48" t="s">
        <v>2353</v>
      </c>
      <c r="B625" s="66" t="s">
        <v>2354</v>
      </c>
      <c r="C625" s="67" t="s">
        <v>2</v>
      </c>
      <c r="D625" s="36"/>
      <c r="E625" s="37"/>
      <c r="F625" s="37">
        <v>510178</v>
      </c>
      <c r="G625" s="37"/>
      <c r="H625" s="37"/>
      <c r="I625" s="37"/>
      <c r="J625" s="37"/>
      <c r="K625" s="36"/>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row>
    <row r="626" spans="1:36" ht="16.5">
      <c r="A626" s="48" t="s">
        <v>2355</v>
      </c>
      <c r="B626" s="66" t="s">
        <v>2356</v>
      </c>
      <c r="C626" s="67" t="s">
        <v>2</v>
      </c>
      <c r="D626" s="36"/>
      <c r="E626" s="37"/>
      <c r="F626" s="37">
        <v>48275</v>
      </c>
      <c r="G626" s="37"/>
      <c r="H626" s="37"/>
      <c r="I626" s="37"/>
      <c r="J626" s="37"/>
      <c r="K626" s="36"/>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row>
    <row r="627" spans="1:36" ht="16.5">
      <c r="A627" s="48" t="s">
        <v>2357</v>
      </c>
      <c r="B627" s="52" t="s">
        <v>2358</v>
      </c>
      <c r="C627" s="53" t="s">
        <v>2</v>
      </c>
      <c r="D627" s="36"/>
      <c r="E627" s="37"/>
      <c r="F627" s="37">
        <v>1198730</v>
      </c>
      <c r="G627" s="37"/>
      <c r="H627" s="37"/>
      <c r="I627" s="37"/>
      <c r="J627" s="37"/>
      <c r="K627" s="36"/>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row>
    <row r="628" spans="1:36" ht="16.5">
      <c r="A628" s="48" t="s">
        <v>2359</v>
      </c>
      <c r="B628" s="66" t="s">
        <v>2360</v>
      </c>
      <c r="C628" s="67" t="s">
        <v>51</v>
      </c>
      <c r="D628" s="36"/>
      <c r="E628" s="37"/>
      <c r="F628" s="37">
        <v>25967</v>
      </c>
      <c r="G628" s="37"/>
      <c r="H628" s="37"/>
      <c r="I628" s="37"/>
      <c r="J628" s="37"/>
      <c r="K628" s="36"/>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row>
    <row r="629" spans="1:36" ht="16.5">
      <c r="A629" s="48" t="s">
        <v>2361</v>
      </c>
      <c r="B629" s="66" t="s">
        <v>2362</v>
      </c>
      <c r="C629" s="67" t="s">
        <v>51</v>
      </c>
      <c r="D629" s="36"/>
      <c r="E629" s="37"/>
      <c r="F629" s="37">
        <v>27102</v>
      </c>
      <c r="G629" s="37"/>
      <c r="H629" s="37"/>
      <c r="I629" s="37"/>
      <c r="J629" s="37"/>
      <c r="K629" s="36"/>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row>
    <row r="630" spans="1:36" ht="16.5">
      <c r="A630" s="48" t="s">
        <v>2363</v>
      </c>
      <c r="B630" s="66" t="s">
        <v>2364</v>
      </c>
      <c r="C630" s="67" t="s">
        <v>51</v>
      </c>
      <c r="D630" s="36"/>
      <c r="E630" s="37"/>
      <c r="F630" s="37">
        <v>67961</v>
      </c>
      <c r="G630" s="37"/>
      <c r="H630" s="37"/>
      <c r="I630" s="37"/>
      <c r="J630" s="37"/>
      <c r="K630" s="36"/>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row>
    <row r="631" spans="1:36" ht="25.5">
      <c r="A631" s="48" t="s">
        <v>2365</v>
      </c>
      <c r="B631" s="66" t="s">
        <v>2366</v>
      </c>
      <c r="C631" s="67" t="s">
        <v>2</v>
      </c>
      <c r="D631" s="36"/>
      <c r="E631" s="37"/>
      <c r="F631" s="37">
        <v>224255</v>
      </c>
      <c r="G631" s="37"/>
      <c r="H631" s="37"/>
      <c r="I631" s="37"/>
      <c r="J631" s="37"/>
      <c r="K631" s="36"/>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row>
    <row r="632" spans="1:36" ht="16.5">
      <c r="A632" s="48" t="s">
        <v>2367</v>
      </c>
      <c r="B632" s="69" t="s">
        <v>2368</v>
      </c>
      <c r="C632" s="67" t="s">
        <v>2</v>
      </c>
      <c r="D632" s="36"/>
      <c r="E632" s="37"/>
      <c r="F632" s="37">
        <v>35043</v>
      </c>
      <c r="G632" s="37"/>
      <c r="H632" s="37"/>
      <c r="I632" s="37"/>
      <c r="J632" s="37"/>
      <c r="K632" s="36"/>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row>
    <row r="633" spans="1:36" ht="16.5">
      <c r="A633" s="48" t="s">
        <v>2369</v>
      </c>
      <c r="B633" s="66" t="s">
        <v>2370</v>
      </c>
      <c r="C633" s="67" t="s">
        <v>2</v>
      </c>
      <c r="D633" s="36"/>
      <c r="E633" s="37"/>
      <c r="F633" s="37">
        <v>681646</v>
      </c>
      <c r="G633" s="37"/>
      <c r="H633" s="37"/>
      <c r="I633" s="37"/>
      <c r="J633" s="37"/>
      <c r="K633" s="36"/>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row>
    <row r="634" spans="1:36" ht="16.5">
      <c r="A634" s="48" t="s">
        <v>2371</v>
      </c>
      <c r="B634" s="66" t="s">
        <v>2372</v>
      </c>
      <c r="C634" s="67" t="s">
        <v>2</v>
      </c>
      <c r="D634" s="36"/>
      <c r="E634" s="37"/>
      <c r="F634" s="37">
        <v>133784</v>
      </c>
      <c r="G634" s="37"/>
      <c r="H634" s="37"/>
      <c r="I634" s="37"/>
      <c r="J634" s="37"/>
      <c r="K634" s="36"/>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row>
    <row r="635" spans="1:36" ht="16.5">
      <c r="A635" s="48" t="s">
        <v>2373</v>
      </c>
      <c r="B635" s="66" t="s">
        <v>2374</v>
      </c>
      <c r="C635" s="67" t="s">
        <v>2</v>
      </c>
      <c r="D635" s="36"/>
      <c r="E635" s="37"/>
      <c r="F635" s="37">
        <v>136852</v>
      </c>
      <c r="G635" s="37"/>
      <c r="H635" s="37"/>
      <c r="I635" s="37"/>
      <c r="J635" s="37"/>
      <c r="K635" s="36"/>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row>
    <row r="636" spans="1:36" ht="16.5">
      <c r="A636" s="48" t="s">
        <v>2375</v>
      </c>
      <c r="B636" s="66" t="s">
        <v>2376</v>
      </c>
      <c r="C636" s="67" t="s">
        <v>2</v>
      </c>
      <c r="D636" s="36"/>
      <c r="E636" s="37"/>
      <c r="F636" s="37">
        <v>264856</v>
      </c>
      <c r="G636" s="37"/>
      <c r="H636" s="37"/>
      <c r="I636" s="37"/>
      <c r="J636" s="37"/>
      <c r="K636" s="36"/>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row>
    <row r="637" spans="1:36" ht="16.5">
      <c r="A637" s="48" t="s">
        <v>2377</v>
      </c>
      <c r="B637" s="66" t="s">
        <v>2378</v>
      </c>
      <c r="C637" s="67" t="s">
        <v>2</v>
      </c>
      <c r="D637" s="36"/>
      <c r="E637" s="37"/>
      <c r="F637" s="37">
        <v>177946</v>
      </c>
      <c r="G637" s="37"/>
      <c r="H637" s="37"/>
      <c r="I637" s="37"/>
      <c r="J637" s="37"/>
      <c r="K637" s="36"/>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row>
    <row r="638" spans="1:36" ht="16.5">
      <c r="A638" s="48" t="s">
        <v>2379</v>
      </c>
      <c r="B638" s="66" t="s">
        <v>2380</v>
      </c>
      <c r="C638" s="67" t="s">
        <v>2</v>
      </c>
      <c r="D638" s="36"/>
      <c r="E638" s="37"/>
      <c r="F638" s="37">
        <v>201653</v>
      </c>
      <c r="G638" s="37"/>
      <c r="H638" s="37"/>
      <c r="I638" s="37"/>
      <c r="J638" s="37"/>
      <c r="K638" s="36"/>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row>
    <row r="639" spans="1:36" ht="16.5">
      <c r="A639" s="48" t="s">
        <v>2381</v>
      </c>
      <c r="B639" s="66" t="s">
        <v>2382</v>
      </c>
      <c r="C639" s="67" t="s">
        <v>2</v>
      </c>
      <c r="D639" s="36"/>
      <c r="E639" s="37"/>
      <c r="F639" s="37">
        <v>403300</v>
      </c>
      <c r="G639" s="37"/>
      <c r="H639" s="37"/>
      <c r="I639" s="37"/>
      <c r="J639" s="37"/>
      <c r="K639" s="36"/>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row>
    <row r="640" spans="1:36" ht="16.5">
      <c r="A640" s="48" t="s">
        <v>2383</v>
      </c>
      <c r="B640" s="66" t="s">
        <v>2384</v>
      </c>
      <c r="C640" s="67" t="s">
        <v>2</v>
      </c>
      <c r="D640" s="36"/>
      <c r="E640" s="37"/>
      <c r="F640" s="37">
        <v>200922</v>
      </c>
      <c r="G640" s="37"/>
      <c r="H640" s="37"/>
      <c r="I640" s="37"/>
      <c r="J640" s="37"/>
      <c r="K640" s="36"/>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row>
    <row r="641" spans="1:36" ht="16.5">
      <c r="A641" s="48" t="s">
        <v>2385</v>
      </c>
      <c r="B641" s="66" t="s">
        <v>2386</v>
      </c>
      <c r="C641" s="67" t="s">
        <v>2</v>
      </c>
      <c r="D641" s="36"/>
      <c r="E641" s="37"/>
      <c r="F641" s="37">
        <v>445083</v>
      </c>
      <c r="G641" s="37"/>
      <c r="H641" s="37"/>
      <c r="I641" s="37"/>
      <c r="J641" s="37"/>
      <c r="K641" s="36"/>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row>
    <row r="642" spans="1:36" ht="25.5">
      <c r="A642" s="48" t="s">
        <v>2387</v>
      </c>
      <c r="B642" s="66" t="s">
        <v>2388</v>
      </c>
      <c r="C642" s="67" t="s">
        <v>2</v>
      </c>
      <c r="D642" s="36"/>
      <c r="E642" s="37"/>
      <c r="F642" s="37">
        <v>52483</v>
      </c>
      <c r="G642" s="37"/>
      <c r="H642" s="37"/>
      <c r="I642" s="37"/>
      <c r="J642" s="37"/>
      <c r="K642" s="36"/>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row>
    <row r="643" spans="1:36" ht="16.5">
      <c r="A643" s="48" t="s">
        <v>2389</v>
      </c>
      <c r="B643" s="66" t="s">
        <v>2390</v>
      </c>
      <c r="C643" s="67" t="s">
        <v>2</v>
      </c>
      <c r="D643" s="36"/>
      <c r="E643" s="37"/>
      <c r="F643" s="37">
        <v>145830</v>
      </c>
      <c r="G643" s="37"/>
      <c r="H643" s="37"/>
      <c r="I643" s="37"/>
      <c r="J643" s="37"/>
      <c r="K643" s="36"/>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row>
    <row r="644" spans="1:36" ht="16.5">
      <c r="A644" s="48" t="s">
        <v>2391</v>
      </c>
      <c r="B644" s="66" t="s">
        <v>2392</v>
      </c>
      <c r="C644" s="67" t="s">
        <v>2</v>
      </c>
      <c r="D644" s="36"/>
      <c r="E644" s="37"/>
      <c r="F644" s="37">
        <v>76076</v>
      </c>
      <c r="G644" s="37"/>
      <c r="H644" s="37"/>
      <c r="I644" s="37"/>
      <c r="J644" s="37"/>
      <c r="K644" s="36"/>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row>
    <row r="645" spans="1:36" ht="16.5">
      <c r="A645" s="48" t="s">
        <v>2393</v>
      </c>
      <c r="B645" s="66" t="s">
        <v>2394</v>
      </c>
      <c r="C645" s="67" t="s">
        <v>2</v>
      </c>
      <c r="D645" s="36"/>
      <c r="E645" s="37"/>
      <c r="F645" s="37">
        <v>14062</v>
      </c>
      <c r="G645" s="37"/>
      <c r="H645" s="37"/>
      <c r="I645" s="37"/>
      <c r="J645" s="37"/>
      <c r="K645" s="36"/>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row>
    <row r="646" spans="1:36" ht="16.5">
      <c r="A646" s="48" t="s">
        <v>2395</v>
      </c>
      <c r="B646" s="66" t="s">
        <v>2396</v>
      </c>
      <c r="C646" s="67" t="s">
        <v>2</v>
      </c>
      <c r="D646" s="36"/>
      <c r="E646" s="37"/>
      <c r="F646" s="37">
        <v>12435</v>
      </c>
      <c r="G646" s="37"/>
      <c r="H646" s="37"/>
      <c r="I646" s="37"/>
      <c r="J646" s="37"/>
      <c r="K646" s="36"/>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row>
    <row r="647" spans="1:36" ht="16.5">
      <c r="A647" s="48" t="s">
        <v>2397</v>
      </c>
      <c r="B647" s="66" t="s">
        <v>2398</v>
      </c>
      <c r="C647" s="67" t="s">
        <v>2</v>
      </c>
      <c r="D647" s="36"/>
      <c r="E647" s="37"/>
      <c r="F647" s="37">
        <v>12229</v>
      </c>
      <c r="G647" s="37"/>
      <c r="H647" s="37"/>
      <c r="I647" s="37"/>
      <c r="J647" s="37"/>
      <c r="K647" s="36"/>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row>
    <row r="648" spans="1:36" ht="25.5">
      <c r="A648" s="48" t="s">
        <v>2399</v>
      </c>
      <c r="B648" s="66" t="s">
        <v>2400</v>
      </c>
      <c r="C648" s="67" t="s">
        <v>2</v>
      </c>
      <c r="D648" s="36"/>
      <c r="E648" s="37"/>
      <c r="F648" s="37">
        <v>40435</v>
      </c>
      <c r="G648" s="37"/>
      <c r="H648" s="37"/>
      <c r="I648" s="37"/>
      <c r="J648" s="37"/>
      <c r="K648" s="36"/>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row>
    <row r="649" spans="1:36" ht="16.5">
      <c r="A649" s="48" t="s">
        <v>2401</v>
      </c>
      <c r="B649" s="66" t="s">
        <v>2402</v>
      </c>
      <c r="C649" s="67" t="s">
        <v>2</v>
      </c>
      <c r="D649" s="36"/>
      <c r="E649" s="37"/>
      <c r="F649" s="37">
        <v>17665595</v>
      </c>
      <c r="G649" s="37"/>
      <c r="H649" s="37"/>
      <c r="I649" s="37"/>
      <c r="J649" s="37"/>
      <c r="K649" s="36"/>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row>
    <row r="650" spans="1:36" ht="25.5">
      <c r="A650" s="48" t="s">
        <v>2403</v>
      </c>
      <c r="B650" s="70" t="s">
        <v>2404</v>
      </c>
      <c r="C650" s="71" t="s">
        <v>2</v>
      </c>
      <c r="D650" s="36"/>
      <c r="E650" s="37"/>
      <c r="F650" s="37">
        <v>97212</v>
      </c>
      <c r="G650" s="37"/>
      <c r="H650" s="37"/>
      <c r="I650" s="37"/>
      <c r="J650" s="37"/>
      <c r="K650" s="36"/>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row>
    <row r="651" spans="1:36" ht="16.5">
      <c r="A651" s="72">
        <v>8</v>
      </c>
      <c r="B651" s="73" t="s">
        <v>811</v>
      </c>
      <c r="C651" s="113"/>
      <c r="D651" s="36"/>
      <c r="E651" s="37"/>
      <c r="F651" s="37"/>
      <c r="G651" s="37"/>
      <c r="H651" s="37"/>
      <c r="I651" s="37"/>
      <c r="J651" s="37"/>
      <c r="K651" s="36"/>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row>
    <row r="652" spans="1:36" ht="22.5">
      <c r="A652" s="114" t="s">
        <v>812</v>
      </c>
      <c r="B652" s="63" t="s">
        <v>2405</v>
      </c>
      <c r="C652" s="115" t="s">
        <v>810</v>
      </c>
      <c r="D652" s="36"/>
      <c r="E652" s="37"/>
      <c r="F652" s="37"/>
      <c r="G652" s="37"/>
      <c r="H652" s="37"/>
      <c r="I652" s="37"/>
      <c r="J652" s="37"/>
      <c r="K652" s="36"/>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row>
    <row r="653" spans="1:36" ht="45">
      <c r="A653" s="48" t="s">
        <v>813</v>
      </c>
      <c r="B653" s="45" t="s">
        <v>2406</v>
      </c>
      <c r="C653" s="46" t="s">
        <v>2</v>
      </c>
      <c r="D653" s="36"/>
      <c r="E653" s="37"/>
      <c r="F653" s="37">
        <v>86647</v>
      </c>
      <c r="G653" s="37"/>
      <c r="H653" s="37"/>
      <c r="I653" s="37"/>
      <c r="J653" s="37"/>
      <c r="K653" s="36"/>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row>
    <row r="654" spans="1:36" ht="56.25">
      <c r="A654" s="48" t="s">
        <v>814</v>
      </c>
      <c r="B654" s="45" t="s">
        <v>2407</v>
      </c>
      <c r="C654" s="46" t="s">
        <v>2</v>
      </c>
      <c r="D654" s="36"/>
      <c r="E654" s="37"/>
      <c r="F654" s="37">
        <v>106685</v>
      </c>
      <c r="G654" s="37"/>
      <c r="H654" s="37"/>
      <c r="I654" s="37"/>
      <c r="J654" s="37"/>
      <c r="K654" s="36"/>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row>
    <row r="655" spans="1:36" ht="45">
      <c r="A655" s="48" t="s">
        <v>815</v>
      </c>
      <c r="B655" s="45" t="s">
        <v>2408</v>
      </c>
      <c r="C655" s="46" t="s">
        <v>2</v>
      </c>
      <c r="D655" s="36"/>
      <c r="E655" s="37"/>
      <c r="F655" s="37">
        <v>98777</v>
      </c>
      <c r="G655" s="37"/>
      <c r="H655" s="37"/>
      <c r="I655" s="37"/>
      <c r="J655" s="37"/>
      <c r="K655" s="36"/>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row>
    <row r="656" spans="1:36" ht="45">
      <c r="A656" s="48" t="s">
        <v>816</v>
      </c>
      <c r="B656" s="45" t="s">
        <v>2409</v>
      </c>
      <c r="C656" s="46" t="s">
        <v>2</v>
      </c>
      <c r="D656" s="36"/>
      <c r="E656" s="37"/>
      <c r="F656" s="37">
        <v>111591</v>
      </c>
      <c r="G656" s="37"/>
      <c r="H656" s="37"/>
      <c r="I656" s="37"/>
      <c r="J656" s="37"/>
      <c r="K656" s="36"/>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row>
    <row r="657" spans="1:36" ht="45">
      <c r="A657" s="48" t="s">
        <v>817</v>
      </c>
      <c r="B657" s="45" t="s">
        <v>2410</v>
      </c>
      <c r="C657" s="46" t="s">
        <v>2</v>
      </c>
      <c r="D657" s="36"/>
      <c r="E657" s="37"/>
      <c r="F657" s="37">
        <v>97506</v>
      </c>
      <c r="G657" s="37"/>
      <c r="H657" s="37"/>
      <c r="I657" s="37"/>
      <c r="J657" s="37"/>
      <c r="K657" s="36"/>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row>
    <row r="658" spans="1:36" ht="56.25">
      <c r="A658" s="48" t="s">
        <v>818</v>
      </c>
      <c r="B658" s="45" t="s">
        <v>2411</v>
      </c>
      <c r="C658" s="46" t="s">
        <v>2</v>
      </c>
      <c r="D658" s="36"/>
      <c r="E658" s="37"/>
      <c r="F658" s="37">
        <v>117544</v>
      </c>
      <c r="G658" s="37"/>
      <c r="H658" s="37"/>
      <c r="I658" s="37"/>
      <c r="J658" s="37"/>
      <c r="K658" s="36"/>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row>
    <row r="659" spans="1:36" ht="45">
      <c r="A659" s="48" t="s">
        <v>819</v>
      </c>
      <c r="B659" s="45" t="s">
        <v>2412</v>
      </c>
      <c r="C659" s="46" t="s">
        <v>2</v>
      </c>
      <c r="D659" s="36"/>
      <c r="E659" s="37"/>
      <c r="F659" s="37">
        <v>109636</v>
      </c>
      <c r="G659" s="37"/>
      <c r="H659" s="37"/>
      <c r="I659" s="37"/>
      <c r="J659" s="37"/>
      <c r="K659" s="36"/>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row>
    <row r="660" spans="1:36" ht="45">
      <c r="A660" s="48" t="s">
        <v>820</v>
      </c>
      <c r="B660" s="45" t="s">
        <v>2413</v>
      </c>
      <c r="C660" s="46" t="s">
        <v>2</v>
      </c>
      <c r="D660" s="36"/>
      <c r="E660" s="37"/>
      <c r="F660" s="37">
        <v>124402</v>
      </c>
      <c r="G660" s="37"/>
      <c r="H660" s="37"/>
      <c r="I660" s="37"/>
      <c r="J660" s="37"/>
      <c r="K660" s="36"/>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row>
    <row r="661" spans="1:36" ht="45">
      <c r="A661" s="48" t="s">
        <v>821</v>
      </c>
      <c r="B661" s="45" t="s">
        <v>2414</v>
      </c>
      <c r="C661" s="46" t="s">
        <v>2</v>
      </c>
      <c r="D661" s="36"/>
      <c r="E661" s="37"/>
      <c r="F661" s="37">
        <v>97570</v>
      </c>
      <c r="G661" s="37"/>
      <c r="H661" s="37"/>
      <c r="I661" s="37"/>
      <c r="J661" s="37"/>
      <c r="K661" s="36"/>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row>
    <row r="662" spans="1:36" ht="56.25">
      <c r="A662" s="48" t="s">
        <v>822</v>
      </c>
      <c r="B662" s="45" t="s">
        <v>2415</v>
      </c>
      <c r="C662" s="46" t="s">
        <v>2</v>
      </c>
      <c r="D662" s="36"/>
      <c r="E662" s="37"/>
      <c r="F662" s="37">
        <v>117608</v>
      </c>
      <c r="G662" s="37"/>
      <c r="H662" s="37"/>
      <c r="I662" s="37"/>
      <c r="J662" s="37"/>
      <c r="K662" s="36"/>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row>
    <row r="663" spans="1:36" ht="45">
      <c r="A663" s="48" t="s">
        <v>823</v>
      </c>
      <c r="B663" s="45" t="s">
        <v>2416</v>
      </c>
      <c r="C663" s="46" t="s">
        <v>2</v>
      </c>
      <c r="D663" s="36"/>
      <c r="E663" s="37"/>
      <c r="F663" s="37">
        <v>109820</v>
      </c>
      <c r="G663" s="37"/>
      <c r="H663" s="37"/>
      <c r="I663" s="37"/>
      <c r="J663" s="37"/>
      <c r="K663" s="36"/>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row>
    <row r="664" spans="1:36" ht="45">
      <c r="A664" s="48" t="s">
        <v>824</v>
      </c>
      <c r="B664" s="45" t="s">
        <v>2417</v>
      </c>
      <c r="C664" s="46" t="s">
        <v>2</v>
      </c>
      <c r="D664" s="36"/>
      <c r="E664" s="37"/>
      <c r="F664" s="37">
        <v>122049</v>
      </c>
      <c r="G664" s="37"/>
      <c r="H664" s="37"/>
      <c r="I664" s="37"/>
      <c r="J664" s="37"/>
      <c r="K664" s="36"/>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row>
    <row r="665" spans="1:36" ht="45">
      <c r="A665" s="48" t="s">
        <v>825</v>
      </c>
      <c r="B665" s="45" t="s">
        <v>2418</v>
      </c>
      <c r="C665" s="46" t="s">
        <v>2</v>
      </c>
      <c r="D665" s="36"/>
      <c r="E665" s="37"/>
      <c r="F665" s="37">
        <v>110056</v>
      </c>
      <c r="G665" s="37"/>
      <c r="H665" s="37"/>
      <c r="I665" s="37"/>
      <c r="J665" s="37"/>
      <c r="K665" s="36"/>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row>
    <row r="666" spans="1:36" ht="56.25">
      <c r="A666" s="48" t="s">
        <v>826</v>
      </c>
      <c r="B666" s="45" t="s">
        <v>2419</v>
      </c>
      <c r="C666" s="46" t="s">
        <v>2</v>
      </c>
      <c r="D666" s="36"/>
      <c r="E666" s="37"/>
      <c r="F666" s="37">
        <v>130094</v>
      </c>
      <c r="G666" s="37"/>
      <c r="H666" s="37"/>
      <c r="I666" s="37"/>
      <c r="J666" s="37"/>
      <c r="K666" s="36"/>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row>
    <row r="667" spans="1:36" ht="45">
      <c r="A667" s="48" t="s">
        <v>827</v>
      </c>
      <c r="B667" s="45" t="s">
        <v>2420</v>
      </c>
      <c r="C667" s="46" t="s">
        <v>2</v>
      </c>
      <c r="D667" s="36"/>
      <c r="E667" s="37"/>
      <c r="F667" s="37">
        <v>122305</v>
      </c>
      <c r="G667" s="37"/>
      <c r="H667" s="37"/>
      <c r="I667" s="37"/>
      <c r="J667" s="37"/>
      <c r="K667" s="36"/>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row>
    <row r="668" spans="1:36" ht="45">
      <c r="A668" s="48" t="s">
        <v>828</v>
      </c>
      <c r="B668" s="45" t="s">
        <v>2421</v>
      </c>
      <c r="C668" s="46" t="s">
        <v>2</v>
      </c>
      <c r="D668" s="36"/>
      <c r="E668" s="37"/>
      <c r="F668" s="37">
        <v>134534</v>
      </c>
      <c r="G668" s="37"/>
      <c r="H668" s="37"/>
      <c r="I668" s="37"/>
      <c r="J668" s="37"/>
      <c r="K668" s="36"/>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row>
    <row r="669" spans="1:36" ht="45">
      <c r="A669" s="48" t="s">
        <v>829</v>
      </c>
      <c r="B669" s="45" t="s">
        <v>2422</v>
      </c>
      <c r="C669" s="46" t="s">
        <v>2</v>
      </c>
      <c r="D669" s="36"/>
      <c r="E669" s="37"/>
      <c r="F669" s="37">
        <v>80177</v>
      </c>
      <c r="G669" s="37"/>
      <c r="H669" s="37"/>
      <c r="I669" s="37"/>
      <c r="J669" s="37"/>
      <c r="K669" s="36"/>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row>
    <row r="670" spans="1:36" ht="45">
      <c r="A670" s="48" t="s">
        <v>830</v>
      </c>
      <c r="B670" s="45" t="s">
        <v>2423</v>
      </c>
      <c r="C670" s="46" t="s">
        <v>2</v>
      </c>
      <c r="D670" s="36"/>
      <c r="E670" s="37"/>
      <c r="F670" s="37">
        <v>89164</v>
      </c>
      <c r="G670" s="37"/>
      <c r="H670" s="37"/>
      <c r="I670" s="37"/>
      <c r="J670" s="37"/>
      <c r="K670" s="36"/>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row>
    <row r="671" spans="1:36" ht="45">
      <c r="A671" s="48" t="s">
        <v>831</v>
      </c>
      <c r="B671" s="45" t="s">
        <v>2424</v>
      </c>
      <c r="C671" s="46" t="s">
        <v>2</v>
      </c>
      <c r="D671" s="36"/>
      <c r="E671" s="37"/>
      <c r="F671" s="37">
        <v>92657</v>
      </c>
      <c r="G671" s="37"/>
      <c r="H671" s="37"/>
      <c r="I671" s="37"/>
      <c r="J671" s="37"/>
      <c r="K671" s="36"/>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row>
    <row r="672" spans="1:36" ht="63.75">
      <c r="A672" s="48" t="s">
        <v>832</v>
      </c>
      <c r="B672" s="66" t="s">
        <v>2425</v>
      </c>
      <c r="C672" s="67" t="s">
        <v>2</v>
      </c>
      <c r="D672" s="36"/>
      <c r="E672" s="37"/>
      <c r="F672" s="37">
        <v>97855</v>
      </c>
      <c r="G672" s="37"/>
      <c r="H672" s="37"/>
      <c r="I672" s="37"/>
      <c r="J672" s="37"/>
      <c r="K672" s="36"/>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row>
    <row r="673" spans="1:36" ht="45">
      <c r="A673" s="48" t="s">
        <v>833</v>
      </c>
      <c r="B673" s="45" t="s">
        <v>2426</v>
      </c>
      <c r="C673" s="46" t="s">
        <v>2</v>
      </c>
      <c r="D673" s="36"/>
      <c r="E673" s="37"/>
      <c r="F673" s="37">
        <v>90242</v>
      </c>
      <c r="G673" s="37"/>
      <c r="H673" s="37"/>
      <c r="I673" s="37"/>
      <c r="J673" s="37"/>
      <c r="K673" s="36"/>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row>
    <row r="674" spans="1:36" ht="56.25">
      <c r="A674" s="48" t="s">
        <v>834</v>
      </c>
      <c r="B674" s="45" t="s">
        <v>2427</v>
      </c>
      <c r="C674" s="46" t="s">
        <v>2</v>
      </c>
      <c r="D674" s="36"/>
      <c r="E674" s="37"/>
      <c r="F674" s="37">
        <v>96277</v>
      </c>
      <c r="G674" s="37"/>
      <c r="H674" s="37"/>
      <c r="I674" s="37"/>
      <c r="J674" s="37"/>
      <c r="K674" s="36"/>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row>
    <row r="675" spans="1:36" ht="63.75">
      <c r="A675" s="48" t="s">
        <v>835</v>
      </c>
      <c r="B675" s="66" t="s">
        <v>2428</v>
      </c>
      <c r="C675" s="67" t="s">
        <v>2</v>
      </c>
      <c r="D675" s="36"/>
      <c r="E675" s="37"/>
      <c r="F675" s="37">
        <v>84500</v>
      </c>
      <c r="G675" s="37"/>
      <c r="H675" s="37"/>
      <c r="I675" s="37"/>
      <c r="J675" s="37"/>
      <c r="K675" s="36"/>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row>
    <row r="676" spans="1:36" ht="22.5">
      <c r="A676" s="48" t="s">
        <v>2429</v>
      </c>
      <c r="B676" s="45" t="s">
        <v>2430</v>
      </c>
      <c r="C676" s="46" t="s">
        <v>2</v>
      </c>
      <c r="D676" s="36"/>
      <c r="E676" s="37"/>
      <c r="F676" s="37">
        <v>118146</v>
      </c>
      <c r="G676" s="37"/>
      <c r="H676" s="37"/>
      <c r="I676" s="37"/>
      <c r="J676" s="37"/>
      <c r="K676" s="36"/>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row>
    <row r="677" spans="1:36" ht="22.5">
      <c r="A677" s="48" t="s">
        <v>2431</v>
      </c>
      <c r="B677" s="45" t="s">
        <v>2432</v>
      </c>
      <c r="C677" s="46" t="s">
        <v>2</v>
      </c>
      <c r="D677" s="36"/>
      <c r="E677" s="37"/>
      <c r="F677" s="37">
        <v>121360</v>
      </c>
      <c r="G677" s="37"/>
      <c r="H677" s="37"/>
      <c r="I677" s="37"/>
      <c r="J677" s="37"/>
      <c r="K677" s="36"/>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row>
    <row r="678" spans="1:36" ht="45">
      <c r="A678" s="48" t="s">
        <v>836</v>
      </c>
      <c r="B678" s="45" t="s">
        <v>2433</v>
      </c>
      <c r="C678" s="46" t="s">
        <v>2</v>
      </c>
      <c r="D678" s="36"/>
      <c r="E678" s="37"/>
      <c r="F678" s="37">
        <v>108506</v>
      </c>
      <c r="G678" s="37"/>
      <c r="H678" s="37"/>
      <c r="I678" s="37"/>
      <c r="J678" s="37"/>
      <c r="K678" s="36"/>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row>
    <row r="679" spans="1:36" ht="56.25">
      <c r="A679" s="48" t="s">
        <v>837</v>
      </c>
      <c r="B679" s="45" t="s">
        <v>2434</v>
      </c>
      <c r="C679" s="46" t="s">
        <v>2</v>
      </c>
      <c r="D679" s="36"/>
      <c r="E679" s="37"/>
      <c r="F679" s="37">
        <v>129198</v>
      </c>
      <c r="G679" s="37"/>
      <c r="H679" s="37"/>
      <c r="I679" s="37"/>
      <c r="J679" s="37"/>
      <c r="K679" s="36"/>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row>
    <row r="680" spans="1:36" ht="16.5">
      <c r="A680" s="48" t="s">
        <v>2435</v>
      </c>
      <c r="B680" s="45" t="s">
        <v>838</v>
      </c>
      <c r="C680" s="46" t="s">
        <v>2</v>
      </c>
      <c r="D680" s="36"/>
      <c r="E680" s="37"/>
      <c r="F680" s="37">
        <v>45092</v>
      </c>
      <c r="G680" s="37"/>
      <c r="H680" s="37"/>
      <c r="I680" s="37"/>
      <c r="J680" s="37"/>
      <c r="K680" s="36"/>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row>
    <row r="681" spans="1:36" ht="16.5">
      <c r="A681" s="48" t="s">
        <v>2436</v>
      </c>
      <c r="B681" s="45" t="s">
        <v>839</v>
      </c>
      <c r="C681" s="46" t="s">
        <v>2</v>
      </c>
      <c r="D681" s="36"/>
      <c r="E681" s="37"/>
      <c r="F681" s="37">
        <v>146292</v>
      </c>
      <c r="G681" s="37"/>
      <c r="H681" s="37"/>
      <c r="I681" s="37"/>
      <c r="J681" s="37"/>
      <c r="K681" s="36"/>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row>
    <row r="682" spans="1:36" ht="16.5">
      <c r="A682" s="48" t="s">
        <v>2437</v>
      </c>
      <c r="B682" s="45" t="s">
        <v>840</v>
      </c>
      <c r="C682" s="46" t="s">
        <v>2</v>
      </c>
      <c r="D682" s="36"/>
      <c r="E682" s="37"/>
      <c r="F682" s="37">
        <v>130714</v>
      </c>
      <c r="G682" s="37"/>
      <c r="H682" s="37"/>
      <c r="I682" s="37"/>
      <c r="J682" s="37"/>
      <c r="K682" s="36"/>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row>
    <row r="683" spans="1:36" ht="16.5">
      <c r="A683" s="48" t="s">
        <v>2438</v>
      </c>
      <c r="B683" s="45" t="s">
        <v>841</v>
      </c>
      <c r="C683" s="46" t="s">
        <v>2</v>
      </c>
      <c r="D683" s="36"/>
      <c r="E683" s="37"/>
      <c r="F683" s="37">
        <v>84133</v>
      </c>
      <c r="G683" s="37"/>
      <c r="H683" s="37"/>
      <c r="I683" s="37"/>
      <c r="J683" s="37"/>
      <c r="K683" s="36"/>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row>
    <row r="684" spans="1:36" ht="16.5">
      <c r="A684" s="48" t="s">
        <v>2439</v>
      </c>
      <c r="B684" s="45" t="s">
        <v>842</v>
      </c>
      <c r="C684" s="46" t="s">
        <v>2</v>
      </c>
      <c r="D684" s="36"/>
      <c r="E684" s="37"/>
      <c r="F684" s="37">
        <v>81649</v>
      </c>
      <c r="G684" s="37"/>
      <c r="H684" s="37"/>
      <c r="I684" s="37"/>
      <c r="J684" s="37"/>
      <c r="K684" s="36"/>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row>
    <row r="685" spans="1:36" ht="22.5">
      <c r="A685" s="48" t="s">
        <v>2440</v>
      </c>
      <c r="B685" s="45" t="s">
        <v>2441</v>
      </c>
      <c r="C685" s="46" t="s">
        <v>2</v>
      </c>
      <c r="D685" s="36"/>
      <c r="E685" s="37"/>
      <c r="F685" s="37">
        <v>104573</v>
      </c>
      <c r="G685" s="37"/>
      <c r="H685" s="37"/>
      <c r="I685" s="37"/>
      <c r="J685" s="37"/>
      <c r="K685" s="36"/>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row>
    <row r="686" spans="1:36" ht="22.5">
      <c r="A686" s="48" t="s">
        <v>2442</v>
      </c>
      <c r="B686" s="45" t="s">
        <v>2443</v>
      </c>
      <c r="C686" s="46" t="s">
        <v>2</v>
      </c>
      <c r="D686" s="36"/>
      <c r="E686" s="37"/>
      <c r="F686" s="37">
        <v>94442</v>
      </c>
      <c r="G686" s="37"/>
      <c r="H686" s="37"/>
      <c r="I686" s="37"/>
      <c r="J686" s="37"/>
      <c r="K686" s="36"/>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row>
    <row r="687" spans="1:36" ht="22.5">
      <c r="A687" s="50" t="s">
        <v>843</v>
      </c>
      <c r="B687" s="63" t="s">
        <v>2444</v>
      </c>
      <c r="C687" s="11"/>
      <c r="D687" s="36"/>
      <c r="E687" s="37"/>
      <c r="F687" s="37"/>
      <c r="G687" s="37"/>
      <c r="H687" s="37"/>
      <c r="I687" s="37"/>
      <c r="J687" s="37"/>
      <c r="K687" s="36"/>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row>
    <row r="688" spans="1:36" ht="22.5">
      <c r="A688" s="48" t="s">
        <v>844</v>
      </c>
      <c r="B688" s="45" t="s">
        <v>845</v>
      </c>
      <c r="C688" s="43" t="s">
        <v>51</v>
      </c>
      <c r="D688" s="36"/>
      <c r="E688" s="37"/>
      <c r="F688" s="37">
        <v>124671</v>
      </c>
      <c r="G688" s="37"/>
      <c r="H688" s="37"/>
      <c r="I688" s="37"/>
      <c r="J688" s="37"/>
      <c r="K688" s="36"/>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row>
    <row r="689" spans="1:36" ht="33.75">
      <c r="A689" s="48" t="s">
        <v>846</v>
      </c>
      <c r="B689" s="45" t="s">
        <v>847</v>
      </c>
      <c r="C689" s="43" t="s">
        <v>51</v>
      </c>
      <c r="D689" s="36"/>
      <c r="E689" s="37"/>
      <c r="F689" s="37">
        <v>92315</v>
      </c>
      <c r="G689" s="37"/>
      <c r="H689" s="37"/>
      <c r="I689" s="37"/>
      <c r="J689" s="37"/>
      <c r="K689" s="36"/>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row>
    <row r="690" spans="1:36" ht="22.5">
      <c r="A690" s="48" t="s">
        <v>1824</v>
      </c>
      <c r="B690" s="45" t="s">
        <v>2445</v>
      </c>
      <c r="C690" s="43" t="s">
        <v>51</v>
      </c>
      <c r="D690" s="36"/>
      <c r="E690" s="37"/>
      <c r="F690" s="37">
        <v>103234</v>
      </c>
      <c r="G690" s="37"/>
      <c r="H690" s="37"/>
      <c r="I690" s="37"/>
      <c r="J690" s="37"/>
      <c r="K690" s="36"/>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row>
    <row r="691" spans="1:36" ht="38.25">
      <c r="A691" s="48" t="s">
        <v>848</v>
      </c>
      <c r="B691" s="66" t="s">
        <v>2446</v>
      </c>
      <c r="C691" s="67" t="s">
        <v>51</v>
      </c>
      <c r="D691" s="36"/>
      <c r="E691" s="37"/>
      <c r="F691" s="37">
        <v>77907</v>
      </c>
      <c r="G691" s="37"/>
      <c r="H691" s="37"/>
      <c r="I691" s="37"/>
      <c r="J691" s="37"/>
      <c r="K691" s="36"/>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row>
    <row r="692" spans="1:36" ht="38.25">
      <c r="A692" s="48" t="s">
        <v>2447</v>
      </c>
      <c r="B692" s="66" t="s">
        <v>2448</v>
      </c>
      <c r="C692" s="67" t="s">
        <v>51</v>
      </c>
      <c r="D692" s="36"/>
      <c r="E692" s="37"/>
      <c r="F692" s="37">
        <v>99427</v>
      </c>
      <c r="G692" s="37"/>
      <c r="H692" s="37"/>
      <c r="I692" s="37"/>
      <c r="J692" s="37"/>
      <c r="K692" s="36"/>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row>
    <row r="693" spans="1:36" ht="38.25">
      <c r="A693" s="48" t="s">
        <v>2449</v>
      </c>
      <c r="B693" s="66" t="s">
        <v>2450</v>
      </c>
      <c r="C693" s="74" t="s">
        <v>2451</v>
      </c>
      <c r="D693" s="36"/>
      <c r="E693" s="37"/>
      <c r="F693" s="37">
        <v>127266</v>
      </c>
      <c r="G693" s="37"/>
      <c r="H693" s="37"/>
      <c r="I693" s="37"/>
      <c r="J693" s="37"/>
      <c r="K693" s="36"/>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row>
    <row r="694" spans="1:36" ht="38.25">
      <c r="A694" s="48" t="s">
        <v>2452</v>
      </c>
      <c r="B694" s="66" t="s">
        <v>2453</v>
      </c>
      <c r="C694" s="67" t="s">
        <v>51</v>
      </c>
      <c r="D694" s="36"/>
      <c r="E694" s="37"/>
      <c r="F694" s="37">
        <v>59929</v>
      </c>
      <c r="G694" s="37"/>
      <c r="H694" s="37"/>
      <c r="I694" s="37"/>
      <c r="J694" s="37"/>
      <c r="K694" s="36"/>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row>
    <row r="695" spans="1:36" ht="38.25">
      <c r="A695" s="48" t="s">
        <v>2454</v>
      </c>
      <c r="B695" s="66" t="s">
        <v>2455</v>
      </c>
      <c r="C695" s="67" t="s">
        <v>51</v>
      </c>
      <c r="D695" s="36"/>
      <c r="E695" s="37"/>
      <c r="F695" s="37">
        <v>76482</v>
      </c>
      <c r="G695" s="37"/>
      <c r="H695" s="37"/>
      <c r="I695" s="37"/>
      <c r="J695" s="37"/>
      <c r="K695" s="36"/>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row>
    <row r="696" spans="1:36" ht="38.25">
      <c r="A696" s="48" t="s">
        <v>2456</v>
      </c>
      <c r="B696" s="66" t="s">
        <v>2457</v>
      </c>
      <c r="C696" s="74" t="s">
        <v>2451</v>
      </c>
      <c r="D696" s="36"/>
      <c r="E696" s="37"/>
      <c r="F696" s="37">
        <v>97897</v>
      </c>
      <c r="G696" s="37"/>
      <c r="H696" s="37"/>
      <c r="I696" s="37"/>
      <c r="J696" s="37"/>
      <c r="K696" s="36"/>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row>
    <row r="697" spans="1:36" ht="16.5">
      <c r="A697" s="50" t="s">
        <v>849</v>
      </c>
      <c r="B697" s="63" t="s">
        <v>850</v>
      </c>
      <c r="C697" s="11"/>
      <c r="D697" s="36"/>
      <c r="E697" s="37"/>
      <c r="F697" s="37"/>
      <c r="G697" s="37"/>
      <c r="H697" s="37"/>
      <c r="I697" s="37"/>
      <c r="J697" s="37"/>
      <c r="K697" s="36"/>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row>
    <row r="698" spans="1:36" ht="16.5">
      <c r="A698" s="48" t="s">
        <v>851</v>
      </c>
      <c r="B698" s="45" t="s">
        <v>852</v>
      </c>
      <c r="C698" s="43" t="s">
        <v>51</v>
      </c>
      <c r="D698" s="36"/>
      <c r="E698" s="37"/>
      <c r="F698" s="37">
        <v>5646</v>
      </c>
      <c r="G698" s="37"/>
      <c r="H698" s="37"/>
      <c r="I698" s="37"/>
      <c r="J698" s="37"/>
      <c r="K698" s="36"/>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row>
    <row r="699" spans="1:36" ht="16.5">
      <c r="A699" s="48" t="s">
        <v>853</v>
      </c>
      <c r="B699" s="45" t="s">
        <v>854</v>
      </c>
      <c r="C699" s="43" t="s">
        <v>51</v>
      </c>
      <c r="D699" s="36"/>
      <c r="E699" s="37"/>
      <c r="F699" s="37">
        <v>6940</v>
      </c>
      <c r="G699" s="37"/>
      <c r="H699" s="37"/>
      <c r="I699" s="37"/>
      <c r="J699" s="37"/>
      <c r="K699" s="36"/>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row>
    <row r="700" spans="1:36" ht="16.5">
      <c r="A700" s="48" t="s">
        <v>855</v>
      </c>
      <c r="B700" s="45" t="s">
        <v>856</v>
      </c>
      <c r="C700" s="43" t="s">
        <v>51</v>
      </c>
      <c r="D700" s="36"/>
      <c r="E700" s="37"/>
      <c r="F700" s="37">
        <v>8093</v>
      </c>
      <c r="G700" s="37"/>
      <c r="H700" s="37"/>
      <c r="I700" s="37"/>
      <c r="J700" s="37"/>
      <c r="K700" s="36"/>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row>
    <row r="701" spans="1:36" ht="16.5">
      <c r="A701" s="48" t="s">
        <v>857</v>
      </c>
      <c r="B701" s="45" t="s">
        <v>858</v>
      </c>
      <c r="C701" s="43" t="s">
        <v>51</v>
      </c>
      <c r="D701" s="36"/>
      <c r="E701" s="37"/>
      <c r="F701" s="37">
        <v>9341</v>
      </c>
      <c r="G701" s="37"/>
      <c r="H701" s="37"/>
      <c r="I701" s="37"/>
      <c r="J701" s="37"/>
      <c r="K701" s="36"/>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row>
    <row r="702" spans="1:36" ht="16.5">
      <c r="A702" s="48" t="s">
        <v>859</v>
      </c>
      <c r="B702" s="45" t="s">
        <v>860</v>
      </c>
      <c r="C702" s="43" t="s">
        <v>51</v>
      </c>
      <c r="D702" s="36"/>
      <c r="E702" s="37"/>
      <c r="F702" s="37">
        <v>11783</v>
      </c>
      <c r="G702" s="37"/>
      <c r="H702" s="37"/>
      <c r="I702" s="37"/>
      <c r="J702" s="37"/>
      <c r="K702" s="36"/>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row>
    <row r="703" spans="1:36" ht="16.5">
      <c r="A703" s="48" t="s">
        <v>861</v>
      </c>
      <c r="B703" s="45" t="s">
        <v>862</v>
      </c>
      <c r="C703" s="43" t="s">
        <v>51</v>
      </c>
      <c r="D703" s="36"/>
      <c r="E703" s="37"/>
      <c r="F703" s="37">
        <v>13612</v>
      </c>
      <c r="G703" s="37"/>
      <c r="H703" s="37"/>
      <c r="I703" s="37"/>
      <c r="J703" s="37"/>
      <c r="K703" s="36"/>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row>
    <row r="704" spans="1:36" ht="16.5">
      <c r="A704" s="48" t="s">
        <v>2458</v>
      </c>
      <c r="B704" s="45" t="s">
        <v>864</v>
      </c>
      <c r="C704" s="43" t="s">
        <v>51</v>
      </c>
      <c r="D704" s="36"/>
      <c r="E704" s="37"/>
      <c r="F704" s="37">
        <v>9979</v>
      </c>
      <c r="G704" s="37"/>
      <c r="H704" s="37"/>
      <c r="I704" s="37"/>
      <c r="J704" s="37"/>
      <c r="K704" s="36"/>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row>
    <row r="705" spans="1:36" ht="16.5">
      <c r="A705" s="48" t="s">
        <v>863</v>
      </c>
      <c r="B705" s="45" t="s">
        <v>866</v>
      </c>
      <c r="C705" s="43" t="s">
        <v>51</v>
      </c>
      <c r="D705" s="36"/>
      <c r="E705" s="37"/>
      <c r="F705" s="37">
        <v>12995</v>
      </c>
      <c r="G705" s="37"/>
      <c r="H705" s="37"/>
      <c r="I705" s="37"/>
      <c r="J705" s="37"/>
      <c r="K705" s="36"/>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row>
    <row r="706" spans="1:36" ht="16.5">
      <c r="A706" s="48" t="s">
        <v>865</v>
      </c>
      <c r="B706" s="45" t="s">
        <v>868</v>
      </c>
      <c r="C706" s="43" t="s">
        <v>51</v>
      </c>
      <c r="D706" s="36"/>
      <c r="E706" s="37"/>
      <c r="F706" s="37">
        <v>16186</v>
      </c>
      <c r="G706" s="37"/>
      <c r="H706" s="37"/>
      <c r="I706" s="37"/>
      <c r="J706" s="37"/>
      <c r="K706" s="36"/>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row>
    <row r="707" spans="1:36" ht="16.5">
      <c r="A707" s="48" t="s">
        <v>867</v>
      </c>
      <c r="B707" s="45" t="s">
        <v>870</v>
      </c>
      <c r="C707" s="43" t="s">
        <v>51</v>
      </c>
      <c r="D707" s="36"/>
      <c r="E707" s="37"/>
      <c r="F707" s="37">
        <v>24259</v>
      </c>
      <c r="G707" s="37"/>
      <c r="H707" s="37"/>
      <c r="I707" s="37"/>
      <c r="J707" s="37"/>
      <c r="K707" s="36"/>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row>
    <row r="708" spans="1:36" ht="16.5">
      <c r="A708" s="48" t="s">
        <v>869</v>
      </c>
      <c r="B708" s="45" t="s">
        <v>872</v>
      </c>
      <c r="C708" s="43" t="s">
        <v>51</v>
      </c>
      <c r="D708" s="36"/>
      <c r="E708" s="37"/>
      <c r="F708" s="37">
        <v>32836</v>
      </c>
      <c r="G708" s="37"/>
      <c r="H708" s="37"/>
      <c r="I708" s="37"/>
      <c r="J708" s="37"/>
      <c r="K708" s="36"/>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row>
    <row r="709" spans="1:36" ht="16.5">
      <c r="A709" s="48" t="s">
        <v>871</v>
      </c>
      <c r="B709" s="45" t="s">
        <v>874</v>
      </c>
      <c r="C709" s="43" t="s">
        <v>51</v>
      </c>
      <c r="D709" s="36"/>
      <c r="E709" s="37"/>
      <c r="F709" s="37">
        <v>42817</v>
      </c>
      <c r="G709" s="37"/>
      <c r="H709" s="37"/>
      <c r="I709" s="37"/>
      <c r="J709" s="37"/>
      <c r="K709" s="36"/>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row>
    <row r="710" spans="1:36" ht="16.5">
      <c r="A710" s="48" t="s">
        <v>873</v>
      </c>
      <c r="B710" s="45" t="s">
        <v>2459</v>
      </c>
      <c r="C710" s="43" t="s">
        <v>51</v>
      </c>
      <c r="D710" s="36"/>
      <c r="E710" s="37"/>
      <c r="F710" s="37">
        <v>2769</v>
      </c>
      <c r="G710" s="37"/>
      <c r="H710" s="37"/>
      <c r="I710" s="37"/>
      <c r="J710" s="37"/>
      <c r="K710" s="36"/>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row>
    <row r="711" spans="1:36" ht="16.5">
      <c r="A711" s="48" t="s">
        <v>875</v>
      </c>
      <c r="B711" s="45" t="s">
        <v>2460</v>
      </c>
      <c r="C711" s="43" t="s">
        <v>51</v>
      </c>
      <c r="D711" s="36"/>
      <c r="E711" s="37"/>
      <c r="F711" s="37">
        <v>3572</v>
      </c>
      <c r="G711" s="37"/>
      <c r="H711" s="37"/>
      <c r="I711" s="37"/>
      <c r="J711" s="37"/>
      <c r="K711" s="36"/>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row>
    <row r="712" spans="1:36" ht="16.5">
      <c r="A712" s="48" t="s">
        <v>876</v>
      </c>
      <c r="B712" s="45" t="s">
        <v>2461</v>
      </c>
      <c r="C712" s="43" t="s">
        <v>51</v>
      </c>
      <c r="D712" s="36"/>
      <c r="E712" s="37"/>
      <c r="F712" s="37">
        <v>6616</v>
      </c>
      <c r="G712" s="37"/>
      <c r="H712" s="37"/>
      <c r="I712" s="37"/>
      <c r="J712" s="37"/>
      <c r="K712" s="36"/>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row>
    <row r="713" spans="1:36" ht="16.5">
      <c r="A713" s="48" t="s">
        <v>877</v>
      </c>
      <c r="B713" s="45" t="s">
        <v>2462</v>
      </c>
      <c r="C713" s="43" t="s">
        <v>51</v>
      </c>
      <c r="D713" s="36"/>
      <c r="E713" s="37"/>
      <c r="F713" s="37">
        <v>6743</v>
      </c>
      <c r="G713" s="37"/>
      <c r="H713" s="37"/>
      <c r="I713" s="37"/>
      <c r="J713" s="37"/>
      <c r="K713" s="36"/>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row>
    <row r="714" spans="1:36" ht="16.5">
      <c r="A714" s="48" t="s">
        <v>878</v>
      </c>
      <c r="B714" s="45" t="s">
        <v>2463</v>
      </c>
      <c r="C714" s="43" t="s">
        <v>51</v>
      </c>
      <c r="D714" s="36"/>
      <c r="E714" s="37"/>
      <c r="F714" s="37">
        <v>9798</v>
      </c>
      <c r="G714" s="37"/>
      <c r="H714" s="37"/>
      <c r="I714" s="37"/>
      <c r="J714" s="37"/>
      <c r="K714" s="36"/>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row>
    <row r="715" spans="1:36" ht="16.5">
      <c r="A715" s="48" t="s">
        <v>879</v>
      </c>
      <c r="B715" s="45" t="s">
        <v>2464</v>
      </c>
      <c r="C715" s="43" t="s">
        <v>51</v>
      </c>
      <c r="D715" s="36"/>
      <c r="E715" s="37"/>
      <c r="F715" s="37">
        <v>9942</v>
      </c>
      <c r="G715" s="37"/>
      <c r="H715" s="37"/>
      <c r="I715" s="37"/>
      <c r="J715" s="37"/>
      <c r="K715" s="36"/>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row>
    <row r="716" spans="1:36" ht="16.5">
      <c r="A716" s="48" t="s">
        <v>880</v>
      </c>
      <c r="B716" s="45" t="s">
        <v>2465</v>
      </c>
      <c r="C716" s="43" t="s">
        <v>51</v>
      </c>
      <c r="D716" s="36"/>
      <c r="E716" s="37"/>
      <c r="F716" s="37">
        <v>14420</v>
      </c>
      <c r="G716" s="37"/>
      <c r="H716" s="37"/>
      <c r="I716" s="37"/>
      <c r="J716" s="37"/>
      <c r="K716" s="36"/>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row>
    <row r="717" spans="1:36" ht="16.5">
      <c r="A717" s="48" t="s">
        <v>881</v>
      </c>
      <c r="B717" s="45" t="s">
        <v>2466</v>
      </c>
      <c r="C717" s="43" t="s">
        <v>51</v>
      </c>
      <c r="D717" s="36"/>
      <c r="E717" s="37"/>
      <c r="F717" s="37">
        <v>13210</v>
      </c>
      <c r="G717" s="37"/>
      <c r="H717" s="37"/>
      <c r="I717" s="37"/>
      <c r="J717" s="37"/>
      <c r="K717" s="36"/>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row>
    <row r="718" spans="1:36" ht="16.5">
      <c r="A718" s="48" t="s">
        <v>882</v>
      </c>
      <c r="B718" s="45" t="s">
        <v>2467</v>
      </c>
      <c r="C718" s="43" t="s">
        <v>51</v>
      </c>
      <c r="D718" s="36"/>
      <c r="E718" s="37"/>
      <c r="F718" s="37">
        <v>13710</v>
      </c>
      <c r="G718" s="37"/>
      <c r="H718" s="37"/>
      <c r="I718" s="37"/>
      <c r="J718" s="37"/>
      <c r="K718" s="36"/>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row>
    <row r="719" spans="1:36" ht="16.5">
      <c r="A719" s="48" t="s">
        <v>883</v>
      </c>
      <c r="B719" s="45" t="s">
        <v>2468</v>
      </c>
      <c r="C719" s="43" t="s">
        <v>51</v>
      </c>
      <c r="D719" s="36"/>
      <c r="E719" s="37"/>
      <c r="F719" s="37">
        <v>16777</v>
      </c>
      <c r="G719" s="37"/>
      <c r="H719" s="37"/>
      <c r="I719" s="37"/>
      <c r="J719" s="37"/>
      <c r="K719" s="36"/>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row>
    <row r="720" spans="1:36" ht="16.5">
      <c r="A720" s="48" t="s">
        <v>884</v>
      </c>
      <c r="B720" s="45" t="s">
        <v>2469</v>
      </c>
      <c r="C720" s="43" t="s">
        <v>51</v>
      </c>
      <c r="D720" s="36"/>
      <c r="E720" s="37"/>
      <c r="F720" s="37">
        <v>19640</v>
      </c>
      <c r="G720" s="37"/>
      <c r="H720" s="37"/>
      <c r="I720" s="37"/>
      <c r="J720" s="37"/>
      <c r="K720" s="36"/>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row>
    <row r="721" spans="1:36" ht="16.5">
      <c r="A721" s="48" t="s">
        <v>885</v>
      </c>
      <c r="B721" s="45" t="s">
        <v>2470</v>
      </c>
      <c r="C721" s="43" t="s">
        <v>51</v>
      </c>
      <c r="D721" s="36"/>
      <c r="E721" s="37"/>
      <c r="F721" s="37">
        <v>21561</v>
      </c>
      <c r="G721" s="37"/>
      <c r="H721" s="37"/>
      <c r="I721" s="37"/>
      <c r="J721" s="37"/>
      <c r="K721" s="36"/>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row>
    <row r="722" spans="1:36">
      <c r="A722" s="48" t="s">
        <v>886</v>
      </c>
      <c r="B722" s="45" t="s">
        <v>2471</v>
      </c>
      <c r="C722" s="43" t="s">
        <v>51</v>
      </c>
      <c r="D722" s="138"/>
      <c r="E722" s="138"/>
      <c r="F722" s="138">
        <v>20568</v>
      </c>
      <c r="G722" s="138"/>
      <c r="H722" s="138"/>
      <c r="I722" s="138"/>
      <c r="J722" s="138"/>
      <c r="K722" s="138"/>
      <c r="L722" s="138"/>
      <c r="M722" s="138"/>
      <c r="N722" s="138"/>
      <c r="O722" s="138"/>
      <c r="P722" s="138"/>
      <c r="Q722" s="138"/>
      <c r="R722" s="138"/>
      <c r="S722" s="138"/>
      <c r="T722" s="138"/>
      <c r="U722" s="136"/>
      <c r="V722" s="136"/>
      <c r="W722" s="136"/>
      <c r="X722" s="136"/>
      <c r="Y722" s="136"/>
      <c r="Z722" s="136"/>
      <c r="AA722" s="136"/>
      <c r="AB722" s="136"/>
      <c r="AC722" s="136"/>
      <c r="AD722" s="136"/>
      <c r="AE722" s="136"/>
      <c r="AF722" s="136"/>
      <c r="AG722" s="136"/>
      <c r="AH722" s="136"/>
      <c r="AI722" s="136"/>
      <c r="AJ722" s="136"/>
    </row>
    <row r="723" spans="1:36" ht="22.5">
      <c r="A723" s="48" t="s">
        <v>887</v>
      </c>
      <c r="B723" s="45" t="s">
        <v>2472</v>
      </c>
      <c r="C723" s="43" t="s">
        <v>51</v>
      </c>
      <c r="D723" s="36"/>
      <c r="E723" s="37"/>
      <c r="F723" s="37">
        <v>12760</v>
      </c>
      <c r="G723" s="37"/>
      <c r="H723" s="37"/>
      <c r="I723" s="37"/>
      <c r="J723" s="37"/>
      <c r="K723" s="36"/>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row>
    <row r="724" spans="1:36" ht="16.5">
      <c r="A724" s="48" t="s">
        <v>888</v>
      </c>
      <c r="B724" s="45" t="s">
        <v>2473</v>
      </c>
      <c r="C724" s="43" t="s">
        <v>51</v>
      </c>
      <c r="D724" s="36"/>
      <c r="E724" s="37"/>
      <c r="F724" s="37">
        <v>24918</v>
      </c>
      <c r="G724" s="37"/>
      <c r="H724" s="37"/>
      <c r="I724" s="37"/>
      <c r="J724" s="37"/>
      <c r="K724" s="36"/>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row>
    <row r="725" spans="1:36" ht="16.5">
      <c r="A725" s="48" t="s">
        <v>889</v>
      </c>
      <c r="B725" s="45" t="s">
        <v>2474</v>
      </c>
      <c r="C725" s="43" t="s">
        <v>51</v>
      </c>
      <c r="D725" s="36"/>
      <c r="E725" s="37"/>
      <c r="F725" s="37">
        <v>26022</v>
      </c>
      <c r="G725" s="37"/>
      <c r="H725" s="37"/>
      <c r="I725" s="37"/>
      <c r="J725" s="37"/>
      <c r="K725" s="36"/>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row>
    <row r="726" spans="1:36" ht="16.5">
      <c r="A726" s="48" t="s">
        <v>890</v>
      </c>
      <c r="B726" s="45" t="s">
        <v>2475</v>
      </c>
      <c r="C726" s="43" t="s">
        <v>51</v>
      </c>
      <c r="D726" s="36"/>
      <c r="E726" s="37"/>
      <c r="F726" s="37">
        <v>18571</v>
      </c>
      <c r="G726" s="37"/>
      <c r="H726" s="37"/>
      <c r="I726" s="37"/>
      <c r="J726" s="37"/>
      <c r="K726" s="36"/>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row>
    <row r="727" spans="1:36" ht="16.5">
      <c r="A727" s="48" t="s">
        <v>891</v>
      </c>
      <c r="B727" s="45" t="s">
        <v>2476</v>
      </c>
      <c r="C727" s="43" t="s">
        <v>51</v>
      </c>
      <c r="D727" s="36"/>
      <c r="E727" s="37"/>
      <c r="F727" s="37">
        <v>30073</v>
      </c>
      <c r="G727" s="37"/>
      <c r="H727" s="37"/>
      <c r="I727" s="37"/>
      <c r="J727" s="37"/>
      <c r="K727" s="36"/>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row>
    <row r="728" spans="1:36" ht="16.5">
      <c r="A728" s="48" t="s">
        <v>892</v>
      </c>
      <c r="B728" s="45" t="s">
        <v>2477</v>
      </c>
      <c r="C728" s="43" t="s">
        <v>51</v>
      </c>
      <c r="D728" s="36"/>
      <c r="E728" s="37"/>
      <c r="F728" s="37">
        <v>18180</v>
      </c>
      <c r="G728" s="37"/>
      <c r="H728" s="37"/>
      <c r="I728" s="37"/>
      <c r="J728" s="37"/>
      <c r="K728" s="36"/>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row>
    <row r="729" spans="1:36" ht="16.5">
      <c r="A729" s="48" t="s">
        <v>893</v>
      </c>
      <c r="B729" s="45" t="s">
        <v>2478</v>
      </c>
      <c r="C729" s="43" t="s">
        <v>51</v>
      </c>
      <c r="D729" s="36"/>
      <c r="E729" s="37"/>
      <c r="F729" s="37">
        <v>35177</v>
      </c>
      <c r="G729" s="37"/>
      <c r="H729" s="37"/>
      <c r="I729" s="37"/>
      <c r="J729" s="37"/>
      <c r="K729" s="36"/>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row>
    <row r="730" spans="1:36" ht="16.5">
      <c r="A730" s="48" t="s">
        <v>894</v>
      </c>
      <c r="B730" s="45" t="s">
        <v>2479</v>
      </c>
      <c r="C730" s="43" t="s">
        <v>51</v>
      </c>
      <c r="D730" s="36"/>
      <c r="E730" s="37"/>
      <c r="F730" s="37">
        <v>27984</v>
      </c>
      <c r="G730" s="37"/>
      <c r="H730" s="37"/>
      <c r="I730" s="37"/>
      <c r="J730" s="37"/>
      <c r="K730" s="36"/>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row>
    <row r="731" spans="1:36" ht="16.5">
      <c r="A731" s="48" t="s">
        <v>895</v>
      </c>
      <c r="B731" s="45" t="s">
        <v>2480</v>
      </c>
      <c r="C731" s="43" t="s">
        <v>51</v>
      </c>
      <c r="D731" s="36"/>
      <c r="E731" s="37"/>
      <c r="F731" s="37">
        <v>27132</v>
      </c>
      <c r="G731" s="37"/>
      <c r="H731" s="37"/>
      <c r="I731" s="37"/>
      <c r="J731" s="37"/>
      <c r="K731" s="36"/>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row>
    <row r="732" spans="1:36" ht="16.5">
      <c r="A732" s="48" t="s">
        <v>896</v>
      </c>
      <c r="B732" s="45" t="s">
        <v>2481</v>
      </c>
      <c r="C732" s="43" t="s">
        <v>51</v>
      </c>
      <c r="D732" s="36"/>
      <c r="E732" s="37"/>
      <c r="F732" s="37">
        <v>35642</v>
      </c>
      <c r="G732" s="37"/>
      <c r="H732" s="37"/>
      <c r="I732" s="37"/>
      <c r="J732" s="37"/>
      <c r="K732" s="36"/>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row>
    <row r="733" spans="1:36" ht="16.5">
      <c r="A733" s="48" t="s">
        <v>897</v>
      </c>
      <c r="B733" s="45" t="s">
        <v>2482</v>
      </c>
      <c r="C733" s="43" t="s">
        <v>51</v>
      </c>
      <c r="D733" s="36"/>
      <c r="E733" s="37"/>
      <c r="F733" s="37">
        <v>39694</v>
      </c>
      <c r="G733" s="37"/>
      <c r="H733" s="37"/>
      <c r="I733" s="37"/>
      <c r="J733" s="37"/>
      <c r="K733" s="36"/>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row>
    <row r="734" spans="1:36" ht="16.5">
      <c r="A734" s="48" t="s">
        <v>898</v>
      </c>
      <c r="B734" s="45" t="s">
        <v>2483</v>
      </c>
      <c r="C734" s="43" t="s">
        <v>51</v>
      </c>
      <c r="D734" s="36"/>
      <c r="E734" s="37"/>
      <c r="F734" s="37">
        <v>28458</v>
      </c>
      <c r="G734" s="37"/>
      <c r="H734" s="37"/>
      <c r="I734" s="37"/>
      <c r="J734" s="37"/>
      <c r="K734" s="36"/>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row>
    <row r="735" spans="1:36" ht="16.5">
      <c r="A735" s="48" t="s">
        <v>899</v>
      </c>
      <c r="B735" s="45" t="s">
        <v>2484</v>
      </c>
      <c r="C735" s="43" t="s">
        <v>51</v>
      </c>
      <c r="D735" s="36"/>
      <c r="E735" s="37"/>
      <c r="F735" s="37">
        <v>36793</v>
      </c>
      <c r="G735" s="37"/>
      <c r="H735" s="37"/>
      <c r="I735" s="37"/>
      <c r="J735" s="37"/>
      <c r="K735" s="36"/>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row>
    <row r="736" spans="1:36" ht="16.5">
      <c r="A736" s="48" t="s">
        <v>900</v>
      </c>
      <c r="B736" s="45" t="s">
        <v>2485</v>
      </c>
      <c r="C736" s="43" t="s">
        <v>51</v>
      </c>
      <c r="D736" s="36"/>
      <c r="E736" s="37"/>
      <c r="F736" s="37">
        <v>42778</v>
      </c>
      <c r="G736" s="37"/>
      <c r="H736" s="37"/>
      <c r="I736" s="37"/>
      <c r="J736" s="37"/>
      <c r="K736" s="36"/>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row>
    <row r="737" spans="1:36" ht="16.5">
      <c r="A737" s="48" t="s">
        <v>901</v>
      </c>
      <c r="B737" s="45" t="s">
        <v>2486</v>
      </c>
      <c r="C737" s="43" t="s">
        <v>51</v>
      </c>
      <c r="D737" s="36"/>
      <c r="E737" s="37"/>
      <c r="F737" s="37">
        <v>56890</v>
      </c>
      <c r="G737" s="37"/>
      <c r="H737" s="37"/>
      <c r="I737" s="37"/>
      <c r="J737" s="37"/>
      <c r="K737" s="36"/>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row>
    <row r="738" spans="1:36" ht="16.5">
      <c r="A738" s="48" t="s">
        <v>902</v>
      </c>
      <c r="B738" s="45" t="s">
        <v>2487</v>
      </c>
      <c r="C738" s="43" t="s">
        <v>51</v>
      </c>
      <c r="D738" s="36"/>
      <c r="E738" s="37"/>
      <c r="F738" s="37">
        <v>57847</v>
      </c>
      <c r="G738" s="37"/>
      <c r="H738" s="37"/>
      <c r="I738" s="37"/>
      <c r="J738" s="37"/>
      <c r="K738" s="36"/>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row>
    <row r="739" spans="1:36" ht="16.5">
      <c r="A739" s="48" t="s">
        <v>903</v>
      </c>
      <c r="B739" s="45" t="s">
        <v>2488</v>
      </c>
      <c r="C739" s="43" t="s">
        <v>51</v>
      </c>
      <c r="D739" s="36"/>
      <c r="E739" s="37"/>
      <c r="F739" s="37">
        <v>59886</v>
      </c>
      <c r="G739" s="37"/>
      <c r="H739" s="37"/>
      <c r="I739" s="37"/>
      <c r="J739" s="37"/>
      <c r="K739" s="36"/>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row>
    <row r="740" spans="1:36" ht="16.5">
      <c r="A740" s="48" t="s">
        <v>904</v>
      </c>
      <c r="B740" s="45" t="s">
        <v>2489</v>
      </c>
      <c r="C740" s="43" t="s">
        <v>51</v>
      </c>
      <c r="D740" s="36"/>
      <c r="E740" s="37"/>
      <c r="F740" s="37">
        <v>79006</v>
      </c>
      <c r="G740" s="37"/>
      <c r="H740" s="37"/>
      <c r="I740" s="37"/>
      <c r="J740" s="37"/>
      <c r="K740" s="36"/>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row>
    <row r="741" spans="1:36" ht="16.5">
      <c r="A741" s="48" t="s">
        <v>905</v>
      </c>
      <c r="B741" s="45" t="s">
        <v>2490</v>
      </c>
      <c r="C741" s="43" t="s">
        <v>51</v>
      </c>
      <c r="D741" s="36"/>
      <c r="E741" s="37"/>
      <c r="F741" s="37">
        <v>84417</v>
      </c>
      <c r="G741" s="37"/>
      <c r="H741" s="37"/>
      <c r="I741" s="37"/>
      <c r="J741" s="37"/>
      <c r="K741" s="36"/>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row>
    <row r="742" spans="1:36">
      <c r="A742" s="48" t="s">
        <v>906</v>
      </c>
      <c r="B742" s="45" t="s">
        <v>2491</v>
      </c>
      <c r="C742" s="43" t="s">
        <v>51</v>
      </c>
      <c r="D742" s="138"/>
      <c r="E742" s="138"/>
      <c r="F742" s="138">
        <v>93116</v>
      </c>
      <c r="G742" s="138"/>
      <c r="H742" s="138"/>
      <c r="I742" s="138"/>
      <c r="J742" s="138"/>
      <c r="K742" s="138"/>
      <c r="L742" s="138"/>
      <c r="M742" s="138"/>
      <c r="N742" s="138"/>
      <c r="O742" s="138"/>
      <c r="P742" s="138"/>
      <c r="Q742" s="138"/>
      <c r="R742" s="138"/>
      <c r="S742" s="138"/>
      <c r="T742" s="138"/>
      <c r="U742" s="136"/>
      <c r="V742" s="136"/>
      <c r="W742" s="136"/>
      <c r="X742" s="136"/>
      <c r="Y742" s="136"/>
      <c r="Z742" s="136"/>
      <c r="AA742" s="136"/>
      <c r="AB742" s="136"/>
      <c r="AC742" s="136"/>
      <c r="AD742" s="136"/>
      <c r="AE742" s="136"/>
      <c r="AF742" s="136"/>
      <c r="AG742" s="136"/>
      <c r="AH742" s="136"/>
      <c r="AI742" s="136"/>
      <c r="AJ742" s="136"/>
    </row>
    <row r="743" spans="1:36" ht="16.5">
      <c r="A743" s="48" t="s">
        <v>907</v>
      </c>
      <c r="B743" s="45" t="s">
        <v>2492</v>
      </c>
      <c r="C743" s="43" t="s">
        <v>51</v>
      </c>
      <c r="D743" s="36"/>
      <c r="E743" s="37"/>
      <c r="F743" s="37">
        <v>96114</v>
      </c>
      <c r="G743" s="37"/>
      <c r="H743" s="37"/>
      <c r="I743" s="37"/>
      <c r="J743" s="37"/>
      <c r="K743" s="36"/>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row>
    <row r="744" spans="1:36" ht="16.5">
      <c r="A744" s="48" t="s">
        <v>908</v>
      </c>
      <c r="B744" s="45" t="s">
        <v>2493</v>
      </c>
      <c r="C744" s="43" t="s">
        <v>51</v>
      </c>
      <c r="D744" s="36"/>
      <c r="E744" s="37"/>
      <c r="F744" s="37">
        <v>95878</v>
      </c>
      <c r="G744" s="37"/>
      <c r="H744" s="37"/>
      <c r="I744" s="37"/>
      <c r="J744" s="37"/>
      <c r="K744" s="36"/>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row>
    <row r="745" spans="1:36" ht="16.5">
      <c r="A745" s="48" t="s">
        <v>909</v>
      </c>
      <c r="B745" s="45" t="s">
        <v>2494</v>
      </c>
      <c r="C745" s="43" t="s">
        <v>51</v>
      </c>
      <c r="D745" s="36"/>
      <c r="E745" s="37"/>
      <c r="F745" s="37">
        <v>143566</v>
      </c>
      <c r="G745" s="37"/>
      <c r="H745" s="37"/>
      <c r="I745" s="37"/>
      <c r="J745" s="37"/>
      <c r="K745" s="36"/>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row>
    <row r="746" spans="1:36" ht="16.5">
      <c r="A746" s="48" t="s">
        <v>910</v>
      </c>
      <c r="B746" s="45" t="s">
        <v>2495</v>
      </c>
      <c r="C746" s="43" t="s">
        <v>51</v>
      </c>
      <c r="D746" s="36"/>
      <c r="E746" s="37"/>
      <c r="F746" s="37">
        <v>130067</v>
      </c>
      <c r="G746" s="37"/>
      <c r="H746" s="37"/>
      <c r="I746" s="37"/>
      <c r="J746" s="37"/>
      <c r="K746" s="36"/>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row>
    <row r="747" spans="1:36" ht="16.5">
      <c r="A747" s="48" t="s">
        <v>911</v>
      </c>
      <c r="B747" s="45" t="s">
        <v>2496</v>
      </c>
      <c r="C747" s="43" t="s">
        <v>51</v>
      </c>
      <c r="D747" s="36"/>
      <c r="E747" s="37"/>
      <c r="F747" s="37">
        <v>150217</v>
      </c>
      <c r="G747" s="37"/>
      <c r="H747" s="37"/>
      <c r="I747" s="37"/>
      <c r="J747" s="37"/>
      <c r="K747" s="36"/>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row>
    <row r="748" spans="1:36" ht="16.5">
      <c r="A748" s="48" t="s">
        <v>912</v>
      </c>
      <c r="B748" s="45" t="s">
        <v>2497</v>
      </c>
      <c r="C748" s="43" t="s">
        <v>51</v>
      </c>
      <c r="D748" s="36"/>
      <c r="E748" s="37"/>
      <c r="F748" s="37">
        <v>155283</v>
      </c>
      <c r="G748" s="37"/>
      <c r="H748" s="37"/>
      <c r="I748" s="37"/>
      <c r="J748" s="37"/>
      <c r="K748" s="36"/>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row>
    <row r="749" spans="1:36" ht="16.5">
      <c r="A749" s="48" t="s">
        <v>913</v>
      </c>
      <c r="B749" s="45" t="s">
        <v>2498</v>
      </c>
      <c r="C749" s="43" t="s">
        <v>51</v>
      </c>
      <c r="D749" s="36"/>
      <c r="E749" s="37"/>
      <c r="F749" s="37">
        <v>182287</v>
      </c>
      <c r="G749" s="37"/>
      <c r="H749" s="37"/>
      <c r="I749" s="37"/>
      <c r="J749" s="37"/>
      <c r="K749" s="36"/>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row>
    <row r="750" spans="1:36" ht="25.5">
      <c r="A750" s="48" t="s">
        <v>914</v>
      </c>
      <c r="B750" s="66" t="s">
        <v>2499</v>
      </c>
      <c r="C750" s="67" t="s">
        <v>51</v>
      </c>
      <c r="D750" s="36"/>
      <c r="E750" s="37"/>
      <c r="F750" s="37">
        <v>47600</v>
      </c>
      <c r="G750" s="37"/>
      <c r="H750" s="37"/>
      <c r="I750" s="37"/>
      <c r="J750" s="37"/>
      <c r="K750" s="36"/>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row>
    <row r="751" spans="1:36" ht="25.5">
      <c r="A751" s="48" t="s">
        <v>2500</v>
      </c>
      <c r="B751" s="66" t="s">
        <v>2501</v>
      </c>
      <c r="C751" s="67" t="s">
        <v>51</v>
      </c>
      <c r="D751" s="36"/>
      <c r="E751" s="37"/>
      <c r="F751" s="37">
        <v>69616</v>
      </c>
      <c r="G751" s="37"/>
      <c r="H751" s="37"/>
      <c r="I751" s="37"/>
      <c r="J751" s="37"/>
      <c r="K751" s="36"/>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row>
    <row r="752" spans="1:36" ht="25.5">
      <c r="A752" s="48" t="s">
        <v>2502</v>
      </c>
      <c r="B752" s="66" t="s">
        <v>2503</v>
      </c>
      <c r="C752" s="67" t="s">
        <v>51</v>
      </c>
      <c r="D752" s="36"/>
      <c r="E752" s="37"/>
      <c r="F752" s="37">
        <v>173701</v>
      </c>
      <c r="G752" s="37"/>
      <c r="H752" s="37"/>
      <c r="I752" s="37"/>
      <c r="J752" s="37"/>
      <c r="K752" s="36"/>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row>
    <row r="753" spans="1:36" ht="25.5">
      <c r="A753" s="48" t="s">
        <v>2504</v>
      </c>
      <c r="B753" s="66" t="s">
        <v>2505</v>
      </c>
      <c r="C753" s="67" t="s">
        <v>51</v>
      </c>
      <c r="D753" s="36"/>
      <c r="E753" s="37"/>
      <c r="F753" s="37">
        <v>177414</v>
      </c>
      <c r="G753" s="37"/>
      <c r="H753" s="37"/>
      <c r="I753" s="37"/>
      <c r="J753" s="37"/>
      <c r="K753" s="36"/>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row>
    <row r="754" spans="1:36" ht="25.5">
      <c r="A754" s="48" t="s">
        <v>2506</v>
      </c>
      <c r="B754" s="66" t="s">
        <v>2507</v>
      </c>
      <c r="C754" s="67" t="s">
        <v>51</v>
      </c>
      <c r="D754" s="36"/>
      <c r="E754" s="37"/>
      <c r="F754" s="37">
        <v>259632</v>
      </c>
      <c r="G754" s="37"/>
      <c r="H754" s="37"/>
      <c r="I754" s="37"/>
      <c r="J754" s="37"/>
      <c r="K754" s="36"/>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row>
    <row r="755" spans="1:36" ht="25.5">
      <c r="A755" s="48" t="s">
        <v>2508</v>
      </c>
      <c r="B755" s="66" t="s">
        <v>2509</v>
      </c>
      <c r="C755" s="67" t="s">
        <v>51</v>
      </c>
      <c r="D755" s="36"/>
      <c r="E755" s="37"/>
      <c r="F755" s="37">
        <v>511464</v>
      </c>
      <c r="G755" s="37"/>
      <c r="H755" s="37"/>
      <c r="I755" s="37"/>
      <c r="J755" s="37"/>
      <c r="K755" s="36"/>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row>
    <row r="756" spans="1:36" ht="25.5">
      <c r="A756" s="48" t="s">
        <v>2510</v>
      </c>
      <c r="B756" s="52" t="s">
        <v>2511</v>
      </c>
      <c r="C756" s="53" t="s">
        <v>51</v>
      </c>
      <c r="D756" s="36"/>
      <c r="E756" s="37"/>
      <c r="F756" s="37">
        <v>511414</v>
      </c>
      <c r="G756" s="37"/>
      <c r="H756" s="37"/>
      <c r="I756" s="37"/>
      <c r="J756" s="37"/>
      <c r="K756" s="36"/>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row>
    <row r="757" spans="1:36" ht="16.5">
      <c r="A757" s="50" t="s">
        <v>915</v>
      </c>
      <c r="B757" s="63" t="s">
        <v>916</v>
      </c>
      <c r="C757" s="11"/>
      <c r="D757" s="36"/>
      <c r="E757" s="37"/>
      <c r="F757" s="37"/>
      <c r="G757" s="37"/>
      <c r="H757" s="37"/>
      <c r="I757" s="37"/>
      <c r="J757" s="37"/>
      <c r="K757" s="36"/>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row>
    <row r="758" spans="1:36" ht="33.75">
      <c r="A758" s="48" t="s">
        <v>917</v>
      </c>
      <c r="B758" s="45" t="s">
        <v>918</v>
      </c>
      <c r="C758" s="46" t="s">
        <v>2</v>
      </c>
      <c r="D758" s="36"/>
      <c r="E758" s="37"/>
      <c r="F758" s="37">
        <v>353361</v>
      </c>
      <c r="G758" s="37"/>
      <c r="H758" s="37"/>
      <c r="I758" s="37"/>
      <c r="J758" s="37"/>
      <c r="K758" s="36"/>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row>
    <row r="759" spans="1:36" ht="33.75">
      <c r="A759" s="48" t="s">
        <v>919</v>
      </c>
      <c r="B759" s="45" t="s">
        <v>920</v>
      </c>
      <c r="C759" s="46" t="s">
        <v>2</v>
      </c>
      <c r="D759" s="36"/>
      <c r="E759" s="37"/>
      <c r="F759" s="37">
        <v>444310</v>
      </c>
      <c r="G759" s="37"/>
      <c r="H759" s="37"/>
      <c r="I759" s="37"/>
      <c r="J759" s="37"/>
      <c r="K759" s="36"/>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row>
    <row r="760" spans="1:36" ht="33.75">
      <c r="A760" s="48" t="s">
        <v>921</v>
      </c>
      <c r="B760" s="45" t="s">
        <v>922</v>
      </c>
      <c r="C760" s="46" t="s">
        <v>2</v>
      </c>
      <c r="D760" s="36"/>
      <c r="E760" s="37"/>
      <c r="F760" s="37">
        <v>515399</v>
      </c>
      <c r="G760" s="37"/>
      <c r="H760" s="37"/>
      <c r="I760" s="37"/>
      <c r="J760" s="37"/>
      <c r="K760" s="36"/>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row>
    <row r="761" spans="1:36" ht="33.75">
      <c r="A761" s="48" t="s">
        <v>923</v>
      </c>
      <c r="B761" s="45" t="s">
        <v>924</v>
      </c>
      <c r="C761" s="46" t="s">
        <v>2</v>
      </c>
      <c r="D761" s="36"/>
      <c r="E761" s="37"/>
      <c r="F761" s="37">
        <v>582464</v>
      </c>
      <c r="G761" s="37"/>
      <c r="H761" s="37"/>
      <c r="I761" s="37"/>
      <c r="J761" s="37"/>
      <c r="K761" s="36"/>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row>
    <row r="762" spans="1:36" ht="33.75">
      <c r="A762" s="48" t="s">
        <v>925</v>
      </c>
      <c r="B762" s="45" t="s">
        <v>926</v>
      </c>
      <c r="C762" s="46" t="s">
        <v>2</v>
      </c>
      <c r="D762" s="36"/>
      <c r="E762" s="37"/>
      <c r="F762" s="37">
        <v>652391</v>
      </c>
      <c r="G762" s="37"/>
      <c r="H762" s="37"/>
      <c r="I762" s="37"/>
      <c r="J762" s="37"/>
      <c r="K762" s="36"/>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row>
    <row r="763" spans="1:36" ht="33.75">
      <c r="A763" s="48" t="s">
        <v>927</v>
      </c>
      <c r="B763" s="45" t="s">
        <v>928</v>
      </c>
      <c r="C763" s="46" t="s">
        <v>2</v>
      </c>
      <c r="D763" s="36"/>
      <c r="E763" s="37"/>
      <c r="F763" s="37">
        <v>683716</v>
      </c>
      <c r="G763" s="37"/>
      <c r="H763" s="37"/>
      <c r="I763" s="37"/>
      <c r="J763" s="37"/>
      <c r="K763" s="36"/>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row>
    <row r="764" spans="1:36" ht="16.5">
      <c r="A764" s="48" t="s">
        <v>929</v>
      </c>
      <c r="B764" s="45" t="s">
        <v>930</v>
      </c>
      <c r="C764" s="46" t="s">
        <v>2</v>
      </c>
      <c r="D764" s="36"/>
      <c r="E764" s="37"/>
      <c r="F764" s="37">
        <v>18120</v>
      </c>
      <c r="G764" s="37"/>
      <c r="H764" s="37"/>
      <c r="I764" s="37"/>
      <c r="J764" s="37"/>
      <c r="K764" s="36"/>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row>
    <row r="765" spans="1:36" ht="16.5">
      <c r="A765" s="48" t="s">
        <v>931</v>
      </c>
      <c r="B765" s="45" t="s">
        <v>932</v>
      </c>
      <c r="C765" s="46" t="s">
        <v>2</v>
      </c>
      <c r="D765" s="36"/>
      <c r="E765" s="37"/>
      <c r="F765" s="37">
        <v>36723</v>
      </c>
      <c r="G765" s="37"/>
      <c r="H765" s="37"/>
      <c r="I765" s="37"/>
      <c r="J765" s="37"/>
      <c r="K765" s="36"/>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row>
    <row r="766" spans="1:36" ht="16.5">
      <c r="A766" s="48" t="s">
        <v>933</v>
      </c>
      <c r="B766" s="45" t="s">
        <v>934</v>
      </c>
      <c r="C766" s="46" t="s">
        <v>2</v>
      </c>
      <c r="D766" s="36"/>
      <c r="E766" s="37"/>
      <c r="F766" s="37">
        <v>50634</v>
      </c>
      <c r="G766" s="37"/>
      <c r="H766" s="37"/>
      <c r="I766" s="37"/>
      <c r="J766" s="37"/>
      <c r="K766" s="36"/>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row>
    <row r="767" spans="1:36" ht="16.5">
      <c r="A767" s="48" t="s">
        <v>935</v>
      </c>
      <c r="B767" s="45" t="s">
        <v>936</v>
      </c>
      <c r="C767" s="46" t="s">
        <v>2</v>
      </c>
      <c r="D767" s="36"/>
      <c r="E767" s="37"/>
      <c r="F767" s="37">
        <v>78306</v>
      </c>
      <c r="G767" s="37"/>
      <c r="H767" s="37"/>
      <c r="I767" s="37"/>
      <c r="J767" s="37"/>
      <c r="K767" s="36"/>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row>
    <row r="768" spans="1:36" ht="16.5">
      <c r="A768" s="48" t="s">
        <v>937</v>
      </c>
      <c r="B768" s="45" t="s">
        <v>938</v>
      </c>
      <c r="C768" s="46" t="s">
        <v>2</v>
      </c>
      <c r="D768" s="36"/>
      <c r="E768" s="37"/>
      <c r="F768" s="37">
        <v>90604</v>
      </c>
      <c r="G768" s="37"/>
      <c r="H768" s="37"/>
      <c r="I768" s="37"/>
      <c r="J768" s="37"/>
      <c r="K768" s="36"/>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row>
    <row r="769" spans="1:36" ht="16.5">
      <c r="A769" s="48" t="s">
        <v>939</v>
      </c>
      <c r="B769" s="45" t="s">
        <v>940</v>
      </c>
      <c r="C769" s="46" t="s">
        <v>2</v>
      </c>
      <c r="D769" s="36"/>
      <c r="E769" s="37"/>
      <c r="F769" s="37">
        <v>117428</v>
      </c>
      <c r="G769" s="37"/>
      <c r="H769" s="37"/>
      <c r="I769" s="37"/>
      <c r="J769" s="37"/>
      <c r="K769" s="36"/>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row>
    <row r="770" spans="1:36" ht="16.5">
      <c r="A770" s="48" t="s">
        <v>941</v>
      </c>
      <c r="B770" s="45" t="s">
        <v>942</v>
      </c>
      <c r="C770" s="46" t="s">
        <v>2</v>
      </c>
      <c r="D770" s="36"/>
      <c r="E770" s="37"/>
      <c r="F770" s="37">
        <v>335909</v>
      </c>
      <c r="G770" s="37"/>
      <c r="H770" s="37"/>
      <c r="I770" s="37"/>
      <c r="J770" s="37"/>
      <c r="K770" s="36"/>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row>
    <row r="771" spans="1:36" ht="16.5">
      <c r="A771" s="48" t="s">
        <v>943</v>
      </c>
      <c r="B771" s="45" t="s">
        <v>944</v>
      </c>
      <c r="C771" s="46" t="s">
        <v>2</v>
      </c>
      <c r="D771" s="36"/>
      <c r="E771" s="37"/>
      <c r="F771" s="37">
        <v>374119</v>
      </c>
      <c r="G771" s="37"/>
      <c r="H771" s="37"/>
      <c r="I771" s="37"/>
      <c r="J771" s="37"/>
      <c r="K771" s="36"/>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row>
    <row r="772" spans="1:36" ht="16.5">
      <c r="A772" s="48" t="s">
        <v>945</v>
      </c>
      <c r="B772" s="45" t="s">
        <v>946</v>
      </c>
      <c r="C772" s="46" t="s">
        <v>2</v>
      </c>
      <c r="D772" s="36"/>
      <c r="E772" s="37"/>
      <c r="F772" s="37">
        <v>561317</v>
      </c>
      <c r="G772" s="37"/>
      <c r="H772" s="37"/>
      <c r="I772" s="37"/>
      <c r="J772" s="37"/>
      <c r="K772" s="36"/>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row>
    <row r="773" spans="1:36" ht="16.5">
      <c r="A773" s="48" t="s">
        <v>947</v>
      </c>
      <c r="B773" s="45" t="s">
        <v>948</v>
      </c>
      <c r="C773" s="46" t="s">
        <v>2</v>
      </c>
      <c r="D773" s="36"/>
      <c r="E773" s="37"/>
      <c r="F773" s="37">
        <v>911406</v>
      </c>
      <c r="G773" s="37"/>
      <c r="H773" s="37"/>
      <c r="I773" s="37"/>
      <c r="J773" s="37"/>
      <c r="K773" s="36"/>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row>
    <row r="774" spans="1:36" ht="16.5">
      <c r="A774" s="48" t="s">
        <v>949</v>
      </c>
      <c r="B774" s="45" t="s">
        <v>950</v>
      </c>
      <c r="C774" s="46" t="s">
        <v>2</v>
      </c>
      <c r="D774" s="36"/>
      <c r="E774" s="37"/>
      <c r="F774" s="37">
        <v>1700145</v>
      </c>
      <c r="G774" s="37"/>
      <c r="H774" s="37"/>
      <c r="I774" s="37"/>
      <c r="J774" s="37"/>
      <c r="K774" s="36"/>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row>
    <row r="775" spans="1:36" ht="16.5">
      <c r="A775" s="48" t="s">
        <v>951</v>
      </c>
      <c r="B775" s="45" t="s">
        <v>952</v>
      </c>
      <c r="C775" s="46" t="s">
        <v>2</v>
      </c>
      <c r="D775" s="36"/>
      <c r="E775" s="37"/>
      <c r="F775" s="37">
        <v>2239523</v>
      </c>
      <c r="G775" s="37"/>
      <c r="H775" s="37"/>
      <c r="I775" s="37"/>
      <c r="J775" s="37"/>
      <c r="K775" s="36"/>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row>
    <row r="776" spans="1:36" ht="16.5">
      <c r="A776" s="48" t="s">
        <v>953</v>
      </c>
      <c r="B776" s="45" t="s">
        <v>954</v>
      </c>
      <c r="C776" s="46" t="s">
        <v>2</v>
      </c>
      <c r="D776" s="36"/>
      <c r="E776" s="37"/>
      <c r="F776" s="37">
        <v>21772</v>
      </c>
      <c r="G776" s="37"/>
      <c r="H776" s="37"/>
      <c r="I776" s="37"/>
      <c r="J776" s="37"/>
      <c r="K776" s="36"/>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row>
    <row r="777" spans="1:36" ht="16.5">
      <c r="A777" s="48" t="s">
        <v>955</v>
      </c>
      <c r="B777" s="45" t="s">
        <v>956</v>
      </c>
      <c r="C777" s="46" t="s">
        <v>2</v>
      </c>
      <c r="D777" s="36"/>
      <c r="E777" s="37"/>
      <c r="F777" s="37">
        <v>39705</v>
      </c>
      <c r="G777" s="37"/>
      <c r="H777" s="37"/>
      <c r="I777" s="37"/>
      <c r="J777" s="37"/>
      <c r="K777" s="36"/>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row>
    <row r="778" spans="1:36" ht="16.5">
      <c r="A778" s="48" t="s">
        <v>957</v>
      </c>
      <c r="B778" s="45" t="s">
        <v>958</v>
      </c>
      <c r="C778" s="46" t="s">
        <v>2</v>
      </c>
      <c r="D778" s="36"/>
      <c r="E778" s="37"/>
      <c r="F778" s="37">
        <v>68050</v>
      </c>
      <c r="G778" s="37"/>
      <c r="H778" s="37"/>
      <c r="I778" s="37"/>
      <c r="J778" s="37"/>
      <c r="K778" s="36"/>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row>
    <row r="779" spans="1:36" ht="16.5">
      <c r="A779" s="50" t="s">
        <v>959</v>
      </c>
      <c r="B779" s="63" t="s">
        <v>960</v>
      </c>
      <c r="C779" s="11"/>
      <c r="D779" s="36"/>
      <c r="E779" s="37"/>
      <c r="F779" s="37"/>
      <c r="G779" s="37"/>
      <c r="H779" s="37"/>
      <c r="I779" s="37"/>
      <c r="J779" s="37"/>
      <c r="K779" s="36"/>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row>
    <row r="780" spans="1:36" ht="16.5">
      <c r="A780" s="48" t="s">
        <v>961</v>
      </c>
      <c r="B780" s="45" t="s">
        <v>962</v>
      </c>
      <c r="C780" s="46" t="s">
        <v>2</v>
      </c>
      <c r="D780" s="36"/>
      <c r="E780" s="37"/>
      <c r="F780" s="37">
        <v>529206</v>
      </c>
      <c r="G780" s="37"/>
      <c r="H780" s="37"/>
      <c r="I780" s="37"/>
      <c r="J780" s="37"/>
      <c r="K780" s="36"/>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row>
    <row r="781" spans="1:36" ht="16.5">
      <c r="A781" s="48" t="s">
        <v>963</v>
      </c>
      <c r="B781" s="45" t="s">
        <v>964</v>
      </c>
      <c r="C781" s="46" t="s">
        <v>2</v>
      </c>
      <c r="D781" s="36"/>
      <c r="E781" s="37"/>
      <c r="F781" s="37">
        <v>211602</v>
      </c>
      <c r="G781" s="37"/>
      <c r="H781" s="37"/>
      <c r="I781" s="37"/>
      <c r="J781" s="37"/>
      <c r="K781" s="36"/>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row>
    <row r="782" spans="1:36" ht="22.5">
      <c r="A782" s="48" t="s">
        <v>965</v>
      </c>
      <c r="B782" s="45" t="s">
        <v>2512</v>
      </c>
      <c r="C782" s="46" t="s">
        <v>2</v>
      </c>
      <c r="D782" s="36"/>
      <c r="E782" s="37"/>
      <c r="F782" s="37">
        <v>56392</v>
      </c>
      <c r="G782" s="37"/>
      <c r="H782" s="37"/>
      <c r="I782" s="37"/>
      <c r="J782" s="37"/>
      <c r="K782" s="36"/>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row>
    <row r="783" spans="1:36" ht="16.5">
      <c r="A783" s="48" t="s">
        <v>966</v>
      </c>
      <c r="B783" s="45" t="s">
        <v>967</v>
      </c>
      <c r="C783" s="46" t="s">
        <v>2</v>
      </c>
      <c r="D783" s="36"/>
      <c r="E783" s="37"/>
      <c r="F783" s="37">
        <v>11496</v>
      </c>
      <c r="G783" s="37"/>
      <c r="H783" s="37"/>
      <c r="I783" s="37"/>
      <c r="J783" s="37"/>
      <c r="K783" s="36"/>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row>
    <row r="784" spans="1:36" ht="16.5">
      <c r="A784" s="48" t="s">
        <v>968</v>
      </c>
      <c r="B784" s="45" t="s">
        <v>969</v>
      </c>
      <c r="C784" s="43" t="s">
        <v>51</v>
      </c>
      <c r="D784" s="36"/>
      <c r="E784" s="37"/>
      <c r="F784" s="37">
        <v>2090</v>
      </c>
      <c r="G784" s="37"/>
      <c r="H784" s="37"/>
      <c r="I784" s="37"/>
      <c r="J784" s="37"/>
      <c r="K784" s="36"/>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row>
    <row r="785" spans="1:36" ht="16.5">
      <c r="A785" s="48" t="s">
        <v>970</v>
      </c>
      <c r="B785" s="45" t="s">
        <v>971</v>
      </c>
      <c r="C785" s="46" t="s">
        <v>2</v>
      </c>
      <c r="D785" s="36"/>
      <c r="E785" s="37"/>
      <c r="F785" s="37">
        <v>78598</v>
      </c>
      <c r="G785" s="37"/>
      <c r="H785" s="37"/>
      <c r="I785" s="37"/>
      <c r="J785" s="37"/>
      <c r="K785" s="36"/>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row>
    <row r="786" spans="1:36" ht="16.5">
      <c r="A786" s="48" t="s">
        <v>972</v>
      </c>
      <c r="B786" s="45" t="s">
        <v>973</v>
      </c>
      <c r="C786" s="46" t="s">
        <v>2</v>
      </c>
      <c r="D786" s="36"/>
      <c r="E786" s="37"/>
      <c r="F786" s="37">
        <v>129019</v>
      </c>
      <c r="G786" s="37"/>
      <c r="H786" s="37"/>
      <c r="I786" s="37"/>
      <c r="J786" s="37"/>
      <c r="K786" s="36"/>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row>
    <row r="787" spans="1:36" ht="16.5">
      <c r="A787" s="48" t="s">
        <v>974</v>
      </c>
      <c r="B787" s="45" t="s">
        <v>975</v>
      </c>
      <c r="C787" s="46" t="s">
        <v>2</v>
      </c>
      <c r="D787" s="36"/>
      <c r="E787" s="37"/>
      <c r="F787" s="37">
        <v>201794</v>
      </c>
      <c r="G787" s="37"/>
      <c r="H787" s="37"/>
      <c r="I787" s="37"/>
      <c r="J787" s="37"/>
      <c r="K787" s="36"/>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row>
    <row r="788" spans="1:36" ht="16.5">
      <c r="A788" s="48" t="s">
        <v>976</v>
      </c>
      <c r="B788" s="45" t="s">
        <v>977</v>
      </c>
      <c r="C788" s="46" t="s">
        <v>2</v>
      </c>
      <c r="D788" s="36"/>
      <c r="E788" s="37"/>
      <c r="F788" s="37">
        <v>220914</v>
      </c>
      <c r="G788" s="37"/>
      <c r="H788" s="37"/>
      <c r="I788" s="37"/>
      <c r="J788" s="37"/>
      <c r="K788" s="36"/>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row>
    <row r="789" spans="1:36" ht="16.5">
      <c r="A789" s="50" t="s">
        <v>978</v>
      </c>
      <c r="B789" s="63" t="s">
        <v>979</v>
      </c>
      <c r="C789" s="11"/>
      <c r="D789" s="36"/>
      <c r="E789" s="37"/>
      <c r="F789" s="37"/>
      <c r="G789" s="37"/>
      <c r="H789" s="37"/>
      <c r="I789" s="37"/>
      <c r="J789" s="37"/>
      <c r="K789" s="36"/>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row>
    <row r="790" spans="1:36" ht="22.5">
      <c r="A790" s="48" t="s">
        <v>980</v>
      </c>
      <c r="B790" s="45" t="s">
        <v>981</v>
      </c>
      <c r="C790" s="43" t="s">
        <v>51</v>
      </c>
      <c r="D790" s="36"/>
      <c r="E790" s="37"/>
      <c r="F790" s="37">
        <v>4579</v>
      </c>
      <c r="G790" s="37"/>
      <c r="H790" s="37"/>
      <c r="I790" s="37"/>
      <c r="J790" s="37"/>
      <c r="K790" s="36"/>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row>
    <row r="791" spans="1:36" ht="16.5">
      <c r="A791" s="48" t="s">
        <v>982</v>
      </c>
      <c r="B791" s="45" t="s">
        <v>2513</v>
      </c>
      <c r="C791" s="46" t="s">
        <v>2</v>
      </c>
      <c r="D791" s="36"/>
      <c r="E791" s="37"/>
      <c r="F791" s="37">
        <v>16552</v>
      </c>
      <c r="G791" s="37"/>
      <c r="H791" s="37"/>
      <c r="I791" s="37"/>
      <c r="J791" s="37"/>
      <c r="K791" s="36"/>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row>
    <row r="792" spans="1:36" ht="16.5">
      <c r="A792" s="48" t="s">
        <v>983</v>
      </c>
      <c r="B792" s="45" t="s">
        <v>2514</v>
      </c>
      <c r="C792" s="46" t="s">
        <v>2</v>
      </c>
      <c r="D792" s="36"/>
      <c r="E792" s="37"/>
      <c r="F792" s="37">
        <v>26238</v>
      </c>
      <c r="G792" s="37"/>
      <c r="H792" s="37"/>
      <c r="I792" s="37"/>
      <c r="J792" s="37"/>
      <c r="K792" s="36"/>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row>
    <row r="793" spans="1:36" ht="45">
      <c r="A793" s="48" t="s">
        <v>1825</v>
      </c>
      <c r="B793" s="45" t="s">
        <v>2515</v>
      </c>
      <c r="C793" s="46" t="s">
        <v>2</v>
      </c>
      <c r="D793" s="36"/>
      <c r="E793" s="37"/>
      <c r="F793" s="37">
        <v>81567</v>
      </c>
      <c r="G793" s="37"/>
      <c r="H793" s="37"/>
      <c r="I793" s="37"/>
      <c r="J793" s="37"/>
      <c r="K793" s="36"/>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row>
    <row r="794" spans="1:36" ht="51">
      <c r="A794" s="48" t="s">
        <v>984</v>
      </c>
      <c r="B794" s="66" t="s">
        <v>2516</v>
      </c>
      <c r="C794" s="67" t="s">
        <v>2</v>
      </c>
      <c r="D794" s="36"/>
      <c r="E794" s="37"/>
      <c r="F794" s="37">
        <v>113284</v>
      </c>
      <c r="G794" s="37"/>
      <c r="H794" s="37"/>
      <c r="I794" s="37"/>
      <c r="J794" s="37"/>
      <c r="K794" s="36"/>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row>
    <row r="795" spans="1:36" ht="51">
      <c r="A795" s="48" t="s">
        <v>985</v>
      </c>
      <c r="B795" s="66" t="s">
        <v>2517</v>
      </c>
      <c r="C795" s="67" t="s">
        <v>2</v>
      </c>
      <c r="D795" s="36"/>
      <c r="E795" s="37"/>
      <c r="F795" s="37">
        <v>142167</v>
      </c>
      <c r="G795" s="37"/>
      <c r="H795" s="37"/>
      <c r="I795" s="37"/>
      <c r="J795" s="37"/>
      <c r="K795" s="36"/>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row>
    <row r="796" spans="1:36" ht="16.5">
      <c r="A796" s="48" t="s">
        <v>986</v>
      </c>
      <c r="B796" s="45" t="s">
        <v>2518</v>
      </c>
      <c r="C796" s="46" t="s">
        <v>2</v>
      </c>
      <c r="D796" s="36"/>
      <c r="E796" s="37"/>
      <c r="F796" s="37">
        <v>459255</v>
      </c>
      <c r="G796" s="37"/>
      <c r="H796" s="37"/>
      <c r="I796" s="37"/>
      <c r="J796" s="37"/>
      <c r="K796" s="36"/>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row>
    <row r="797" spans="1:36" ht="16.5">
      <c r="A797" s="48" t="s">
        <v>987</v>
      </c>
      <c r="B797" s="45" t="s">
        <v>2519</v>
      </c>
      <c r="C797" s="46" t="s">
        <v>2</v>
      </c>
      <c r="D797" s="36"/>
      <c r="E797" s="37"/>
      <c r="F797" s="37">
        <v>855024</v>
      </c>
      <c r="G797" s="37"/>
      <c r="H797" s="37"/>
      <c r="I797" s="37"/>
      <c r="J797" s="37"/>
      <c r="K797" s="36"/>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row>
    <row r="798" spans="1:36" ht="33.75">
      <c r="A798" s="48" t="s">
        <v>988</v>
      </c>
      <c r="B798" s="45" t="s">
        <v>2520</v>
      </c>
      <c r="C798" s="46" t="s">
        <v>2</v>
      </c>
      <c r="D798" s="36"/>
      <c r="E798" s="37"/>
      <c r="F798" s="37">
        <v>835000</v>
      </c>
      <c r="G798" s="37"/>
      <c r="H798" s="37"/>
      <c r="I798" s="37"/>
      <c r="J798" s="37"/>
      <c r="K798" s="36"/>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row>
    <row r="799" spans="1:36" ht="33.75">
      <c r="A799" s="48" t="s">
        <v>989</v>
      </c>
      <c r="B799" s="45" t="s">
        <v>2521</v>
      </c>
      <c r="C799" s="46" t="s">
        <v>2</v>
      </c>
      <c r="D799" s="36"/>
      <c r="E799" s="37"/>
      <c r="F799" s="37">
        <v>52453</v>
      </c>
      <c r="G799" s="37"/>
      <c r="H799" s="37"/>
      <c r="I799" s="37"/>
      <c r="J799" s="37"/>
      <c r="K799" s="36"/>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row>
    <row r="800" spans="1:36" ht="33.75">
      <c r="A800" s="48" t="s">
        <v>1826</v>
      </c>
      <c r="B800" s="45" t="s">
        <v>2522</v>
      </c>
      <c r="C800" s="46" t="s">
        <v>2</v>
      </c>
      <c r="D800" s="36"/>
      <c r="E800" s="37"/>
      <c r="F800" s="37">
        <v>83817</v>
      </c>
      <c r="G800" s="37"/>
      <c r="H800" s="37"/>
      <c r="I800" s="37"/>
      <c r="J800" s="37"/>
      <c r="K800" s="36"/>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row>
    <row r="801" spans="1:36" ht="16.5">
      <c r="A801" s="48" t="s">
        <v>990</v>
      </c>
      <c r="B801" s="45" t="s">
        <v>991</v>
      </c>
      <c r="C801" s="46" t="s">
        <v>2</v>
      </c>
      <c r="D801" s="36"/>
      <c r="E801" s="37"/>
      <c r="F801" s="37">
        <v>632439</v>
      </c>
      <c r="G801" s="37"/>
      <c r="H801" s="37"/>
      <c r="I801" s="37"/>
      <c r="J801" s="37"/>
      <c r="K801" s="36"/>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row>
    <row r="802" spans="1:36" ht="16.5">
      <c r="A802" s="48" t="s">
        <v>992</v>
      </c>
      <c r="B802" s="45" t="s">
        <v>993</v>
      </c>
      <c r="C802" s="46" t="s">
        <v>2</v>
      </c>
      <c r="D802" s="36"/>
      <c r="E802" s="37"/>
      <c r="F802" s="37">
        <v>1091212</v>
      </c>
      <c r="G802" s="37"/>
      <c r="H802" s="37"/>
      <c r="I802" s="37"/>
      <c r="J802" s="37"/>
      <c r="K802" s="36"/>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row>
    <row r="803" spans="1:36" ht="16.5">
      <c r="A803" s="48" t="s">
        <v>994</v>
      </c>
      <c r="B803" s="45" t="s">
        <v>995</v>
      </c>
      <c r="C803" s="46" t="s">
        <v>2</v>
      </c>
      <c r="D803" s="36"/>
      <c r="E803" s="37"/>
      <c r="F803" s="37">
        <v>2134251</v>
      </c>
      <c r="G803" s="37"/>
      <c r="H803" s="37"/>
      <c r="I803" s="37"/>
      <c r="J803" s="37"/>
      <c r="K803" s="36"/>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row>
    <row r="804" spans="1:36" ht="16.5">
      <c r="A804" s="48" t="s">
        <v>996</v>
      </c>
      <c r="B804" s="45" t="s">
        <v>997</v>
      </c>
      <c r="C804" s="46" t="s">
        <v>2</v>
      </c>
      <c r="D804" s="36"/>
      <c r="E804" s="37"/>
      <c r="F804" s="37">
        <v>4617817</v>
      </c>
      <c r="G804" s="37"/>
      <c r="H804" s="37"/>
      <c r="I804" s="37"/>
      <c r="J804" s="37"/>
      <c r="K804" s="36"/>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row>
    <row r="805" spans="1:36" ht="16.5">
      <c r="A805" s="48" t="s">
        <v>998</v>
      </c>
      <c r="B805" s="45" t="s">
        <v>999</v>
      </c>
      <c r="C805" s="46" t="s">
        <v>2</v>
      </c>
      <c r="D805" s="36"/>
      <c r="E805" s="37"/>
      <c r="F805" s="37">
        <v>6210671</v>
      </c>
      <c r="G805" s="37"/>
      <c r="H805" s="37"/>
      <c r="I805" s="37"/>
      <c r="J805" s="37"/>
      <c r="K805" s="36"/>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row>
    <row r="806" spans="1:36" ht="16.5">
      <c r="A806" s="48" t="s">
        <v>1000</v>
      </c>
      <c r="B806" s="45" t="s">
        <v>1001</v>
      </c>
      <c r="C806" s="46" t="s">
        <v>2</v>
      </c>
      <c r="D806" s="36"/>
      <c r="E806" s="37"/>
      <c r="F806" s="37">
        <v>7681622</v>
      </c>
      <c r="G806" s="37"/>
      <c r="H806" s="37"/>
      <c r="I806" s="37"/>
      <c r="J806" s="37"/>
      <c r="K806" s="36"/>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row>
    <row r="807" spans="1:36" ht="16.5">
      <c r="A807" s="48" t="s">
        <v>1002</v>
      </c>
      <c r="B807" s="45" t="s">
        <v>1003</v>
      </c>
      <c r="C807" s="46" t="s">
        <v>2</v>
      </c>
      <c r="D807" s="36"/>
      <c r="E807" s="37"/>
      <c r="F807" s="37">
        <v>11548834</v>
      </c>
      <c r="G807" s="37"/>
      <c r="H807" s="37"/>
      <c r="I807" s="37"/>
      <c r="J807" s="37"/>
      <c r="K807" s="36"/>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row>
    <row r="808" spans="1:36" ht="16.5">
      <c r="A808" s="50" t="s">
        <v>1827</v>
      </c>
      <c r="B808" s="63" t="s">
        <v>2523</v>
      </c>
      <c r="C808" s="46"/>
      <c r="D808" s="36"/>
      <c r="E808" s="37"/>
      <c r="F808" s="37"/>
      <c r="G808" s="37"/>
      <c r="H808" s="37"/>
      <c r="I808" s="37"/>
      <c r="J808" s="37"/>
      <c r="K808" s="36"/>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row>
    <row r="809" spans="1:36" ht="22.5">
      <c r="A809" s="48" t="s">
        <v>1004</v>
      </c>
      <c r="B809" s="45" t="s">
        <v>2524</v>
      </c>
      <c r="C809" s="46" t="s">
        <v>2</v>
      </c>
      <c r="D809" s="36"/>
      <c r="E809" s="37"/>
      <c r="F809" s="37">
        <v>2085849</v>
      </c>
      <c r="G809" s="37"/>
      <c r="H809" s="37"/>
      <c r="I809" s="37"/>
      <c r="J809" s="37"/>
      <c r="K809" s="36"/>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row>
    <row r="810" spans="1:36" ht="22.5">
      <c r="A810" s="48" t="s">
        <v>1006</v>
      </c>
      <c r="B810" s="45" t="s">
        <v>2525</v>
      </c>
      <c r="C810" s="46" t="s">
        <v>2</v>
      </c>
      <c r="D810" s="36"/>
      <c r="E810" s="37"/>
      <c r="F810" s="37">
        <v>5446383</v>
      </c>
      <c r="G810" s="37"/>
      <c r="H810" s="37"/>
      <c r="I810" s="37"/>
      <c r="J810" s="37"/>
      <c r="K810" s="36"/>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row>
    <row r="811" spans="1:36" ht="22.5">
      <c r="A811" s="48" t="s">
        <v>1828</v>
      </c>
      <c r="B811" s="45" t="s">
        <v>2526</v>
      </c>
      <c r="C811" s="46" t="s">
        <v>2</v>
      </c>
      <c r="D811" s="36"/>
      <c r="E811" s="37"/>
      <c r="F811" s="37">
        <v>6836949</v>
      </c>
      <c r="G811" s="37"/>
      <c r="H811" s="37"/>
      <c r="I811" s="37"/>
      <c r="J811" s="37"/>
      <c r="K811" s="36"/>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row>
    <row r="812" spans="1:36" ht="22.5">
      <c r="A812" s="48" t="s">
        <v>1829</v>
      </c>
      <c r="B812" s="45" t="s">
        <v>2527</v>
      </c>
      <c r="C812" s="46" t="s">
        <v>2</v>
      </c>
      <c r="D812" s="36"/>
      <c r="E812" s="37"/>
      <c r="F812" s="37">
        <v>14948584</v>
      </c>
      <c r="G812" s="37"/>
      <c r="H812" s="37"/>
      <c r="I812" s="37"/>
      <c r="J812" s="37"/>
      <c r="K812" s="36"/>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row>
    <row r="813" spans="1:36" ht="16.5">
      <c r="A813" s="50" t="s">
        <v>1014</v>
      </c>
      <c r="B813" s="63" t="s">
        <v>1005</v>
      </c>
      <c r="C813" s="11"/>
      <c r="D813" s="36"/>
      <c r="E813" s="37"/>
      <c r="F813" s="37"/>
      <c r="G813" s="37"/>
      <c r="H813" s="37"/>
      <c r="I813" s="37"/>
      <c r="J813" s="37"/>
      <c r="K813" s="36"/>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row>
    <row r="814" spans="1:36" ht="56.25">
      <c r="A814" s="48" t="s">
        <v>1016</v>
      </c>
      <c r="B814" s="45" t="s">
        <v>2528</v>
      </c>
      <c r="C814" s="46" t="s">
        <v>2</v>
      </c>
      <c r="D814" s="36"/>
      <c r="E814" s="37"/>
      <c r="F814" s="37">
        <v>141344</v>
      </c>
      <c r="G814" s="37"/>
      <c r="H814" s="37"/>
      <c r="I814" s="37"/>
      <c r="J814" s="37"/>
      <c r="K814" s="36"/>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row>
    <row r="815" spans="1:36" ht="45">
      <c r="A815" s="48" t="s">
        <v>1018</v>
      </c>
      <c r="B815" s="45" t="s">
        <v>2529</v>
      </c>
      <c r="C815" s="46" t="s">
        <v>2</v>
      </c>
      <c r="D815" s="36"/>
      <c r="E815" s="37"/>
      <c r="F815" s="37">
        <v>159790</v>
      </c>
      <c r="G815" s="37"/>
      <c r="H815" s="37"/>
      <c r="I815" s="37"/>
      <c r="J815" s="37"/>
      <c r="K815" s="36"/>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row>
    <row r="816" spans="1:36" ht="45">
      <c r="A816" s="48" t="s">
        <v>1020</v>
      </c>
      <c r="B816" s="45" t="s">
        <v>2530</v>
      </c>
      <c r="C816" s="46" t="s">
        <v>2</v>
      </c>
      <c r="D816" s="36"/>
      <c r="E816" s="37"/>
      <c r="F816" s="37">
        <v>178238</v>
      </c>
      <c r="G816" s="37"/>
      <c r="H816" s="37"/>
      <c r="I816" s="37"/>
      <c r="J816" s="37"/>
      <c r="K816" s="36"/>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row>
    <row r="817" spans="1:36" ht="25.5">
      <c r="A817" s="48" t="s">
        <v>1022</v>
      </c>
      <c r="B817" s="66" t="s">
        <v>2531</v>
      </c>
      <c r="C817" s="67" t="s">
        <v>51</v>
      </c>
      <c r="D817" s="138"/>
      <c r="E817" s="138"/>
      <c r="F817" s="138">
        <v>11078</v>
      </c>
      <c r="G817" s="138"/>
      <c r="H817" s="138"/>
      <c r="I817" s="138"/>
      <c r="J817" s="138"/>
      <c r="K817" s="138"/>
      <c r="L817" s="138"/>
      <c r="M817" s="138"/>
      <c r="N817" s="138"/>
      <c r="O817" s="138"/>
      <c r="P817" s="138"/>
      <c r="Q817" s="138"/>
      <c r="R817" s="138"/>
      <c r="S817" s="138"/>
      <c r="T817" s="138"/>
      <c r="U817" s="136"/>
      <c r="V817" s="136"/>
      <c r="W817" s="136"/>
      <c r="X817" s="136"/>
      <c r="Y817" s="136"/>
      <c r="Z817" s="136"/>
      <c r="AA817" s="136"/>
      <c r="AB817" s="136"/>
      <c r="AC817" s="136"/>
      <c r="AD817" s="136"/>
      <c r="AE817" s="136"/>
      <c r="AF817" s="136"/>
      <c r="AG817" s="136"/>
      <c r="AH817" s="136"/>
      <c r="AI817" s="136"/>
      <c r="AJ817" s="136"/>
    </row>
    <row r="818" spans="1:36" ht="22.5">
      <c r="A818" s="48" t="s">
        <v>1024</v>
      </c>
      <c r="B818" s="45" t="s">
        <v>2532</v>
      </c>
      <c r="C818" s="43" t="s">
        <v>51</v>
      </c>
      <c r="D818" s="36"/>
      <c r="E818" s="37"/>
      <c r="F818" s="37">
        <v>23815</v>
      </c>
      <c r="G818" s="37"/>
      <c r="H818" s="37"/>
      <c r="I818" s="37"/>
      <c r="J818" s="37"/>
      <c r="K818" s="36"/>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row>
    <row r="819" spans="1:36" ht="22.5">
      <c r="A819" s="48" t="s">
        <v>2533</v>
      </c>
      <c r="B819" s="45" t="s">
        <v>2534</v>
      </c>
      <c r="C819" s="43" t="s">
        <v>51</v>
      </c>
      <c r="D819" s="36"/>
      <c r="E819" s="37"/>
      <c r="F819" s="37">
        <v>33666</v>
      </c>
      <c r="G819" s="37"/>
      <c r="H819" s="37"/>
      <c r="I819" s="37"/>
      <c r="J819" s="37"/>
      <c r="K819" s="36"/>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row>
    <row r="820" spans="1:36" ht="22.5">
      <c r="A820" s="48" t="s">
        <v>2535</v>
      </c>
      <c r="B820" s="45" t="s">
        <v>2536</v>
      </c>
      <c r="C820" s="43" t="s">
        <v>51</v>
      </c>
      <c r="D820" s="36"/>
      <c r="E820" s="37"/>
      <c r="F820" s="37">
        <v>48428</v>
      </c>
      <c r="G820" s="37"/>
      <c r="H820" s="37"/>
      <c r="I820" s="37"/>
      <c r="J820" s="37"/>
      <c r="K820" s="36"/>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row>
    <row r="821" spans="1:36" ht="22.5">
      <c r="A821" s="48" t="s">
        <v>2537</v>
      </c>
      <c r="B821" s="45" t="s">
        <v>2538</v>
      </c>
      <c r="C821" s="67" t="s">
        <v>51</v>
      </c>
      <c r="D821" s="36"/>
      <c r="E821" s="37"/>
      <c r="F821" s="37">
        <v>84936</v>
      </c>
      <c r="G821" s="37"/>
      <c r="H821" s="37"/>
      <c r="I821" s="37"/>
      <c r="J821" s="37"/>
      <c r="K821" s="36"/>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row>
    <row r="822" spans="1:36" ht="22.5">
      <c r="A822" s="48" t="s">
        <v>2539</v>
      </c>
      <c r="B822" s="45" t="s">
        <v>2540</v>
      </c>
      <c r="C822" s="43" t="s">
        <v>51</v>
      </c>
      <c r="D822" s="36"/>
      <c r="E822" s="37"/>
      <c r="F822" s="37">
        <v>226319</v>
      </c>
      <c r="G822" s="37"/>
      <c r="H822" s="37"/>
      <c r="I822" s="37"/>
      <c r="J822" s="37"/>
      <c r="K822" s="36"/>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row>
    <row r="823" spans="1:36" ht="22.5">
      <c r="A823" s="48" t="s">
        <v>2541</v>
      </c>
      <c r="B823" s="45" t="s">
        <v>2542</v>
      </c>
      <c r="C823" s="43" t="s">
        <v>2</v>
      </c>
      <c r="D823" s="36"/>
      <c r="E823" s="37"/>
      <c r="F823" s="37">
        <v>100925</v>
      </c>
      <c r="G823" s="37"/>
      <c r="H823" s="37"/>
      <c r="I823" s="37"/>
      <c r="J823" s="37"/>
      <c r="K823" s="36"/>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row>
    <row r="824" spans="1:36" ht="22.5">
      <c r="A824" s="48" t="s">
        <v>2543</v>
      </c>
      <c r="B824" s="45" t="s">
        <v>2544</v>
      </c>
      <c r="C824" s="67" t="s">
        <v>51</v>
      </c>
      <c r="D824" s="36"/>
      <c r="E824" s="37"/>
      <c r="F824" s="37">
        <v>29496</v>
      </c>
      <c r="G824" s="37"/>
      <c r="H824" s="37"/>
      <c r="I824" s="37"/>
      <c r="J824" s="37"/>
      <c r="K824" s="36"/>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row>
    <row r="825" spans="1:36" ht="22.5">
      <c r="A825" s="48" t="s">
        <v>2545</v>
      </c>
      <c r="B825" s="45" t="s">
        <v>2546</v>
      </c>
      <c r="C825" s="43" t="s">
        <v>51</v>
      </c>
      <c r="D825" s="36"/>
      <c r="E825" s="37"/>
      <c r="F825" s="37">
        <v>38751</v>
      </c>
      <c r="G825" s="37"/>
      <c r="H825" s="37"/>
      <c r="I825" s="37"/>
      <c r="J825" s="37"/>
      <c r="K825" s="36"/>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row>
    <row r="826" spans="1:36" ht="22.5">
      <c r="A826" s="48" t="s">
        <v>2547</v>
      </c>
      <c r="B826" s="45" t="s">
        <v>2548</v>
      </c>
      <c r="C826" s="46" t="s">
        <v>2</v>
      </c>
      <c r="D826" s="36"/>
      <c r="E826" s="37"/>
      <c r="F826" s="37">
        <v>144374</v>
      </c>
      <c r="G826" s="37"/>
      <c r="H826" s="37"/>
      <c r="I826" s="37"/>
      <c r="J826" s="37"/>
      <c r="K826" s="36"/>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row>
    <row r="827" spans="1:36" ht="22.5">
      <c r="A827" s="48" t="s">
        <v>2549</v>
      </c>
      <c r="B827" s="45" t="s">
        <v>2550</v>
      </c>
      <c r="C827" s="46" t="s">
        <v>2</v>
      </c>
      <c r="D827" s="36"/>
      <c r="E827" s="37"/>
      <c r="F827" s="37">
        <v>41340</v>
      </c>
      <c r="G827" s="37"/>
      <c r="H827" s="37"/>
      <c r="I827" s="37"/>
      <c r="J827" s="37"/>
      <c r="K827" s="36"/>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row>
    <row r="828" spans="1:36" ht="22.5">
      <c r="A828" s="48" t="s">
        <v>2551</v>
      </c>
      <c r="B828" s="45" t="s">
        <v>2552</v>
      </c>
      <c r="C828" s="46" t="s">
        <v>2</v>
      </c>
      <c r="D828" s="36"/>
      <c r="E828" s="37"/>
      <c r="F828" s="37">
        <v>69398</v>
      </c>
      <c r="G828" s="37"/>
      <c r="H828" s="37"/>
      <c r="I828" s="37"/>
      <c r="J828" s="37"/>
      <c r="K828" s="36"/>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row>
    <row r="829" spans="1:36" ht="51">
      <c r="A829" s="48" t="s">
        <v>2553</v>
      </c>
      <c r="B829" s="66" t="s">
        <v>2554</v>
      </c>
      <c r="C829" s="67" t="s">
        <v>2</v>
      </c>
      <c r="D829" s="36"/>
      <c r="E829" s="37"/>
      <c r="F829" s="37">
        <v>1274405</v>
      </c>
      <c r="G829" s="37"/>
      <c r="H829" s="37"/>
      <c r="I829" s="37"/>
      <c r="J829" s="37"/>
      <c r="K829" s="36"/>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row>
    <row r="830" spans="1:36" ht="16.5">
      <c r="A830" s="50" t="s">
        <v>1026</v>
      </c>
      <c r="B830" s="63" t="s">
        <v>2555</v>
      </c>
      <c r="C830" s="46"/>
      <c r="D830" s="36"/>
      <c r="E830" s="37"/>
      <c r="F830" s="37"/>
      <c r="G830" s="37"/>
      <c r="H830" s="37"/>
      <c r="I830" s="37"/>
      <c r="J830" s="37"/>
      <c r="K830" s="36"/>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row>
    <row r="831" spans="1:36" ht="22.5">
      <c r="A831" s="48" t="s">
        <v>2556</v>
      </c>
      <c r="B831" s="45" t="s">
        <v>1007</v>
      </c>
      <c r="C831" s="46" t="s">
        <v>2</v>
      </c>
      <c r="D831" s="36"/>
      <c r="E831" s="37"/>
      <c r="F831" s="37">
        <v>19832</v>
      </c>
      <c r="G831" s="37"/>
      <c r="H831" s="37"/>
      <c r="I831" s="37"/>
      <c r="J831" s="37"/>
      <c r="K831" s="36"/>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row>
    <row r="832" spans="1:36" ht="22.5">
      <c r="A832" s="48" t="s">
        <v>1028</v>
      </c>
      <c r="B832" s="45" t="s">
        <v>1008</v>
      </c>
      <c r="C832" s="46" t="s">
        <v>2</v>
      </c>
      <c r="D832" s="36"/>
      <c r="E832" s="37"/>
      <c r="F832" s="37">
        <v>26514</v>
      </c>
      <c r="G832" s="37"/>
      <c r="H832" s="37"/>
      <c r="I832" s="37"/>
      <c r="J832" s="37"/>
      <c r="K832" s="36"/>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row>
    <row r="833" spans="1:36" ht="22.5">
      <c r="A833" s="48" t="s">
        <v>1030</v>
      </c>
      <c r="B833" s="45" t="s">
        <v>1009</v>
      </c>
      <c r="C833" s="46" t="s">
        <v>2</v>
      </c>
      <c r="D833" s="36"/>
      <c r="E833" s="37"/>
      <c r="F833" s="37">
        <v>26514</v>
      </c>
      <c r="G833" s="37"/>
      <c r="H833" s="37"/>
      <c r="I833" s="37"/>
      <c r="J833" s="37"/>
      <c r="K833" s="36"/>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row>
    <row r="834" spans="1:36" ht="16.5">
      <c r="A834" s="48" t="s">
        <v>1032</v>
      </c>
      <c r="B834" s="45" t="s">
        <v>1010</v>
      </c>
      <c r="C834" s="46" t="s">
        <v>2</v>
      </c>
      <c r="D834" s="36"/>
      <c r="E834" s="37"/>
      <c r="F834" s="37">
        <v>303999</v>
      </c>
      <c r="G834" s="37"/>
      <c r="H834" s="37"/>
      <c r="I834" s="37"/>
      <c r="J834" s="37"/>
      <c r="K834" s="36"/>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row>
    <row r="835" spans="1:36" ht="16.5">
      <c r="A835" s="48" t="s">
        <v>2557</v>
      </c>
      <c r="B835" s="45" t="s">
        <v>1011</v>
      </c>
      <c r="C835" s="46" t="s">
        <v>2</v>
      </c>
      <c r="D835" s="36"/>
      <c r="E835" s="37"/>
      <c r="F835" s="37">
        <v>349446</v>
      </c>
      <c r="G835" s="37"/>
      <c r="H835" s="37"/>
      <c r="I835" s="37"/>
      <c r="J835" s="37"/>
      <c r="K835" s="36"/>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row>
    <row r="836" spans="1:36" ht="16.5">
      <c r="A836" s="48" t="s">
        <v>2558</v>
      </c>
      <c r="B836" s="45" t="s">
        <v>1012</v>
      </c>
      <c r="C836" s="46" t="s">
        <v>2</v>
      </c>
      <c r="D836" s="36"/>
      <c r="E836" s="37"/>
      <c r="F836" s="37">
        <v>1035324</v>
      </c>
      <c r="G836" s="37"/>
      <c r="H836" s="37"/>
      <c r="I836" s="37"/>
      <c r="J836" s="37"/>
      <c r="K836" s="36"/>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row>
    <row r="837" spans="1:36" ht="22.5">
      <c r="A837" s="48" t="s">
        <v>2559</v>
      </c>
      <c r="B837" s="45" t="s">
        <v>1013</v>
      </c>
      <c r="C837" s="46" t="s">
        <v>2</v>
      </c>
      <c r="D837" s="36"/>
      <c r="E837" s="37"/>
      <c r="F837" s="37">
        <v>640094</v>
      </c>
      <c r="G837" s="37"/>
      <c r="H837" s="37"/>
      <c r="I837" s="37"/>
      <c r="J837" s="37"/>
      <c r="K837" s="36"/>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row>
    <row r="838" spans="1:36" ht="16.5">
      <c r="A838" s="50" t="s">
        <v>1034</v>
      </c>
      <c r="B838" s="63" t="s">
        <v>1015</v>
      </c>
      <c r="C838" s="11"/>
      <c r="D838" s="36"/>
      <c r="E838" s="37"/>
      <c r="F838" s="37"/>
      <c r="G838" s="37"/>
      <c r="H838" s="37"/>
      <c r="I838" s="37"/>
      <c r="J838" s="37"/>
      <c r="K838" s="36"/>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row>
    <row r="839" spans="1:36" ht="22.5">
      <c r="A839" s="50" t="s">
        <v>1036</v>
      </c>
      <c r="B839" s="45" t="s">
        <v>2560</v>
      </c>
      <c r="C839" s="75" t="s">
        <v>51</v>
      </c>
      <c r="D839" s="36"/>
      <c r="E839" s="37"/>
      <c r="F839" s="37">
        <v>13581</v>
      </c>
      <c r="G839" s="37"/>
      <c r="H839" s="37"/>
      <c r="I839" s="37"/>
      <c r="J839" s="37"/>
      <c r="K839" s="36"/>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row>
    <row r="840" spans="1:36" ht="22.5">
      <c r="A840" s="48" t="s">
        <v>1037</v>
      </c>
      <c r="B840" s="45" t="s">
        <v>1017</v>
      </c>
      <c r="C840" s="43" t="s">
        <v>51</v>
      </c>
      <c r="D840" s="36"/>
      <c r="E840" s="37"/>
      <c r="F840" s="37">
        <v>19547</v>
      </c>
      <c r="G840" s="37"/>
      <c r="H840" s="37"/>
      <c r="I840" s="37"/>
      <c r="J840" s="37"/>
      <c r="K840" s="36"/>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row>
    <row r="841" spans="1:36" ht="22.5">
      <c r="A841" s="48" t="s">
        <v>1038</v>
      </c>
      <c r="B841" s="45" t="s">
        <v>1019</v>
      </c>
      <c r="C841" s="43" t="s">
        <v>51</v>
      </c>
      <c r="D841" s="36"/>
      <c r="E841" s="37"/>
      <c r="F841" s="37">
        <v>28250</v>
      </c>
      <c r="G841" s="37"/>
      <c r="H841" s="37"/>
      <c r="I841" s="37"/>
      <c r="J841" s="37"/>
      <c r="K841" s="36"/>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row>
    <row r="842" spans="1:36" ht="22.5">
      <c r="A842" s="48" t="s">
        <v>1039</v>
      </c>
      <c r="B842" s="45" t="s">
        <v>1021</v>
      </c>
      <c r="C842" s="43" t="s">
        <v>51</v>
      </c>
      <c r="D842" s="36"/>
      <c r="E842" s="37"/>
      <c r="F842" s="37">
        <v>46747</v>
      </c>
      <c r="G842" s="37"/>
      <c r="H842" s="37"/>
      <c r="I842" s="37"/>
      <c r="J842" s="37"/>
      <c r="K842" s="36"/>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row>
    <row r="843" spans="1:36" ht="22.5">
      <c r="A843" s="48" t="s">
        <v>1040</v>
      </c>
      <c r="B843" s="45" t="s">
        <v>1023</v>
      </c>
      <c r="C843" s="43" t="s">
        <v>51</v>
      </c>
      <c r="D843" s="36"/>
      <c r="E843" s="37"/>
      <c r="F843" s="37">
        <v>98566</v>
      </c>
      <c r="G843" s="37"/>
      <c r="H843" s="37"/>
      <c r="I843" s="37"/>
      <c r="J843" s="37"/>
      <c r="K843" s="36"/>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row>
    <row r="844" spans="1:36" ht="22.5">
      <c r="A844" s="48" t="s">
        <v>1041</v>
      </c>
      <c r="B844" s="45" t="s">
        <v>1025</v>
      </c>
      <c r="C844" s="43" t="s">
        <v>51</v>
      </c>
      <c r="D844" s="36"/>
      <c r="E844" s="37"/>
      <c r="F844" s="37">
        <v>165880</v>
      </c>
      <c r="G844" s="37"/>
      <c r="H844" s="37"/>
      <c r="I844" s="37"/>
      <c r="J844" s="37"/>
      <c r="K844" s="36"/>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row>
    <row r="845" spans="1:36" ht="16.5">
      <c r="A845" s="50" t="s">
        <v>1042</v>
      </c>
      <c r="B845" s="63" t="s">
        <v>1027</v>
      </c>
      <c r="C845" s="11"/>
      <c r="D845" s="36"/>
      <c r="E845" s="37"/>
      <c r="F845" s="37"/>
      <c r="G845" s="37"/>
      <c r="H845" s="37"/>
      <c r="I845" s="37"/>
      <c r="J845" s="37"/>
      <c r="K845" s="36"/>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row>
    <row r="846" spans="1:36" ht="22.5">
      <c r="A846" s="48" t="s">
        <v>1044</v>
      </c>
      <c r="B846" s="45" t="s">
        <v>1029</v>
      </c>
      <c r="C846" s="46" t="s">
        <v>2</v>
      </c>
      <c r="D846" s="36"/>
      <c r="E846" s="37"/>
      <c r="F846" s="37">
        <v>602183</v>
      </c>
      <c r="G846" s="37"/>
      <c r="H846" s="37"/>
      <c r="I846" s="37"/>
      <c r="J846" s="37"/>
      <c r="K846" s="36"/>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row>
    <row r="847" spans="1:36" ht="22.5">
      <c r="A847" s="48" t="s">
        <v>1045</v>
      </c>
      <c r="B847" s="45" t="s">
        <v>1031</v>
      </c>
      <c r="C847" s="46" t="s">
        <v>2</v>
      </c>
      <c r="D847" s="36"/>
      <c r="E847" s="37"/>
      <c r="F847" s="37">
        <v>964991</v>
      </c>
      <c r="G847" s="37"/>
      <c r="H847" s="37"/>
      <c r="I847" s="37"/>
      <c r="J847" s="37"/>
      <c r="K847" s="36"/>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row>
    <row r="848" spans="1:36" ht="22.5">
      <c r="A848" s="48" t="s">
        <v>1046</v>
      </c>
      <c r="B848" s="45" t="s">
        <v>1033</v>
      </c>
      <c r="C848" s="46" t="s">
        <v>2</v>
      </c>
      <c r="D848" s="36"/>
      <c r="E848" s="37"/>
      <c r="F848" s="37">
        <v>1354653</v>
      </c>
      <c r="G848" s="37"/>
      <c r="H848" s="37"/>
      <c r="I848" s="37"/>
      <c r="J848" s="37"/>
      <c r="K848" s="36"/>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row>
    <row r="849" spans="1:36" ht="16.5">
      <c r="A849" s="50" t="s">
        <v>1047</v>
      </c>
      <c r="B849" s="63" t="s">
        <v>1035</v>
      </c>
      <c r="C849" s="11"/>
      <c r="D849" s="36"/>
      <c r="E849" s="37"/>
      <c r="F849" s="37"/>
      <c r="G849" s="37"/>
      <c r="H849" s="37"/>
      <c r="I849" s="37"/>
      <c r="J849" s="37"/>
      <c r="K849" s="36"/>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row>
    <row r="850" spans="1:36" ht="22.5">
      <c r="A850" s="48" t="s">
        <v>1049</v>
      </c>
      <c r="B850" s="45" t="s">
        <v>2561</v>
      </c>
      <c r="C850" s="46" t="s">
        <v>2</v>
      </c>
      <c r="D850" s="36"/>
      <c r="E850" s="37"/>
      <c r="F850" s="37">
        <v>621795</v>
      </c>
      <c r="G850" s="37"/>
      <c r="H850" s="37"/>
      <c r="I850" s="37"/>
      <c r="J850" s="37"/>
      <c r="K850" s="36"/>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row>
    <row r="851" spans="1:36" ht="22.5">
      <c r="A851" s="48" t="s">
        <v>2562</v>
      </c>
      <c r="B851" s="45" t="s">
        <v>2563</v>
      </c>
      <c r="C851" s="46" t="s">
        <v>2</v>
      </c>
      <c r="D851" s="36"/>
      <c r="E851" s="37"/>
      <c r="F851" s="37">
        <v>801419</v>
      </c>
      <c r="G851" s="37"/>
      <c r="H851" s="37"/>
      <c r="I851" s="37"/>
      <c r="J851" s="37"/>
      <c r="K851" s="36"/>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row>
    <row r="852" spans="1:36" ht="22.5">
      <c r="A852" s="48" t="s">
        <v>2564</v>
      </c>
      <c r="B852" s="45" t="s">
        <v>2565</v>
      </c>
      <c r="C852" s="46" t="s">
        <v>2</v>
      </c>
      <c r="D852" s="36"/>
      <c r="E852" s="37"/>
      <c r="F852" s="37">
        <v>865021</v>
      </c>
      <c r="G852" s="37"/>
      <c r="H852" s="37"/>
      <c r="I852" s="37"/>
      <c r="J852" s="37"/>
      <c r="K852" s="36"/>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row>
    <row r="853" spans="1:36" ht="22.5">
      <c r="A853" s="48" t="s">
        <v>2566</v>
      </c>
      <c r="B853" s="45" t="s">
        <v>2567</v>
      </c>
      <c r="C853" s="46" t="s">
        <v>2</v>
      </c>
      <c r="D853" s="36"/>
      <c r="E853" s="37"/>
      <c r="F853" s="37">
        <v>800691</v>
      </c>
      <c r="G853" s="37"/>
      <c r="H853" s="37"/>
      <c r="I853" s="37"/>
      <c r="J853" s="37"/>
      <c r="K853" s="36"/>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row>
    <row r="854" spans="1:36" ht="22.5">
      <c r="A854" s="48" t="s">
        <v>2568</v>
      </c>
      <c r="B854" s="45" t="s">
        <v>2569</v>
      </c>
      <c r="C854" s="46" t="s">
        <v>2</v>
      </c>
      <c r="D854" s="36"/>
      <c r="E854" s="37"/>
      <c r="F854" s="37">
        <v>932615</v>
      </c>
      <c r="G854" s="37"/>
      <c r="H854" s="37"/>
      <c r="I854" s="37"/>
      <c r="J854" s="37"/>
      <c r="K854" s="36"/>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row>
    <row r="855" spans="1:36" ht="22.5">
      <c r="A855" s="48" t="s">
        <v>2570</v>
      </c>
      <c r="B855" s="45" t="s">
        <v>2571</v>
      </c>
      <c r="C855" s="46" t="s">
        <v>2</v>
      </c>
      <c r="D855" s="36"/>
      <c r="E855" s="37"/>
      <c r="F855" s="37">
        <v>1013120</v>
      </c>
      <c r="G855" s="37"/>
      <c r="H855" s="37"/>
      <c r="I855" s="37"/>
      <c r="J855" s="37"/>
      <c r="K855" s="36"/>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row>
    <row r="856" spans="1:36" ht="22.5">
      <c r="A856" s="48" t="s">
        <v>2572</v>
      </c>
      <c r="B856" s="45" t="s">
        <v>2573</v>
      </c>
      <c r="C856" s="46" t="s">
        <v>2</v>
      </c>
      <c r="D856" s="36"/>
      <c r="E856" s="37"/>
      <c r="F856" s="37">
        <v>1060205</v>
      </c>
      <c r="G856" s="37"/>
      <c r="H856" s="37"/>
      <c r="I856" s="37"/>
      <c r="J856" s="37"/>
      <c r="K856" s="36"/>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row>
    <row r="857" spans="1:36" ht="22.5">
      <c r="A857" s="48" t="s">
        <v>2574</v>
      </c>
      <c r="B857" s="45" t="s">
        <v>2575</v>
      </c>
      <c r="C857" s="46" t="s">
        <v>2</v>
      </c>
      <c r="D857" s="36"/>
      <c r="E857" s="37"/>
      <c r="F857" s="37">
        <v>1139698</v>
      </c>
      <c r="G857" s="37"/>
      <c r="H857" s="37"/>
      <c r="I857" s="37"/>
      <c r="J857" s="37"/>
      <c r="K857" s="36"/>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row>
    <row r="858" spans="1:36" ht="22.5">
      <c r="A858" s="48" t="s">
        <v>2576</v>
      </c>
      <c r="B858" s="45" t="s">
        <v>2577</v>
      </c>
      <c r="C858" s="46" t="s">
        <v>2</v>
      </c>
      <c r="D858" s="36"/>
      <c r="E858" s="37"/>
      <c r="F858" s="37">
        <v>1638247</v>
      </c>
      <c r="G858" s="37"/>
      <c r="H858" s="37"/>
      <c r="I858" s="37"/>
      <c r="J858" s="37"/>
      <c r="K858" s="36"/>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row>
    <row r="859" spans="1:36" ht="16.5">
      <c r="A859" s="50" t="s">
        <v>1051</v>
      </c>
      <c r="B859" s="63" t="s">
        <v>1043</v>
      </c>
      <c r="C859" s="11"/>
      <c r="D859" s="36"/>
      <c r="E859" s="37"/>
      <c r="F859" s="37"/>
      <c r="G859" s="37"/>
      <c r="H859" s="37"/>
      <c r="I859" s="37"/>
      <c r="J859" s="37"/>
      <c r="K859" s="36"/>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row>
    <row r="860" spans="1:36" ht="33.75">
      <c r="A860" s="48" t="s">
        <v>1053</v>
      </c>
      <c r="B860" s="45" t="s">
        <v>2578</v>
      </c>
      <c r="C860" s="46" t="s">
        <v>2</v>
      </c>
      <c r="D860" s="36"/>
      <c r="E860" s="37"/>
      <c r="F860" s="37">
        <v>11730285</v>
      </c>
      <c r="G860" s="37"/>
      <c r="H860" s="37"/>
      <c r="I860" s="37"/>
      <c r="J860" s="37"/>
      <c r="K860" s="36"/>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row>
    <row r="861" spans="1:36" ht="33.75">
      <c r="A861" s="48" t="s">
        <v>2579</v>
      </c>
      <c r="B861" s="45" t="s">
        <v>2580</v>
      </c>
      <c r="C861" s="46" t="s">
        <v>2</v>
      </c>
      <c r="D861" s="36"/>
      <c r="E861" s="37"/>
      <c r="F861" s="37">
        <v>18596793</v>
      </c>
      <c r="G861" s="37"/>
      <c r="H861" s="37"/>
      <c r="I861" s="37"/>
      <c r="J861" s="37"/>
      <c r="K861" s="36"/>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row>
    <row r="862" spans="1:36" ht="33.75">
      <c r="A862" s="48" t="s">
        <v>2581</v>
      </c>
      <c r="B862" s="45" t="s">
        <v>2582</v>
      </c>
      <c r="C862" s="46" t="s">
        <v>2</v>
      </c>
      <c r="D862" s="36"/>
      <c r="E862" s="37"/>
      <c r="F862" s="37">
        <v>23174465</v>
      </c>
      <c r="G862" s="37"/>
      <c r="H862" s="37"/>
      <c r="I862" s="37"/>
      <c r="J862" s="37"/>
      <c r="K862" s="36"/>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row>
    <row r="863" spans="1:36" ht="56.25">
      <c r="A863" s="48" t="s">
        <v>2583</v>
      </c>
      <c r="B863" s="45" t="s">
        <v>2584</v>
      </c>
      <c r="C863" s="46" t="s">
        <v>2</v>
      </c>
      <c r="D863" s="36"/>
      <c r="E863" s="37"/>
      <c r="F863" s="37">
        <v>112439069</v>
      </c>
      <c r="G863" s="37"/>
      <c r="H863" s="37"/>
      <c r="I863" s="37"/>
      <c r="J863" s="37"/>
      <c r="K863" s="36"/>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row>
    <row r="864" spans="1:36" ht="56.25">
      <c r="A864" s="48" t="s">
        <v>2585</v>
      </c>
      <c r="B864" s="45" t="s">
        <v>2586</v>
      </c>
      <c r="C864" s="46" t="s">
        <v>2</v>
      </c>
      <c r="D864" s="36"/>
      <c r="E864" s="37"/>
      <c r="F864" s="37">
        <v>136471847</v>
      </c>
      <c r="G864" s="37"/>
      <c r="H864" s="37"/>
      <c r="I864" s="37"/>
      <c r="J864" s="37"/>
      <c r="K864" s="36"/>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row>
    <row r="865" spans="1:36" ht="56.25">
      <c r="A865" s="48" t="s">
        <v>2587</v>
      </c>
      <c r="B865" s="45" t="s">
        <v>2588</v>
      </c>
      <c r="C865" s="46" t="s">
        <v>2</v>
      </c>
      <c r="D865" s="36"/>
      <c r="E865" s="37"/>
      <c r="F865" s="37">
        <v>151349281</v>
      </c>
      <c r="G865" s="37"/>
      <c r="H865" s="37"/>
      <c r="I865" s="37"/>
      <c r="J865" s="37"/>
      <c r="K865" s="36"/>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row>
    <row r="866" spans="1:36" ht="16.5">
      <c r="A866" s="50" t="s">
        <v>1055</v>
      </c>
      <c r="B866" s="63" t="s">
        <v>1048</v>
      </c>
      <c r="C866" s="11"/>
      <c r="D866" s="36"/>
      <c r="E866" s="37"/>
      <c r="F866" s="37"/>
      <c r="G866" s="37"/>
      <c r="H866" s="37"/>
      <c r="I866" s="37"/>
      <c r="J866" s="37"/>
      <c r="K866" s="36"/>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row>
    <row r="867" spans="1:36">
      <c r="A867" s="48" t="s">
        <v>1056</v>
      </c>
      <c r="B867" s="45" t="s">
        <v>1050</v>
      </c>
      <c r="C867" s="46" t="s">
        <v>2</v>
      </c>
      <c r="D867" s="138"/>
      <c r="E867" s="138"/>
      <c r="F867" s="138">
        <v>15966</v>
      </c>
      <c r="G867" s="138"/>
      <c r="H867" s="138"/>
      <c r="I867" s="138"/>
      <c r="J867" s="138"/>
      <c r="K867" s="138"/>
      <c r="L867" s="138"/>
      <c r="M867" s="138"/>
      <c r="N867" s="138"/>
      <c r="O867" s="138"/>
      <c r="P867" s="138"/>
      <c r="Q867" s="138"/>
      <c r="R867" s="138"/>
      <c r="S867" s="138"/>
      <c r="T867" s="138"/>
      <c r="U867" s="136"/>
      <c r="V867" s="136"/>
      <c r="W867" s="136"/>
      <c r="X867" s="136"/>
      <c r="Y867" s="136"/>
      <c r="Z867" s="136"/>
      <c r="AA867" s="136"/>
      <c r="AB867" s="136"/>
      <c r="AC867" s="136"/>
      <c r="AD867" s="136"/>
      <c r="AE867" s="136"/>
      <c r="AF867" s="136"/>
      <c r="AG867" s="136"/>
      <c r="AH867" s="136"/>
      <c r="AI867" s="136"/>
      <c r="AJ867" s="136"/>
    </row>
    <row r="868" spans="1:36" ht="16.5">
      <c r="A868" s="50" t="s">
        <v>2589</v>
      </c>
      <c r="B868" s="63" t="s">
        <v>1052</v>
      </c>
      <c r="C868" s="11"/>
      <c r="D868" s="36"/>
      <c r="E868" s="37"/>
      <c r="F868" s="37"/>
      <c r="G868" s="37"/>
      <c r="H868" s="37"/>
      <c r="I868" s="37"/>
      <c r="J868" s="37"/>
      <c r="K868" s="36"/>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row>
    <row r="869" spans="1:36" ht="22.5">
      <c r="A869" s="48" t="s">
        <v>2590</v>
      </c>
      <c r="B869" s="45" t="s">
        <v>1054</v>
      </c>
      <c r="C869" s="46" t="s">
        <v>2</v>
      </c>
      <c r="D869" s="36"/>
      <c r="E869" s="37"/>
      <c r="F869" s="37">
        <v>6398337</v>
      </c>
      <c r="G869" s="37"/>
      <c r="H869" s="37"/>
      <c r="I869" s="37"/>
      <c r="J869" s="37"/>
      <c r="K869" s="36"/>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row>
    <row r="870" spans="1:36" ht="33.75">
      <c r="A870" s="50" t="s">
        <v>2591</v>
      </c>
      <c r="B870" s="63" t="s">
        <v>2592</v>
      </c>
      <c r="C870" s="11"/>
      <c r="D870" s="36"/>
      <c r="E870" s="37"/>
      <c r="F870" s="37"/>
      <c r="G870" s="37"/>
      <c r="H870" s="37"/>
      <c r="I870" s="37"/>
      <c r="J870" s="37"/>
      <c r="K870" s="36"/>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row>
    <row r="871" spans="1:36" ht="16.5">
      <c r="A871" s="48" t="s">
        <v>2593</v>
      </c>
      <c r="B871" s="45" t="s">
        <v>1057</v>
      </c>
      <c r="C871" s="46" t="s">
        <v>2</v>
      </c>
      <c r="D871" s="36"/>
      <c r="E871" s="37"/>
      <c r="F871" s="37">
        <v>11621</v>
      </c>
      <c r="G871" s="37"/>
      <c r="H871" s="37"/>
      <c r="I871" s="37"/>
      <c r="J871" s="37"/>
      <c r="K871" s="36"/>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row>
    <row r="872" spans="1:36" ht="16.5">
      <c r="A872" s="48" t="s">
        <v>2594</v>
      </c>
      <c r="B872" s="45" t="s">
        <v>1058</v>
      </c>
      <c r="C872" s="46" t="s">
        <v>2</v>
      </c>
      <c r="D872" s="36"/>
      <c r="E872" s="37"/>
      <c r="F872" s="37">
        <v>28966</v>
      </c>
      <c r="G872" s="37"/>
      <c r="H872" s="37"/>
      <c r="I872" s="37"/>
      <c r="J872" s="37"/>
      <c r="K872" s="36"/>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row>
    <row r="873" spans="1:36" ht="16.5">
      <c r="A873" s="48" t="s">
        <v>2595</v>
      </c>
      <c r="B873" s="45" t="s">
        <v>1059</v>
      </c>
      <c r="C873" s="46" t="s">
        <v>2</v>
      </c>
      <c r="D873" s="36"/>
      <c r="E873" s="37"/>
      <c r="F873" s="37">
        <v>21084</v>
      </c>
      <c r="G873" s="37"/>
      <c r="H873" s="37"/>
      <c r="I873" s="37"/>
      <c r="J873" s="37"/>
      <c r="K873" s="36"/>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row>
    <row r="874" spans="1:36" ht="16.5">
      <c r="A874" s="48" t="s">
        <v>2596</v>
      </c>
      <c r="B874" s="45" t="s">
        <v>1060</v>
      </c>
      <c r="C874" s="46" t="s">
        <v>2</v>
      </c>
      <c r="D874" s="36"/>
      <c r="E874" s="37"/>
      <c r="F874" s="37">
        <v>35710</v>
      </c>
      <c r="G874" s="37"/>
      <c r="H874" s="37"/>
      <c r="I874" s="37"/>
      <c r="J874" s="37"/>
      <c r="K874" s="36"/>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row>
    <row r="875" spans="1:36" ht="16.5">
      <c r="A875" s="48" t="s">
        <v>2597</v>
      </c>
      <c r="B875" s="45" t="s">
        <v>1061</v>
      </c>
      <c r="C875" s="46" t="s">
        <v>2</v>
      </c>
      <c r="D875" s="36"/>
      <c r="E875" s="37"/>
      <c r="F875" s="37">
        <v>35710</v>
      </c>
      <c r="G875" s="37"/>
      <c r="H875" s="37"/>
      <c r="I875" s="37"/>
      <c r="J875" s="37"/>
      <c r="K875" s="36"/>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row>
    <row r="876" spans="1:36" ht="16.5">
      <c r="A876" s="48" t="s">
        <v>2598</v>
      </c>
      <c r="B876" s="45" t="s">
        <v>1062</v>
      </c>
      <c r="C876" s="46" t="s">
        <v>2</v>
      </c>
      <c r="D876" s="36"/>
      <c r="E876" s="37"/>
      <c r="F876" s="37">
        <v>46192</v>
      </c>
      <c r="G876" s="37"/>
      <c r="H876" s="37"/>
      <c r="I876" s="37"/>
      <c r="J876" s="37"/>
      <c r="K876" s="36"/>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row>
    <row r="877" spans="1:36" ht="16.5">
      <c r="A877" s="48" t="s">
        <v>2599</v>
      </c>
      <c r="B877" s="45" t="s">
        <v>1063</v>
      </c>
      <c r="C877" s="46" t="s">
        <v>2</v>
      </c>
      <c r="D877" s="36"/>
      <c r="E877" s="37"/>
      <c r="F877" s="37">
        <v>20973</v>
      </c>
      <c r="G877" s="37"/>
      <c r="H877" s="37"/>
      <c r="I877" s="37"/>
      <c r="J877" s="37"/>
      <c r="K877" s="36"/>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row>
    <row r="878" spans="1:36" ht="16.5">
      <c r="A878" s="48" t="s">
        <v>2600</v>
      </c>
      <c r="B878" s="45" t="s">
        <v>1064</v>
      </c>
      <c r="C878" s="46" t="s">
        <v>2</v>
      </c>
      <c r="D878" s="36"/>
      <c r="E878" s="37"/>
      <c r="F878" s="37">
        <v>37128</v>
      </c>
      <c r="G878" s="37"/>
      <c r="H878" s="37"/>
      <c r="I878" s="37"/>
      <c r="J878" s="37"/>
      <c r="K878" s="36"/>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row>
    <row r="879" spans="1:36" ht="16.5">
      <c r="A879" s="48" t="s">
        <v>2601</v>
      </c>
      <c r="B879" s="45" t="s">
        <v>1065</v>
      </c>
      <c r="C879" s="46" t="s">
        <v>2</v>
      </c>
      <c r="D879" s="36"/>
      <c r="E879" s="37"/>
      <c r="F879" s="37">
        <v>31275</v>
      </c>
      <c r="G879" s="37"/>
      <c r="H879" s="37"/>
      <c r="I879" s="37"/>
      <c r="J879" s="37"/>
      <c r="K879" s="36"/>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row>
    <row r="880" spans="1:36" ht="16.5">
      <c r="A880" s="48" t="s">
        <v>2602</v>
      </c>
      <c r="B880" s="45" t="s">
        <v>1066</v>
      </c>
      <c r="C880" s="46" t="s">
        <v>2</v>
      </c>
      <c r="D880" s="36"/>
      <c r="E880" s="37"/>
      <c r="F880" s="37">
        <v>7396</v>
      </c>
      <c r="G880" s="37"/>
      <c r="H880" s="37"/>
      <c r="I880" s="37"/>
      <c r="J880" s="37"/>
      <c r="K880" s="36"/>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row>
    <row r="881" spans="1:36" ht="16.5">
      <c r="A881" s="48" t="s">
        <v>2603</v>
      </c>
      <c r="B881" s="45" t="s">
        <v>1067</v>
      </c>
      <c r="C881" s="46" t="s">
        <v>2</v>
      </c>
      <c r="D881" s="36"/>
      <c r="E881" s="37"/>
      <c r="F881" s="37">
        <v>14992</v>
      </c>
      <c r="G881" s="37"/>
      <c r="H881" s="37"/>
      <c r="I881" s="37"/>
      <c r="J881" s="37"/>
      <c r="K881" s="36"/>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row>
    <row r="882" spans="1:36" ht="16.5">
      <c r="A882" s="48" t="s">
        <v>2604</v>
      </c>
      <c r="B882" s="45" t="s">
        <v>1068</v>
      </c>
      <c r="C882" s="46" t="s">
        <v>2</v>
      </c>
      <c r="D882" s="36"/>
      <c r="E882" s="37"/>
      <c r="F882" s="37">
        <v>30665</v>
      </c>
      <c r="G882" s="37"/>
      <c r="H882" s="37"/>
      <c r="I882" s="37"/>
      <c r="J882" s="37"/>
      <c r="K882" s="36"/>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row>
    <row r="883" spans="1:36" ht="16.5">
      <c r="A883" s="48" t="s">
        <v>2605</v>
      </c>
      <c r="B883" s="45" t="s">
        <v>1069</v>
      </c>
      <c r="C883" s="46" t="s">
        <v>2</v>
      </c>
      <c r="D883" s="36"/>
      <c r="E883" s="37"/>
      <c r="F883" s="37">
        <v>18251</v>
      </c>
      <c r="G883" s="37"/>
      <c r="H883" s="37"/>
      <c r="I883" s="37"/>
      <c r="J883" s="37"/>
      <c r="K883" s="36"/>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row>
    <row r="884" spans="1:36" ht="16.5">
      <c r="A884" s="48" t="s">
        <v>2606</v>
      </c>
      <c r="B884" s="45" t="s">
        <v>1070</v>
      </c>
      <c r="C884" s="46" t="s">
        <v>2</v>
      </c>
      <c r="D884" s="36"/>
      <c r="E884" s="37"/>
      <c r="F884" s="37">
        <v>21054</v>
      </c>
      <c r="G884" s="37"/>
      <c r="H884" s="37"/>
      <c r="I884" s="37"/>
      <c r="J884" s="37"/>
      <c r="K884" s="36"/>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row>
    <row r="885" spans="1:36" ht="16.5">
      <c r="A885" s="48" t="s">
        <v>2607</v>
      </c>
      <c r="B885" s="45" t="s">
        <v>1071</v>
      </c>
      <c r="C885" s="46" t="s">
        <v>2</v>
      </c>
      <c r="D885" s="36"/>
      <c r="E885" s="37"/>
      <c r="F885" s="37">
        <v>42484</v>
      </c>
      <c r="G885" s="37"/>
      <c r="H885" s="37"/>
      <c r="I885" s="37"/>
      <c r="J885" s="37"/>
      <c r="K885" s="36"/>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row>
    <row r="886" spans="1:36" ht="16.5">
      <c r="A886" s="48" t="s">
        <v>2608</v>
      </c>
      <c r="B886" s="45" t="s">
        <v>1072</v>
      </c>
      <c r="C886" s="46" t="s">
        <v>2</v>
      </c>
      <c r="D886" s="36"/>
      <c r="E886" s="37"/>
      <c r="F886" s="37">
        <v>11109</v>
      </c>
      <c r="G886" s="37"/>
      <c r="H886" s="37"/>
      <c r="I886" s="37"/>
      <c r="J886" s="37"/>
      <c r="K886" s="36"/>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row>
    <row r="887" spans="1:36" ht="16.5">
      <c r="A887" s="48" t="s">
        <v>2609</v>
      </c>
      <c r="B887" s="45" t="s">
        <v>1073</v>
      </c>
      <c r="C887" s="46" t="s">
        <v>2</v>
      </c>
      <c r="D887" s="36"/>
      <c r="E887" s="37"/>
      <c r="F887" s="37">
        <v>18990</v>
      </c>
      <c r="G887" s="37"/>
      <c r="H887" s="37"/>
      <c r="I887" s="37"/>
      <c r="J887" s="37"/>
      <c r="K887" s="36"/>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row>
    <row r="888" spans="1:36" ht="16.5">
      <c r="A888" s="48" t="s">
        <v>2610</v>
      </c>
      <c r="B888" s="45" t="s">
        <v>1074</v>
      </c>
      <c r="C888" s="46" t="s">
        <v>2</v>
      </c>
      <c r="D888" s="36"/>
      <c r="E888" s="37"/>
      <c r="F888" s="37">
        <v>14397</v>
      </c>
      <c r="G888" s="37"/>
      <c r="H888" s="37"/>
      <c r="I888" s="37"/>
      <c r="J888" s="37"/>
      <c r="K888" s="36"/>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row>
    <row r="889" spans="1:36" ht="16.5">
      <c r="A889" s="48" t="s">
        <v>2611</v>
      </c>
      <c r="B889" s="45" t="s">
        <v>1075</v>
      </c>
      <c r="C889" s="46" t="s">
        <v>2</v>
      </c>
      <c r="D889" s="36"/>
      <c r="E889" s="37"/>
      <c r="F889" s="37">
        <v>14139</v>
      </c>
      <c r="G889" s="37"/>
      <c r="H889" s="37"/>
      <c r="I889" s="37"/>
      <c r="J889" s="37"/>
      <c r="K889" s="36"/>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row>
    <row r="890" spans="1:36" ht="16.5">
      <c r="A890" s="48" t="s">
        <v>2612</v>
      </c>
      <c r="B890" s="45" t="s">
        <v>1076</v>
      </c>
      <c r="C890" s="46" t="s">
        <v>2</v>
      </c>
      <c r="D890" s="36"/>
      <c r="E890" s="37"/>
      <c r="F890" s="37">
        <v>12213</v>
      </c>
      <c r="G890" s="37"/>
      <c r="H890" s="37"/>
      <c r="I890" s="37"/>
      <c r="J890" s="37"/>
      <c r="K890" s="36"/>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row>
    <row r="891" spans="1:36" ht="16.5">
      <c r="A891" s="48" t="s">
        <v>2613</v>
      </c>
      <c r="B891" s="45" t="s">
        <v>1077</v>
      </c>
      <c r="C891" s="46" t="s">
        <v>2</v>
      </c>
      <c r="D891" s="36"/>
      <c r="E891" s="37"/>
      <c r="F891" s="37">
        <v>10544</v>
      </c>
      <c r="G891" s="37"/>
      <c r="H891" s="37"/>
      <c r="I891" s="37"/>
      <c r="J891" s="37"/>
      <c r="K891" s="36"/>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row>
    <row r="892" spans="1:36" ht="38.25">
      <c r="A892" s="48" t="s">
        <v>2614</v>
      </c>
      <c r="B892" s="76" t="s">
        <v>2615</v>
      </c>
      <c r="C892" s="74" t="s">
        <v>2</v>
      </c>
      <c r="D892" s="36"/>
      <c r="E892" s="37"/>
      <c r="F892" s="37">
        <v>10575</v>
      </c>
      <c r="G892" s="37"/>
      <c r="H892" s="37"/>
      <c r="I892" s="37"/>
      <c r="J892" s="37"/>
      <c r="K892" s="36"/>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row>
    <row r="893" spans="1:36" ht="38.25">
      <c r="A893" s="48" t="s">
        <v>2616</v>
      </c>
      <c r="B893" s="66" t="s">
        <v>2617</v>
      </c>
      <c r="C893" s="67" t="s">
        <v>51</v>
      </c>
      <c r="D893" s="36"/>
      <c r="E893" s="37"/>
      <c r="F893" s="37">
        <v>5961</v>
      </c>
      <c r="G893" s="37"/>
      <c r="H893" s="37"/>
      <c r="I893" s="37"/>
      <c r="J893" s="37"/>
      <c r="K893" s="36"/>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row>
    <row r="894" spans="1:36" ht="25.5">
      <c r="A894" s="48" t="s">
        <v>2618</v>
      </c>
      <c r="B894" s="66" t="s">
        <v>2619</v>
      </c>
      <c r="C894" s="67" t="s">
        <v>51</v>
      </c>
      <c r="D894" s="36"/>
      <c r="E894" s="37"/>
      <c r="F894" s="37">
        <v>6364</v>
      </c>
      <c r="G894" s="37"/>
      <c r="H894" s="37"/>
      <c r="I894" s="37"/>
      <c r="J894" s="37"/>
      <c r="K894" s="36"/>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row>
    <row r="895" spans="1:36" ht="25.5">
      <c r="A895" s="48" t="s">
        <v>2620</v>
      </c>
      <c r="B895" s="66" t="s">
        <v>2621</v>
      </c>
      <c r="C895" s="67" t="s">
        <v>51</v>
      </c>
      <c r="D895" s="136"/>
      <c r="E895" s="136"/>
      <c r="F895" s="136">
        <v>10248</v>
      </c>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row>
    <row r="896" spans="1:36" ht="25.5">
      <c r="A896" s="48" t="s">
        <v>2622</v>
      </c>
      <c r="B896" s="66" t="s">
        <v>2623</v>
      </c>
      <c r="C896" s="67" t="s">
        <v>2</v>
      </c>
      <c r="D896" s="36"/>
      <c r="E896" s="37"/>
      <c r="F896" s="37">
        <v>15041</v>
      </c>
      <c r="G896" s="37"/>
      <c r="H896" s="37"/>
      <c r="I896" s="37"/>
      <c r="J896" s="37"/>
      <c r="K896" s="36"/>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row>
    <row r="897" spans="1:36" ht="25.5">
      <c r="A897" s="48" t="s">
        <v>2624</v>
      </c>
      <c r="B897" s="66" t="s">
        <v>2625</v>
      </c>
      <c r="C897" s="67" t="s">
        <v>51</v>
      </c>
      <c r="D897" s="36"/>
      <c r="E897" s="37"/>
      <c r="F897" s="37">
        <v>19739</v>
      </c>
      <c r="G897" s="37"/>
      <c r="H897" s="37"/>
      <c r="I897" s="37"/>
      <c r="J897" s="37"/>
      <c r="K897" s="36"/>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row>
    <row r="898" spans="1:36" ht="25.5">
      <c r="A898" s="48" t="s">
        <v>2626</v>
      </c>
      <c r="B898" s="52" t="s">
        <v>2627</v>
      </c>
      <c r="C898" s="53" t="s">
        <v>51</v>
      </c>
      <c r="D898" s="36"/>
      <c r="E898" s="37"/>
      <c r="F898" s="37">
        <v>93529</v>
      </c>
      <c r="G898" s="37"/>
      <c r="H898" s="37"/>
      <c r="I898" s="37"/>
      <c r="J898" s="37"/>
      <c r="K898" s="36"/>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row>
    <row r="899" spans="1:36" ht="38.25">
      <c r="A899" s="48" t="s">
        <v>2628</v>
      </c>
      <c r="B899" s="66" t="s">
        <v>2629</v>
      </c>
      <c r="C899" s="67" t="s">
        <v>2</v>
      </c>
      <c r="D899" s="36"/>
      <c r="E899" s="37"/>
      <c r="F899" s="37">
        <v>7303</v>
      </c>
      <c r="G899" s="37"/>
      <c r="H899" s="37"/>
      <c r="I899" s="37"/>
      <c r="J899" s="37"/>
      <c r="K899" s="36"/>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row>
    <row r="900" spans="1:36" ht="25.5">
      <c r="A900" s="48" t="s">
        <v>2630</v>
      </c>
      <c r="B900" s="66" t="s">
        <v>2631</v>
      </c>
      <c r="C900" s="67" t="s">
        <v>2</v>
      </c>
      <c r="D900" s="36"/>
      <c r="E900" s="37"/>
      <c r="F900" s="37">
        <v>27803</v>
      </c>
      <c r="G900" s="37"/>
      <c r="H900" s="37"/>
      <c r="I900" s="37"/>
      <c r="J900" s="37"/>
      <c r="K900" s="36"/>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row>
    <row r="901" spans="1:36" ht="25.5">
      <c r="A901" s="48" t="s">
        <v>2632</v>
      </c>
      <c r="B901" s="66" t="s">
        <v>2633</v>
      </c>
      <c r="C901" s="67" t="s">
        <v>51</v>
      </c>
      <c r="D901" s="36"/>
      <c r="E901" s="37"/>
      <c r="F901" s="37">
        <v>35659</v>
      </c>
      <c r="G901" s="37"/>
      <c r="H901" s="37"/>
      <c r="I901" s="37"/>
      <c r="J901" s="37"/>
      <c r="K901" s="36"/>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row>
    <row r="902" spans="1:36" ht="25.5">
      <c r="A902" s="48" t="s">
        <v>2634</v>
      </c>
      <c r="B902" s="66" t="s">
        <v>2635</v>
      </c>
      <c r="C902" s="67" t="s">
        <v>2</v>
      </c>
      <c r="D902" s="36"/>
      <c r="E902" s="37"/>
      <c r="F902" s="37">
        <v>40092</v>
      </c>
      <c r="G902" s="37"/>
      <c r="H902" s="37"/>
      <c r="I902" s="37"/>
      <c r="J902" s="37"/>
      <c r="K902" s="36"/>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row>
    <row r="903" spans="1:36" ht="25.5">
      <c r="A903" s="48" t="s">
        <v>2636</v>
      </c>
      <c r="B903" s="66" t="s">
        <v>2637</v>
      </c>
      <c r="C903" s="67" t="s">
        <v>51</v>
      </c>
      <c r="D903" s="36"/>
      <c r="E903" s="37"/>
      <c r="F903" s="37">
        <v>46597</v>
      </c>
      <c r="G903" s="37"/>
      <c r="H903" s="37"/>
      <c r="I903" s="37"/>
      <c r="J903" s="37"/>
      <c r="K903" s="36"/>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row>
    <row r="904" spans="1:36" ht="38.25">
      <c r="A904" s="48" t="s">
        <v>2638</v>
      </c>
      <c r="B904" s="66" t="s">
        <v>2639</v>
      </c>
      <c r="C904" s="67" t="s">
        <v>51</v>
      </c>
      <c r="D904" s="36"/>
      <c r="E904" s="37"/>
      <c r="F904" s="37">
        <v>49606</v>
      </c>
      <c r="G904" s="37"/>
      <c r="H904" s="37"/>
      <c r="I904" s="37"/>
      <c r="J904" s="37"/>
      <c r="K904" s="36"/>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row>
    <row r="905" spans="1:36" ht="38.25">
      <c r="A905" s="48" t="s">
        <v>2640</v>
      </c>
      <c r="B905" s="66" t="s">
        <v>2641</v>
      </c>
      <c r="C905" s="67" t="s">
        <v>51</v>
      </c>
      <c r="D905" s="36"/>
      <c r="E905" s="37"/>
      <c r="F905" s="37">
        <v>63154</v>
      </c>
      <c r="G905" s="37"/>
      <c r="H905" s="37"/>
      <c r="I905" s="37"/>
      <c r="J905" s="37"/>
      <c r="K905" s="36"/>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row>
    <row r="906" spans="1:36" ht="63.75">
      <c r="A906" s="48" t="s">
        <v>2642</v>
      </c>
      <c r="B906" s="66" t="s">
        <v>2643</v>
      </c>
      <c r="C906" s="67" t="s">
        <v>51</v>
      </c>
      <c r="D906" s="36"/>
      <c r="E906" s="37"/>
      <c r="F906" s="37">
        <v>78989</v>
      </c>
      <c r="G906" s="37"/>
      <c r="H906" s="37"/>
      <c r="I906" s="37"/>
      <c r="J906" s="37"/>
      <c r="K906" s="36"/>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row>
    <row r="907" spans="1:36" ht="25.5">
      <c r="A907" s="48" t="s">
        <v>2644</v>
      </c>
      <c r="B907" s="66" t="s">
        <v>2645</v>
      </c>
      <c r="C907" s="67" t="s">
        <v>2</v>
      </c>
      <c r="D907" s="36"/>
      <c r="E907" s="37"/>
      <c r="F907" s="37">
        <v>108230</v>
      </c>
      <c r="G907" s="37"/>
      <c r="H907" s="37"/>
      <c r="I907" s="37"/>
      <c r="J907" s="37"/>
      <c r="K907" s="36"/>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c r="AJ907" s="37"/>
    </row>
    <row r="908" spans="1:36" ht="38.25">
      <c r="A908" s="48" t="s">
        <v>2646</v>
      </c>
      <c r="B908" s="66" t="s">
        <v>2647</v>
      </c>
      <c r="C908" s="67" t="s">
        <v>2</v>
      </c>
      <c r="D908" s="36"/>
      <c r="E908" s="37"/>
      <c r="F908" s="37">
        <v>759501</v>
      </c>
      <c r="G908" s="37"/>
      <c r="H908" s="37"/>
      <c r="I908" s="37"/>
      <c r="J908" s="37"/>
      <c r="K908" s="36"/>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c r="AJ908" s="37"/>
    </row>
    <row r="909" spans="1:36" ht="25.5">
      <c r="A909" s="48" t="s">
        <v>2648</v>
      </c>
      <c r="B909" s="66" t="s">
        <v>2649</v>
      </c>
      <c r="C909" s="67" t="s">
        <v>2</v>
      </c>
      <c r="D909" s="36"/>
      <c r="E909" s="37"/>
      <c r="F909" s="37">
        <v>804332</v>
      </c>
      <c r="G909" s="37"/>
      <c r="H909" s="37"/>
      <c r="I909" s="37"/>
      <c r="J909" s="37"/>
      <c r="K909" s="36"/>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row>
    <row r="910" spans="1:36" ht="38.25">
      <c r="A910" s="48" t="s">
        <v>2650</v>
      </c>
      <c r="B910" s="66" t="s">
        <v>2651</v>
      </c>
      <c r="C910" s="67" t="s">
        <v>2</v>
      </c>
      <c r="D910" s="36"/>
      <c r="E910" s="37"/>
      <c r="F910" s="37">
        <v>114656</v>
      </c>
      <c r="G910" s="37"/>
      <c r="H910" s="37"/>
      <c r="I910" s="37"/>
      <c r="J910" s="37"/>
      <c r="K910" s="36"/>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row>
    <row r="911" spans="1:36" ht="38.25">
      <c r="A911" s="48" t="s">
        <v>2652</v>
      </c>
      <c r="B911" s="66" t="s">
        <v>2653</v>
      </c>
      <c r="C911" s="67" t="s">
        <v>51</v>
      </c>
      <c r="D911" s="36"/>
      <c r="E911" s="37"/>
      <c r="F911" s="37">
        <v>126978</v>
      </c>
      <c r="G911" s="37"/>
      <c r="H911" s="37"/>
      <c r="I911" s="37"/>
      <c r="J911" s="37"/>
      <c r="K911" s="36"/>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row>
    <row r="912" spans="1:36" ht="51">
      <c r="A912" s="48" t="s">
        <v>2654</v>
      </c>
      <c r="B912" s="66" t="s">
        <v>2655</v>
      </c>
      <c r="C912" s="67" t="s">
        <v>51</v>
      </c>
      <c r="D912" s="36"/>
      <c r="E912" s="37"/>
      <c r="F912" s="37">
        <v>145019</v>
      </c>
      <c r="G912" s="37"/>
      <c r="H912" s="37"/>
      <c r="I912" s="37"/>
      <c r="J912" s="37"/>
      <c r="K912" s="36"/>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row>
    <row r="913" spans="1:36" ht="51">
      <c r="A913" s="48" t="s">
        <v>2656</v>
      </c>
      <c r="B913" s="66" t="s">
        <v>2657</v>
      </c>
      <c r="C913" s="67" t="s">
        <v>2</v>
      </c>
      <c r="D913" s="136"/>
      <c r="E913" s="136"/>
      <c r="F913" s="136">
        <v>163984</v>
      </c>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row>
    <row r="914" spans="1:36" ht="38.25">
      <c r="A914" s="48" t="s">
        <v>2658</v>
      </c>
      <c r="B914" s="66" t="s">
        <v>2659</v>
      </c>
      <c r="C914" s="67" t="s">
        <v>2</v>
      </c>
      <c r="D914" s="36"/>
      <c r="E914" s="37"/>
      <c r="F914" s="37">
        <v>180666</v>
      </c>
      <c r="G914" s="37"/>
      <c r="H914" s="37"/>
      <c r="I914" s="37"/>
      <c r="J914" s="37"/>
      <c r="K914" s="36"/>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row>
    <row r="915" spans="1:36" ht="25.5">
      <c r="A915" s="48" t="s">
        <v>2660</v>
      </c>
      <c r="B915" s="52" t="s">
        <v>2661</v>
      </c>
      <c r="C915" s="53" t="s">
        <v>2</v>
      </c>
      <c r="D915" s="36"/>
      <c r="E915" s="37"/>
      <c r="F915" s="37">
        <v>126592</v>
      </c>
      <c r="G915" s="37"/>
      <c r="H915" s="37"/>
      <c r="I915" s="37"/>
      <c r="J915" s="37"/>
      <c r="K915" s="36"/>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row>
    <row r="916" spans="1:36" ht="38.25">
      <c r="A916" s="48" t="s">
        <v>2662</v>
      </c>
      <c r="B916" s="66" t="s">
        <v>2663</v>
      </c>
      <c r="C916" s="67" t="s">
        <v>2</v>
      </c>
      <c r="D916" s="36"/>
      <c r="E916" s="37"/>
      <c r="F916" s="37">
        <v>901403</v>
      </c>
      <c r="G916" s="37"/>
      <c r="H916" s="37"/>
      <c r="I916" s="37"/>
      <c r="J916" s="37"/>
      <c r="K916" s="36"/>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row>
    <row r="917" spans="1:36" ht="16.5">
      <c r="A917" s="48" t="s">
        <v>2664</v>
      </c>
      <c r="B917" s="66" t="s">
        <v>2665</v>
      </c>
      <c r="C917" s="67" t="s">
        <v>2</v>
      </c>
      <c r="D917" s="36"/>
      <c r="E917" s="37"/>
      <c r="F917" s="37">
        <v>1164601</v>
      </c>
      <c r="G917" s="37"/>
      <c r="H917" s="37"/>
      <c r="I917" s="37"/>
      <c r="J917" s="37"/>
      <c r="K917" s="36"/>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row>
    <row r="918" spans="1:36" ht="16.5">
      <c r="A918" s="48" t="s">
        <v>2666</v>
      </c>
      <c r="B918" s="77" t="s">
        <v>2667</v>
      </c>
      <c r="C918" s="78" t="s">
        <v>51</v>
      </c>
      <c r="D918" s="36"/>
      <c r="E918" s="37"/>
      <c r="F918" s="37">
        <v>37054</v>
      </c>
      <c r="G918" s="37"/>
      <c r="H918" s="37"/>
      <c r="I918" s="37"/>
      <c r="J918" s="37"/>
      <c r="K918" s="36"/>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row>
    <row r="919" spans="1:36" ht="38.25">
      <c r="A919" s="48" t="s">
        <v>2668</v>
      </c>
      <c r="B919" s="66" t="s">
        <v>2669</v>
      </c>
      <c r="C919" s="67" t="s">
        <v>2</v>
      </c>
      <c r="D919" s="36"/>
      <c r="E919" s="37"/>
      <c r="F919" s="37">
        <v>43820356</v>
      </c>
      <c r="G919" s="37"/>
      <c r="H919" s="37"/>
      <c r="I919" s="37"/>
      <c r="J919" s="37"/>
      <c r="K919" s="36"/>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row>
    <row r="920" spans="1:36" ht="216.75">
      <c r="A920" s="48" t="s">
        <v>2670</v>
      </c>
      <c r="B920" s="66" t="s">
        <v>2671</v>
      </c>
      <c r="C920" s="67" t="s">
        <v>2</v>
      </c>
      <c r="D920" s="36"/>
      <c r="E920" s="37"/>
      <c r="F920" s="37">
        <v>64468006</v>
      </c>
      <c r="G920" s="37"/>
      <c r="H920" s="37"/>
      <c r="I920" s="37"/>
      <c r="J920" s="37"/>
      <c r="K920" s="36"/>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row>
    <row r="921" spans="1:36" ht="51">
      <c r="A921" s="48" t="s">
        <v>2672</v>
      </c>
      <c r="B921" s="66" t="s">
        <v>2673</v>
      </c>
      <c r="C921" s="67" t="s">
        <v>2</v>
      </c>
      <c r="D921" s="36"/>
      <c r="E921" s="37"/>
      <c r="F921" s="37">
        <v>2853551</v>
      </c>
      <c r="G921" s="37"/>
      <c r="H921" s="37"/>
      <c r="I921" s="37"/>
      <c r="J921" s="37"/>
      <c r="K921" s="36"/>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row>
    <row r="922" spans="1:36" ht="25.5">
      <c r="A922" s="48" t="s">
        <v>2674</v>
      </c>
      <c r="B922" s="76" t="s">
        <v>2675</v>
      </c>
      <c r="C922" s="79" t="s">
        <v>2676</v>
      </c>
      <c r="D922" s="36"/>
      <c r="E922" s="37"/>
      <c r="F922" s="37">
        <v>386553</v>
      </c>
      <c r="G922" s="37"/>
      <c r="H922" s="37"/>
      <c r="I922" s="37"/>
      <c r="J922" s="37"/>
      <c r="K922" s="36"/>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row>
    <row r="923" spans="1:36" ht="25.5">
      <c r="A923" s="48" t="s">
        <v>2677</v>
      </c>
      <c r="B923" s="80" t="s">
        <v>2678</v>
      </c>
      <c r="C923" s="81" t="s">
        <v>2</v>
      </c>
      <c r="D923" s="36"/>
      <c r="E923" s="37"/>
      <c r="F923" s="37">
        <v>42282</v>
      </c>
      <c r="G923" s="37"/>
      <c r="H923" s="37"/>
      <c r="I923" s="37"/>
      <c r="J923" s="37"/>
      <c r="K923" s="36"/>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row>
    <row r="924" spans="1:36" ht="38.25">
      <c r="A924" s="48" t="s">
        <v>2679</v>
      </c>
      <c r="B924" s="66" t="s">
        <v>2680</v>
      </c>
      <c r="C924" s="67" t="s">
        <v>51</v>
      </c>
      <c r="D924" s="36"/>
      <c r="E924" s="37"/>
      <c r="F924" s="37">
        <v>23262</v>
      </c>
      <c r="G924" s="37"/>
      <c r="H924" s="37"/>
      <c r="I924" s="37"/>
      <c r="J924" s="37"/>
      <c r="K924" s="36"/>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c r="AJ924" s="37"/>
    </row>
    <row r="925" spans="1:36" ht="25.5">
      <c r="A925" s="48" t="s">
        <v>2681</v>
      </c>
      <c r="B925" s="76" t="s">
        <v>2682</v>
      </c>
      <c r="C925" s="79" t="s">
        <v>51</v>
      </c>
      <c r="D925" s="36"/>
      <c r="E925" s="37"/>
      <c r="F925" s="37">
        <v>643592</v>
      </c>
      <c r="G925" s="37"/>
      <c r="H925" s="37"/>
      <c r="I925" s="37"/>
      <c r="J925" s="37"/>
      <c r="K925" s="36"/>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row>
    <row r="926" spans="1:36" ht="38.25">
      <c r="A926" s="48" t="s">
        <v>2683</v>
      </c>
      <c r="B926" s="66" t="s">
        <v>2684</v>
      </c>
      <c r="C926" s="67" t="s">
        <v>51</v>
      </c>
      <c r="D926" s="36"/>
      <c r="E926" s="37"/>
      <c r="F926" s="37">
        <v>47778</v>
      </c>
      <c r="G926" s="37"/>
      <c r="H926" s="37"/>
      <c r="I926" s="37"/>
      <c r="J926" s="37"/>
      <c r="K926" s="36"/>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row>
    <row r="927" spans="1:36" ht="38.25">
      <c r="A927" s="48" t="s">
        <v>2685</v>
      </c>
      <c r="B927" s="66" t="s">
        <v>2686</v>
      </c>
      <c r="C927" s="67" t="s">
        <v>51</v>
      </c>
      <c r="D927" s="36"/>
      <c r="E927" s="37"/>
      <c r="F927" s="37">
        <v>25138</v>
      </c>
      <c r="G927" s="37"/>
      <c r="H927" s="37"/>
      <c r="I927" s="37"/>
      <c r="J927" s="37"/>
      <c r="K927" s="36"/>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c r="AJ927" s="37"/>
    </row>
    <row r="928" spans="1:36" ht="25.5">
      <c r="A928" s="48" t="s">
        <v>2687</v>
      </c>
      <c r="B928" s="66" t="s">
        <v>2688</v>
      </c>
      <c r="C928" s="67" t="s">
        <v>2</v>
      </c>
      <c r="D928" s="36"/>
      <c r="E928" s="37"/>
      <c r="F928" s="37">
        <v>151706</v>
      </c>
      <c r="G928" s="37"/>
      <c r="H928" s="37"/>
      <c r="I928" s="37"/>
      <c r="J928" s="37"/>
      <c r="K928" s="36"/>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c r="AJ928" s="37"/>
    </row>
    <row r="929" spans="1:36" ht="51">
      <c r="A929" s="48" t="s">
        <v>2689</v>
      </c>
      <c r="B929" s="66" t="s">
        <v>2690</v>
      </c>
      <c r="C929" s="67" t="s">
        <v>2</v>
      </c>
      <c r="D929" s="36"/>
      <c r="E929" s="37"/>
      <c r="F929" s="37">
        <v>100883</v>
      </c>
      <c r="G929" s="37"/>
      <c r="H929" s="37"/>
      <c r="I929" s="37"/>
      <c r="J929" s="37"/>
      <c r="K929" s="36"/>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c r="AJ929" s="37"/>
    </row>
    <row r="930" spans="1:36" ht="38.25">
      <c r="A930" s="48" t="s">
        <v>2691</v>
      </c>
      <c r="B930" s="56" t="s">
        <v>2692</v>
      </c>
      <c r="C930" s="57" t="s">
        <v>2</v>
      </c>
      <c r="D930" s="36"/>
      <c r="E930" s="37"/>
      <c r="F930" s="37">
        <v>168412</v>
      </c>
      <c r="G930" s="37"/>
      <c r="H930" s="37"/>
      <c r="I930" s="37"/>
      <c r="J930" s="37"/>
      <c r="K930" s="36"/>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c r="AJ930" s="37"/>
    </row>
    <row r="931" spans="1:36" ht="25.5">
      <c r="A931" s="48" t="s">
        <v>2693</v>
      </c>
      <c r="B931" s="56" t="s">
        <v>2694</v>
      </c>
      <c r="C931" s="57" t="s">
        <v>2</v>
      </c>
      <c r="D931" s="36"/>
      <c r="E931" s="37"/>
      <c r="F931" s="37">
        <v>645448</v>
      </c>
      <c r="G931" s="37"/>
      <c r="H931" s="37"/>
      <c r="I931" s="37"/>
      <c r="J931" s="37"/>
      <c r="K931" s="36"/>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c r="AJ931" s="37"/>
    </row>
    <row r="932" spans="1:36" ht="38.25">
      <c r="A932" s="48" t="s">
        <v>2695</v>
      </c>
      <c r="B932" s="80" t="s">
        <v>2696</v>
      </c>
      <c r="C932" s="81" t="s">
        <v>51</v>
      </c>
      <c r="D932" s="36"/>
      <c r="E932" s="37"/>
      <c r="F932" s="37">
        <v>99836</v>
      </c>
      <c r="G932" s="37"/>
      <c r="H932" s="37"/>
      <c r="I932" s="37"/>
      <c r="J932" s="37"/>
      <c r="K932" s="36"/>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c r="AJ932" s="37"/>
    </row>
    <row r="933" spans="1:36" ht="38.25">
      <c r="A933" s="48" t="s">
        <v>2697</v>
      </c>
      <c r="B933" s="66" t="s">
        <v>2698</v>
      </c>
      <c r="C933" s="67" t="s">
        <v>2699</v>
      </c>
      <c r="D933" s="36"/>
      <c r="E933" s="37"/>
      <c r="F933" s="37">
        <v>24629</v>
      </c>
      <c r="G933" s="37"/>
      <c r="H933" s="37"/>
      <c r="I933" s="37"/>
      <c r="J933" s="37"/>
      <c r="K933" s="36"/>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c r="AJ933" s="37"/>
    </row>
    <row r="934" spans="1:36" ht="38.25">
      <c r="A934" s="48" t="s">
        <v>2700</v>
      </c>
      <c r="B934" s="66" t="s">
        <v>2701</v>
      </c>
      <c r="C934" s="67" t="s">
        <v>51</v>
      </c>
      <c r="D934" s="36"/>
      <c r="E934" s="37"/>
      <c r="F934" s="37">
        <v>296039</v>
      </c>
      <c r="G934" s="37"/>
      <c r="H934" s="37"/>
      <c r="I934" s="37"/>
      <c r="J934" s="37"/>
      <c r="K934" s="36"/>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c r="AJ934" s="37"/>
    </row>
    <row r="935" spans="1:36" ht="25.5">
      <c r="A935" s="48" t="s">
        <v>2702</v>
      </c>
      <c r="B935" s="66" t="s">
        <v>2703</v>
      </c>
      <c r="C935" s="67" t="s">
        <v>51</v>
      </c>
      <c r="D935" s="36"/>
      <c r="E935" s="37"/>
      <c r="F935" s="37">
        <v>38078</v>
      </c>
      <c r="G935" s="37"/>
      <c r="H935" s="37"/>
      <c r="I935" s="37"/>
      <c r="J935" s="37"/>
      <c r="K935" s="36"/>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c r="AJ935" s="37"/>
    </row>
    <row r="936" spans="1:36" ht="38.25">
      <c r="A936" s="48" t="s">
        <v>2704</v>
      </c>
      <c r="B936" s="56" t="s">
        <v>2705</v>
      </c>
      <c r="C936" s="67" t="s">
        <v>51</v>
      </c>
      <c r="D936" s="36"/>
      <c r="E936" s="37"/>
      <c r="F936" s="37">
        <v>71447</v>
      </c>
      <c r="G936" s="37"/>
      <c r="H936" s="37"/>
      <c r="I936" s="37"/>
      <c r="J936" s="37"/>
      <c r="K936" s="36"/>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row>
    <row r="937" spans="1:36" ht="38.25">
      <c r="A937" s="48" t="s">
        <v>2706</v>
      </c>
      <c r="B937" s="66" t="s">
        <v>2707</v>
      </c>
      <c r="C937" s="67" t="s">
        <v>51</v>
      </c>
      <c r="D937" s="36"/>
      <c r="E937" s="37"/>
      <c r="F937" s="37">
        <v>59865</v>
      </c>
      <c r="G937" s="37"/>
      <c r="H937" s="37"/>
      <c r="I937" s="37"/>
      <c r="J937" s="37"/>
      <c r="K937" s="36"/>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c r="AJ937" s="37"/>
    </row>
    <row r="938" spans="1:36" ht="38.25">
      <c r="A938" s="48" t="s">
        <v>2708</v>
      </c>
      <c r="B938" s="66" t="s">
        <v>2709</v>
      </c>
      <c r="C938" s="67" t="s">
        <v>51</v>
      </c>
      <c r="D938" s="36"/>
      <c r="E938" s="37"/>
      <c r="F938" s="37">
        <v>66327</v>
      </c>
      <c r="G938" s="37"/>
      <c r="H938" s="37"/>
      <c r="I938" s="37"/>
      <c r="J938" s="37"/>
      <c r="K938" s="36"/>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c r="AJ938" s="37"/>
    </row>
    <row r="939" spans="1:36" ht="16.5">
      <c r="A939" s="48" t="s">
        <v>2710</v>
      </c>
      <c r="B939" s="66" t="s">
        <v>2711</v>
      </c>
      <c r="C939" s="67" t="s">
        <v>2</v>
      </c>
      <c r="D939" s="36"/>
      <c r="E939" s="37"/>
      <c r="F939" s="37">
        <v>230186</v>
      </c>
      <c r="G939" s="37"/>
      <c r="H939" s="37"/>
      <c r="I939" s="37"/>
      <c r="J939" s="37"/>
      <c r="K939" s="36"/>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c r="AJ939" s="37"/>
    </row>
    <row r="940" spans="1:36" ht="38.25">
      <c r="A940" s="48" t="s">
        <v>2712</v>
      </c>
      <c r="B940" s="66" t="s">
        <v>2713</v>
      </c>
      <c r="C940" s="67" t="s">
        <v>2</v>
      </c>
      <c r="D940" s="36"/>
      <c r="E940" s="37"/>
      <c r="F940" s="37">
        <v>101144</v>
      </c>
      <c r="G940" s="37"/>
      <c r="H940" s="37"/>
      <c r="I940" s="37"/>
      <c r="J940" s="37"/>
      <c r="K940" s="36"/>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row>
    <row r="941" spans="1:36" ht="25.5">
      <c r="A941" s="48" t="s">
        <v>2714</v>
      </c>
      <c r="B941" s="66" t="s">
        <v>2715</v>
      </c>
      <c r="C941" s="67" t="s">
        <v>2</v>
      </c>
      <c r="D941" s="36"/>
      <c r="E941" s="37"/>
      <c r="F941" s="37">
        <v>138197</v>
      </c>
      <c r="G941" s="37"/>
      <c r="H941" s="37"/>
      <c r="I941" s="37"/>
      <c r="J941" s="37"/>
      <c r="K941" s="36"/>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c r="AJ941" s="37"/>
    </row>
    <row r="942" spans="1:36" ht="38.25">
      <c r="A942" s="48" t="s">
        <v>2716</v>
      </c>
      <c r="B942" s="66" t="s">
        <v>2717</v>
      </c>
      <c r="C942" s="67" t="s">
        <v>2</v>
      </c>
      <c r="D942" s="140"/>
      <c r="E942" s="140"/>
      <c r="F942" s="140">
        <v>192849</v>
      </c>
      <c r="G942" s="140"/>
      <c r="H942" s="140"/>
      <c r="I942" s="140"/>
      <c r="J942" s="140"/>
      <c r="K942" s="140"/>
      <c r="L942" s="140"/>
      <c r="M942" s="140"/>
      <c r="N942" s="140"/>
      <c r="O942" s="140"/>
      <c r="P942" s="140"/>
      <c r="Q942" s="140"/>
      <c r="R942" s="140"/>
      <c r="S942" s="140"/>
      <c r="T942" s="140"/>
      <c r="U942" s="136"/>
      <c r="V942" s="136"/>
      <c r="W942" s="136"/>
      <c r="X942" s="136"/>
      <c r="Y942" s="136"/>
      <c r="Z942" s="136"/>
      <c r="AA942" s="136"/>
      <c r="AB942" s="136"/>
      <c r="AC942" s="136"/>
      <c r="AD942" s="136"/>
      <c r="AE942" s="136"/>
      <c r="AF942" s="136"/>
      <c r="AG942" s="136"/>
      <c r="AH942" s="136"/>
      <c r="AI942" s="136"/>
      <c r="AJ942" s="136"/>
    </row>
    <row r="943" spans="1:36" ht="16.5">
      <c r="A943" s="48" t="s">
        <v>2718</v>
      </c>
      <c r="B943" s="66" t="s">
        <v>2719</v>
      </c>
      <c r="C943" s="67" t="s">
        <v>2</v>
      </c>
      <c r="D943" s="36"/>
      <c r="E943" s="37"/>
      <c r="F943" s="37">
        <v>358765</v>
      </c>
      <c r="G943" s="37"/>
      <c r="H943" s="37"/>
      <c r="I943" s="37"/>
      <c r="J943" s="37"/>
      <c r="K943" s="36"/>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c r="AJ943" s="37"/>
    </row>
    <row r="944" spans="1:36" ht="63.75">
      <c r="A944" s="48" t="s">
        <v>2720</v>
      </c>
      <c r="B944" s="66" t="s">
        <v>2721</v>
      </c>
      <c r="C944" s="67" t="s">
        <v>51</v>
      </c>
      <c r="D944" s="36"/>
      <c r="E944" s="37"/>
      <c r="F944" s="37">
        <v>654860</v>
      </c>
      <c r="G944" s="37"/>
      <c r="H944" s="37"/>
      <c r="I944" s="37"/>
      <c r="J944" s="37"/>
      <c r="K944" s="36"/>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c r="AJ944" s="37"/>
    </row>
    <row r="945" spans="1:36" ht="25.5">
      <c r="A945" s="48" t="s">
        <v>2722</v>
      </c>
      <c r="B945" s="80" t="s">
        <v>2723</v>
      </c>
      <c r="C945" s="81" t="s">
        <v>2</v>
      </c>
      <c r="D945" s="36"/>
      <c r="E945" s="37"/>
      <c r="F945" s="37">
        <v>369621</v>
      </c>
      <c r="G945" s="37"/>
      <c r="H945" s="37"/>
      <c r="I945" s="37"/>
      <c r="J945" s="37"/>
      <c r="K945" s="36"/>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c r="AJ945" s="37"/>
    </row>
    <row r="946" spans="1:36" ht="16.5">
      <c r="A946" s="48" t="s">
        <v>2724</v>
      </c>
      <c r="B946" s="66" t="s">
        <v>2725</v>
      </c>
      <c r="C946" s="67" t="s">
        <v>51</v>
      </c>
      <c r="D946" s="36"/>
      <c r="E946" s="37"/>
      <c r="F946" s="37">
        <v>129406</v>
      </c>
      <c r="G946" s="37"/>
      <c r="H946" s="37"/>
      <c r="I946" s="37"/>
      <c r="J946" s="37"/>
      <c r="K946" s="36"/>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c r="AJ946" s="37"/>
    </row>
    <row r="947" spans="1:36" ht="25.5">
      <c r="A947" s="48" t="s">
        <v>2726</v>
      </c>
      <c r="B947" s="66" t="s">
        <v>2727</v>
      </c>
      <c r="C947" s="67" t="s">
        <v>2</v>
      </c>
      <c r="D947" s="36"/>
      <c r="E947" s="37"/>
      <c r="F947" s="37">
        <v>96210</v>
      </c>
      <c r="G947" s="37"/>
      <c r="H947" s="37"/>
      <c r="I947" s="37"/>
      <c r="J947" s="37"/>
      <c r="K947" s="36"/>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c r="AJ947" s="37"/>
    </row>
    <row r="948" spans="1:36" ht="25.5">
      <c r="A948" s="48" t="s">
        <v>2728</v>
      </c>
      <c r="B948" s="66" t="s">
        <v>2729</v>
      </c>
      <c r="C948" s="67" t="s">
        <v>2730</v>
      </c>
      <c r="D948" s="36"/>
      <c r="E948" s="37"/>
      <c r="F948" s="37">
        <v>41333</v>
      </c>
      <c r="G948" s="37"/>
      <c r="H948" s="37"/>
      <c r="I948" s="37"/>
      <c r="J948" s="37"/>
      <c r="K948" s="36"/>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c r="AJ948" s="37"/>
    </row>
    <row r="949" spans="1:36" ht="16.5">
      <c r="A949" s="48" t="s">
        <v>2731</v>
      </c>
      <c r="B949" s="82" t="s">
        <v>2732</v>
      </c>
      <c r="C949" s="83" t="s">
        <v>51</v>
      </c>
      <c r="D949" s="36"/>
      <c r="E949" s="37"/>
      <c r="F949" s="37">
        <v>5620</v>
      </c>
      <c r="G949" s="37"/>
      <c r="H949" s="37"/>
      <c r="I949" s="37"/>
      <c r="J949" s="37"/>
      <c r="K949" s="36"/>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c r="AJ949" s="37"/>
    </row>
    <row r="950" spans="1:36" ht="25.5">
      <c r="A950" s="48" t="s">
        <v>2733</v>
      </c>
      <c r="B950" s="56" t="s">
        <v>2734</v>
      </c>
      <c r="C950" s="57" t="s">
        <v>2</v>
      </c>
      <c r="D950" s="36"/>
      <c r="E950" s="37"/>
      <c r="F950" s="37">
        <v>15041</v>
      </c>
      <c r="G950" s="37"/>
      <c r="H950" s="37"/>
      <c r="I950" s="37"/>
      <c r="J950" s="37"/>
      <c r="K950" s="36"/>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c r="AJ950" s="37"/>
    </row>
    <row r="951" spans="1:36" ht="25.5">
      <c r="A951" s="48" t="s">
        <v>2735</v>
      </c>
      <c r="B951" s="66" t="s">
        <v>2736</v>
      </c>
      <c r="C951" s="67" t="s">
        <v>2</v>
      </c>
      <c r="D951" s="36"/>
      <c r="E951" s="37"/>
      <c r="F951" s="37">
        <v>21471</v>
      </c>
      <c r="G951" s="37"/>
      <c r="H951" s="37"/>
      <c r="I951" s="37"/>
      <c r="J951" s="37"/>
      <c r="K951" s="36"/>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c r="AJ951" s="37"/>
    </row>
    <row r="952" spans="1:36" ht="25.5">
      <c r="A952" s="48" t="s">
        <v>2737</v>
      </c>
      <c r="B952" s="66" t="s">
        <v>2738</v>
      </c>
      <c r="C952" s="67" t="s">
        <v>2</v>
      </c>
      <c r="D952" s="36"/>
      <c r="E952" s="37"/>
      <c r="F952" s="37">
        <v>71787</v>
      </c>
      <c r="G952" s="37"/>
      <c r="H952" s="37"/>
      <c r="I952" s="37"/>
      <c r="J952" s="37"/>
      <c r="K952" s="36"/>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c r="AJ952" s="37"/>
    </row>
    <row r="953" spans="1:36" ht="25.5">
      <c r="A953" s="48" t="s">
        <v>2739</v>
      </c>
      <c r="B953" s="66" t="s">
        <v>2740</v>
      </c>
      <c r="C953" s="67" t="s">
        <v>2730</v>
      </c>
      <c r="D953" s="36"/>
      <c r="E953" s="37"/>
      <c r="F953" s="37">
        <v>45265</v>
      </c>
      <c r="G953" s="37"/>
      <c r="H953" s="37"/>
      <c r="I953" s="37"/>
      <c r="J953" s="37"/>
      <c r="K953" s="36"/>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c r="AJ953" s="37"/>
    </row>
    <row r="954" spans="1:36" ht="25.5">
      <c r="A954" s="48" t="s">
        <v>2741</v>
      </c>
      <c r="B954" s="66" t="s">
        <v>2742</v>
      </c>
      <c r="C954" s="67" t="s">
        <v>51</v>
      </c>
      <c r="D954" s="36"/>
      <c r="E954" s="37"/>
      <c r="F954" s="37">
        <v>32662</v>
      </c>
      <c r="G954" s="37"/>
      <c r="H954" s="37"/>
      <c r="I954" s="37"/>
      <c r="J954" s="37"/>
      <c r="K954" s="36"/>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c r="AJ954" s="37"/>
    </row>
    <row r="955" spans="1:36" ht="63.75">
      <c r="A955" s="48" t="s">
        <v>2743</v>
      </c>
      <c r="B955" s="66" t="s">
        <v>2744</v>
      </c>
      <c r="C955" s="67" t="s">
        <v>2730</v>
      </c>
      <c r="D955" s="36"/>
      <c r="E955" s="37"/>
      <c r="F955" s="37">
        <v>374226</v>
      </c>
      <c r="G955" s="37"/>
      <c r="H955" s="37"/>
      <c r="I955" s="37"/>
      <c r="J955" s="37"/>
      <c r="K955" s="36"/>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c r="AJ955" s="37"/>
    </row>
    <row r="956" spans="1:36" ht="25.5">
      <c r="A956" s="48" t="s">
        <v>2745</v>
      </c>
      <c r="B956" s="66" t="s">
        <v>2746</v>
      </c>
      <c r="C956" s="67" t="s">
        <v>51</v>
      </c>
      <c r="D956" s="36"/>
      <c r="E956" s="37"/>
      <c r="F956" s="37">
        <v>17359</v>
      </c>
      <c r="G956" s="37"/>
      <c r="H956" s="37"/>
      <c r="I956" s="37"/>
      <c r="J956" s="37"/>
      <c r="K956" s="36"/>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c r="AJ956" s="37"/>
    </row>
    <row r="957" spans="1:36" ht="25.5">
      <c r="A957" s="48" t="s">
        <v>2747</v>
      </c>
      <c r="B957" s="66" t="s">
        <v>2748</v>
      </c>
      <c r="C957" s="67" t="s">
        <v>51</v>
      </c>
      <c r="D957" s="36"/>
      <c r="E957" s="37"/>
      <c r="F957" s="37">
        <v>77668</v>
      </c>
      <c r="G957" s="37"/>
      <c r="H957" s="37"/>
      <c r="I957" s="37"/>
      <c r="J957" s="37"/>
      <c r="K957" s="36"/>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c r="AJ957" s="37"/>
    </row>
    <row r="958" spans="1:36" ht="38.25">
      <c r="A958" s="48" t="s">
        <v>2749</v>
      </c>
      <c r="B958" s="66" t="s">
        <v>2750</v>
      </c>
      <c r="C958" s="67" t="s">
        <v>2</v>
      </c>
      <c r="D958" s="36"/>
      <c r="E958" s="37"/>
      <c r="F958" s="37">
        <v>80421065</v>
      </c>
      <c r="G958" s="37"/>
      <c r="H958" s="37"/>
      <c r="I958" s="37"/>
      <c r="J958" s="37"/>
      <c r="K958" s="36"/>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c r="AJ958" s="37"/>
    </row>
    <row r="959" spans="1:36" ht="63.75">
      <c r="A959" s="48" t="s">
        <v>2751</v>
      </c>
      <c r="B959" s="66" t="s">
        <v>2752</v>
      </c>
      <c r="C959" s="67" t="s">
        <v>2</v>
      </c>
      <c r="D959" s="36"/>
      <c r="E959" s="37"/>
      <c r="F959" s="37">
        <v>99415990</v>
      </c>
      <c r="G959" s="37"/>
      <c r="H959" s="37"/>
      <c r="I959" s="37"/>
      <c r="J959" s="37"/>
      <c r="K959" s="36"/>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c r="AJ959" s="37"/>
    </row>
    <row r="960" spans="1:36" ht="63.75">
      <c r="A960" s="48" t="s">
        <v>2753</v>
      </c>
      <c r="B960" s="52" t="s">
        <v>2754</v>
      </c>
      <c r="C960" s="53" t="s">
        <v>2</v>
      </c>
      <c r="D960" s="36"/>
      <c r="E960" s="37"/>
      <c r="F960" s="37">
        <v>82771784</v>
      </c>
      <c r="G960" s="37"/>
      <c r="H960" s="37"/>
      <c r="I960" s="37"/>
      <c r="J960" s="37"/>
      <c r="K960" s="36"/>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c r="AJ960" s="37"/>
    </row>
    <row r="961" spans="1:36" ht="25.5">
      <c r="A961" s="48" t="s">
        <v>2755</v>
      </c>
      <c r="B961" s="66" t="s">
        <v>2756</v>
      </c>
      <c r="C961" s="67" t="s">
        <v>2</v>
      </c>
      <c r="D961" s="36"/>
      <c r="E961" s="37"/>
      <c r="F961" s="37">
        <v>76566184</v>
      </c>
      <c r="G961" s="37"/>
      <c r="H961" s="37"/>
      <c r="I961" s="37"/>
      <c r="J961" s="37"/>
      <c r="K961" s="36"/>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c r="AJ961" s="37"/>
    </row>
    <row r="962" spans="1:36" ht="25.5">
      <c r="A962" s="48" t="s">
        <v>2757</v>
      </c>
      <c r="B962" s="56" t="s">
        <v>2758</v>
      </c>
      <c r="C962" s="57" t="s">
        <v>51</v>
      </c>
      <c r="D962" s="36"/>
      <c r="E962" s="37"/>
      <c r="F962" s="37">
        <v>9189</v>
      </c>
      <c r="G962" s="37"/>
      <c r="H962" s="37"/>
      <c r="I962" s="37"/>
      <c r="J962" s="37"/>
      <c r="K962" s="36"/>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37"/>
      <c r="AI962" s="37"/>
      <c r="AJ962" s="37"/>
    </row>
    <row r="963" spans="1:36" ht="25.5">
      <c r="A963" s="48" t="s">
        <v>2759</v>
      </c>
      <c r="B963" s="52" t="s">
        <v>2760</v>
      </c>
      <c r="C963" s="53" t="s">
        <v>2451</v>
      </c>
      <c r="D963" s="36"/>
      <c r="E963" s="37"/>
      <c r="F963" s="37">
        <v>431767</v>
      </c>
      <c r="G963" s="37"/>
      <c r="H963" s="37"/>
      <c r="I963" s="37"/>
      <c r="J963" s="37"/>
      <c r="K963" s="36"/>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c r="AJ963" s="37"/>
    </row>
    <row r="964" spans="1:36" ht="25.5">
      <c r="A964" s="48" t="s">
        <v>2761</v>
      </c>
      <c r="B964" s="52" t="s">
        <v>2762</v>
      </c>
      <c r="C964" s="53" t="s">
        <v>2451</v>
      </c>
      <c r="D964" s="36"/>
      <c r="E964" s="37"/>
      <c r="F964" s="37">
        <v>917198</v>
      </c>
      <c r="G964" s="37"/>
      <c r="H964" s="37"/>
      <c r="I964" s="37"/>
      <c r="J964" s="37"/>
      <c r="K964" s="36"/>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c r="AJ964" s="37"/>
    </row>
    <row r="965" spans="1:36">
      <c r="A965" s="50" t="s">
        <v>2763</v>
      </c>
      <c r="B965" s="84" t="s">
        <v>2764</v>
      </c>
      <c r="C965" s="67"/>
      <c r="D965" s="141"/>
      <c r="E965" s="141"/>
      <c r="F965" s="141"/>
      <c r="G965" s="141"/>
      <c r="H965" s="141"/>
      <c r="I965" s="141"/>
      <c r="J965" s="141"/>
      <c r="K965" s="141"/>
      <c r="L965" s="141"/>
      <c r="M965" s="141"/>
      <c r="N965" s="141"/>
      <c r="O965" s="141"/>
      <c r="P965" s="141"/>
      <c r="Q965" s="141"/>
      <c r="R965" s="141"/>
      <c r="S965" s="141"/>
      <c r="T965" s="141"/>
      <c r="U965" s="136"/>
      <c r="V965" s="136"/>
      <c r="W965" s="136"/>
      <c r="X965" s="136"/>
      <c r="Y965" s="136"/>
      <c r="Z965" s="136"/>
      <c r="AA965" s="136"/>
      <c r="AB965" s="136"/>
      <c r="AC965" s="136"/>
      <c r="AD965" s="136"/>
      <c r="AE965" s="136"/>
      <c r="AF965" s="136"/>
      <c r="AG965" s="136"/>
      <c r="AH965" s="136"/>
      <c r="AI965" s="136"/>
      <c r="AJ965" s="136"/>
    </row>
    <row r="966" spans="1:36" ht="25.5">
      <c r="A966" s="48" t="s">
        <v>2765</v>
      </c>
      <c r="B966" s="66" t="s">
        <v>2766</v>
      </c>
      <c r="C966" s="67" t="s">
        <v>2</v>
      </c>
      <c r="D966" s="36"/>
      <c r="E966" s="37"/>
      <c r="F966" s="37">
        <v>37290</v>
      </c>
      <c r="G966" s="37"/>
      <c r="H966" s="37"/>
      <c r="I966" s="37"/>
      <c r="J966" s="37"/>
      <c r="K966" s="36"/>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c r="AJ966" s="37"/>
    </row>
    <row r="967" spans="1:36" ht="16.5">
      <c r="A967" s="50" t="s">
        <v>2767</v>
      </c>
      <c r="B967" s="84" t="s">
        <v>2768</v>
      </c>
      <c r="C967" s="67"/>
      <c r="D967" s="36"/>
      <c r="E967" s="37"/>
      <c r="F967" s="37"/>
      <c r="G967" s="37"/>
      <c r="H967" s="37"/>
      <c r="I967" s="37"/>
      <c r="J967" s="37"/>
      <c r="K967" s="36"/>
      <c r="L967" s="37"/>
      <c r="M967" s="37"/>
      <c r="N967" s="37"/>
      <c r="O967" s="37"/>
      <c r="P967" s="37"/>
      <c r="Q967" s="37"/>
      <c r="R967" s="37"/>
      <c r="S967" s="37"/>
      <c r="T967" s="37"/>
      <c r="U967" s="37"/>
      <c r="V967" s="37"/>
      <c r="W967" s="37"/>
      <c r="X967" s="37"/>
      <c r="Y967" s="37"/>
      <c r="Z967" s="37"/>
      <c r="AA967" s="37"/>
      <c r="AB967" s="37"/>
      <c r="AC967" s="37"/>
      <c r="AD967" s="37"/>
      <c r="AE967" s="37"/>
      <c r="AF967" s="37"/>
      <c r="AG967" s="37"/>
      <c r="AH967" s="37"/>
      <c r="AI967" s="37"/>
      <c r="AJ967" s="37"/>
    </row>
    <row r="968" spans="1:36" ht="51">
      <c r="A968" s="48" t="s">
        <v>2769</v>
      </c>
      <c r="B968" s="66" t="s">
        <v>2770</v>
      </c>
      <c r="C968" s="67" t="s">
        <v>2</v>
      </c>
      <c r="D968" s="36"/>
      <c r="E968" s="37"/>
      <c r="F968" s="37">
        <v>3165732</v>
      </c>
      <c r="G968" s="37"/>
      <c r="H968" s="37"/>
      <c r="I968" s="37"/>
      <c r="J968" s="37"/>
      <c r="K968" s="36"/>
      <c r="L968" s="37"/>
      <c r="M968" s="37"/>
      <c r="N968" s="37"/>
      <c r="O968" s="37"/>
      <c r="P968" s="37"/>
      <c r="Q968" s="37"/>
      <c r="R968" s="37"/>
      <c r="S968" s="37"/>
      <c r="T968" s="37"/>
      <c r="U968" s="37"/>
      <c r="V968" s="37"/>
      <c r="W968" s="37"/>
      <c r="X968" s="37"/>
      <c r="Y968" s="37"/>
      <c r="Z968" s="37"/>
      <c r="AA968" s="37"/>
      <c r="AB968" s="37"/>
      <c r="AC968" s="37"/>
      <c r="AD968" s="37"/>
      <c r="AE968" s="37"/>
      <c r="AF968" s="37"/>
      <c r="AG968" s="37"/>
      <c r="AH968" s="37"/>
      <c r="AI968" s="37"/>
      <c r="AJ968" s="37"/>
    </row>
    <row r="969" spans="1:36" ht="25.5">
      <c r="A969" s="48" t="s">
        <v>2771</v>
      </c>
      <c r="B969" s="66" t="s">
        <v>2772</v>
      </c>
      <c r="C969" s="67" t="s">
        <v>2</v>
      </c>
      <c r="D969" s="36"/>
      <c r="E969" s="37"/>
      <c r="F969" s="37">
        <v>121361</v>
      </c>
      <c r="G969" s="37"/>
      <c r="H969" s="37"/>
      <c r="I969" s="37"/>
      <c r="J969" s="37"/>
      <c r="K969" s="36"/>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c r="AJ969" s="37"/>
    </row>
    <row r="970" spans="1:36" ht="22.5">
      <c r="A970" s="48" t="s">
        <v>2773</v>
      </c>
      <c r="B970" s="6" t="s">
        <v>2774</v>
      </c>
      <c r="C970" s="116" t="s">
        <v>2</v>
      </c>
      <c r="D970" s="36"/>
      <c r="E970" s="37"/>
      <c r="F970" s="37">
        <v>184282</v>
      </c>
      <c r="G970" s="37"/>
      <c r="H970" s="37"/>
      <c r="I970" s="37"/>
      <c r="J970" s="37"/>
      <c r="K970" s="36"/>
      <c r="L970" s="37"/>
      <c r="M970" s="37"/>
      <c r="N970" s="37"/>
      <c r="O970" s="37"/>
      <c r="P970" s="37"/>
      <c r="Q970" s="37"/>
      <c r="R970" s="37"/>
      <c r="S970" s="37"/>
      <c r="T970" s="37"/>
      <c r="U970" s="37"/>
      <c r="V970" s="37"/>
      <c r="W970" s="37"/>
      <c r="X970" s="37"/>
      <c r="Y970" s="37"/>
      <c r="Z970" s="37"/>
      <c r="AA970" s="37"/>
      <c r="AB970" s="37"/>
      <c r="AC970" s="37"/>
      <c r="AD970" s="37"/>
      <c r="AE970" s="37"/>
      <c r="AF970" s="37"/>
      <c r="AG970" s="37"/>
      <c r="AH970" s="37"/>
      <c r="AI970" s="37"/>
      <c r="AJ970" s="37"/>
    </row>
    <row r="971" spans="1:36" ht="25.5">
      <c r="A971" s="48" t="s">
        <v>2775</v>
      </c>
      <c r="B971" s="66" t="s">
        <v>2776</v>
      </c>
      <c r="C971" s="67" t="s">
        <v>2</v>
      </c>
      <c r="D971" s="36"/>
      <c r="E971" s="37"/>
      <c r="F971" s="37">
        <v>286693</v>
      </c>
      <c r="G971" s="37"/>
      <c r="H971" s="37"/>
      <c r="I971" s="37"/>
      <c r="J971" s="37"/>
      <c r="K971" s="36"/>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7"/>
      <c r="AJ971" s="37"/>
    </row>
    <row r="972" spans="1:36" ht="38.25">
      <c r="A972" s="48" t="s">
        <v>2777</v>
      </c>
      <c r="B972" s="66" t="s">
        <v>2778</v>
      </c>
      <c r="C972" s="67" t="s">
        <v>2</v>
      </c>
      <c r="D972" s="36"/>
      <c r="E972" s="37"/>
      <c r="F972" s="37">
        <v>254982</v>
      </c>
      <c r="G972" s="37"/>
      <c r="H972" s="37"/>
      <c r="I972" s="37"/>
      <c r="J972" s="37"/>
      <c r="K972" s="36"/>
      <c r="L972" s="37"/>
      <c r="M972" s="37"/>
      <c r="N972" s="37"/>
      <c r="O972" s="37"/>
      <c r="P972" s="37"/>
      <c r="Q972" s="37"/>
      <c r="R972" s="37"/>
      <c r="S972" s="37"/>
      <c r="T972" s="37"/>
      <c r="U972" s="37"/>
      <c r="V972" s="37"/>
      <c r="W972" s="37"/>
      <c r="X972" s="37"/>
      <c r="Y972" s="37"/>
      <c r="Z972" s="37"/>
      <c r="AA972" s="37"/>
      <c r="AB972" s="37"/>
      <c r="AC972" s="37"/>
      <c r="AD972" s="37"/>
      <c r="AE972" s="37"/>
      <c r="AF972" s="37"/>
      <c r="AG972" s="37"/>
      <c r="AH972" s="37"/>
      <c r="AI972" s="37"/>
      <c r="AJ972" s="37"/>
    </row>
    <row r="973" spans="1:36" ht="25.5">
      <c r="A973" s="48" t="s">
        <v>2779</v>
      </c>
      <c r="B973" s="66" t="s">
        <v>2780</v>
      </c>
      <c r="C973" s="67" t="s">
        <v>2</v>
      </c>
      <c r="D973" s="36"/>
      <c r="E973" s="37"/>
      <c r="F973" s="37">
        <v>164516</v>
      </c>
      <c r="G973" s="37"/>
      <c r="H973" s="37"/>
      <c r="I973" s="37"/>
      <c r="J973" s="37"/>
      <c r="K973" s="36"/>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37"/>
      <c r="AI973" s="37"/>
      <c r="AJ973" s="37"/>
    </row>
    <row r="974" spans="1:36" ht="16.5">
      <c r="A974" s="48" t="s">
        <v>2781</v>
      </c>
      <c r="B974" s="6" t="s">
        <v>2782</v>
      </c>
      <c r="C974" s="116" t="s">
        <v>51</v>
      </c>
      <c r="D974" s="36"/>
      <c r="E974" s="37"/>
      <c r="F974" s="37">
        <v>7807</v>
      </c>
      <c r="G974" s="37"/>
      <c r="H974" s="37"/>
      <c r="I974" s="37"/>
      <c r="J974" s="37"/>
      <c r="K974" s="36"/>
      <c r="L974" s="37"/>
      <c r="M974" s="37"/>
      <c r="N974" s="37"/>
      <c r="O974" s="37"/>
      <c r="P974" s="37"/>
      <c r="Q974" s="37"/>
      <c r="R974" s="37"/>
      <c r="S974" s="37"/>
      <c r="T974" s="37"/>
      <c r="U974" s="37"/>
      <c r="V974" s="37"/>
      <c r="W974" s="37"/>
      <c r="X974" s="37"/>
      <c r="Y974" s="37"/>
      <c r="Z974" s="37"/>
      <c r="AA974" s="37"/>
      <c r="AB974" s="37"/>
      <c r="AC974" s="37"/>
      <c r="AD974" s="37"/>
      <c r="AE974" s="37"/>
      <c r="AF974" s="37"/>
      <c r="AG974" s="37"/>
      <c r="AH974" s="37"/>
      <c r="AI974" s="37"/>
      <c r="AJ974" s="37"/>
    </row>
    <row r="975" spans="1:36" ht="22.5">
      <c r="A975" s="48" t="s">
        <v>2783</v>
      </c>
      <c r="B975" s="6" t="s">
        <v>2784</v>
      </c>
      <c r="C975" s="116" t="s">
        <v>51</v>
      </c>
      <c r="D975" s="36"/>
      <c r="E975" s="37"/>
      <c r="F975" s="37">
        <v>3553</v>
      </c>
      <c r="G975" s="37"/>
      <c r="H975" s="37"/>
      <c r="I975" s="37"/>
      <c r="J975" s="37"/>
      <c r="K975" s="36"/>
      <c r="L975" s="37"/>
      <c r="M975" s="37"/>
      <c r="N975" s="37"/>
      <c r="O975" s="37"/>
      <c r="P975" s="37"/>
      <c r="Q975" s="37"/>
      <c r="R975" s="37"/>
      <c r="S975" s="37"/>
      <c r="T975" s="37"/>
      <c r="U975" s="37"/>
      <c r="V975" s="37"/>
      <c r="W975" s="37"/>
      <c r="X975" s="37"/>
      <c r="Y975" s="37"/>
      <c r="Z975" s="37"/>
      <c r="AA975" s="37"/>
      <c r="AB975" s="37"/>
      <c r="AC975" s="37"/>
      <c r="AD975" s="37"/>
      <c r="AE975" s="37"/>
      <c r="AF975" s="37"/>
      <c r="AG975" s="37"/>
      <c r="AH975" s="37"/>
      <c r="AI975" s="37"/>
      <c r="AJ975" s="37"/>
    </row>
    <row r="976" spans="1:36" ht="22.5">
      <c r="A976" s="48" t="s">
        <v>2785</v>
      </c>
      <c r="B976" s="6" t="s">
        <v>2786</v>
      </c>
      <c r="C976" s="116" t="s">
        <v>51</v>
      </c>
      <c r="D976" s="36"/>
      <c r="E976" s="37"/>
      <c r="F976" s="37">
        <v>7828</v>
      </c>
      <c r="G976" s="37"/>
      <c r="H976" s="37"/>
      <c r="I976" s="37"/>
      <c r="J976" s="37"/>
      <c r="K976" s="36"/>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c r="AJ976" s="37"/>
    </row>
    <row r="977" spans="1:36" ht="16.5">
      <c r="A977" s="48" t="s">
        <v>2787</v>
      </c>
      <c r="B977" s="66" t="s">
        <v>2788</v>
      </c>
      <c r="C977" s="67" t="s">
        <v>2</v>
      </c>
      <c r="D977" s="36"/>
      <c r="E977" s="37"/>
      <c r="F977" s="37">
        <v>144997</v>
      </c>
      <c r="G977" s="37"/>
      <c r="H977" s="37"/>
      <c r="I977" s="37"/>
      <c r="J977" s="37"/>
      <c r="K977" s="36"/>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37"/>
      <c r="AI977" s="37"/>
      <c r="AJ977" s="37"/>
    </row>
    <row r="978" spans="1:36" ht="25.5">
      <c r="A978" s="48" t="s">
        <v>2789</v>
      </c>
      <c r="B978" s="66" t="s">
        <v>2790</v>
      </c>
      <c r="C978" s="67" t="s">
        <v>2</v>
      </c>
      <c r="D978" s="36"/>
      <c r="E978" s="37"/>
      <c r="F978" s="37">
        <v>190978</v>
      </c>
      <c r="G978" s="37"/>
      <c r="H978" s="37"/>
      <c r="I978" s="37"/>
      <c r="J978" s="37"/>
      <c r="K978" s="36"/>
      <c r="L978" s="37"/>
      <c r="M978" s="37"/>
      <c r="N978" s="37"/>
      <c r="O978" s="37"/>
      <c r="P978" s="37"/>
      <c r="Q978" s="37"/>
      <c r="R978" s="37"/>
      <c r="S978" s="37"/>
      <c r="T978" s="37"/>
      <c r="U978" s="37"/>
      <c r="V978" s="37"/>
      <c r="W978" s="37"/>
      <c r="X978" s="37"/>
      <c r="Y978" s="37"/>
      <c r="Z978" s="37"/>
      <c r="AA978" s="37"/>
      <c r="AB978" s="37"/>
      <c r="AC978" s="37"/>
      <c r="AD978" s="37"/>
      <c r="AE978" s="37"/>
      <c r="AF978" s="37"/>
      <c r="AG978" s="37"/>
      <c r="AH978" s="37"/>
      <c r="AI978" s="37"/>
      <c r="AJ978" s="37"/>
    </row>
    <row r="979" spans="1:36" ht="16.5">
      <c r="A979" s="3">
        <v>9</v>
      </c>
      <c r="B979" s="16" t="s">
        <v>1078</v>
      </c>
      <c r="C979" s="20"/>
      <c r="D979" s="36"/>
      <c r="E979" s="37"/>
      <c r="F979" s="37"/>
      <c r="G979" s="37"/>
      <c r="H979" s="37"/>
      <c r="I979" s="37"/>
      <c r="J979" s="37"/>
      <c r="K979" s="36"/>
      <c r="L979" s="37"/>
      <c r="M979" s="37"/>
      <c r="N979" s="37"/>
      <c r="O979" s="37"/>
      <c r="P979" s="37"/>
      <c r="Q979" s="37"/>
      <c r="R979" s="37"/>
      <c r="S979" s="37"/>
      <c r="T979" s="37"/>
      <c r="U979" s="37"/>
      <c r="V979" s="37"/>
      <c r="W979" s="37"/>
      <c r="X979" s="37"/>
      <c r="Y979" s="37"/>
      <c r="Z979" s="37"/>
      <c r="AA979" s="37"/>
      <c r="AB979" s="37"/>
      <c r="AC979" s="37"/>
      <c r="AD979" s="37"/>
      <c r="AE979" s="37"/>
      <c r="AF979" s="37"/>
      <c r="AG979" s="37"/>
      <c r="AH979" s="37"/>
      <c r="AI979" s="37"/>
      <c r="AJ979" s="37"/>
    </row>
    <row r="980" spans="1:36" ht="16.5">
      <c r="A980" s="4" t="s">
        <v>1079</v>
      </c>
      <c r="B980" s="7" t="s">
        <v>1080</v>
      </c>
      <c r="C980" s="5"/>
      <c r="D980" s="36"/>
      <c r="E980" s="37"/>
      <c r="F980" s="37"/>
      <c r="G980" s="37"/>
      <c r="H980" s="37"/>
      <c r="I980" s="37"/>
      <c r="J980" s="37"/>
      <c r="K980" s="36"/>
      <c r="L980" s="37"/>
      <c r="M980" s="37"/>
      <c r="N980" s="37"/>
      <c r="O980" s="37"/>
      <c r="P980" s="37"/>
      <c r="Q980" s="37"/>
      <c r="R980" s="37"/>
      <c r="S980" s="37"/>
      <c r="T980" s="37"/>
      <c r="U980" s="37"/>
      <c r="V980" s="37"/>
      <c r="W980" s="37"/>
      <c r="X980" s="37"/>
      <c r="Y980" s="37"/>
      <c r="Z980" s="37"/>
      <c r="AA980" s="37"/>
      <c r="AB980" s="37"/>
      <c r="AC980" s="37"/>
      <c r="AD980" s="37"/>
      <c r="AE980" s="37"/>
      <c r="AF980" s="37"/>
      <c r="AG980" s="37"/>
      <c r="AH980" s="37"/>
      <c r="AI980" s="37"/>
      <c r="AJ980" s="37"/>
    </row>
    <row r="981" spans="1:36" ht="16.5">
      <c r="A981" s="48" t="s">
        <v>1081</v>
      </c>
      <c r="B981" s="6" t="s">
        <v>2791</v>
      </c>
      <c r="C981" s="43" t="s">
        <v>51</v>
      </c>
      <c r="D981" s="36"/>
      <c r="E981" s="37"/>
      <c r="F981" s="37">
        <v>5225</v>
      </c>
      <c r="G981" s="37"/>
      <c r="H981" s="37"/>
      <c r="I981" s="37"/>
      <c r="J981" s="37"/>
      <c r="K981" s="36"/>
      <c r="L981" s="37"/>
      <c r="M981" s="37"/>
      <c r="N981" s="37"/>
      <c r="O981" s="37"/>
      <c r="P981" s="37"/>
      <c r="Q981" s="37"/>
      <c r="R981" s="37"/>
      <c r="S981" s="37"/>
      <c r="T981" s="37"/>
      <c r="U981" s="37"/>
      <c r="V981" s="37"/>
      <c r="W981" s="37"/>
      <c r="X981" s="37"/>
      <c r="Y981" s="37"/>
      <c r="Z981" s="37"/>
      <c r="AA981" s="37"/>
      <c r="AB981" s="37"/>
      <c r="AC981" s="37"/>
      <c r="AD981" s="37"/>
      <c r="AE981" s="37"/>
      <c r="AF981" s="37"/>
      <c r="AG981" s="37"/>
      <c r="AH981" s="37"/>
      <c r="AI981" s="37"/>
      <c r="AJ981" s="37"/>
    </row>
    <row r="982" spans="1:36" ht="16.5">
      <c r="A982" s="48" t="s">
        <v>1082</v>
      </c>
      <c r="B982" s="6" t="s">
        <v>1083</v>
      </c>
      <c r="C982" s="46" t="s">
        <v>10</v>
      </c>
      <c r="D982" s="36"/>
      <c r="E982" s="37"/>
      <c r="F982" s="37">
        <v>17861</v>
      </c>
      <c r="G982" s="37"/>
      <c r="H982" s="37"/>
      <c r="I982" s="37"/>
      <c r="J982" s="37"/>
      <c r="K982" s="36"/>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c r="AJ982" s="37"/>
    </row>
    <row r="983" spans="1:36" ht="16.5">
      <c r="A983" s="48" t="s">
        <v>1084</v>
      </c>
      <c r="B983" s="6" t="s">
        <v>1085</v>
      </c>
      <c r="C983" s="46" t="s">
        <v>10</v>
      </c>
      <c r="D983" s="36"/>
      <c r="E983" s="37"/>
      <c r="F983" s="37">
        <v>16096</v>
      </c>
      <c r="G983" s="37"/>
      <c r="H983" s="37"/>
      <c r="I983" s="37"/>
      <c r="J983" s="37"/>
      <c r="K983" s="36"/>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c r="AJ983" s="37"/>
    </row>
    <row r="984" spans="1:36" ht="16.5">
      <c r="A984" s="48" t="s">
        <v>1086</v>
      </c>
      <c r="B984" s="6" t="s">
        <v>1087</v>
      </c>
      <c r="C984" s="46" t="s">
        <v>10</v>
      </c>
      <c r="D984" s="36"/>
      <c r="E984" s="37"/>
      <c r="F984" s="37">
        <v>20991</v>
      </c>
      <c r="G984" s="37"/>
      <c r="H984" s="37"/>
      <c r="I984" s="37"/>
      <c r="J984" s="37"/>
      <c r="K984" s="36"/>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c r="AJ984" s="37"/>
    </row>
    <row r="985" spans="1:36" ht="16.5">
      <c r="A985" s="48" t="s">
        <v>1088</v>
      </c>
      <c r="B985" s="6" t="s">
        <v>1089</v>
      </c>
      <c r="C985" s="46" t="s">
        <v>10</v>
      </c>
      <c r="D985" s="36"/>
      <c r="E985" s="37"/>
      <c r="F985" s="37">
        <v>18670</v>
      </c>
      <c r="G985" s="37"/>
      <c r="H985" s="37"/>
      <c r="I985" s="37"/>
      <c r="J985" s="37"/>
      <c r="K985" s="36"/>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c r="AJ985" s="37"/>
    </row>
    <row r="986" spans="1:36" ht="16.5">
      <c r="A986" s="48" t="s">
        <v>1090</v>
      </c>
      <c r="B986" s="6" t="s">
        <v>1091</v>
      </c>
      <c r="C986" s="46" t="s">
        <v>10</v>
      </c>
      <c r="D986" s="36"/>
      <c r="E986" s="37"/>
      <c r="F986" s="37">
        <v>17279</v>
      </c>
      <c r="G986" s="37"/>
      <c r="H986" s="37"/>
      <c r="I986" s="37"/>
      <c r="J986" s="37"/>
      <c r="K986" s="36"/>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c r="AJ986" s="37"/>
    </row>
    <row r="987" spans="1:36" ht="16.5">
      <c r="A987" s="48" t="s">
        <v>1092</v>
      </c>
      <c r="B987" s="6" t="s">
        <v>1093</v>
      </c>
      <c r="C987" s="46" t="s">
        <v>10</v>
      </c>
      <c r="D987" s="36"/>
      <c r="E987" s="37"/>
      <c r="F987" s="37">
        <v>16764</v>
      </c>
      <c r="G987" s="37"/>
      <c r="H987" s="37"/>
      <c r="I987" s="37"/>
      <c r="J987" s="37"/>
      <c r="K987" s="36"/>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c r="AJ987" s="37"/>
    </row>
    <row r="988" spans="1:36" ht="16.5">
      <c r="A988" s="48" t="s">
        <v>1094</v>
      </c>
      <c r="B988" s="6" t="s">
        <v>1095</v>
      </c>
      <c r="C988" s="46" t="s">
        <v>10</v>
      </c>
      <c r="D988" s="36"/>
      <c r="E988" s="37"/>
      <c r="F988" s="37">
        <v>14737</v>
      </c>
      <c r="G988" s="37"/>
      <c r="H988" s="37"/>
      <c r="I988" s="37"/>
      <c r="J988" s="37"/>
      <c r="K988" s="36"/>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c r="AJ988" s="37"/>
    </row>
    <row r="989" spans="1:36" ht="16.5">
      <c r="A989" s="48" t="s">
        <v>1096</v>
      </c>
      <c r="B989" s="6" t="s">
        <v>1097</v>
      </c>
      <c r="C989" s="46" t="s">
        <v>10</v>
      </c>
      <c r="D989" s="36"/>
      <c r="E989" s="37"/>
      <c r="F989" s="37">
        <v>16360</v>
      </c>
      <c r="G989" s="37"/>
      <c r="H989" s="37"/>
      <c r="I989" s="37"/>
      <c r="J989" s="37"/>
      <c r="K989" s="36"/>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c r="AJ989" s="37"/>
    </row>
    <row r="990" spans="1:36" ht="16.5">
      <c r="A990" s="48" t="s">
        <v>1098</v>
      </c>
      <c r="B990" s="6" t="s">
        <v>1099</v>
      </c>
      <c r="C990" s="46" t="s">
        <v>10</v>
      </c>
      <c r="D990" s="36"/>
      <c r="E990" s="37"/>
      <c r="F990" s="37">
        <v>8756</v>
      </c>
      <c r="G990" s="37"/>
      <c r="H990" s="37"/>
      <c r="I990" s="37"/>
      <c r="J990" s="37"/>
      <c r="K990" s="36"/>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c r="AJ990" s="37"/>
    </row>
    <row r="991" spans="1:36" ht="16.5">
      <c r="A991" s="50" t="s">
        <v>1100</v>
      </c>
      <c r="B991" s="7" t="s">
        <v>1101</v>
      </c>
      <c r="C991" s="11"/>
      <c r="D991" s="36"/>
      <c r="E991" s="37"/>
      <c r="F991" s="37"/>
      <c r="G991" s="37"/>
      <c r="H991" s="37"/>
      <c r="I991" s="37"/>
      <c r="J991" s="37"/>
      <c r="K991" s="36"/>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c r="AJ991" s="37"/>
    </row>
    <row r="992" spans="1:36" ht="16.5">
      <c r="A992" s="48" t="s">
        <v>1102</v>
      </c>
      <c r="B992" s="6" t="s">
        <v>1103</v>
      </c>
      <c r="C992" s="46" t="s">
        <v>10</v>
      </c>
      <c r="D992" s="36"/>
      <c r="E992" s="37"/>
      <c r="F992" s="37">
        <v>21158</v>
      </c>
      <c r="G992" s="37"/>
      <c r="H992" s="37"/>
      <c r="I992" s="37"/>
      <c r="J992" s="37"/>
      <c r="K992" s="36"/>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c r="AJ992" s="37"/>
    </row>
    <row r="993" spans="1:36" ht="16.5">
      <c r="A993" s="48" t="s">
        <v>1104</v>
      </c>
      <c r="B993" s="6" t="s">
        <v>1105</v>
      </c>
      <c r="C993" s="46" t="s">
        <v>10</v>
      </c>
      <c r="D993" s="36"/>
      <c r="E993" s="37"/>
      <c r="F993" s="37">
        <v>20833</v>
      </c>
      <c r="G993" s="37"/>
      <c r="H993" s="37"/>
      <c r="I993" s="37"/>
      <c r="J993" s="37"/>
      <c r="K993" s="36"/>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c r="AJ993" s="37"/>
    </row>
    <row r="994" spans="1:36" ht="16.5">
      <c r="A994" s="48" t="s">
        <v>1106</v>
      </c>
      <c r="B994" s="6" t="s">
        <v>1107</v>
      </c>
      <c r="C994" s="46" t="s">
        <v>10</v>
      </c>
      <c r="D994" s="36"/>
      <c r="E994" s="37"/>
      <c r="F994" s="37">
        <v>19871</v>
      </c>
      <c r="G994" s="37"/>
      <c r="H994" s="37"/>
      <c r="I994" s="37"/>
      <c r="J994" s="37"/>
      <c r="K994" s="36"/>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c r="AJ994" s="37"/>
    </row>
    <row r="995" spans="1:36" ht="16.5">
      <c r="A995" s="48" t="s">
        <v>1108</v>
      </c>
      <c r="B995" s="6" t="s">
        <v>1109</v>
      </c>
      <c r="C995" s="46" t="s">
        <v>10</v>
      </c>
      <c r="D995" s="36"/>
      <c r="E995" s="37"/>
      <c r="F995" s="37">
        <v>20133</v>
      </c>
      <c r="G995" s="37"/>
      <c r="H995" s="37"/>
      <c r="I995" s="37"/>
      <c r="J995" s="37"/>
      <c r="K995" s="36"/>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c r="AJ995" s="37"/>
    </row>
    <row r="996" spans="1:36" ht="16.5">
      <c r="A996" s="48" t="s">
        <v>1110</v>
      </c>
      <c r="B996" s="6" t="s">
        <v>1111</v>
      </c>
      <c r="C996" s="46" t="s">
        <v>10</v>
      </c>
      <c r="D996" s="36"/>
      <c r="E996" s="37"/>
      <c r="F996" s="37">
        <v>19425</v>
      </c>
      <c r="G996" s="37"/>
      <c r="H996" s="37"/>
      <c r="I996" s="37"/>
      <c r="J996" s="37"/>
      <c r="K996" s="36"/>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row>
    <row r="997" spans="1:36" ht="16.5">
      <c r="A997" s="48" t="s">
        <v>1112</v>
      </c>
      <c r="B997" s="6" t="s">
        <v>1113</v>
      </c>
      <c r="C997" s="46" t="s">
        <v>10</v>
      </c>
      <c r="D997" s="36"/>
      <c r="E997" s="37"/>
      <c r="F997" s="37">
        <v>21234</v>
      </c>
      <c r="G997" s="37"/>
      <c r="H997" s="37"/>
      <c r="I997" s="37"/>
      <c r="J997" s="37"/>
      <c r="K997" s="36"/>
      <c r="L997" s="37"/>
      <c r="M997" s="37"/>
      <c r="N997" s="37"/>
      <c r="O997" s="37"/>
      <c r="P997" s="37"/>
      <c r="Q997" s="37"/>
      <c r="R997" s="37"/>
      <c r="S997" s="37"/>
      <c r="T997" s="37"/>
      <c r="U997" s="37"/>
      <c r="V997" s="37"/>
      <c r="W997" s="37"/>
      <c r="X997" s="37"/>
      <c r="Y997" s="37"/>
      <c r="Z997" s="37"/>
      <c r="AA997" s="37"/>
      <c r="AB997" s="37"/>
      <c r="AC997" s="37"/>
      <c r="AD997" s="37"/>
      <c r="AE997" s="37"/>
      <c r="AF997" s="37"/>
      <c r="AG997" s="37"/>
      <c r="AH997" s="37"/>
      <c r="AI997" s="37"/>
      <c r="AJ997" s="37"/>
    </row>
    <row r="998" spans="1:36" ht="16.5">
      <c r="A998" s="3">
        <v>10</v>
      </c>
      <c r="B998" s="17" t="s">
        <v>1114</v>
      </c>
      <c r="C998" s="23"/>
      <c r="D998" s="36"/>
      <c r="E998" s="37"/>
      <c r="F998" s="37"/>
      <c r="G998" s="37"/>
      <c r="H998" s="37"/>
      <c r="I998" s="37"/>
      <c r="J998" s="37"/>
      <c r="K998" s="36"/>
      <c r="L998" s="37"/>
      <c r="M998" s="37"/>
      <c r="N998" s="37"/>
      <c r="O998" s="37"/>
      <c r="P998" s="37"/>
      <c r="Q998" s="37"/>
      <c r="R998" s="37"/>
      <c r="S998" s="37"/>
      <c r="T998" s="37"/>
      <c r="U998" s="37"/>
      <c r="V998" s="37"/>
      <c r="W998" s="37"/>
      <c r="X998" s="37"/>
      <c r="Y998" s="37"/>
      <c r="Z998" s="37"/>
      <c r="AA998" s="37"/>
      <c r="AB998" s="37"/>
      <c r="AC998" s="37"/>
      <c r="AD998" s="37"/>
      <c r="AE998" s="37"/>
      <c r="AF998" s="37"/>
      <c r="AG998" s="37"/>
      <c r="AH998" s="37"/>
      <c r="AI998" s="37"/>
      <c r="AJ998" s="37"/>
    </row>
    <row r="999" spans="1:36" ht="16.5">
      <c r="A999" s="4" t="s">
        <v>1115</v>
      </c>
      <c r="B999" s="7" t="s">
        <v>1116</v>
      </c>
      <c r="C999" s="5"/>
      <c r="D999" s="36"/>
      <c r="E999" s="37"/>
      <c r="F999" s="37"/>
      <c r="G999" s="37"/>
      <c r="H999" s="37"/>
      <c r="I999" s="37"/>
      <c r="J999" s="37"/>
      <c r="K999" s="36"/>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37"/>
      <c r="AI999" s="37"/>
      <c r="AJ999" s="37"/>
    </row>
    <row r="1000" spans="1:36" ht="16.5">
      <c r="A1000" s="48" t="s">
        <v>1117</v>
      </c>
      <c r="B1000" s="6" t="s">
        <v>1118</v>
      </c>
      <c r="C1000" s="46" t="s">
        <v>10</v>
      </c>
      <c r="D1000" s="36"/>
      <c r="E1000" s="37"/>
      <c r="F1000" s="37">
        <v>30762</v>
      </c>
      <c r="G1000" s="37"/>
      <c r="H1000" s="37"/>
      <c r="I1000" s="37"/>
      <c r="J1000" s="37"/>
      <c r="K1000" s="36"/>
      <c r="L1000" s="37"/>
      <c r="M1000" s="37"/>
      <c r="N1000" s="37"/>
      <c r="O1000" s="37"/>
      <c r="P1000" s="37"/>
      <c r="Q1000" s="37"/>
      <c r="R1000" s="37"/>
      <c r="S1000" s="37"/>
      <c r="T1000" s="37"/>
      <c r="U1000" s="37"/>
      <c r="V1000" s="37"/>
      <c r="W1000" s="37"/>
      <c r="X1000" s="37"/>
      <c r="Y1000" s="37"/>
      <c r="Z1000" s="37"/>
      <c r="AA1000" s="37"/>
      <c r="AB1000" s="37"/>
      <c r="AC1000" s="37"/>
      <c r="AD1000" s="37"/>
      <c r="AE1000" s="37"/>
      <c r="AF1000" s="37"/>
      <c r="AG1000" s="37"/>
      <c r="AH1000" s="37"/>
      <c r="AI1000" s="37"/>
      <c r="AJ1000" s="37"/>
    </row>
    <row r="1001" spans="1:36" ht="16.5">
      <c r="A1001" s="48" t="s">
        <v>1119</v>
      </c>
      <c r="B1001" s="6" t="s">
        <v>1120</v>
      </c>
      <c r="C1001" s="46" t="s">
        <v>10</v>
      </c>
      <c r="D1001" s="36"/>
      <c r="E1001" s="37"/>
      <c r="F1001" s="37">
        <v>24875</v>
      </c>
      <c r="G1001" s="37"/>
      <c r="H1001" s="37"/>
      <c r="I1001" s="37"/>
      <c r="J1001" s="37"/>
      <c r="K1001" s="36"/>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c r="AJ1001" s="37"/>
    </row>
    <row r="1002" spans="1:36" ht="16.5">
      <c r="A1002" s="48" t="s">
        <v>1121</v>
      </c>
      <c r="B1002" s="6" t="s">
        <v>1122</v>
      </c>
      <c r="C1002" s="46" t="s">
        <v>10</v>
      </c>
      <c r="D1002" s="36"/>
      <c r="E1002" s="37"/>
      <c r="F1002" s="37">
        <v>22876</v>
      </c>
      <c r="G1002" s="37"/>
      <c r="H1002" s="37"/>
      <c r="I1002" s="37"/>
      <c r="J1002" s="37"/>
      <c r="K1002" s="36"/>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c r="AJ1002" s="37"/>
    </row>
    <row r="1003" spans="1:36" ht="16.5">
      <c r="A1003" s="48" t="s">
        <v>1123</v>
      </c>
      <c r="B1003" s="6" t="s">
        <v>1124</v>
      </c>
      <c r="C1003" s="46" t="s">
        <v>10</v>
      </c>
      <c r="D1003" s="36"/>
      <c r="E1003" s="37"/>
      <c r="F1003" s="37">
        <v>41480</v>
      </c>
      <c r="G1003" s="37"/>
      <c r="H1003" s="37"/>
      <c r="I1003" s="37"/>
      <c r="J1003" s="37"/>
      <c r="K1003" s="36"/>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c r="AJ1003" s="37"/>
    </row>
    <row r="1004" spans="1:36" ht="16.5">
      <c r="A1004" s="48" t="s">
        <v>1125</v>
      </c>
      <c r="B1004" s="6" t="s">
        <v>1126</v>
      </c>
      <c r="C1004" s="46" t="s">
        <v>10</v>
      </c>
      <c r="D1004" s="36"/>
      <c r="E1004" s="37"/>
      <c r="F1004" s="37">
        <v>14890</v>
      </c>
      <c r="G1004" s="37"/>
      <c r="H1004" s="37"/>
      <c r="I1004" s="37"/>
      <c r="J1004" s="37"/>
      <c r="K1004" s="36"/>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c r="AJ1004" s="37"/>
    </row>
    <row r="1005" spans="1:36" ht="16.5">
      <c r="A1005" s="48" t="s">
        <v>1127</v>
      </c>
      <c r="B1005" s="6" t="s">
        <v>1128</v>
      </c>
      <c r="C1005" s="46" t="s">
        <v>10</v>
      </c>
      <c r="D1005" s="36"/>
      <c r="E1005" s="37"/>
      <c r="F1005" s="37">
        <v>70695</v>
      </c>
      <c r="G1005" s="37"/>
      <c r="H1005" s="37"/>
      <c r="I1005" s="37"/>
      <c r="J1005" s="37"/>
      <c r="K1005" s="36"/>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c r="AJ1005" s="37"/>
    </row>
    <row r="1006" spans="1:36" ht="16.5">
      <c r="A1006" s="48" t="s">
        <v>1129</v>
      </c>
      <c r="B1006" s="6" t="s">
        <v>1130</v>
      </c>
      <c r="C1006" s="46" t="s">
        <v>10</v>
      </c>
      <c r="D1006" s="36"/>
      <c r="E1006" s="37"/>
      <c r="F1006" s="37">
        <v>71751</v>
      </c>
      <c r="G1006" s="37"/>
      <c r="H1006" s="37"/>
      <c r="I1006" s="37"/>
      <c r="J1006" s="37"/>
      <c r="K1006" s="36"/>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row>
    <row r="1007" spans="1:36" ht="16.5">
      <c r="A1007" s="50" t="s">
        <v>1131</v>
      </c>
      <c r="B1007" s="7" t="s">
        <v>1132</v>
      </c>
      <c r="C1007" s="11"/>
      <c r="D1007" s="36"/>
      <c r="E1007" s="37"/>
      <c r="F1007" s="37"/>
      <c r="G1007" s="37"/>
      <c r="H1007" s="37"/>
      <c r="I1007" s="37"/>
      <c r="J1007" s="37"/>
      <c r="K1007" s="36"/>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c r="AJ1007" s="37"/>
    </row>
    <row r="1008" spans="1:36" ht="16.5">
      <c r="A1008" s="48" t="s">
        <v>1830</v>
      </c>
      <c r="B1008" s="13" t="s">
        <v>1134</v>
      </c>
      <c r="C1008" s="46" t="s">
        <v>10</v>
      </c>
      <c r="D1008" s="36"/>
      <c r="E1008" s="37"/>
      <c r="F1008" s="37">
        <v>75041</v>
      </c>
      <c r="G1008" s="37"/>
      <c r="H1008" s="37"/>
      <c r="I1008" s="37"/>
      <c r="J1008" s="37"/>
      <c r="K1008" s="36"/>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c r="AJ1008" s="37"/>
    </row>
    <row r="1009" spans="1:36" ht="16.5">
      <c r="A1009" s="48" t="s">
        <v>1133</v>
      </c>
      <c r="B1009" s="13" t="s">
        <v>1136</v>
      </c>
      <c r="C1009" s="46" t="s">
        <v>10</v>
      </c>
      <c r="D1009" s="36"/>
      <c r="E1009" s="37"/>
      <c r="F1009" s="37">
        <v>72923</v>
      </c>
      <c r="G1009" s="37"/>
      <c r="H1009" s="37"/>
      <c r="I1009" s="37"/>
      <c r="J1009" s="37"/>
      <c r="K1009" s="36"/>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row>
    <row r="1010" spans="1:36" ht="16.5">
      <c r="A1010" s="48" t="s">
        <v>1135</v>
      </c>
      <c r="B1010" s="13" t="s">
        <v>1138</v>
      </c>
      <c r="C1010" s="46" t="s">
        <v>10</v>
      </c>
      <c r="D1010" s="36"/>
      <c r="E1010" s="37"/>
      <c r="F1010" s="37">
        <v>67872</v>
      </c>
      <c r="G1010" s="37"/>
      <c r="H1010" s="37"/>
      <c r="I1010" s="37"/>
      <c r="J1010" s="37"/>
      <c r="K1010" s="36"/>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row>
    <row r="1011" spans="1:36" ht="22.5">
      <c r="A1011" s="48" t="s">
        <v>1137</v>
      </c>
      <c r="B1011" s="6" t="s">
        <v>1140</v>
      </c>
      <c r="C1011" s="46" t="s">
        <v>10</v>
      </c>
      <c r="D1011" s="36"/>
      <c r="E1011" s="37"/>
      <c r="F1011" s="37">
        <v>73231</v>
      </c>
      <c r="G1011" s="37"/>
      <c r="H1011" s="37"/>
      <c r="I1011" s="37"/>
      <c r="J1011" s="37"/>
      <c r="K1011" s="36"/>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row>
    <row r="1012" spans="1:36" ht="22.5">
      <c r="A1012" s="48" t="s">
        <v>1139</v>
      </c>
      <c r="B1012" s="6" t="s">
        <v>1142</v>
      </c>
      <c r="C1012" s="46" t="s">
        <v>10</v>
      </c>
      <c r="D1012" s="36"/>
      <c r="E1012" s="37"/>
      <c r="F1012" s="37">
        <v>86643</v>
      </c>
      <c r="G1012" s="37"/>
      <c r="H1012" s="37"/>
      <c r="I1012" s="37"/>
      <c r="J1012" s="37"/>
      <c r="K1012" s="36"/>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row>
    <row r="1013" spans="1:36" ht="16.5">
      <c r="A1013" s="48" t="s">
        <v>1141</v>
      </c>
      <c r="B1013" s="6" t="s">
        <v>1144</v>
      </c>
      <c r="C1013" s="46" t="s">
        <v>10</v>
      </c>
      <c r="D1013" s="36"/>
      <c r="E1013" s="37"/>
      <c r="F1013" s="37">
        <v>60952</v>
      </c>
      <c r="G1013" s="37"/>
      <c r="H1013" s="37"/>
      <c r="I1013" s="37"/>
      <c r="J1013" s="37"/>
      <c r="K1013" s="36"/>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row>
    <row r="1014" spans="1:36" ht="16.5">
      <c r="A1014" s="48" t="s">
        <v>1143</v>
      </c>
      <c r="B1014" s="6" t="s">
        <v>1146</v>
      </c>
      <c r="C1014" s="46" t="s">
        <v>10</v>
      </c>
      <c r="D1014" s="36"/>
      <c r="E1014" s="37"/>
      <c r="F1014" s="37">
        <v>58523</v>
      </c>
      <c r="G1014" s="37"/>
      <c r="H1014" s="37"/>
      <c r="I1014" s="37"/>
      <c r="J1014" s="37"/>
      <c r="K1014" s="36"/>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c r="AJ1014" s="37"/>
    </row>
    <row r="1015" spans="1:36" ht="22.5">
      <c r="A1015" s="48" t="s">
        <v>1145</v>
      </c>
      <c r="B1015" s="6" t="s">
        <v>1148</v>
      </c>
      <c r="C1015" s="46" t="s">
        <v>10</v>
      </c>
      <c r="D1015" s="36"/>
      <c r="E1015" s="37"/>
      <c r="F1015" s="37">
        <v>96499</v>
      </c>
      <c r="G1015" s="37"/>
      <c r="H1015" s="37"/>
      <c r="I1015" s="37"/>
      <c r="J1015" s="37"/>
      <c r="K1015" s="36"/>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c r="AJ1015" s="37"/>
    </row>
    <row r="1016" spans="1:36" ht="16.5">
      <c r="A1016" s="48" t="s">
        <v>1147</v>
      </c>
      <c r="B1016" s="6" t="s">
        <v>1150</v>
      </c>
      <c r="C1016" s="46" t="s">
        <v>10</v>
      </c>
      <c r="D1016" s="36"/>
      <c r="E1016" s="37"/>
      <c r="F1016" s="37">
        <v>48335</v>
      </c>
      <c r="G1016" s="37"/>
      <c r="H1016" s="37"/>
      <c r="I1016" s="37"/>
      <c r="J1016" s="37"/>
      <c r="K1016" s="36"/>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row>
    <row r="1017" spans="1:36" ht="16.5">
      <c r="A1017" s="48" t="s">
        <v>1831</v>
      </c>
      <c r="B1017" s="6" t="s">
        <v>1152</v>
      </c>
      <c r="C1017" s="46" t="s">
        <v>10</v>
      </c>
      <c r="D1017" s="36"/>
      <c r="E1017" s="37"/>
      <c r="F1017" s="37">
        <v>69771</v>
      </c>
      <c r="G1017" s="37"/>
      <c r="H1017" s="37"/>
      <c r="I1017" s="37"/>
      <c r="J1017" s="37"/>
      <c r="K1017" s="36"/>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c r="AJ1017" s="37"/>
    </row>
    <row r="1018" spans="1:36" ht="16.5">
      <c r="A1018" s="48" t="s">
        <v>1832</v>
      </c>
      <c r="B1018" s="6" t="s">
        <v>1154</v>
      </c>
      <c r="C1018" s="46" t="s">
        <v>10</v>
      </c>
      <c r="D1018" s="36"/>
      <c r="E1018" s="37"/>
      <c r="F1018" s="37">
        <v>72637</v>
      </c>
      <c r="G1018" s="37"/>
      <c r="H1018" s="37"/>
      <c r="I1018" s="37"/>
      <c r="J1018" s="37"/>
      <c r="K1018" s="36"/>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c r="AJ1018" s="37"/>
    </row>
    <row r="1019" spans="1:36" ht="16.5">
      <c r="A1019" s="48" t="s">
        <v>1149</v>
      </c>
      <c r="B1019" s="6" t="s">
        <v>1156</v>
      </c>
      <c r="C1019" s="46" t="s">
        <v>10</v>
      </c>
      <c r="D1019" s="36"/>
      <c r="E1019" s="37"/>
      <c r="F1019" s="37">
        <v>117115</v>
      </c>
      <c r="G1019" s="37"/>
      <c r="H1019" s="37"/>
      <c r="I1019" s="37"/>
      <c r="J1019" s="37"/>
      <c r="K1019" s="36"/>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c r="AJ1019" s="37"/>
    </row>
    <row r="1020" spans="1:36" ht="22.5">
      <c r="A1020" s="48" t="s">
        <v>1833</v>
      </c>
      <c r="B1020" s="6" t="s">
        <v>2792</v>
      </c>
      <c r="C1020" s="46" t="s">
        <v>10</v>
      </c>
      <c r="D1020" s="36"/>
      <c r="E1020" s="37"/>
      <c r="F1020" s="37">
        <v>78584</v>
      </c>
      <c r="G1020" s="37"/>
      <c r="H1020" s="37"/>
      <c r="I1020" s="37"/>
      <c r="J1020" s="37"/>
      <c r="K1020" s="36"/>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c r="AJ1020" s="37"/>
    </row>
    <row r="1021" spans="1:36" ht="16.5">
      <c r="A1021" s="48" t="s">
        <v>1151</v>
      </c>
      <c r="B1021" s="6" t="s">
        <v>1159</v>
      </c>
      <c r="C1021" s="46" t="s">
        <v>10</v>
      </c>
      <c r="D1021" s="36"/>
      <c r="E1021" s="37"/>
      <c r="F1021" s="37">
        <v>43265</v>
      </c>
      <c r="G1021" s="37"/>
      <c r="H1021" s="37"/>
      <c r="I1021" s="37"/>
      <c r="J1021" s="37"/>
      <c r="K1021" s="36"/>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c r="AJ1021" s="37"/>
    </row>
    <row r="1022" spans="1:36" ht="16.5">
      <c r="A1022" s="48" t="s">
        <v>1153</v>
      </c>
      <c r="B1022" s="6" t="s">
        <v>1161</v>
      </c>
      <c r="C1022" s="46" t="s">
        <v>10</v>
      </c>
      <c r="D1022" s="36"/>
      <c r="E1022" s="37"/>
      <c r="F1022" s="37">
        <v>27041</v>
      </c>
      <c r="G1022" s="37"/>
      <c r="H1022" s="37"/>
      <c r="I1022" s="37"/>
      <c r="J1022" s="37"/>
      <c r="K1022" s="36"/>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c r="AJ1022" s="37"/>
    </row>
    <row r="1023" spans="1:36" ht="16.5">
      <c r="A1023" s="48" t="s">
        <v>1155</v>
      </c>
      <c r="B1023" s="6" t="s">
        <v>1163</v>
      </c>
      <c r="C1023" s="46" t="s">
        <v>10</v>
      </c>
      <c r="D1023" s="36"/>
      <c r="E1023" s="37"/>
      <c r="F1023" s="37">
        <v>44613</v>
      </c>
      <c r="G1023" s="37"/>
      <c r="H1023" s="37"/>
      <c r="I1023" s="37"/>
      <c r="J1023" s="37"/>
      <c r="K1023" s="36"/>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c r="AJ1023" s="37"/>
    </row>
    <row r="1024" spans="1:36" ht="16.5">
      <c r="A1024" s="48" t="s">
        <v>1834</v>
      </c>
      <c r="B1024" s="6" t="s">
        <v>1165</v>
      </c>
      <c r="C1024" s="46" t="s">
        <v>10</v>
      </c>
      <c r="D1024" s="36"/>
      <c r="E1024" s="37"/>
      <c r="F1024" s="37">
        <v>21085</v>
      </c>
      <c r="G1024" s="37"/>
      <c r="H1024" s="37"/>
      <c r="I1024" s="37"/>
      <c r="J1024" s="37"/>
      <c r="K1024" s="36"/>
      <c r="L1024" s="37"/>
      <c r="M1024" s="37"/>
      <c r="N1024" s="37"/>
      <c r="O1024" s="37"/>
      <c r="P1024" s="37"/>
      <c r="Q1024" s="37"/>
      <c r="R1024" s="37"/>
      <c r="S1024" s="37"/>
      <c r="T1024" s="37"/>
      <c r="U1024" s="37"/>
      <c r="V1024" s="37"/>
      <c r="W1024" s="37"/>
      <c r="X1024" s="37"/>
      <c r="Y1024" s="37"/>
      <c r="Z1024" s="37"/>
      <c r="AA1024" s="37"/>
      <c r="AB1024" s="37"/>
      <c r="AC1024" s="37"/>
      <c r="AD1024" s="37"/>
      <c r="AE1024" s="37"/>
      <c r="AF1024" s="37"/>
      <c r="AG1024" s="37"/>
      <c r="AH1024" s="37"/>
      <c r="AI1024" s="37"/>
      <c r="AJ1024" s="37"/>
    </row>
    <row r="1025" spans="1:36" ht="16.5">
      <c r="A1025" s="48" t="s">
        <v>1157</v>
      </c>
      <c r="B1025" s="6" t="s">
        <v>1167</v>
      </c>
      <c r="C1025" s="46" t="s">
        <v>10</v>
      </c>
      <c r="D1025" s="36"/>
      <c r="E1025" s="37"/>
      <c r="F1025" s="37">
        <v>36906</v>
      </c>
      <c r="G1025" s="37"/>
      <c r="H1025" s="37"/>
      <c r="I1025" s="37"/>
      <c r="J1025" s="37"/>
      <c r="K1025" s="36"/>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c r="AJ1025" s="37"/>
    </row>
    <row r="1026" spans="1:36" ht="16.5">
      <c r="A1026" s="48" t="s">
        <v>1835</v>
      </c>
      <c r="B1026" s="6" t="s">
        <v>1169</v>
      </c>
      <c r="C1026" s="46" t="s">
        <v>10</v>
      </c>
      <c r="D1026" s="36"/>
      <c r="E1026" s="37"/>
      <c r="F1026" s="37">
        <v>51953</v>
      </c>
      <c r="G1026" s="37"/>
      <c r="H1026" s="37"/>
      <c r="I1026" s="37"/>
      <c r="J1026" s="37"/>
      <c r="K1026" s="36"/>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c r="AJ1026" s="37"/>
    </row>
    <row r="1027" spans="1:36" ht="16.5">
      <c r="A1027" s="48" t="s">
        <v>1158</v>
      </c>
      <c r="B1027" s="6" t="s">
        <v>1171</v>
      </c>
      <c r="C1027" s="46" t="s">
        <v>10</v>
      </c>
      <c r="D1027" s="36"/>
      <c r="E1027" s="37"/>
      <c r="F1027" s="37">
        <v>44566</v>
      </c>
      <c r="G1027" s="37"/>
      <c r="H1027" s="37"/>
      <c r="I1027" s="37"/>
      <c r="J1027" s="37"/>
      <c r="K1027" s="36"/>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c r="AJ1027" s="37"/>
    </row>
    <row r="1028" spans="1:36" ht="16.5">
      <c r="A1028" s="48" t="s">
        <v>1160</v>
      </c>
      <c r="B1028" s="6" t="s">
        <v>1173</v>
      </c>
      <c r="C1028" s="46" t="s">
        <v>10</v>
      </c>
      <c r="D1028" s="36"/>
      <c r="E1028" s="37"/>
      <c r="F1028" s="37">
        <v>67467</v>
      </c>
      <c r="G1028" s="37"/>
      <c r="H1028" s="37"/>
      <c r="I1028" s="37"/>
      <c r="J1028" s="37"/>
      <c r="K1028" s="36"/>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7"/>
      <c r="AJ1028" s="37"/>
    </row>
    <row r="1029" spans="1:36" ht="16.5">
      <c r="A1029" s="48" t="s">
        <v>1162</v>
      </c>
      <c r="B1029" s="6" t="s">
        <v>1174</v>
      </c>
      <c r="C1029" s="46" t="s">
        <v>10</v>
      </c>
      <c r="D1029" s="36"/>
      <c r="E1029" s="37"/>
      <c r="F1029" s="37">
        <v>47568</v>
      </c>
      <c r="G1029" s="37"/>
      <c r="H1029" s="37"/>
      <c r="I1029" s="37"/>
      <c r="J1029" s="37"/>
      <c r="K1029" s="36"/>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c r="AJ1029" s="37"/>
    </row>
    <row r="1030" spans="1:36" ht="22.5">
      <c r="A1030" s="48" t="s">
        <v>1164</v>
      </c>
      <c r="B1030" s="6" t="s">
        <v>1175</v>
      </c>
      <c r="C1030" s="46" t="s">
        <v>10</v>
      </c>
      <c r="D1030" s="36"/>
      <c r="E1030" s="37"/>
      <c r="F1030" s="37">
        <v>68457</v>
      </c>
      <c r="G1030" s="37"/>
      <c r="H1030" s="37"/>
      <c r="I1030" s="37"/>
      <c r="J1030" s="37"/>
      <c r="K1030" s="36"/>
      <c r="L1030" s="37"/>
      <c r="M1030" s="37"/>
      <c r="N1030" s="37"/>
      <c r="O1030" s="37"/>
      <c r="P1030" s="37"/>
      <c r="Q1030" s="37"/>
      <c r="R1030" s="37"/>
      <c r="S1030" s="37"/>
      <c r="T1030" s="37"/>
      <c r="U1030" s="37"/>
      <c r="V1030" s="37"/>
      <c r="W1030" s="37"/>
      <c r="X1030" s="37"/>
      <c r="Y1030" s="37"/>
      <c r="Z1030" s="37"/>
      <c r="AA1030" s="37"/>
      <c r="AB1030" s="37"/>
      <c r="AC1030" s="37"/>
      <c r="AD1030" s="37"/>
      <c r="AE1030" s="37"/>
      <c r="AF1030" s="37"/>
      <c r="AG1030" s="37"/>
      <c r="AH1030" s="37"/>
      <c r="AI1030" s="37"/>
      <c r="AJ1030" s="37"/>
    </row>
    <row r="1031" spans="1:36" ht="22.5">
      <c r="A1031" s="48" t="s">
        <v>1166</v>
      </c>
      <c r="B1031" s="6" t="s">
        <v>1176</v>
      </c>
      <c r="C1031" s="46" t="s">
        <v>10</v>
      </c>
      <c r="D1031" s="36"/>
      <c r="E1031" s="37"/>
      <c r="F1031" s="37">
        <v>94467</v>
      </c>
      <c r="G1031" s="37"/>
      <c r="H1031" s="37"/>
      <c r="I1031" s="37"/>
      <c r="J1031" s="37"/>
      <c r="K1031" s="36"/>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c r="AJ1031" s="37"/>
    </row>
    <row r="1032" spans="1:36" ht="22.5">
      <c r="A1032" s="48" t="s">
        <v>1168</v>
      </c>
      <c r="B1032" s="6" t="s">
        <v>2793</v>
      </c>
      <c r="C1032" s="46" t="s">
        <v>10</v>
      </c>
      <c r="D1032" s="36"/>
      <c r="E1032" s="37"/>
      <c r="F1032" s="37">
        <v>52376</v>
      </c>
      <c r="G1032" s="37"/>
      <c r="H1032" s="37"/>
      <c r="I1032" s="37"/>
      <c r="J1032" s="37"/>
      <c r="K1032" s="36"/>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c r="AJ1032" s="37"/>
    </row>
    <row r="1033" spans="1:36" ht="16.5">
      <c r="A1033" s="48" t="s">
        <v>1170</v>
      </c>
      <c r="B1033" s="6" t="s">
        <v>1177</v>
      </c>
      <c r="C1033" s="46" t="s">
        <v>10</v>
      </c>
      <c r="D1033" s="36"/>
      <c r="E1033" s="37"/>
      <c r="F1033" s="37">
        <v>181237</v>
      </c>
      <c r="G1033" s="37"/>
      <c r="H1033" s="37"/>
      <c r="I1033" s="37"/>
      <c r="J1033" s="37"/>
      <c r="K1033" s="36"/>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c r="AJ1033" s="37"/>
    </row>
    <row r="1034" spans="1:36" ht="33.75">
      <c r="A1034" s="48" t="s">
        <v>1172</v>
      </c>
      <c r="B1034" s="6" t="s">
        <v>1178</v>
      </c>
      <c r="C1034" s="46" t="s">
        <v>10</v>
      </c>
      <c r="D1034" s="36"/>
      <c r="E1034" s="37"/>
      <c r="F1034" s="37">
        <v>99029</v>
      </c>
      <c r="G1034" s="37"/>
      <c r="H1034" s="37"/>
      <c r="I1034" s="37"/>
      <c r="J1034" s="37"/>
      <c r="K1034" s="36"/>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c r="AJ1034" s="37"/>
    </row>
    <row r="1035" spans="1:36" ht="22.5">
      <c r="A1035" s="48" t="s">
        <v>1836</v>
      </c>
      <c r="B1035" s="6" t="s">
        <v>2794</v>
      </c>
      <c r="C1035" s="43" t="s">
        <v>51</v>
      </c>
      <c r="D1035" s="36"/>
      <c r="E1035" s="37"/>
      <c r="F1035" s="37">
        <v>10907</v>
      </c>
      <c r="G1035" s="37"/>
      <c r="H1035" s="37"/>
      <c r="I1035" s="37"/>
      <c r="J1035" s="37"/>
      <c r="K1035" s="36"/>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c r="AJ1035" s="37"/>
    </row>
    <row r="1036" spans="1:36" ht="16.5">
      <c r="A1036" s="50" t="s">
        <v>1179</v>
      </c>
      <c r="B1036" s="7" t="s">
        <v>1180</v>
      </c>
      <c r="C1036" s="11"/>
      <c r="D1036" s="36"/>
      <c r="E1036" s="37"/>
      <c r="F1036" s="37"/>
      <c r="G1036" s="37"/>
      <c r="H1036" s="37"/>
      <c r="I1036" s="37"/>
      <c r="J1036" s="37"/>
      <c r="K1036" s="36"/>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c r="AJ1036" s="37"/>
    </row>
    <row r="1037" spans="1:36" ht="16.5">
      <c r="A1037" s="48" t="s">
        <v>1837</v>
      </c>
      <c r="B1037" s="6" t="s">
        <v>1182</v>
      </c>
      <c r="C1037" s="43" t="s">
        <v>51</v>
      </c>
      <c r="D1037" s="36"/>
      <c r="E1037" s="37"/>
      <c r="F1037" s="37">
        <v>35512</v>
      </c>
      <c r="G1037" s="37"/>
      <c r="H1037" s="37"/>
      <c r="I1037" s="37"/>
      <c r="J1037" s="37"/>
      <c r="K1037" s="36"/>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c r="AJ1037" s="37"/>
    </row>
    <row r="1038" spans="1:36" ht="16.5">
      <c r="A1038" s="48" t="s">
        <v>1838</v>
      </c>
      <c r="B1038" s="6" t="s">
        <v>1184</v>
      </c>
      <c r="C1038" s="43" t="s">
        <v>51</v>
      </c>
      <c r="D1038" s="36"/>
      <c r="E1038" s="37"/>
      <c r="F1038" s="37">
        <v>9822</v>
      </c>
      <c r="G1038" s="37"/>
      <c r="H1038" s="37"/>
      <c r="I1038" s="37"/>
      <c r="J1038" s="37"/>
      <c r="K1038" s="36"/>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c r="AJ1038" s="37"/>
    </row>
    <row r="1039" spans="1:36" ht="16.5">
      <c r="A1039" s="48" t="s">
        <v>1181</v>
      </c>
      <c r="B1039" s="6" t="s">
        <v>2795</v>
      </c>
      <c r="C1039" s="43" t="s">
        <v>51</v>
      </c>
      <c r="D1039" s="36"/>
      <c r="E1039" s="37"/>
      <c r="F1039" s="37">
        <v>27767</v>
      </c>
      <c r="G1039" s="37"/>
      <c r="H1039" s="37"/>
      <c r="I1039" s="37"/>
      <c r="J1039" s="37"/>
      <c r="K1039" s="36"/>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c r="AJ1039" s="37"/>
    </row>
    <row r="1040" spans="1:36" ht="16.5">
      <c r="A1040" s="48" t="s">
        <v>1183</v>
      </c>
      <c r="B1040" s="6" t="s">
        <v>1187</v>
      </c>
      <c r="C1040" s="43" t="s">
        <v>51</v>
      </c>
      <c r="D1040" s="36"/>
      <c r="E1040" s="37"/>
      <c r="F1040" s="37">
        <v>22129</v>
      </c>
      <c r="G1040" s="37"/>
      <c r="H1040" s="37"/>
      <c r="I1040" s="37"/>
      <c r="J1040" s="37"/>
      <c r="K1040" s="36"/>
      <c r="L1040" s="37"/>
      <c r="M1040" s="37"/>
      <c r="N1040" s="37"/>
      <c r="O1040" s="37"/>
      <c r="P1040" s="37"/>
      <c r="Q1040" s="37"/>
      <c r="R1040" s="37"/>
      <c r="S1040" s="37"/>
      <c r="T1040" s="37"/>
      <c r="U1040" s="37"/>
      <c r="V1040" s="37"/>
      <c r="W1040" s="37"/>
      <c r="X1040" s="37"/>
      <c r="Y1040" s="37"/>
      <c r="Z1040" s="37"/>
      <c r="AA1040" s="37"/>
      <c r="AB1040" s="37"/>
      <c r="AC1040" s="37"/>
      <c r="AD1040" s="37"/>
      <c r="AE1040" s="37"/>
      <c r="AF1040" s="37"/>
      <c r="AG1040" s="37"/>
      <c r="AH1040" s="37"/>
      <c r="AI1040" s="37"/>
      <c r="AJ1040" s="37"/>
    </row>
    <row r="1041" spans="1:36" ht="16.5">
      <c r="A1041" s="48" t="s">
        <v>1185</v>
      </c>
      <c r="B1041" s="6" t="s">
        <v>1189</v>
      </c>
      <c r="C1041" s="43" t="s">
        <v>51</v>
      </c>
      <c r="D1041" s="36"/>
      <c r="E1041" s="37"/>
      <c r="F1041" s="37">
        <v>17986</v>
      </c>
      <c r="G1041" s="37"/>
      <c r="H1041" s="37"/>
      <c r="I1041" s="37"/>
      <c r="J1041" s="37"/>
      <c r="K1041" s="36"/>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c r="AJ1041" s="37"/>
    </row>
    <row r="1042" spans="1:36" ht="16.5">
      <c r="A1042" s="48" t="s">
        <v>1186</v>
      </c>
      <c r="B1042" s="6" t="s">
        <v>1191</v>
      </c>
      <c r="C1042" s="43" t="s">
        <v>51</v>
      </c>
      <c r="D1042" s="36"/>
      <c r="E1042" s="37"/>
      <c r="F1042" s="37">
        <v>7601</v>
      </c>
      <c r="G1042" s="37"/>
      <c r="H1042" s="37"/>
      <c r="I1042" s="37"/>
      <c r="J1042" s="37"/>
      <c r="K1042" s="36"/>
      <c r="L1042" s="37"/>
      <c r="M1042" s="37"/>
      <c r="N1042" s="37"/>
      <c r="O1042" s="37"/>
      <c r="P1042" s="37"/>
      <c r="Q1042" s="37"/>
      <c r="R1042" s="37"/>
      <c r="S1042" s="37"/>
      <c r="T1042" s="37"/>
      <c r="U1042" s="37"/>
      <c r="V1042" s="37"/>
      <c r="W1042" s="37"/>
      <c r="X1042" s="37"/>
      <c r="Y1042" s="37"/>
      <c r="Z1042" s="37"/>
      <c r="AA1042" s="37"/>
      <c r="AB1042" s="37"/>
      <c r="AC1042" s="37"/>
      <c r="AD1042" s="37"/>
      <c r="AE1042" s="37"/>
      <c r="AF1042" s="37"/>
      <c r="AG1042" s="37"/>
      <c r="AH1042" s="37"/>
      <c r="AI1042" s="37"/>
      <c r="AJ1042" s="37"/>
    </row>
    <row r="1043" spans="1:36" ht="16.5">
      <c r="A1043" s="48" t="s">
        <v>1188</v>
      </c>
      <c r="B1043" s="6" t="s">
        <v>2796</v>
      </c>
      <c r="C1043" s="43" t="s">
        <v>51</v>
      </c>
      <c r="D1043" s="36"/>
      <c r="E1043" s="37"/>
      <c r="F1043" s="37">
        <v>11812</v>
      </c>
      <c r="G1043" s="37"/>
      <c r="H1043" s="37"/>
      <c r="I1043" s="37"/>
      <c r="J1043" s="37"/>
      <c r="K1043" s="36"/>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c r="AJ1043" s="37"/>
    </row>
    <row r="1044" spans="1:36" ht="16.5">
      <c r="A1044" s="48" t="s">
        <v>1190</v>
      </c>
      <c r="B1044" s="6" t="s">
        <v>1193</v>
      </c>
      <c r="C1044" s="43" t="s">
        <v>51</v>
      </c>
      <c r="D1044" s="36"/>
      <c r="E1044" s="37"/>
      <c r="F1044" s="37">
        <v>7042</v>
      </c>
      <c r="G1044" s="37"/>
      <c r="H1044" s="37"/>
      <c r="I1044" s="37"/>
      <c r="J1044" s="37"/>
      <c r="K1044" s="36"/>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c r="AJ1044" s="37"/>
    </row>
    <row r="1045" spans="1:36" ht="16.5">
      <c r="A1045" s="48" t="s">
        <v>1192</v>
      </c>
      <c r="B1045" s="6" t="s">
        <v>2797</v>
      </c>
      <c r="C1045" s="43" t="s">
        <v>51</v>
      </c>
      <c r="D1045" s="36"/>
      <c r="E1045" s="37"/>
      <c r="F1045" s="37">
        <v>50103</v>
      </c>
      <c r="G1045" s="37"/>
      <c r="H1045" s="37"/>
      <c r="I1045" s="37"/>
      <c r="J1045" s="37"/>
      <c r="K1045" s="36"/>
      <c r="L1045" s="37"/>
      <c r="M1045" s="37"/>
      <c r="N1045" s="37"/>
      <c r="O1045" s="37"/>
      <c r="P1045" s="37"/>
      <c r="Q1045" s="37"/>
      <c r="R1045" s="37"/>
      <c r="S1045" s="37"/>
      <c r="T1045" s="37"/>
      <c r="U1045" s="37"/>
      <c r="V1045" s="37"/>
      <c r="W1045" s="37"/>
      <c r="X1045" s="37"/>
      <c r="Y1045" s="37"/>
      <c r="Z1045" s="37"/>
      <c r="AA1045" s="37"/>
      <c r="AB1045" s="37"/>
      <c r="AC1045" s="37"/>
      <c r="AD1045" s="37"/>
      <c r="AE1045" s="37"/>
      <c r="AF1045" s="37"/>
      <c r="AG1045" s="37"/>
      <c r="AH1045" s="37"/>
      <c r="AI1045" s="37"/>
      <c r="AJ1045" s="37"/>
    </row>
    <row r="1046" spans="1:36" ht="16.5">
      <c r="A1046" s="48" t="s">
        <v>1839</v>
      </c>
      <c r="B1046" s="6" t="s">
        <v>1194</v>
      </c>
      <c r="C1046" s="43" t="s">
        <v>51</v>
      </c>
      <c r="D1046" s="36"/>
      <c r="E1046" s="37"/>
      <c r="F1046" s="37">
        <v>21004</v>
      </c>
      <c r="G1046" s="37"/>
      <c r="H1046" s="37"/>
      <c r="I1046" s="37"/>
      <c r="J1046" s="37"/>
      <c r="K1046" s="36"/>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c r="AJ1046" s="37"/>
    </row>
    <row r="1047" spans="1:36" ht="16.5">
      <c r="A1047" s="50" t="s">
        <v>1195</v>
      </c>
      <c r="B1047" s="7" t="s">
        <v>1196</v>
      </c>
      <c r="C1047" s="11"/>
      <c r="D1047" s="36"/>
      <c r="E1047" s="37"/>
      <c r="F1047" s="37"/>
      <c r="G1047" s="37"/>
      <c r="H1047" s="37"/>
      <c r="I1047" s="37"/>
      <c r="J1047" s="37"/>
      <c r="K1047" s="36"/>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c r="AJ1047" s="37"/>
    </row>
    <row r="1048" spans="1:36" ht="16.5">
      <c r="A1048" s="48" t="s">
        <v>1197</v>
      </c>
      <c r="B1048" s="6" t="s">
        <v>2798</v>
      </c>
      <c r="C1048" s="43" t="s">
        <v>51</v>
      </c>
      <c r="D1048" s="36"/>
      <c r="E1048" s="37"/>
      <c r="F1048" s="37">
        <v>24889</v>
      </c>
      <c r="G1048" s="37"/>
      <c r="H1048" s="37"/>
      <c r="I1048" s="37"/>
      <c r="J1048" s="37"/>
      <c r="K1048" s="36"/>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37"/>
      <c r="AI1048" s="37"/>
      <c r="AJ1048" s="37"/>
    </row>
    <row r="1049" spans="1:36" ht="16.5">
      <c r="A1049" s="48" t="s">
        <v>1198</v>
      </c>
      <c r="B1049" s="6" t="s">
        <v>1199</v>
      </c>
      <c r="C1049" s="43" t="s">
        <v>51</v>
      </c>
      <c r="D1049" s="36"/>
      <c r="E1049" s="37"/>
      <c r="F1049" s="37">
        <v>31459</v>
      </c>
      <c r="G1049" s="37"/>
      <c r="H1049" s="37"/>
      <c r="I1049" s="37"/>
      <c r="J1049" s="37"/>
      <c r="K1049" s="36"/>
      <c r="L1049" s="37"/>
      <c r="M1049" s="37"/>
      <c r="N1049" s="37"/>
      <c r="O1049" s="37"/>
      <c r="P1049" s="37"/>
      <c r="Q1049" s="37"/>
      <c r="R1049" s="37"/>
      <c r="S1049" s="37"/>
      <c r="T1049" s="37"/>
      <c r="U1049" s="37"/>
      <c r="V1049" s="37"/>
      <c r="W1049" s="37"/>
      <c r="X1049" s="37"/>
      <c r="Y1049" s="37"/>
      <c r="Z1049" s="37"/>
      <c r="AA1049" s="37"/>
      <c r="AB1049" s="37"/>
      <c r="AC1049" s="37"/>
      <c r="AD1049" s="37"/>
      <c r="AE1049" s="37"/>
      <c r="AF1049" s="37"/>
      <c r="AG1049" s="37"/>
      <c r="AH1049" s="37"/>
      <c r="AI1049" s="37"/>
      <c r="AJ1049" s="37"/>
    </row>
    <row r="1050" spans="1:36" ht="16.5">
      <c r="A1050" s="48" t="s">
        <v>1200</v>
      </c>
      <c r="B1050" s="6" t="s">
        <v>1201</v>
      </c>
      <c r="C1050" s="43" t="s">
        <v>51</v>
      </c>
      <c r="D1050" s="36"/>
      <c r="E1050" s="37"/>
      <c r="F1050" s="37">
        <v>77005</v>
      </c>
      <c r="G1050" s="37"/>
      <c r="H1050" s="37"/>
      <c r="I1050" s="37"/>
      <c r="J1050" s="37"/>
      <c r="K1050" s="36"/>
      <c r="L1050" s="37"/>
      <c r="M1050" s="37"/>
      <c r="N1050" s="37"/>
      <c r="O1050" s="37"/>
      <c r="P1050" s="37"/>
      <c r="Q1050" s="37"/>
      <c r="R1050" s="37"/>
      <c r="S1050" s="37"/>
      <c r="T1050" s="37"/>
      <c r="U1050" s="37"/>
      <c r="V1050" s="37"/>
      <c r="W1050" s="37"/>
      <c r="X1050" s="37"/>
      <c r="Y1050" s="37"/>
      <c r="Z1050" s="37"/>
      <c r="AA1050" s="37"/>
      <c r="AB1050" s="37"/>
      <c r="AC1050" s="37"/>
      <c r="AD1050" s="37"/>
      <c r="AE1050" s="37"/>
      <c r="AF1050" s="37"/>
      <c r="AG1050" s="37"/>
      <c r="AH1050" s="37"/>
      <c r="AI1050" s="37"/>
      <c r="AJ1050" s="37"/>
    </row>
    <row r="1051" spans="1:36" ht="16.5">
      <c r="A1051" s="48" t="s">
        <v>1202</v>
      </c>
      <c r="B1051" s="6" t="s">
        <v>1203</v>
      </c>
      <c r="C1051" s="43" t="s">
        <v>51</v>
      </c>
      <c r="D1051" s="36"/>
      <c r="E1051" s="37"/>
      <c r="F1051" s="37">
        <v>53995</v>
      </c>
      <c r="G1051" s="37"/>
      <c r="H1051" s="37"/>
      <c r="I1051" s="37"/>
      <c r="J1051" s="37"/>
      <c r="K1051" s="36"/>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c r="AJ1051" s="37"/>
    </row>
    <row r="1052" spans="1:36" ht="16.5">
      <c r="A1052" s="48" t="s">
        <v>1204</v>
      </c>
      <c r="B1052" s="6" t="s">
        <v>1205</v>
      </c>
      <c r="C1052" s="43" t="s">
        <v>51</v>
      </c>
      <c r="D1052" s="36"/>
      <c r="E1052" s="37"/>
      <c r="F1052" s="37">
        <v>45227</v>
      </c>
      <c r="G1052" s="37"/>
      <c r="H1052" s="37"/>
      <c r="I1052" s="37"/>
      <c r="J1052" s="37"/>
      <c r="K1052" s="36"/>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c r="AJ1052" s="37"/>
    </row>
    <row r="1053" spans="1:36" ht="16.5">
      <c r="A1053" s="48" t="s">
        <v>1206</v>
      </c>
      <c r="B1053" s="6" t="s">
        <v>1207</v>
      </c>
      <c r="C1053" s="43" t="s">
        <v>51</v>
      </c>
      <c r="D1053" s="36"/>
      <c r="E1053" s="37"/>
      <c r="F1053" s="37">
        <v>50006</v>
      </c>
      <c r="G1053" s="37"/>
      <c r="H1053" s="37"/>
      <c r="I1053" s="37"/>
      <c r="J1053" s="37"/>
      <c r="K1053" s="36"/>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c r="AJ1053" s="37"/>
    </row>
    <row r="1054" spans="1:36" ht="16.5">
      <c r="A1054" s="48" t="s">
        <v>1208</v>
      </c>
      <c r="B1054" s="6" t="s">
        <v>1209</v>
      </c>
      <c r="C1054" s="43" t="s">
        <v>51</v>
      </c>
      <c r="D1054" s="36"/>
      <c r="E1054" s="37"/>
      <c r="F1054" s="37">
        <v>42878</v>
      </c>
      <c r="G1054" s="37"/>
      <c r="H1054" s="37"/>
      <c r="I1054" s="37"/>
      <c r="J1054" s="37"/>
      <c r="K1054" s="36"/>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c r="AJ1054" s="37"/>
    </row>
    <row r="1055" spans="1:36" ht="16.5">
      <c r="A1055" s="50" t="s">
        <v>1210</v>
      </c>
      <c r="B1055" s="7" t="s">
        <v>1211</v>
      </c>
      <c r="C1055" s="11"/>
      <c r="D1055" s="36"/>
      <c r="E1055" s="37"/>
      <c r="F1055" s="37"/>
      <c r="G1055" s="37"/>
      <c r="H1055" s="37"/>
      <c r="I1055" s="37"/>
      <c r="J1055" s="37"/>
      <c r="K1055" s="36"/>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c r="AJ1055" s="37"/>
    </row>
    <row r="1056" spans="1:36">
      <c r="A1056" s="48" t="s">
        <v>1212</v>
      </c>
      <c r="B1056" s="6" t="s">
        <v>1213</v>
      </c>
      <c r="C1056" s="43" t="s">
        <v>51</v>
      </c>
      <c r="D1056" s="141"/>
      <c r="E1056" s="141"/>
      <c r="F1056" s="141">
        <v>22514</v>
      </c>
      <c r="G1056" s="141"/>
      <c r="H1056" s="141"/>
      <c r="I1056" s="141"/>
      <c r="J1056" s="141"/>
      <c r="K1056" s="141"/>
      <c r="L1056" s="141"/>
      <c r="M1056" s="141"/>
      <c r="N1056" s="141"/>
      <c r="O1056" s="141"/>
      <c r="P1056" s="141"/>
      <c r="Q1056" s="141"/>
      <c r="R1056" s="141"/>
      <c r="S1056" s="141"/>
      <c r="T1056" s="141"/>
      <c r="U1056" s="136"/>
      <c r="V1056" s="136"/>
      <c r="W1056" s="136"/>
      <c r="X1056" s="136"/>
      <c r="Y1056" s="136"/>
      <c r="Z1056" s="136"/>
      <c r="AA1056" s="136"/>
      <c r="AB1056" s="136"/>
      <c r="AC1056" s="136"/>
      <c r="AD1056" s="136"/>
      <c r="AE1056" s="136"/>
      <c r="AF1056" s="136"/>
      <c r="AG1056" s="136"/>
      <c r="AH1056" s="136"/>
      <c r="AI1056" s="136"/>
      <c r="AJ1056" s="136"/>
    </row>
    <row r="1057" spans="1:36" ht="16.5">
      <c r="A1057" s="48" t="s">
        <v>1214</v>
      </c>
      <c r="B1057" s="6" t="s">
        <v>1215</v>
      </c>
      <c r="C1057" s="43" t="s">
        <v>51</v>
      </c>
      <c r="D1057" s="36"/>
      <c r="E1057" s="37"/>
      <c r="F1057" s="37">
        <v>31564</v>
      </c>
      <c r="G1057" s="37"/>
      <c r="H1057" s="37"/>
      <c r="I1057" s="37"/>
      <c r="J1057" s="37"/>
      <c r="K1057" s="36"/>
      <c r="L1057" s="37"/>
      <c r="M1057" s="37"/>
      <c r="N1057" s="37"/>
      <c r="O1057" s="37"/>
      <c r="P1057" s="37"/>
      <c r="Q1057" s="37"/>
      <c r="R1057" s="37"/>
      <c r="S1057" s="37"/>
      <c r="T1057" s="37"/>
      <c r="U1057" s="37"/>
      <c r="V1057" s="37"/>
      <c r="W1057" s="37"/>
      <c r="X1057" s="37"/>
      <c r="Y1057" s="37"/>
      <c r="Z1057" s="37"/>
      <c r="AA1057" s="37"/>
      <c r="AB1057" s="37"/>
      <c r="AC1057" s="37"/>
      <c r="AD1057" s="37"/>
      <c r="AE1057" s="37"/>
      <c r="AF1057" s="37"/>
      <c r="AG1057" s="37"/>
      <c r="AH1057" s="37"/>
      <c r="AI1057" s="37"/>
      <c r="AJ1057" s="37"/>
    </row>
    <row r="1058" spans="1:36" ht="16.5">
      <c r="A1058" s="48" t="s">
        <v>1216</v>
      </c>
      <c r="B1058" s="6" t="s">
        <v>1217</v>
      </c>
      <c r="C1058" s="43" t="s">
        <v>51</v>
      </c>
      <c r="D1058" s="36"/>
      <c r="E1058" s="37"/>
      <c r="F1058" s="37">
        <v>19545</v>
      </c>
      <c r="G1058" s="37"/>
      <c r="H1058" s="37"/>
      <c r="I1058" s="37"/>
      <c r="J1058" s="37"/>
      <c r="K1058" s="36"/>
      <c r="L1058" s="37"/>
      <c r="M1058" s="37"/>
      <c r="N1058" s="37"/>
      <c r="O1058" s="37"/>
      <c r="P1058" s="37"/>
      <c r="Q1058" s="37"/>
      <c r="R1058" s="37"/>
      <c r="S1058" s="37"/>
      <c r="T1058" s="37"/>
      <c r="U1058" s="37"/>
      <c r="V1058" s="37"/>
      <c r="W1058" s="37"/>
      <c r="X1058" s="37"/>
      <c r="Y1058" s="37"/>
      <c r="Z1058" s="37"/>
      <c r="AA1058" s="37"/>
      <c r="AB1058" s="37"/>
      <c r="AC1058" s="37"/>
      <c r="AD1058" s="37"/>
      <c r="AE1058" s="37"/>
      <c r="AF1058" s="37"/>
      <c r="AG1058" s="37"/>
      <c r="AH1058" s="37"/>
      <c r="AI1058" s="37"/>
      <c r="AJ1058" s="37"/>
    </row>
    <row r="1059" spans="1:36" ht="16.5">
      <c r="A1059" s="48" t="s">
        <v>1218</v>
      </c>
      <c r="B1059" s="6" t="s">
        <v>1219</v>
      </c>
      <c r="C1059" s="43" t="s">
        <v>51</v>
      </c>
      <c r="D1059" s="36"/>
      <c r="E1059" s="37"/>
      <c r="F1059" s="37">
        <v>10153</v>
      </c>
      <c r="G1059" s="37"/>
      <c r="H1059" s="37"/>
      <c r="I1059" s="37"/>
      <c r="J1059" s="37"/>
      <c r="K1059" s="36"/>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c r="AJ1059" s="37"/>
    </row>
    <row r="1060" spans="1:36" ht="25.5">
      <c r="A1060" s="48" t="s">
        <v>2799</v>
      </c>
      <c r="B1060" s="54" t="s">
        <v>2800</v>
      </c>
      <c r="C1060" s="55" t="s">
        <v>51</v>
      </c>
      <c r="D1060" s="36"/>
      <c r="E1060" s="37"/>
      <c r="F1060" s="37">
        <v>12441</v>
      </c>
      <c r="G1060" s="37"/>
      <c r="H1060" s="37"/>
      <c r="I1060" s="37"/>
      <c r="J1060" s="37"/>
      <c r="K1060" s="36"/>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7"/>
      <c r="AJ1060" s="37"/>
    </row>
    <row r="1061" spans="1:36" ht="25.5">
      <c r="A1061" s="48" t="s">
        <v>2801</v>
      </c>
      <c r="B1061" s="61" t="s">
        <v>2802</v>
      </c>
      <c r="C1061" s="67" t="s">
        <v>51</v>
      </c>
      <c r="D1061" s="36"/>
      <c r="E1061" s="37"/>
      <c r="F1061" s="37">
        <v>13541</v>
      </c>
      <c r="G1061" s="37"/>
      <c r="H1061" s="37"/>
      <c r="I1061" s="37"/>
      <c r="J1061" s="37"/>
      <c r="K1061" s="36"/>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37"/>
      <c r="AI1061" s="37"/>
      <c r="AJ1061" s="37"/>
    </row>
    <row r="1062" spans="1:36" ht="16.5">
      <c r="A1062" s="48" t="s">
        <v>2803</v>
      </c>
      <c r="B1062" s="54" t="s">
        <v>2804</v>
      </c>
      <c r="C1062" s="67" t="s">
        <v>51</v>
      </c>
      <c r="D1062" s="36"/>
      <c r="E1062" s="37"/>
      <c r="F1062" s="37">
        <v>33821</v>
      </c>
      <c r="G1062" s="37"/>
      <c r="H1062" s="37"/>
      <c r="I1062" s="37"/>
      <c r="J1062" s="37"/>
      <c r="K1062" s="36"/>
      <c r="L1062" s="37"/>
      <c r="M1062" s="37"/>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c r="AJ1062" s="37"/>
    </row>
    <row r="1063" spans="1:36" ht="25.5">
      <c r="A1063" s="48" t="s">
        <v>2805</v>
      </c>
      <c r="B1063" s="61" t="s">
        <v>2806</v>
      </c>
      <c r="C1063" s="55" t="s">
        <v>10</v>
      </c>
      <c r="D1063" s="36"/>
      <c r="E1063" s="37"/>
      <c r="F1063" s="37">
        <v>82285</v>
      </c>
      <c r="G1063" s="37"/>
      <c r="H1063" s="37"/>
      <c r="I1063" s="37"/>
      <c r="J1063" s="37"/>
      <c r="K1063" s="36"/>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37"/>
      <c r="AI1063" s="37"/>
      <c r="AJ1063" s="37"/>
    </row>
    <row r="1064" spans="1:36" ht="25.5">
      <c r="A1064" s="48" t="s">
        <v>2807</v>
      </c>
      <c r="B1064" s="61" t="s">
        <v>2808</v>
      </c>
      <c r="C1064" s="55" t="s">
        <v>10</v>
      </c>
      <c r="D1064" s="36"/>
      <c r="E1064" s="37"/>
      <c r="F1064" s="37">
        <v>126592</v>
      </c>
      <c r="G1064" s="37"/>
      <c r="H1064" s="37"/>
      <c r="I1064" s="37"/>
      <c r="J1064" s="37"/>
      <c r="K1064" s="36"/>
      <c r="L1064" s="37"/>
      <c r="M1064" s="37"/>
      <c r="N1064" s="37"/>
      <c r="O1064" s="37"/>
      <c r="P1064" s="37"/>
      <c r="Q1064" s="37"/>
      <c r="R1064" s="37"/>
      <c r="S1064" s="37"/>
      <c r="T1064" s="37"/>
      <c r="U1064" s="37"/>
      <c r="V1064" s="37"/>
      <c r="W1064" s="37"/>
      <c r="X1064" s="37"/>
      <c r="Y1064" s="37"/>
      <c r="Z1064" s="37"/>
      <c r="AA1064" s="37"/>
      <c r="AB1064" s="37"/>
      <c r="AC1064" s="37"/>
      <c r="AD1064" s="37"/>
      <c r="AE1064" s="37"/>
      <c r="AF1064" s="37"/>
      <c r="AG1064" s="37"/>
      <c r="AH1064" s="37"/>
      <c r="AI1064" s="37"/>
      <c r="AJ1064" s="37"/>
    </row>
    <row r="1065" spans="1:36" ht="16.5">
      <c r="A1065" s="3">
        <v>11</v>
      </c>
      <c r="B1065" s="17" t="s">
        <v>1220</v>
      </c>
      <c r="C1065" s="23"/>
      <c r="D1065" s="36"/>
      <c r="E1065" s="37"/>
      <c r="F1065" s="37"/>
      <c r="G1065" s="37"/>
      <c r="H1065" s="37"/>
      <c r="I1065" s="37"/>
      <c r="J1065" s="37"/>
      <c r="K1065" s="36"/>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c r="AJ1065" s="37"/>
    </row>
    <row r="1066" spans="1:36" ht="16.5">
      <c r="A1066" s="4" t="s">
        <v>1221</v>
      </c>
      <c r="B1066" s="7" t="s">
        <v>1222</v>
      </c>
      <c r="C1066" s="5"/>
      <c r="D1066" s="36"/>
      <c r="E1066" s="37"/>
      <c r="F1066" s="37"/>
      <c r="G1066" s="37"/>
      <c r="H1066" s="37"/>
      <c r="I1066" s="37"/>
      <c r="J1066" s="37"/>
      <c r="K1066" s="36"/>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c r="AJ1066" s="37"/>
    </row>
    <row r="1067" spans="1:36" ht="22.5">
      <c r="A1067" s="48" t="s">
        <v>1223</v>
      </c>
      <c r="B1067" s="6" t="s">
        <v>1224</v>
      </c>
      <c r="C1067" s="46" t="s">
        <v>10</v>
      </c>
      <c r="D1067" s="36"/>
      <c r="E1067" s="37"/>
      <c r="F1067" s="37">
        <v>29395</v>
      </c>
      <c r="G1067" s="37"/>
      <c r="H1067" s="37"/>
      <c r="I1067" s="37"/>
      <c r="J1067" s="37"/>
      <c r="K1067" s="36"/>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37"/>
      <c r="AI1067" s="37"/>
      <c r="AJ1067" s="37"/>
    </row>
    <row r="1068" spans="1:36" ht="22.5">
      <c r="A1068" s="48" t="s">
        <v>1225</v>
      </c>
      <c r="B1068" s="6" t="s">
        <v>1226</v>
      </c>
      <c r="C1068" s="46" t="s">
        <v>10</v>
      </c>
      <c r="D1068" s="36"/>
      <c r="E1068" s="37"/>
      <c r="F1068" s="37">
        <v>34957</v>
      </c>
      <c r="G1068" s="37"/>
      <c r="H1068" s="37"/>
      <c r="I1068" s="37"/>
      <c r="J1068" s="37"/>
      <c r="K1068" s="36"/>
      <c r="L1068" s="37"/>
      <c r="M1068" s="37"/>
      <c r="N1068" s="37"/>
      <c r="O1068" s="37"/>
      <c r="P1068" s="37"/>
      <c r="Q1068" s="37"/>
      <c r="R1068" s="37"/>
      <c r="S1068" s="37"/>
      <c r="T1068" s="37"/>
      <c r="U1068" s="37"/>
      <c r="V1068" s="37"/>
      <c r="W1068" s="37"/>
      <c r="X1068" s="37"/>
      <c r="Y1068" s="37"/>
      <c r="Z1068" s="37"/>
      <c r="AA1068" s="37"/>
      <c r="AB1068" s="37"/>
      <c r="AC1068" s="37"/>
      <c r="AD1068" s="37"/>
      <c r="AE1068" s="37"/>
      <c r="AF1068" s="37"/>
      <c r="AG1068" s="37"/>
      <c r="AH1068" s="37"/>
      <c r="AI1068" s="37"/>
      <c r="AJ1068" s="37"/>
    </row>
    <row r="1069" spans="1:36" ht="16.5">
      <c r="A1069" s="48" t="s">
        <v>1227</v>
      </c>
      <c r="B1069" s="6" t="s">
        <v>1228</v>
      </c>
      <c r="C1069" s="46" t="s">
        <v>10</v>
      </c>
      <c r="D1069" s="36"/>
      <c r="E1069" s="37"/>
      <c r="F1069" s="37">
        <v>47981</v>
      </c>
      <c r="G1069" s="37"/>
      <c r="H1069" s="37"/>
      <c r="I1069" s="37"/>
      <c r="J1069" s="37"/>
      <c r="K1069" s="36"/>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7"/>
      <c r="AJ1069" s="37"/>
    </row>
    <row r="1070" spans="1:36" ht="45">
      <c r="A1070" s="48" t="s">
        <v>1229</v>
      </c>
      <c r="B1070" s="6" t="s">
        <v>1230</v>
      </c>
      <c r="C1070" s="46" t="s">
        <v>10</v>
      </c>
      <c r="D1070" s="36"/>
      <c r="E1070" s="37"/>
      <c r="F1070" s="37">
        <v>83855</v>
      </c>
      <c r="G1070" s="37"/>
      <c r="H1070" s="37"/>
      <c r="I1070" s="37"/>
      <c r="J1070" s="37"/>
      <c r="K1070" s="36"/>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c r="AJ1070" s="37"/>
    </row>
    <row r="1071" spans="1:36" ht="16.5">
      <c r="A1071" s="48" t="s">
        <v>1231</v>
      </c>
      <c r="B1071" s="6" t="s">
        <v>2809</v>
      </c>
      <c r="C1071" s="43" t="s">
        <v>51</v>
      </c>
      <c r="D1071" s="36"/>
      <c r="E1071" s="37"/>
      <c r="F1071" s="37">
        <v>10736</v>
      </c>
      <c r="G1071" s="37"/>
      <c r="H1071" s="37"/>
      <c r="I1071" s="37"/>
      <c r="J1071" s="37"/>
      <c r="K1071" s="36"/>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c r="AJ1071" s="37"/>
    </row>
    <row r="1072" spans="1:36" ht="16.5">
      <c r="A1072" s="48" t="s">
        <v>1232</v>
      </c>
      <c r="B1072" s="6" t="s">
        <v>1233</v>
      </c>
      <c r="C1072" s="46" t="s">
        <v>10</v>
      </c>
      <c r="D1072" s="36"/>
      <c r="E1072" s="37"/>
      <c r="F1072" s="37">
        <v>38250</v>
      </c>
      <c r="G1072" s="37"/>
      <c r="H1072" s="37"/>
      <c r="I1072" s="37"/>
      <c r="J1072" s="37"/>
      <c r="K1072" s="36"/>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c r="AJ1072" s="37"/>
    </row>
    <row r="1073" spans="1:36" ht="22.5">
      <c r="A1073" s="48" t="s">
        <v>1234</v>
      </c>
      <c r="B1073" s="6" t="s">
        <v>1235</v>
      </c>
      <c r="C1073" s="46" t="s">
        <v>10</v>
      </c>
      <c r="D1073" s="36"/>
      <c r="E1073" s="37"/>
      <c r="F1073" s="37">
        <v>90773</v>
      </c>
      <c r="G1073" s="37"/>
      <c r="H1073" s="37"/>
      <c r="I1073" s="37"/>
      <c r="J1073" s="37"/>
      <c r="K1073" s="36"/>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c r="AJ1073" s="37"/>
    </row>
    <row r="1074" spans="1:36" ht="16.5">
      <c r="A1074" s="50" t="s">
        <v>1236</v>
      </c>
      <c r="B1074" s="7" t="s">
        <v>1237</v>
      </c>
      <c r="C1074" s="11"/>
      <c r="D1074" s="36"/>
      <c r="E1074" s="37"/>
      <c r="F1074" s="37"/>
      <c r="G1074" s="37"/>
      <c r="H1074" s="37"/>
      <c r="I1074" s="37"/>
      <c r="J1074" s="37"/>
      <c r="K1074" s="36"/>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c r="AJ1074" s="37"/>
    </row>
    <row r="1075" spans="1:36" ht="67.5">
      <c r="A1075" s="48" t="s">
        <v>1238</v>
      </c>
      <c r="B1075" s="6" t="s">
        <v>2810</v>
      </c>
      <c r="C1075" s="46" t="s">
        <v>10</v>
      </c>
      <c r="D1075" s="36"/>
      <c r="E1075" s="37"/>
      <c r="F1075" s="37">
        <v>144932</v>
      </c>
      <c r="G1075" s="37"/>
      <c r="H1075" s="37"/>
      <c r="I1075" s="37"/>
      <c r="J1075" s="37"/>
      <c r="K1075" s="36"/>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c r="AJ1075" s="37"/>
    </row>
    <row r="1076" spans="1:36" ht="56.25">
      <c r="A1076" s="48" t="s">
        <v>1239</v>
      </c>
      <c r="B1076" s="6" t="s">
        <v>2811</v>
      </c>
      <c r="C1076" s="46" t="s">
        <v>10</v>
      </c>
      <c r="D1076" s="36"/>
      <c r="E1076" s="37"/>
      <c r="F1076" s="37">
        <v>129327</v>
      </c>
      <c r="G1076" s="37"/>
      <c r="H1076" s="37"/>
      <c r="I1076" s="37"/>
      <c r="J1076" s="37"/>
      <c r="K1076" s="36"/>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c r="AJ1076" s="37"/>
    </row>
    <row r="1077" spans="1:36" ht="16.5">
      <c r="A1077" s="48" t="s">
        <v>1240</v>
      </c>
      <c r="B1077" s="6" t="s">
        <v>1241</v>
      </c>
      <c r="C1077" s="46" t="s">
        <v>10</v>
      </c>
      <c r="D1077" s="36"/>
      <c r="E1077" s="37"/>
      <c r="F1077" s="37">
        <v>41582</v>
      </c>
      <c r="G1077" s="37"/>
      <c r="H1077" s="37"/>
      <c r="I1077" s="37"/>
      <c r="J1077" s="37"/>
      <c r="K1077" s="36"/>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c r="AJ1077" s="37"/>
    </row>
    <row r="1078" spans="1:36" ht="16.5">
      <c r="A1078" s="48" t="s">
        <v>1242</v>
      </c>
      <c r="B1078" s="6" t="s">
        <v>1243</v>
      </c>
      <c r="C1078" s="46" t="s">
        <v>10</v>
      </c>
      <c r="D1078" s="36"/>
      <c r="E1078" s="37"/>
      <c r="F1078" s="37">
        <v>35017</v>
      </c>
      <c r="G1078" s="37"/>
      <c r="H1078" s="37"/>
      <c r="I1078" s="37"/>
      <c r="J1078" s="37"/>
      <c r="K1078" s="36"/>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c r="AJ1078" s="37"/>
    </row>
    <row r="1079" spans="1:36" ht="22.5">
      <c r="A1079" s="48" t="s">
        <v>82</v>
      </c>
      <c r="B1079" s="6" t="s">
        <v>1245</v>
      </c>
      <c r="C1079" s="46" t="s">
        <v>10</v>
      </c>
      <c r="D1079" s="141"/>
      <c r="E1079" s="141"/>
      <c r="F1079" s="141">
        <v>99380</v>
      </c>
      <c r="G1079" s="141"/>
      <c r="H1079" s="141"/>
      <c r="I1079" s="141"/>
      <c r="J1079" s="141"/>
      <c r="K1079" s="141"/>
      <c r="L1079" s="141"/>
      <c r="M1079" s="141"/>
      <c r="N1079" s="141"/>
      <c r="O1079" s="141"/>
      <c r="P1079" s="141"/>
      <c r="Q1079" s="141"/>
      <c r="R1079" s="141"/>
      <c r="S1079" s="141"/>
      <c r="T1079" s="141"/>
      <c r="U1079" s="136"/>
      <c r="V1079" s="136"/>
      <c r="W1079" s="136"/>
      <c r="X1079" s="136"/>
      <c r="Y1079" s="136"/>
      <c r="Z1079" s="136"/>
      <c r="AA1079" s="136"/>
      <c r="AB1079" s="136"/>
      <c r="AC1079" s="136"/>
      <c r="AD1079" s="136"/>
      <c r="AE1079" s="136"/>
      <c r="AF1079" s="136"/>
      <c r="AG1079" s="136"/>
      <c r="AH1079" s="136"/>
      <c r="AI1079" s="136"/>
      <c r="AJ1079" s="136"/>
    </row>
    <row r="1080" spans="1:36" ht="16.5">
      <c r="A1080" s="48" t="s">
        <v>1244</v>
      </c>
      <c r="B1080" s="6" t="s">
        <v>1247</v>
      </c>
      <c r="C1080" s="46" t="s">
        <v>10</v>
      </c>
      <c r="D1080" s="36"/>
      <c r="E1080" s="37"/>
      <c r="F1080" s="37">
        <v>63359</v>
      </c>
      <c r="G1080" s="37"/>
      <c r="H1080" s="37"/>
      <c r="I1080" s="37"/>
      <c r="J1080" s="37"/>
      <c r="K1080" s="36"/>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c r="AJ1080" s="37"/>
    </row>
    <row r="1081" spans="1:36" ht="16.5">
      <c r="A1081" s="48" t="s">
        <v>83</v>
      </c>
      <c r="B1081" s="6" t="s">
        <v>1249</v>
      </c>
      <c r="C1081" s="46" t="s">
        <v>10</v>
      </c>
      <c r="D1081" s="36"/>
      <c r="E1081" s="37"/>
      <c r="F1081" s="37">
        <v>68672</v>
      </c>
      <c r="G1081" s="37"/>
      <c r="H1081" s="37"/>
      <c r="I1081" s="37"/>
      <c r="J1081" s="37"/>
      <c r="K1081" s="36"/>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c r="AJ1081" s="37"/>
    </row>
    <row r="1082" spans="1:36" ht="16.5">
      <c r="A1082" s="48" t="s">
        <v>85</v>
      </c>
      <c r="B1082" s="6" t="s">
        <v>1250</v>
      </c>
      <c r="C1082" s="46" t="s">
        <v>2</v>
      </c>
      <c r="D1082" s="36"/>
      <c r="E1082" s="37"/>
      <c r="F1082" s="37">
        <v>55802</v>
      </c>
      <c r="G1082" s="37"/>
      <c r="H1082" s="37"/>
      <c r="I1082" s="37"/>
      <c r="J1082" s="37"/>
      <c r="K1082" s="36"/>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37"/>
      <c r="AI1082" s="37"/>
      <c r="AJ1082" s="37"/>
    </row>
    <row r="1083" spans="1:36" ht="16.5">
      <c r="A1083" s="48" t="s">
        <v>87</v>
      </c>
      <c r="B1083" s="6" t="s">
        <v>1251</v>
      </c>
      <c r="C1083" s="46" t="s">
        <v>2</v>
      </c>
      <c r="D1083" s="36"/>
      <c r="E1083" s="37"/>
      <c r="F1083" s="37">
        <v>54102</v>
      </c>
      <c r="G1083" s="37"/>
      <c r="H1083" s="37"/>
      <c r="I1083" s="37"/>
      <c r="J1083" s="37"/>
      <c r="K1083" s="36"/>
      <c r="L1083" s="37"/>
      <c r="M1083" s="37"/>
      <c r="N1083" s="37"/>
      <c r="O1083" s="37"/>
      <c r="P1083" s="37"/>
      <c r="Q1083" s="37"/>
      <c r="R1083" s="37"/>
      <c r="S1083" s="37"/>
      <c r="T1083" s="37"/>
      <c r="U1083" s="37"/>
      <c r="V1083" s="37"/>
      <c r="W1083" s="37"/>
      <c r="X1083" s="37"/>
      <c r="Y1083" s="37"/>
      <c r="Z1083" s="37"/>
      <c r="AA1083" s="37"/>
      <c r="AB1083" s="37"/>
      <c r="AC1083" s="37"/>
      <c r="AD1083" s="37"/>
      <c r="AE1083" s="37"/>
      <c r="AF1083" s="37"/>
      <c r="AG1083" s="37"/>
      <c r="AH1083" s="37"/>
      <c r="AI1083" s="37"/>
      <c r="AJ1083" s="37"/>
    </row>
    <row r="1084" spans="1:36" ht="16.5">
      <c r="A1084" s="48" t="s">
        <v>89</v>
      </c>
      <c r="B1084" s="6" t="s">
        <v>1252</v>
      </c>
      <c r="C1084" s="46" t="s">
        <v>2</v>
      </c>
      <c r="D1084" s="36"/>
      <c r="E1084" s="37"/>
      <c r="F1084" s="37">
        <v>68980</v>
      </c>
      <c r="G1084" s="37"/>
      <c r="H1084" s="37"/>
      <c r="I1084" s="37"/>
      <c r="J1084" s="37"/>
      <c r="K1084" s="36"/>
      <c r="L1084" s="37"/>
      <c r="M1084" s="37"/>
      <c r="N1084" s="37"/>
      <c r="O1084" s="37"/>
      <c r="P1084" s="37"/>
      <c r="Q1084" s="37"/>
      <c r="R1084" s="37"/>
      <c r="S1084" s="37"/>
      <c r="T1084" s="37"/>
      <c r="U1084" s="37"/>
      <c r="V1084" s="37"/>
      <c r="W1084" s="37"/>
      <c r="X1084" s="37"/>
      <c r="Y1084" s="37"/>
      <c r="Z1084" s="37"/>
      <c r="AA1084" s="37"/>
      <c r="AB1084" s="37"/>
      <c r="AC1084" s="37"/>
      <c r="AD1084" s="37"/>
      <c r="AE1084" s="37"/>
      <c r="AF1084" s="37"/>
      <c r="AG1084" s="37"/>
      <c r="AH1084" s="37"/>
      <c r="AI1084" s="37"/>
      <c r="AJ1084" s="37"/>
    </row>
    <row r="1085" spans="1:36" ht="45">
      <c r="A1085" s="48" t="s">
        <v>91</v>
      </c>
      <c r="B1085" s="6" t="s">
        <v>1253</v>
      </c>
      <c r="C1085" s="46" t="s">
        <v>95</v>
      </c>
      <c r="D1085" s="36"/>
      <c r="E1085" s="37"/>
      <c r="F1085" s="37">
        <v>13336</v>
      </c>
      <c r="G1085" s="37"/>
      <c r="H1085" s="37"/>
      <c r="I1085" s="37"/>
      <c r="J1085" s="37"/>
      <c r="K1085" s="36"/>
      <c r="L1085" s="37"/>
      <c r="M1085" s="37"/>
      <c r="N1085" s="37"/>
      <c r="O1085" s="37"/>
      <c r="P1085" s="37"/>
      <c r="Q1085" s="37"/>
      <c r="R1085" s="37"/>
      <c r="S1085" s="37"/>
      <c r="T1085" s="37"/>
      <c r="U1085" s="37"/>
      <c r="V1085" s="37"/>
      <c r="W1085" s="37"/>
      <c r="X1085" s="37"/>
      <c r="Y1085" s="37"/>
      <c r="Z1085" s="37"/>
      <c r="AA1085" s="37"/>
      <c r="AB1085" s="37"/>
      <c r="AC1085" s="37"/>
      <c r="AD1085" s="37"/>
      <c r="AE1085" s="37"/>
      <c r="AF1085" s="37"/>
      <c r="AG1085" s="37"/>
      <c r="AH1085" s="37"/>
      <c r="AI1085" s="37"/>
      <c r="AJ1085" s="37"/>
    </row>
    <row r="1086" spans="1:36" ht="33.75">
      <c r="A1086" s="48" t="s">
        <v>93</v>
      </c>
      <c r="B1086" s="6" t="s">
        <v>1254</v>
      </c>
      <c r="C1086" s="46" t="s">
        <v>10</v>
      </c>
      <c r="D1086" s="36"/>
      <c r="E1086" s="37"/>
      <c r="F1086" s="37">
        <v>62864</v>
      </c>
      <c r="G1086" s="37"/>
      <c r="H1086" s="37"/>
      <c r="I1086" s="37"/>
      <c r="J1086" s="37"/>
      <c r="K1086" s="36"/>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c r="AJ1086" s="37"/>
    </row>
    <row r="1087" spans="1:36" ht="33.75">
      <c r="A1087" s="48" t="s">
        <v>1246</v>
      </c>
      <c r="B1087" s="15" t="s">
        <v>1255</v>
      </c>
      <c r="C1087" s="46" t="s">
        <v>10</v>
      </c>
      <c r="D1087" s="36"/>
      <c r="E1087" s="37"/>
      <c r="F1087" s="37">
        <v>223919</v>
      </c>
      <c r="G1087" s="37"/>
      <c r="H1087" s="37"/>
      <c r="I1087" s="37"/>
      <c r="J1087" s="37"/>
      <c r="K1087" s="36"/>
      <c r="L1087" s="37"/>
      <c r="M1087" s="37"/>
      <c r="N1087" s="37"/>
      <c r="O1087" s="37"/>
      <c r="P1087" s="37"/>
      <c r="Q1087" s="37"/>
      <c r="R1087" s="37"/>
      <c r="S1087" s="37"/>
      <c r="T1087" s="37"/>
      <c r="U1087" s="37"/>
      <c r="V1087" s="37"/>
      <c r="W1087" s="37"/>
      <c r="X1087" s="37"/>
      <c r="Y1087" s="37"/>
      <c r="Z1087" s="37"/>
      <c r="AA1087" s="37"/>
      <c r="AB1087" s="37"/>
      <c r="AC1087" s="37"/>
      <c r="AD1087" s="37"/>
      <c r="AE1087" s="37"/>
      <c r="AF1087" s="37"/>
      <c r="AG1087" s="37"/>
      <c r="AH1087" s="37"/>
      <c r="AI1087" s="37"/>
      <c r="AJ1087" s="37"/>
    </row>
    <row r="1088" spans="1:36" ht="22.5">
      <c r="A1088" s="48" t="s">
        <v>1248</v>
      </c>
      <c r="B1088" s="15" t="s">
        <v>1256</v>
      </c>
      <c r="C1088" s="46" t="s">
        <v>10</v>
      </c>
      <c r="D1088" s="36"/>
      <c r="E1088" s="37"/>
      <c r="F1088" s="37">
        <v>74390</v>
      </c>
      <c r="G1088" s="37"/>
      <c r="H1088" s="37"/>
      <c r="I1088" s="37"/>
      <c r="J1088" s="37"/>
      <c r="K1088" s="36"/>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7"/>
      <c r="AJ1088" s="37"/>
    </row>
    <row r="1089" spans="1:36" ht="16.5">
      <c r="A1089" s="50" t="s">
        <v>1257</v>
      </c>
      <c r="B1089" s="7" t="s">
        <v>1258</v>
      </c>
      <c r="C1089" s="11"/>
      <c r="D1089" s="36"/>
      <c r="E1089" s="37"/>
      <c r="F1089" s="37"/>
      <c r="G1089" s="37"/>
      <c r="H1089" s="37"/>
      <c r="I1089" s="37"/>
      <c r="J1089" s="37"/>
      <c r="K1089" s="36"/>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c r="AJ1089" s="37"/>
    </row>
    <row r="1090" spans="1:36" ht="16.5">
      <c r="A1090" s="48" t="s">
        <v>1259</v>
      </c>
      <c r="B1090" s="6" t="s">
        <v>1260</v>
      </c>
      <c r="C1090" s="43" t="s">
        <v>51</v>
      </c>
      <c r="D1090" s="36"/>
      <c r="E1090" s="37"/>
      <c r="F1090" s="37">
        <v>39205</v>
      </c>
      <c r="G1090" s="37"/>
      <c r="H1090" s="37"/>
      <c r="I1090" s="37"/>
      <c r="J1090" s="37"/>
      <c r="K1090" s="36"/>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7"/>
      <c r="AJ1090" s="37"/>
    </row>
    <row r="1091" spans="1:36" ht="22.5">
      <c r="A1091" s="48" t="s">
        <v>1261</v>
      </c>
      <c r="B1091" s="6" t="s">
        <v>2812</v>
      </c>
      <c r="C1091" s="43" t="s">
        <v>51</v>
      </c>
      <c r="D1091" s="36"/>
      <c r="E1091" s="37"/>
      <c r="F1091" s="37">
        <v>13190</v>
      </c>
      <c r="G1091" s="37"/>
      <c r="H1091" s="37"/>
      <c r="I1091" s="37"/>
      <c r="J1091" s="37"/>
      <c r="K1091" s="36"/>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37"/>
      <c r="AI1091" s="37"/>
      <c r="AJ1091" s="37"/>
    </row>
    <row r="1092" spans="1:36" ht="22.5">
      <c r="A1092" s="48" t="s">
        <v>1262</v>
      </c>
      <c r="B1092" s="6" t="s">
        <v>2813</v>
      </c>
      <c r="C1092" s="43" t="s">
        <v>51</v>
      </c>
      <c r="D1092" s="36"/>
      <c r="E1092" s="37"/>
      <c r="F1092" s="37">
        <v>14510</v>
      </c>
      <c r="G1092" s="37"/>
      <c r="H1092" s="37"/>
      <c r="I1092" s="37"/>
      <c r="J1092" s="37"/>
      <c r="K1092" s="36"/>
      <c r="L1092" s="37"/>
      <c r="M1092" s="37"/>
      <c r="N1092" s="37"/>
      <c r="O1092" s="37"/>
      <c r="P1092" s="37"/>
      <c r="Q1092" s="37"/>
      <c r="R1092" s="37"/>
      <c r="S1092" s="37"/>
      <c r="T1092" s="37"/>
      <c r="U1092" s="37"/>
      <c r="V1092" s="37"/>
      <c r="W1092" s="37"/>
      <c r="X1092" s="37"/>
      <c r="Y1092" s="37"/>
      <c r="Z1092" s="37"/>
      <c r="AA1092" s="37"/>
      <c r="AB1092" s="37"/>
      <c r="AC1092" s="37"/>
      <c r="AD1092" s="37"/>
      <c r="AE1092" s="37"/>
      <c r="AF1092" s="37"/>
      <c r="AG1092" s="37"/>
      <c r="AH1092" s="37"/>
      <c r="AI1092" s="37"/>
      <c r="AJ1092" s="37"/>
    </row>
    <row r="1093" spans="1:36" ht="22.5">
      <c r="A1093" s="48" t="s">
        <v>1263</v>
      </c>
      <c r="B1093" s="6" t="s">
        <v>1264</v>
      </c>
      <c r="C1093" s="43" t="s">
        <v>51</v>
      </c>
      <c r="D1093" s="36"/>
      <c r="E1093" s="37"/>
      <c r="F1093" s="37">
        <v>42803</v>
      </c>
      <c r="G1093" s="37"/>
      <c r="H1093" s="37"/>
      <c r="I1093" s="37"/>
      <c r="J1093" s="37"/>
      <c r="K1093" s="36"/>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37"/>
      <c r="AI1093" s="37"/>
      <c r="AJ1093" s="37"/>
    </row>
    <row r="1094" spans="1:36" ht="22.5">
      <c r="A1094" s="48" t="s">
        <v>1265</v>
      </c>
      <c r="B1094" s="6" t="s">
        <v>1266</v>
      </c>
      <c r="C1094" s="43" t="s">
        <v>51</v>
      </c>
      <c r="D1094" s="36"/>
      <c r="E1094" s="37"/>
      <c r="F1094" s="37">
        <v>63269</v>
      </c>
      <c r="G1094" s="37"/>
      <c r="H1094" s="37"/>
      <c r="I1094" s="37"/>
      <c r="J1094" s="37"/>
      <c r="K1094" s="36"/>
      <c r="L1094" s="37"/>
      <c r="M1094" s="37"/>
      <c r="N1094" s="37"/>
      <c r="O1094" s="37"/>
      <c r="P1094" s="37"/>
      <c r="Q1094" s="37"/>
      <c r="R1094" s="37"/>
      <c r="S1094" s="37"/>
      <c r="T1094" s="37"/>
      <c r="U1094" s="37"/>
      <c r="V1094" s="37"/>
      <c r="W1094" s="37"/>
      <c r="X1094" s="37"/>
      <c r="Y1094" s="37"/>
      <c r="Z1094" s="37"/>
      <c r="AA1094" s="37"/>
      <c r="AB1094" s="37"/>
      <c r="AC1094" s="37"/>
      <c r="AD1094" s="37"/>
      <c r="AE1094" s="37"/>
      <c r="AF1094" s="37"/>
      <c r="AG1094" s="37"/>
      <c r="AH1094" s="37"/>
      <c r="AI1094" s="37"/>
      <c r="AJ1094" s="37"/>
    </row>
    <row r="1095" spans="1:36" ht="22.5">
      <c r="A1095" s="48" t="s">
        <v>1267</v>
      </c>
      <c r="B1095" s="6" t="s">
        <v>1268</v>
      </c>
      <c r="C1095" s="43" t="s">
        <v>51</v>
      </c>
      <c r="D1095" s="36"/>
      <c r="E1095" s="37"/>
      <c r="F1095" s="37">
        <v>89307</v>
      </c>
      <c r="G1095" s="37"/>
      <c r="H1095" s="37"/>
      <c r="I1095" s="37"/>
      <c r="J1095" s="37"/>
      <c r="K1095" s="36"/>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c r="AJ1095" s="37"/>
    </row>
    <row r="1096" spans="1:36" ht="22.5">
      <c r="A1096" s="48" t="s">
        <v>1269</v>
      </c>
      <c r="B1096" s="6" t="s">
        <v>2814</v>
      </c>
      <c r="C1096" s="43" t="s">
        <v>51</v>
      </c>
      <c r="D1096" s="36"/>
      <c r="E1096" s="37"/>
      <c r="F1096" s="37">
        <v>23217</v>
      </c>
      <c r="G1096" s="37"/>
      <c r="H1096" s="37"/>
      <c r="I1096" s="37"/>
      <c r="J1096" s="37"/>
      <c r="K1096" s="36"/>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c r="AJ1096" s="37"/>
    </row>
    <row r="1097" spans="1:36" ht="22.5">
      <c r="A1097" s="48" t="s">
        <v>1270</v>
      </c>
      <c r="B1097" s="6" t="s">
        <v>2815</v>
      </c>
      <c r="C1097" s="43" t="s">
        <v>51</v>
      </c>
      <c r="D1097" s="36"/>
      <c r="E1097" s="37"/>
      <c r="F1097" s="37">
        <v>25121</v>
      </c>
      <c r="G1097" s="37"/>
      <c r="H1097" s="37"/>
      <c r="I1097" s="37"/>
      <c r="J1097" s="37"/>
      <c r="K1097" s="36"/>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37"/>
      <c r="AI1097" s="37"/>
      <c r="AJ1097" s="37"/>
    </row>
    <row r="1098" spans="1:36" ht="22.5">
      <c r="A1098" s="48" t="s">
        <v>1273</v>
      </c>
      <c r="B1098" s="6" t="s">
        <v>2816</v>
      </c>
      <c r="C1098" s="43" t="s">
        <v>51</v>
      </c>
      <c r="D1098" s="36"/>
      <c r="E1098" s="37"/>
      <c r="F1098" s="37">
        <v>42651</v>
      </c>
      <c r="G1098" s="37"/>
      <c r="H1098" s="37"/>
      <c r="I1098" s="37"/>
      <c r="J1098" s="37"/>
      <c r="K1098" s="36"/>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c r="AJ1098" s="37"/>
    </row>
    <row r="1099" spans="1:36" ht="22.5">
      <c r="A1099" s="48" t="s">
        <v>1274</v>
      </c>
      <c r="B1099" s="6" t="s">
        <v>2817</v>
      </c>
      <c r="C1099" s="43" t="s">
        <v>51</v>
      </c>
      <c r="D1099" s="36"/>
      <c r="E1099" s="37"/>
      <c r="F1099" s="37">
        <v>63075</v>
      </c>
      <c r="G1099" s="37"/>
      <c r="H1099" s="37"/>
      <c r="I1099" s="37"/>
      <c r="J1099" s="37"/>
      <c r="K1099" s="36"/>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c r="AJ1099" s="37"/>
    </row>
    <row r="1100" spans="1:36" ht="16.5">
      <c r="A1100" s="48" t="s">
        <v>1275</v>
      </c>
      <c r="B1100" s="6" t="s">
        <v>2818</v>
      </c>
      <c r="C1100" s="46" t="s">
        <v>2</v>
      </c>
      <c r="D1100" s="36"/>
      <c r="E1100" s="37"/>
      <c r="F1100" s="37">
        <v>14087</v>
      </c>
      <c r="G1100" s="37"/>
      <c r="H1100" s="37"/>
      <c r="I1100" s="37"/>
      <c r="J1100" s="37"/>
      <c r="K1100" s="36"/>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row>
    <row r="1101" spans="1:36" ht="16.5">
      <c r="A1101" s="48" t="s">
        <v>1271</v>
      </c>
      <c r="B1101" s="6" t="s">
        <v>2819</v>
      </c>
      <c r="C1101" s="46" t="s">
        <v>2</v>
      </c>
      <c r="D1101" s="36"/>
      <c r="E1101" s="37"/>
      <c r="F1101" s="37">
        <v>18105</v>
      </c>
      <c r="G1101" s="37"/>
      <c r="H1101" s="37"/>
      <c r="I1101" s="37"/>
      <c r="J1101" s="37"/>
      <c r="K1101" s="36"/>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row>
    <row r="1102" spans="1:36" ht="16.5">
      <c r="A1102" s="48" t="s">
        <v>1272</v>
      </c>
      <c r="B1102" s="6" t="s">
        <v>2820</v>
      </c>
      <c r="C1102" s="46" t="s">
        <v>2</v>
      </c>
      <c r="D1102" s="36"/>
      <c r="E1102" s="37"/>
      <c r="F1102" s="37">
        <v>29310</v>
      </c>
      <c r="G1102" s="37"/>
      <c r="H1102" s="37"/>
      <c r="I1102" s="37"/>
      <c r="J1102" s="37"/>
      <c r="K1102" s="36"/>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c r="AJ1102" s="37"/>
    </row>
    <row r="1103" spans="1:36" ht="22.5">
      <c r="A1103" s="48" t="s">
        <v>1276</v>
      </c>
      <c r="B1103" s="6" t="s">
        <v>1277</v>
      </c>
      <c r="C1103" s="43" t="s">
        <v>51</v>
      </c>
      <c r="D1103" s="36"/>
      <c r="E1103" s="37"/>
      <c r="F1103" s="37">
        <v>52358</v>
      </c>
      <c r="G1103" s="37"/>
      <c r="H1103" s="37"/>
      <c r="I1103" s="37"/>
      <c r="J1103" s="37"/>
      <c r="K1103" s="36"/>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c r="AJ1103" s="37"/>
    </row>
    <row r="1104" spans="1:36" ht="16.5">
      <c r="A1104" s="48" t="s">
        <v>1278</v>
      </c>
      <c r="B1104" s="15" t="s">
        <v>2821</v>
      </c>
      <c r="C1104" s="43" t="s">
        <v>51</v>
      </c>
      <c r="D1104" s="36"/>
      <c r="E1104" s="37"/>
      <c r="F1104" s="37">
        <v>28238</v>
      </c>
      <c r="G1104" s="37"/>
      <c r="H1104" s="37"/>
      <c r="I1104" s="37"/>
      <c r="J1104" s="37"/>
      <c r="K1104" s="36"/>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c r="AJ1104" s="37"/>
    </row>
    <row r="1105" spans="1:36" ht="25.5">
      <c r="A1105" s="48" t="s">
        <v>2822</v>
      </c>
      <c r="B1105" s="61" t="s">
        <v>2823</v>
      </c>
      <c r="C1105" s="55" t="s">
        <v>51</v>
      </c>
      <c r="D1105" s="36"/>
      <c r="E1105" s="37"/>
      <c r="F1105" s="37">
        <v>50045</v>
      </c>
      <c r="G1105" s="37"/>
      <c r="H1105" s="37"/>
      <c r="I1105" s="37"/>
      <c r="J1105" s="37"/>
      <c r="K1105" s="36"/>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c r="AJ1105" s="37"/>
    </row>
    <row r="1106" spans="1:36" ht="16.5">
      <c r="A1106" s="48" t="s">
        <v>2824</v>
      </c>
      <c r="B1106" s="61" t="s">
        <v>2825</v>
      </c>
      <c r="C1106" s="55" t="s">
        <v>51</v>
      </c>
      <c r="D1106" s="36"/>
      <c r="E1106" s="37"/>
      <c r="F1106" s="37">
        <v>72184</v>
      </c>
      <c r="G1106" s="37"/>
      <c r="H1106" s="37"/>
      <c r="I1106" s="37"/>
      <c r="J1106" s="37"/>
      <c r="K1106" s="36"/>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c r="AJ1106" s="37"/>
    </row>
    <row r="1107" spans="1:36" ht="38.25">
      <c r="A1107" s="48" t="s">
        <v>2826</v>
      </c>
      <c r="B1107" s="52" t="s">
        <v>2827</v>
      </c>
      <c r="C1107" s="60" t="s">
        <v>10</v>
      </c>
      <c r="D1107" s="36"/>
      <c r="E1107" s="37"/>
      <c r="F1107" s="37">
        <v>70979</v>
      </c>
      <c r="G1107" s="37"/>
      <c r="H1107" s="37"/>
      <c r="I1107" s="37"/>
      <c r="J1107" s="37"/>
      <c r="K1107" s="36"/>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c r="AJ1107" s="37"/>
    </row>
    <row r="1108" spans="1:36" ht="16.5">
      <c r="A1108" s="3">
        <v>12</v>
      </c>
      <c r="B1108" s="16" t="s">
        <v>1279</v>
      </c>
      <c r="C1108" s="20"/>
      <c r="D1108" s="36"/>
      <c r="E1108" s="37"/>
      <c r="F1108" s="37"/>
      <c r="G1108" s="37"/>
      <c r="H1108" s="37"/>
      <c r="I1108" s="37"/>
      <c r="J1108" s="37"/>
      <c r="K1108" s="36"/>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c r="AJ1108" s="37"/>
    </row>
    <row r="1109" spans="1:36" ht="16.5">
      <c r="A1109" s="4" t="s">
        <v>1280</v>
      </c>
      <c r="B1109" s="7" t="s">
        <v>1281</v>
      </c>
      <c r="C1109" s="5"/>
      <c r="D1109" s="36"/>
      <c r="E1109" s="37"/>
      <c r="F1109" s="37"/>
      <c r="G1109" s="37"/>
      <c r="H1109" s="37"/>
      <c r="I1109" s="37"/>
      <c r="J1109" s="37"/>
      <c r="K1109" s="36"/>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c r="AJ1109" s="37"/>
    </row>
    <row r="1110" spans="1:36" ht="45">
      <c r="A1110" s="48" t="s">
        <v>1282</v>
      </c>
      <c r="B1110" s="6" t="s">
        <v>2828</v>
      </c>
      <c r="C1110" s="46" t="s">
        <v>10</v>
      </c>
      <c r="D1110" s="36"/>
      <c r="E1110" s="37"/>
      <c r="F1110" s="37">
        <v>496782</v>
      </c>
      <c r="G1110" s="37"/>
      <c r="H1110" s="37"/>
      <c r="I1110" s="37"/>
      <c r="J1110" s="37"/>
      <c r="K1110" s="36"/>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c r="AJ1110" s="37"/>
    </row>
    <row r="1111" spans="1:36" ht="45">
      <c r="A1111" s="48" t="s">
        <v>1283</v>
      </c>
      <c r="B1111" s="6" t="s">
        <v>2829</v>
      </c>
      <c r="C1111" s="46" t="s">
        <v>10</v>
      </c>
      <c r="D1111" s="36"/>
      <c r="E1111" s="37"/>
      <c r="F1111" s="37">
        <v>515925</v>
      </c>
      <c r="G1111" s="37"/>
      <c r="H1111" s="37"/>
      <c r="I1111" s="37"/>
      <c r="J1111" s="37"/>
      <c r="K1111" s="36"/>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row>
    <row r="1112" spans="1:36" ht="45">
      <c r="A1112" s="48" t="s">
        <v>1284</v>
      </c>
      <c r="B1112" s="6" t="s">
        <v>2830</v>
      </c>
      <c r="C1112" s="46" t="s">
        <v>10</v>
      </c>
      <c r="D1112" s="36"/>
      <c r="E1112" s="37"/>
      <c r="F1112" s="37">
        <v>462608</v>
      </c>
      <c r="G1112" s="37"/>
      <c r="H1112" s="37"/>
      <c r="I1112" s="37"/>
      <c r="J1112" s="37"/>
      <c r="K1112" s="36"/>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row>
    <row r="1113" spans="1:36" ht="33.75">
      <c r="A1113" s="48" t="s">
        <v>1285</v>
      </c>
      <c r="B1113" s="6" t="s">
        <v>2831</v>
      </c>
      <c r="C1113" s="46" t="s">
        <v>10</v>
      </c>
      <c r="D1113" s="36"/>
      <c r="E1113" s="37"/>
      <c r="F1113" s="37">
        <v>417977</v>
      </c>
      <c r="G1113" s="37"/>
      <c r="H1113" s="37"/>
      <c r="I1113" s="37"/>
      <c r="J1113" s="37"/>
      <c r="K1113" s="36"/>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row>
    <row r="1114" spans="1:36" ht="16.5">
      <c r="A1114" s="48" t="s">
        <v>1286</v>
      </c>
      <c r="B1114" s="6" t="s">
        <v>1287</v>
      </c>
      <c r="C1114" s="46" t="s">
        <v>10</v>
      </c>
      <c r="D1114" s="36"/>
      <c r="E1114" s="37"/>
      <c r="F1114" s="37">
        <v>310067</v>
      </c>
      <c r="G1114" s="37"/>
      <c r="H1114" s="37"/>
      <c r="I1114" s="37"/>
      <c r="J1114" s="37"/>
      <c r="K1114" s="36"/>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row>
    <row r="1115" spans="1:36" ht="16.5">
      <c r="A1115" s="48" t="s">
        <v>1288</v>
      </c>
      <c r="B1115" s="6" t="s">
        <v>1289</v>
      </c>
      <c r="C1115" s="46" t="s">
        <v>10</v>
      </c>
      <c r="D1115" s="36"/>
      <c r="E1115" s="37"/>
      <c r="F1115" s="37">
        <v>310011</v>
      </c>
      <c r="G1115" s="37"/>
      <c r="H1115" s="37"/>
      <c r="I1115" s="37"/>
      <c r="J1115" s="37"/>
      <c r="K1115" s="36"/>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row>
    <row r="1116" spans="1:36" ht="16.5">
      <c r="A1116" s="48" t="s">
        <v>1290</v>
      </c>
      <c r="B1116" s="85" t="s">
        <v>1291</v>
      </c>
      <c r="C1116" s="46" t="s">
        <v>10</v>
      </c>
      <c r="D1116" s="36"/>
      <c r="E1116" s="37"/>
      <c r="F1116" s="37">
        <v>325723</v>
      </c>
      <c r="G1116" s="37"/>
      <c r="H1116" s="37"/>
      <c r="I1116" s="37"/>
      <c r="J1116" s="37"/>
      <c r="K1116" s="36"/>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row>
    <row r="1117" spans="1:36" ht="22.5">
      <c r="A1117" s="48" t="s">
        <v>1292</v>
      </c>
      <c r="B1117" s="6" t="s">
        <v>1293</v>
      </c>
      <c r="C1117" s="46" t="s">
        <v>10</v>
      </c>
      <c r="D1117" s="36"/>
      <c r="E1117" s="37"/>
      <c r="F1117" s="37">
        <v>537146</v>
      </c>
      <c r="G1117" s="37"/>
      <c r="H1117" s="37"/>
      <c r="I1117" s="37"/>
      <c r="J1117" s="37"/>
      <c r="K1117" s="36"/>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row>
    <row r="1118" spans="1:36" ht="16.5">
      <c r="A1118" s="50" t="s">
        <v>1294</v>
      </c>
      <c r="B1118" s="7" t="s">
        <v>1295</v>
      </c>
      <c r="C1118" s="11"/>
      <c r="D1118" s="36"/>
      <c r="E1118" s="37"/>
      <c r="F1118" s="37"/>
      <c r="G1118" s="37"/>
      <c r="H1118" s="37"/>
      <c r="I1118" s="37"/>
      <c r="J1118" s="37"/>
      <c r="K1118" s="36"/>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row>
    <row r="1119" spans="1:36" ht="16.5">
      <c r="A1119" s="48" t="s">
        <v>1296</v>
      </c>
      <c r="B1119" s="6" t="s">
        <v>1297</v>
      </c>
      <c r="C1119" s="46" t="s">
        <v>2</v>
      </c>
      <c r="D1119" s="36"/>
      <c r="E1119" s="37"/>
      <c r="F1119" s="37">
        <v>79754</v>
      </c>
      <c r="G1119" s="37"/>
      <c r="H1119" s="37"/>
      <c r="I1119" s="37"/>
      <c r="J1119" s="37"/>
      <c r="K1119" s="36"/>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row>
    <row r="1120" spans="1:36" ht="33.75">
      <c r="A1120" s="48" t="s">
        <v>1298</v>
      </c>
      <c r="B1120" s="6" t="s">
        <v>2832</v>
      </c>
      <c r="C1120" s="46" t="s">
        <v>2</v>
      </c>
      <c r="D1120" s="141"/>
      <c r="E1120" s="141"/>
      <c r="F1120" s="141">
        <v>334008</v>
      </c>
      <c r="G1120" s="141"/>
      <c r="H1120" s="141"/>
      <c r="I1120" s="141"/>
      <c r="J1120" s="141"/>
      <c r="K1120" s="141"/>
      <c r="L1120" s="141"/>
      <c r="M1120" s="141"/>
      <c r="N1120" s="141"/>
      <c r="O1120" s="141"/>
      <c r="P1120" s="141"/>
      <c r="Q1120" s="141"/>
      <c r="R1120" s="141"/>
      <c r="S1120" s="141"/>
      <c r="T1120" s="141"/>
      <c r="U1120" s="136"/>
      <c r="V1120" s="136"/>
      <c r="W1120" s="136"/>
      <c r="X1120" s="136"/>
      <c r="Y1120" s="136"/>
      <c r="Z1120" s="136"/>
      <c r="AA1120" s="136"/>
      <c r="AB1120" s="136"/>
      <c r="AC1120" s="136"/>
      <c r="AD1120" s="136"/>
      <c r="AE1120" s="136"/>
      <c r="AF1120" s="136"/>
      <c r="AG1120" s="136"/>
      <c r="AH1120" s="136"/>
      <c r="AI1120" s="136"/>
      <c r="AJ1120" s="136"/>
    </row>
    <row r="1121" spans="1:36" ht="33.75">
      <c r="A1121" s="48" t="s">
        <v>1300</v>
      </c>
      <c r="B1121" s="6" t="s">
        <v>1299</v>
      </c>
      <c r="C1121" s="46" t="s">
        <v>2</v>
      </c>
      <c r="D1121" s="36"/>
      <c r="E1121" s="37"/>
      <c r="F1121" s="37">
        <v>129425</v>
      </c>
      <c r="G1121" s="37"/>
      <c r="H1121" s="37"/>
      <c r="I1121" s="37"/>
      <c r="J1121" s="37"/>
      <c r="K1121" s="36"/>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row>
    <row r="1122" spans="1:36" ht="33.75">
      <c r="A1122" s="48" t="s">
        <v>1302</v>
      </c>
      <c r="B1122" s="6" t="s">
        <v>1301</v>
      </c>
      <c r="C1122" s="46" t="s">
        <v>2</v>
      </c>
      <c r="D1122" s="36"/>
      <c r="E1122" s="37"/>
      <c r="F1122" s="37">
        <v>139829</v>
      </c>
      <c r="G1122" s="37"/>
      <c r="H1122" s="37"/>
      <c r="I1122" s="37"/>
      <c r="J1122" s="37"/>
      <c r="K1122" s="36"/>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row>
    <row r="1123" spans="1:36" ht="33.75">
      <c r="A1123" s="48" t="s">
        <v>1304</v>
      </c>
      <c r="B1123" s="6" t="s">
        <v>1303</v>
      </c>
      <c r="C1123" s="46" t="s">
        <v>2</v>
      </c>
      <c r="D1123" s="36"/>
      <c r="E1123" s="37"/>
      <c r="F1123" s="37">
        <v>150233</v>
      </c>
      <c r="G1123" s="37"/>
      <c r="H1123" s="37"/>
      <c r="I1123" s="37"/>
      <c r="J1123" s="37"/>
      <c r="K1123" s="36"/>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row>
    <row r="1124" spans="1:36" ht="33.75">
      <c r="A1124" s="48" t="s">
        <v>1305</v>
      </c>
      <c r="B1124" s="6" t="s">
        <v>2833</v>
      </c>
      <c r="C1124" s="46" t="s">
        <v>10</v>
      </c>
      <c r="D1124" s="36"/>
      <c r="E1124" s="37"/>
      <c r="F1124" s="37">
        <v>382572</v>
      </c>
      <c r="G1124" s="37"/>
      <c r="H1124" s="37"/>
      <c r="I1124" s="37"/>
      <c r="J1124" s="37"/>
      <c r="K1124" s="36"/>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row>
    <row r="1125" spans="1:36" ht="22.5">
      <c r="A1125" s="48" t="s">
        <v>1307</v>
      </c>
      <c r="B1125" s="6" t="s">
        <v>1306</v>
      </c>
      <c r="C1125" s="46" t="s">
        <v>10</v>
      </c>
      <c r="D1125" s="36"/>
      <c r="E1125" s="37"/>
      <c r="F1125" s="37">
        <v>211713</v>
      </c>
      <c r="G1125" s="37"/>
      <c r="H1125" s="37"/>
      <c r="I1125" s="37"/>
      <c r="J1125" s="37"/>
      <c r="K1125" s="36"/>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row>
    <row r="1126" spans="1:36" ht="16.5">
      <c r="A1126" s="48" t="s">
        <v>1308</v>
      </c>
      <c r="B1126" s="6" t="s">
        <v>2834</v>
      </c>
      <c r="C1126" s="46" t="s">
        <v>10</v>
      </c>
      <c r="D1126" s="36"/>
      <c r="E1126" s="37"/>
      <c r="F1126" s="37">
        <v>205004</v>
      </c>
      <c r="G1126" s="37"/>
      <c r="H1126" s="37"/>
      <c r="I1126" s="37"/>
      <c r="J1126" s="37"/>
      <c r="K1126" s="36"/>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row>
    <row r="1127" spans="1:36" ht="16.5">
      <c r="A1127" s="48" t="s">
        <v>1309</v>
      </c>
      <c r="B1127" s="6" t="s">
        <v>2835</v>
      </c>
      <c r="C1127" s="46" t="s">
        <v>10</v>
      </c>
      <c r="D1127" s="36"/>
      <c r="E1127" s="37"/>
      <c r="F1127" s="37">
        <v>102522</v>
      </c>
      <c r="G1127" s="37"/>
      <c r="H1127" s="37"/>
      <c r="I1127" s="37"/>
      <c r="J1127" s="37"/>
      <c r="K1127" s="36"/>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row>
    <row r="1128" spans="1:36" ht="16.5">
      <c r="A1128" s="48" t="s">
        <v>1310</v>
      </c>
      <c r="B1128" s="6" t="s">
        <v>2836</v>
      </c>
      <c r="C1128" s="46" t="s">
        <v>10</v>
      </c>
      <c r="D1128" s="36"/>
      <c r="E1128" s="37"/>
      <c r="F1128" s="37">
        <v>93654</v>
      </c>
      <c r="G1128" s="37"/>
      <c r="H1128" s="37"/>
      <c r="I1128" s="37"/>
      <c r="J1128" s="37"/>
      <c r="K1128" s="36"/>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row>
    <row r="1129" spans="1:36" ht="16.5">
      <c r="A1129" s="48" t="s">
        <v>1311</v>
      </c>
      <c r="B1129" s="6" t="s">
        <v>2837</v>
      </c>
      <c r="C1129" s="43" t="s">
        <v>51</v>
      </c>
      <c r="D1129" s="36"/>
      <c r="E1129" s="37"/>
      <c r="F1129" s="37">
        <v>51054</v>
      </c>
      <c r="G1129" s="37"/>
      <c r="H1129" s="37"/>
      <c r="I1129" s="37"/>
      <c r="J1129" s="37"/>
      <c r="K1129" s="36"/>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row>
    <row r="1130" spans="1:36" ht="22.5">
      <c r="A1130" s="48" t="s">
        <v>1312</v>
      </c>
      <c r="B1130" s="6" t="s">
        <v>2838</v>
      </c>
      <c r="C1130" s="46" t="s">
        <v>10</v>
      </c>
      <c r="D1130" s="36"/>
      <c r="E1130" s="37"/>
      <c r="F1130" s="37">
        <v>203494</v>
      </c>
      <c r="G1130" s="37"/>
      <c r="H1130" s="37"/>
      <c r="I1130" s="37"/>
      <c r="J1130" s="37"/>
      <c r="K1130" s="36"/>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row>
    <row r="1131" spans="1:36" ht="22.5">
      <c r="A1131" s="48" t="s">
        <v>1313</v>
      </c>
      <c r="B1131" s="6" t="s">
        <v>2839</v>
      </c>
      <c r="C1131" s="46" t="s">
        <v>10</v>
      </c>
      <c r="D1131" s="36"/>
      <c r="E1131" s="37"/>
      <c r="F1131" s="37">
        <v>222135</v>
      </c>
      <c r="G1131" s="37"/>
      <c r="H1131" s="37"/>
      <c r="I1131" s="37"/>
      <c r="J1131" s="37"/>
      <c r="K1131" s="36"/>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row>
    <row r="1132" spans="1:36" ht="16.5">
      <c r="A1132" s="48" t="s">
        <v>1315</v>
      </c>
      <c r="B1132" s="6" t="s">
        <v>1314</v>
      </c>
      <c r="C1132" s="46" t="s">
        <v>10</v>
      </c>
      <c r="D1132" s="36"/>
      <c r="E1132" s="37"/>
      <c r="F1132" s="37">
        <v>28673</v>
      </c>
      <c r="G1132" s="37"/>
      <c r="H1132" s="37"/>
      <c r="I1132" s="37"/>
      <c r="J1132" s="37"/>
      <c r="K1132" s="36"/>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row>
    <row r="1133" spans="1:36" ht="16.5">
      <c r="A1133" s="48" t="s">
        <v>1317</v>
      </c>
      <c r="B1133" s="6" t="s">
        <v>1316</v>
      </c>
      <c r="C1133" s="46" t="s">
        <v>10</v>
      </c>
      <c r="D1133" s="36"/>
      <c r="E1133" s="37"/>
      <c r="F1133" s="37">
        <v>24488</v>
      </c>
      <c r="G1133" s="37"/>
      <c r="H1133" s="37"/>
      <c r="I1133" s="37"/>
      <c r="J1133" s="37"/>
      <c r="K1133" s="36"/>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row>
    <row r="1134" spans="1:36" ht="78.75">
      <c r="A1134" s="48" t="s">
        <v>1318</v>
      </c>
      <c r="B1134" s="6" t="s">
        <v>2840</v>
      </c>
      <c r="C1134" s="43" t="s">
        <v>51</v>
      </c>
      <c r="D1134" s="36"/>
      <c r="E1134" s="37"/>
      <c r="F1134" s="37">
        <v>325815</v>
      </c>
      <c r="G1134" s="37"/>
      <c r="H1134" s="37"/>
      <c r="I1134" s="37"/>
      <c r="J1134" s="37"/>
      <c r="K1134" s="36"/>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row>
    <row r="1135" spans="1:36" ht="22.5">
      <c r="A1135" s="48" t="s">
        <v>2841</v>
      </c>
      <c r="B1135" s="6" t="s">
        <v>2842</v>
      </c>
      <c r="C1135" s="43" t="s">
        <v>51</v>
      </c>
      <c r="D1135" s="36"/>
      <c r="E1135" s="37"/>
      <c r="F1135" s="37">
        <v>89057</v>
      </c>
      <c r="G1135" s="37"/>
      <c r="H1135" s="37"/>
      <c r="I1135" s="37"/>
      <c r="J1135" s="37"/>
      <c r="K1135" s="36"/>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row>
    <row r="1136" spans="1:36" ht="38.25">
      <c r="A1136" s="48" t="s">
        <v>2843</v>
      </c>
      <c r="B1136" s="54" t="s">
        <v>2844</v>
      </c>
      <c r="C1136" s="55" t="s">
        <v>10</v>
      </c>
      <c r="D1136" s="36"/>
      <c r="E1136" s="37"/>
      <c r="F1136" s="37">
        <v>430320</v>
      </c>
      <c r="G1136" s="37"/>
      <c r="H1136" s="37"/>
      <c r="I1136" s="37"/>
      <c r="J1136" s="37"/>
      <c r="K1136" s="36"/>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row>
    <row r="1137" spans="1:36" ht="38.25">
      <c r="A1137" s="48" t="s">
        <v>2845</v>
      </c>
      <c r="B1137" s="54" t="s">
        <v>2846</v>
      </c>
      <c r="C1137" s="55" t="s">
        <v>10</v>
      </c>
      <c r="D1137" s="36"/>
      <c r="E1137" s="37"/>
      <c r="F1137" s="37">
        <v>438204</v>
      </c>
      <c r="G1137" s="37"/>
      <c r="H1137" s="37"/>
      <c r="I1137" s="37"/>
      <c r="J1137" s="37"/>
      <c r="K1137" s="36"/>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row>
    <row r="1138" spans="1:36" ht="51">
      <c r="A1138" s="48" t="s">
        <v>2847</v>
      </c>
      <c r="B1138" s="52" t="s">
        <v>2848</v>
      </c>
      <c r="C1138" s="60" t="s">
        <v>1319</v>
      </c>
      <c r="D1138" s="36"/>
      <c r="E1138" s="37"/>
      <c r="F1138" s="37">
        <v>967164</v>
      </c>
      <c r="G1138" s="37"/>
      <c r="H1138" s="37"/>
      <c r="I1138" s="37"/>
      <c r="J1138" s="37"/>
      <c r="K1138" s="36"/>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row>
    <row r="1139" spans="1:36" ht="16.5">
      <c r="A1139" s="3">
        <v>13</v>
      </c>
      <c r="B1139" s="17" t="s">
        <v>1320</v>
      </c>
      <c r="C1139" s="23"/>
      <c r="D1139" s="36"/>
      <c r="E1139" s="37"/>
      <c r="F1139" s="37"/>
      <c r="G1139" s="37"/>
      <c r="H1139" s="37"/>
      <c r="I1139" s="37"/>
      <c r="J1139" s="37"/>
      <c r="K1139" s="36"/>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row>
    <row r="1140" spans="1:36" ht="16.5">
      <c r="A1140" s="4" t="s">
        <v>1321</v>
      </c>
      <c r="B1140" s="7" t="s">
        <v>1322</v>
      </c>
      <c r="C1140" s="5"/>
      <c r="D1140" s="36"/>
      <c r="E1140" s="37"/>
      <c r="F1140" s="37"/>
      <c r="G1140" s="37"/>
      <c r="H1140" s="37"/>
      <c r="I1140" s="37"/>
      <c r="J1140" s="37"/>
      <c r="K1140" s="36"/>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row>
    <row r="1141" spans="1:36" ht="16.5">
      <c r="A1141" s="48" t="s">
        <v>1323</v>
      </c>
      <c r="B1141" s="6" t="s">
        <v>2849</v>
      </c>
      <c r="C1141" s="46" t="s">
        <v>2</v>
      </c>
      <c r="D1141" s="36"/>
      <c r="E1141" s="37"/>
      <c r="F1141" s="37">
        <v>160114</v>
      </c>
      <c r="G1141" s="37"/>
      <c r="H1141" s="37"/>
      <c r="I1141" s="37"/>
      <c r="J1141" s="37"/>
      <c r="K1141" s="36"/>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row>
    <row r="1142" spans="1:36" ht="16.5">
      <c r="A1142" s="48" t="s">
        <v>1324</v>
      </c>
      <c r="B1142" s="6" t="s">
        <v>2850</v>
      </c>
      <c r="C1142" s="46" t="s">
        <v>2</v>
      </c>
      <c r="D1142" s="36"/>
      <c r="E1142" s="37"/>
      <c r="F1142" s="37">
        <v>169654</v>
      </c>
      <c r="G1142" s="37"/>
      <c r="H1142" s="37"/>
      <c r="I1142" s="37"/>
      <c r="J1142" s="37"/>
      <c r="K1142" s="36"/>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row>
    <row r="1143" spans="1:36" ht="16.5">
      <c r="A1143" s="48" t="s">
        <v>1325</v>
      </c>
      <c r="B1143" s="6" t="s">
        <v>2851</v>
      </c>
      <c r="C1143" s="46" t="s">
        <v>2</v>
      </c>
      <c r="D1143" s="36"/>
      <c r="E1143" s="37"/>
      <c r="F1143" s="37">
        <v>171960</v>
      </c>
      <c r="G1143" s="37"/>
      <c r="H1143" s="37"/>
      <c r="I1143" s="37"/>
      <c r="J1143" s="37"/>
      <c r="K1143" s="36"/>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row>
    <row r="1144" spans="1:36" ht="16.5">
      <c r="A1144" s="48" t="s">
        <v>1326</v>
      </c>
      <c r="B1144" s="6" t="s">
        <v>2852</v>
      </c>
      <c r="C1144" s="46" t="s">
        <v>2</v>
      </c>
      <c r="D1144" s="36"/>
      <c r="E1144" s="37"/>
      <c r="F1144" s="37">
        <v>165424</v>
      </c>
      <c r="G1144" s="37"/>
      <c r="H1144" s="37"/>
      <c r="I1144" s="37"/>
      <c r="J1144" s="37"/>
      <c r="K1144" s="36"/>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row>
    <row r="1145" spans="1:36" ht="16.5">
      <c r="A1145" s="48" t="s">
        <v>1327</v>
      </c>
      <c r="B1145" s="6" t="s">
        <v>2853</v>
      </c>
      <c r="C1145" s="46" t="s">
        <v>2</v>
      </c>
      <c r="D1145" s="36"/>
      <c r="E1145" s="37"/>
      <c r="F1145" s="37">
        <v>189210</v>
      </c>
      <c r="G1145" s="37"/>
      <c r="H1145" s="37"/>
      <c r="I1145" s="37"/>
      <c r="J1145" s="37"/>
      <c r="K1145" s="36"/>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row>
    <row r="1146" spans="1:36" ht="16.5">
      <c r="A1146" s="48" t="s">
        <v>1328</v>
      </c>
      <c r="B1146" s="6" t="s">
        <v>2854</v>
      </c>
      <c r="C1146" s="46" t="s">
        <v>2</v>
      </c>
      <c r="D1146" s="36"/>
      <c r="E1146" s="37"/>
      <c r="F1146" s="37">
        <v>210662</v>
      </c>
      <c r="G1146" s="37"/>
      <c r="H1146" s="37"/>
      <c r="I1146" s="37"/>
      <c r="J1146" s="37"/>
      <c r="K1146" s="36"/>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row>
    <row r="1147" spans="1:36" ht="16.5">
      <c r="A1147" s="48" t="s">
        <v>1329</v>
      </c>
      <c r="B1147" s="6" t="s">
        <v>2855</v>
      </c>
      <c r="C1147" s="46" t="s">
        <v>2</v>
      </c>
      <c r="D1147" s="36"/>
      <c r="E1147" s="37"/>
      <c r="F1147" s="37">
        <v>185155</v>
      </c>
      <c r="G1147" s="37"/>
      <c r="H1147" s="37"/>
      <c r="I1147" s="37"/>
      <c r="J1147" s="37"/>
      <c r="K1147" s="36"/>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row>
    <row r="1148" spans="1:36" ht="16.5">
      <c r="A1148" s="48" t="s">
        <v>1330</v>
      </c>
      <c r="B1148" s="6" t="s">
        <v>2856</v>
      </c>
      <c r="C1148" s="46" t="s">
        <v>2</v>
      </c>
      <c r="D1148" s="36"/>
      <c r="E1148" s="37"/>
      <c r="F1148" s="37">
        <v>305221</v>
      </c>
      <c r="G1148" s="37"/>
      <c r="H1148" s="37"/>
      <c r="I1148" s="37"/>
      <c r="J1148" s="37"/>
      <c r="K1148" s="36"/>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row>
    <row r="1149" spans="1:36" ht="16.5">
      <c r="A1149" s="48" t="s">
        <v>1331</v>
      </c>
      <c r="B1149" s="6" t="s">
        <v>2857</v>
      </c>
      <c r="C1149" s="46" t="s">
        <v>2</v>
      </c>
      <c r="D1149" s="36"/>
      <c r="E1149" s="37"/>
      <c r="F1149" s="37">
        <v>313329</v>
      </c>
      <c r="G1149" s="37"/>
      <c r="H1149" s="37"/>
      <c r="I1149" s="37"/>
      <c r="J1149" s="37"/>
      <c r="K1149" s="36"/>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row>
    <row r="1150" spans="1:36" ht="16.5">
      <c r="A1150" s="50" t="s">
        <v>1332</v>
      </c>
      <c r="B1150" s="7" t="s">
        <v>1333</v>
      </c>
      <c r="C1150" s="11"/>
      <c r="D1150" s="36"/>
      <c r="E1150" s="37"/>
      <c r="F1150" s="37"/>
      <c r="G1150" s="37"/>
      <c r="H1150" s="37"/>
      <c r="I1150" s="37"/>
      <c r="J1150" s="37"/>
      <c r="K1150" s="36"/>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row>
    <row r="1151" spans="1:36" ht="16.5">
      <c r="A1151" s="3">
        <v>14</v>
      </c>
      <c r="B1151" s="17" t="s">
        <v>1334</v>
      </c>
      <c r="C1151" s="23"/>
      <c r="D1151" s="36"/>
      <c r="E1151" s="37"/>
      <c r="F1151" s="37"/>
      <c r="G1151" s="37"/>
      <c r="H1151" s="37"/>
      <c r="I1151" s="37"/>
      <c r="J1151" s="37"/>
      <c r="K1151" s="36"/>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row>
    <row r="1152" spans="1:36" ht="16.5">
      <c r="A1152" s="4" t="s">
        <v>1335</v>
      </c>
      <c r="B1152" s="7" t="s">
        <v>1336</v>
      </c>
      <c r="C1152" s="5"/>
      <c r="D1152" s="36"/>
      <c r="E1152" s="37"/>
      <c r="F1152" s="37"/>
      <c r="G1152" s="37"/>
      <c r="H1152" s="37"/>
      <c r="I1152" s="37"/>
      <c r="J1152" s="37"/>
      <c r="K1152" s="36"/>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row>
    <row r="1153" spans="1:36" ht="16.5">
      <c r="A1153" s="48" t="s">
        <v>1337</v>
      </c>
      <c r="B1153" s="13" t="s">
        <v>2858</v>
      </c>
      <c r="C1153" s="46" t="s">
        <v>10</v>
      </c>
      <c r="D1153" s="36"/>
      <c r="E1153" s="37"/>
      <c r="F1153" s="37">
        <v>48831</v>
      </c>
      <c r="G1153" s="37"/>
      <c r="H1153" s="37"/>
      <c r="I1153" s="37"/>
      <c r="J1153" s="37"/>
      <c r="K1153" s="36"/>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row>
    <row r="1154" spans="1:36">
      <c r="A1154" s="48" t="s">
        <v>1338</v>
      </c>
      <c r="B1154" s="6" t="s">
        <v>2859</v>
      </c>
      <c r="C1154" s="46" t="s">
        <v>10</v>
      </c>
      <c r="D1154" s="141"/>
      <c r="E1154" s="141"/>
      <c r="F1154" s="141">
        <v>56649</v>
      </c>
      <c r="G1154" s="141"/>
      <c r="H1154" s="141"/>
      <c r="I1154" s="141"/>
      <c r="J1154" s="141"/>
      <c r="K1154" s="141"/>
      <c r="L1154" s="141"/>
      <c r="M1154" s="141"/>
      <c r="N1154" s="141"/>
      <c r="O1154" s="141"/>
      <c r="P1154" s="141"/>
      <c r="Q1154" s="141"/>
      <c r="R1154" s="141"/>
      <c r="S1154" s="141"/>
      <c r="T1154" s="141"/>
      <c r="U1154" s="136"/>
      <c r="V1154" s="136"/>
      <c r="W1154" s="136"/>
      <c r="X1154" s="136"/>
      <c r="Y1154" s="136"/>
      <c r="Z1154" s="136"/>
      <c r="AA1154" s="136"/>
      <c r="AB1154" s="136"/>
      <c r="AC1154" s="136"/>
      <c r="AD1154" s="136"/>
      <c r="AE1154" s="136"/>
      <c r="AF1154" s="136"/>
      <c r="AG1154" s="136"/>
      <c r="AH1154" s="136"/>
      <c r="AI1154" s="136"/>
      <c r="AJ1154" s="136"/>
    </row>
    <row r="1155" spans="1:36" ht="16.5">
      <c r="A1155" s="48" t="s">
        <v>1339</v>
      </c>
      <c r="B1155" s="6" t="s">
        <v>2860</v>
      </c>
      <c r="C1155" s="46" t="s">
        <v>10</v>
      </c>
      <c r="D1155" s="36"/>
      <c r="E1155" s="37"/>
      <c r="F1155" s="37">
        <v>62489</v>
      </c>
      <c r="G1155" s="37"/>
      <c r="H1155" s="37"/>
      <c r="I1155" s="37"/>
      <c r="J1155" s="37"/>
      <c r="K1155" s="36"/>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row>
    <row r="1156" spans="1:36" ht="16.5">
      <c r="A1156" s="48" t="s">
        <v>1340</v>
      </c>
      <c r="B1156" s="6" t="s">
        <v>2861</v>
      </c>
      <c r="C1156" s="46" t="s">
        <v>10</v>
      </c>
      <c r="D1156" s="36"/>
      <c r="E1156" s="37"/>
      <c r="F1156" s="37">
        <v>64332</v>
      </c>
      <c r="G1156" s="37"/>
      <c r="H1156" s="37"/>
      <c r="I1156" s="37"/>
      <c r="J1156" s="37"/>
      <c r="K1156" s="36"/>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row>
    <row r="1157" spans="1:36" ht="16.5">
      <c r="A1157" s="48" t="s">
        <v>1341</v>
      </c>
      <c r="B1157" s="6" t="s">
        <v>2862</v>
      </c>
      <c r="C1157" s="46" t="s">
        <v>10</v>
      </c>
      <c r="D1157" s="36"/>
      <c r="E1157" s="37"/>
      <c r="F1157" s="37">
        <v>67176</v>
      </c>
      <c r="G1157" s="37"/>
      <c r="H1157" s="37"/>
      <c r="I1157" s="37"/>
      <c r="J1157" s="37"/>
      <c r="K1157" s="36"/>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row>
    <row r="1158" spans="1:36" ht="16.5">
      <c r="A1158" s="48" t="s">
        <v>1342</v>
      </c>
      <c r="B1158" s="6" t="s">
        <v>2863</v>
      </c>
      <c r="C1158" s="46" t="s">
        <v>2</v>
      </c>
      <c r="D1158" s="36"/>
      <c r="E1158" s="37"/>
      <c r="F1158" s="37">
        <v>74087</v>
      </c>
      <c r="G1158" s="37"/>
      <c r="H1158" s="37"/>
      <c r="I1158" s="37"/>
      <c r="J1158" s="37"/>
      <c r="K1158" s="36"/>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row>
    <row r="1159" spans="1:36" ht="16.5">
      <c r="A1159" s="50" t="s">
        <v>1343</v>
      </c>
      <c r="B1159" s="7" t="s">
        <v>1344</v>
      </c>
      <c r="C1159" s="11"/>
      <c r="D1159" s="36"/>
      <c r="E1159" s="37"/>
      <c r="F1159" s="37"/>
      <c r="G1159" s="37"/>
      <c r="H1159" s="37"/>
      <c r="I1159" s="37"/>
      <c r="J1159" s="37"/>
      <c r="K1159" s="36"/>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row>
    <row r="1160" spans="1:36" ht="22.5">
      <c r="A1160" s="48" t="s">
        <v>1345</v>
      </c>
      <c r="B1160" s="13" t="s">
        <v>2864</v>
      </c>
      <c r="C1160" s="43" t="s">
        <v>51</v>
      </c>
      <c r="D1160" s="36"/>
      <c r="E1160" s="37"/>
      <c r="F1160" s="37">
        <v>33371</v>
      </c>
      <c r="G1160" s="37"/>
      <c r="H1160" s="37"/>
      <c r="I1160" s="37"/>
      <c r="J1160" s="37"/>
      <c r="K1160" s="36"/>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row>
    <row r="1161" spans="1:36" ht="16.5">
      <c r="A1161" s="48" t="s">
        <v>1346</v>
      </c>
      <c r="B1161" s="6" t="s">
        <v>1347</v>
      </c>
      <c r="C1161" s="43" t="s">
        <v>51</v>
      </c>
      <c r="D1161" s="36"/>
      <c r="E1161" s="37"/>
      <c r="F1161" s="37">
        <v>67392</v>
      </c>
      <c r="G1161" s="37"/>
      <c r="H1161" s="37"/>
      <c r="I1161" s="37"/>
      <c r="J1161" s="37"/>
      <c r="K1161" s="36"/>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row>
    <row r="1162" spans="1:36" ht="16.5">
      <c r="A1162" s="48" t="s">
        <v>1348</v>
      </c>
      <c r="B1162" s="6" t="s">
        <v>1349</v>
      </c>
      <c r="C1162" s="43" t="s">
        <v>51</v>
      </c>
      <c r="D1162" s="36"/>
      <c r="E1162" s="37"/>
      <c r="F1162" s="37">
        <v>65733</v>
      </c>
      <c r="G1162" s="37"/>
      <c r="H1162" s="37"/>
      <c r="I1162" s="37"/>
      <c r="J1162" s="37"/>
      <c r="K1162" s="36"/>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row>
    <row r="1163" spans="1:36" ht="16.5">
      <c r="A1163" s="48" t="s">
        <v>1350</v>
      </c>
      <c r="B1163" s="6" t="s">
        <v>1351</v>
      </c>
      <c r="C1163" s="43" t="s">
        <v>51</v>
      </c>
      <c r="D1163" s="36"/>
      <c r="E1163" s="37"/>
      <c r="F1163" s="37">
        <v>77309</v>
      </c>
      <c r="G1163" s="37"/>
      <c r="H1163" s="37"/>
      <c r="I1163" s="37"/>
      <c r="J1163" s="37"/>
      <c r="K1163" s="36"/>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row>
    <row r="1164" spans="1:36" ht="16.5">
      <c r="A1164" s="48" t="s">
        <v>1352</v>
      </c>
      <c r="B1164" s="6" t="s">
        <v>1353</v>
      </c>
      <c r="C1164" s="43" t="s">
        <v>51</v>
      </c>
      <c r="D1164" s="36"/>
      <c r="E1164" s="37"/>
      <c r="F1164" s="37">
        <v>76208</v>
      </c>
      <c r="G1164" s="37"/>
      <c r="H1164" s="37"/>
      <c r="I1164" s="37"/>
      <c r="J1164" s="37"/>
      <c r="K1164" s="36"/>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row>
    <row r="1165" spans="1:36" ht="16.5">
      <c r="A1165" s="50" t="s">
        <v>1354</v>
      </c>
      <c r="B1165" s="7" t="s">
        <v>1355</v>
      </c>
      <c r="C1165" s="11"/>
      <c r="D1165" s="36"/>
      <c r="E1165" s="37"/>
      <c r="F1165" s="37"/>
      <c r="G1165" s="37"/>
      <c r="H1165" s="37"/>
      <c r="I1165" s="37"/>
      <c r="J1165" s="37"/>
      <c r="K1165" s="36"/>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row>
    <row r="1166" spans="1:36" ht="16.5">
      <c r="A1166" s="48" t="s">
        <v>1840</v>
      </c>
      <c r="B1166" s="6" t="s">
        <v>1356</v>
      </c>
      <c r="C1166" s="46" t="s">
        <v>10</v>
      </c>
      <c r="D1166" s="36"/>
      <c r="E1166" s="37"/>
      <c r="F1166" s="37">
        <v>597421</v>
      </c>
      <c r="G1166" s="37"/>
      <c r="H1166" s="37"/>
      <c r="I1166" s="37"/>
      <c r="J1166" s="37"/>
      <c r="K1166" s="36"/>
      <c r="L1166" s="37"/>
      <c r="M1166" s="37"/>
      <c r="N1166" s="37"/>
      <c r="O1166" s="37"/>
      <c r="P1166" s="37"/>
      <c r="Q1166" s="37"/>
      <c r="R1166" s="37"/>
      <c r="S1166" s="37"/>
      <c r="T1166" s="37"/>
      <c r="U1166" s="37"/>
      <c r="V1166" s="37"/>
      <c r="W1166" s="37"/>
      <c r="X1166" s="37"/>
      <c r="Y1166" s="37"/>
      <c r="Z1166" s="37"/>
      <c r="AA1166" s="37"/>
      <c r="AB1166" s="37"/>
      <c r="AC1166" s="37"/>
      <c r="AD1166" s="37"/>
      <c r="AE1166" s="37"/>
      <c r="AF1166" s="37"/>
      <c r="AG1166" s="37"/>
      <c r="AH1166" s="37"/>
      <c r="AI1166" s="37"/>
      <c r="AJ1166" s="37"/>
    </row>
    <row r="1167" spans="1:36" ht="25.5">
      <c r="A1167" s="48" t="s">
        <v>1841</v>
      </c>
      <c r="B1167" s="54" t="s">
        <v>2865</v>
      </c>
      <c r="C1167" s="55" t="s">
        <v>51</v>
      </c>
      <c r="D1167" s="36"/>
      <c r="E1167" s="37"/>
      <c r="F1167" s="37">
        <v>21188</v>
      </c>
      <c r="G1167" s="37"/>
      <c r="H1167" s="37"/>
      <c r="I1167" s="37"/>
      <c r="J1167" s="37"/>
      <c r="K1167" s="36"/>
      <c r="L1167" s="37"/>
      <c r="M1167" s="37"/>
      <c r="N1167" s="37"/>
      <c r="O1167" s="37"/>
      <c r="P1167" s="37"/>
      <c r="Q1167" s="37"/>
      <c r="R1167" s="37"/>
      <c r="S1167" s="37"/>
      <c r="T1167" s="37"/>
      <c r="U1167" s="37"/>
      <c r="V1167" s="37"/>
      <c r="W1167" s="37"/>
      <c r="X1167" s="37"/>
      <c r="Y1167" s="37"/>
      <c r="Z1167" s="37"/>
      <c r="AA1167" s="37"/>
      <c r="AB1167" s="37"/>
      <c r="AC1167" s="37"/>
      <c r="AD1167" s="37"/>
      <c r="AE1167" s="37"/>
      <c r="AF1167" s="37"/>
      <c r="AG1167" s="37"/>
      <c r="AH1167" s="37"/>
      <c r="AI1167" s="37"/>
      <c r="AJ1167" s="37"/>
    </row>
    <row r="1168" spans="1:36" ht="25.5">
      <c r="A1168" s="48" t="s">
        <v>1842</v>
      </c>
      <c r="B1168" s="54" t="s">
        <v>2866</v>
      </c>
      <c r="C1168" s="55" t="s">
        <v>51</v>
      </c>
      <c r="D1168" s="36"/>
      <c r="E1168" s="37"/>
      <c r="F1168" s="37">
        <v>55250</v>
      </c>
      <c r="G1168" s="37"/>
      <c r="H1168" s="37"/>
      <c r="I1168" s="37"/>
      <c r="J1168" s="37"/>
      <c r="K1168" s="36"/>
      <c r="L1168" s="37"/>
      <c r="M1168" s="37"/>
      <c r="N1168" s="37"/>
      <c r="O1168" s="37"/>
      <c r="P1168" s="37"/>
      <c r="Q1168" s="37"/>
      <c r="R1168" s="37"/>
      <c r="S1168" s="37"/>
      <c r="T1168" s="37"/>
      <c r="U1168" s="37"/>
      <c r="V1168" s="37"/>
      <c r="W1168" s="37"/>
      <c r="X1168" s="37"/>
      <c r="Y1168" s="37"/>
      <c r="Z1168" s="37"/>
      <c r="AA1168" s="37"/>
      <c r="AB1168" s="37"/>
      <c r="AC1168" s="37"/>
      <c r="AD1168" s="37"/>
      <c r="AE1168" s="37"/>
      <c r="AF1168" s="37"/>
      <c r="AG1168" s="37"/>
      <c r="AH1168" s="37"/>
      <c r="AI1168" s="37"/>
      <c r="AJ1168" s="37"/>
    </row>
    <row r="1169" spans="1:36" ht="16.5">
      <c r="A1169" s="72">
        <v>15</v>
      </c>
      <c r="B1169" s="17" t="s">
        <v>1357</v>
      </c>
      <c r="C1169" s="117"/>
      <c r="D1169" s="36"/>
      <c r="E1169" s="37"/>
      <c r="F1169" s="37"/>
      <c r="G1169" s="37"/>
      <c r="H1169" s="37"/>
      <c r="I1169" s="37"/>
      <c r="J1169" s="37"/>
      <c r="K1169" s="36"/>
      <c r="L1169" s="37"/>
      <c r="M1169" s="37"/>
      <c r="N1169" s="37"/>
      <c r="O1169" s="37"/>
      <c r="P1169" s="37"/>
      <c r="Q1169" s="37"/>
      <c r="R1169" s="37"/>
      <c r="S1169" s="37"/>
      <c r="T1169" s="37"/>
      <c r="U1169" s="37"/>
      <c r="V1169" s="37"/>
      <c r="W1169" s="37"/>
      <c r="X1169" s="37"/>
      <c r="Y1169" s="37"/>
      <c r="Z1169" s="37"/>
      <c r="AA1169" s="37"/>
      <c r="AB1169" s="37"/>
      <c r="AC1169" s="37"/>
      <c r="AD1169" s="37"/>
      <c r="AE1169" s="37"/>
      <c r="AF1169" s="37"/>
      <c r="AG1169" s="37"/>
      <c r="AH1169" s="37"/>
      <c r="AI1169" s="37"/>
      <c r="AJ1169" s="37"/>
    </row>
    <row r="1170" spans="1:36" ht="16.5">
      <c r="A1170" s="114" t="s">
        <v>1358</v>
      </c>
      <c r="B1170" s="14" t="s">
        <v>1359</v>
      </c>
      <c r="C1170" s="118"/>
      <c r="D1170" s="36"/>
      <c r="E1170" s="37"/>
      <c r="F1170" s="37"/>
      <c r="G1170" s="37"/>
      <c r="H1170" s="37"/>
      <c r="I1170" s="37"/>
      <c r="J1170" s="37"/>
      <c r="K1170" s="36"/>
      <c r="L1170" s="37"/>
      <c r="M1170" s="37"/>
      <c r="N1170" s="37"/>
      <c r="O1170" s="37"/>
      <c r="P1170" s="37"/>
      <c r="Q1170" s="37"/>
      <c r="R1170" s="37"/>
      <c r="S1170" s="37"/>
      <c r="T1170" s="37"/>
      <c r="U1170" s="37"/>
      <c r="V1170" s="37"/>
      <c r="W1170" s="37"/>
      <c r="X1170" s="37"/>
      <c r="Y1170" s="37"/>
      <c r="Z1170" s="37"/>
      <c r="AA1170" s="37"/>
      <c r="AB1170" s="37"/>
      <c r="AC1170" s="37"/>
      <c r="AD1170" s="37"/>
      <c r="AE1170" s="37"/>
      <c r="AF1170" s="37"/>
      <c r="AG1170" s="37"/>
      <c r="AH1170" s="37"/>
      <c r="AI1170" s="37"/>
      <c r="AJ1170" s="37"/>
    </row>
    <row r="1171" spans="1:36" ht="45">
      <c r="A1171" s="48" t="s">
        <v>1360</v>
      </c>
      <c r="B1171" s="86" t="s">
        <v>1361</v>
      </c>
      <c r="C1171" s="46" t="s">
        <v>2</v>
      </c>
      <c r="D1171" s="36"/>
      <c r="E1171" s="37"/>
      <c r="F1171" s="37">
        <v>137712</v>
      </c>
      <c r="G1171" s="37"/>
      <c r="H1171" s="37"/>
      <c r="I1171" s="37"/>
      <c r="J1171" s="37"/>
      <c r="K1171" s="36"/>
      <c r="L1171" s="37"/>
      <c r="M1171" s="37"/>
      <c r="N1171" s="37"/>
      <c r="O1171" s="37"/>
      <c r="P1171" s="37"/>
      <c r="Q1171" s="37"/>
      <c r="R1171" s="37"/>
      <c r="S1171" s="37"/>
      <c r="T1171" s="37"/>
      <c r="U1171" s="37"/>
      <c r="V1171" s="37"/>
      <c r="W1171" s="37"/>
      <c r="X1171" s="37"/>
      <c r="Y1171" s="37"/>
      <c r="Z1171" s="37"/>
      <c r="AA1171" s="37"/>
      <c r="AB1171" s="37"/>
      <c r="AC1171" s="37"/>
      <c r="AD1171" s="37"/>
      <c r="AE1171" s="37"/>
      <c r="AF1171" s="37"/>
      <c r="AG1171" s="37"/>
      <c r="AH1171" s="37"/>
      <c r="AI1171" s="37"/>
      <c r="AJ1171" s="37"/>
    </row>
    <row r="1172" spans="1:36" ht="51">
      <c r="A1172" s="48" t="s">
        <v>1362</v>
      </c>
      <c r="B1172" s="66" t="s">
        <v>2867</v>
      </c>
      <c r="C1172" s="67" t="s">
        <v>2</v>
      </c>
      <c r="D1172" s="36"/>
      <c r="E1172" s="37"/>
      <c r="F1172" s="37">
        <v>134152</v>
      </c>
      <c r="G1172" s="37"/>
      <c r="H1172" s="37"/>
      <c r="I1172" s="37"/>
      <c r="J1172" s="37"/>
      <c r="K1172" s="36"/>
      <c r="L1172" s="37"/>
      <c r="M1172" s="37"/>
      <c r="N1172" s="37"/>
      <c r="O1172" s="37"/>
      <c r="P1172" s="37"/>
      <c r="Q1172" s="37"/>
      <c r="R1172" s="37"/>
      <c r="S1172" s="37"/>
      <c r="T1172" s="37"/>
      <c r="U1172" s="37"/>
      <c r="V1172" s="37"/>
      <c r="W1172" s="37"/>
      <c r="X1172" s="37"/>
      <c r="Y1172" s="37"/>
      <c r="Z1172" s="37"/>
      <c r="AA1172" s="37"/>
      <c r="AB1172" s="37"/>
      <c r="AC1172" s="37"/>
      <c r="AD1172" s="37"/>
      <c r="AE1172" s="37"/>
      <c r="AF1172" s="37"/>
      <c r="AG1172" s="37"/>
      <c r="AH1172" s="37"/>
      <c r="AI1172" s="37"/>
      <c r="AJ1172" s="37"/>
    </row>
    <row r="1173" spans="1:36" ht="56.25">
      <c r="A1173" s="48" t="s">
        <v>1364</v>
      </c>
      <c r="B1173" s="86" t="s">
        <v>1363</v>
      </c>
      <c r="C1173" s="46" t="s">
        <v>2</v>
      </c>
      <c r="D1173" s="36"/>
      <c r="E1173" s="37"/>
      <c r="F1173" s="37">
        <v>215180</v>
      </c>
      <c r="G1173" s="37"/>
      <c r="H1173" s="37"/>
      <c r="I1173" s="37"/>
      <c r="J1173" s="37"/>
      <c r="K1173" s="36"/>
      <c r="L1173" s="37"/>
      <c r="M1173" s="37"/>
      <c r="N1173" s="37"/>
      <c r="O1173" s="37"/>
      <c r="P1173" s="37"/>
      <c r="Q1173" s="37"/>
      <c r="R1173" s="37"/>
      <c r="S1173" s="37"/>
      <c r="T1173" s="37"/>
      <c r="U1173" s="37"/>
      <c r="V1173" s="37"/>
      <c r="W1173" s="37"/>
      <c r="X1173" s="37"/>
      <c r="Y1173" s="37"/>
      <c r="Z1173" s="37"/>
      <c r="AA1173" s="37"/>
      <c r="AB1173" s="37"/>
      <c r="AC1173" s="37"/>
      <c r="AD1173" s="37"/>
      <c r="AE1173" s="37"/>
      <c r="AF1173" s="37"/>
      <c r="AG1173" s="37"/>
      <c r="AH1173" s="37"/>
      <c r="AI1173" s="37"/>
      <c r="AJ1173" s="37"/>
    </row>
    <row r="1174" spans="1:36" ht="25.5">
      <c r="A1174" s="48" t="s">
        <v>1366</v>
      </c>
      <c r="B1174" s="66" t="s">
        <v>2868</v>
      </c>
      <c r="C1174" s="67" t="s">
        <v>2</v>
      </c>
      <c r="D1174" s="36"/>
      <c r="E1174" s="37"/>
      <c r="F1174" s="37">
        <v>121680</v>
      </c>
      <c r="G1174" s="37"/>
      <c r="H1174" s="37"/>
      <c r="I1174" s="37"/>
      <c r="J1174" s="37"/>
      <c r="K1174" s="36"/>
      <c r="L1174" s="37"/>
      <c r="M1174" s="37"/>
      <c r="N1174" s="37"/>
      <c r="O1174" s="37"/>
      <c r="P1174" s="37"/>
      <c r="Q1174" s="37"/>
      <c r="R1174" s="37"/>
      <c r="S1174" s="37"/>
      <c r="T1174" s="37"/>
      <c r="U1174" s="37"/>
      <c r="V1174" s="37"/>
      <c r="W1174" s="37"/>
      <c r="X1174" s="37"/>
      <c r="Y1174" s="37"/>
      <c r="Z1174" s="37"/>
      <c r="AA1174" s="37"/>
      <c r="AB1174" s="37"/>
      <c r="AC1174" s="37"/>
      <c r="AD1174" s="37"/>
      <c r="AE1174" s="37"/>
      <c r="AF1174" s="37"/>
      <c r="AG1174" s="37"/>
      <c r="AH1174" s="37"/>
      <c r="AI1174" s="37"/>
      <c r="AJ1174" s="37"/>
    </row>
    <row r="1175" spans="1:36" ht="56.25">
      <c r="A1175" s="48" t="s">
        <v>1368</v>
      </c>
      <c r="B1175" s="86" t="s">
        <v>1365</v>
      </c>
      <c r="C1175" s="46" t="s">
        <v>2</v>
      </c>
      <c r="D1175" s="36"/>
      <c r="E1175" s="37"/>
      <c r="F1175" s="37">
        <v>68476</v>
      </c>
      <c r="G1175" s="37"/>
      <c r="H1175" s="37"/>
      <c r="I1175" s="37"/>
      <c r="J1175" s="37"/>
      <c r="K1175" s="36"/>
      <c r="L1175" s="37"/>
      <c r="M1175" s="37"/>
      <c r="N1175" s="37"/>
      <c r="O1175" s="37"/>
      <c r="P1175" s="37"/>
      <c r="Q1175" s="37"/>
      <c r="R1175" s="37"/>
      <c r="S1175" s="37"/>
      <c r="T1175" s="37"/>
      <c r="U1175" s="37"/>
      <c r="V1175" s="37"/>
      <c r="W1175" s="37"/>
      <c r="X1175" s="37"/>
      <c r="Y1175" s="37"/>
      <c r="Z1175" s="37"/>
      <c r="AA1175" s="37"/>
      <c r="AB1175" s="37"/>
      <c r="AC1175" s="37"/>
      <c r="AD1175" s="37"/>
      <c r="AE1175" s="37"/>
      <c r="AF1175" s="37"/>
      <c r="AG1175" s="37"/>
      <c r="AH1175" s="37"/>
      <c r="AI1175" s="37"/>
      <c r="AJ1175" s="37"/>
    </row>
    <row r="1176" spans="1:36" ht="56.25">
      <c r="A1176" s="48" t="s">
        <v>1370</v>
      </c>
      <c r="B1176" s="86" t="s">
        <v>1367</v>
      </c>
      <c r="C1176" s="46" t="s">
        <v>2</v>
      </c>
      <c r="D1176" s="36"/>
      <c r="E1176" s="37"/>
      <c r="F1176" s="37">
        <v>53865</v>
      </c>
      <c r="G1176" s="37"/>
      <c r="H1176" s="37"/>
      <c r="I1176" s="37"/>
      <c r="J1176" s="37"/>
      <c r="K1176" s="36"/>
      <c r="L1176" s="37"/>
      <c r="M1176" s="37"/>
      <c r="N1176" s="37"/>
      <c r="O1176" s="37"/>
      <c r="P1176" s="37"/>
      <c r="Q1176" s="37"/>
      <c r="R1176" s="37"/>
      <c r="S1176" s="37"/>
      <c r="T1176" s="37"/>
      <c r="U1176" s="37"/>
      <c r="V1176" s="37"/>
      <c r="W1176" s="37"/>
      <c r="X1176" s="37"/>
      <c r="Y1176" s="37"/>
      <c r="Z1176" s="37"/>
      <c r="AA1176" s="37"/>
      <c r="AB1176" s="37"/>
      <c r="AC1176" s="37"/>
      <c r="AD1176" s="37"/>
      <c r="AE1176" s="37"/>
      <c r="AF1176" s="37"/>
      <c r="AG1176" s="37"/>
      <c r="AH1176" s="37"/>
      <c r="AI1176" s="37"/>
      <c r="AJ1176" s="37"/>
    </row>
    <row r="1177" spans="1:36" ht="56.25">
      <c r="A1177" s="48" t="s">
        <v>1372</v>
      </c>
      <c r="B1177" s="86" t="s">
        <v>1369</v>
      </c>
      <c r="C1177" s="46" t="s">
        <v>2</v>
      </c>
      <c r="D1177" s="36"/>
      <c r="E1177" s="37"/>
      <c r="F1177" s="37">
        <v>264634</v>
      </c>
      <c r="G1177" s="37"/>
      <c r="H1177" s="37"/>
      <c r="I1177" s="37"/>
      <c r="J1177" s="37"/>
      <c r="K1177" s="36"/>
      <c r="L1177" s="37"/>
      <c r="M1177" s="37"/>
      <c r="N1177" s="37"/>
      <c r="O1177" s="37"/>
      <c r="P1177" s="37"/>
      <c r="Q1177" s="37"/>
      <c r="R1177" s="37"/>
      <c r="S1177" s="37"/>
      <c r="T1177" s="37"/>
      <c r="U1177" s="37"/>
      <c r="V1177" s="37"/>
      <c r="W1177" s="37"/>
      <c r="X1177" s="37"/>
      <c r="Y1177" s="37"/>
      <c r="Z1177" s="37"/>
      <c r="AA1177" s="37"/>
      <c r="AB1177" s="37"/>
      <c r="AC1177" s="37"/>
      <c r="AD1177" s="37"/>
      <c r="AE1177" s="37"/>
      <c r="AF1177" s="37"/>
      <c r="AG1177" s="37"/>
      <c r="AH1177" s="37"/>
      <c r="AI1177" s="37"/>
      <c r="AJ1177" s="37"/>
    </row>
    <row r="1178" spans="1:36" ht="56.25">
      <c r="A1178" s="48" t="s">
        <v>1374</v>
      </c>
      <c r="B1178" s="87" t="s">
        <v>1371</v>
      </c>
      <c r="C1178" s="46" t="s">
        <v>2</v>
      </c>
      <c r="D1178" s="36"/>
      <c r="E1178" s="37"/>
      <c r="F1178" s="37">
        <v>597208</v>
      </c>
      <c r="G1178" s="37"/>
      <c r="H1178" s="37"/>
      <c r="I1178" s="37"/>
      <c r="J1178" s="37"/>
      <c r="K1178" s="36"/>
      <c r="L1178" s="37"/>
      <c r="M1178" s="37"/>
      <c r="N1178" s="37"/>
      <c r="O1178" s="37"/>
      <c r="P1178" s="37"/>
      <c r="Q1178" s="37"/>
      <c r="R1178" s="37"/>
      <c r="S1178" s="37"/>
      <c r="T1178" s="37"/>
      <c r="U1178" s="37"/>
      <c r="V1178" s="37"/>
      <c r="W1178" s="37"/>
      <c r="X1178" s="37"/>
      <c r="Y1178" s="37"/>
      <c r="Z1178" s="37"/>
      <c r="AA1178" s="37"/>
      <c r="AB1178" s="37"/>
      <c r="AC1178" s="37"/>
      <c r="AD1178" s="37"/>
      <c r="AE1178" s="37"/>
      <c r="AF1178" s="37"/>
      <c r="AG1178" s="37"/>
      <c r="AH1178" s="37"/>
      <c r="AI1178" s="37"/>
      <c r="AJ1178" s="37"/>
    </row>
    <row r="1179" spans="1:36" ht="56.25">
      <c r="A1179" s="48" t="s">
        <v>1376</v>
      </c>
      <c r="B1179" s="87" t="s">
        <v>1373</v>
      </c>
      <c r="C1179" s="46" t="s">
        <v>2</v>
      </c>
      <c r="D1179" s="36"/>
      <c r="E1179" s="37"/>
      <c r="F1179" s="37">
        <v>1890933</v>
      </c>
      <c r="G1179" s="37"/>
      <c r="H1179" s="37"/>
      <c r="I1179" s="37"/>
      <c r="J1179" s="37"/>
      <c r="K1179" s="36"/>
      <c r="L1179" s="37"/>
      <c r="M1179" s="37"/>
      <c r="N1179" s="37"/>
      <c r="O1179" s="37"/>
      <c r="P1179" s="37"/>
      <c r="Q1179" s="37"/>
      <c r="R1179" s="37"/>
      <c r="S1179" s="37"/>
      <c r="T1179" s="37"/>
      <c r="U1179" s="37"/>
      <c r="V1179" s="37"/>
      <c r="W1179" s="37"/>
      <c r="X1179" s="37"/>
      <c r="Y1179" s="37"/>
      <c r="Z1179" s="37"/>
      <c r="AA1179" s="37"/>
      <c r="AB1179" s="37"/>
      <c r="AC1179" s="37"/>
      <c r="AD1179" s="37"/>
      <c r="AE1179" s="37"/>
      <c r="AF1179" s="37"/>
      <c r="AG1179" s="37"/>
      <c r="AH1179" s="37"/>
      <c r="AI1179" s="37"/>
      <c r="AJ1179" s="37"/>
    </row>
    <row r="1180" spans="1:36" ht="56.25">
      <c r="A1180" s="48" t="s">
        <v>1378</v>
      </c>
      <c r="B1180" s="86" t="s">
        <v>1375</v>
      </c>
      <c r="C1180" s="46" t="s">
        <v>2</v>
      </c>
      <c r="D1180" s="36"/>
      <c r="E1180" s="37"/>
      <c r="F1180" s="37">
        <v>257767</v>
      </c>
      <c r="G1180" s="37"/>
      <c r="H1180" s="37"/>
      <c r="I1180" s="37"/>
      <c r="J1180" s="37"/>
      <c r="K1180" s="36"/>
      <c r="L1180" s="37"/>
      <c r="M1180" s="37"/>
      <c r="N1180" s="37"/>
      <c r="O1180" s="37"/>
      <c r="P1180" s="37"/>
      <c r="Q1180" s="37"/>
      <c r="R1180" s="37"/>
      <c r="S1180" s="37"/>
      <c r="T1180" s="37"/>
      <c r="U1180" s="37"/>
      <c r="V1180" s="37"/>
      <c r="W1180" s="37"/>
      <c r="X1180" s="37"/>
      <c r="Y1180" s="37"/>
      <c r="Z1180" s="37"/>
      <c r="AA1180" s="37"/>
      <c r="AB1180" s="37"/>
      <c r="AC1180" s="37"/>
      <c r="AD1180" s="37"/>
      <c r="AE1180" s="37"/>
      <c r="AF1180" s="37"/>
      <c r="AG1180" s="37"/>
      <c r="AH1180" s="37"/>
      <c r="AI1180" s="37"/>
      <c r="AJ1180" s="37"/>
    </row>
    <row r="1181" spans="1:36" ht="45">
      <c r="A1181" s="48" t="s">
        <v>1380</v>
      </c>
      <c r="B1181" s="86" t="s">
        <v>1377</v>
      </c>
      <c r="C1181" s="46" t="s">
        <v>2</v>
      </c>
      <c r="D1181" s="36"/>
      <c r="E1181" s="37"/>
      <c r="F1181" s="37">
        <v>1169056</v>
      </c>
      <c r="G1181" s="37"/>
      <c r="H1181" s="37"/>
      <c r="I1181" s="37"/>
      <c r="J1181" s="37"/>
      <c r="K1181" s="36"/>
      <c r="L1181" s="37"/>
      <c r="M1181" s="37"/>
      <c r="N1181" s="37"/>
      <c r="O1181" s="37"/>
      <c r="P1181" s="37"/>
      <c r="Q1181" s="37"/>
      <c r="R1181" s="37"/>
      <c r="S1181" s="37"/>
      <c r="T1181" s="37"/>
      <c r="U1181" s="37"/>
      <c r="V1181" s="37"/>
      <c r="W1181" s="37"/>
      <c r="X1181" s="37"/>
      <c r="Y1181" s="37"/>
      <c r="Z1181" s="37"/>
      <c r="AA1181" s="37"/>
      <c r="AB1181" s="37"/>
      <c r="AC1181" s="37"/>
      <c r="AD1181" s="37"/>
      <c r="AE1181" s="37"/>
      <c r="AF1181" s="37"/>
      <c r="AG1181" s="37"/>
      <c r="AH1181" s="37"/>
      <c r="AI1181" s="37"/>
      <c r="AJ1181" s="37"/>
    </row>
    <row r="1182" spans="1:36" ht="45">
      <c r="A1182" s="48" t="s">
        <v>1382</v>
      </c>
      <c r="B1182" s="86" t="s">
        <v>1379</v>
      </c>
      <c r="C1182" s="46" t="s">
        <v>2</v>
      </c>
      <c r="D1182" s="36"/>
      <c r="E1182" s="37"/>
      <c r="F1182" s="37">
        <v>1299246</v>
      </c>
      <c r="G1182" s="37"/>
      <c r="H1182" s="37"/>
      <c r="I1182" s="37"/>
      <c r="J1182" s="37"/>
      <c r="K1182" s="36"/>
      <c r="L1182" s="37"/>
      <c r="M1182" s="37"/>
      <c r="N1182" s="37"/>
      <c r="O1182" s="37"/>
      <c r="P1182" s="37"/>
      <c r="Q1182" s="37"/>
      <c r="R1182" s="37"/>
      <c r="S1182" s="37"/>
      <c r="T1182" s="37"/>
      <c r="U1182" s="37"/>
      <c r="V1182" s="37"/>
      <c r="W1182" s="37"/>
      <c r="X1182" s="37"/>
      <c r="Y1182" s="37"/>
      <c r="Z1182" s="37"/>
      <c r="AA1182" s="37"/>
      <c r="AB1182" s="37"/>
      <c r="AC1182" s="37"/>
      <c r="AD1182" s="37"/>
      <c r="AE1182" s="37"/>
      <c r="AF1182" s="37"/>
      <c r="AG1182" s="37"/>
      <c r="AH1182" s="37"/>
      <c r="AI1182" s="37"/>
      <c r="AJ1182" s="37"/>
    </row>
    <row r="1183" spans="1:36" ht="45">
      <c r="A1183" s="48" t="s">
        <v>1384</v>
      </c>
      <c r="B1183" s="86" t="s">
        <v>1381</v>
      </c>
      <c r="C1183" s="46" t="s">
        <v>2</v>
      </c>
      <c r="D1183" s="36"/>
      <c r="E1183" s="37"/>
      <c r="F1183" s="37">
        <v>118446</v>
      </c>
      <c r="G1183" s="37"/>
      <c r="H1183" s="37"/>
      <c r="I1183" s="37"/>
      <c r="J1183" s="37"/>
      <c r="K1183" s="36"/>
      <c r="L1183" s="37"/>
      <c r="M1183" s="37"/>
      <c r="N1183" s="37"/>
      <c r="O1183" s="37"/>
      <c r="P1183" s="37"/>
      <c r="Q1183" s="37"/>
      <c r="R1183" s="37"/>
      <c r="S1183" s="37"/>
      <c r="T1183" s="37"/>
      <c r="U1183" s="37"/>
      <c r="V1183" s="37"/>
      <c r="W1183" s="37"/>
      <c r="X1183" s="37"/>
      <c r="Y1183" s="37"/>
      <c r="Z1183" s="37"/>
      <c r="AA1183" s="37"/>
      <c r="AB1183" s="37"/>
      <c r="AC1183" s="37"/>
      <c r="AD1183" s="37"/>
      <c r="AE1183" s="37"/>
      <c r="AF1183" s="37"/>
      <c r="AG1183" s="37"/>
      <c r="AH1183" s="37"/>
      <c r="AI1183" s="37"/>
      <c r="AJ1183" s="37"/>
    </row>
    <row r="1184" spans="1:36" ht="45">
      <c r="A1184" s="48" t="s">
        <v>1386</v>
      </c>
      <c r="B1184" s="87" t="s">
        <v>1383</v>
      </c>
      <c r="C1184" s="46" t="s">
        <v>2</v>
      </c>
      <c r="D1184" s="36"/>
      <c r="E1184" s="37"/>
      <c r="F1184" s="37">
        <v>121412</v>
      </c>
      <c r="G1184" s="37"/>
      <c r="H1184" s="37"/>
      <c r="I1184" s="37"/>
      <c r="J1184" s="37"/>
      <c r="K1184" s="36"/>
      <c r="L1184" s="37"/>
      <c r="M1184" s="37"/>
      <c r="N1184" s="37"/>
      <c r="O1184" s="37"/>
      <c r="P1184" s="37"/>
      <c r="Q1184" s="37"/>
      <c r="R1184" s="37"/>
      <c r="S1184" s="37"/>
      <c r="T1184" s="37"/>
      <c r="U1184" s="37"/>
      <c r="V1184" s="37"/>
      <c r="W1184" s="37"/>
      <c r="X1184" s="37"/>
      <c r="Y1184" s="37"/>
      <c r="Z1184" s="37"/>
      <c r="AA1184" s="37"/>
      <c r="AB1184" s="37"/>
      <c r="AC1184" s="37"/>
      <c r="AD1184" s="37"/>
      <c r="AE1184" s="37"/>
      <c r="AF1184" s="37"/>
      <c r="AG1184" s="37"/>
      <c r="AH1184" s="37"/>
      <c r="AI1184" s="37"/>
      <c r="AJ1184" s="37"/>
    </row>
    <row r="1185" spans="1:36" ht="45">
      <c r="A1185" s="48" t="s">
        <v>1388</v>
      </c>
      <c r="B1185" s="87" t="s">
        <v>1385</v>
      </c>
      <c r="C1185" s="46" t="s">
        <v>2</v>
      </c>
      <c r="D1185" s="36"/>
      <c r="E1185" s="37"/>
      <c r="F1185" s="37">
        <v>1040638</v>
      </c>
      <c r="G1185" s="37"/>
      <c r="H1185" s="37"/>
      <c r="I1185" s="37"/>
      <c r="J1185" s="37"/>
      <c r="K1185" s="36"/>
      <c r="L1185" s="37"/>
      <c r="M1185" s="37"/>
      <c r="N1185" s="37"/>
      <c r="O1185" s="37"/>
      <c r="P1185" s="37"/>
      <c r="Q1185" s="37"/>
      <c r="R1185" s="37"/>
      <c r="S1185" s="37"/>
      <c r="T1185" s="37"/>
      <c r="U1185" s="37"/>
      <c r="V1185" s="37"/>
      <c r="W1185" s="37"/>
      <c r="X1185" s="37"/>
      <c r="Y1185" s="37"/>
      <c r="Z1185" s="37"/>
      <c r="AA1185" s="37"/>
      <c r="AB1185" s="37"/>
      <c r="AC1185" s="37"/>
      <c r="AD1185" s="37"/>
      <c r="AE1185" s="37"/>
      <c r="AF1185" s="37"/>
      <c r="AG1185" s="37"/>
      <c r="AH1185" s="37"/>
      <c r="AI1185" s="37"/>
      <c r="AJ1185" s="37"/>
    </row>
    <row r="1186" spans="1:36" ht="63.75">
      <c r="A1186" s="48" t="s">
        <v>2869</v>
      </c>
      <c r="B1186" s="66" t="s">
        <v>2870</v>
      </c>
      <c r="C1186" s="67" t="s">
        <v>2</v>
      </c>
      <c r="D1186" s="36"/>
      <c r="E1186" s="37"/>
      <c r="F1186" s="37">
        <v>192849</v>
      </c>
      <c r="G1186" s="37"/>
      <c r="H1186" s="37"/>
      <c r="I1186" s="37"/>
      <c r="J1186" s="37"/>
      <c r="K1186" s="36"/>
      <c r="L1186" s="37"/>
      <c r="M1186" s="37"/>
      <c r="N1186" s="37"/>
      <c r="O1186" s="37"/>
      <c r="P1186" s="37"/>
      <c r="Q1186" s="37"/>
      <c r="R1186" s="37"/>
      <c r="S1186" s="37"/>
      <c r="T1186" s="37"/>
      <c r="U1186" s="37"/>
      <c r="V1186" s="37"/>
      <c r="W1186" s="37"/>
      <c r="X1186" s="37"/>
      <c r="Y1186" s="37"/>
      <c r="Z1186" s="37"/>
      <c r="AA1186" s="37"/>
      <c r="AB1186" s="37"/>
      <c r="AC1186" s="37"/>
      <c r="AD1186" s="37"/>
      <c r="AE1186" s="37"/>
      <c r="AF1186" s="37"/>
      <c r="AG1186" s="37"/>
      <c r="AH1186" s="37"/>
      <c r="AI1186" s="37"/>
      <c r="AJ1186" s="37"/>
    </row>
    <row r="1187" spans="1:36" ht="45">
      <c r="A1187" s="48" t="s">
        <v>2871</v>
      </c>
      <c r="B1187" s="87" t="s">
        <v>1387</v>
      </c>
      <c r="C1187" s="46" t="s">
        <v>2</v>
      </c>
      <c r="D1187" s="36"/>
      <c r="E1187" s="37"/>
      <c r="F1187" s="37">
        <v>62033</v>
      </c>
      <c r="G1187" s="37"/>
      <c r="H1187" s="37"/>
      <c r="I1187" s="37"/>
      <c r="J1187" s="37"/>
      <c r="K1187" s="36"/>
      <c r="L1187" s="37"/>
      <c r="M1187" s="37"/>
      <c r="N1187" s="37"/>
      <c r="O1187" s="37"/>
      <c r="P1187" s="37"/>
      <c r="Q1187" s="37"/>
      <c r="R1187" s="37"/>
      <c r="S1187" s="37"/>
      <c r="T1187" s="37"/>
      <c r="U1187" s="37"/>
      <c r="V1187" s="37"/>
      <c r="W1187" s="37"/>
      <c r="X1187" s="37"/>
      <c r="Y1187" s="37"/>
      <c r="Z1187" s="37"/>
      <c r="AA1187" s="37"/>
      <c r="AB1187" s="37"/>
      <c r="AC1187" s="37"/>
      <c r="AD1187" s="37"/>
      <c r="AE1187" s="37"/>
      <c r="AF1187" s="37"/>
      <c r="AG1187" s="37"/>
      <c r="AH1187" s="37"/>
      <c r="AI1187" s="37"/>
      <c r="AJ1187" s="37"/>
    </row>
    <row r="1188" spans="1:36" ht="45">
      <c r="A1188" s="48" t="s">
        <v>2872</v>
      </c>
      <c r="B1188" s="87" t="s">
        <v>1389</v>
      </c>
      <c r="C1188" s="46" t="s">
        <v>2</v>
      </c>
      <c r="D1188" s="36"/>
      <c r="E1188" s="37"/>
      <c r="F1188" s="37">
        <v>139173</v>
      </c>
      <c r="G1188" s="37"/>
      <c r="H1188" s="37"/>
      <c r="I1188" s="37"/>
      <c r="J1188" s="37"/>
      <c r="K1188" s="36"/>
      <c r="L1188" s="37"/>
      <c r="M1188" s="37"/>
      <c r="N1188" s="37"/>
      <c r="O1188" s="37"/>
      <c r="P1188" s="37"/>
      <c r="Q1188" s="37"/>
      <c r="R1188" s="37"/>
      <c r="S1188" s="37"/>
      <c r="T1188" s="37"/>
      <c r="U1188" s="37"/>
      <c r="V1188" s="37"/>
      <c r="W1188" s="37"/>
      <c r="X1188" s="37"/>
      <c r="Y1188" s="37"/>
      <c r="Z1188" s="37"/>
      <c r="AA1188" s="37"/>
      <c r="AB1188" s="37"/>
      <c r="AC1188" s="37"/>
      <c r="AD1188" s="37"/>
      <c r="AE1188" s="37"/>
      <c r="AF1188" s="37"/>
      <c r="AG1188" s="37"/>
      <c r="AH1188" s="37"/>
      <c r="AI1188" s="37"/>
      <c r="AJ1188" s="37"/>
    </row>
    <row r="1189" spans="1:36" ht="76.5">
      <c r="A1189" s="48" t="s">
        <v>2873</v>
      </c>
      <c r="B1189" s="66" t="s">
        <v>2874</v>
      </c>
      <c r="C1189" s="67" t="s">
        <v>2</v>
      </c>
      <c r="D1189" s="36"/>
      <c r="E1189" s="37"/>
      <c r="F1189" s="37">
        <v>138597</v>
      </c>
      <c r="G1189" s="37"/>
      <c r="H1189" s="37"/>
      <c r="I1189" s="37"/>
      <c r="J1189" s="37"/>
      <c r="K1189" s="36"/>
      <c r="L1189" s="37"/>
      <c r="M1189" s="37"/>
      <c r="N1189" s="37"/>
      <c r="O1189" s="37"/>
      <c r="P1189" s="37"/>
      <c r="Q1189" s="37"/>
      <c r="R1189" s="37"/>
      <c r="S1189" s="37"/>
      <c r="T1189" s="37"/>
      <c r="U1189" s="37"/>
      <c r="V1189" s="37"/>
      <c r="W1189" s="37"/>
      <c r="X1189" s="37"/>
      <c r="Y1189" s="37"/>
      <c r="Z1189" s="37"/>
      <c r="AA1189" s="37"/>
      <c r="AB1189" s="37"/>
      <c r="AC1189" s="37"/>
      <c r="AD1189" s="37"/>
      <c r="AE1189" s="37"/>
      <c r="AF1189" s="37"/>
      <c r="AG1189" s="37"/>
      <c r="AH1189" s="37"/>
      <c r="AI1189" s="37"/>
      <c r="AJ1189" s="37"/>
    </row>
    <row r="1190" spans="1:36" ht="76.5">
      <c r="A1190" s="48" t="s">
        <v>2875</v>
      </c>
      <c r="B1190" s="66" t="s">
        <v>2876</v>
      </c>
      <c r="C1190" s="67" t="s">
        <v>2</v>
      </c>
      <c r="D1190" s="36"/>
      <c r="E1190" s="37"/>
      <c r="F1190" s="37">
        <v>93607</v>
      </c>
      <c r="G1190" s="37"/>
      <c r="H1190" s="37"/>
      <c r="I1190" s="37"/>
      <c r="J1190" s="37"/>
      <c r="K1190" s="36"/>
      <c r="L1190" s="37"/>
      <c r="M1190" s="37"/>
      <c r="N1190" s="37"/>
      <c r="O1190" s="37"/>
      <c r="P1190" s="37"/>
      <c r="Q1190" s="37"/>
      <c r="R1190" s="37"/>
      <c r="S1190" s="37"/>
      <c r="T1190" s="37"/>
      <c r="U1190" s="37"/>
      <c r="V1190" s="37"/>
      <c r="W1190" s="37"/>
      <c r="X1190" s="37"/>
      <c r="Y1190" s="37"/>
      <c r="Z1190" s="37"/>
      <c r="AA1190" s="37"/>
      <c r="AB1190" s="37"/>
      <c r="AC1190" s="37"/>
      <c r="AD1190" s="37"/>
      <c r="AE1190" s="37"/>
      <c r="AF1190" s="37"/>
      <c r="AG1190" s="37"/>
      <c r="AH1190" s="37"/>
      <c r="AI1190" s="37"/>
      <c r="AJ1190" s="37"/>
    </row>
    <row r="1191" spans="1:36" ht="16.5">
      <c r="A1191" s="50" t="s">
        <v>1390</v>
      </c>
      <c r="B1191" s="14" t="s">
        <v>2877</v>
      </c>
      <c r="C1191" s="11"/>
      <c r="D1191" s="36"/>
      <c r="E1191" s="37"/>
      <c r="F1191" s="37"/>
      <c r="G1191" s="37"/>
      <c r="H1191" s="37"/>
      <c r="I1191" s="37"/>
      <c r="J1191" s="37"/>
      <c r="K1191" s="36"/>
      <c r="L1191" s="37"/>
      <c r="M1191" s="37"/>
      <c r="N1191" s="37"/>
      <c r="O1191" s="37"/>
      <c r="P1191" s="37"/>
      <c r="Q1191" s="37"/>
      <c r="R1191" s="37"/>
      <c r="S1191" s="37"/>
      <c r="T1191" s="37"/>
      <c r="U1191" s="37"/>
      <c r="V1191" s="37"/>
      <c r="W1191" s="37"/>
      <c r="X1191" s="37"/>
      <c r="Y1191" s="37"/>
      <c r="Z1191" s="37"/>
      <c r="AA1191" s="37"/>
      <c r="AB1191" s="37"/>
      <c r="AC1191" s="37"/>
      <c r="AD1191" s="37"/>
      <c r="AE1191" s="37"/>
      <c r="AF1191" s="37"/>
      <c r="AG1191" s="37"/>
      <c r="AH1191" s="37"/>
      <c r="AI1191" s="37"/>
      <c r="AJ1191" s="37"/>
    </row>
    <row r="1192" spans="1:36" ht="16.5">
      <c r="A1192" s="48" t="s">
        <v>1391</v>
      </c>
      <c r="B1192" s="6" t="s">
        <v>2878</v>
      </c>
      <c r="C1192" s="46" t="s">
        <v>2</v>
      </c>
      <c r="D1192" s="36"/>
      <c r="E1192" s="37"/>
      <c r="F1192" s="37">
        <v>135010</v>
      </c>
      <c r="G1192" s="37"/>
      <c r="H1192" s="37"/>
      <c r="I1192" s="37"/>
      <c r="J1192" s="37"/>
      <c r="K1192" s="36"/>
      <c r="L1192" s="37"/>
      <c r="M1192" s="37"/>
      <c r="N1192" s="37"/>
      <c r="O1192" s="37"/>
      <c r="P1192" s="37"/>
      <c r="Q1192" s="37"/>
      <c r="R1192" s="37"/>
      <c r="S1192" s="37"/>
      <c r="T1192" s="37"/>
      <c r="U1192" s="37"/>
      <c r="V1192" s="37"/>
      <c r="W1192" s="37"/>
      <c r="X1192" s="37"/>
      <c r="Y1192" s="37"/>
      <c r="Z1192" s="37"/>
      <c r="AA1192" s="37"/>
      <c r="AB1192" s="37"/>
      <c r="AC1192" s="37"/>
      <c r="AD1192" s="37"/>
      <c r="AE1192" s="37"/>
      <c r="AF1192" s="37"/>
      <c r="AG1192" s="37"/>
      <c r="AH1192" s="37"/>
      <c r="AI1192" s="37"/>
      <c r="AJ1192" s="37"/>
    </row>
    <row r="1193" spans="1:36" ht="63.75">
      <c r="A1193" s="48" t="s">
        <v>1843</v>
      </c>
      <c r="B1193" s="66" t="s">
        <v>2879</v>
      </c>
      <c r="C1193" s="67" t="s">
        <v>2</v>
      </c>
      <c r="D1193" s="36"/>
      <c r="E1193" s="37"/>
      <c r="F1193" s="37">
        <v>183747</v>
      </c>
      <c r="G1193" s="37"/>
      <c r="H1193" s="37"/>
      <c r="I1193" s="37"/>
      <c r="J1193" s="37"/>
      <c r="K1193" s="36"/>
      <c r="L1193" s="37"/>
      <c r="M1193" s="37"/>
      <c r="N1193" s="37"/>
      <c r="O1193" s="37"/>
      <c r="P1193" s="37"/>
      <c r="Q1193" s="37"/>
      <c r="R1193" s="37"/>
      <c r="S1193" s="37"/>
      <c r="T1193" s="37"/>
      <c r="U1193" s="37"/>
      <c r="V1193" s="37"/>
      <c r="W1193" s="37"/>
      <c r="X1193" s="37"/>
      <c r="Y1193" s="37"/>
      <c r="Z1193" s="37"/>
      <c r="AA1193" s="37"/>
      <c r="AB1193" s="37"/>
      <c r="AC1193" s="37"/>
      <c r="AD1193" s="37"/>
      <c r="AE1193" s="37"/>
      <c r="AF1193" s="37"/>
      <c r="AG1193" s="37"/>
      <c r="AH1193" s="37"/>
      <c r="AI1193" s="37"/>
      <c r="AJ1193" s="37"/>
    </row>
    <row r="1194" spans="1:36" ht="25.5">
      <c r="A1194" s="48" t="s">
        <v>1844</v>
      </c>
      <c r="B1194" s="66" t="s">
        <v>2880</v>
      </c>
      <c r="C1194" s="67" t="s">
        <v>2</v>
      </c>
      <c r="D1194" s="36"/>
      <c r="E1194" s="37"/>
      <c r="F1194" s="37">
        <v>3018816</v>
      </c>
      <c r="G1194" s="37"/>
      <c r="H1194" s="37"/>
      <c r="I1194" s="37"/>
      <c r="J1194" s="37"/>
      <c r="K1194" s="36"/>
      <c r="L1194" s="37"/>
      <c r="M1194" s="37"/>
      <c r="N1194" s="37"/>
      <c r="O1194" s="37"/>
      <c r="P1194" s="37"/>
      <c r="Q1194" s="37"/>
      <c r="R1194" s="37"/>
      <c r="S1194" s="37"/>
      <c r="T1194" s="37"/>
      <c r="U1194" s="37"/>
      <c r="V1194" s="37"/>
      <c r="W1194" s="37"/>
      <c r="X1194" s="37"/>
      <c r="Y1194" s="37"/>
      <c r="Z1194" s="37"/>
      <c r="AA1194" s="37"/>
      <c r="AB1194" s="37"/>
      <c r="AC1194" s="37"/>
      <c r="AD1194" s="37"/>
      <c r="AE1194" s="37"/>
      <c r="AF1194" s="37"/>
      <c r="AG1194" s="37"/>
      <c r="AH1194" s="37"/>
      <c r="AI1194" s="37"/>
      <c r="AJ1194" s="37"/>
    </row>
    <row r="1195" spans="1:36" ht="25.5">
      <c r="A1195" s="48" t="s">
        <v>1845</v>
      </c>
      <c r="B1195" s="66" t="s">
        <v>2881</v>
      </c>
      <c r="C1195" s="67" t="s">
        <v>2</v>
      </c>
      <c r="D1195" s="36"/>
      <c r="E1195" s="37"/>
      <c r="F1195" s="37">
        <v>79277</v>
      </c>
      <c r="G1195" s="37"/>
      <c r="H1195" s="37"/>
      <c r="I1195" s="37"/>
      <c r="J1195" s="37"/>
      <c r="K1195" s="36"/>
      <c r="L1195" s="37"/>
      <c r="M1195" s="37"/>
      <c r="N1195" s="37"/>
      <c r="O1195" s="37"/>
      <c r="P1195" s="37"/>
      <c r="Q1195" s="37"/>
      <c r="R1195" s="37"/>
      <c r="S1195" s="37"/>
      <c r="T1195" s="37"/>
      <c r="U1195" s="37"/>
      <c r="V1195" s="37"/>
      <c r="W1195" s="37"/>
      <c r="X1195" s="37"/>
      <c r="Y1195" s="37"/>
      <c r="Z1195" s="37"/>
      <c r="AA1195" s="37"/>
      <c r="AB1195" s="37"/>
      <c r="AC1195" s="37"/>
      <c r="AD1195" s="37"/>
      <c r="AE1195" s="37"/>
      <c r="AF1195" s="37"/>
      <c r="AG1195" s="37"/>
      <c r="AH1195" s="37"/>
      <c r="AI1195" s="37"/>
      <c r="AJ1195" s="37"/>
    </row>
    <row r="1196" spans="1:36" ht="63.75">
      <c r="A1196" s="48" t="s">
        <v>2882</v>
      </c>
      <c r="B1196" s="66" t="s">
        <v>2883</v>
      </c>
      <c r="C1196" s="67" t="s">
        <v>2</v>
      </c>
      <c r="D1196" s="36"/>
      <c r="E1196" s="37"/>
      <c r="F1196" s="37">
        <v>81820</v>
      </c>
      <c r="G1196" s="37"/>
      <c r="H1196" s="37"/>
      <c r="I1196" s="37"/>
      <c r="J1196" s="37"/>
      <c r="K1196" s="36"/>
      <c r="L1196" s="37"/>
      <c r="M1196" s="37"/>
      <c r="N1196" s="37"/>
      <c r="O1196" s="37"/>
      <c r="P1196" s="37"/>
      <c r="Q1196" s="37"/>
      <c r="R1196" s="37"/>
      <c r="S1196" s="37"/>
      <c r="T1196" s="37"/>
      <c r="U1196" s="37"/>
      <c r="V1196" s="37"/>
      <c r="W1196" s="37"/>
      <c r="X1196" s="37"/>
      <c r="Y1196" s="37"/>
      <c r="Z1196" s="37"/>
      <c r="AA1196" s="37"/>
      <c r="AB1196" s="37"/>
      <c r="AC1196" s="37"/>
      <c r="AD1196" s="37"/>
      <c r="AE1196" s="37"/>
      <c r="AF1196" s="37"/>
      <c r="AG1196" s="37"/>
      <c r="AH1196" s="37"/>
      <c r="AI1196" s="37"/>
      <c r="AJ1196" s="37"/>
    </row>
    <row r="1197" spans="1:36" ht="16.5">
      <c r="A1197" s="48" t="s">
        <v>2884</v>
      </c>
      <c r="B1197" s="56" t="s">
        <v>2885</v>
      </c>
      <c r="C1197" s="57" t="s">
        <v>2</v>
      </c>
      <c r="D1197" s="36"/>
      <c r="E1197" s="37"/>
      <c r="F1197" s="37">
        <v>132550</v>
      </c>
      <c r="G1197" s="37"/>
      <c r="H1197" s="37"/>
      <c r="I1197" s="37"/>
      <c r="J1197" s="37"/>
      <c r="K1197" s="36"/>
      <c r="L1197" s="37"/>
      <c r="M1197" s="37"/>
      <c r="N1197" s="37"/>
      <c r="O1197" s="37"/>
      <c r="P1197" s="37"/>
      <c r="Q1197" s="37"/>
      <c r="R1197" s="37"/>
      <c r="S1197" s="37"/>
      <c r="T1197" s="37"/>
      <c r="U1197" s="37"/>
      <c r="V1197" s="37"/>
      <c r="W1197" s="37"/>
      <c r="X1197" s="37"/>
      <c r="Y1197" s="37"/>
      <c r="Z1197" s="37"/>
      <c r="AA1197" s="37"/>
      <c r="AB1197" s="37"/>
      <c r="AC1197" s="37"/>
      <c r="AD1197" s="37"/>
      <c r="AE1197" s="37"/>
      <c r="AF1197" s="37"/>
      <c r="AG1197" s="37"/>
      <c r="AH1197" s="37"/>
      <c r="AI1197" s="37"/>
      <c r="AJ1197" s="37"/>
    </row>
    <row r="1198" spans="1:36" ht="16.5">
      <c r="A1198" s="3">
        <v>16</v>
      </c>
      <c r="B1198" s="17" t="s">
        <v>1392</v>
      </c>
      <c r="C1198" s="17"/>
      <c r="D1198" s="36"/>
      <c r="E1198" s="37"/>
      <c r="F1198" s="37"/>
      <c r="G1198" s="37"/>
      <c r="H1198" s="37"/>
      <c r="I1198" s="37"/>
      <c r="J1198" s="37"/>
      <c r="K1198" s="36"/>
      <c r="L1198" s="37"/>
      <c r="M1198" s="37"/>
      <c r="N1198" s="37"/>
      <c r="O1198" s="37"/>
      <c r="P1198" s="37"/>
      <c r="Q1198" s="37"/>
      <c r="R1198" s="37"/>
      <c r="S1198" s="37"/>
      <c r="T1198" s="37"/>
      <c r="U1198" s="37"/>
      <c r="V1198" s="37"/>
      <c r="W1198" s="37"/>
      <c r="X1198" s="37"/>
      <c r="Y1198" s="37"/>
      <c r="Z1198" s="37"/>
      <c r="AA1198" s="37"/>
      <c r="AB1198" s="37"/>
      <c r="AC1198" s="37"/>
      <c r="AD1198" s="37"/>
      <c r="AE1198" s="37"/>
      <c r="AF1198" s="37"/>
      <c r="AG1198" s="37"/>
      <c r="AH1198" s="37"/>
      <c r="AI1198" s="37"/>
      <c r="AJ1198" s="37"/>
    </row>
    <row r="1199" spans="1:36" ht="16.5">
      <c r="A1199" s="4" t="s">
        <v>1393</v>
      </c>
      <c r="B1199" s="7" t="s">
        <v>1394</v>
      </c>
      <c r="C1199" s="5"/>
      <c r="D1199" s="36"/>
      <c r="E1199" s="37"/>
      <c r="F1199" s="37"/>
      <c r="G1199" s="37"/>
      <c r="H1199" s="37"/>
      <c r="I1199" s="37"/>
      <c r="J1199" s="37"/>
      <c r="K1199" s="36"/>
      <c r="L1199" s="37"/>
      <c r="M1199" s="37"/>
      <c r="N1199" s="37"/>
      <c r="O1199" s="37"/>
      <c r="P1199" s="37"/>
      <c r="Q1199" s="37"/>
      <c r="R1199" s="37"/>
      <c r="S1199" s="37"/>
      <c r="T1199" s="37"/>
      <c r="U1199" s="37"/>
      <c r="V1199" s="37"/>
      <c r="W1199" s="37"/>
      <c r="X1199" s="37"/>
      <c r="Y1199" s="37"/>
      <c r="Z1199" s="37"/>
      <c r="AA1199" s="37"/>
      <c r="AB1199" s="37"/>
      <c r="AC1199" s="37"/>
      <c r="AD1199" s="37"/>
      <c r="AE1199" s="37"/>
      <c r="AF1199" s="37"/>
      <c r="AG1199" s="37"/>
      <c r="AH1199" s="37"/>
      <c r="AI1199" s="37"/>
      <c r="AJ1199" s="37"/>
    </row>
    <row r="1200" spans="1:36" ht="16.5">
      <c r="A1200" s="48" t="s">
        <v>1846</v>
      </c>
      <c r="B1200" s="6" t="s">
        <v>2886</v>
      </c>
      <c r="C1200" s="46" t="s">
        <v>2</v>
      </c>
      <c r="D1200" s="36"/>
      <c r="E1200" s="37"/>
      <c r="F1200" s="37">
        <v>90593</v>
      </c>
      <c r="G1200" s="37"/>
      <c r="H1200" s="37"/>
      <c r="I1200" s="37"/>
      <c r="J1200" s="37"/>
      <c r="K1200" s="36"/>
      <c r="L1200" s="37"/>
      <c r="M1200" s="37"/>
      <c r="N1200" s="37"/>
      <c r="O1200" s="37"/>
      <c r="P1200" s="37"/>
      <c r="Q1200" s="37"/>
      <c r="R1200" s="37"/>
      <c r="S1200" s="37"/>
      <c r="T1200" s="37"/>
      <c r="U1200" s="37"/>
      <c r="V1200" s="37"/>
      <c r="W1200" s="37"/>
      <c r="X1200" s="37"/>
      <c r="Y1200" s="37"/>
      <c r="Z1200" s="37"/>
      <c r="AA1200" s="37"/>
      <c r="AB1200" s="37"/>
      <c r="AC1200" s="37"/>
      <c r="AD1200" s="37"/>
      <c r="AE1200" s="37"/>
      <c r="AF1200" s="37"/>
      <c r="AG1200" s="37"/>
      <c r="AH1200" s="37"/>
      <c r="AI1200" s="37"/>
      <c r="AJ1200" s="37"/>
    </row>
    <row r="1201" spans="1:36" ht="22.5">
      <c r="A1201" s="48" t="s">
        <v>1395</v>
      </c>
      <c r="B1201" s="6" t="s">
        <v>2887</v>
      </c>
      <c r="C1201" s="46" t="s">
        <v>2</v>
      </c>
      <c r="D1201" s="36"/>
      <c r="E1201" s="37"/>
      <c r="F1201" s="37">
        <v>229814</v>
      </c>
      <c r="G1201" s="37"/>
      <c r="H1201" s="37"/>
      <c r="I1201" s="37"/>
      <c r="J1201" s="37"/>
      <c r="K1201" s="36"/>
      <c r="L1201" s="37"/>
      <c r="M1201" s="37"/>
      <c r="N1201" s="37"/>
      <c r="O1201" s="37"/>
      <c r="P1201" s="37"/>
      <c r="Q1201" s="37"/>
      <c r="R1201" s="37"/>
      <c r="S1201" s="37"/>
      <c r="T1201" s="37"/>
      <c r="U1201" s="37"/>
      <c r="V1201" s="37"/>
      <c r="W1201" s="37"/>
      <c r="X1201" s="37"/>
      <c r="Y1201" s="37"/>
      <c r="Z1201" s="37"/>
      <c r="AA1201" s="37"/>
      <c r="AB1201" s="37"/>
      <c r="AC1201" s="37"/>
      <c r="AD1201" s="37"/>
      <c r="AE1201" s="37"/>
      <c r="AF1201" s="37"/>
      <c r="AG1201" s="37"/>
      <c r="AH1201" s="37"/>
      <c r="AI1201" s="37"/>
      <c r="AJ1201" s="37"/>
    </row>
    <row r="1202" spans="1:36" ht="22.5">
      <c r="A1202" s="48" t="s">
        <v>1396</v>
      </c>
      <c r="B1202" s="88" t="s">
        <v>1397</v>
      </c>
      <c r="C1202" s="65" t="s">
        <v>2</v>
      </c>
      <c r="D1202" s="36"/>
      <c r="E1202" s="37"/>
      <c r="F1202" s="37">
        <v>658800</v>
      </c>
      <c r="G1202" s="37"/>
      <c r="H1202" s="37"/>
      <c r="I1202" s="37"/>
      <c r="J1202" s="37"/>
      <c r="K1202" s="36"/>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37"/>
      <c r="AI1202" s="37"/>
      <c r="AJ1202" s="37"/>
    </row>
    <row r="1203" spans="1:36" ht="22.5">
      <c r="A1203" s="48" t="s">
        <v>1847</v>
      </c>
      <c r="B1203" s="6" t="s">
        <v>2888</v>
      </c>
      <c r="C1203" s="65" t="s">
        <v>2</v>
      </c>
      <c r="D1203" s="36"/>
      <c r="E1203" s="37"/>
      <c r="F1203" s="37">
        <v>538800</v>
      </c>
      <c r="G1203" s="37"/>
      <c r="H1203" s="37"/>
      <c r="I1203" s="37"/>
      <c r="J1203" s="37"/>
      <c r="K1203" s="36"/>
      <c r="L1203" s="37"/>
      <c r="M1203" s="37"/>
      <c r="N1203" s="37"/>
      <c r="O1203" s="37"/>
      <c r="P1203" s="37"/>
      <c r="Q1203" s="37"/>
      <c r="R1203" s="37"/>
      <c r="S1203" s="37"/>
      <c r="T1203" s="37"/>
      <c r="U1203" s="37"/>
      <c r="V1203" s="37"/>
      <c r="W1203" s="37"/>
      <c r="X1203" s="37"/>
      <c r="Y1203" s="37"/>
      <c r="Z1203" s="37"/>
      <c r="AA1203" s="37"/>
      <c r="AB1203" s="37"/>
      <c r="AC1203" s="37"/>
      <c r="AD1203" s="37"/>
      <c r="AE1203" s="37"/>
      <c r="AF1203" s="37"/>
      <c r="AG1203" s="37"/>
      <c r="AH1203" s="37"/>
      <c r="AI1203" s="37"/>
      <c r="AJ1203" s="37"/>
    </row>
    <row r="1204" spans="1:36" ht="25.5">
      <c r="A1204" s="48" t="s">
        <v>1848</v>
      </c>
      <c r="B1204" s="66" t="s">
        <v>2889</v>
      </c>
      <c r="C1204" s="67" t="s">
        <v>2</v>
      </c>
      <c r="D1204" s="36"/>
      <c r="E1204" s="37"/>
      <c r="F1204" s="37">
        <v>433335</v>
      </c>
      <c r="G1204" s="37"/>
      <c r="H1204" s="37"/>
      <c r="I1204" s="37"/>
      <c r="J1204" s="37"/>
      <c r="K1204" s="36"/>
      <c r="L1204" s="37"/>
      <c r="M1204" s="37"/>
      <c r="N1204" s="37"/>
      <c r="O1204" s="37"/>
      <c r="P1204" s="37"/>
      <c r="Q1204" s="37"/>
      <c r="R1204" s="37"/>
      <c r="S1204" s="37"/>
      <c r="T1204" s="37"/>
      <c r="U1204" s="37"/>
      <c r="V1204" s="37"/>
      <c r="W1204" s="37"/>
      <c r="X1204" s="37"/>
      <c r="Y1204" s="37"/>
      <c r="Z1204" s="37"/>
      <c r="AA1204" s="37"/>
      <c r="AB1204" s="37"/>
      <c r="AC1204" s="37"/>
      <c r="AD1204" s="37"/>
      <c r="AE1204" s="37"/>
      <c r="AF1204" s="37"/>
      <c r="AG1204" s="37"/>
      <c r="AH1204" s="37"/>
      <c r="AI1204" s="37"/>
      <c r="AJ1204" s="37"/>
    </row>
    <row r="1205" spans="1:36" ht="33.75">
      <c r="A1205" s="48" t="s">
        <v>1849</v>
      </c>
      <c r="B1205" s="6" t="s">
        <v>2890</v>
      </c>
      <c r="C1205" s="65" t="s">
        <v>2</v>
      </c>
      <c r="D1205" s="36"/>
      <c r="E1205" s="37"/>
      <c r="F1205" s="37">
        <v>896564</v>
      </c>
      <c r="G1205" s="37"/>
      <c r="H1205" s="37"/>
      <c r="I1205" s="37"/>
      <c r="J1205" s="37"/>
      <c r="K1205" s="36"/>
      <c r="L1205" s="37"/>
      <c r="M1205" s="37"/>
      <c r="N1205" s="37"/>
      <c r="O1205" s="37"/>
      <c r="P1205" s="37"/>
      <c r="Q1205" s="37"/>
      <c r="R1205" s="37"/>
      <c r="S1205" s="37"/>
      <c r="T1205" s="37"/>
      <c r="U1205" s="37"/>
      <c r="V1205" s="37"/>
      <c r="W1205" s="37"/>
      <c r="X1205" s="37"/>
      <c r="Y1205" s="37"/>
      <c r="Z1205" s="37"/>
      <c r="AA1205" s="37"/>
      <c r="AB1205" s="37"/>
      <c r="AC1205" s="37"/>
      <c r="AD1205" s="37"/>
      <c r="AE1205" s="37"/>
      <c r="AF1205" s="37"/>
      <c r="AG1205" s="37"/>
      <c r="AH1205" s="37"/>
      <c r="AI1205" s="37"/>
      <c r="AJ1205" s="37"/>
    </row>
    <row r="1206" spans="1:36" ht="22.5">
      <c r="A1206" s="48" t="s">
        <v>1850</v>
      </c>
      <c r="B1206" s="6" t="s">
        <v>2891</v>
      </c>
      <c r="C1206" s="65" t="s">
        <v>2</v>
      </c>
      <c r="D1206" s="36"/>
      <c r="E1206" s="37"/>
      <c r="F1206" s="37">
        <v>555740</v>
      </c>
      <c r="G1206" s="37"/>
      <c r="H1206" s="37"/>
      <c r="I1206" s="37"/>
      <c r="J1206" s="37"/>
      <c r="K1206" s="36"/>
      <c r="L1206" s="37"/>
      <c r="M1206" s="37"/>
      <c r="N1206" s="37"/>
      <c r="O1206" s="37"/>
      <c r="P1206" s="37"/>
      <c r="Q1206" s="37"/>
      <c r="R1206" s="37"/>
      <c r="S1206" s="37"/>
      <c r="T1206" s="37"/>
      <c r="U1206" s="37"/>
      <c r="V1206" s="37"/>
      <c r="W1206" s="37"/>
      <c r="X1206" s="37"/>
      <c r="Y1206" s="37"/>
      <c r="Z1206" s="37"/>
      <c r="AA1206" s="37"/>
      <c r="AB1206" s="37"/>
      <c r="AC1206" s="37"/>
      <c r="AD1206" s="37"/>
      <c r="AE1206" s="37"/>
      <c r="AF1206" s="37"/>
      <c r="AG1206" s="37"/>
      <c r="AH1206" s="37"/>
      <c r="AI1206" s="37"/>
      <c r="AJ1206" s="37"/>
    </row>
    <row r="1207" spans="1:36" ht="16.5">
      <c r="A1207" s="48" t="s">
        <v>1851</v>
      </c>
      <c r="B1207" s="6" t="s">
        <v>2892</v>
      </c>
      <c r="C1207" s="65" t="s">
        <v>2</v>
      </c>
      <c r="D1207" s="36"/>
      <c r="E1207" s="37"/>
      <c r="F1207" s="37">
        <v>215000</v>
      </c>
      <c r="G1207" s="37"/>
      <c r="H1207" s="37"/>
      <c r="I1207" s="37"/>
      <c r="J1207" s="37"/>
      <c r="K1207" s="36"/>
      <c r="L1207" s="37"/>
      <c r="M1207" s="37"/>
      <c r="N1207" s="37"/>
      <c r="O1207" s="37"/>
      <c r="P1207" s="37"/>
      <c r="Q1207" s="37"/>
      <c r="R1207" s="37"/>
      <c r="S1207" s="37"/>
      <c r="T1207" s="37"/>
      <c r="U1207" s="37"/>
      <c r="V1207" s="37"/>
      <c r="W1207" s="37"/>
      <c r="X1207" s="37"/>
      <c r="Y1207" s="37"/>
      <c r="Z1207" s="37"/>
      <c r="AA1207" s="37"/>
      <c r="AB1207" s="37"/>
      <c r="AC1207" s="37"/>
      <c r="AD1207" s="37"/>
      <c r="AE1207" s="37"/>
      <c r="AF1207" s="37"/>
      <c r="AG1207" s="37"/>
      <c r="AH1207" s="37"/>
      <c r="AI1207" s="37"/>
      <c r="AJ1207" s="37"/>
    </row>
    <row r="1208" spans="1:36" ht="33.75">
      <c r="A1208" s="48" t="s">
        <v>1852</v>
      </c>
      <c r="B1208" s="88" t="s">
        <v>2893</v>
      </c>
      <c r="C1208" s="65" t="s">
        <v>2</v>
      </c>
      <c r="D1208" s="141"/>
      <c r="E1208" s="141"/>
      <c r="F1208" s="141">
        <v>890700</v>
      </c>
      <c r="G1208" s="141"/>
      <c r="H1208" s="141"/>
      <c r="I1208" s="141"/>
      <c r="J1208" s="141"/>
      <c r="K1208" s="141"/>
      <c r="L1208" s="141"/>
      <c r="M1208" s="141"/>
      <c r="N1208" s="141"/>
      <c r="O1208" s="141"/>
      <c r="P1208" s="141"/>
      <c r="Q1208" s="141"/>
      <c r="R1208" s="141"/>
      <c r="S1208" s="141"/>
      <c r="T1208" s="141"/>
      <c r="U1208" s="136"/>
      <c r="V1208" s="136"/>
      <c r="W1208" s="136"/>
      <c r="X1208" s="136"/>
      <c r="Y1208" s="136"/>
      <c r="Z1208" s="136"/>
      <c r="AA1208" s="136"/>
      <c r="AB1208" s="136"/>
      <c r="AC1208" s="136"/>
      <c r="AD1208" s="136"/>
      <c r="AE1208" s="136"/>
      <c r="AF1208" s="136"/>
      <c r="AG1208" s="136"/>
      <c r="AH1208" s="136"/>
      <c r="AI1208" s="136"/>
      <c r="AJ1208" s="136"/>
    </row>
    <row r="1209" spans="1:36" ht="16.5">
      <c r="A1209" s="48" t="s">
        <v>1399</v>
      </c>
      <c r="B1209" s="88" t="s">
        <v>2894</v>
      </c>
      <c r="C1209" s="46" t="s">
        <v>2</v>
      </c>
      <c r="D1209" s="36"/>
      <c r="E1209" s="37"/>
      <c r="F1209" s="37">
        <v>359300</v>
      </c>
      <c r="G1209" s="37"/>
      <c r="H1209" s="37"/>
      <c r="I1209" s="37"/>
      <c r="J1209" s="37"/>
      <c r="K1209" s="36"/>
      <c r="L1209" s="37"/>
      <c r="M1209" s="37"/>
      <c r="N1209" s="37"/>
      <c r="O1209" s="37"/>
      <c r="P1209" s="37"/>
      <c r="Q1209" s="37"/>
      <c r="R1209" s="37"/>
      <c r="S1209" s="37"/>
      <c r="T1209" s="37"/>
      <c r="U1209" s="37"/>
      <c r="V1209" s="37"/>
      <c r="W1209" s="37"/>
      <c r="X1209" s="37"/>
      <c r="Y1209" s="37"/>
      <c r="Z1209" s="37"/>
      <c r="AA1209" s="37"/>
      <c r="AB1209" s="37"/>
      <c r="AC1209" s="37"/>
      <c r="AD1209" s="37"/>
      <c r="AE1209" s="37"/>
      <c r="AF1209" s="37"/>
      <c r="AG1209" s="37"/>
      <c r="AH1209" s="37"/>
      <c r="AI1209" s="37"/>
      <c r="AJ1209" s="37"/>
    </row>
    <row r="1210" spans="1:36" ht="16.5">
      <c r="A1210" s="48" t="s">
        <v>1853</v>
      </c>
      <c r="B1210" s="88" t="s">
        <v>2895</v>
      </c>
      <c r="C1210" s="46" t="s">
        <v>2</v>
      </c>
      <c r="D1210" s="36"/>
      <c r="E1210" s="37"/>
      <c r="F1210" s="37">
        <v>239300</v>
      </c>
      <c r="G1210" s="37"/>
      <c r="H1210" s="37"/>
      <c r="I1210" s="37"/>
      <c r="J1210" s="37"/>
      <c r="K1210" s="36"/>
      <c r="L1210" s="37"/>
      <c r="M1210" s="37"/>
      <c r="N1210" s="37"/>
      <c r="O1210" s="37"/>
      <c r="P1210" s="37"/>
      <c r="Q1210" s="37"/>
      <c r="R1210" s="37"/>
      <c r="S1210" s="37"/>
      <c r="T1210" s="37"/>
      <c r="U1210" s="37"/>
      <c r="V1210" s="37"/>
      <c r="W1210" s="37"/>
      <c r="X1210" s="37"/>
      <c r="Y1210" s="37"/>
      <c r="Z1210" s="37"/>
      <c r="AA1210" s="37"/>
      <c r="AB1210" s="37"/>
      <c r="AC1210" s="37"/>
      <c r="AD1210" s="37"/>
      <c r="AE1210" s="37"/>
      <c r="AF1210" s="37"/>
      <c r="AG1210" s="37"/>
      <c r="AH1210" s="37"/>
      <c r="AI1210" s="37"/>
      <c r="AJ1210" s="37"/>
    </row>
    <row r="1211" spans="1:36" ht="25.5">
      <c r="A1211" s="48" t="s">
        <v>1854</v>
      </c>
      <c r="B1211" s="54" t="s">
        <v>2896</v>
      </c>
      <c r="C1211" s="55" t="s">
        <v>2</v>
      </c>
      <c r="D1211" s="36"/>
      <c r="E1211" s="37"/>
      <c r="F1211" s="37">
        <v>335860</v>
      </c>
      <c r="G1211" s="37"/>
      <c r="H1211" s="37"/>
      <c r="I1211" s="37"/>
      <c r="J1211" s="37"/>
      <c r="K1211" s="36"/>
      <c r="L1211" s="37"/>
      <c r="M1211" s="37"/>
      <c r="N1211" s="37"/>
      <c r="O1211" s="37"/>
      <c r="P1211" s="37"/>
      <c r="Q1211" s="37"/>
      <c r="R1211" s="37"/>
      <c r="S1211" s="37"/>
      <c r="T1211" s="37"/>
      <c r="U1211" s="37"/>
      <c r="V1211" s="37"/>
      <c r="W1211" s="37"/>
      <c r="X1211" s="37"/>
      <c r="Y1211" s="37"/>
      <c r="Z1211" s="37"/>
      <c r="AA1211" s="37"/>
      <c r="AB1211" s="37"/>
      <c r="AC1211" s="37"/>
      <c r="AD1211" s="37"/>
      <c r="AE1211" s="37"/>
      <c r="AF1211" s="37"/>
      <c r="AG1211" s="37"/>
      <c r="AH1211" s="37"/>
      <c r="AI1211" s="37"/>
      <c r="AJ1211" s="37"/>
    </row>
    <row r="1212" spans="1:36" ht="22.5">
      <c r="A1212" s="48" t="s">
        <v>1855</v>
      </c>
      <c r="B1212" s="6" t="s">
        <v>2897</v>
      </c>
      <c r="C1212" s="46" t="s">
        <v>2</v>
      </c>
      <c r="D1212" s="36"/>
      <c r="E1212" s="37"/>
      <c r="F1212" s="37">
        <v>229300</v>
      </c>
      <c r="G1212" s="37"/>
      <c r="H1212" s="37"/>
      <c r="I1212" s="37"/>
      <c r="J1212" s="37"/>
      <c r="K1212" s="36"/>
      <c r="L1212" s="37"/>
      <c r="M1212" s="37"/>
      <c r="N1212" s="37"/>
      <c r="O1212" s="37"/>
      <c r="P1212" s="37"/>
      <c r="Q1212" s="37"/>
      <c r="R1212" s="37"/>
      <c r="S1212" s="37"/>
      <c r="T1212" s="37"/>
      <c r="U1212" s="37"/>
      <c r="V1212" s="37"/>
      <c r="W1212" s="37"/>
      <c r="X1212" s="37"/>
      <c r="Y1212" s="37"/>
      <c r="Z1212" s="37"/>
      <c r="AA1212" s="37"/>
      <c r="AB1212" s="37"/>
      <c r="AC1212" s="37"/>
      <c r="AD1212" s="37"/>
      <c r="AE1212" s="37"/>
      <c r="AF1212" s="37"/>
      <c r="AG1212" s="37"/>
      <c r="AH1212" s="37"/>
      <c r="AI1212" s="37"/>
      <c r="AJ1212" s="37"/>
    </row>
    <row r="1213" spans="1:36" ht="25.5">
      <c r="A1213" s="48" t="s">
        <v>1856</v>
      </c>
      <c r="B1213" s="54" t="s">
        <v>2898</v>
      </c>
      <c r="C1213" s="55" t="s">
        <v>2</v>
      </c>
      <c r="D1213" s="36"/>
      <c r="E1213" s="37"/>
      <c r="F1213" s="37">
        <v>176950</v>
      </c>
      <c r="G1213" s="37"/>
      <c r="H1213" s="37"/>
      <c r="I1213" s="37"/>
      <c r="J1213" s="37"/>
      <c r="K1213" s="36"/>
      <c r="L1213" s="37"/>
      <c r="M1213" s="37"/>
      <c r="N1213" s="37"/>
      <c r="O1213" s="37"/>
      <c r="P1213" s="37"/>
      <c r="Q1213" s="37"/>
      <c r="R1213" s="37"/>
      <c r="S1213" s="37"/>
      <c r="T1213" s="37"/>
      <c r="U1213" s="37"/>
      <c r="V1213" s="37"/>
      <c r="W1213" s="37"/>
      <c r="X1213" s="37"/>
      <c r="Y1213" s="37"/>
      <c r="Z1213" s="37"/>
      <c r="AA1213" s="37"/>
      <c r="AB1213" s="37"/>
      <c r="AC1213" s="37"/>
      <c r="AD1213" s="37"/>
      <c r="AE1213" s="37"/>
      <c r="AF1213" s="37"/>
      <c r="AG1213" s="37"/>
      <c r="AH1213" s="37"/>
      <c r="AI1213" s="37"/>
      <c r="AJ1213" s="37"/>
    </row>
    <row r="1214" spans="1:36" ht="22.5">
      <c r="A1214" s="48" t="s">
        <v>1857</v>
      </c>
      <c r="B1214" s="6" t="s">
        <v>2899</v>
      </c>
      <c r="C1214" s="46" t="s">
        <v>2</v>
      </c>
      <c r="D1214" s="36"/>
      <c r="E1214" s="37"/>
      <c r="F1214" s="37">
        <v>196292</v>
      </c>
      <c r="G1214" s="37"/>
      <c r="H1214" s="37"/>
      <c r="I1214" s="37"/>
      <c r="J1214" s="37"/>
      <c r="K1214" s="36"/>
      <c r="L1214" s="37"/>
      <c r="M1214" s="37"/>
      <c r="N1214" s="37"/>
      <c r="O1214" s="37"/>
      <c r="P1214" s="37"/>
      <c r="Q1214" s="37"/>
      <c r="R1214" s="37"/>
      <c r="S1214" s="37"/>
      <c r="T1214" s="37"/>
      <c r="U1214" s="37"/>
      <c r="V1214" s="37"/>
      <c r="W1214" s="37"/>
      <c r="X1214" s="37"/>
      <c r="Y1214" s="37"/>
      <c r="Z1214" s="37"/>
      <c r="AA1214" s="37"/>
      <c r="AB1214" s="37"/>
      <c r="AC1214" s="37"/>
      <c r="AD1214" s="37"/>
      <c r="AE1214" s="37"/>
      <c r="AF1214" s="37"/>
      <c r="AG1214" s="37"/>
      <c r="AH1214" s="37"/>
      <c r="AI1214" s="37"/>
      <c r="AJ1214" s="37"/>
    </row>
    <row r="1215" spans="1:36" ht="16.5">
      <c r="A1215" s="48" t="s">
        <v>1858</v>
      </c>
      <c r="B1215" s="6" t="s">
        <v>2900</v>
      </c>
      <c r="C1215" s="46" t="s">
        <v>2</v>
      </c>
      <c r="D1215" s="36"/>
      <c r="E1215" s="37"/>
      <c r="F1215" s="37">
        <v>65424</v>
      </c>
      <c r="G1215" s="37"/>
      <c r="H1215" s="37"/>
      <c r="I1215" s="37"/>
      <c r="J1215" s="37"/>
      <c r="K1215" s="36"/>
      <c r="L1215" s="37"/>
      <c r="M1215" s="37"/>
      <c r="N1215" s="37"/>
      <c r="O1215" s="37"/>
      <c r="P1215" s="37"/>
      <c r="Q1215" s="37"/>
      <c r="R1215" s="37"/>
      <c r="S1215" s="37"/>
      <c r="T1215" s="37"/>
      <c r="U1215" s="37"/>
      <c r="V1215" s="37"/>
      <c r="W1215" s="37"/>
      <c r="X1215" s="37"/>
      <c r="Y1215" s="37"/>
      <c r="Z1215" s="37"/>
      <c r="AA1215" s="37"/>
      <c r="AB1215" s="37"/>
      <c r="AC1215" s="37"/>
      <c r="AD1215" s="37"/>
      <c r="AE1215" s="37"/>
      <c r="AF1215" s="37"/>
      <c r="AG1215" s="37"/>
      <c r="AH1215" s="37"/>
      <c r="AI1215" s="37"/>
      <c r="AJ1215" s="37"/>
    </row>
    <row r="1216" spans="1:36" ht="22.5">
      <c r="A1216" s="48" t="s">
        <v>1859</v>
      </c>
      <c r="B1216" s="6" t="s">
        <v>2901</v>
      </c>
      <c r="C1216" s="46" t="s">
        <v>2</v>
      </c>
      <c r="D1216" s="36"/>
      <c r="E1216" s="37"/>
      <c r="F1216" s="37">
        <v>312729</v>
      </c>
      <c r="G1216" s="37"/>
      <c r="H1216" s="37"/>
      <c r="I1216" s="37"/>
      <c r="J1216" s="37"/>
      <c r="K1216" s="36"/>
      <c r="L1216" s="37"/>
      <c r="M1216" s="37"/>
      <c r="N1216" s="37"/>
      <c r="O1216" s="37"/>
      <c r="P1216" s="37"/>
      <c r="Q1216" s="37"/>
      <c r="R1216" s="37"/>
      <c r="S1216" s="37"/>
      <c r="T1216" s="37"/>
      <c r="U1216" s="37"/>
      <c r="V1216" s="37"/>
      <c r="W1216" s="37"/>
      <c r="X1216" s="37"/>
      <c r="Y1216" s="37"/>
      <c r="Z1216" s="37"/>
      <c r="AA1216" s="37"/>
      <c r="AB1216" s="37"/>
      <c r="AC1216" s="37"/>
      <c r="AD1216" s="37"/>
      <c r="AE1216" s="37"/>
      <c r="AF1216" s="37"/>
      <c r="AG1216" s="37"/>
      <c r="AH1216" s="37"/>
      <c r="AI1216" s="37"/>
      <c r="AJ1216" s="37"/>
    </row>
    <row r="1217" spans="1:36" ht="22.5">
      <c r="A1217" s="48" t="s">
        <v>1398</v>
      </c>
      <c r="B1217" s="6" t="s">
        <v>2902</v>
      </c>
      <c r="C1217" s="46" t="s">
        <v>2</v>
      </c>
      <c r="D1217" s="36"/>
      <c r="E1217" s="37"/>
      <c r="F1217" s="37">
        <v>178000</v>
      </c>
      <c r="G1217" s="37"/>
      <c r="H1217" s="37"/>
      <c r="I1217" s="37"/>
      <c r="J1217" s="37"/>
      <c r="K1217" s="36"/>
      <c r="L1217" s="37"/>
      <c r="M1217" s="37"/>
      <c r="N1217" s="37"/>
      <c r="O1217" s="37"/>
      <c r="P1217" s="37"/>
      <c r="Q1217" s="37"/>
      <c r="R1217" s="37"/>
      <c r="S1217" s="37"/>
      <c r="T1217" s="37"/>
      <c r="U1217" s="37"/>
      <c r="V1217" s="37"/>
      <c r="W1217" s="37"/>
      <c r="X1217" s="37"/>
      <c r="Y1217" s="37"/>
      <c r="Z1217" s="37"/>
      <c r="AA1217" s="37"/>
      <c r="AB1217" s="37"/>
      <c r="AC1217" s="37"/>
      <c r="AD1217" s="37"/>
      <c r="AE1217" s="37"/>
      <c r="AF1217" s="37"/>
      <c r="AG1217" s="37"/>
      <c r="AH1217" s="37"/>
      <c r="AI1217" s="37"/>
      <c r="AJ1217" s="37"/>
    </row>
    <row r="1218" spans="1:36" ht="16.5">
      <c r="A1218" s="48" t="s">
        <v>1860</v>
      </c>
      <c r="B1218" s="6" t="s">
        <v>2903</v>
      </c>
      <c r="C1218" s="46" t="s">
        <v>2</v>
      </c>
      <c r="D1218" s="36"/>
      <c r="E1218" s="37"/>
      <c r="F1218" s="37">
        <v>991293</v>
      </c>
      <c r="G1218" s="37"/>
      <c r="H1218" s="37"/>
      <c r="I1218" s="37"/>
      <c r="J1218" s="37"/>
      <c r="K1218" s="36"/>
      <c r="L1218" s="37"/>
      <c r="M1218" s="37"/>
      <c r="N1218" s="37"/>
      <c r="O1218" s="37"/>
      <c r="P1218" s="37"/>
      <c r="Q1218" s="37"/>
      <c r="R1218" s="37"/>
      <c r="S1218" s="37"/>
      <c r="T1218" s="37"/>
      <c r="U1218" s="37"/>
      <c r="V1218" s="37"/>
      <c r="W1218" s="37"/>
      <c r="X1218" s="37"/>
      <c r="Y1218" s="37"/>
      <c r="Z1218" s="37"/>
      <c r="AA1218" s="37"/>
      <c r="AB1218" s="37"/>
      <c r="AC1218" s="37"/>
      <c r="AD1218" s="37"/>
      <c r="AE1218" s="37"/>
      <c r="AF1218" s="37"/>
      <c r="AG1218" s="37"/>
      <c r="AH1218" s="37"/>
      <c r="AI1218" s="37"/>
      <c r="AJ1218" s="37"/>
    </row>
    <row r="1219" spans="1:36" ht="16.5">
      <c r="A1219" s="50" t="s">
        <v>1400</v>
      </c>
      <c r="B1219" s="7" t="s">
        <v>1401</v>
      </c>
      <c r="C1219" s="11"/>
      <c r="D1219" s="36"/>
      <c r="E1219" s="37"/>
      <c r="F1219" s="37"/>
      <c r="G1219" s="37"/>
      <c r="H1219" s="37"/>
      <c r="I1219" s="37"/>
      <c r="J1219" s="37"/>
      <c r="K1219" s="36"/>
      <c r="L1219" s="37"/>
      <c r="M1219" s="37"/>
      <c r="N1219" s="37"/>
      <c r="O1219" s="37"/>
      <c r="P1219" s="37"/>
      <c r="Q1219" s="37"/>
      <c r="R1219" s="37"/>
      <c r="S1219" s="37"/>
      <c r="T1219" s="37"/>
      <c r="U1219" s="37"/>
      <c r="V1219" s="37"/>
      <c r="W1219" s="37"/>
      <c r="X1219" s="37"/>
      <c r="Y1219" s="37"/>
      <c r="Z1219" s="37"/>
      <c r="AA1219" s="37"/>
      <c r="AB1219" s="37"/>
      <c r="AC1219" s="37"/>
      <c r="AD1219" s="37"/>
      <c r="AE1219" s="37"/>
      <c r="AF1219" s="37"/>
      <c r="AG1219" s="37"/>
      <c r="AH1219" s="37"/>
      <c r="AI1219" s="37"/>
      <c r="AJ1219" s="37"/>
    </row>
    <row r="1220" spans="1:36" ht="36">
      <c r="A1220" s="48" t="s">
        <v>1402</v>
      </c>
      <c r="B1220" s="89" t="s">
        <v>2904</v>
      </c>
      <c r="C1220" s="55" t="s">
        <v>1319</v>
      </c>
      <c r="D1220" s="36"/>
      <c r="E1220" s="37"/>
      <c r="F1220" s="37">
        <v>166392</v>
      </c>
      <c r="G1220" s="37"/>
      <c r="H1220" s="37"/>
      <c r="I1220" s="37"/>
      <c r="J1220" s="37"/>
      <c r="K1220" s="36"/>
      <c r="L1220" s="37"/>
      <c r="M1220" s="37"/>
      <c r="N1220" s="37"/>
      <c r="O1220" s="37"/>
      <c r="P1220" s="37"/>
      <c r="Q1220" s="37"/>
      <c r="R1220" s="37"/>
      <c r="S1220" s="37"/>
      <c r="T1220" s="37"/>
      <c r="U1220" s="37"/>
      <c r="V1220" s="37"/>
      <c r="W1220" s="37"/>
      <c r="X1220" s="37"/>
      <c r="Y1220" s="37"/>
      <c r="Z1220" s="37"/>
      <c r="AA1220" s="37"/>
      <c r="AB1220" s="37"/>
      <c r="AC1220" s="37"/>
      <c r="AD1220" s="37"/>
      <c r="AE1220" s="37"/>
      <c r="AF1220" s="37"/>
      <c r="AG1220" s="37"/>
      <c r="AH1220" s="37"/>
      <c r="AI1220" s="37"/>
      <c r="AJ1220" s="37"/>
    </row>
    <row r="1221" spans="1:36" ht="24">
      <c r="A1221" s="48" t="s">
        <v>1861</v>
      </c>
      <c r="B1221" s="89" t="s">
        <v>2905</v>
      </c>
      <c r="C1221" s="55" t="s">
        <v>2</v>
      </c>
      <c r="D1221" s="36"/>
      <c r="E1221" s="37"/>
      <c r="F1221" s="37">
        <v>262922</v>
      </c>
      <c r="G1221" s="37"/>
      <c r="H1221" s="37"/>
      <c r="I1221" s="37"/>
      <c r="J1221" s="37"/>
      <c r="K1221" s="36"/>
      <c r="L1221" s="37"/>
      <c r="M1221" s="37"/>
      <c r="N1221" s="37"/>
      <c r="O1221" s="37"/>
      <c r="P1221" s="37"/>
      <c r="Q1221" s="37"/>
      <c r="R1221" s="37"/>
      <c r="S1221" s="37"/>
      <c r="T1221" s="37"/>
      <c r="U1221" s="37"/>
      <c r="V1221" s="37"/>
      <c r="W1221" s="37"/>
      <c r="X1221" s="37"/>
      <c r="Y1221" s="37"/>
      <c r="Z1221" s="37"/>
      <c r="AA1221" s="37"/>
      <c r="AB1221" s="37"/>
      <c r="AC1221" s="37"/>
      <c r="AD1221" s="37"/>
      <c r="AE1221" s="37"/>
      <c r="AF1221" s="37"/>
      <c r="AG1221" s="37"/>
      <c r="AH1221" s="37"/>
      <c r="AI1221" s="37"/>
      <c r="AJ1221" s="37"/>
    </row>
    <row r="1222" spans="1:36" ht="22.5">
      <c r="A1222" s="48" t="s">
        <v>1862</v>
      </c>
      <c r="B1222" s="6" t="s">
        <v>2906</v>
      </c>
      <c r="C1222" s="46" t="s">
        <v>2</v>
      </c>
      <c r="D1222" s="36"/>
      <c r="E1222" s="37"/>
      <c r="F1222" s="37">
        <v>272660</v>
      </c>
      <c r="G1222" s="37"/>
      <c r="H1222" s="37"/>
      <c r="I1222" s="37"/>
      <c r="J1222" s="37"/>
      <c r="K1222" s="36"/>
      <c r="L1222" s="37"/>
      <c r="M1222" s="37"/>
      <c r="N1222" s="37"/>
      <c r="O1222" s="37"/>
      <c r="P1222" s="37"/>
      <c r="Q1222" s="37"/>
      <c r="R1222" s="37"/>
      <c r="S1222" s="37"/>
      <c r="T1222" s="37"/>
      <c r="U1222" s="37"/>
      <c r="V1222" s="37"/>
      <c r="W1222" s="37"/>
      <c r="X1222" s="37"/>
      <c r="Y1222" s="37"/>
      <c r="Z1222" s="37"/>
      <c r="AA1222" s="37"/>
      <c r="AB1222" s="37"/>
      <c r="AC1222" s="37"/>
      <c r="AD1222" s="37"/>
      <c r="AE1222" s="37"/>
      <c r="AF1222" s="37"/>
      <c r="AG1222" s="37"/>
      <c r="AH1222" s="37"/>
      <c r="AI1222" s="37"/>
      <c r="AJ1222" s="37"/>
    </row>
    <row r="1223" spans="1:36" ht="22.5">
      <c r="A1223" s="48" t="s">
        <v>1863</v>
      </c>
      <c r="B1223" s="6" t="s">
        <v>2907</v>
      </c>
      <c r="C1223" s="46" t="s">
        <v>2</v>
      </c>
      <c r="D1223" s="36"/>
      <c r="E1223" s="37"/>
      <c r="F1223" s="37">
        <v>136239</v>
      </c>
      <c r="G1223" s="37"/>
      <c r="H1223" s="37"/>
      <c r="I1223" s="37"/>
      <c r="J1223" s="37"/>
      <c r="K1223" s="36"/>
      <c r="L1223" s="37"/>
      <c r="M1223" s="37"/>
      <c r="N1223" s="37"/>
      <c r="O1223" s="37"/>
      <c r="P1223" s="37"/>
      <c r="Q1223" s="37"/>
      <c r="R1223" s="37"/>
      <c r="S1223" s="37"/>
      <c r="T1223" s="37"/>
      <c r="U1223" s="37"/>
      <c r="V1223" s="37"/>
      <c r="W1223" s="37"/>
      <c r="X1223" s="37"/>
      <c r="Y1223" s="37"/>
      <c r="Z1223" s="37"/>
      <c r="AA1223" s="37"/>
      <c r="AB1223" s="37"/>
      <c r="AC1223" s="37"/>
      <c r="AD1223" s="37"/>
      <c r="AE1223" s="37"/>
      <c r="AF1223" s="37"/>
      <c r="AG1223" s="37"/>
      <c r="AH1223" s="37"/>
      <c r="AI1223" s="37"/>
      <c r="AJ1223" s="37"/>
    </row>
    <row r="1224" spans="1:36" ht="16.5">
      <c r="A1224" s="48" t="s">
        <v>1864</v>
      </c>
      <c r="B1224" s="6" t="s">
        <v>1405</v>
      </c>
      <c r="C1224" s="46" t="s">
        <v>2</v>
      </c>
      <c r="D1224" s="36"/>
      <c r="E1224" s="37"/>
      <c r="F1224" s="37">
        <v>18080</v>
      </c>
      <c r="G1224" s="37"/>
      <c r="H1224" s="37"/>
      <c r="I1224" s="37"/>
      <c r="J1224" s="37"/>
      <c r="K1224" s="36"/>
      <c r="L1224" s="37"/>
      <c r="M1224" s="37"/>
      <c r="N1224" s="37"/>
      <c r="O1224" s="37"/>
      <c r="P1224" s="37"/>
      <c r="Q1224" s="37"/>
      <c r="R1224" s="37"/>
      <c r="S1224" s="37"/>
      <c r="T1224" s="37"/>
      <c r="U1224" s="37"/>
      <c r="V1224" s="37"/>
      <c r="W1224" s="37"/>
      <c r="X1224" s="37"/>
      <c r="Y1224" s="37"/>
      <c r="Z1224" s="37"/>
      <c r="AA1224" s="37"/>
      <c r="AB1224" s="37"/>
      <c r="AC1224" s="37"/>
      <c r="AD1224" s="37"/>
      <c r="AE1224" s="37"/>
      <c r="AF1224" s="37"/>
      <c r="AG1224" s="37"/>
      <c r="AH1224" s="37"/>
      <c r="AI1224" s="37"/>
      <c r="AJ1224" s="37"/>
    </row>
    <row r="1225" spans="1:36">
      <c r="A1225" s="48" t="s">
        <v>1865</v>
      </c>
      <c r="B1225" s="6" t="s">
        <v>1407</v>
      </c>
      <c r="C1225" s="46" t="s">
        <v>2</v>
      </c>
      <c r="D1225" s="141"/>
      <c r="E1225" s="141"/>
      <c r="F1225" s="141">
        <v>7747</v>
      </c>
      <c r="G1225" s="141"/>
      <c r="H1225" s="141"/>
      <c r="I1225" s="141"/>
      <c r="J1225" s="141"/>
      <c r="K1225" s="141"/>
      <c r="L1225" s="141"/>
      <c r="M1225" s="141"/>
      <c r="N1225" s="141"/>
      <c r="O1225" s="141"/>
      <c r="P1225" s="141"/>
      <c r="Q1225" s="141"/>
      <c r="R1225" s="141"/>
      <c r="S1225" s="141"/>
      <c r="T1225" s="141"/>
      <c r="U1225" s="136"/>
      <c r="V1225" s="136"/>
      <c r="W1225" s="136"/>
      <c r="X1225" s="136"/>
      <c r="Y1225" s="136"/>
      <c r="Z1225" s="136"/>
      <c r="AA1225" s="136"/>
      <c r="AB1225" s="136"/>
      <c r="AC1225" s="136"/>
      <c r="AD1225" s="136"/>
      <c r="AE1225" s="136"/>
      <c r="AF1225" s="136"/>
      <c r="AG1225" s="136"/>
      <c r="AH1225" s="136"/>
      <c r="AI1225" s="136"/>
      <c r="AJ1225" s="136"/>
    </row>
    <row r="1226" spans="1:36" ht="16.5">
      <c r="A1226" s="48" t="s">
        <v>1866</v>
      </c>
      <c r="B1226" s="6" t="s">
        <v>1409</v>
      </c>
      <c r="C1226" s="46" t="s">
        <v>2</v>
      </c>
      <c r="D1226" s="36"/>
      <c r="E1226" s="37"/>
      <c r="F1226" s="37">
        <v>7599</v>
      </c>
      <c r="G1226" s="37"/>
      <c r="H1226" s="37"/>
      <c r="I1226" s="37"/>
      <c r="J1226" s="37"/>
      <c r="K1226" s="36"/>
      <c r="L1226" s="37"/>
      <c r="M1226" s="37"/>
      <c r="N1226" s="37"/>
      <c r="O1226" s="37"/>
      <c r="P1226" s="37"/>
      <c r="Q1226" s="37"/>
      <c r="R1226" s="37"/>
      <c r="S1226" s="37"/>
      <c r="T1226" s="37"/>
      <c r="U1226" s="37"/>
      <c r="V1226" s="37"/>
      <c r="W1226" s="37"/>
      <c r="X1226" s="37"/>
      <c r="Y1226" s="37"/>
      <c r="Z1226" s="37"/>
      <c r="AA1226" s="37"/>
      <c r="AB1226" s="37"/>
      <c r="AC1226" s="37"/>
      <c r="AD1226" s="37"/>
      <c r="AE1226" s="37"/>
      <c r="AF1226" s="37"/>
      <c r="AG1226" s="37"/>
      <c r="AH1226" s="37"/>
      <c r="AI1226" s="37"/>
      <c r="AJ1226" s="37"/>
    </row>
    <row r="1227" spans="1:36" ht="16.5">
      <c r="A1227" s="48" t="s">
        <v>1403</v>
      </c>
      <c r="B1227" s="6" t="s">
        <v>1411</v>
      </c>
      <c r="C1227" s="46" t="s">
        <v>2</v>
      </c>
      <c r="D1227" s="36"/>
      <c r="E1227" s="37"/>
      <c r="F1227" s="37">
        <v>33473</v>
      </c>
      <c r="G1227" s="37"/>
      <c r="H1227" s="37"/>
      <c r="I1227" s="37"/>
      <c r="J1227" s="37"/>
      <c r="K1227" s="36"/>
      <c r="L1227" s="37"/>
      <c r="M1227" s="37"/>
      <c r="N1227" s="37"/>
      <c r="O1227" s="37"/>
      <c r="P1227" s="37"/>
      <c r="Q1227" s="37"/>
      <c r="R1227" s="37"/>
      <c r="S1227" s="37"/>
      <c r="T1227" s="37"/>
      <c r="U1227" s="37"/>
      <c r="V1227" s="37"/>
      <c r="W1227" s="37"/>
      <c r="X1227" s="37"/>
      <c r="Y1227" s="37"/>
      <c r="Z1227" s="37"/>
      <c r="AA1227" s="37"/>
      <c r="AB1227" s="37"/>
      <c r="AC1227" s="37"/>
      <c r="AD1227" s="37"/>
      <c r="AE1227" s="37"/>
      <c r="AF1227" s="37"/>
      <c r="AG1227" s="37"/>
      <c r="AH1227" s="37"/>
      <c r="AI1227" s="37"/>
      <c r="AJ1227" s="37"/>
    </row>
    <row r="1228" spans="1:36" ht="16.5">
      <c r="A1228" s="48" t="s">
        <v>1404</v>
      </c>
      <c r="B1228" s="6" t="s">
        <v>1413</v>
      </c>
      <c r="C1228" s="46" t="s">
        <v>2</v>
      </c>
      <c r="D1228" s="36"/>
      <c r="E1228" s="37"/>
      <c r="F1228" s="37">
        <v>20198</v>
      </c>
      <c r="G1228" s="37"/>
      <c r="H1228" s="37"/>
      <c r="I1228" s="37"/>
      <c r="J1228" s="37"/>
      <c r="K1228" s="36"/>
      <c r="L1228" s="37"/>
      <c r="M1228" s="37"/>
      <c r="N1228" s="37"/>
      <c r="O1228" s="37"/>
      <c r="P1228" s="37"/>
      <c r="Q1228" s="37"/>
      <c r="R1228" s="37"/>
      <c r="S1228" s="37"/>
      <c r="T1228" s="37"/>
      <c r="U1228" s="37"/>
      <c r="V1228" s="37"/>
      <c r="W1228" s="37"/>
      <c r="X1228" s="37"/>
      <c r="Y1228" s="37"/>
      <c r="Z1228" s="37"/>
      <c r="AA1228" s="37"/>
      <c r="AB1228" s="37"/>
      <c r="AC1228" s="37"/>
      <c r="AD1228" s="37"/>
      <c r="AE1228" s="37"/>
      <c r="AF1228" s="37"/>
      <c r="AG1228" s="37"/>
      <c r="AH1228" s="37"/>
      <c r="AI1228" s="37"/>
      <c r="AJ1228" s="37"/>
    </row>
    <row r="1229" spans="1:36" ht="16.5">
      <c r="A1229" s="48" t="s">
        <v>1406</v>
      </c>
      <c r="B1229" s="6" t="s">
        <v>1414</v>
      </c>
      <c r="C1229" s="46" t="s">
        <v>2</v>
      </c>
      <c r="D1229" s="36"/>
      <c r="E1229" s="37"/>
      <c r="F1229" s="37">
        <v>15218</v>
      </c>
      <c r="G1229" s="37"/>
      <c r="H1229" s="37"/>
      <c r="I1229" s="37"/>
      <c r="J1229" s="37"/>
      <c r="K1229" s="36"/>
      <c r="L1229" s="37"/>
      <c r="M1229" s="37"/>
      <c r="N1229" s="37"/>
      <c r="O1229" s="37"/>
      <c r="P1229" s="37"/>
      <c r="Q1229" s="37"/>
      <c r="R1229" s="37"/>
      <c r="S1229" s="37"/>
      <c r="T1229" s="37"/>
      <c r="U1229" s="37"/>
      <c r="V1229" s="37"/>
      <c r="W1229" s="37"/>
      <c r="X1229" s="37"/>
      <c r="Y1229" s="37"/>
      <c r="Z1229" s="37"/>
      <c r="AA1229" s="37"/>
      <c r="AB1229" s="37"/>
      <c r="AC1229" s="37"/>
      <c r="AD1229" s="37"/>
      <c r="AE1229" s="37"/>
      <c r="AF1229" s="37"/>
      <c r="AG1229" s="37"/>
      <c r="AH1229" s="37"/>
      <c r="AI1229" s="37"/>
      <c r="AJ1229" s="37"/>
    </row>
    <row r="1230" spans="1:36" ht="16.5">
      <c r="A1230" s="48" t="s">
        <v>1408</v>
      </c>
      <c r="B1230" s="6" t="s">
        <v>1415</v>
      </c>
      <c r="C1230" s="46" t="s">
        <v>2</v>
      </c>
      <c r="D1230" s="36"/>
      <c r="E1230" s="37"/>
      <c r="F1230" s="37">
        <v>26063</v>
      </c>
      <c r="G1230" s="37"/>
      <c r="H1230" s="37"/>
      <c r="I1230" s="37"/>
      <c r="J1230" s="37"/>
      <c r="K1230" s="36"/>
      <c r="L1230" s="37"/>
      <c r="M1230" s="37"/>
      <c r="N1230" s="37"/>
      <c r="O1230" s="37"/>
      <c r="P1230" s="37"/>
      <c r="Q1230" s="37"/>
      <c r="R1230" s="37"/>
      <c r="S1230" s="37"/>
      <c r="T1230" s="37"/>
      <c r="U1230" s="37"/>
      <c r="V1230" s="37"/>
      <c r="W1230" s="37"/>
      <c r="X1230" s="37"/>
      <c r="Y1230" s="37"/>
      <c r="Z1230" s="37"/>
      <c r="AA1230" s="37"/>
      <c r="AB1230" s="37"/>
      <c r="AC1230" s="37"/>
      <c r="AD1230" s="37"/>
      <c r="AE1230" s="37"/>
      <c r="AF1230" s="37"/>
      <c r="AG1230" s="37"/>
      <c r="AH1230" s="37"/>
      <c r="AI1230" s="37"/>
      <c r="AJ1230" s="37"/>
    </row>
    <row r="1231" spans="1:36" ht="16.5">
      <c r="A1231" s="48" t="s">
        <v>1410</v>
      </c>
      <c r="B1231" s="6" t="s">
        <v>1416</v>
      </c>
      <c r="C1231" s="46" t="s">
        <v>2</v>
      </c>
      <c r="D1231" s="36"/>
      <c r="E1231" s="37"/>
      <c r="F1231" s="37">
        <v>20159</v>
      </c>
      <c r="G1231" s="37"/>
      <c r="H1231" s="37"/>
      <c r="I1231" s="37"/>
      <c r="J1231" s="37"/>
      <c r="K1231" s="36"/>
      <c r="L1231" s="37"/>
      <c r="M1231" s="37"/>
      <c r="N1231" s="37"/>
      <c r="O1231" s="37"/>
      <c r="P1231" s="37"/>
      <c r="Q1231" s="37"/>
      <c r="R1231" s="37"/>
      <c r="S1231" s="37"/>
      <c r="T1231" s="37"/>
      <c r="U1231" s="37"/>
      <c r="V1231" s="37"/>
      <c r="W1231" s="37"/>
      <c r="X1231" s="37"/>
      <c r="Y1231" s="37"/>
      <c r="Z1231" s="37"/>
      <c r="AA1231" s="37"/>
      <c r="AB1231" s="37"/>
      <c r="AC1231" s="37"/>
      <c r="AD1231" s="37"/>
      <c r="AE1231" s="37"/>
      <c r="AF1231" s="37"/>
      <c r="AG1231" s="37"/>
      <c r="AH1231" s="37"/>
      <c r="AI1231" s="37"/>
      <c r="AJ1231" s="37"/>
    </row>
    <row r="1232" spans="1:36" ht="16.5">
      <c r="A1232" s="48" t="s">
        <v>1412</v>
      </c>
      <c r="B1232" s="6" t="s">
        <v>1417</v>
      </c>
      <c r="C1232" s="46" t="s">
        <v>2</v>
      </c>
      <c r="D1232" s="36"/>
      <c r="E1232" s="37"/>
      <c r="F1232" s="37">
        <v>33922</v>
      </c>
      <c r="G1232" s="37"/>
      <c r="H1232" s="37"/>
      <c r="I1232" s="37"/>
      <c r="J1232" s="37"/>
      <c r="K1232" s="36"/>
      <c r="L1232" s="37"/>
      <c r="M1232" s="37"/>
      <c r="N1232" s="37"/>
      <c r="O1232" s="37"/>
      <c r="P1232" s="37"/>
      <c r="Q1232" s="37"/>
      <c r="R1232" s="37"/>
      <c r="S1232" s="37"/>
      <c r="T1232" s="37"/>
      <c r="U1232" s="37"/>
      <c r="V1232" s="37"/>
      <c r="W1232" s="37"/>
      <c r="X1232" s="37"/>
      <c r="Y1232" s="37"/>
      <c r="Z1232" s="37"/>
      <c r="AA1232" s="37"/>
      <c r="AB1232" s="37"/>
      <c r="AC1232" s="37"/>
      <c r="AD1232" s="37"/>
      <c r="AE1232" s="37"/>
      <c r="AF1232" s="37"/>
      <c r="AG1232" s="37"/>
      <c r="AH1232" s="37"/>
      <c r="AI1232" s="37"/>
      <c r="AJ1232" s="37"/>
    </row>
    <row r="1233" spans="1:36" ht="16.5">
      <c r="A1233" s="50" t="s">
        <v>1418</v>
      </c>
      <c r="B1233" s="7" t="s">
        <v>1419</v>
      </c>
      <c r="C1233" s="11"/>
      <c r="D1233" s="36"/>
      <c r="E1233" s="37"/>
      <c r="F1233" s="37"/>
      <c r="G1233" s="37"/>
      <c r="H1233" s="37"/>
      <c r="I1233" s="37"/>
      <c r="J1233" s="37"/>
      <c r="K1233" s="36"/>
      <c r="L1233" s="37"/>
      <c r="M1233" s="37"/>
      <c r="N1233" s="37"/>
      <c r="O1233" s="37"/>
      <c r="P1233" s="37"/>
      <c r="Q1233" s="37"/>
      <c r="R1233" s="37"/>
      <c r="S1233" s="37"/>
      <c r="T1233" s="37"/>
      <c r="U1233" s="37"/>
      <c r="V1233" s="37"/>
      <c r="W1233" s="37"/>
      <c r="X1233" s="37"/>
      <c r="Y1233" s="37"/>
      <c r="Z1233" s="37"/>
      <c r="AA1233" s="37"/>
      <c r="AB1233" s="37"/>
      <c r="AC1233" s="37"/>
      <c r="AD1233" s="37"/>
      <c r="AE1233" s="37"/>
      <c r="AF1233" s="37"/>
      <c r="AG1233" s="37"/>
      <c r="AH1233" s="37"/>
      <c r="AI1233" s="37"/>
      <c r="AJ1233" s="37"/>
    </row>
    <row r="1234" spans="1:36" ht="16.5">
      <c r="A1234" s="48" t="s">
        <v>1420</v>
      </c>
      <c r="B1234" s="6" t="s">
        <v>1421</v>
      </c>
      <c r="C1234" s="46" t="s">
        <v>2</v>
      </c>
      <c r="D1234" s="36"/>
      <c r="E1234" s="37"/>
      <c r="F1234" s="37">
        <v>19098</v>
      </c>
      <c r="G1234" s="37"/>
      <c r="H1234" s="37"/>
      <c r="I1234" s="37"/>
      <c r="J1234" s="37"/>
      <c r="K1234" s="36"/>
      <c r="L1234" s="37"/>
      <c r="M1234" s="37"/>
      <c r="N1234" s="37"/>
      <c r="O1234" s="37"/>
      <c r="P1234" s="37"/>
      <c r="Q1234" s="37"/>
      <c r="R1234" s="37"/>
      <c r="S1234" s="37"/>
      <c r="T1234" s="37"/>
      <c r="U1234" s="37"/>
      <c r="V1234" s="37"/>
      <c r="W1234" s="37"/>
      <c r="X1234" s="37"/>
      <c r="Y1234" s="37"/>
      <c r="Z1234" s="37"/>
      <c r="AA1234" s="37"/>
      <c r="AB1234" s="37"/>
      <c r="AC1234" s="37"/>
      <c r="AD1234" s="37"/>
      <c r="AE1234" s="37"/>
      <c r="AF1234" s="37"/>
      <c r="AG1234" s="37"/>
      <c r="AH1234" s="37"/>
      <c r="AI1234" s="37"/>
      <c r="AJ1234" s="37"/>
    </row>
    <row r="1235" spans="1:36" ht="16.5">
      <c r="A1235" s="48" t="s">
        <v>1867</v>
      </c>
      <c r="B1235" s="6" t="s">
        <v>1423</v>
      </c>
      <c r="C1235" s="46" t="s">
        <v>2</v>
      </c>
      <c r="D1235" s="36"/>
      <c r="E1235" s="37"/>
      <c r="F1235" s="37">
        <v>30109</v>
      </c>
      <c r="G1235" s="37"/>
      <c r="H1235" s="37"/>
      <c r="I1235" s="37"/>
      <c r="J1235" s="37"/>
      <c r="K1235" s="36"/>
      <c r="L1235" s="37"/>
      <c r="M1235" s="37"/>
      <c r="N1235" s="37"/>
      <c r="O1235" s="37"/>
      <c r="P1235" s="37"/>
      <c r="Q1235" s="37"/>
      <c r="R1235" s="37"/>
      <c r="S1235" s="37"/>
      <c r="T1235" s="37"/>
      <c r="U1235" s="37"/>
      <c r="V1235" s="37"/>
      <c r="W1235" s="37"/>
      <c r="X1235" s="37"/>
      <c r="Y1235" s="37"/>
      <c r="Z1235" s="37"/>
      <c r="AA1235" s="37"/>
      <c r="AB1235" s="37"/>
      <c r="AC1235" s="37"/>
      <c r="AD1235" s="37"/>
      <c r="AE1235" s="37"/>
      <c r="AF1235" s="37"/>
      <c r="AG1235" s="37"/>
      <c r="AH1235" s="37"/>
      <c r="AI1235" s="37"/>
      <c r="AJ1235" s="37"/>
    </row>
    <row r="1236" spans="1:36" ht="22.5">
      <c r="A1236" s="48" t="s">
        <v>1422</v>
      </c>
      <c r="B1236" s="6" t="s">
        <v>1425</v>
      </c>
      <c r="C1236" s="46" t="s">
        <v>2</v>
      </c>
      <c r="D1236" s="36"/>
      <c r="E1236" s="37"/>
      <c r="F1236" s="37">
        <v>608255</v>
      </c>
      <c r="G1236" s="37"/>
      <c r="H1236" s="37"/>
      <c r="I1236" s="37"/>
      <c r="J1236" s="37"/>
      <c r="K1236" s="36"/>
      <c r="L1236" s="37"/>
      <c r="M1236" s="37"/>
      <c r="N1236" s="37"/>
      <c r="O1236" s="37"/>
      <c r="P1236" s="37"/>
      <c r="Q1236" s="37"/>
      <c r="R1236" s="37"/>
      <c r="S1236" s="37"/>
      <c r="T1236" s="37"/>
      <c r="U1236" s="37"/>
      <c r="V1236" s="37"/>
      <c r="W1236" s="37"/>
      <c r="X1236" s="37"/>
      <c r="Y1236" s="37"/>
      <c r="Z1236" s="37"/>
      <c r="AA1236" s="37"/>
      <c r="AB1236" s="37"/>
      <c r="AC1236" s="37"/>
      <c r="AD1236" s="37"/>
      <c r="AE1236" s="37"/>
      <c r="AF1236" s="37"/>
      <c r="AG1236" s="37"/>
      <c r="AH1236" s="37"/>
      <c r="AI1236" s="37"/>
      <c r="AJ1236" s="37"/>
    </row>
    <row r="1237" spans="1:36" ht="22.5">
      <c r="A1237" s="48" t="s">
        <v>1424</v>
      </c>
      <c r="B1237" s="6" t="s">
        <v>1427</v>
      </c>
      <c r="C1237" s="46" t="s">
        <v>2</v>
      </c>
      <c r="D1237" s="36"/>
      <c r="E1237" s="37"/>
      <c r="F1237" s="37">
        <v>1685936</v>
      </c>
      <c r="G1237" s="37"/>
      <c r="H1237" s="37"/>
      <c r="I1237" s="37"/>
      <c r="J1237" s="37"/>
      <c r="K1237" s="36"/>
      <c r="L1237" s="37"/>
      <c r="M1237" s="37"/>
      <c r="N1237" s="37"/>
      <c r="O1237" s="37"/>
      <c r="P1237" s="37"/>
      <c r="Q1237" s="37"/>
      <c r="R1237" s="37"/>
      <c r="S1237" s="37"/>
      <c r="T1237" s="37"/>
      <c r="U1237" s="37"/>
      <c r="V1237" s="37"/>
      <c r="W1237" s="37"/>
      <c r="X1237" s="37"/>
      <c r="Y1237" s="37"/>
      <c r="Z1237" s="37"/>
      <c r="AA1237" s="37"/>
      <c r="AB1237" s="37"/>
      <c r="AC1237" s="37"/>
      <c r="AD1237" s="37"/>
      <c r="AE1237" s="37"/>
      <c r="AF1237" s="37"/>
      <c r="AG1237" s="37"/>
      <c r="AH1237" s="37"/>
      <c r="AI1237" s="37"/>
      <c r="AJ1237" s="37"/>
    </row>
    <row r="1238" spans="1:36" ht="22.5">
      <c r="A1238" s="48" t="s">
        <v>1426</v>
      </c>
      <c r="B1238" s="6" t="s">
        <v>1429</v>
      </c>
      <c r="C1238" s="46" t="s">
        <v>2</v>
      </c>
      <c r="D1238" s="36"/>
      <c r="E1238" s="37"/>
      <c r="F1238" s="37">
        <v>3584297</v>
      </c>
      <c r="G1238" s="37"/>
      <c r="H1238" s="37"/>
      <c r="I1238" s="37"/>
      <c r="J1238" s="37"/>
      <c r="K1238" s="36"/>
      <c r="L1238" s="37"/>
      <c r="M1238" s="37"/>
      <c r="N1238" s="37"/>
      <c r="O1238" s="37"/>
      <c r="P1238" s="37"/>
      <c r="Q1238" s="37"/>
      <c r="R1238" s="37"/>
      <c r="S1238" s="37"/>
      <c r="T1238" s="37"/>
      <c r="U1238" s="37"/>
      <c r="V1238" s="37"/>
      <c r="W1238" s="37"/>
      <c r="X1238" s="37"/>
      <c r="Y1238" s="37"/>
      <c r="Z1238" s="37"/>
      <c r="AA1238" s="37"/>
      <c r="AB1238" s="37"/>
      <c r="AC1238" s="37"/>
      <c r="AD1238" s="37"/>
      <c r="AE1238" s="37"/>
      <c r="AF1238" s="37"/>
      <c r="AG1238" s="37"/>
      <c r="AH1238" s="37"/>
      <c r="AI1238" s="37"/>
      <c r="AJ1238" s="37"/>
    </row>
    <row r="1239" spans="1:36" ht="16.5">
      <c r="A1239" s="48" t="s">
        <v>1428</v>
      </c>
      <c r="B1239" s="6" t="s">
        <v>1430</v>
      </c>
      <c r="C1239" s="46" t="s">
        <v>2</v>
      </c>
      <c r="D1239" s="36"/>
      <c r="E1239" s="37"/>
      <c r="F1239" s="37">
        <v>12540</v>
      </c>
      <c r="G1239" s="37"/>
      <c r="H1239" s="37"/>
      <c r="I1239" s="37"/>
      <c r="J1239" s="37"/>
      <c r="K1239" s="36"/>
      <c r="L1239" s="37"/>
      <c r="M1239" s="37"/>
      <c r="N1239" s="37"/>
      <c r="O1239" s="37"/>
      <c r="P1239" s="37"/>
      <c r="Q1239" s="37"/>
      <c r="R1239" s="37"/>
      <c r="S1239" s="37"/>
      <c r="T1239" s="37"/>
      <c r="U1239" s="37"/>
      <c r="V1239" s="37"/>
      <c r="W1239" s="37"/>
      <c r="X1239" s="37"/>
      <c r="Y1239" s="37"/>
      <c r="Z1239" s="37"/>
      <c r="AA1239" s="37"/>
      <c r="AB1239" s="37"/>
      <c r="AC1239" s="37"/>
      <c r="AD1239" s="37"/>
      <c r="AE1239" s="37"/>
      <c r="AF1239" s="37"/>
      <c r="AG1239" s="37"/>
      <c r="AH1239" s="37"/>
      <c r="AI1239" s="37"/>
      <c r="AJ1239" s="37"/>
    </row>
    <row r="1240" spans="1:36" ht="22.5">
      <c r="A1240" s="50" t="s">
        <v>1431</v>
      </c>
      <c r="B1240" s="7" t="s">
        <v>1432</v>
      </c>
      <c r="C1240" s="11"/>
      <c r="D1240" s="36"/>
      <c r="E1240" s="37"/>
      <c r="F1240" s="37"/>
      <c r="G1240" s="37"/>
      <c r="H1240" s="37"/>
      <c r="I1240" s="37"/>
      <c r="J1240" s="37"/>
      <c r="K1240" s="36"/>
      <c r="L1240" s="37"/>
      <c r="M1240" s="37"/>
      <c r="N1240" s="37"/>
      <c r="O1240" s="37"/>
      <c r="P1240" s="37"/>
      <c r="Q1240" s="37"/>
      <c r="R1240" s="37"/>
      <c r="S1240" s="37"/>
      <c r="T1240" s="37"/>
      <c r="U1240" s="37"/>
      <c r="V1240" s="37"/>
      <c r="W1240" s="37"/>
      <c r="X1240" s="37"/>
      <c r="Y1240" s="37"/>
      <c r="Z1240" s="37"/>
      <c r="AA1240" s="37"/>
      <c r="AB1240" s="37"/>
      <c r="AC1240" s="37"/>
      <c r="AD1240" s="37"/>
      <c r="AE1240" s="37"/>
      <c r="AF1240" s="37"/>
      <c r="AG1240" s="37"/>
      <c r="AH1240" s="37"/>
      <c r="AI1240" s="37"/>
      <c r="AJ1240" s="37"/>
    </row>
    <row r="1241" spans="1:36" ht="33.75">
      <c r="A1241" s="48" t="s">
        <v>1868</v>
      </c>
      <c r="B1241" s="6" t="s">
        <v>2908</v>
      </c>
      <c r="C1241" s="46" t="s">
        <v>2</v>
      </c>
      <c r="D1241" s="36"/>
      <c r="E1241" s="37"/>
      <c r="F1241" s="37">
        <v>990000</v>
      </c>
      <c r="G1241" s="37"/>
      <c r="H1241" s="37"/>
      <c r="I1241" s="37"/>
      <c r="J1241" s="37"/>
      <c r="K1241" s="36"/>
      <c r="L1241" s="37"/>
      <c r="M1241" s="37"/>
      <c r="N1241" s="37"/>
      <c r="O1241" s="37"/>
      <c r="P1241" s="37"/>
      <c r="Q1241" s="37"/>
      <c r="R1241" s="37"/>
      <c r="S1241" s="37"/>
      <c r="T1241" s="37"/>
      <c r="U1241" s="37"/>
      <c r="V1241" s="37"/>
      <c r="W1241" s="37"/>
      <c r="X1241" s="37"/>
      <c r="Y1241" s="37"/>
      <c r="Z1241" s="37"/>
      <c r="AA1241" s="37"/>
      <c r="AB1241" s="37"/>
      <c r="AC1241" s="37"/>
      <c r="AD1241" s="37"/>
      <c r="AE1241" s="37"/>
      <c r="AF1241" s="37"/>
      <c r="AG1241" s="37"/>
      <c r="AH1241" s="37"/>
      <c r="AI1241" s="37"/>
      <c r="AJ1241" s="37"/>
    </row>
    <row r="1242" spans="1:36" ht="16.5">
      <c r="A1242" s="48" t="s">
        <v>1869</v>
      </c>
      <c r="B1242" s="54" t="s">
        <v>2909</v>
      </c>
      <c r="C1242" s="55" t="s">
        <v>2</v>
      </c>
      <c r="D1242" s="36"/>
      <c r="E1242" s="37"/>
      <c r="F1242" s="37">
        <v>47843</v>
      </c>
      <c r="G1242" s="37"/>
      <c r="H1242" s="37"/>
      <c r="I1242" s="37"/>
      <c r="J1242" s="37"/>
      <c r="K1242" s="36"/>
      <c r="L1242" s="37"/>
      <c r="M1242" s="37"/>
      <c r="N1242" s="37"/>
      <c r="O1242" s="37"/>
      <c r="P1242" s="37"/>
      <c r="Q1242" s="37"/>
      <c r="R1242" s="37"/>
      <c r="S1242" s="37"/>
      <c r="T1242" s="37"/>
      <c r="U1242" s="37"/>
      <c r="V1242" s="37"/>
      <c r="W1242" s="37"/>
      <c r="X1242" s="37"/>
      <c r="Y1242" s="37"/>
      <c r="Z1242" s="37"/>
      <c r="AA1242" s="37"/>
      <c r="AB1242" s="37"/>
      <c r="AC1242" s="37"/>
      <c r="AD1242" s="37"/>
      <c r="AE1242" s="37"/>
      <c r="AF1242" s="37"/>
      <c r="AG1242" s="37"/>
      <c r="AH1242" s="37"/>
      <c r="AI1242" s="37"/>
      <c r="AJ1242" s="37"/>
    </row>
    <row r="1243" spans="1:36" ht="16.5">
      <c r="A1243" s="48" t="s">
        <v>1870</v>
      </c>
      <c r="B1243" s="54" t="s">
        <v>2910</v>
      </c>
      <c r="C1243" s="67" t="s">
        <v>2</v>
      </c>
      <c r="D1243" s="36"/>
      <c r="E1243" s="37"/>
      <c r="F1243" s="37">
        <v>145592</v>
      </c>
      <c r="G1243" s="37"/>
      <c r="H1243" s="37"/>
      <c r="I1243" s="37"/>
      <c r="J1243" s="37"/>
      <c r="K1243" s="36"/>
      <c r="L1243" s="37"/>
      <c r="M1243" s="37"/>
      <c r="N1243" s="37"/>
      <c r="O1243" s="37"/>
      <c r="P1243" s="37"/>
      <c r="Q1243" s="37"/>
      <c r="R1243" s="37"/>
      <c r="S1243" s="37"/>
      <c r="T1243" s="37"/>
      <c r="U1243" s="37"/>
      <c r="V1243" s="37"/>
      <c r="W1243" s="37"/>
      <c r="X1243" s="37"/>
      <c r="Y1243" s="37"/>
      <c r="Z1243" s="37"/>
      <c r="AA1243" s="37"/>
      <c r="AB1243" s="37"/>
      <c r="AC1243" s="37"/>
      <c r="AD1243" s="37"/>
      <c r="AE1243" s="37"/>
      <c r="AF1243" s="37"/>
      <c r="AG1243" s="37"/>
      <c r="AH1243" s="37"/>
      <c r="AI1243" s="37"/>
      <c r="AJ1243" s="37"/>
    </row>
    <row r="1244" spans="1:36" ht="16.5">
      <c r="A1244" s="48" t="s">
        <v>1871</v>
      </c>
      <c r="B1244" s="54" t="s">
        <v>2911</v>
      </c>
      <c r="C1244" s="67" t="s">
        <v>2</v>
      </c>
      <c r="D1244" s="36"/>
      <c r="E1244" s="37"/>
      <c r="F1244" s="37">
        <v>167543</v>
      </c>
      <c r="G1244" s="37"/>
      <c r="H1244" s="37"/>
      <c r="I1244" s="37"/>
      <c r="J1244" s="37"/>
      <c r="K1244" s="36"/>
      <c r="L1244" s="37"/>
      <c r="M1244" s="37"/>
      <c r="N1244" s="37"/>
      <c r="O1244" s="37"/>
      <c r="P1244" s="37"/>
      <c r="Q1244" s="37"/>
      <c r="R1244" s="37"/>
      <c r="S1244" s="37"/>
      <c r="T1244" s="37"/>
      <c r="U1244" s="37"/>
      <c r="V1244" s="37"/>
      <c r="W1244" s="37"/>
      <c r="X1244" s="37"/>
      <c r="Y1244" s="37"/>
      <c r="Z1244" s="37"/>
      <c r="AA1244" s="37"/>
      <c r="AB1244" s="37"/>
      <c r="AC1244" s="37"/>
      <c r="AD1244" s="37"/>
      <c r="AE1244" s="37"/>
      <c r="AF1244" s="37"/>
      <c r="AG1244" s="37"/>
      <c r="AH1244" s="37"/>
      <c r="AI1244" s="37"/>
      <c r="AJ1244" s="37"/>
    </row>
    <row r="1245" spans="1:36" ht="16.5">
      <c r="A1245" s="3">
        <v>17</v>
      </c>
      <c r="B1245" s="17" t="s">
        <v>1433</v>
      </c>
      <c r="C1245" s="17"/>
      <c r="D1245" s="36"/>
      <c r="E1245" s="37"/>
      <c r="F1245" s="37"/>
      <c r="G1245" s="37"/>
      <c r="H1245" s="37"/>
      <c r="I1245" s="37"/>
      <c r="J1245" s="37"/>
      <c r="K1245" s="36"/>
      <c r="L1245" s="37"/>
      <c r="M1245" s="37"/>
      <c r="N1245" s="37"/>
      <c r="O1245" s="37"/>
      <c r="P1245" s="37"/>
      <c r="Q1245" s="37"/>
      <c r="R1245" s="37"/>
      <c r="S1245" s="37"/>
      <c r="T1245" s="37"/>
      <c r="U1245" s="37"/>
      <c r="V1245" s="37"/>
      <c r="W1245" s="37"/>
      <c r="X1245" s="37"/>
      <c r="Y1245" s="37"/>
      <c r="Z1245" s="37"/>
      <c r="AA1245" s="37"/>
      <c r="AB1245" s="37"/>
      <c r="AC1245" s="37"/>
      <c r="AD1245" s="37"/>
      <c r="AE1245" s="37"/>
      <c r="AF1245" s="37"/>
      <c r="AG1245" s="37"/>
      <c r="AH1245" s="37"/>
      <c r="AI1245" s="37"/>
      <c r="AJ1245" s="37"/>
    </row>
    <row r="1246" spans="1:36" ht="16.5">
      <c r="A1246" s="4" t="s">
        <v>1434</v>
      </c>
      <c r="B1246" s="7" t="s">
        <v>1435</v>
      </c>
      <c r="C1246" s="5"/>
      <c r="D1246" s="36"/>
      <c r="E1246" s="37"/>
      <c r="F1246" s="37"/>
      <c r="G1246" s="37"/>
      <c r="H1246" s="37"/>
      <c r="I1246" s="37"/>
      <c r="J1246" s="37"/>
      <c r="K1246" s="36"/>
      <c r="L1246" s="37"/>
      <c r="M1246" s="37"/>
      <c r="N1246" s="37"/>
      <c r="O1246" s="37"/>
      <c r="P1246" s="37"/>
      <c r="Q1246" s="37"/>
      <c r="R1246" s="37"/>
      <c r="S1246" s="37"/>
      <c r="T1246" s="37"/>
      <c r="U1246" s="37"/>
      <c r="V1246" s="37"/>
      <c r="W1246" s="37"/>
      <c r="X1246" s="37"/>
      <c r="Y1246" s="37"/>
      <c r="Z1246" s="37"/>
      <c r="AA1246" s="37"/>
      <c r="AB1246" s="37"/>
      <c r="AC1246" s="37"/>
      <c r="AD1246" s="37"/>
      <c r="AE1246" s="37"/>
      <c r="AF1246" s="37"/>
      <c r="AG1246" s="37"/>
      <c r="AH1246" s="37"/>
      <c r="AI1246" s="37"/>
      <c r="AJ1246" s="37"/>
    </row>
    <row r="1247" spans="1:36" ht="16.5">
      <c r="A1247" s="48" t="s">
        <v>1436</v>
      </c>
      <c r="B1247" s="6" t="s">
        <v>1437</v>
      </c>
      <c r="C1247" s="46" t="s">
        <v>10</v>
      </c>
      <c r="D1247" s="36"/>
      <c r="E1247" s="37"/>
      <c r="F1247" s="37">
        <v>30190</v>
      </c>
      <c r="G1247" s="37"/>
      <c r="H1247" s="37"/>
      <c r="I1247" s="37"/>
      <c r="J1247" s="37"/>
      <c r="K1247" s="36"/>
      <c r="L1247" s="37"/>
      <c r="M1247" s="37"/>
      <c r="N1247" s="37"/>
      <c r="O1247" s="37"/>
      <c r="P1247" s="37"/>
      <c r="Q1247" s="37"/>
      <c r="R1247" s="37"/>
      <c r="S1247" s="37"/>
      <c r="T1247" s="37"/>
      <c r="U1247" s="37"/>
      <c r="V1247" s="37"/>
      <c r="W1247" s="37"/>
      <c r="X1247" s="37"/>
      <c r="Y1247" s="37"/>
      <c r="Z1247" s="37"/>
      <c r="AA1247" s="37"/>
      <c r="AB1247" s="37"/>
      <c r="AC1247" s="37"/>
      <c r="AD1247" s="37"/>
      <c r="AE1247" s="37"/>
      <c r="AF1247" s="37"/>
      <c r="AG1247" s="37"/>
      <c r="AH1247" s="37"/>
      <c r="AI1247" s="37"/>
      <c r="AJ1247" s="37"/>
    </row>
    <row r="1248" spans="1:36" ht="16.5">
      <c r="A1248" s="48" t="s">
        <v>1872</v>
      </c>
      <c r="B1248" s="6" t="s">
        <v>2912</v>
      </c>
      <c r="C1248" s="46" t="s">
        <v>10</v>
      </c>
      <c r="D1248" s="36"/>
      <c r="E1248" s="37"/>
      <c r="F1248" s="37">
        <v>56597</v>
      </c>
      <c r="G1248" s="37"/>
      <c r="H1248" s="37"/>
      <c r="I1248" s="37"/>
      <c r="J1248" s="37"/>
      <c r="K1248" s="36"/>
      <c r="L1248" s="37"/>
      <c r="M1248" s="37"/>
      <c r="N1248" s="37"/>
      <c r="O1248" s="37"/>
      <c r="P1248" s="37"/>
      <c r="Q1248" s="37"/>
      <c r="R1248" s="37"/>
      <c r="S1248" s="37"/>
      <c r="T1248" s="37"/>
      <c r="U1248" s="37"/>
      <c r="V1248" s="37"/>
      <c r="W1248" s="37"/>
      <c r="X1248" s="37"/>
      <c r="Y1248" s="37"/>
      <c r="Z1248" s="37"/>
      <c r="AA1248" s="37"/>
      <c r="AB1248" s="37"/>
      <c r="AC1248" s="37"/>
      <c r="AD1248" s="37"/>
      <c r="AE1248" s="37"/>
      <c r="AF1248" s="37"/>
      <c r="AG1248" s="37"/>
      <c r="AH1248" s="37"/>
      <c r="AI1248" s="37"/>
      <c r="AJ1248" s="37"/>
    </row>
    <row r="1249" spans="1:36" ht="25.5">
      <c r="A1249" s="48" t="s">
        <v>1438</v>
      </c>
      <c r="B1249" s="61" t="s">
        <v>2913</v>
      </c>
      <c r="C1249" s="90" t="s">
        <v>10</v>
      </c>
      <c r="D1249" s="36"/>
      <c r="E1249" s="37"/>
      <c r="F1249" s="37">
        <v>58524</v>
      </c>
      <c r="G1249" s="37"/>
      <c r="H1249" s="37"/>
      <c r="I1249" s="37"/>
      <c r="J1249" s="37"/>
      <c r="K1249" s="36"/>
      <c r="L1249" s="37"/>
      <c r="M1249" s="37"/>
      <c r="N1249" s="37"/>
      <c r="O1249" s="37"/>
      <c r="P1249" s="37"/>
      <c r="Q1249" s="37"/>
      <c r="R1249" s="37"/>
      <c r="S1249" s="37"/>
      <c r="T1249" s="37"/>
      <c r="U1249" s="37"/>
      <c r="V1249" s="37"/>
      <c r="W1249" s="37"/>
      <c r="X1249" s="37"/>
      <c r="Y1249" s="37"/>
      <c r="Z1249" s="37"/>
      <c r="AA1249" s="37"/>
      <c r="AB1249" s="37"/>
      <c r="AC1249" s="37"/>
      <c r="AD1249" s="37"/>
      <c r="AE1249" s="37"/>
      <c r="AF1249" s="37"/>
      <c r="AG1249" s="37"/>
      <c r="AH1249" s="37"/>
      <c r="AI1249" s="37"/>
      <c r="AJ1249" s="37"/>
    </row>
    <row r="1250" spans="1:36" ht="16.5">
      <c r="A1250" s="48" t="s">
        <v>1873</v>
      </c>
      <c r="B1250" s="6" t="s">
        <v>1440</v>
      </c>
      <c r="C1250" s="46" t="s">
        <v>10</v>
      </c>
      <c r="D1250" s="36"/>
      <c r="E1250" s="37"/>
      <c r="F1250" s="37">
        <v>49366</v>
      </c>
      <c r="G1250" s="37"/>
      <c r="H1250" s="37"/>
      <c r="I1250" s="37"/>
      <c r="J1250" s="37"/>
      <c r="K1250" s="36"/>
      <c r="L1250" s="37"/>
      <c r="M1250" s="37"/>
      <c r="N1250" s="37"/>
      <c r="O1250" s="37"/>
      <c r="P1250" s="37"/>
      <c r="Q1250" s="37"/>
      <c r="R1250" s="37"/>
      <c r="S1250" s="37"/>
      <c r="T1250" s="37"/>
      <c r="U1250" s="37"/>
      <c r="V1250" s="37"/>
      <c r="W1250" s="37"/>
      <c r="X1250" s="37"/>
      <c r="Y1250" s="37"/>
      <c r="Z1250" s="37"/>
      <c r="AA1250" s="37"/>
      <c r="AB1250" s="37"/>
      <c r="AC1250" s="37"/>
      <c r="AD1250" s="37"/>
      <c r="AE1250" s="37"/>
      <c r="AF1250" s="37"/>
      <c r="AG1250" s="37"/>
      <c r="AH1250" s="37"/>
      <c r="AI1250" s="37"/>
      <c r="AJ1250" s="37"/>
    </row>
    <row r="1251" spans="1:36" ht="22.5">
      <c r="A1251" s="48" t="s">
        <v>1439</v>
      </c>
      <c r="B1251" s="6" t="s">
        <v>2914</v>
      </c>
      <c r="C1251" s="46" t="s">
        <v>10</v>
      </c>
      <c r="D1251" s="36"/>
      <c r="E1251" s="37"/>
      <c r="F1251" s="37">
        <v>59240</v>
      </c>
      <c r="G1251" s="37"/>
      <c r="H1251" s="37"/>
      <c r="I1251" s="37"/>
      <c r="J1251" s="37"/>
      <c r="K1251" s="36"/>
      <c r="L1251" s="37"/>
      <c r="M1251" s="37"/>
      <c r="N1251" s="37"/>
      <c r="O1251" s="37"/>
      <c r="P1251" s="37"/>
      <c r="Q1251" s="37"/>
      <c r="R1251" s="37"/>
      <c r="S1251" s="37"/>
      <c r="T1251" s="37"/>
      <c r="U1251" s="37"/>
      <c r="V1251" s="37"/>
      <c r="W1251" s="37"/>
      <c r="X1251" s="37"/>
      <c r="Y1251" s="37"/>
      <c r="Z1251" s="37"/>
      <c r="AA1251" s="37"/>
      <c r="AB1251" s="37"/>
      <c r="AC1251" s="37"/>
      <c r="AD1251" s="37"/>
      <c r="AE1251" s="37"/>
      <c r="AF1251" s="37"/>
      <c r="AG1251" s="37"/>
      <c r="AH1251" s="37"/>
      <c r="AI1251" s="37"/>
      <c r="AJ1251" s="37"/>
    </row>
    <row r="1252" spans="1:36" ht="22.5">
      <c r="A1252" s="48" t="s">
        <v>1441</v>
      </c>
      <c r="B1252" s="6" t="s">
        <v>2915</v>
      </c>
      <c r="C1252" s="46" t="s">
        <v>10</v>
      </c>
      <c r="D1252" s="36"/>
      <c r="E1252" s="37"/>
      <c r="F1252" s="37">
        <v>68297</v>
      </c>
      <c r="G1252" s="37"/>
      <c r="H1252" s="37"/>
      <c r="I1252" s="37"/>
      <c r="J1252" s="37"/>
      <c r="K1252" s="36"/>
      <c r="L1252" s="37"/>
      <c r="M1252" s="37"/>
      <c r="N1252" s="37"/>
      <c r="O1252" s="37"/>
      <c r="P1252" s="37"/>
      <c r="Q1252" s="37"/>
      <c r="R1252" s="37"/>
      <c r="S1252" s="37"/>
      <c r="T1252" s="37"/>
      <c r="U1252" s="37"/>
      <c r="V1252" s="37"/>
      <c r="W1252" s="37"/>
      <c r="X1252" s="37"/>
      <c r="Y1252" s="37"/>
      <c r="Z1252" s="37"/>
      <c r="AA1252" s="37"/>
      <c r="AB1252" s="37"/>
      <c r="AC1252" s="37"/>
      <c r="AD1252" s="37"/>
      <c r="AE1252" s="37"/>
      <c r="AF1252" s="37"/>
      <c r="AG1252" s="37"/>
      <c r="AH1252" s="37"/>
      <c r="AI1252" s="37"/>
      <c r="AJ1252" s="37"/>
    </row>
    <row r="1253" spans="1:36" ht="16.5">
      <c r="A1253" s="48" t="s">
        <v>2916</v>
      </c>
      <c r="B1253" s="6" t="s">
        <v>1443</v>
      </c>
      <c r="C1253" s="46" t="s">
        <v>10</v>
      </c>
      <c r="D1253" s="36"/>
      <c r="E1253" s="37"/>
      <c r="F1253" s="37">
        <v>50596</v>
      </c>
      <c r="G1253" s="37"/>
      <c r="H1253" s="37"/>
      <c r="I1253" s="37"/>
      <c r="J1253" s="37"/>
      <c r="K1253" s="36"/>
      <c r="L1253" s="37"/>
      <c r="M1253" s="37"/>
      <c r="N1253" s="37"/>
      <c r="O1253" s="37"/>
      <c r="P1253" s="37"/>
      <c r="Q1253" s="37"/>
      <c r="R1253" s="37"/>
      <c r="S1253" s="37"/>
      <c r="T1253" s="37"/>
      <c r="U1253" s="37"/>
      <c r="V1253" s="37"/>
      <c r="W1253" s="37"/>
      <c r="X1253" s="37"/>
      <c r="Y1253" s="37"/>
      <c r="Z1253" s="37"/>
      <c r="AA1253" s="37"/>
      <c r="AB1253" s="37"/>
      <c r="AC1253" s="37"/>
      <c r="AD1253" s="37"/>
      <c r="AE1253" s="37"/>
      <c r="AF1253" s="37"/>
      <c r="AG1253" s="37"/>
      <c r="AH1253" s="37"/>
      <c r="AI1253" s="37"/>
      <c r="AJ1253" s="37"/>
    </row>
    <row r="1254" spans="1:36" ht="16.5">
      <c r="A1254" s="48" t="s">
        <v>1442</v>
      </c>
      <c r="B1254" s="6" t="s">
        <v>1444</v>
      </c>
      <c r="C1254" s="46" t="s">
        <v>10</v>
      </c>
      <c r="D1254" s="36"/>
      <c r="E1254" s="37"/>
      <c r="F1254" s="37">
        <v>12122</v>
      </c>
      <c r="G1254" s="37"/>
      <c r="H1254" s="37"/>
      <c r="I1254" s="37"/>
      <c r="J1254" s="37"/>
      <c r="K1254" s="36"/>
      <c r="L1254" s="37"/>
      <c r="M1254" s="37"/>
      <c r="N1254" s="37"/>
      <c r="O1254" s="37"/>
      <c r="P1254" s="37"/>
      <c r="Q1254" s="37"/>
      <c r="R1254" s="37"/>
      <c r="S1254" s="37"/>
      <c r="T1254" s="37"/>
      <c r="U1254" s="37"/>
      <c r="V1254" s="37"/>
      <c r="W1254" s="37"/>
      <c r="X1254" s="37"/>
      <c r="Y1254" s="37"/>
      <c r="Z1254" s="37"/>
      <c r="AA1254" s="37"/>
      <c r="AB1254" s="37"/>
      <c r="AC1254" s="37"/>
      <c r="AD1254" s="37"/>
      <c r="AE1254" s="37"/>
      <c r="AF1254" s="37"/>
      <c r="AG1254" s="37"/>
      <c r="AH1254" s="37"/>
      <c r="AI1254" s="37"/>
      <c r="AJ1254" s="37"/>
    </row>
    <row r="1255" spans="1:36" ht="16.5">
      <c r="A1255" s="50" t="s">
        <v>1445</v>
      </c>
      <c r="B1255" s="7" t="s">
        <v>1446</v>
      </c>
      <c r="C1255" s="11"/>
      <c r="D1255" s="36"/>
      <c r="E1255" s="37"/>
      <c r="F1255" s="37"/>
      <c r="G1255" s="37"/>
      <c r="H1255" s="37"/>
      <c r="I1255" s="37"/>
      <c r="J1255" s="37"/>
      <c r="K1255" s="36"/>
      <c r="L1255" s="37"/>
      <c r="M1255" s="37"/>
      <c r="N1255" s="37"/>
      <c r="O1255" s="37"/>
      <c r="P1255" s="37"/>
      <c r="Q1255" s="37"/>
      <c r="R1255" s="37"/>
      <c r="S1255" s="37"/>
      <c r="T1255" s="37"/>
      <c r="U1255" s="37"/>
      <c r="V1255" s="37"/>
      <c r="W1255" s="37"/>
      <c r="X1255" s="37"/>
      <c r="Y1255" s="37"/>
      <c r="Z1255" s="37"/>
      <c r="AA1255" s="37"/>
      <c r="AB1255" s="37"/>
      <c r="AC1255" s="37"/>
      <c r="AD1255" s="37"/>
      <c r="AE1255" s="37"/>
      <c r="AF1255" s="37"/>
      <c r="AG1255" s="37"/>
      <c r="AH1255" s="37"/>
      <c r="AI1255" s="37"/>
      <c r="AJ1255" s="37"/>
    </row>
    <row r="1256" spans="1:36" ht="22.5">
      <c r="A1256" s="48" t="s">
        <v>1447</v>
      </c>
      <c r="B1256" s="6" t="s">
        <v>2917</v>
      </c>
      <c r="C1256" s="46" t="s">
        <v>10</v>
      </c>
      <c r="D1256" s="36"/>
      <c r="E1256" s="37"/>
      <c r="F1256" s="37">
        <v>693749</v>
      </c>
      <c r="G1256" s="37"/>
      <c r="H1256" s="37"/>
      <c r="I1256" s="37"/>
      <c r="J1256" s="37"/>
      <c r="K1256" s="36"/>
      <c r="L1256" s="37"/>
      <c r="M1256" s="37"/>
      <c r="N1256" s="37"/>
      <c r="O1256" s="37"/>
      <c r="P1256" s="37"/>
      <c r="Q1256" s="37"/>
      <c r="R1256" s="37"/>
      <c r="S1256" s="37"/>
      <c r="T1256" s="37"/>
      <c r="U1256" s="37"/>
      <c r="V1256" s="37"/>
      <c r="W1256" s="37"/>
      <c r="X1256" s="37"/>
      <c r="Y1256" s="37"/>
      <c r="Z1256" s="37"/>
      <c r="AA1256" s="37"/>
      <c r="AB1256" s="37"/>
      <c r="AC1256" s="37"/>
      <c r="AD1256" s="37"/>
      <c r="AE1256" s="37"/>
      <c r="AF1256" s="37"/>
      <c r="AG1256" s="37"/>
      <c r="AH1256" s="37"/>
      <c r="AI1256" s="37"/>
      <c r="AJ1256" s="37"/>
    </row>
    <row r="1257" spans="1:36" ht="22.5">
      <c r="A1257" s="48" t="s">
        <v>1448</v>
      </c>
      <c r="B1257" s="6" t="s">
        <v>1449</v>
      </c>
      <c r="C1257" s="46" t="s">
        <v>10</v>
      </c>
      <c r="D1257" s="36"/>
      <c r="E1257" s="37"/>
      <c r="F1257" s="37">
        <v>488563</v>
      </c>
      <c r="G1257" s="37"/>
      <c r="H1257" s="37"/>
      <c r="I1257" s="37"/>
      <c r="J1257" s="37"/>
      <c r="K1257" s="36"/>
      <c r="L1257" s="37"/>
      <c r="M1257" s="37"/>
      <c r="N1257" s="37"/>
      <c r="O1257" s="37"/>
      <c r="P1257" s="37"/>
      <c r="Q1257" s="37"/>
      <c r="R1257" s="37"/>
      <c r="S1257" s="37"/>
      <c r="T1257" s="37"/>
      <c r="U1257" s="37"/>
      <c r="V1257" s="37"/>
      <c r="W1257" s="37"/>
      <c r="X1257" s="37"/>
      <c r="Y1257" s="37"/>
      <c r="Z1257" s="37"/>
      <c r="AA1257" s="37"/>
      <c r="AB1257" s="37"/>
      <c r="AC1257" s="37"/>
      <c r="AD1257" s="37"/>
      <c r="AE1257" s="37"/>
      <c r="AF1257" s="37"/>
      <c r="AG1257" s="37"/>
      <c r="AH1257" s="37"/>
      <c r="AI1257" s="37"/>
      <c r="AJ1257" s="37"/>
    </row>
    <row r="1258" spans="1:36" ht="16.5">
      <c r="A1258" s="3">
        <v>18</v>
      </c>
      <c r="B1258" s="17" t="s">
        <v>1450</v>
      </c>
      <c r="C1258" s="17"/>
      <c r="D1258" s="36"/>
      <c r="E1258" s="37"/>
      <c r="F1258" s="37"/>
      <c r="G1258" s="37"/>
      <c r="H1258" s="37"/>
      <c r="I1258" s="37"/>
      <c r="J1258" s="37"/>
      <c r="K1258" s="36"/>
      <c r="L1258" s="37"/>
      <c r="M1258" s="37"/>
      <c r="N1258" s="37"/>
      <c r="O1258" s="37"/>
      <c r="P1258" s="37"/>
      <c r="Q1258" s="37"/>
      <c r="R1258" s="37"/>
      <c r="S1258" s="37"/>
      <c r="T1258" s="37"/>
      <c r="U1258" s="37"/>
      <c r="V1258" s="37"/>
      <c r="W1258" s="37"/>
      <c r="X1258" s="37"/>
      <c r="Y1258" s="37"/>
      <c r="Z1258" s="37"/>
      <c r="AA1258" s="37"/>
      <c r="AB1258" s="37"/>
      <c r="AC1258" s="37"/>
      <c r="AD1258" s="37"/>
      <c r="AE1258" s="37"/>
      <c r="AF1258" s="37"/>
      <c r="AG1258" s="37"/>
      <c r="AH1258" s="37"/>
      <c r="AI1258" s="37"/>
      <c r="AJ1258" s="37"/>
    </row>
    <row r="1259" spans="1:36" ht="16.5">
      <c r="A1259" s="4" t="s">
        <v>1451</v>
      </c>
      <c r="B1259" s="7" t="s">
        <v>1452</v>
      </c>
      <c r="C1259" s="5"/>
      <c r="D1259" s="36"/>
      <c r="E1259" s="37"/>
      <c r="F1259" s="37"/>
      <c r="G1259" s="37"/>
      <c r="H1259" s="37"/>
      <c r="I1259" s="37"/>
      <c r="J1259" s="37"/>
      <c r="K1259" s="36"/>
      <c r="L1259" s="37"/>
      <c r="M1259" s="37"/>
      <c r="N1259" s="37"/>
      <c r="O1259" s="37"/>
      <c r="P1259" s="37"/>
      <c r="Q1259" s="37"/>
      <c r="R1259" s="37"/>
      <c r="S1259" s="37"/>
      <c r="T1259" s="37"/>
      <c r="U1259" s="37"/>
      <c r="V1259" s="37"/>
      <c r="W1259" s="37"/>
      <c r="X1259" s="37"/>
      <c r="Y1259" s="37"/>
      <c r="Z1259" s="37"/>
      <c r="AA1259" s="37"/>
      <c r="AB1259" s="37"/>
      <c r="AC1259" s="37"/>
      <c r="AD1259" s="37"/>
      <c r="AE1259" s="37"/>
      <c r="AF1259" s="37"/>
      <c r="AG1259" s="37"/>
      <c r="AH1259" s="37"/>
      <c r="AI1259" s="37"/>
      <c r="AJ1259" s="37"/>
    </row>
    <row r="1260" spans="1:36" ht="16.5">
      <c r="A1260" s="48" t="s">
        <v>1453</v>
      </c>
      <c r="B1260" s="6" t="s">
        <v>2918</v>
      </c>
      <c r="C1260" s="46" t="s">
        <v>10</v>
      </c>
      <c r="D1260" s="36"/>
      <c r="E1260" s="37"/>
      <c r="F1260" s="37">
        <v>5983</v>
      </c>
      <c r="G1260" s="37"/>
      <c r="H1260" s="37"/>
      <c r="I1260" s="37"/>
      <c r="J1260" s="37"/>
      <c r="K1260" s="36"/>
      <c r="L1260" s="37"/>
      <c r="M1260" s="37"/>
      <c r="N1260" s="37"/>
      <c r="O1260" s="37"/>
      <c r="P1260" s="37"/>
      <c r="Q1260" s="37"/>
      <c r="R1260" s="37"/>
      <c r="S1260" s="37"/>
      <c r="T1260" s="37"/>
      <c r="U1260" s="37"/>
      <c r="V1260" s="37"/>
      <c r="W1260" s="37"/>
      <c r="X1260" s="37"/>
      <c r="Y1260" s="37"/>
      <c r="Z1260" s="37"/>
      <c r="AA1260" s="37"/>
      <c r="AB1260" s="37"/>
      <c r="AC1260" s="37"/>
      <c r="AD1260" s="37"/>
      <c r="AE1260" s="37"/>
      <c r="AF1260" s="37"/>
      <c r="AG1260" s="37"/>
      <c r="AH1260" s="37"/>
      <c r="AI1260" s="37"/>
      <c r="AJ1260" s="37"/>
    </row>
    <row r="1261" spans="1:36" ht="22.5">
      <c r="A1261" s="48" t="s">
        <v>1454</v>
      </c>
      <c r="B1261" s="6" t="s">
        <v>2919</v>
      </c>
      <c r="C1261" s="46" t="s">
        <v>10</v>
      </c>
      <c r="D1261" s="36"/>
      <c r="E1261" s="37"/>
      <c r="F1261" s="37">
        <v>10987</v>
      </c>
      <c r="G1261" s="37"/>
      <c r="H1261" s="37"/>
      <c r="I1261" s="37"/>
      <c r="J1261" s="37"/>
      <c r="K1261" s="36"/>
      <c r="L1261" s="37"/>
      <c r="M1261" s="37"/>
      <c r="N1261" s="37"/>
      <c r="O1261" s="37"/>
      <c r="P1261" s="37"/>
      <c r="Q1261" s="37"/>
      <c r="R1261" s="37"/>
      <c r="S1261" s="37"/>
      <c r="T1261" s="37"/>
      <c r="U1261" s="37"/>
      <c r="V1261" s="37"/>
      <c r="W1261" s="37"/>
      <c r="X1261" s="37"/>
      <c r="Y1261" s="37"/>
      <c r="Z1261" s="37"/>
      <c r="AA1261" s="37"/>
      <c r="AB1261" s="37"/>
      <c r="AC1261" s="37"/>
      <c r="AD1261" s="37"/>
      <c r="AE1261" s="37"/>
      <c r="AF1261" s="37"/>
      <c r="AG1261" s="37"/>
      <c r="AH1261" s="37"/>
      <c r="AI1261" s="37"/>
      <c r="AJ1261" s="37"/>
    </row>
    <row r="1262" spans="1:36" ht="16.5">
      <c r="A1262" s="48" t="s">
        <v>1455</v>
      </c>
      <c r="B1262" s="6" t="s">
        <v>2920</v>
      </c>
      <c r="C1262" s="43" t="s">
        <v>51</v>
      </c>
      <c r="D1262" s="36"/>
      <c r="E1262" s="37"/>
      <c r="F1262" s="37">
        <v>3715</v>
      </c>
      <c r="G1262" s="37"/>
      <c r="H1262" s="37"/>
      <c r="I1262" s="37"/>
      <c r="J1262" s="37"/>
      <c r="K1262" s="36"/>
      <c r="L1262" s="37"/>
      <c r="M1262" s="37"/>
      <c r="N1262" s="37"/>
      <c r="O1262" s="37"/>
      <c r="P1262" s="37"/>
      <c r="Q1262" s="37"/>
      <c r="R1262" s="37"/>
      <c r="S1262" s="37"/>
      <c r="T1262" s="37"/>
      <c r="U1262" s="37"/>
      <c r="V1262" s="37"/>
      <c r="W1262" s="37"/>
      <c r="X1262" s="37"/>
      <c r="Y1262" s="37"/>
      <c r="Z1262" s="37"/>
      <c r="AA1262" s="37"/>
      <c r="AB1262" s="37"/>
      <c r="AC1262" s="37"/>
      <c r="AD1262" s="37"/>
      <c r="AE1262" s="37"/>
      <c r="AF1262" s="37"/>
      <c r="AG1262" s="37"/>
      <c r="AH1262" s="37"/>
      <c r="AI1262" s="37"/>
      <c r="AJ1262" s="37"/>
    </row>
    <row r="1263" spans="1:36" ht="16.5">
      <c r="A1263" s="48" t="s">
        <v>1456</v>
      </c>
      <c r="B1263" s="6" t="s">
        <v>2921</v>
      </c>
      <c r="C1263" s="46" t="s">
        <v>10</v>
      </c>
      <c r="D1263" s="36"/>
      <c r="E1263" s="37"/>
      <c r="F1263" s="37">
        <v>9588</v>
      </c>
      <c r="G1263" s="37"/>
      <c r="H1263" s="37"/>
      <c r="I1263" s="37"/>
      <c r="J1263" s="37"/>
      <c r="K1263" s="36"/>
      <c r="L1263" s="37"/>
      <c r="M1263" s="37"/>
      <c r="N1263" s="37"/>
      <c r="O1263" s="37"/>
      <c r="P1263" s="37"/>
      <c r="Q1263" s="37"/>
      <c r="R1263" s="37"/>
      <c r="S1263" s="37"/>
      <c r="T1263" s="37"/>
      <c r="U1263" s="37"/>
      <c r="V1263" s="37"/>
      <c r="W1263" s="37"/>
      <c r="X1263" s="37"/>
      <c r="Y1263" s="37"/>
      <c r="Z1263" s="37"/>
      <c r="AA1263" s="37"/>
      <c r="AB1263" s="37"/>
      <c r="AC1263" s="37"/>
      <c r="AD1263" s="37"/>
      <c r="AE1263" s="37"/>
      <c r="AF1263" s="37"/>
      <c r="AG1263" s="37"/>
      <c r="AH1263" s="37"/>
      <c r="AI1263" s="37"/>
      <c r="AJ1263" s="37"/>
    </row>
    <row r="1264" spans="1:36" ht="16.5">
      <c r="A1264" s="48" t="s">
        <v>1457</v>
      </c>
      <c r="B1264" s="6" t="s">
        <v>2922</v>
      </c>
      <c r="C1264" s="46" t="s">
        <v>10</v>
      </c>
      <c r="D1264" s="36"/>
      <c r="E1264" s="37"/>
      <c r="F1264" s="37">
        <v>10722</v>
      </c>
      <c r="G1264" s="37"/>
      <c r="H1264" s="37"/>
      <c r="I1264" s="37"/>
      <c r="J1264" s="37"/>
      <c r="K1264" s="36"/>
      <c r="L1264" s="37"/>
      <c r="M1264" s="37"/>
      <c r="N1264" s="37"/>
      <c r="O1264" s="37"/>
      <c r="P1264" s="37"/>
      <c r="Q1264" s="37"/>
      <c r="R1264" s="37"/>
      <c r="S1264" s="37"/>
      <c r="T1264" s="37"/>
      <c r="U1264" s="37"/>
      <c r="V1264" s="37"/>
      <c r="W1264" s="37"/>
      <c r="X1264" s="37"/>
      <c r="Y1264" s="37"/>
      <c r="Z1264" s="37"/>
      <c r="AA1264" s="37"/>
      <c r="AB1264" s="37"/>
      <c r="AC1264" s="37"/>
      <c r="AD1264" s="37"/>
      <c r="AE1264" s="37"/>
      <c r="AF1264" s="37"/>
      <c r="AG1264" s="37"/>
      <c r="AH1264" s="37"/>
      <c r="AI1264" s="37"/>
      <c r="AJ1264" s="37"/>
    </row>
    <row r="1265" spans="1:36" ht="16.5">
      <c r="A1265" s="48" t="s">
        <v>1458</v>
      </c>
      <c r="B1265" s="6" t="s">
        <v>2923</v>
      </c>
      <c r="C1265" s="46" t="s">
        <v>10</v>
      </c>
      <c r="D1265" s="36"/>
      <c r="E1265" s="37"/>
      <c r="F1265" s="37">
        <v>42853</v>
      </c>
      <c r="G1265" s="37"/>
      <c r="H1265" s="37"/>
      <c r="I1265" s="37"/>
      <c r="J1265" s="37"/>
      <c r="K1265" s="36"/>
      <c r="L1265" s="37"/>
      <c r="M1265" s="37"/>
      <c r="N1265" s="37"/>
      <c r="O1265" s="37"/>
      <c r="P1265" s="37"/>
      <c r="Q1265" s="37"/>
      <c r="R1265" s="37"/>
      <c r="S1265" s="37"/>
      <c r="T1265" s="37"/>
      <c r="U1265" s="37"/>
      <c r="V1265" s="37"/>
      <c r="W1265" s="37"/>
      <c r="X1265" s="37"/>
      <c r="Y1265" s="37"/>
      <c r="Z1265" s="37"/>
      <c r="AA1265" s="37"/>
      <c r="AB1265" s="37"/>
      <c r="AC1265" s="37"/>
      <c r="AD1265" s="37"/>
      <c r="AE1265" s="37"/>
      <c r="AF1265" s="37"/>
      <c r="AG1265" s="37"/>
      <c r="AH1265" s="37"/>
      <c r="AI1265" s="37"/>
      <c r="AJ1265" s="37"/>
    </row>
    <row r="1266" spans="1:36">
      <c r="A1266" s="50" t="s">
        <v>1459</v>
      </c>
      <c r="B1266" s="7" t="s">
        <v>1460</v>
      </c>
      <c r="C1266" s="11"/>
      <c r="D1266" s="141"/>
      <c r="E1266" s="141"/>
      <c r="F1266" s="141"/>
      <c r="G1266" s="141"/>
      <c r="H1266" s="141"/>
      <c r="I1266" s="141"/>
      <c r="J1266" s="141"/>
      <c r="K1266" s="141"/>
      <c r="L1266" s="141"/>
      <c r="M1266" s="141"/>
      <c r="N1266" s="141"/>
      <c r="O1266" s="141"/>
      <c r="P1266" s="141"/>
      <c r="Q1266" s="141"/>
      <c r="R1266" s="141"/>
      <c r="S1266" s="141"/>
      <c r="T1266" s="141"/>
      <c r="U1266" s="136"/>
      <c r="V1266" s="136"/>
      <c r="W1266" s="136"/>
      <c r="X1266" s="136"/>
      <c r="Y1266" s="136"/>
      <c r="Z1266" s="136"/>
      <c r="AA1266" s="136"/>
      <c r="AB1266" s="136"/>
      <c r="AC1266" s="136"/>
      <c r="AD1266" s="136"/>
      <c r="AE1266" s="136"/>
      <c r="AF1266" s="136"/>
      <c r="AG1266" s="136"/>
      <c r="AH1266" s="136"/>
      <c r="AI1266" s="136"/>
      <c r="AJ1266" s="136"/>
    </row>
    <row r="1267" spans="1:36" ht="16.5">
      <c r="A1267" s="48" t="s">
        <v>1461</v>
      </c>
      <c r="B1267" s="6" t="s">
        <v>2924</v>
      </c>
      <c r="C1267" s="46" t="s">
        <v>10</v>
      </c>
      <c r="D1267" s="36"/>
      <c r="E1267" s="37"/>
      <c r="F1267" s="37">
        <v>7617</v>
      </c>
      <c r="G1267" s="37"/>
      <c r="H1267" s="37"/>
      <c r="I1267" s="37"/>
      <c r="J1267" s="37"/>
      <c r="K1267" s="36"/>
      <c r="L1267" s="37"/>
      <c r="M1267" s="37"/>
      <c r="N1267" s="37"/>
      <c r="O1267" s="37"/>
      <c r="P1267" s="37"/>
      <c r="Q1267" s="37"/>
      <c r="R1267" s="37"/>
      <c r="S1267" s="37"/>
      <c r="T1267" s="37"/>
      <c r="U1267" s="37"/>
      <c r="V1267" s="37"/>
      <c r="W1267" s="37"/>
      <c r="X1267" s="37"/>
      <c r="Y1267" s="37"/>
      <c r="Z1267" s="37"/>
      <c r="AA1267" s="37"/>
      <c r="AB1267" s="37"/>
      <c r="AC1267" s="37"/>
      <c r="AD1267" s="37"/>
      <c r="AE1267" s="37"/>
      <c r="AF1267" s="37"/>
      <c r="AG1267" s="37"/>
      <c r="AH1267" s="37"/>
      <c r="AI1267" s="37"/>
      <c r="AJ1267" s="37"/>
    </row>
    <row r="1268" spans="1:36" ht="16.5">
      <c r="A1268" s="48" t="s">
        <v>1462</v>
      </c>
      <c r="B1268" s="6" t="s">
        <v>2925</v>
      </c>
      <c r="C1268" s="43" t="s">
        <v>51</v>
      </c>
      <c r="D1268" s="36"/>
      <c r="E1268" s="37"/>
      <c r="F1268" s="37">
        <v>7138</v>
      </c>
      <c r="G1268" s="37"/>
      <c r="H1268" s="37"/>
      <c r="I1268" s="37"/>
      <c r="J1268" s="37"/>
      <c r="K1268" s="36"/>
      <c r="L1268" s="37"/>
      <c r="M1268" s="37"/>
      <c r="N1268" s="37"/>
      <c r="O1268" s="37"/>
      <c r="P1268" s="37"/>
      <c r="Q1268" s="37"/>
      <c r="R1268" s="37"/>
      <c r="S1268" s="37"/>
      <c r="T1268" s="37"/>
      <c r="U1268" s="37"/>
      <c r="V1268" s="37"/>
      <c r="W1268" s="37"/>
      <c r="X1268" s="37"/>
      <c r="Y1268" s="37"/>
      <c r="Z1268" s="37"/>
      <c r="AA1268" s="37"/>
      <c r="AB1268" s="37"/>
      <c r="AC1268" s="37"/>
      <c r="AD1268" s="37"/>
      <c r="AE1268" s="37"/>
      <c r="AF1268" s="37"/>
      <c r="AG1268" s="37"/>
      <c r="AH1268" s="37"/>
      <c r="AI1268" s="37"/>
      <c r="AJ1268" s="37"/>
    </row>
    <row r="1269" spans="1:36" ht="16.5">
      <c r="A1269" s="48" t="s">
        <v>1463</v>
      </c>
      <c r="B1269" s="6" t="s">
        <v>2926</v>
      </c>
      <c r="C1269" s="46" t="s">
        <v>10</v>
      </c>
      <c r="D1269" s="36"/>
      <c r="E1269" s="37"/>
      <c r="F1269" s="37">
        <v>16579</v>
      </c>
      <c r="G1269" s="37"/>
      <c r="H1269" s="37"/>
      <c r="I1269" s="37"/>
      <c r="J1269" s="37"/>
      <c r="K1269" s="36"/>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37"/>
      <c r="AI1269" s="37"/>
      <c r="AJ1269" s="37"/>
    </row>
    <row r="1270" spans="1:36" ht="16.5">
      <c r="A1270" s="48" t="s">
        <v>1464</v>
      </c>
      <c r="B1270" s="6" t="s">
        <v>2927</v>
      </c>
      <c r="C1270" s="43" t="s">
        <v>51</v>
      </c>
      <c r="D1270" s="36"/>
      <c r="E1270" s="37"/>
      <c r="F1270" s="37">
        <v>7491</v>
      </c>
      <c r="G1270" s="37"/>
      <c r="H1270" s="37"/>
      <c r="I1270" s="37"/>
      <c r="J1270" s="37"/>
      <c r="K1270" s="36"/>
      <c r="L1270" s="37"/>
      <c r="M1270" s="37"/>
      <c r="N1270" s="37"/>
      <c r="O1270" s="37"/>
      <c r="P1270" s="37"/>
      <c r="Q1270" s="37"/>
      <c r="R1270" s="37"/>
      <c r="S1270" s="37"/>
      <c r="T1270" s="37"/>
      <c r="U1270" s="37"/>
      <c r="V1270" s="37"/>
      <c r="W1270" s="37"/>
      <c r="X1270" s="37"/>
      <c r="Y1270" s="37"/>
      <c r="Z1270" s="37"/>
      <c r="AA1270" s="37"/>
      <c r="AB1270" s="37"/>
      <c r="AC1270" s="37"/>
      <c r="AD1270" s="37"/>
      <c r="AE1270" s="37"/>
      <c r="AF1270" s="37"/>
      <c r="AG1270" s="37"/>
      <c r="AH1270" s="37"/>
      <c r="AI1270" s="37"/>
      <c r="AJ1270" s="37"/>
    </row>
    <row r="1271" spans="1:36" ht="16.5">
      <c r="A1271" s="48" t="s">
        <v>1465</v>
      </c>
      <c r="B1271" s="6" t="s">
        <v>2928</v>
      </c>
      <c r="C1271" s="43" t="s">
        <v>51</v>
      </c>
      <c r="D1271" s="36"/>
      <c r="E1271" s="36"/>
      <c r="F1271" s="36">
        <v>10621</v>
      </c>
      <c r="G1271" s="36"/>
      <c r="H1271" s="36"/>
      <c r="I1271" s="36"/>
      <c r="J1271" s="36"/>
      <c r="K1271" s="36"/>
      <c r="L1271" s="36"/>
      <c r="M1271" s="36"/>
      <c r="N1271" s="36"/>
      <c r="O1271" s="36"/>
      <c r="P1271" s="36"/>
      <c r="Q1271" s="36"/>
      <c r="R1271" s="36"/>
      <c r="S1271" s="36"/>
      <c r="T1271" s="36"/>
      <c r="U1271" s="36"/>
      <c r="V1271" s="36"/>
      <c r="W1271" s="36"/>
      <c r="X1271" s="36"/>
      <c r="Y1271" s="36"/>
      <c r="Z1271" s="36"/>
      <c r="AA1271" s="36"/>
      <c r="AB1271" s="36"/>
      <c r="AC1271" s="36"/>
      <c r="AD1271" s="36"/>
      <c r="AE1271" s="36"/>
      <c r="AF1271" s="36"/>
      <c r="AG1271" s="36"/>
      <c r="AH1271" s="36"/>
      <c r="AI1271" s="36"/>
      <c r="AJ1271" s="36"/>
    </row>
    <row r="1272" spans="1:36" ht="16.5">
      <c r="A1272" s="48" t="s">
        <v>1466</v>
      </c>
      <c r="B1272" s="6" t="s">
        <v>2929</v>
      </c>
      <c r="C1272" s="46" t="s">
        <v>10</v>
      </c>
      <c r="D1272" s="36"/>
      <c r="E1272" s="37"/>
      <c r="F1272" s="37">
        <v>20018</v>
      </c>
      <c r="G1272" s="37"/>
      <c r="H1272" s="37"/>
      <c r="I1272" s="37"/>
      <c r="J1272" s="37"/>
      <c r="K1272" s="36"/>
      <c r="L1272" s="37"/>
      <c r="M1272" s="37"/>
      <c r="N1272" s="37"/>
      <c r="O1272" s="37"/>
      <c r="P1272" s="37"/>
      <c r="Q1272" s="37"/>
      <c r="R1272" s="37"/>
      <c r="S1272" s="37"/>
      <c r="T1272" s="37"/>
      <c r="U1272" s="37"/>
      <c r="V1272" s="37"/>
      <c r="W1272" s="37"/>
      <c r="X1272" s="37"/>
      <c r="Y1272" s="37"/>
      <c r="Z1272" s="37"/>
      <c r="AA1272" s="37"/>
      <c r="AB1272" s="37"/>
      <c r="AC1272" s="37"/>
      <c r="AD1272" s="37"/>
      <c r="AE1272" s="37"/>
      <c r="AF1272" s="37"/>
      <c r="AG1272" s="37"/>
      <c r="AH1272" s="37"/>
      <c r="AI1272" s="37"/>
      <c r="AJ1272" s="37"/>
    </row>
    <row r="1273" spans="1:36" ht="16.5">
      <c r="A1273" s="48" t="s">
        <v>1467</v>
      </c>
      <c r="B1273" s="6" t="s">
        <v>2930</v>
      </c>
      <c r="C1273" s="46" t="s">
        <v>10</v>
      </c>
      <c r="D1273" s="36"/>
      <c r="E1273" s="37"/>
      <c r="F1273" s="37">
        <v>72333</v>
      </c>
      <c r="G1273" s="37"/>
      <c r="H1273" s="37"/>
      <c r="I1273" s="37"/>
      <c r="J1273" s="37"/>
      <c r="K1273" s="36"/>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37"/>
      <c r="AI1273" s="37"/>
      <c r="AJ1273" s="37"/>
    </row>
    <row r="1274" spans="1:36">
      <c r="A1274" s="50" t="s">
        <v>1468</v>
      </c>
      <c r="B1274" s="7" t="s">
        <v>1469</v>
      </c>
      <c r="C1274" s="11"/>
      <c r="D1274" s="141"/>
      <c r="E1274" s="141"/>
      <c r="F1274" s="141"/>
      <c r="G1274" s="141"/>
      <c r="H1274" s="141"/>
      <c r="I1274" s="141"/>
      <c r="J1274" s="141"/>
      <c r="K1274" s="141"/>
      <c r="L1274" s="141"/>
      <c r="M1274" s="141"/>
      <c r="N1274" s="141"/>
      <c r="O1274" s="141"/>
      <c r="P1274" s="141"/>
      <c r="Q1274" s="141"/>
      <c r="R1274" s="141"/>
      <c r="S1274" s="141"/>
      <c r="T1274" s="141"/>
      <c r="U1274" s="136"/>
      <c r="V1274" s="136"/>
      <c r="W1274" s="136"/>
      <c r="X1274" s="136"/>
      <c r="Y1274" s="136"/>
      <c r="Z1274" s="136"/>
      <c r="AA1274" s="136"/>
      <c r="AB1274" s="136"/>
      <c r="AC1274" s="136"/>
      <c r="AD1274" s="136"/>
      <c r="AE1274" s="136"/>
      <c r="AF1274" s="136"/>
      <c r="AG1274" s="136"/>
      <c r="AH1274" s="136"/>
      <c r="AI1274" s="136"/>
      <c r="AJ1274" s="136"/>
    </row>
    <row r="1275" spans="1:36" ht="16.5">
      <c r="A1275" s="48" t="s">
        <v>1470</v>
      </c>
      <c r="B1275" s="6" t="s">
        <v>2931</v>
      </c>
      <c r="C1275" s="46" t="s">
        <v>10</v>
      </c>
      <c r="D1275" s="36"/>
      <c r="E1275" s="37"/>
      <c r="F1275" s="37">
        <v>13741</v>
      </c>
      <c r="G1275" s="37"/>
      <c r="H1275" s="37"/>
      <c r="I1275" s="37"/>
      <c r="J1275" s="37"/>
      <c r="K1275" s="36"/>
      <c r="L1275" s="37"/>
      <c r="M1275" s="37"/>
      <c r="N1275" s="37"/>
      <c r="O1275" s="37"/>
      <c r="P1275" s="37"/>
      <c r="Q1275" s="37"/>
      <c r="R1275" s="37"/>
      <c r="S1275" s="37"/>
      <c r="T1275" s="37"/>
      <c r="U1275" s="37"/>
      <c r="V1275" s="37"/>
      <c r="W1275" s="37"/>
      <c r="X1275" s="37"/>
      <c r="Y1275" s="37"/>
      <c r="Z1275" s="37"/>
      <c r="AA1275" s="37"/>
      <c r="AB1275" s="37"/>
      <c r="AC1275" s="37"/>
      <c r="AD1275" s="37"/>
      <c r="AE1275" s="37"/>
      <c r="AF1275" s="37"/>
      <c r="AG1275" s="37"/>
      <c r="AH1275" s="37"/>
      <c r="AI1275" s="37"/>
      <c r="AJ1275" s="37"/>
    </row>
    <row r="1276" spans="1:36" ht="16.5">
      <c r="A1276" s="48" t="s">
        <v>1471</v>
      </c>
      <c r="B1276" s="6" t="s">
        <v>2932</v>
      </c>
      <c r="C1276" s="43" t="s">
        <v>51</v>
      </c>
      <c r="D1276" s="36"/>
      <c r="E1276" s="37"/>
      <c r="F1276" s="37">
        <v>7549</v>
      </c>
      <c r="G1276" s="37"/>
      <c r="H1276" s="37"/>
      <c r="I1276" s="37"/>
      <c r="J1276" s="37"/>
      <c r="K1276" s="36"/>
      <c r="L1276" s="37"/>
      <c r="M1276" s="37"/>
      <c r="N1276" s="37"/>
      <c r="O1276" s="37"/>
      <c r="P1276" s="37"/>
      <c r="Q1276" s="37"/>
      <c r="R1276" s="37"/>
      <c r="S1276" s="37"/>
      <c r="T1276" s="37"/>
      <c r="U1276" s="37"/>
      <c r="V1276" s="37"/>
      <c r="W1276" s="37"/>
      <c r="X1276" s="37"/>
      <c r="Y1276" s="37"/>
      <c r="Z1276" s="37"/>
      <c r="AA1276" s="37"/>
      <c r="AB1276" s="37"/>
      <c r="AC1276" s="37"/>
      <c r="AD1276" s="37"/>
      <c r="AE1276" s="37"/>
      <c r="AF1276" s="37"/>
      <c r="AG1276" s="37"/>
      <c r="AH1276" s="37"/>
      <c r="AI1276" s="37"/>
      <c r="AJ1276" s="37"/>
    </row>
    <row r="1277" spans="1:36" ht="16.5">
      <c r="A1277" s="48" t="s">
        <v>1472</v>
      </c>
      <c r="B1277" s="6" t="s">
        <v>2933</v>
      </c>
      <c r="C1277" s="46" t="s">
        <v>10</v>
      </c>
      <c r="D1277" s="36"/>
      <c r="E1277" s="37"/>
      <c r="F1277" s="37">
        <v>10873</v>
      </c>
      <c r="G1277" s="37"/>
      <c r="H1277" s="37"/>
      <c r="I1277" s="37"/>
      <c r="J1277" s="37"/>
      <c r="K1277" s="36"/>
      <c r="L1277" s="37"/>
      <c r="M1277" s="37"/>
      <c r="N1277" s="37"/>
      <c r="O1277" s="37"/>
      <c r="P1277" s="37"/>
      <c r="Q1277" s="37"/>
      <c r="R1277" s="37"/>
      <c r="S1277" s="37"/>
      <c r="T1277" s="37"/>
      <c r="U1277" s="37"/>
      <c r="V1277" s="37"/>
      <c r="W1277" s="37"/>
      <c r="X1277" s="37"/>
      <c r="Y1277" s="37"/>
      <c r="Z1277" s="37"/>
      <c r="AA1277" s="37"/>
      <c r="AB1277" s="37"/>
      <c r="AC1277" s="37"/>
      <c r="AD1277" s="37"/>
      <c r="AE1277" s="37"/>
      <c r="AF1277" s="37"/>
      <c r="AG1277" s="37"/>
      <c r="AH1277" s="37"/>
      <c r="AI1277" s="37"/>
      <c r="AJ1277" s="37"/>
    </row>
    <row r="1278" spans="1:36" ht="16.5">
      <c r="A1278" s="48" t="s">
        <v>1473</v>
      </c>
      <c r="B1278" s="6" t="s">
        <v>2934</v>
      </c>
      <c r="C1278" s="46" t="s">
        <v>10</v>
      </c>
      <c r="D1278" s="36"/>
      <c r="E1278" s="37"/>
      <c r="F1278" s="37">
        <v>23824</v>
      </c>
      <c r="G1278" s="37"/>
      <c r="H1278" s="37"/>
      <c r="I1278" s="37"/>
      <c r="J1278" s="37"/>
      <c r="K1278" s="36"/>
      <c r="L1278" s="37"/>
      <c r="M1278" s="37"/>
      <c r="N1278" s="37"/>
      <c r="O1278" s="37"/>
      <c r="P1278" s="37"/>
      <c r="Q1278" s="37"/>
      <c r="R1278" s="37"/>
      <c r="S1278" s="37"/>
      <c r="T1278" s="37"/>
      <c r="U1278" s="37"/>
      <c r="V1278" s="37"/>
      <c r="W1278" s="37"/>
      <c r="X1278" s="37"/>
      <c r="Y1278" s="37"/>
      <c r="Z1278" s="37"/>
      <c r="AA1278" s="37"/>
      <c r="AB1278" s="37"/>
      <c r="AC1278" s="37"/>
      <c r="AD1278" s="37"/>
      <c r="AE1278" s="37"/>
      <c r="AF1278" s="37"/>
      <c r="AG1278" s="37"/>
      <c r="AH1278" s="37"/>
      <c r="AI1278" s="37"/>
      <c r="AJ1278" s="37"/>
    </row>
    <row r="1279" spans="1:36" ht="16.5">
      <c r="A1279" s="48" t="s">
        <v>1474</v>
      </c>
      <c r="B1279" s="6" t="s">
        <v>2935</v>
      </c>
      <c r="C1279" s="46" t="s">
        <v>10</v>
      </c>
      <c r="D1279" s="36"/>
      <c r="E1279" s="37"/>
      <c r="F1279" s="37">
        <v>5005</v>
      </c>
      <c r="G1279" s="37"/>
      <c r="H1279" s="37"/>
      <c r="I1279" s="37"/>
      <c r="J1279" s="37"/>
      <c r="K1279" s="36"/>
      <c r="L1279" s="37"/>
      <c r="M1279" s="37"/>
      <c r="N1279" s="37"/>
      <c r="O1279" s="37"/>
      <c r="P1279" s="37"/>
      <c r="Q1279" s="37"/>
      <c r="R1279" s="37"/>
      <c r="S1279" s="37"/>
      <c r="T1279" s="37"/>
      <c r="U1279" s="37"/>
      <c r="V1279" s="37"/>
      <c r="W1279" s="37"/>
      <c r="X1279" s="37"/>
      <c r="Y1279" s="37"/>
      <c r="Z1279" s="37"/>
      <c r="AA1279" s="37"/>
      <c r="AB1279" s="37"/>
      <c r="AC1279" s="37"/>
      <c r="AD1279" s="37"/>
      <c r="AE1279" s="37"/>
      <c r="AF1279" s="37"/>
      <c r="AG1279" s="37"/>
      <c r="AH1279" s="37"/>
      <c r="AI1279" s="37"/>
      <c r="AJ1279" s="37"/>
    </row>
    <row r="1280" spans="1:36" ht="16.5">
      <c r="A1280" s="50" t="s">
        <v>1475</v>
      </c>
      <c r="B1280" s="7" t="s">
        <v>1476</v>
      </c>
      <c r="C1280" s="11"/>
      <c r="D1280" s="36"/>
      <c r="E1280" s="37"/>
      <c r="F1280" s="37"/>
      <c r="G1280" s="37"/>
      <c r="H1280" s="37"/>
      <c r="I1280" s="37"/>
      <c r="J1280" s="37"/>
      <c r="K1280" s="36"/>
      <c r="L1280" s="37"/>
      <c r="M1280" s="37"/>
      <c r="N1280" s="37"/>
      <c r="O1280" s="37"/>
      <c r="P1280" s="37"/>
      <c r="Q1280" s="37"/>
      <c r="R1280" s="37"/>
      <c r="S1280" s="37"/>
      <c r="T1280" s="37"/>
      <c r="U1280" s="37"/>
      <c r="V1280" s="37"/>
      <c r="W1280" s="37"/>
      <c r="X1280" s="37"/>
      <c r="Y1280" s="37"/>
      <c r="Z1280" s="37"/>
      <c r="AA1280" s="37"/>
      <c r="AB1280" s="37"/>
      <c r="AC1280" s="37"/>
      <c r="AD1280" s="37"/>
      <c r="AE1280" s="37"/>
      <c r="AF1280" s="37"/>
      <c r="AG1280" s="37"/>
      <c r="AH1280" s="37"/>
      <c r="AI1280" s="37"/>
      <c r="AJ1280" s="37"/>
    </row>
    <row r="1281" spans="1:36" ht="16.5">
      <c r="A1281" s="48" t="s">
        <v>1477</v>
      </c>
      <c r="B1281" s="6" t="s">
        <v>1479</v>
      </c>
      <c r="C1281" s="46" t="s">
        <v>10</v>
      </c>
      <c r="D1281" s="36"/>
      <c r="E1281" s="37"/>
      <c r="F1281" s="37">
        <v>17392</v>
      </c>
      <c r="G1281" s="37"/>
      <c r="H1281" s="37"/>
      <c r="I1281" s="37"/>
      <c r="J1281" s="37"/>
      <c r="K1281" s="36"/>
      <c r="L1281" s="37"/>
      <c r="M1281" s="37"/>
      <c r="N1281" s="37"/>
      <c r="O1281" s="37"/>
      <c r="P1281" s="37"/>
      <c r="Q1281" s="37"/>
      <c r="R1281" s="37"/>
      <c r="S1281" s="37"/>
      <c r="T1281" s="37"/>
      <c r="U1281" s="37"/>
      <c r="V1281" s="37"/>
      <c r="W1281" s="37"/>
      <c r="X1281" s="37"/>
      <c r="Y1281" s="37"/>
      <c r="Z1281" s="37"/>
      <c r="AA1281" s="37"/>
      <c r="AB1281" s="37"/>
      <c r="AC1281" s="37"/>
      <c r="AD1281" s="37"/>
      <c r="AE1281" s="37"/>
      <c r="AF1281" s="37"/>
      <c r="AG1281" s="37"/>
      <c r="AH1281" s="37"/>
      <c r="AI1281" s="37"/>
      <c r="AJ1281" s="37"/>
    </row>
    <row r="1282" spans="1:36" ht="16.5">
      <c r="A1282" s="48" t="s">
        <v>1478</v>
      </c>
      <c r="B1282" s="6" t="s">
        <v>1481</v>
      </c>
      <c r="C1282" s="46" t="s">
        <v>10</v>
      </c>
      <c r="D1282" s="36"/>
      <c r="E1282" s="37"/>
      <c r="F1282" s="37">
        <v>19200</v>
      </c>
      <c r="G1282" s="37"/>
      <c r="H1282" s="37"/>
      <c r="I1282" s="37"/>
      <c r="J1282" s="37"/>
      <c r="K1282" s="36"/>
      <c r="L1282" s="37"/>
      <c r="M1282" s="37"/>
      <c r="N1282" s="37"/>
      <c r="O1282" s="37"/>
      <c r="P1282" s="37"/>
      <c r="Q1282" s="37"/>
      <c r="R1282" s="37"/>
      <c r="S1282" s="37"/>
      <c r="T1282" s="37"/>
      <c r="U1282" s="37"/>
      <c r="V1282" s="37"/>
      <c r="W1282" s="37"/>
      <c r="X1282" s="37"/>
      <c r="Y1282" s="37"/>
      <c r="Z1282" s="37"/>
      <c r="AA1282" s="37"/>
      <c r="AB1282" s="37"/>
      <c r="AC1282" s="37"/>
      <c r="AD1282" s="37"/>
      <c r="AE1282" s="37"/>
      <c r="AF1282" s="37"/>
      <c r="AG1282" s="37"/>
      <c r="AH1282" s="37"/>
      <c r="AI1282" s="37"/>
      <c r="AJ1282" s="37"/>
    </row>
    <row r="1283" spans="1:36" ht="16.5">
      <c r="A1283" s="48" t="s">
        <v>1480</v>
      </c>
      <c r="B1283" s="6" t="s">
        <v>1483</v>
      </c>
      <c r="C1283" s="43" t="s">
        <v>51</v>
      </c>
      <c r="D1283" s="36"/>
      <c r="E1283" s="37"/>
      <c r="F1283" s="37">
        <v>2854</v>
      </c>
      <c r="G1283" s="37"/>
      <c r="H1283" s="37"/>
      <c r="I1283" s="37"/>
      <c r="J1283" s="37"/>
      <c r="K1283" s="36"/>
      <c r="L1283" s="37"/>
      <c r="M1283" s="37"/>
      <c r="N1283" s="37"/>
      <c r="O1283" s="37"/>
      <c r="P1283" s="37"/>
      <c r="Q1283" s="37"/>
      <c r="R1283" s="37"/>
      <c r="S1283" s="37"/>
      <c r="T1283" s="37"/>
      <c r="U1283" s="37"/>
      <c r="V1283" s="37"/>
      <c r="W1283" s="37"/>
      <c r="X1283" s="37"/>
      <c r="Y1283" s="37"/>
      <c r="Z1283" s="37"/>
      <c r="AA1283" s="37"/>
      <c r="AB1283" s="37"/>
      <c r="AC1283" s="37"/>
      <c r="AD1283" s="37"/>
      <c r="AE1283" s="37"/>
      <c r="AF1283" s="37"/>
      <c r="AG1283" s="37"/>
      <c r="AH1283" s="37"/>
      <c r="AI1283" s="37"/>
      <c r="AJ1283" s="37"/>
    </row>
    <row r="1284" spans="1:36" ht="16.5">
      <c r="A1284" s="48" t="s">
        <v>1482</v>
      </c>
      <c r="B1284" s="6" t="s">
        <v>1485</v>
      </c>
      <c r="C1284" s="46" t="s">
        <v>10</v>
      </c>
      <c r="D1284" s="36"/>
      <c r="E1284" s="37"/>
      <c r="F1284" s="37">
        <v>20131</v>
      </c>
      <c r="G1284" s="37"/>
      <c r="H1284" s="37"/>
      <c r="I1284" s="37"/>
      <c r="J1284" s="37"/>
      <c r="K1284" s="36"/>
      <c r="L1284" s="37"/>
      <c r="M1284" s="37"/>
      <c r="N1284" s="37"/>
      <c r="O1284" s="37"/>
      <c r="P1284" s="37"/>
      <c r="Q1284" s="37"/>
      <c r="R1284" s="37"/>
      <c r="S1284" s="37"/>
      <c r="T1284" s="37"/>
      <c r="U1284" s="37"/>
      <c r="V1284" s="37"/>
      <c r="W1284" s="37"/>
      <c r="X1284" s="37"/>
      <c r="Y1284" s="37"/>
      <c r="Z1284" s="37"/>
      <c r="AA1284" s="37"/>
      <c r="AB1284" s="37"/>
      <c r="AC1284" s="37"/>
      <c r="AD1284" s="37"/>
      <c r="AE1284" s="37"/>
      <c r="AF1284" s="37"/>
      <c r="AG1284" s="37"/>
      <c r="AH1284" s="37"/>
      <c r="AI1284" s="37"/>
      <c r="AJ1284" s="37"/>
    </row>
    <row r="1285" spans="1:36" ht="16.5">
      <c r="A1285" s="48" t="s">
        <v>1484</v>
      </c>
      <c r="B1285" s="6" t="s">
        <v>1487</v>
      </c>
      <c r="C1285" s="43" t="s">
        <v>51</v>
      </c>
      <c r="D1285" s="36"/>
      <c r="E1285" s="37"/>
      <c r="F1285" s="37">
        <v>5259</v>
      </c>
      <c r="G1285" s="37"/>
      <c r="H1285" s="37"/>
      <c r="I1285" s="37"/>
      <c r="J1285" s="37"/>
      <c r="K1285" s="36"/>
      <c r="L1285" s="37"/>
      <c r="M1285" s="37"/>
      <c r="N1285" s="37"/>
      <c r="O1285" s="37"/>
      <c r="P1285" s="37"/>
      <c r="Q1285" s="37"/>
      <c r="R1285" s="37"/>
      <c r="S1285" s="37"/>
      <c r="T1285" s="37"/>
      <c r="U1285" s="37"/>
      <c r="V1285" s="37"/>
      <c r="W1285" s="37"/>
      <c r="X1285" s="37"/>
      <c r="Y1285" s="37"/>
      <c r="Z1285" s="37"/>
      <c r="AA1285" s="37"/>
      <c r="AB1285" s="37"/>
      <c r="AC1285" s="37"/>
      <c r="AD1285" s="37"/>
      <c r="AE1285" s="37"/>
      <c r="AF1285" s="37"/>
      <c r="AG1285" s="37"/>
      <c r="AH1285" s="37"/>
      <c r="AI1285" s="37"/>
      <c r="AJ1285" s="37"/>
    </row>
    <row r="1286" spans="1:36" ht="16.5">
      <c r="A1286" s="48" t="s">
        <v>2936</v>
      </c>
      <c r="B1286" s="6" t="s">
        <v>1489</v>
      </c>
      <c r="C1286" s="46" t="s">
        <v>10</v>
      </c>
      <c r="D1286" s="36"/>
      <c r="E1286" s="37"/>
      <c r="F1286" s="37">
        <v>20393</v>
      </c>
      <c r="G1286" s="37"/>
      <c r="H1286" s="37"/>
      <c r="I1286" s="37"/>
      <c r="J1286" s="37"/>
      <c r="K1286" s="36"/>
      <c r="L1286" s="37"/>
      <c r="M1286" s="37"/>
      <c r="N1286" s="37"/>
      <c r="O1286" s="37"/>
      <c r="P1286" s="37"/>
      <c r="Q1286" s="37"/>
      <c r="R1286" s="37"/>
      <c r="S1286" s="37"/>
      <c r="T1286" s="37"/>
      <c r="U1286" s="37"/>
      <c r="V1286" s="37"/>
      <c r="W1286" s="37"/>
      <c r="X1286" s="37"/>
      <c r="Y1286" s="37"/>
      <c r="Z1286" s="37"/>
      <c r="AA1286" s="37"/>
      <c r="AB1286" s="37"/>
      <c r="AC1286" s="37"/>
      <c r="AD1286" s="37"/>
      <c r="AE1286" s="37"/>
      <c r="AF1286" s="37"/>
      <c r="AG1286" s="37"/>
      <c r="AH1286" s="37"/>
      <c r="AI1286" s="37"/>
      <c r="AJ1286" s="37"/>
    </row>
    <row r="1287" spans="1:36" ht="16.5">
      <c r="A1287" s="48" t="s">
        <v>1486</v>
      </c>
      <c r="B1287" s="6" t="s">
        <v>1491</v>
      </c>
      <c r="C1287" s="46" t="s">
        <v>10</v>
      </c>
      <c r="D1287" s="36"/>
      <c r="E1287" s="37"/>
      <c r="F1287" s="37">
        <v>17672</v>
      </c>
      <c r="G1287" s="37"/>
      <c r="H1287" s="37"/>
      <c r="I1287" s="37"/>
      <c r="J1287" s="37"/>
      <c r="K1287" s="36"/>
      <c r="L1287" s="37"/>
      <c r="M1287" s="37"/>
      <c r="N1287" s="37"/>
      <c r="O1287" s="37"/>
      <c r="P1287" s="37"/>
      <c r="Q1287" s="37"/>
      <c r="R1287" s="37"/>
      <c r="S1287" s="37"/>
      <c r="T1287" s="37"/>
      <c r="U1287" s="37"/>
      <c r="V1287" s="37"/>
      <c r="W1287" s="37"/>
      <c r="X1287" s="37"/>
      <c r="Y1287" s="37"/>
      <c r="Z1287" s="37"/>
      <c r="AA1287" s="37"/>
      <c r="AB1287" s="37"/>
      <c r="AC1287" s="37"/>
      <c r="AD1287" s="37"/>
      <c r="AE1287" s="37"/>
      <c r="AF1287" s="37"/>
      <c r="AG1287" s="37"/>
      <c r="AH1287" s="37"/>
      <c r="AI1287" s="37"/>
      <c r="AJ1287" s="37"/>
    </row>
    <row r="1288" spans="1:36" ht="22.5">
      <c r="A1288" s="48" t="s">
        <v>1488</v>
      </c>
      <c r="B1288" s="6" t="s">
        <v>1493</v>
      </c>
      <c r="C1288" s="46" t="s">
        <v>10</v>
      </c>
      <c r="D1288" s="36"/>
      <c r="E1288" s="37"/>
      <c r="F1288" s="37">
        <v>17894</v>
      </c>
      <c r="G1288" s="37"/>
      <c r="H1288" s="37"/>
      <c r="I1288" s="37"/>
      <c r="J1288" s="37"/>
      <c r="K1288" s="36"/>
      <c r="L1288" s="37"/>
      <c r="M1288" s="37"/>
      <c r="N1288" s="37"/>
      <c r="O1288" s="37"/>
      <c r="P1288" s="37"/>
      <c r="Q1288" s="37"/>
      <c r="R1288" s="37"/>
      <c r="S1288" s="37"/>
      <c r="T1288" s="37"/>
      <c r="U1288" s="37"/>
      <c r="V1288" s="37"/>
      <c r="W1288" s="37"/>
      <c r="X1288" s="37"/>
      <c r="Y1288" s="37"/>
      <c r="Z1288" s="37"/>
      <c r="AA1288" s="37"/>
      <c r="AB1288" s="37"/>
      <c r="AC1288" s="37"/>
      <c r="AD1288" s="37"/>
      <c r="AE1288" s="37"/>
      <c r="AF1288" s="37"/>
      <c r="AG1288" s="37"/>
      <c r="AH1288" s="37"/>
      <c r="AI1288" s="37"/>
      <c r="AJ1288" s="37"/>
    </row>
    <row r="1289" spans="1:36" ht="16.5">
      <c r="A1289" s="48" t="s">
        <v>1490</v>
      </c>
      <c r="B1289" s="6" t="s">
        <v>2937</v>
      </c>
      <c r="C1289" s="46" t="s">
        <v>10</v>
      </c>
      <c r="D1289" s="36"/>
      <c r="E1289" s="37"/>
      <c r="F1289" s="37">
        <v>14461</v>
      </c>
      <c r="G1289" s="37"/>
      <c r="H1289" s="37"/>
      <c r="I1289" s="37"/>
      <c r="J1289" s="37"/>
      <c r="K1289" s="36"/>
      <c r="L1289" s="37"/>
      <c r="M1289" s="37"/>
      <c r="N1289" s="37"/>
      <c r="O1289" s="37"/>
      <c r="P1289" s="37"/>
      <c r="Q1289" s="37"/>
      <c r="R1289" s="37"/>
      <c r="S1289" s="37"/>
      <c r="T1289" s="37"/>
      <c r="U1289" s="37"/>
      <c r="V1289" s="37"/>
      <c r="W1289" s="37"/>
      <c r="X1289" s="37"/>
      <c r="Y1289" s="37"/>
      <c r="Z1289" s="37"/>
      <c r="AA1289" s="37"/>
      <c r="AB1289" s="37"/>
      <c r="AC1289" s="37"/>
      <c r="AD1289" s="37"/>
      <c r="AE1289" s="37"/>
      <c r="AF1289" s="37"/>
      <c r="AG1289" s="37"/>
      <c r="AH1289" s="37"/>
      <c r="AI1289" s="37"/>
      <c r="AJ1289" s="37"/>
    </row>
    <row r="1290" spans="1:36" ht="25.5">
      <c r="A1290" s="48" t="s">
        <v>1492</v>
      </c>
      <c r="B1290" s="54" t="s">
        <v>2938</v>
      </c>
      <c r="C1290" s="55" t="s">
        <v>10</v>
      </c>
      <c r="D1290" s="36"/>
      <c r="E1290" s="37"/>
      <c r="F1290" s="37">
        <v>7293</v>
      </c>
      <c r="G1290" s="37"/>
      <c r="H1290" s="37"/>
      <c r="I1290" s="37"/>
      <c r="J1290" s="37"/>
      <c r="K1290" s="36"/>
      <c r="L1290" s="37"/>
      <c r="M1290" s="37"/>
      <c r="N1290" s="37"/>
      <c r="O1290" s="37"/>
      <c r="P1290" s="37"/>
      <c r="Q1290" s="37"/>
      <c r="R1290" s="37"/>
      <c r="S1290" s="37"/>
      <c r="T1290" s="37"/>
      <c r="U1290" s="37"/>
      <c r="V1290" s="37"/>
      <c r="W1290" s="37"/>
      <c r="X1290" s="37"/>
      <c r="Y1290" s="37"/>
      <c r="Z1290" s="37"/>
      <c r="AA1290" s="37"/>
      <c r="AB1290" s="37"/>
      <c r="AC1290" s="37"/>
      <c r="AD1290" s="37"/>
      <c r="AE1290" s="37"/>
      <c r="AF1290" s="37"/>
      <c r="AG1290" s="37"/>
      <c r="AH1290" s="37"/>
      <c r="AI1290" s="37"/>
      <c r="AJ1290" s="37"/>
    </row>
    <row r="1291" spans="1:36" ht="16.5">
      <c r="A1291" s="48" t="s">
        <v>1494</v>
      </c>
      <c r="B1291" s="54" t="s">
        <v>2939</v>
      </c>
      <c r="C1291" s="55" t="s">
        <v>10</v>
      </c>
      <c r="D1291" s="36"/>
      <c r="E1291" s="37"/>
      <c r="F1291" s="37">
        <v>22816</v>
      </c>
      <c r="G1291" s="37"/>
      <c r="H1291" s="37"/>
      <c r="I1291" s="37"/>
      <c r="J1291" s="37"/>
      <c r="K1291" s="36"/>
      <c r="L1291" s="37"/>
      <c r="M1291" s="37"/>
      <c r="N1291" s="37"/>
      <c r="O1291" s="37"/>
      <c r="P1291" s="37"/>
      <c r="Q1291" s="37"/>
      <c r="R1291" s="37"/>
      <c r="S1291" s="37"/>
      <c r="T1291" s="37"/>
      <c r="U1291" s="37"/>
      <c r="V1291" s="37"/>
      <c r="W1291" s="37"/>
      <c r="X1291" s="37"/>
      <c r="Y1291" s="37"/>
      <c r="Z1291" s="37"/>
      <c r="AA1291" s="37"/>
      <c r="AB1291" s="37"/>
      <c r="AC1291" s="37"/>
      <c r="AD1291" s="37"/>
      <c r="AE1291" s="37"/>
      <c r="AF1291" s="37"/>
      <c r="AG1291" s="37"/>
      <c r="AH1291" s="37"/>
      <c r="AI1291" s="37"/>
      <c r="AJ1291" s="37"/>
    </row>
    <row r="1292" spans="1:36" ht="25.5">
      <c r="A1292" s="48" t="s">
        <v>2940</v>
      </c>
      <c r="B1292" s="54" t="s">
        <v>2941</v>
      </c>
      <c r="C1292" s="55" t="s">
        <v>51</v>
      </c>
      <c r="D1292" s="36"/>
      <c r="E1292" s="37"/>
      <c r="F1292" s="37">
        <v>3659</v>
      </c>
      <c r="G1292" s="37"/>
      <c r="H1292" s="37"/>
      <c r="I1292" s="37"/>
      <c r="J1292" s="37"/>
      <c r="K1292" s="36"/>
      <c r="L1292" s="37"/>
      <c r="M1292" s="37"/>
      <c r="N1292" s="37"/>
      <c r="O1292" s="37"/>
      <c r="P1292" s="37"/>
      <c r="Q1292" s="37"/>
      <c r="R1292" s="37"/>
      <c r="S1292" s="37"/>
      <c r="T1292" s="37"/>
      <c r="U1292" s="37"/>
      <c r="V1292" s="37"/>
      <c r="W1292" s="37"/>
      <c r="X1292" s="37"/>
      <c r="Y1292" s="37"/>
      <c r="Z1292" s="37"/>
      <c r="AA1292" s="37"/>
      <c r="AB1292" s="37"/>
      <c r="AC1292" s="37"/>
      <c r="AD1292" s="37"/>
      <c r="AE1292" s="37"/>
      <c r="AF1292" s="37"/>
      <c r="AG1292" s="37"/>
      <c r="AH1292" s="37"/>
      <c r="AI1292" s="37"/>
      <c r="AJ1292" s="37"/>
    </row>
    <row r="1293" spans="1:36" ht="16.5">
      <c r="A1293" s="48" t="s">
        <v>2942</v>
      </c>
      <c r="B1293" s="54" t="s">
        <v>2943</v>
      </c>
      <c r="C1293" s="55" t="s">
        <v>51</v>
      </c>
      <c r="D1293" s="36"/>
      <c r="E1293" s="37"/>
      <c r="F1293" s="37">
        <v>4634</v>
      </c>
      <c r="G1293" s="37"/>
      <c r="H1293" s="37"/>
      <c r="I1293" s="37"/>
      <c r="J1293" s="37"/>
      <c r="K1293" s="36"/>
      <c r="L1293" s="37"/>
      <c r="M1293" s="37"/>
      <c r="N1293" s="37"/>
      <c r="O1293" s="37"/>
      <c r="P1293" s="37"/>
      <c r="Q1293" s="37"/>
      <c r="R1293" s="37"/>
      <c r="S1293" s="37"/>
      <c r="T1293" s="37"/>
      <c r="U1293" s="37"/>
      <c r="V1293" s="37"/>
      <c r="W1293" s="37"/>
      <c r="X1293" s="37"/>
      <c r="Y1293" s="37"/>
      <c r="Z1293" s="37"/>
      <c r="AA1293" s="37"/>
      <c r="AB1293" s="37"/>
      <c r="AC1293" s="37"/>
      <c r="AD1293" s="37"/>
      <c r="AE1293" s="37"/>
      <c r="AF1293" s="37"/>
      <c r="AG1293" s="37"/>
      <c r="AH1293" s="37"/>
      <c r="AI1293" s="37"/>
      <c r="AJ1293" s="37"/>
    </row>
    <row r="1294" spans="1:36" ht="16.5">
      <c r="A1294" s="48" t="s">
        <v>2944</v>
      </c>
      <c r="B1294" s="54" t="s">
        <v>2945</v>
      </c>
      <c r="C1294" s="55" t="s">
        <v>51</v>
      </c>
      <c r="D1294" s="36"/>
      <c r="E1294" s="37"/>
      <c r="F1294" s="37">
        <v>6114</v>
      </c>
      <c r="G1294" s="37"/>
      <c r="H1294" s="37"/>
      <c r="I1294" s="37"/>
      <c r="J1294" s="37"/>
      <c r="K1294" s="36"/>
      <c r="L1294" s="37"/>
      <c r="M1294" s="37"/>
      <c r="N1294" s="37"/>
      <c r="O1294" s="37"/>
      <c r="P1294" s="37"/>
      <c r="Q1294" s="37"/>
      <c r="R1294" s="37"/>
      <c r="S1294" s="37"/>
      <c r="T1294" s="37"/>
      <c r="U1294" s="37"/>
      <c r="V1294" s="37"/>
      <c r="W1294" s="37"/>
      <c r="X1294" s="37"/>
      <c r="Y1294" s="37"/>
      <c r="Z1294" s="37"/>
      <c r="AA1294" s="37"/>
      <c r="AB1294" s="37"/>
      <c r="AC1294" s="37"/>
      <c r="AD1294" s="37"/>
      <c r="AE1294" s="37"/>
      <c r="AF1294" s="37"/>
      <c r="AG1294" s="37"/>
      <c r="AH1294" s="37"/>
      <c r="AI1294" s="37"/>
      <c r="AJ1294" s="37"/>
    </row>
    <row r="1295" spans="1:36" ht="16.5">
      <c r="A1295" s="3">
        <v>19</v>
      </c>
      <c r="B1295" s="17" t="s">
        <v>1495</v>
      </c>
      <c r="C1295" s="17"/>
      <c r="D1295" s="36"/>
      <c r="E1295" s="37"/>
      <c r="F1295" s="37"/>
      <c r="G1295" s="37"/>
      <c r="H1295" s="37"/>
      <c r="I1295" s="37"/>
      <c r="J1295" s="37"/>
      <c r="K1295" s="36"/>
      <c r="L1295" s="37"/>
      <c r="M1295" s="37"/>
      <c r="N1295" s="37"/>
      <c r="O1295" s="37"/>
      <c r="P1295" s="37"/>
      <c r="Q1295" s="37"/>
      <c r="R1295" s="37"/>
      <c r="S1295" s="37"/>
      <c r="T1295" s="37"/>
      <c r="U1295" s="37"/>
      <c r="V1295" s="37"/>
      <c r="W1295" s="37"/>
      <c r="X1295" s="37"/>
      <c r="Y1295" s="37"/>
      <c r="Z1295" s="37"/>
      <c r="AA1295" s="37"/>
      <c r="AB1295" s="37"/>
      <c r="AC1295" s="37"/>
      <c r="AD1295" s="37"/>
      <c r="AE1295" s="37"/>
      <c r="AF1295" s="37"/>
      <c r="AG1295" s="37"/>
      <c r="AH1295" s="37"/>
      <c r="AI1295" s="37"/>
      <c r="AJ1295" s="37"/>
    </row>
    <row r="1296" spans="1:36" ht="16.5">
      <c r="A1296" s="4" t="s">
        <v>1496</v>
      </c>
      <c r="B1296" s="7" t="s">
        <v>1497</v>
      </c>
      <c r="C1296" s="5"/>
      <c r="D1296" s="36"/>
      <c r="E1296" s="37"/>
      <c r="F1296" s="37"/>
      <c r="G1296" s="37"/>
      <c r="H1296" s="37"/>
      <c r="I1296" s="37"/>
      <c r="J1296" s="37"/>
      <c r="K1296" s="36"/>
      <c r="L1296" s="37"/>
      <c r="M1296" s="37"/>
      <c r="N1296" s="37"/>
      <c r="O1296" s="37"/>
      <c r="P1296" s="37"/>
      <c r="Q1296" s="37"/>
      <c r="R1296" s="37"/>
      <c r="S1296" s="37"/>
      <c r="T1296" s="37"/>
      <c r="U1296" s="37"/>
      <c r="V1296" s="37"/>
      <c r="W1296" s="37"/>
      <c r="X1296" s="37"/>
      <c r="Y1296" s="37"/>
      <c r="Z1296" s="37"/>
      <c r="AA1296" s="37"/>
      <c r="AB1296" s="37"/>
      <c r="AC1296" s="37"/>
      <c r="AD1296" s="37"/>
      <c r="AE1296" s="37"/>
      <c r="AF1296" s="37"/>
      <c r="AG1296" s="37"/>
      <c r="AH1296" s="37"/>
      <c r="AI1296" s="37"/>
      <c r="AJ1296" s="37"/>
    </row>
    <row r="1297" spans="1:36" ht="22.5">
      <c r="A1297" s="48" t="s">
        <v>1498</v>
      </c>
      <c r="B1297" s="6" t="s">
        <v>2946</v>
      </c>
      <c r="C1297" s="46" t="s">
        <v>2</v>
      </c>
      <c r="D1297" s="36"/>
      <c r="E1297" s="37"/>
      <c r="F1297" s="37">
        <v>160000</v>
      </c>
      <c r="G1297" s="37"/>
      <c r="H1297" s="37"/>
      <c r="I1297" s="37"/>
      <c r="J1297" s="37"/>
      <c r="K1297" s="36"/>
      <c r="L1297" s="37"/>
      <c r="M1297" s="37"/>
      <c r="N1297" s="37"/>
      <c r="O1297" s="37"/>
      <c r="P1297" s="37"/>
      <c r="Q1297" s="37"/>
      <c r="R1297" s="37"/>
      <c r="S1297" s="37"/>
      <c r="T1297" s="37"/>
      <c r="U1297" s="37"/>
      <c r="V1297" s="37"/>
      <c r="W1297" s="37"/>
      <c r="X1297" s="37"/>
      <c r="Y1297" s="37"/>
      <c r="Z1297" s="37"/>
      <c r="AA1297" s="37"/>
      <c r="AB1297" s="37"/>
      <c r="AC1297" s="37"/>
      <c r="AD1297" s="37"/>
      <c r="AE1297" s="37"/>
      <c r="AF1297" s="37"/>
      <c r="AG1297" s="37"/>
      <c r="AH1297" s="37"/>
      <c r="AI1297" s="37"/>
      <c r="AJ1297" s="37"/>
    </row>
    <row r="1298" spans="1:36" ht="22.5">
      <c r="A1298" s="48" t="s">
        <v>1499</v>
      </c>
      <c r="B1298" s="6" t="s">
        <v>2947</v>
      </c>
      <c r="C1298" s="46" t="s">
        <v>2</v>
      </c>
      <c r="D1298" s="36"/>
      <c r="E1298" s="37"/>
      <c r="F1298" s="37">
        <v>88000</v>
      </c>
      <c r="G1298" s="37"/>
      <c r="H1298" s="37"/>
      <c r="I1298" s="37"/>
      <c r="J1298" s="37"/>
      <c r="K1298" s="36"/>
      <c r="L1298" s="37"/>
      <c r="M1298" s="37"/>
      <c r="N1298" s="37"/>
      <c r="O1298" s="37"/>
      <c r="P1298" s="37"/>
      <c r="Q1298" s="37"/>
      <c r="R1298" s="37"/>
      <c r="S1298" s="37"/>
      <c r="T1298" s="37"/>
      <c r="U1298" s="37"/>
      <c r="V1298" s="37"/>
      <c r="W1298" s="37"/>
      <c r="X1298" s="37"/>
      <c r="Y1298" s="37"/>
      <c r="Z1298" s="37"/>
      <c r="AA1298" s="37"/>
      <c r="AB1298" s="37"/>
      <c r="AC1298" s="37"/>
      <c r="AD1298" s="37"/>
      <c r="AE1298" s="37"/>
      <c r="AF1298" s="37"/>
      <c r="AG1298" s="37"/>
      <c r="AH1298" s="37"/>
      <c r="AI1298" s="37"/>
      <c r="AJ1298" s="37"/>
    </row>
    <row r="1299" spans="1:36" ht="22.5">
      <c r="A1299" s="48" t="s">
        <v>1500</v>
      </c>
      <c r="B1299" s="6" t="s">
        <v>2948</v>
      </c>
      <c r="C1299" s="46" t="s">
        <v>2</v>
      </c>
      <c r="D1299" s="36"/>
      <c r="E1299" s="37"/>
      <c r="F1299" s="37">
        <v>80000</v>
      </c>
      <c r="G1299" s="37"/>
      <c r="H1299" s="37"/>
      <c r="I1299" s="37"/>
      <c r="J1299" s="37"/>
      <c r="K1299" s="36"/>
      <c r="L1299" s="37"/>
      <c r="M1299" s="37"/>
      <c r="N1299" s="37"/>
      <c r="O1299" s="37"/>
      <c r="P1299" s="37"/>
      <c r="Q1299" s="37"/>
      <c r="R1299" s="37"/>
      <c r="S1299" s="37"/>
      <c r="T1299" s="37"/>
      <c r="U1299" s="37"/>
      <c r="V1299" s="37"/>
      <c r="W1299" s="37"/>
      <c r="X1299" s="37"/>
      <c r="Y1299" s="37"/>
      <c r="Z1299" s="37"/>
      <c r="AA1299" s="37"/>
      <c r="AB1299" s="37"/>
      <c r="AC1299" s="37"/>
      <c r="AD1299" s="37"/>
      <c r="AE1299" s="37"/>
      <c r="AF1299" s="37"/>
      <c r="AG1299" s="37"/>
      <c r="AH1299" s="37"/>
      <c r="AI1299" s="37"/>
      <c r="AJ1299" s="37"/>
    </row>
    <row r="1300" spans="1:36" ht="22.5">
      <c r="A1300" s="48" t="s">
        <v>1501</v>
      </c>
      <c r="B1300" s="6" t="s">
        <v>2949</v>
      </c>
      <c r="C1300" s="46" t="s">
        <v>2</v>
      </c>
      <c r="D1300" s="36"/>
      <c r="E1300" s="37"/>
      <c r="F1300" s="37">
        <v>73000</v>
      </c>
      <c r="G1300" s="37"/>
      <c r="H1300" s="37"/>
      <c r="I1300" s="37"/>
      <c r="J1300" s="37"/>
      <c r="K1300" s="36"/>
      <c r="L1300" s="37"/>
      <c r="M1300" s="37"/>
      <c r="N1300" s="37"/>
      <c r="O1300" s="37"/>
      <c r="P1300" s="37"/>
      <c r="Q1300" s="37"/>
      <c r="R1300" s="37"/>
      <c r="S1300" s="37"/>
      <c r="T1300" s="37"/>
      <c r="U1300" s="37"/>
      <c r="V1300" s="37"/>
      <c r="W1300" s="37"/>
      <c r="X1300" s="37"/>
      <c r="Y1300" s="37"/>
      <c r="Z1300" s="37"/>
      <c r="AA1300" s="37"/>
      <c r="AB1300" s="37"/>
      <c r="AC1300" s="37"/>
      <c r="AD1300" s="37"/>
      <c r="AE1300" s="37"/>
      <c r="AF1300" s="37"/>
      <c r="AG1300" s="37"/>
      <c r="AH1300" s="37"/>
      <c r="AI1300" s="37"/>
      <c r="AJ1300" s="37"/>
    </row>
    <row r="1301" spans="1:36" ht="16.5">
      <c r="A1301" s="50" t="s">
        <v>1502</v>
      </c>
      <c r="B1301" s="7" t="s">
        <v>1503</v>
      </c>
      <c r="C1301" s="11"/>
      <c r="D1301" s="36"/>
      <c r="E1301" s="37"/>
      <c r="F1301" s="37"/>
      <c r="G1301" s="37"/>
      <c r="H1301" s="37"/>
      <c r="I1301" s="37"/>
      <c r="J1301" s="37"/>
      <c r="K1301" s="36"/>
      <c r="L1301" s="37"/>
      <c r="M1301" s="37"/>
      <c r="N1301" s="37"/>
      <c r="O1301" s="37"/>
      <c r="P1301" s="37"/>
      <c r="Q1301" s="37"/>
      <c r="R1301" s="37"/>
      <c r="S1301" s="37"/>
      <c r="T1301" s="37"/>
      <c r="U1301" s="37"/>
      <c r="V1301" s="37"/>
      <c r="W1301" s="37"/>
      <c r="X1301" s="37"/>
      <c r="Y1301" s="37"/>
      <c r="Z1301" s="37"/>
      <c r="AA1301" s="37"/>
      <c r="AB1301" s="37"/>
      <c r="AC1301" s="37"/>
      <c r="AD1301" s="37"/>
      <c r="AE1301" s="37"/>
      <c r="AF1301" s="37"/>
      <c r="AG1301" s="37"/>
      <c r="AH1301" s="37"/>
      <c r="AI1301" s="37"/>
      <c r="AJ1301" s="37"/>
    </row>
    <row r="1302" spans="1:36" ht="16.5">
      <c r="A1302" s="48" t="s">
        <v>1504</v>
      </c>
      <c r="B1302" s="6" t="s">
        <v>1505</v>
      </c>
      <c r="C1302" s="46" t="s">
        <v>2</v>
      </c>
      <c r="D1302" s="36"/>
      <c r="E1302" s="37"/>
      <c r="F1302" s="37">
        <v>63501</v>
      </c>
      <c r="G1302" s="37"/>
      <c r="H1302" s="37"/>
      <c r="I1302" s="37"/>
      <c r="J1302" s="37"/>
      <c r="K1302" s="36"/>
      <c r="L1302" s="37"/>
      <c r="M1302" s="37"/>
      <c r="N1302" s="37"/>
      <c r="O1302" s="37"/>
      <c r="P1302" s="37"/>
      <c r="Q1302" s="37"/>
      <c r="R1302" s="37"/>
      <c r="S1302" s="37"/>
      <c r="T1302" s="37"/>
      <c r="U1302" s="37"/>
      <c r="V1302" s="37"/>
      <c r="W1302" s="37"/>
      <c r="X1302" s="37"/>
      <c r="Y1302" s="37"/>
      <c r="Z1302" s="37"/>
      <c r="AA1302" s="37"/>
      <c r="AB1302" s="37"/>
      <c r="AC1302" s="37"/>
      <c r="AD1302" s="37"/>
      <c r="AE1302" s="37"/>
      <c r="AF1302" s="37"/>
      <c r="AG1302" s="37"/>
      <c r="AH1302" s="37"/>
      <c r="AI1302" s="37"/>
      <c r="AJ1302" s="37"/>
    </row>
    <row r="1303" spans="1:36" ht="16.5">
      <c r="A1303" s="50" t="s">
        <v>1506</v>
      </c>
      <c r="B1303" s="7" t="s">
        <v>1507</v>
      </c>
      <c r="C1303" s="11"/>
      <c r="D1303" s="36"/>
      <c r="E1303" s="37"/>
      <c r="F1303" s="37"/>
      <c r="G1303" s="37"/>
      <c r="H1303" s="37"/>
      <c r="I1303" s="37"/>
      <c r="J1303" s="37"/>
      <c r="K1303" s="36"/>
      <c r="L1303" s="37"/>
      <c r="M1303" s="37"/>
      <c r="N1303" s="37"/>
      <c r="O1303" s="37"/>
      <c r="P1303" s="37"/>
      <c r="Q1303" s="37"/>
      <c r="R1303" s="37"/>
      <c r="S1303" s="37"/>
      <c r="T1303" s="37"/>
      <c r="U1303" s="37"/>
      <c r="V1303" s="37"/>
      <c r="W1303" s="37"/>
      <c r="X1303" s="37"/>
      <c r="Y1303" s="37"/>
      <c r="Z1303" s="37"/>
      <c r="AA1303" s="37"/>
      <c r="AB1303" s="37"/>
      <c r="AC1303" s="37"/>
      <c r="AD1303" s="37"/>
      <c r="AE1303" s="37"/>
      <c r="AF1303" s="37"/>
      <c r="AG1303" s="37"/>
      <c r="AH1303" s="37"/>
      <c r="AI1303" s="37"/>
      <c r="AJ1303" s="37"/>
    </row>
    <row r="1304" spans="1:36" ht="16.5">
      <c r="A1304" s="48" t="s">
        <v>1508</v>
      </c>
      <c r="B1304" s="6" t="s">
        <v>2950</v>
      </c>
      <c r="C1304" s="46" t="s">
        <v>10</v>
      </c>
      <c r="D1304" s="36"/>
      <c r="E1304" s="37"/>
      <c r="F1304" s="37">
        <v>65314</v>
      </c>
      <c r="G1304" s="37"/>
      <c r="H1304" s="37"/>
      <c r="I1304" s="37"/>
      <c r="J1304" s="37"/>
      <c r="K1304" s="36"/>
      <c r="L1304" s="37"/>
      <c r="M1304" s="37"/>
      <c r="N1304" s="37"/>
      <c r="O1304" s="37"/>
      <c r="P1304" s="37"/>
      <c r="Q1304" s="37"/>
      <c r="R1304" s="37"/>
      <c r="S1304" s="37"/>
      <c r="T1304" s="37"/>
      <c r="U1304" s="37"/>
      <c r="V1304" s="37"/>
      <c r="W1304" s="37"/>
      <c r="X1304" s="37"/>
      <c r="Y1304" s="37"/>
      <c r="Z1304" s="37"/>
      <c r="AA1304" s="37"/>
      <c r="AB1304" s="37"/>
      <c r="AC1304" s="37"/>
      <c r="AD1304" s="37"/>
      <c r="AE1304" s="37"/>
      <c r="AF1304" s="37"/>
      <c r="AG1304" s="37"/>
      <c r="AH1304" s="37"/>
      <c r="AI1304" s="37"/>
      <c r="AJ1304" s="37"/>
    </row>
    <row r="1305" spans="1:36" ht="16.5">
      <c r="A1305" s="48" t="s">
        <v>1509</v>
      </c>
      <c r="B1305" s="6" t="s">
        <v>2951</v>
      </c>
      <c r="C1305" s="46" t="s">
        <v>10</v>
      </c>
      <c r="D1305" s="36"/>
      <c r="E1305" s="37"/>
      <c r="F1305" s="37">
        <v>11920</v>
      </c>
      <c r="G1305" s="37"/>
      <c r="H1305" s="37"/>
      <c r="I1305" s="37"/>
      <c r="J1305" s="37"/>
      <c r="K1305" s="36"/>
      <c r="L1305" s="37"/>
      <c r="M1305" s="37"/>
      <c r="N1305" s="37"/>
      <c r="O1305" s="37"/>
      <c r="P1305" s="37"/>
      <c r="Q1305" s="37"/>
      <c r="R1305" s="37"/>
      <c r="S1305" s="37"/>
      <c r="T1305" s="37"/>
      <c r="U1305" s="37"/>
      <c r="V1305" s="37"/>
      <c r="W1305" s="37"/>
      <c r="X1305" s="37"/>
      <c r="Y1305" s="37"/>
      <c r="Z1305" s="37"/>
      <c r="AA1305" s="37"/>
      <c r="AB1305" s="37"/>
      <c r="AC1305" s="37"/>
      <c r="AD1305" s="37"/>
      <c r="AE1305" s="37"/>
      <c r="AF1305" s="37"/>
      <c r="AG1305" s="37"/>
      <c r="AH1305" s="37"/>
      <c r="AI1305" s="37"/>
      <c r="AJ1305" s="37"/>
    </row>
    <row r="1306" spans="1:36" ht="22.5">
      <c r="A1306" s="48" t="s">
        <v>1510</v>
      </c>
      <c r="B1306" s="6" t="s">
        <v>2952</v>
      </c>
      <c r="C1306" s="46" t="s">
        <v>10</v>
      </c>
      <c r="D1306" s="36"/>
      <c r="E1306" s="37"/>
      <c r="F1306" s="37">
        <v>31726</v>
      </c>
      <c r="G1306" s="37"/>
      <c r="H1306" s="37"/>
      <c r="I1306" s="37"/>
      <c r="J1306" s="37"/>
      <c r="K1306" s="36"/>
      <c r="L1306" s="37"/>
      <c r="M1306" s="37"/>
      <c r="N1306" s="37"/>
      <c r="O1306" s="37"/>
      <c r="P1306" s="37"/>
      <c r="Q1306" s="37"/>
      <c r="R1306" s="37"/>
      <c r="S1306" s="37"/>
      <c r="T1306" s="37"/>
      <c r="U1306" s="37"/>
      <c r="V1306" s="37"/>
      <c r="W1306" s="37"/>
      <c r="X1306" s="37"/>
      <c r="Y1306" s="37"/>
      <c r="Z1306" s="37"/>
      <c r="AA1306" s="37"/>
      <c r="AB1306" s="37"/>
      <c r="AC1306" s="37"/>
      <c r="AD1306" s="37"/>
      <c r="AE1306" s="37"/>
      <c r="AF1306" s="37"/>
      <c r="AG1306" s="37"/>
      <c r="AH1306" s="37"/>
      <c r="AI1306" s="37"/>
      <c r="AJ1306" s="37"/>
    </row>
    <row r="1307" spans="1:36" ht="22.5">
      <c r="A1307" s="48" t="s">
        <v>1511</v>
      </c>
      <c r="B1307" s="6" t="s">
        <v>2953</v>
      </c>
      <c r="C1307" s="46" t="s">
        <v>10</v>
      </c>
      <c r="D1307" s="36"/>
      <c r="E1307" s="37"/>
      <c r="F1307" s="37">
        <v>36789</v>
      </c>
      <c r="G1307" s="37"/>
      <c r="H1307" s="37"/>
      <c r="I1307" s="37"/>
      <c r="J1307" s="37"/>
      <c r="K1307" s="36"/>
      <c r="L1307" s="37"/>
      <c r="M1307" s="37"/>
      <c r="N1307" s="37"/>
      <c r="O1307" s="37"/>
      <c r="P1307" s="37"/>
      <c r="Q1307" s="37"/>
      <c r="R1307" s="37"/>
      <c r="S1307" s="37"/>
      <c r="T1307" s="37"/>
      <c r="U1307" s="37"/>
      <c r="V1307" s="37"/>
      <c r="W1307" s="37"/>
      <c r="X1307" s="37"/>
      <c r="Y1307" s="37"/>
      <c r="Z1307" s="37"/>
      <c r="AA1307" s="37"/>
      <c r="AB1307" s="37"/>
      <c r="AC1307" s="37"/>
      <c r="AD1307" s="37"/>
      <c r="AE1307" s="37"/>
      <c r="AF1307" s="37"/>
      <c r="AG1307" s="37"/>
      <c r="AH1307" s="37"/>
      <c r="AI1307" s="37"/>
      <c r="AJ1307" s="37"/>
    </row>
    <row r="1308" spans="1:36" ht="22.5">
      <c r="A1308" s="48" t="s">
        <v>1512</v>
      </c>
      <c r="B1308" s="6" t="s">
        <v>2954</v>
      </c>
      <c r="C1308" s="46" t="s">
        <v>10</v>
      </c>
      <c r="D1308" s="36"/>
      <c r="E1308" s="37"/>
      <c r="F1308" s="37">
        <v>66890</v>
      </c>
      <c r="G1308" s="37"/>
      <c r="H1308" s="37"/>
      <c r="I1308" s="37"/>
      <c r="J1308" s="37"/>
      <c r="K1308" s="36"/>
      <c r="L1308" s="37"/>
      <c r="M1308" s="37"/>
      <c r="N1308" s="37"/>
      <c r="O1308" s="37"/>
      <c r="P1308" s="37"/>
      <c r="Q1308" s="37"/>
      <c r="R1308" s="37"/>
      <c r="S1308" s="37"/>
      <c r="T1308" s="37"/>
      <c r="U1308" s="37"/>
      <c r="V1308" s="37"/>
      <c r="W1308" s="37"/>
      <c r="X1308" s="37"/>
      <c r="Y1308" s="37"/>
      <c r="Z1308" s="37"/>
      <c r="AA1308" s="37"/>
      <c r="AB1308" s="37"/>
      <c r="AC1308" s="37"/>
      <c r="AD1308" s="37"/>
      <c r="AE1308" s="37"/>
      <c r="AF1308" s="37"/>
      <c r="AG1308" s="37"/>
      <c r="AH1308" s="37"/>
      <c r="AI1308" s="37"/>
      <c r="AJ1308" s="37"/>
    </row>
    <row r="1309" spans="1:36" ht="16.5">
      <c r="A1309" s="48" t="s">
        <v>1513</v>
      </c>
      <c r="B1309" s="6" t="s">
        <v>2955</v>
      </c>
      <c r="C1309" s="46" t="s">
        <v>10</v>
      </c>
      <c r="D1309" s="36"/>
      <c r="E1309" s="37"/>
      <c r="F1309" s="37">
        <v>174128</v>
      </c>
      <c r="G1309" s="37"/>
      <c r="H1309" s="37"/>
      <c r="I1309" s="37"/>
      <c r="J1309" s="37"/>
      <c r="K1309" s="36"/>
      <c r="L1309" s="37"/>
      <c r="M1309" s="37"/>
      <c r="N1309" s="37"/>
      <c r="O1309" s="37"/>
      <c r="P1309" s="37"/>
      <c r="Q1309" s="37"/>
      <c r="R1309" s="37"/>
      <c r="S1309" s="37"/>
      <c r="T1309" s="37"/>
      <c r="U1309" s="37"/>
      <c r="V1309" s="37"/>
      <c r="W1309" s="37"/>
      <c r="X1309" s="37"/>
      <c r="Y1309" s="37"/>
      <c r="Z1309" s="37"/>
      <c r="AA1309" s="37"/>
      <c r="AB1309" s="37"/>
      <c r="AC1309" s="37"/>
      <c r="AD1309" s="37"/>
      <c r="AE1309" s="37"/>
      <c r="AF1309" s="37"/>
      <c r="AG1309" s="37"/>
      <c r="AH1309" s="37"/>
      <c r="AI1309" s="37"/>
      <c r="AJ1309" s="37"/>
    </row>
    <row r="1310" spans="1:36" ht="16.5">
      <c r="A1310" s="48" t="s">
        <v>1514</v>
      </c>
      <c r="B1310" s="6" t="s">
        <v>2956</v>
      </c>
      <c r="C1310" s="46" t="s">
        <v>10</v>
      </c>
      <c r="D1310" s="36"/>
      <c r="E1310" s="37"/>
      <c r="F1310" s="37">
        <v>282197</v>
      </c>
      <c r="G1310" s="37"/>
      <c r="H1310" s="37"/>
      <c r="I1310" s="37"/>
      <c r="J1310" s="37"/>
      <c r="K1310" s="36"/>
      <c r="L1310" s="37"/>
      <c r="M1310" s="37"/>
      <c r="N1310" s="37"/>
      <c r="O1310" s="37"/>
      <c r="P1310" s="37"/>
      <c r="Q1310" s="37"/>
      <c r="R1310" s="37"/>
      <c r="S1310" s="37"/>
      <c r="T1310" s="37"/>
      <c r="U1310" s="37"/>
      <c r="V1310" s="37"/>
      <c r="W1310" s="37"/>
      <c r="X1310" s="37"/>
      <c r="Y1310" s="37"/>
      <c r="Z1310" s="37"/>
      <c r="AA1310" s="37"/>
      <c r="AB1310" s="37"/>
      <c r="AC1310" s="37"/>
      <c r="AD1310" s="37"/>
      <c r="AE1310" s="37"/>
      <c r="AF1310" s="37"/>
      <c r="AG1310" s="37"/>
      <c r="AH1310" s="37"/>
      <c r="AI1310" s="37"/>
      <c r="AJ1310" s="37"/>
    </row>
    <row r="1311" spans="1:36" ht="16.5">
      <c r="A1311" s="48" t="s">
        <v>1515</v>
      </c>
      <c r="B1311" s="6" t="s">
        <v>1516</v>
      </c>
      <c r="C1311" s="46" t="s">
        <v>10</v>
      </c>
      <c r="D1311" s="36"/>
      <c r="E1311" s="37"/>
      <c r="F1311" s="37">
        <v>176864</v>
      </c>
      <c r="G1311" s="37"/>
      <c r="H1311" s="37"/>
      <c r="I1311" s="37"/>
      <c r="J1311" s="37"/>
      <c r="K1311" s="36"/>
      <c r="L1311" s="37"/>
      <c r="M1311" s="37"/>
      <c r="N1311" s="37"/>
      <c r="O1311" s="37"/>
      <c r="P1311" s="37"/>
      <c r="Q1311" s="37"/>
      <c r="R1311" s="37"/>
      <c r="S1311" s="37"/>
      <c r="T1311" s="37"/>
      <c r="U1311" s="37"/>
      <c r="V1311" s="37"/>
      <c r="W1311" s="37"/>
      <c r="X1311" s="37"/>
      <c r="Y1311" s="37"/>
      <c r="Z1311" s="37"/>
      <c r="AA1311" s="37"/>
      <c r="AB1311" s="37"/>
      <c r="AC1311" s="37"/>
      <c r="AD1311" s="37"/>
      <c r="AE1311" s="37"/>
      <c r="AF1311" s="37"/>
      <c r="AG1311" s="37"/>
      <c r="AH1311" s="37"/>
      <c r="AI1311" s="37"/>
      <c r="AJ1311" s="37"/>
    </row>
    <row r="1312" spans="1:36" ht="16.5">
      <c r="A1312" s="3">
        <v>20</v>
      </c>
      <c r="B1312" s="17" t="s">
        <v>1517</v>
      </c>
      <c r="C1312" s="17"/>
      <c r="D1312" s="36"/>
      <c r="E1312" s="37"/>
      <c r="F1312" s="37"/>
      <c r="G1312" s="37"/>
      <c r="H1312" s="37"/>
      <c r="I1312" s="37"/>
      <c r="J1312" s="37"/>
      <c r="K1312" s="36"/>
      <c r="L1312" s="37"/>
      <c r="M1312" s="37"/>
      <c r="N1312" s="37"/>
      <c r="O1312" s="37"/>
      <c r="P1312" s="37"/>
      <c r="Q1312" s="37"/>
      <c r="R1312" s="37"/>
      <c r="S1312" s="37"/>
      <c r="T1312" s="37"/>
      <c r="U1312" s="37"/>
      <c r="V1312" s="37"/>
      <c r="W1312" s="37"/>
      <c r="X1312" s="37"/>
      <c r="Y1312" s="37"/>
      <c r="Z1312" s="37"/>
      <c r="AA1312" s="37"/>
      <c r="AB1312" s="37"/>
      <c r="AC1312" s="37"/>
      <c r="AD1312" s="37"/>
      <c r="AE1312" s="37"/>
      <c r="AF1312" s="37"/>
      <c r="AG1312" s="37"/>
      <c r="AH1312" s="37"/>
      <c r="AI1312" s="37"/>
      <c r="AJ1312" s="37"/>
    </row>
    <row r="1313" spans="1:36" ht="16.5">
      <c r="A1313" s="50" t="s">
        <v>1518</v>
      </c>
      <c r="B1313" s="7" t="s">
        <v>1519</v>
      </c>
      <c r="C1313" s="11"/>
      <c r="D1313" s="36"/>
      <c r="E1313" s="37"/>
      <c r="F1313" s="37"/>
      <c r="G1313" s="37"/>
      <c r="H1313" s="37"/>
      <c r="I1313" s="37"/>
      <c r="J1313" s="37"/>
      <c r="K1313" s="36"/>
      <c r="L1313" s="37"/>
      <c r="M1313" s="37"/>
      <c r="N1313" s="37"/>
      <c r="O1313" s="37"/>
      <c r="P1313" s="37"/>
      <c r="Q1313" s="37"/>
      <c r="R1313" s="37"/>
      <c r="S1313" s="37"/>
      <c r="T1313" s="37"/>
      <c r="U1313" s="37"/>
      <c r="V1313" s="37"/>
      <c r="W1313" s="37"/>
      <c r="X1313" s="37"/>
      <c r="Y1313" s="37"/>
      <c r="Z1313" s="37"/>
      <c r="AA1313" s="37"/>
      <c r="AB1313" s="37"/>
      <c r="AC1313" s="37"/>
      <c r="AD1313" s="37"/>
      <c r="AE1313" s="37"/>
      <c r="AF1313" s="37"/>
      <c r="AG1313" s="37"/>
      <c r="AH1313" s="37"/>
      <c r="AI1313" s="37"/>
      <c r="AJ1313" s="37"/>
    </row>
    <row r="1314" spans="1:36" ht="22.5">
      <c r="A1314" s="48" t="s">
        <v>1520</v>
      </c>
      <c r="B1314" s="6" t="s">
        <v>1521</v>
      </c>
      <c r="C1314" s="46" t="s">
        <v>10</v>
      </c>
      <c r="D1314" s="36"/>
      <c r="E1314" s="37"/>
      <c r="F1314" s="37">
        <v>62519</v>
      </c>
      <c r="G1314" s="37"/>
      <c r="H1314" s="37"/>
      <c r="I1314" s="37"/>
      <c r="J1314" s="37"/>
      <c r="K1314" s="36"/>
      <c r="L1314" s="37"/>
      <c r="M1314" s="37"/>
      <c r="N1314" s="37"/>
      <c r="O1314" s="37"/>
      <c r="P1314" s="37"/>
      <c r="Q1314" s="37"/>
      <c r="R1314" s="37"/>
      <c r="S1314" s="37"/>
      <c r="T1314" s="37"/>
      <c r="U1314" s="37"/>
      <c r="V1314" s="37"/>
      <c r="W1314" s="37"/>
      <c r="X1314" s="37"/>
      <c r="Y1314" s="37"/>
      <c r="Z1314" s="37"/>
      <c r="AA1314" s="37"/>
      <c r="AB1314" s="37"/>
      <c r="AC1314" s="37"/>
      <c r="AD1314" s="37"/>
      <c r="AE1314" s="37"/>
      <c r="AF1314" s="37"/>
      <c r="AG1314" s="37"/>
      <c r="AH1314" s="37"/>
      <c r="AI1314" s="37"/>
      <c r="AJ1314" s="37"/>
    </row>
    <row r="1315" spans="1:36" ht="22.5">
      <c r="A1315" s="48" t="s">
        <v>1522</v>
      </c>
      <c r="B1315" s="6" t="s">
        <v>1523</v>
      </c>
      <c r="C1315" s="46" t="s">
        <v>10</v>
      </c>
      <c r="D1315" s="36"/>
      <c r="E1315" s="37"/>
      <c r="F1315" s="37">
        <v>75931</v>
      </c>
      <c r="G1315" s="37"/>
      <c r="H1315" s="37"/>
      <c r="I1315" s="37"/>
      <c r="J1315" s="37"/>
      <c r="K1315" s="36"/>
      <c r="L1315" s="37"/>
      <c r="M1315" s="37"/>
      <c r="N1315" s="37"/>
      <c r="O1315" s="37"/>
      <c r="P1315" s="37"/>
      <c r="Q1315" s="37"/>
      <c r="R1315" s="37"/>
      <c r="S1315" s="37"/>
      <c r="T1315" s="37"/>
      <c r="U1315" s="37"/>
      <c r="V1315" s="37"/>
      <c r="W1315" s="37"/>
      <c r="X1315" s="37"/>
      <c r="Y1315" s="37"/>
      <c r="Z1315" s="37"/>
      <c r="AA1315" s="37"/>
      <c r="AB1315" s="37"/>
      <c r="AC1315" s="37"/>
      <c r="AD1315" s="37"/>
      <c r="AE1315" s="37"/>
      <c r="AF1315" s="37"/>
      <c r="AG1315" s="37"/>
      <c r="AH1315" s="37"/>
      <c r="AI1315" s="37"/>
      <c r="AJ1315" s="37"/>
    </row>
    <row r="1316" spans="1:36" ht="16.5">
      <c r="A1316" s="48" t="s">
        <v>1524</v>
      </c>
      <c r="B1316" s="6" t="s">
        <v>1525</v>
      </c>
      <c r="C1316" s="46" t="s">
        <v>10</v>
      </c>
      <c r="D1316" s="36"/>
      <c r="E1316" s="37"/>
      <c r="F1316" s="37">
        <v>39529</v>
      </c>
      <c r="G1316" s="37"/>
      <c r="H1316" s="37"/>
      <c r="I1316" s="37"/>
      <c r="J1316" s="37"/>
      <c r="K1316" s="36"/>
      <c r="L1316" s="37"/>
      <c r="M1316" s="37"/>
      <c r="N1316" s="37"/>
      <c r="O1316" s="37"/>
      <c r="P1316" s="37"/>
      <c r="Q1316" s="37"/>
      <c r="R1316" s="37"/>
      <c r="S1316" s="37"/>
      <c r="T1316" s="37"/>
      <c r="U1316" s="37"/>
      <c r="V1316" s="37"/>
      <c r="W1316" s="37"/>
      <c r="X1316" s="37"/>
      <c r="Y1316" s="37"/>
      <c r="Z1316" s="37"/>
      <c r="AA1316" s="37"/>
      <c r="AB1316" s="37"/>
      <c r="AC1316" s="37"/>
      <c r="AD1316" s="37"/>
      <c r="AE1316" s="37"/>
      <c r="AF1316" s="37"/>
      <c r="AG1316" s="37"/>
      <c r="AH1316" s="37"/>
      <c r="AI1316" s="37"/>
      <c r="AJ1316" s="37"/>
    </row>
    <row r="1317" spans="1:36">
      <c r="A1317" s="48" t="s">
        <v>1526</v>
      </c>
      <c r="B1317" s="6" t="s">
        <v>1527</v>
      </c>
      <c r="C1317" s="46" t="s">
        <v>10</v>
      </c>
      <c r="D1317" s="142"/>
      <c r="E1317" s="142"/>
      <c r="F1317" s="142">
        <v>63713</v>
      </c>
      <c r="G1317" s="142"/>
      <c r="H1317" s="142"/>
      <c r="I1317" s="142"/>
      <c r="J1317" s="142"/>
      <c r="K1317" s="142"/>
      <c r="L1317" s="142"/>
      <c r="M1317" s="142"/>
      <c r="N1317" s="142"/>
      <c r="O1317" s="142"/>
      <c r="P1317" s="142"/>
      <c r="Q1317" s="142"/>
      <c r="R1317" s="142"/>
      <c r="S1317" s="142"/>
      <c r="T1317" s="142"/>
      <c r="U1317" s="142"/>
      <c r="V1317" s="142"/>
      <c r="W1317" s="142"/>
      <c r="X1317" s="142"/>
      <c r="Y1317" s="142"/>
      <c r="Z1317" s="142"/>
      <c r="AA1317" s="142"/>
      <c r="AB1317" s="142"/>
      <c r="AC1317" s="142"/>
      <c r="AD1317" s="142"/>
      <c r="AE1317" s="142"/>
      <c r="AF1317" s="142"/>
      <c r="AG1317" s="142"/>
      <c r="AH1317" s="142"/>
      <c r="AI1317" s="142"/>
      <c r="AJ1317" s="142"/>
    </row>
    <row r="1318" spans="1:36" ht="22.5">
      <c r="A1318" s="48" t="s">
        <v>1528</v>
      </c>
      <c r="B1318" s="6" t="s">
        <v>1529</v>
      </c>
      <c r="C1318" s="46" t="s">
        <v>10</v>
      </c>
      <c r="D1318" s="142"/>
      <c r="E1318" s="142"/>
      <c r="F1318" s="142">
        <v>66382</v>
      </c>
      <c r="G1318" s="142"/>
      <c r="H1318" s="142"/>
      <c r="I1318" s="142"/>
      <c r="J1318" s="142"/>
      <c r="K1318" s="142"/>
      <c r="L1318" s="142"/>
      <c r="M1318" s="142"/>
      <c r="N1318" s="142"/>
      <c r="O1318" s="142"/>
      <c r="P1318" s="142"/>
      <c r="Q1318" s="142"/>
      <c r="R1318" s="142"/>
      <c r="S1318" s="142"/>
      <c r="T1318" s="142"/>
      <c r="U1318" s="142"/>
      <c r="V1318" s="142"/>
      <c r="W1318" s="142"/>
      <c r="X1318" s="142"/>
      <c r="Y1318" s="142"/>
      <c r="Z1318" s="142"/>
      <c r="AA1318" s="142"/>
      <c r="AB1318" s="142"/>
      <c r="AC1318" s="142"/>
      <c r="AD1318" s="142"/>
      <c r="AE1318" s="142"/>
      <c r="AF1318" s="142"/>
      <c r="AG1318" s="142"/>
      <c r="AH1318" s="142"/>
      <c r="AI1318" s="142"/>
      <c r="AJ1318" s="142"/>
    </row>
    <row r="1319" spans="1:36">
      <c r="A1319" s="48" t="s">
        <v>1530</v>
      </c>
      <c r="B1319" s="6" t="s">
        <v>1531</v>
      </c>
      <c r="C1319" s="43" t="s">
        <v>51</v>
      </c>
      <c r="D1319" s="142"/>
      <c r="E1319" s="142"/>
      <c r="F1319" s="142">
        <v>3600</v>
      </c>
      <c r="G1319" s="142"/>
      <c r="H1319" s="142"/>
      <c r="I1319" s="142"/>
      <c r="J1319" s="142"/>
      <c r="K1319" s="142"/>
      <c r="L1319" s="142"/>
      <c r="M1319" s="142"/>
      <c r="N1319" s="142"/>
      <c r="O1319" s="142"/>
      <c r="P1319" s="142"/>
      <c r="Q1319" s="142"/>
      <c r="R1319" s="142"/>
      <c r="S1319" s="142"/>
      <c r="T1319" s="142"/>
      <c r="U1319" s="142"/>
      <c r="V1319" s="142"/>
      <c r="W1319" s="142"/>
      <c r="X1319" s="142"/>
      <c r="Y1319" s="142"/>
      <c r="Z1319" s="142"/>
      <c r="AA1319" s="142"/>
      <c r="AB1319" s="142"/>
      <c r="AC1319" s="142"/>
      <c r="AD1319" s="142"/>
      <c r="AE1319" s="142"/>
      <c r="AF1319" s="142"/>
      <c r="AG1319" s="142"/>
      <c r="AH1319" s="142"/>
      <c r="AI1319" s="142"/>
      <c r="AJ1319" s="142"/>
    </row>
    <row r="1320" spans="1:36" ht="22.5">
      <c r="A1320" s="48" t="s">
        <v>1532</v>
      </c>
      <c r="B1320" s="6" t="s">
        <v>1533</v>
      </c>
      <c r="C1320" s="46" t="s">
        <v>10</v>
      </c>
      <c r="D1320" s="142"/>
      <c r="E1320" s="142"/>
      <c r="F1320" s="142">
        <v>54234</v>
      </c>
      <c r="G1320" s="142"/>
      <c r="H1320" s="142"/>
      <c r="I1320" s="142"/>
      <c r="J1320" s="142"/>
      <c r="K1320" s="142"/>
      <c r="L1320" s="142"/>
      <c r="M1320" s="142"/>
      <c r="N1320" s="142"/>
      <c r="O1320" s="142"/>
      <c r="P1320" s="142"/>
      <c r="Q1320" s="142"/>
      <c r="R1320" s="142"/>
      <c r="S1320" s="142"/>
      <c r="T1320" s="142"/>
      <c r="U1320" s="142"/>
      <c r="V1320" s="142"/>
      <c r="W1320" s="142"/>
      <c r="X1320" s="142"/>
      <c r="Y1320" s="142"/>
      <c r="Z1320" s="142"/>
      <c r="AA1320" s="142"/>
      <c r="AB1320" s="142"/>
      <c r="AC1320" s="142"/>
      <c r="AD1320" s="142"/>
      <c r="AE1320" s="142"/>
      <c r="AF1320" s="142"/>
      <c r="AG1320" s="142"/>
      <c r="AH1320" s="142"/>
      <c r="AI1320" s="142"/>
      <c r="AJ1320" s="142"/>
    </row>
    <row r="1321" spans="1:36" ht="22.5">
      <c r="A1321" s="48" t="s">
        <v>1534</v>
      </c>
      <c r="B1321" s="6" t="s">
        <v>1535</v>
      </c>
      <c r="C1321" s="46" t="s">
        <v>10</v>
      </c>
      <c r="D1321" s="142"/>
      <c r="E1321" s="142"/>
      <c r="F1321" s="142">
        <v>78585</v>
      </c>
      <c r="G1321" s="142"/>
      <c r="H1321" s="142"/>
      <c r="I1321" s="142"/>
      <c r="J1321" s="142"/>
      <c r="K1321" s="142"/>
      <c r="L1321" s="142"/>
      <c r="M1321" s="142"/>
      <c r="N1321" s="142"/>
      <c r="O1321" s="142"/>
      <c r="P1321" s="142"/>
      <c r="Q1321" s="142"/>
      <c r="R1321" s="142"/>
      <c r="S1321" s="142"/>
      <c r="T1321" s="142"/>
      <c r="U1321" s="142"/>
      <c r="V1321" s="142"/>
      <c r="W1321" s="142"/>
      <c r="X1321" s="142"/>
      <c r="Y1321" s="142"/>
      <c r="Z1321" s="142"/>
      <c r="AA1321" s="142"/>
      <c r="AB1321" s="142"/>
      <c r="AC1321" s="142"/>
      <c r="AD1321" s="142"/>
      <c r="AE1321" s="142"/>
      <c r="AF1321" s="142"/>
      <c r="AG1321" s="142"/>
      <c r="AH1321" s="142"/>
      <c r="AI1321" s="142"/>
      <c r="AJ1321" s="142"/>
    </row>
    <row r="1322" spans="1:36" ht="22.5">
      <c r="A1322" s="48" t="s">
        <v>1536</v>
      </c>
      <c r="B1322" s="6" t="s">
        <v>1537</v>
      </c>
      <c r="C1322" s="46" t="s">
        <v>10</v>
      </c>
      <c r="D1322" s="142"/>
      <c r="E1322" s="142"/>
      <c r="F1322" s="142">
        <v>132463</v>
      </c>
      <c r="G1322" s="142"/>
      <c r="H1322" s="142"/>
      <c r="I1322" s="142"/>
      <c r="J1322" s="142"/>
      <c r="K1322" s="142"/>
      <c r="L1322" s="142"/>
      <c r="M1322" s="142"/>
      <c r="N1322" s="142"/>
      <c r="O1322" s="142"/>
      <c r="P1322" s="142"/>
      <c r="Q1322" s="142"/>
      <c r="R1322" s="142"/>
      <c r="S1322" s="142"/>
      <c r="T1322" s="142"/>
      <c r="U1322" s="142"/>
      <c r="V1322" s="142"/>
      <c r="W1322" s="142"/>
      <c r="X1322" s="142"/>
      <c r="Y1322" s="142"/>
      <c r="Z1322" s="142"/>
      <c r="AA1322" s="142"/>
      <c r="AB1322" s="142"/>
      <c r="AC1322" s="142"/>
      <c r="AD1322" s="142"/>
      <c r="AE1322" s="142"/>
      <c r="AF1322" s="142"/>
      <c r="AG1322" s="142"/>
      <c r="AH1322" s="142"/>
      <c r="AI1322" s="142"/>
      <c r="AJ1322" s="142"/>
    </row>
    <row r="1323" spans="1:36" ht="22.5">
      <c r="A1323" s="48" t="s">
        <v>1538</v>
      </c>
      <c r="B1323" s="6" t="s">
        <v>1539</v>
      </c>
      <c r="C1323" s="46" t="s">
        <v>10</v>
      </c>
      <c r="D1323" s="142"/>
      <c r="E1323" s="142"/>
      <c r="F1323" s="142">
        <v>140254</v>
      </c>
      <c r="G1323" s="142"/>
      <c r="H1323" s="142"/>
      <c r="I1323" s="142"/>
      <c r="J1323" s="142"/>
      <c r="K1323" s="142"/>
      <c r="L1323" s="142"/>
      <c r="M1323" s="142"/>
      <c r="N1323" s="142"/>
      <c r="O1323" s="142"/>
      <c r="P1323" s="142"/>
      <c r="Q1323" s="142"/>
      <c r="R1323" s="142"/>
      <c r="S1323" s="142"/>
      <c r="T1323" s="142"/>
      <c r="U1323" s="142"/>
      <c r="V1323" s="142"/>
      <c r="W1323" s="142"/>
      <c r="X1323" s="142"/>
      <c r="Y1323" s="142"/>
      <c r="Z1323" s="142"/>
      <c r="AA1323" s="142"/>
      <c r="AB1323" s="142"/>
      <c r="AC1323" s="142"/>
      <c r="AD1323" s="142"/>
      <c r="AE1323" s="142"/>
      <c r="AF1323" s="142"/>
      <c r="AG1323" s="142"/>
      <c r="AH1323" s="142"/>
      <c r="AI1323" s="142"/>
      <c r="AJ1323" s="142"/>
    </row>
    <row r="1324" spans="1:36">
      <c r="A1324" s="48" t="s">
        <v>1540</v>
      </c>
      <c r="B1324" s="6" t="s">
        <v>1541</v>
      </c>
      <c r="C1324" s="46" t="s">
        <v>10</v>
      </c>
      <c r="D1324" s="142"/>
      <c r="E1324" s="142"/>
      <c r="F1324" s="142">
        <v>29522</v>
      </c>
      <c r="G1324" s="142"/>
      <c r="H1324" s="142"/>
      <c r="I1324" s="142"/>
      <c r="J1324" s="142"/>
      <c r="K1324" s="142"/>
      <c r="L1324" s="142"/>
      <c r="M1324" s="142"/>
      <c r="N1324" s="142"/>
      <c r="O1324" s="142"/>
      <c r="P1324" s="142"/>
      <c r="Q1324" s="142"/>
      <c r="R1324" s="142"/>
      <c r="S1324" s="142"/>
      <c r="T1324" s="142"/>
      <c r="U1324" s="142"/>
      <c r="V1324" s="142"/>
      <c r="W1324" s="142"/>
      <c r="X1324" s="142"/>
      <c r="Y1324" s="142"/>
      <c r="Z1324" s="142"/>
      <c r="AA1324" s="142"/>
      <c r="AB1324" s="142"/>
      <c r="AC1324" s="142"/>
      <c r="AD1324" s="142"/>
      <c r="AE1324" s="142"/>
      <c r="AF1324" s="142"/>
      <c r="AG1324" s="142"/>
      <c r="AH1324" s="142"/>
      <c r="AI1324" s="142"/>
      <c r="AJ1324" s="142"/>
    </row>
    <row r="1325" spans="1:36">
      <c r="A1325" s="48" t="s">
        <v>1542</v>
      </c>
      <c r="B1325" s="6" t="s">
        <v>1543</v>
      </c>
      <c r="C1325" s="46" t="s">
        <v>10</v>
      </c>
      <c r="D1325" s="142"/>
      <c r="E1325" s="142"/>
      <c r="F1325" s="142">
        <v>15723</v>
      </c>
      <c r="G1325" s="142"/>
      <c r="H1325" s="142"/>
      <c r="I1325" s="142"/>
      <c r="J1325" s="142"/>
      <c r="K1325" s="142"/>
      <c r="L1325" s="142"/>
      <c r="M1325" s="142"/>
      <c r="N1325" s="142"/>
      <c r="O1325" s="142"/>
      <c r="P1325" s="142"/>
      <c r="Q1325" s="142"/>
      <c r="R1325" s="142"/>
      <c r="S1325" s="142"/>
      <c r="T1325" s="142"/>
      <c r="U1325" s="142"/>
      <c r="V1325" s="142"/>
      <c r="W1325" s="142"/>
      <c r="X1325" s="142"/>
      <c r="Y1325" s="142"/>
      <c r="Z1325" s="142"/>
      <c r="AA1325" s="142"/>
      <c r="AB1325" s="142"/>
      <c r="AC1325" s="142"/>
      <c r="AD1325" s="142"/>
      <c r="AE1325" s="142"/>
      <c r="AF1325" s="142"/>
      <c r="AG1325" s="142"/>
      <c r="AH1325" s="142"/>
      <c r="AI1325" s="142"/>
      <c r="AJ1325" s="142"/>
    </row>
    <row r="1326" spans="1:36">
      <c r="A1326" s="48" t="s">
        <v>1544</v>
      </c>
      <c r="B1326" s="6" t="s">
        <v>1546</v>
      </c>
      <c r="C1326" s="46" t="s">
        <v>13</v>
      </c>
      <c r="D1326" s="142"/>
      <c r="E1326" s="142"/>
      <c r="F1326" s="142">
        <v>190721</v>
      </c>
      <c r="G1326" s="142"/>
      <c r="H1326" s="142"/>
      <c r="I1326" s="142"/>
      <c r="J1326" s="142"/>
      <c r="K1326" s="142"/>
      <c r="L1326" s="142"/>
      <c r="M1326" s="142"/>
      <c r="N1326" s="142"/>
      <c r="O1326" s="142"/>
      <c r="P1326" s="142"/>
      <c r="Q1326" s="142"/>
      <c r="R1326" s="142"/>
      <c r="S1326" s="142"/>
      <c r="T1326" s="142"/>
      <c r="U1326" s="142"/>
      <c r="V1326" s="142"/>
      <c r="W1326" s="142"/>
      <c r="X1326" s="142"/>
      <c r="Y1326" s="142"/>
      <c r="Z1326" s="142"/>
      <c r="AA1326" s="142"/>
      <c r="AB1326" s="142"/>
      <c r="AC1326" s="142"/>
      <c r="AD1326" s="142"/>
      <c r="AE1326" s="142"/>
      <c r="AF1326" s="142"/>
      <c r="AG1326" s="142"/>
      <c r="AH1326" s="142"/>
      <c r="AI1326" s="142"/>
      <c r="AJ1326" s="142"/>
    </row>
    <row r="1327" spans="1:36">
      <c r="A1327" s="48" t="s">
        <v>1545</v>
      </c>
      <c r="B1327" s="6" t="s">
        <v>1548</v>
      </c>
      <c r="C1327" s="46" t="s">
        <v>10</v>
      </c>
      <c r="D1327" s="142"/>
      <c r="E1327" s="142"/>
      <c r="F1327" s="142">
        <v>68281</v>
      </c>
      <c r="G1327" s="142"/>
      <c r="H1327" s="142"/>
      <c r="I1327" s="142"/>
      <c r="J1327" s="142"/>
      <c r="K1327" s="142"/>
      <c r="L1327" s="142"/>
      <c r="M1327" s="142"/>
      <c r="N1327" s="142"/>
      <c r="O1327" s="142"/>
      <c r="P1327" s="142"/>
      <c r="Q1327" s="142"/>
      <c r="R1327" s="142"/>
      <c r="S1327" s="142"/>
      <c r="T1327" s="142"/>
      <c r="U1327" s="142"/>
      <c r="V1327" s="142"/>
      <c r="W1327" s="142"/>
      <c r="X1327" s="142"/>
      <c r="Y1327" s="142"/>
      <c r="Z1327" s="142"/>
      <c r="AA1327" s="142"/>
      <c r="AB1327" s="142"/>
      <c r="AC1327" s="142"/>
      <c r="AD1327" s="142"/>
      <c r="AE1327" s="142"/>
      <c r="AF1327" s="142"/>
      <c r="AG1327" s="142"/>
      <c r="AH1327" s="142"/>
      <c r="AI1327" s="142"/>
      <c r="AJ1327" s="142"/>
    </row>
    <row r="1328" spans="1:36" ht="22.5">
      <c r="A1328" s="48" t="s">
        <v>1547</v>
      </c>
      <c r="B1328" s="6" t="s">
        <v>1550</v>
      </c>
      <c r="C1328" s="43" t="s">
        <v>51</v>
      </c>
      <c r="D1328" s="142"/>
      <c r="E1328" s="142"/>
      <c r="F1328" s="142">
        <v>57154</v>
      </c>
      <c r="G1328" s="142"/>
      <c r="H1328" s="142"/>
      <c r="I1328" s="142"/>
      <c r="J1328" s="142"/>
      <c r="K1328" s="142"/>
      <c r="L1328" s="142"/>
      <c r="M1328" s="142"/>
      <c r="N1328" s="142"/>
      <c r="O1328" s="142"/>
      <c r="P1328" s="142"/>
      <c r="Q1328" s="142"/>
      <c r="R1328" s="142"/>
      <c r="S1328" s="142"/>
      <c r="T1328" s="142"/>
      <c r="U1328" s="142"/>
      <c r="V1328" s="142"/>
      <c r="W1328" s="142"/>
      <c r="X1328" s="142"/>
      <c r="Y1328" s="142"/>
      <c r="Z1328" s="142"/>
      <c r="AA1328" s="142"/>
      <c r="AB1328" s="142"/>
      <c r="AC1328" s="142"/>
      <c r="AD1328" s="142"/>
      <c r="AE1328" s="142"/>
      <c r="AF1328" s="142"/>
      <c r="AG1328" s="142"/>
      <c r="AH1328" s="142"/>
      <c r="AI1328" s="142"/>
      <c r="AJ1328" s="142"/>
    </row>
    <row r="1329" spans="1:36" ht="22.5">
      <c r="A1329" s="48" t="s">
        <v>1549</v>
      </c>
      <c r="B1329" s="6" t="s">
        <v>1552</v>
      </c>
      <c r="C1329" s="43" t="s">
        <v>51</v>
      </c>
      <c r="D1329" s="142"/>
      <c r="E1329" s="142"/>
      <c r="F1329" s="142">
        <v>72612</v>
      </c>
      <c r="G1329" s="142"/>
      <c r="H1329" s="142"/>
      <c r="I1329" s="142"/>
      <c r="J1329" s="142"/>
      <c r="K1329" s="142"/>
      <c r="L1329" s="142"/>
      <c r="M1329" s="142"/>
      <c r="N1329" s="142"/>
      <c r="O1329" s="142"/>
      <c r="P1329" s="142"/>
      <c r="Q1329" s="142"/>
      <c r="R1329" s="142"/>
      <c r="S1329" s="142"/>
      <c r="T1329" s="142"/>
      <c r="U1329" s="142"/>
      <c r="V1329" s="142"/>
      <c r="W1329" s="142"/>
      <c r="X1329" s="142"/>
      <c r="Y1329" s="142"/>
      <c r="Z1329" s="142"/>
      <c r="AA1329" s="142"/>
      <c r="AB1329" s="142"/>
      <c r="AC1329" s="142"/>
      <c r="AD1329" s="142"/>
      <c r="AE1329" s="142"/>
      <c r="AF1329" s="142"/>
      <c r="AG1329" s="142"/>
      <c r="AH1329" s="142"/>
      <c r="AI1329" s="142"/>
      <c r="AJ1329" s="142"/>
    </row>
    <row r="1330" spans="1:36" ht="22.5">
      <c r="A1330" s="48" t="s">
        <v>1551</v>
      </c>
      <c r="B1330" s="6" t="s">
        <v>1554</v>
      </c>
      <c r="C1330" s="46" t="s">
        <v>10</v>
      </c>
      <c r="D1330" s="142"/>
      <c r="E1330" s="142"/>
      <c r="F1330" s="142">
        <v>99094</v>
      </c>
      <c r="G1330" s="142"/>
      <c r="H1330" s="142"/>
      <c r="I1330" s="142"/>
      <c r="J1330" s="142"/>
      <c r="K1330" s="142"/>
      <c r="L1330" s="142"/>
      <c r="M1330" s="142"/>
      <c r="N1330" s="142"/>
      <c r="O1330" s="142"/>
      <c r="P1330" s="142"/>
      <c r="Q1330" s="142"/>
      <c r="R1330" s="142"/>
      <c r="S1330" s="142"/>
      <c r="T1330" s="142"/>
      <c r="U1330" s="142"/>
      <c r="V1330" s="142"/>
      <c r="W1330" s="142"/>
      <c r="X1330" s="142"/>
      <c r="Y1330" s="142"/>
      <c r="Z1330" s="142"/>
      <c r="AA1330" s="142"/>
      <c r="AB1330" s="142"/>
      <c r="AC1330" s="142"/>
      <c r="AD1330" s="142"/>
      <c r="AE1330" s="142"/>
      <c r="AF1330" s="142"/>
      <c r="AG1330" s="142"/>
      <c r="AH1330" s="142"/>
      <c r="AI1330" s="142"/>
      <c r="AJ1330" s="142"/>
    </row>
    <row r="1331" spans="1:36" ht="33.75">
      <c r="A1331" s="48" t="s">
        <v>1553</v>
      </c>
      <c r="B1331" s="6" t="s">
        <v>2957</v>
      </c>
      <c r="C1331" s="46" t="s">
        <v>10</v>
      </c>
      <c r="D1331" s="142"/>
      <c r="E1331" s="142"/>
      <c r="F1331" s="142">
        <v>80439</v>
      </c>
      <c r="G1331" s="142"/>
      <c r="H1331" s="142"/>
      <c r="I1331" s="142"/>
      <c r="J1331" s="142"/>
      <c r="K1331" s="142"/>
      <c r="L1331" s="142"/>
      <c r="M1331" s="142"/>
      <c r="N1331" s="142"/>
      <c r="O1331" s="142"/>
      <c r="P1331" s="142"/>
      <c r="Q1331" s="142"/>
      <c r="R1331" s="142"/>
      <c r="S1331" s="142"/>
      <c r="T1331" s="142"/>
      <c r="U1331" s="142"/>
      <c r="V1331" s="142"/>
      <c r="W1331" s="142"/>
      <c r="X1331" s="142"/>
      <c r="Y1331" s="142"/>
      <c r="Z1331" s="142"/>
      <c r="AA1331" s="142"/>
      <c r="AB1331" s="142"/>
      <c r="AC1331" s="142"/>
      <c r="AD1331" s="142"/>
      <c r="AE1331" s="142"/>
      <c r="AF1331" s="142"/>
      <c r="AG1331" s="142"/>
      <c r="AH1331" s="142"/>
      <c r="AI1331" s="142"/>
      <c r="AJ1331" s="142"/>
    </row>
    <row r="1332" spans="1:36" ht="22.5">
      <c r="A1332" s="48" t="s">
        <v>1555</v>
      </c>
      <c r="B1332" s="6" t="s">
        <v>1557</v>
      </c>
      <c r="C1332" s="46" t="s">
        <v>10</v>
      </c>
      <c r="D1332" s="142"/>
      <c r="E1332" s="142"/>
      <c r="F1332" s="142">
        <v>213629</v>
      </c>
      <c r="G1332" s="142"/>
      <c r="H1332" s="142"/>
      <c r="I1332" s="142"/>
      <c r="J1332" s="142"/>
      <c r="K1332" s="142"/>
      <c r="L1332" s="142"/>
      <c r="M1332" s="142"/>
      <c r="N1332" s="142"/>
      <c r="O1332" s="142"/>
      <c r="P1332" s="142"/>
      <c r="Q1332" s="142"/>
      <c r="R1332" s="142"/>
      <c r="S1332" s="142"/>
      <c r="T1332" s="142"/>
      <c r="U1332" s="142"/>
      <c r="V1332" s="142"/>
      <c r="W1332" s="142"/>
      <c r="X1332" s="142"/>
      <c r="Y1332" s="142"/>
      <c r="Z1332" s="142"/>
      <c r="AA1332" s="142"/>
      <c r="AB1332" s="142"/>
      <c r="AC1332" s="142"/>
      <c r="AD1332" s="142"/>
      <c r="AE1332" s="142"/>
      <c r="AF1332" s="142"/>
      <c r="AG1332" s="142"/>
      <c r="AH1332" s="142"/>
      <c r="AI1332" s="142"/>
      <c r="AJ1332" s="142"/>
    </row>
    <row r="1333" spans="1:36" ht="33.75">
      <c r="A1333" s="48" t="s">
        <v>1556</v>
      </c>
      <c r="B1333" s="6" t="s">
        <v>1558</v>
      </c>
      <c r="C1333" s="46" t="s">
        <v>10</v>
      </c>
      <c r="D1333" s="142"/>
      <c r="E1333" s="142"/>
      <c r="F1333" s="142">
        <v>276893</v>
      </c>
      <c r="G1333" s="142"/>
      <c r="H1333" s="142"/>
      <c r="I1333" s="142"/>
      <c r="J1333" s="142"/>
      <c r="K1333" s="142"/>
      <c r="L1333" s="142"/>
      <c r="M1333" s="142"/>
      <c r="N1333" s="142"/>
      <c r="O1333" s="142"/>
      <c r="P1333" s="142"/>
      <c r="Q1333" s="142"/>
      <c r="R1333" s="142"/>
      <c r="S1333" s="142"/>
      <c r="T1333" s="142"/>
      <c r="U1333" s="142"/>
      <c r="V1333" s="142"/>
      <c r="W1333" s="142"/>
      <c r="X1333" s="142"/>
      <c r="Y1333" s="142"/>
      <c r="Z1333" s="142"/>
      <c r="AA1333" s="142"/>
      <c r="AB1333" s="142"/>
      <c r="AC1333" s="142"/>
      <c r="AD1333" s="142"/>
      <c r="AE1333" s="142"/>
      <c r="AF1333" s="142"/>
      <c r="AG1333" s="142"/>
      <c r="AH1333" s="142"/>
      <c r="AI1333" s="142"/>
      <c r="AJ1333" s="142"/>
    </row>
    <row r="1334" spans="1:36">
      <c r="A1334" s="50" t="s">
        <v>1559</v>
      </c>
      <c r="B1334" s="7" t="s">
        <v>1560</v>
      </c>
      <c r="C1334" s="11"/>
      <c r="D1334" s="142"/>
      <c r="E1334" s="142"/>
      <c r="F1334" s="142"/>
      <c r="G1334" s="142"/>
      <c r="H1334" s="142"/>
      <c r="I1334" s="142"/>
      <c r="J1334" s="142"/>
      <c r="K1334" s="142"/>
      <c r="L1334" s="142"/>
      <c r="M1334" s="142"/>
      <c r="N1334" s="142"/>
      <c r="O1334" s="142"/>
      <c r="P1334" s="142"/>
      <c r="Q1334" s="142"/>
      <c r="R1334" s="142"/>
      <c r="S1334" s="142"/>
      <c r="T1334" s="142"/>
      <c r="U1334" s="142"/>
      <c r="V1334" s="142"/>
      <c r="W1334" s="142"/>
      <c r="X1334" s="142"/>
      <c r="Y1334" s="142"/>
      <c r="Z1334" s="142"/>
      <c r="AA1334" s="142"/>
      <c r="AB1334" s="142"/>
      <c r="AC1334" s="142"/>
      <c r="AD1334" s="142"/>
      <c r="AE1334" s="142"/>
      <c r="AF1334" s="142"/>
      <c r="AG1334" s="142"/>
      <c r="AH1334" s="142"/>
      <c r="AI1334" s="142"/>
      <c r="AJ1334" s="142"/>
    </row>
    <row r="1335" spans="1:36">
      <c r="A1335" s="48" t="s">
        <v>1561</v>
      </c>
      <c r="B1335" s="6" t="s">
        <v>1562</v>
      </c>
      <c r="C1335" s="46" t="s">
        <v>10</v>
      </c>
      <c r="D1335" s="142"/>
      <c r="E1335" s="142"/>
      <c r="F1335" s="142">
        <v>110402</v>
      </c>
      <c r="G1335" s="142"/>
      <c r="H1335" s="142"/>
      <c r="I1335" s="142"/>
      <c r="J1335" s="142"/>
      <c r="K1335" s="142"/>
      <c r="L1335" s="142"/>
      <c r="M1335" s="142"/>
      <c r="N1335" s="142"/>
      <c r="O1335" s="142"/>
      <c r="P1335" s="142"/>
      <c r="Q1335" s="142"/>
      <c r="R1335" s="142"/>
      <c r="S1335" s="142"/>
      <c r="T1335" s="142"/>
      <c r="U1335" s="142"/>
      <c r="V1335" s="142"/>
      <c r="W1335" s="142"/>
      <c r="X1335" s="142"/>
      <c r="Y1335" s="142"/>
      <c r="Z1335" s="142"/>
      <c r="AA1335" s="142"/>
      <c r="AB1335" s="142"/>
      <c r="AC1335" s="142"/>
      <c r="AD1335" s="142"/>
      <c r="AE1335" s="142"/>
      <c r="AF1335" s="142"/>
      <c r="AG1335" s="142"/>
      <c r="AH1335" s="142"/>
      <c r="AI1335" s="142"/>
      <c r="AJ1335" s="142"/>
    </row>
    <row r="1336" spans="1:36">
      <c r="A1336" s="48" t="s">
        <v>1563</v>
      </c>
      <c r="B1336" s="6" t="s">
        <v>1564</v>
      </c>
      <c r="C1336" s="43" t="s">
        <v>51</v>
      </c>
      <c r="D1336" s="142"/>
      <c r="E1336" s="142"/>
      <c r="F1336" s="142">
        <v>99885</v>
      </c>
      <c r="G1336" s="142"/>
      <c r="H1336" s="142"/>
      <c r="I1336" s="142"/>
      <c r="J1336" s="142"/>
      <c r="K1336" s="142"/>
      <c r="L1336" s="142"/>
      <c r="M1336" s="142"/>
      <c r="N1336" s="142"/>
      <c r="O1336" s="142"/>
      <c r="P1336" s="142"/>
      <c r="Q1336" s="142"/>
      <c r="R1336" s="142"/>
      <c r="S1336" s="142"/>
      <c r="T1336" s="142"/>
      <c r="U1336" s="142"/>
      <c r="V1336" s="142"/>
      <c r="W1336" s="142"/>
      <c r="X1336" s="142"/>
      <c r="Y1336" s="142"/>
      <c r="Z1336" s="142"/>
      <c r="AA1336" s="142"/>
      <c r="AB1336" s="142"/>
      <c r="AC1336" s="142"/>
      <c r="AD1336" s="142"/>
      <c r="AE1336" s="142"/>
      <c r="AF1336" s="142"/>
      <c r="AG1336" s="142"/>
      <c r="AH1336" s="142"/>
      <c r="AI1336" s="142"/>
      <c r="AJ1336" s="142"/>
    </row>
    <row r="1337" spans="1:36">
      <c r="A1337" s="48" t="s">
        <v>1565</v>
      </c>
      <c r="B1337" s="6" t="s">
        <v>1566</v>
      </c>
      <c r="C1337" s="46" t="s">
        <v>10</v>
      </c>
      <c r="D1337" s="142"/>
      <c r="E1337" s="142"/>
      <c r="F1337" s="142">
        <v>78866</v>
      </c>
      <c r="G1337" s="142"/>
      <c r="H1337" s="142"/>
      <c r="I1337" s="142"/>
      <c r="J1337" s="142"/>
      <c r="K1337" s="142"/>
      <c r="L1337" s="142"/>
      <c r="M1337" s="142"/>
      <c r="N1337" s="142"/>
      <c r="O1337" s="142"/>
      <c r="P1337" s="142"/>
      <c r="Q1337" s="142"/>
      <c r="R1337" s="142"/>
      <c r="S1337" s="142"/>
      <c r="T1337" s="142"/>
      <c r="U1337" s="142"/>
      <c r="V1337" s="142"/>
      <c r="W1337" s="142"/>
      <c r="X1337" s="142"/>
      <c r="Y1337" s="142"/>
      <c r="Z1337" s="142"/>
      <c r="AA1337" s="142"/>
      <c r="AB1337" s="142"/>
      <c r="AC1337" s="142"/>
      <c r="AD1337" s="142"/>
      <c r="AE1337" s="142"/>
      <c r="AF1337" s="142"/>
      <c r="AG1337" s="142"/>
      <c r="AH1337" s="142"/>
      <c r="AI1337" s="142"/>
      <c r="AJ1337" s="142"/>
    </row>
    <row r="1338" spans="1:36">
      <c r="A1338" s="48" t="s">
        <v>1567</v>
      </c>
      <c r="B1338" s="6" t="s">
        <v>1568</v>
      </c>
      <c r="C1338" s="46" t="s">
        <v>10</v>
      </c>
      <c r="D1338" s="142"/>
      <c r="E1338" s="142"/>
      <c r="F1338" s="142">
        <v>110119</v>
      </c>
      <c r="G1338" s="142"/>
      <c r="H1338" s="142"/>
      <c r="I1338" s="142"/>
      <c r="J1338" s="142"/>
      <c r="K1338" s="142"/>
      <c r="L1338" s="142"/>
      <c r="M1338" s="142"/>
      <c r="N1338" s="142"/>
      <c r="O1338" s="142"/>
      <c r="P1338" s="142"/>
      <c r="Q1338" s="142"/>
      <c r="R1338" s="142"/>
      <c r="S1338" s="142"/>
      <c r="T1338" s="142"/>
      <c r="U1338" s="142"/>
      <c r="V1338" s="142"/>
      <c r="W1338" s="142"/>
      <c r="X1338" s="142"/>
      <c r="Y1338" s="142"/>
      <c r="Z1338" s="142"/>
      <c r="AA1338" s="142"/>
      <c r="AB1338" s="142"/>
      <c r="AC1338" s="142"/>
      <c r="AD1338" s="142"/>
      <c r="AE1338" s="142"/>
      <c r="AF1338" s="142"/>
      <c r="AG1338" s="142"/>
      <c r="AH1338" s="142"/>
      <c r="AI1338" s="142"/>
      <c r="AJ1338" s="142"/>
    </row>
    <row r="1339" spans="1:36" ht="33.75">
      <c r="A1339" s="48" t="s">
        <v>1569</v>
      </c>
      <c r="B1339" s="6" t="s">
        <v>1570</v>
      </c>
      <c r="C1339" s="43" t="s">
        <v>51</v>
      </c>
      <c r="D1339" s="142"/>
      <c r="E1339" s="142"/>
      <c r="F1339" s="142">
        <v>584840</v>
      </c>
      <c r="G1339" s="142"/>
      <c r="H1339" s="142"/>
      <c r="I1339" s="142"/>
      <c r="J1339" s="142"/>
      <c r="K1339" s="142"/>
      <c r="L1339" s="142"/>
      <c r="M1339" s="142"/>
      <c r="N1339" s="142"/>
      <c r="O1339" s="142"/>
      <c r="P1339" s="142"/>
      <c r="Q1339" s="142"/>
      <c r="R1339" s="142"/>
      <c r="S1339" s="142"/>
      <c r="T1339" s="142"/>
      <c r="U1339" s="142"/>
      <c r="V1339" s="142"/>
      <c r="W1339" s="142"/>
      <c r="X1339" s="142"/>
      <c r="Y1339" s="142"/>
      <c r="Z1339" s="142"/>
      <c r="AA1339" s="142"/>
      <c r="AB1339" s="142"/>
      <c r="AC1339" s="142"/>
      <c r="AD1339" s="142"/>
      <c r="AE1339" s="142"/>
      <c r="AF1339" s="142"/>
      <c r="AG1339" s="142"/>
      <c r="AH1339" s="142"/>
      <c r="AI1339" s="142"/>
      <c r="AJ1339" s="142"/>
    </row>
    <row r="1340" spans="1:36" ht="33.75">
      <c r="A1340" s="48" t="s">
        <v>1571</v>
      </c>
      <c r="B1340" s="6" t="s">
        <v>1572</v>
      </c>
      <c r="C1340" s="46" t="s">
        <v>1319</v>
      </c>
      <c r="D1340" s="142"/>
      <c r="E1340" s="142"/>
      <c r="F1340" s="142">
        <v>6120360</v>
      </c>
      <c r="G1340" s="142"/>
      <c r="H1340" s="142"/>
      <c r="I1340" s="142"/>
      <c r="J1340" s="142"/>
      <c r="K1340" s="142"/>
      <c r="L1340" s="142"/>
      <c r="M1340" s="142"/>
      <c r="N1340" s="142"/>
      <c r="O1340" s="142"/>
      <c r="P1340" s="142"/>
      <c r="Q1340" s="142"/>
      <c r="R1340" s="142"/>
      <c r="S1340" s="142"/>
      <c r="T1340" s="142"/>
      <c r="U1340" s="142"/>
      <c r="V1340" s="142"/>
      <c r="W1340" s="142"/>
      <c r="X1340" s="142"/>
      <c r="Y1340" s="142"/>
      <c r="Z1340" s="142"/>
      <c r="AA1340" s="142"/>
      <c r="AB1340" s="142"/>
      <c r="AC1340" s="142"/>
      <c r="AD1340" s="142"/>
      <c r="AE1340" s="142"/>
      <c r="AF1340" s="142"/>
      <c r="AG1340" s="142"/>
      <c r="AH1340" s="142"/>
      <c r="AI1340" s="142"/>
      <c r="AJ1340" s="142"/>
    </row>
    <row r="1341" spans="1:36" ht="45">
      <c r="A1341" s="48" t="s">
        <v>1573</v>
      </c>
      <c r="B1341" s="6" t="s">
        <v>1574</v>
      </c>
      <c r="C1341" s="46" t="s">
        <v>2</v>
      </c>
      <c r="D1341" s="142"/>
      <c r="E1341" s="142"/>
      <c r="F1341" s="142">
        <v>113659080</v>
      </c>
      <c r="G1341" s="142"/>
      <c r="H1341" s="142"/>
      <c r="I1341" s="142"/>
      <c r="J1341" s="142"/>
      <c r="K1341" s="142"/>
      <c r="L1341" s="142"/>
      <c r="M1341" s="142"/>
      <c r="N1341" s="142"/>
      <c r="O1341" s="142"/>
      <c r="P1341" s="142"/>
      <c r="Q1341" s="142"/>
      <c r="R1341" s="142"/>
      <c r="S1341" s="142"/>
      <c r="T1341" s="142"/>
      <c r="U1341" s="142"/>
      <c r="V1341" s="142"/>
      <c r="W1341" s="142"/>
      <c r="X1341" s="142"/>
      <c r="Y1341" s="142"/>
      <c r="Z1341" s="142"/>
      <c r="AA1341" s="142"/>
      <c r="AB1341" s="142"/>
      <c r="AC1341" s="142"/>
      <c r="AD1341" s="142"/>
      <c r="AE1341" s="142"/>
      <c r="AF1341" s="142"/>
      <c r="AG1341" s="142"/>
      <c r="AH1341" s="142"/>
      <c r="AI1341" s="142"/>
      <c r="AJ1341" s="142"/>
    </row>
    <row r="1342" spans="1:36" ht="22.5">
      <c r="A1342" s="48" t="s">
        <v>1575</v>
      </c>
      <c r="B1342" s="6" t="s">
        <v>1576</v>
      </c>
      <c r="C1342" s="46" t="s">
        <v>2</v>
      </c>
      <c r="D1342" s="142"/>
      <c r="E1342" s="142"/>
      <c r="F1342" s="142">
        <v>603335</v>
      </c>
      <c r="G1342" s="142"/>
      <c r="H1342" s="142"/>
      <c r="I1342" s="142"/>
      <c r="J1342" s="142"/>
      <c r="K1342" s="142"/>
      <c r="L1342" s="142"/>
      <c r="M1342" s="142"/>
      <c r="N1342" s="142"/>
      <c r="O1342" s="142"/>
      <c r="P1342" s="142"/>
      <c r="Q1342" s="142"/>
      <c r="R1342" s="142"/>
      <c r="S1342" s="142"/>
      <c r="T1342" s="142"/>
      <c r="U1342" s="142"/>
      <c r="V1342" s="142"/>
      <c r="W1342" s="142"/>
      <c r="X1342" s="142"/>
      <c r="Y1342" s="142"/>
      <c r="Z1342" s="142"/>
      <c r="AA1342" s="142"/>
      <c r="AB1342" s="142"/>
      <c r="AC1342" s="142"/>
      <c r="AD1342" s="142"/>
      <c r="AE1342" s="142"/>
      <c r="AF1342" s="142"/>
      <c r="AG1342" s="142"/>
      <c r="AH1342" s="142"/>
      <c r="AI1342" s="142"/>
      <c r="AJ1342" s="142"/>
    </row>
    <row r="1343" spans="1:36" ht="33.75">
      <c r="A1343" s="48" t="s">
        <v>2958</v>
      </c>
      <c r="B1343" s="6" t="s">
        <v>1578</v>
      </c>
      <c r="C1343" s="43" t="s">
        <v>51</v>
      </c>
      <c r="D1343" s="142"/>
      <c r="E1343" s="142"/>
      <c r="F1343" s="142">
        <v>750971</v>
      </c>
      <c r="G1343" s="142"/>
      <c r="H1343" s="142"/>
      <c r="I1343" s="142"/>
      <c r="J1343" s="142"/>
      <c r="K1343" s="142"/>
      <c r="L1343" s="142"/>
      <c r="M1343" s="142"/>
      <c r="N1343" s="142"/>
      <c r="O1343" s="142"/>
      <c r="P1343" s="142"/>
      <c r="Q1343" s="142"/>
      <c r="R1343" s="142"/>
      <c r="S1343" s="142"/>
      <c r="T1343" s="142"/>
      <c r="U1343" s="142"/>
      <c r="V1343" s="142"/>
      <c r="W1343" s="142"/>
      <c r="X1343" s="142"/>
      <c r="Y1343" s="142"/>
      <c r="Z1343" s="142"/>
      <c r="AA1343" s="142"/>
      <c r="AB1343" s="142"/>
      <c r="AC1343" s="142"/>
      <c r="AD1343" s="142"/>
      <c r="AE1343" s="142"/>
      <c r="AF1343" s="142"/>
      <c r="AG1343" s="142"/>
      <c r="AH1343" s="142"/>
      <c r="AI1343" s="142"/>
      <c r="AJ1343" s="142"/>
    </row>
    <row r="1344" spans="1:36" ht="45">
      <c r="A1344" s="48" t="s">
        <v>1577</v>
      </c>
      <c r="B1344" s="6" t="s">
        <v>1580</v>
      </c>
      <c r="C1344" s="43" t="s">
        <v>51</v>
      </c>
      <c r="D1344" s="142"/>
      <c r="E1344" s="142"/>
      <c r="F1344" s="142">
        <v>1234965</v>
      </c>
      <c r="G1344" s="142"/>
      <c r="H1344" s="142"/>
      <c r="I1344" s="142"/>
      <c r="J1344" s="142"/>
      <c r="K1344" s="142"/>
      <c r="L1344" s="142"/>
      <c r="M1344" s="142"/>
      <c r="N1344" s="142"/>
      <c r="O1344" s="142"/>
      <c r="P1344" s="142"/>
      <c r="Q1344" s="142"/>
      <c r="R1344" s="142"/>
      <c r="S1344" s="142"/>
      <c r="T1344" s="142"/>
      <c r="U1344" s="142"/>
      <c r="V1344" s="142"/>
      <c r="W1344" s="142"/>
      <c r="X1344" s="142"/>
      <c r="Y1344" s="142"/>
      <c r="Z1344" s="142"/>
      <c r="AA1344" s="142"/>
      <c r="AB1344" s="142"/>
      <c r="AC1344" s="142"/>
      <c r="AD1344" s="142"/>
      <c r="AE1344" s="142"/>
      <c r="AF1344" s="142"/>
      <c r="AG1344" s="142"/>
      <c r="AH1344" s="142"/>
      <c r="AI1344" s="142"/>
      <c r="AJ1344" s="142"/>
    </row>
    <row r="1345" spans="1:36" ht="22.5">
      <c r="A1345" s="48" t="s">
        <v>1579</v>
      </c>
      <c r="B1345" s="6" t="s">
        <v>1582</v>
      </c>
      <c r="C1345" s="46" t="s">
        <v>2</v>
      </c>
      <c r="D1345" s="142"/>
      <c r="E1345" s="142"/>
      <c r="F1345" s="142">
        <v>325514</v>
      </c>
      <c r="G1345" s="142"/>
      <c r="H1345" s="142"/>
      <c r="I1345" s="142"/>
      <c r="J1345" s="142"/>
      <c r="K1345" s="142"/>
      <c r="L1345" s="142"/>
      <c r="M1345" s="142"/>
      <c r="N1345" s="142"/>
      <c r="O1345" s="142"/>
      <c r="P1345" s="142"/>
      <c r="Q1345" s="142"/>
      <c r="R1345" s="142"/>
      <c r="S1345" s="142"/>
      <c r="T1345" s="142"/>
      <c r="U1345" s="142"/>
      <c r="V1345" s="142"/>
      <c r="W1345" s="142"/>
      <c r="X1345" s="142"/>
      <c r="Y1345" s="142"/>
      <c r="Z1345" s="142"/>
      <c r="AA1345" s="142"/>
      <c r="AB1345" s="142"/>
      <c r="AC1345" s="142"/>
      <c r="AD1345" s="142"/>
      <c r="AE1345" s="142"/>
      <c r="AF1345" s="142"/>
      <c r="AG1345" s="142"/>
      <c r="AH1345" s="142"/>
      <c r="AI1345" s="142"/>
      <c r="AJ1345" s="142"/>
    </row>
    <row r="1346" spans="1:36">
      <c r="A1346" s="48" t="s">
        <v>1581</v>
      </c>
      <c r="B1346" s="6" t="s">
        <v>1584</v>
      </c>
      <c r="C1346" s="46" t="s">
        <v>1319</v>
      </c>
      <c r="D1346" s="142"/>
      <c r="E1346" s="142"/>
      <c r="F1346" s="142">
        <v>11934422</v>
      </c>
      <c r="G1346" s="142"/>
      <c r="H1346" s="142"/>
      <c r="I1346" s="142"/>
      <c r="J1346" s="142"/>
      <c r="K1346" s="142"/>
      <c r="L1346" s="142"/>
      <c r="M1346" s="142"/>
      <c r="N1346" s="142"/>
      <c r="O1346" s="142"/>
      <c r="P1346" s="142"/>
      <c r="Q1346" s="142"/>
      <c r="R1346" s="142"/>
      <c r="S1346" s="142"/>
      <c r="T1346" s="142"/>
      <c r="U1346" s="142"/>
      <c r="V1346" s="142"/>
      <c r="W1346" s="142"/>
      <c r="X1346" s="142"/>
      <c r="Y1346" s="142"/>
      <c r="Z1346" s="142"/>
      <c r="AA1346" s="142"/>
      <c r="AB1346" s="142"/>
      <c r="AC1346" s="142"/>
      <c r="AD1346" s="142"/>
      <c r="AE1346" s="142"/>
      <c r="AF1346" s="142"/>
      <c r="AG1346" s="142"/>
      <c r="AH1346" s="142"/>
      <c r="AI1346" s="142"/>
      <c r="AJ1346" s="142"/>
    </row>
    <row r="1347" spans="1:36">
      <c r="A1347" s="48" t="s">
        <v>1583</v>
      </c>
      <c r="B1347" s="6" t="s">
        <v>1586</v>
      </c>
      <c r="C1347" s="46" t="s">
        <v>1319</v>
      </c>
      <c r="D1347" s="142"/>
      <c r="E1347" s="142"/>
      <c r="F1347" s="142">
        <v>8649252</v>
      </c>
      <c r="G1347" s="142"/>
      <c r="H1347" s="142"/>
      <c r="I1347" s="142"/>
      <c r="J1347" s="142"/>
      <c r="K1347" s="142"/>
      <c r="L1347" s="142"/>
      <c r="M1347" s="142"/>
      <c r="N1347" s="142"/>
      <c r="O1347" s="142"/>
      <c r="P1347" s="142"/>
      <c r="Q1347" s="142"/>
      <c r="R1347" s="142"/>
      <c r="S1347" s="142"/>
      <c r="T1347" s="142"/>
      <c r="U1347" s="142"/>
      <c r="V1347" s="142"/>
      <c r="W1347" s="142"/>
      <c r="X1347" s="142"/>
      <c r="Y1347" s="142"/>
      <c r="Z1347" s="142"/>
      <c r="AA1347" s="142"/>
      <c r="AB1347" s="142"/>
      <c r="AC1347" s="142"/>
      <c r="AD1347" s="142"/>
      <c r="AE1347" s="142"/>
      <c r="AF1347" s="142"/>
      <c r="AG1347" s="142"/>
      <c r="AH1347" s="142"/>
      <c r="AI1347" s="142"/>
      <c r="AJ1347" s="142"/>
    </row>
    <row r="1348" spans="1:36" ht="22.5">
      <c r="A1348" s="48" t="s">
        <v>1585</v>
      </c>
      <c r="B1348" s="6" t="s">
        <v>1588</v>
      </c>
      <c r="C1348" s="46" t="s">
        <v>1319</v>
      </c>
      <c r="D1348" s="142"/>
      <c r="E1348" s="142"/>
      <c r="F1348" s="142">
        <v>3479039</v>
      </c>
      <c r="G1348" s="142"/>
      <c r="H1348" s="142"/>
      <c r="I1348" s="142"/>
      <c r="J1348" s="142"/>
      <c r="K1348" s="142"/>
      <c r="L1348" s="142"/>
      <c r="M1348" s="142"/>
      <c r="N1348" s="142"/>
      <c r="O1348" s="142"/>
      <c r="P1348" s="142"/>
      <c r="Q1348" s="142"/>
      <c r="R1348" s="142"/>
      <c r="S1348" s="142"/>
      <c r="T1348" s="142"/>
      <c r="U1348" s="142"/>
      <c r="V1348" s="142"/>
      <c r="W1348" s="142"/>
      <c r="X1348" s="142"/>
      <c r="Y1348" s="142"/>
      <c r="Z1348" s="142"/>
      <c r="AA1348" s="142"/>
      <c r="AB1348" s="142"/>
      <c r="AC1348" s="142"/>
      <c r="AD1348" s="142"/>
      <c r="AE1348" s="142"/>
      <c r="AF1348" s="142"/>
      <c r="AG1348" s="142"/>
      <c r="AH1348" s="142"/>
      <c r="AI1348" s="142"/>
      <c r="AJ1348" s="142"/>
    </row>
    <row r="1349" spans="1:36" ht="45">
      <c r="A1349" s="48" t="s">
        <v>1587</v>
      </c>
      <c r="B1349" s="6" t="s">
        <v>1590</v>
      </c>
      <c r="C1349" s="46" t="s">
        <v>1319</v>
      </c>
      <c r="D1349" s="142"/>
      <c r="E1349" s="142"/>
      <c r="F1349" s="142">
        <v>1862918</v>
      </c>
      <c r="G1349" s="142"/>
      <c r="H1349" s="142"/>
      <c r="I1349" s="142"/>
      <c r="J1349" s="142"/>
      <c r="K1349" s="142"/>
      <c r="L1349" s="142"/>
      <c r="M1349" s="142"/>
      <c r="N1349" s="142"/>
      <c r="O1349" s="142"/>
      <c r="P1349" s="142"/>
      <c r="Q1349" s="142"/>
      <c r="R1349" s="142"/>
      <c r="S1349" s="142"/>
      <c r="T1349" s="142"/>
      <c r="U1349" s="142"/>
      <c r="V1349" s="142"/>
      <c r="W1349" s="142"/>
      <c r="X1349" s="142"/>
      <c r="Y1349" s="142"/>
      <c r="Z1349" s="142"/>
      <c r="AA1349" s="142"/>
      <c r="AB1349" s="142"/>
      <c r="AC1349" s="142"/>
      <c r="AD1349" s="142"/>
      <c r="AE1349" s="142"/>
      <c r="AF1349" s="142"/>
      <c r="AG1349" s="142"/>
      <c r="AH1349" s="142"/>
      <c r="AI1349" s="142"/>
      <c r="AJ1349" s="142"/>
    </row>
    <row r="1350" spans="1:36" ht="33.75">
      <c r="A1350" s="48" t="s">
        <v>1589</v>
      </c>
      <c r="B1350" s="6" t="s">
        <v>1592</v>
      </c>
      <c r="C1350" s="46" t="s">
        <v>1319</v>
      </c>
      <c r="D1350" s="142"/>
      <c r="E1350" s="142"/>
      <c r="F1350" s="142">
        <v>345362</v>
      </c>
      <c r="G1350" s="142"/>
      <c r="H1350" s="142"/>
      <c r="I1350" s="142"/>
      <c r="J1350" s="142"/>
      <c r="K1350" s="142"/>
      <c r="L1350" s="142"/>
      <c r="M1350" s="142"/>
      <c r="N1350" s="142"/>
      <c r="O1350" s="142"/>
      <c r="P1350" s="142"/>
      <c r="Q1350" s="142"/>
      <c r="R1350" s="142"/>
      <c r="S1350" s="142"/>
      <c r="T1350" s="142"/>
      <c r="U1350" s="142"/>
      <c r="V1350" s="142"/>
      <c r="W1350" s="142"/>
      <c r="X1350" s="142"/>
      <c r="Y1350" s="142"/>
      <c r="Z1350" s="142"/>
      <c r="AA1350" s="142"/>
      <c r="AB1350" s="142"/>
      <c r="AC1350" s="142"/>
      <c r="AD1350" s="142"/>
      <c r="AE1350" s="142"/>
      <c r="AF1350" s="142"/>
      <c r="AG1350" s="142"/>
      <c r="AH1350" s="142"/>
      <c r="AI1350" s="142"/>
      <c r="AJ1350" s="142"/>
    </row>
    <row r="1351" spans="1:36">
      <c r="A1351" s="48" t="s">
        <v>1591</v>
      </c>
      <c r="B1351" s="6" t="s">
        <v>1594</v>
      </c>
      <c r="C1351" s="46" t="s">
        <v>1319</v>
      </c>
      <c r="D1351" s="142"/>
      <c r="E1351" s="142"/>
      <c r="F1351" s="142">
        <v>1682396</v>
      </c>
      <c r="G1351" s="142"/>
      <c r="H1351" s="142"/>
      <c r="I1351" s="142"/>
      <c r="J1351" s="142"/>
      <c r="K1351" s="142"/>
      <c r="L1351" s="142"/>
      <c r="M1351" s="142"/>
      <c r="N1351" s="142"/>
      <c r="O1351" s="142"/>
      <c r="P1351" s="142"/>
      <c r="Q1351" s="142"/>
      <c r="R1351" s="142"/>
      <c r="S1351" s="142"/>
      <c r="T1351" s="142"/>
      <c r="U1351" s="142"/>
      <c r="V1351" s="142"/>
      <c r="W1351" s="142"/>
      <c r="X1351" s="142"/>
      <c r="Y1351" s="142"/>
      <c r="Z1351" s="142"/>
      <c r="AA1351" s="142"/>
      <c r="AB1351" s="142"/>
      <c r="AC1351" s="142"/>
      <c r="AD1351" s="142"/>
      <c r="AE1351" s="142"/>
      <c r="AF1351" s="142"/>
      <c r="AG1351" s="142"/>
      <c r="AH1351" s="142"/>
      <c r="AI1351" s="142"/>
      <c r="AJ1351" s="142"/>
    </row>
    <row r="1352" spans="1:36" ht="33.75">
      <c r="A1352" s="48" t="s">
        <v>1593</v>
      </c>
      <c r="B1352" s="6" t="s">
        <v>1596</v>
      </c>
      <c r="C1352" s="46" t="s">
        <v>1319</v>
      </c>
      <c r="D1352" s="142"/>
      <c r="E1352" s="142"/>
      <c r="F1352" s="142">
        <v>935073</v>
      </c>
      <c r="G1352" s="142"/>
      <c r="H1352" s="142"/>
      <c r="I1352" s="142"/>
      <c r="J1352" s="142"/>
      <c r="K1352" s="142"/>
      <c r="L1352" s="142"/>
      <c r="M1352" s="142"/>
      <c r="N1352" s="142"/>
      <c r="O1352" s="142"/>
      <c r="P1352" s="142"/>
      <c r="Q1352" s="142"/>
      <c r="R1352" s="142"/>
      <c r="S1352" s="142"/>
      <c r="T1352" s="142"/>
      <c r="U1352" s="142"/>
      <c r="V1352" s="142"/>
      <c r="W1352" s="142"/>
      <c r="X1352" s="142"/>
      <c r="Y1352" s="142"/>
      <c r="Z1352" s="142"/>
      <c r="AA1352" s="142"/>
      <c r="AB1352" s="142"/>
      <c r="AC1352" s="142"/>
      <c r="AD1352" s="142"/>
      <c r="AE1352" s="142"/>
      <c r="AF1352" s="142"/>
      <c r="AG1352" s="142"/>
      <c r="AH1352" s="142"/>
      <c r="AI1352" s="142"/>
      <c r="AJ1352" s="142"/>
    </row>
    <row r="1353" spans="1:36">
      <c r="A1353" s="48" t="s">
        <v>1595</v>
      </c>
      <c r="B1353" s="6" t="s">
        <v>1597</v>
      </c>
      <c r="C1353" s="46" t="s">
        <v>1319</v>
      </c>
      <c r="D1353" s="142"/>
      <c r="E1353" s="142"/>
      <c r="F1353" s="142">
        <v>2447425</v>
      </c>
      <c r="G1353" s="142"/>
      <c r="H1353" s="142"/>
      <c r="I1353" s="142"/>
      <c r="J1353" s="142"/>
      <c r="K1353" s="142"/>
      <c r="L1353" s="142"/>
      <c r="M1353" s="142"/>
      <c r="N1353" s="142"/>
      <c r="O1353" s="142"/>
      <c r="P1353" s="142"/>
      <c r="Q1353" s="142"/>
      <c r="R1353" s="142"/>
      <c r="S1353" s="142"/>
      <c r="T1353" s="142"/>
      <c r="U1353" s="142"/>
      <c r="V1353" s="142"/>
      <c r="W1353" s="142"/>
      <c r="X1353" s="142"/>
      <c r="Y1353" s="142"/>
      <c r="Z1353" s="142"/>
      <c r="AA1353" s="142"/>
      <c r="AB1353" s="142"/>
      <c r="AC1353" s="142"/>
      <c r="AD1353" s="142"/>
      <c r="AE1353" s="142"/>
      <c r="AF1353" s="142"/>
      <c r="AG1353" s="142"/>
      <c r="AH1353" s="142"/>
      <c r="AI1353" s="142"/>
      <c r="AJ1353" s="142"/>
    </row>
    <row r="1354" spans="1:36">
      <c r="A1354" s="50" t="s">
        <v>1598</v>
      </c>
      <c r="B1354" s="7" t="s">
        <v>1599</v>
      </c>
      <c r="C1354" s="11"/>
      <c r="D1354" s="142"/>
      <c r="E1354" s="142"/>
      <c r="F1354" s="142"/>
      <c r="G1354" s="142"/>
      <c r="H1354" s="142"/>
      <c r="I1354" s="142"/>
      <c r="J1354" s="142"/>
      <c r="K1354" s="142"/>
      <c r="L1354" s="142"/>
      <c r="M1354" s="142"/>
      <c r="N1354" s="142"/>
      <c r="O1354" s="142"/>
      <c r="P1354" s="142"/>
      <c r="Q1354" s="142"/>
      <c r="R1354" s="142"/>
      <c r="S1354" s="142"/>
      <c r="T1354" s="142"/>
      <c r="U1354" s="142"/>
      <c r="V1354" s="142"/>
      <c r="W1354" s="142"/>
      <c r="X1354" s="142"/>
      <c r="Y1354" s="142"/>
      <c r="Z1354" s="142"/>
      <c r="AA1354" s="142"/>
      <c r="AB1354" s="142"/>
      <c r="AC1354" s="142"/>
      <c r="AD1354" s="142"/>
      <c r="AE1354" s="142"/>
      <c r="AF1354" s="142"/>
      <c r="AG1354" s="142"/>
      <c r="AH1354" s="142"/>
      <c r="AI1354" s="142"/>
      <c r="AJ1354" s="142"/>
    </row>
    <row r="1355" spans="1:36">
      <c r="A1355" s="48" t="s">
        <v>1600</v>
      </c>
      <c r="B1355" s="6" t="s">
        <v>1601</v>
      </c>
      <c r="C1355" s="46" t="s">
        <v>2</v>
      </c>
      <c r="D1355" s="142"/>
      <c r="E1355" s="142"/>
      <c r="F1355" s="142">
        <v>193486</v>
      </c>
      <c r="G1355" s="142"/>
      <c r="H1355" s="142"/>
      <c r="I1355" s="142"/>
      <c r="J1355" s="142"/>
      <c r="K1355" s="142"/>
      <c r="L1355" s="142"/>
      <c r="M1355" s="142"/>
      <c r="N1355" s="142"/>
      <c r="O1355" s="142"/>
      <c r="P1355" s="142"/>
      <c r="Q1355" s="142"/>
      <c r="R1355" s="142"/>
      <c r="S1355" s="142"/>
      <c r="T1355" s="142"/>
      <c r="U1355" s="142"/>
      <c r="V1355" s="142"/>
      <c r="W1355" s="142"/>
      <c r="X1355" s="142"/>
      <c r="Y1355" s="142"/>
      <c r="Z1355" s="142"/>
      <c r="AA1355" s="142"/>
      <c r="AB1355" s="142"/>
      <c r="AC1355" s="142"/>
      <c r="AD1355" s="142"/>
      <c r="AE1355" s="142"/>
      <c r="AF1355" s="142"/>
      <c r="AG1355" s="142"/>
      <c r="AH1355" s="142"/>
      <c r="AI1355" s="142"/>
      <c r="AJ1355" s="142"/>
    </row>
    <row r="1356" spans="1:36">
      <c r="A1356" s="48" t="s">
        <v>1602</v>
      </c>
      <c r="B1356" s="6" t="s">
        <v>1603</v>
      </c>
      <c r="C1356" s="46" t="s">
        <v>10</v>
      </c>
      <c r="D1356" s="142"/>
      <c r="E1356" s="142"/>
      <c r="F1356" s="142">
        <v>181507</v>
      </c>
      <c r="G1356" s="142"/>
      <c r="H1356" s="142"/>
      <c r="I1356" s="142"/>
      <c r="J1356" s="142"/>
      <c r="K1356" s="142"/>
      <c r="L1356" s="142"/>
      <c r="M1356" s="142"/>
      <c r="N1356" s="142"/>
      <c r="O1356" s="142"/>
      <c r="P1356" s="142"/>
      <c r="Q1356" s="142"/>
      <c r="R1356" s="142"/>
      <c r="S1356" s="142"/>
      <c r="T1356" s="142"/>
      <c r="U1356" s="142"/>
      <c r="V1356" s="142"/>
      <c r="W1356" s="142"/>
      <c r="X1356" s="142"/>
      <c r="Y1356" s="142"/>
      <c r="Z1356" s="142"/>
      <c r="AA1356" s="142"/>
      <c r="AB1356" s="142"/>
      <c r="AC1356" s="142"/>
      <c r="AD1356" s="142"/>
      <c r="AE1356" s="142"/>
      <c r="AF1356" s="142"/>
      <c r="AG1356" s="142"/>
      <c r="AH1356" s="142"/>
      <c r="AI1356" s="142"/>
      <c r="AJ1356" s="142"/>
    </row>
    <row r="1357" spans="1:36">
      <c r="A1357" s="48" t="s">
        <v>1604</v>
      </c>
      <c r="B1357" s="6" t="s">
        <v>1605</v>
      </c>
      <c r="C1357" s="46" t="s">
        <v>10</v>
      </c>
      <c r="D1357" s="142"/>
      <c r="E1357" s="142"/>
      <c r="F1357" s="142">
        <v>219399</v>
      </c>
      <c r="G1357" s="142"/>
      <c r="H1357" s="142"/>
      <c r="I1357" s="142"/>
      <c r="J1357" s="142"/>
      <c r="K1357" s="142"/>
      <c r="L1357" s="142"/>
      <c r="M1357" s="142"/>
      <c r="N1357" s="142"/>
      <c r="O1357" s="142"/>
      <c r="P1357" s="142"/>
      <c r="Q1357" s="142"/>
      <c r="R1357" s="142"/>
      <c r="S1357" s="142"/>
      <c r="T1357" s="142"/>
      <c r="U1357" s="142"/>
      <c r="V1357" s="142"/>
      <c r="W1357" s="142"/>
      <c r="X1357" s="142"/>
      <c r="Y1357" s="142"/>
      <c r="Z1357" s="142"/>
      <c r="AA1357" s="142"/>
      <c r="AB1357" s="142"/>
      <c r="AC1357" s="142"/>
      <c r="AD1357" s="142"/>
      <c r="AE1357" s="142"/>
      <c r="AF1357" s="142"/>
      <c r="AG1357" s="142"/>
      <c r="AH1357" s="142"/>
      <c r="AI1357" s="142"/>
      <c r="AJ1357" s="142"/>
    </row>
    <row r="1358" spans="1:36">
      <c r="A1358" s="48" t="s">
        <v>1606</v>
      </c>
      <c r="B1358" s="6" t="s">
        <v>207</v>
      </c>
      <c r="C1358" s="46" t="s">
        <v>10</v>
      </c>
      <c r="D1358" s="142"/>
      <c r="E1358" s="142"/>
      <c r="F1358" s="142">
        <v>18251</v>
      </c>
      <c r="G1358" s="142"/>
      <c r="H1358" s="142"/>
      <c r="I1358" s="142"/>
      <c r="J1358" s="142"/>
      <c r="K1358" s="142"/>
      <c r="L1358" s="142"/>
      <c r="M1358" s="142"/>
      <c r="N1358" s="142"/>
      <c r="O1358" s="142"/>
      <c r="P1358" s="142"/>
      <c r="Q1358" s="142"/>
      <c r="R1358" s="142"/>
      <c r="S1358" s="142"/>
      <c r="T1358" s="142"/>
      <c r="U1358" s="142"/>
      <c r="V1358" s="142"/>
      <c r="W1358" s="142"/>
      <c r="X1358" s="142"/>
      <c r="Y1358" s="142"/>
      <c r="Z1358" s="142"/>
      <c r="AA1358" s="142"/>
      <c r="AB1358" s="142"/>
      <c r="AC1358" s="142"/>
      <c r="AD1358" s="142"/>
      <c r="AE1358" s="142"/>
      <c r="AF1358" s="142"/>
      <c r="AG1358" s="142"/>
      <c r="AH1358" s="142"/>
      <c r="AI1358" s="142"/>
      <c r="AJ1358" s="142"/>
    </row>
    <row r="1359" spans="1:36">
      <c r="A1359" s="48" t="s">
        <v>1607</v>
      </c>
      <c r="B1359" s="6" t="s">
        <v>1608</v>
      </c>
      <c r="C1359" s="46" t="s">
        <v>13</v>
      </c>
      <c r="D1359" s="142"/>
      <c r="E1359" s="142"/>
      <c r="F1359" s="142">
        <v>43446</v>
      </c>
      <c r="G1359" s="142"/>
      <c r="H1359" s="142"/>
      <c r="I1359" s="142"/>
      <c r="J1359" s="142"/>
      <c r="K1359" s="142"/>
      <c r="L1359" s="142"/>
      <c r="M1359" s="142"/>
      <c r="N1359" s="142"/>
      <c r="O1359" s="142"/>
      <c r="P1359" s="142"/>
      <c r="Q1359" s="142"/>
      <c r="R1359" s="142"/>
      <c r="S1359" s="142"/>
      <c r="T1359" s="142"/>
      <c r="U1359" s="142"/>
      <c r="V1359" s="142"/>
      <c r="W1359" s="142"/>
      <c r="X1359" s="142"/>
      <c r="Y1359" s="142"/>
      <c r="Z1359" s="142"/>
      <c r="AA1359" s="142"/>
      <c r="AB1359" s="142"/>
      <c r="AC1359" s="142"/>
      <c r="AD1359" s="142"/>
      <c r="AE1359" s="142"/>
      <c r="AF1359" s="142"/>
      <c r="AG1359" s="142"/>
      <c r="AH1359" s="142"/>
      <c r="AI1359" s="142"/>
      <c r="AJ1359" s="142"/>
    </row>
    <row r="1360" spans="1:36">
      <c r="A1360" s="50" t="s">
        <v>1609</v>
      </c>
      <c r="B1360" s="7" t="s">
        <v>1610</v>
      </c>
      <c r="C1360" s="11"/>
      <c r="D1360" s="142"/>
      <c r="E1360" s="142"/>
      <c r="F1360" s="142"/>
      <c r="G1360" s="142"/>
      <c r="H1360" s="142"/>
      <c r="I1360" s="142"/>
      <c r="J1360" s="142"/>
      <c r="K1360" s="142"/>
      <c r="L1360" s="142"/>
      <c r="M1360" s="142"/>
      <c r="N1360" s="142"/>
      <c r="O1360" s="142"/>
      <c r="P1360" s="142"/>
      <c r="Q1360" s="142"/>
      <c r="R1360" s="142"/>
      <c r="S1360" s="142"/>
      <c r="T1360" s="142"/>
      <c r="U1360" s="142"/>
      <c r="V1360" s="142"/>
      <c r="W1360" s="142"/>
      <c r="X1360" s="142"/>
      <c r="Y1360" s="142"/>
      <c r="Z1360" s="142"/>
      <c r="AA1360" s="142"/>
      <c r="AB1360" s="142"/>
      <c r="AC1360" s="142"/>
      <c r="AD1360" s="142"/>
      <c r="AE1360" s="142"/>
      <c r="AF1360" s="142"/>
      <c r="AG1360" s="142"/>
      <c r="AH1360" s="142"/>
      <c r="AI1360" s="142"/>
      <c r="AJ1360" s="142"/>
    </row>
    <row r="1361" spans="1:36">
      <c r="A1361" s="48" t="s">
        <v>2959</v>
      </c>
      <c r="B1361" s="6" t="s">
        <v>1612</v>
      </c>
      <c r="C1361" s="43" t="s">
        <v>51</v>
      </c>
      <c r="D1361" s="142"/>
      <c r="E1361" s="142"/>
      <c r="F1361" s="142">
        <v>69012</v>
      </c>
      <c r="G1361" s="142"/>
      <c r="H1361" s="142"/>
      <c r="I1361" s="142"/>
      <c r="J1361" s="142"/>
      <c r="K1361" s="142"/>
      <c r="L1361" s="142"/>
      <c r="M1361" s="142"/>
      <c r="N1361" s="142"/>
      <c r="O1361" s="142"/>
      <c r="P1361" s="142"/>
      <c r="Q1361" s="142"/>
      <c r="R1361" s="142"/>
      <c r="S1361" s="142"/>
      <c r="T1361" s="142"/>
      <c r="U1361" s="142"/>
      <c r="V1361" s="142"/>
      <c r="W1361" s="142"/>
      <c r="X1361" s="142"/>
      <c r="Y1361" s="142"/>
      <c r="Z1361" s="142"/>
      <c r="AA1361" s="142"/>
      <c r="AB1361" s="142"/>
      <c r="AC1361" s="142"/>
      <c r="AD1361" s="142"/>
      <c r="AE1361" s="142"/>
      <c r="AF1361" s="142"/>
      <c r="AG1361" s="142"/>
      <c r="AH1361" s="142"/>
      <c r="AI1361" s="142"/>
      <c r="AJ1361" s="142"/>
    </row>
    <row r="1362" spans="1:36">
      <c r="A1362" s="48" t="s">
        <v>2960</v>
      </c>
      <c r="B1362" s="6" t="s">
        <v>1614</v>
      </c>
      <c r="C1362" s="43" t="s">
        <v>51</v>
      </c>
      <c r="D1362" s="142"/>
      <c r="E1362" s="142"/>
      <c r="F1362" s="142">
        <v>118965</v>
      </c>
      <c r="G1362" s="142"/>
      <c r="H1362" s="142"/>
      <c r="I1362" s="142"/>
      <c r="J1362" s="142"/>
      <c r="K1362" s="142"/>
      <c r="L1362" s="142"/>
      <c r="M1362" s="142"/>
      <c r="N1362" s="142"/>
      <c r="O1362" s="142"/>
      <c r="P1362" s="142"/>
      <c r="Q1362" s="142"/>
      <c r="R1362" s="142"/>
      <c r="S1362" s="142"/>
      <c r="T1362" s="142"/>
      <c r="U1362" s="142"/>
      <c r="V1362" s="142"/>
      <c r="W1362" s="142"/>
      <c r="X1362" s="142"/>
      <c r="Y1362" s="142"/>
      <c r="Z1362" s="142"/>
      <c r="AA1362" s="142"/>
      <c r="AB1362" s="142"/>
      <c r="AC1362" s="142"/>
      <c r="AD1362" s="142"/>
      <c r="AE1362" s="142"/>
      <c r="AF1362" s="142"/>
      <c r="AG1362" s="142"/>
      <c r="AH1362" s="142"/>
      <c r="AI1362" s="142"/>
      <c r="AJ1362" s="142"/>
    </row>
    <row r="1363" spans="1:36">
      <c r="A1363" s="48" t="s">
        <v>2961</v>
      </c>
      <c r="B1363" s="6" t="s">
        <v>1616</v>
      </c>
      <c r="C1363" s="43" t="s">
        <v>51</v>
      </c>
      <c r="D1363" s="142"/>
      <c r="E1363" s="142"/>
      <c r="F1363" s="142">
        <v>48657</v>
      </c>
      <c r="G1363" s="142"/>
      <c r="H1363" s="142"/>
      <c r="I1363" s="142"/>
      <c r="J1363" s="142"/>
      <c r="K1363" s="142"/>
      <c r="L1363" s="142"/>
      <c r="M1363" s="142"/>
      <c r="N1363" s="142"/>
      <c r="O1363" s="142"/>
      <c r="P1363" s="142"/>
      <c r="Q1363" s="142"/>
      <c r="R1363" s="142"/>
      <c r="S1363" s="142"/>
      <c r="T1363" s="142"/>
      <c r="U1363" s="142"/>
      <c r="V1363" s="142"/>
      <c r="W1363" s="142"/>
      <c r="X1363" s="142"/>
      <c r="Y1363" s="142"/>
      <c r="Z1363" s="142"/>
      <c r="AA1363" s="142"/>
      <c r="AB1363" s="142"/>
      <c r="AC1363" s="142"/>
      <c r="AD1363" s="142"/>
      <c r="AE1363" s="142"/>
      <c r="AF1363" s="142"/>
      <c r="AG1363" s="142"/>
      <c r="AH1363" s="142"/>
      <c r="AI1363" s="142"/>
      <c r="AJ1363" s="142"/>
    </row>
    <row r="1364" spans="1:36">
      <c r="A1364" s="48" t="s">
        <v>1611</v>
      </c>
      <c r="B1364" s="54" t="s">
        <v>2962</v>
      </c>
      <c r="C1364" s="55" t="s">
        <v>10</v>
      </c>
      <c r="D1364" s="142"/>
      <c r="E1364" s="142"/>
      <c r="F1364" s="142">
        <v>806</v>
      </c>
      <c r="G1364" s="142"/>
      <c r="H1364" s="142"/>
      <c r="I1364" s="142"/>
      <c r="J1364" s="142"/>
      <c r="K1364" s="142"/>
      <c r="L1364" s="142"/>
      <c r="M1364" s="142"/>
      <c r="N1364" s="142"/>
      <c r="O1364" s="142"/>
      <c r="P1364" s="142"/>
      <c r="Q1364" s="142"/>
      <c r="R1364" s="142"/>
      <c r="S1364" s="142"/>
      <c r="T1364" s="142"/>
      <c r="U1364" s="142"/>
      <c r="V1364" s="142"/>
      <c r="W1364" s="142"/>
      <c r="X1364" s="142"/>
      <c r="Y1364" s="142"/>
      <c r="Z1364" s="142"/>
      <c r="AA1364" s="142"/>
      <c r="AB1364" s="142"/>
      <c r="AC1364" s="142"/>
      <c r="AD1364" s="142"/>
      <c r="AE1364" s="142"/>
      <c r="AF1364" s="142"/>
      <c r="AG1364" s="142"/>
      <c r="AH1364" s="142"/>
      <c r="AI1364" s="142"/>
      <c r="AJ1364" s="142"/>
    </row>
    <row r="1365" spans="1:36">
      <c r="A1365" s="48" t="s">
        <v>1613</v>
      </c>
      <c r="B1365" s="54" t="s">
        <v>2963</v>
      </c>
      <c r="C1365" s="55" t="s">
        <v>51</v>
      </c>
      <c r="D1365" s="142"/>
      <c r="E1365" s="142"/>
      <c r="F1365" s="142">
        <v>18312</v>
      </c>
      <c r="G1365" s="142"/>
      <c r="H1365" s="142"/>
      <c r="I1365" s="142"/>
      <c r="J1365" s="142"/>
      <c r="K1365" s="142"/>
      <c r="L1365" s="142"/>
      <c r="M1365" s="142"/>
      <c r="N1365" s="142"/>
      <c r="O1365" s="142"/>
      <c r="P1365" s="142"/>
      <c r="Q1365" s="142"/>
      <c r="R1365" s="142"/>
      <c r="S1365" s="142"/>
      <c r="T1365" s="142"/>
      <c r="U1365" s="142"/>
      <c r="V1365" s="142"/>
      <c r="W1365" s="142"/>
      <c r="X1365" s="142"/>
      <c r="Y1365" s="142"/>
      <c r="Z1365" s="142"/>
      <c r="AA1365" s="142"/>
      <c r="AB1365" s="142"/>
      <c r="AC1365" s="142"/>
      <c r="AD1365" s="142"/>
      <c r="AE1365" s="142"/>
      <c r="AF1365" s="142"/>
      <c r="AG1365" s="142"/>
      <c r="AH1365" s="142"/>
      <c r="AI1365" s="142"/>
      <c r="AJ1365" s="142"/>
    </row>
    <row r="1366" spans="1:36">
      <c r="A1366" s="48" t="s">
        <v>1615</v>
      </c>
      <c r="B1366" s="54" t="s">
        <v>2964</v>
      </c>
      <c r="C1366" s="55" t="s">
        <v>10</v>
      </c>
      <c r="D1366" s="142"/>
      <c r="E1366" s="142"/>
      <c r="F1366" s="142">
        <v>34326</v>
      </c>
      <c r="G1366" s="142"/>
      <c r="H1366" s="142"/>
      <c r="I1366" s="142"/>
      <c r="J1366" s="142"/>
      <c r="K1366" s="142"/>
      <c r="L1366" s="142"/>
      <c r="M1366" s="142"/>
      <c r="N1366" s="142"/>
      <c r="O1366" s="142"/>
      <c r="P1366" s="142"/>
      <c r="Q1366" s="142"/>
      <c r="R1366" s="142"/>
      <c r="S1366" s="142"/>
      <c r="T1366" s="142"/>
      <c r="U1366" s="142"/>
      <c r="V1366" s="142"/>
      <c r="W1366" s="142"/>
      <c r="X1366" s="142"/>
      <c r="Y1366" s="142"/>
      <c r="Z1366" s="142"/>
      <c r="AA1366" s="142"/>
      <c r="AB1366" s="142"/>
      <c r="AC1366" s="142"/>
      <c r="AD1366" s="142"/>
      <c r="AE1366" s="142"/>
      <c r="AF1366" s="142"/>
      <c r="AG1366" s="142"/>
      <c r="AH1366" s="142"/>
      <c r="AI1366" s="142"/>
      <c r="AJ1366" s="142"/>
    </row>
    <row r="1367" spans="1:36">
      <c r="A1367" s="48" t="s">
        <v>2965</v>
      </c>
      <c r="B1367" s="54" t="s">
        <v>2966</v>
      </c>
      <c r="C1367" s="55" t="s">
        <v>51</v>
      </c>
      <c r="D1367" s="142"/>
      <c r="E1367" s="142"/>
      <c r="F1367" s="142">
        <v>48027</v>
      </c>
      <c r="G1367" s="142"/>
      <c r="H1367" s="142"/>
      <c r="I1367" s="142"/>
      <c r="J1367" s="142"/>
      <c r="K1367" s="142"/>
      <c r="L1367" s="142"/>
      <c r="M1367" s="142"/>
      <c r="N1367" s="142"/>
      <c r="O1367" s="142"/>
      <c r="P1367" s="142"/>
      <c r="Q1367" s="142"/>
      <c r="R1367" s="142"/>
      <c r="S1367" s="142"/>
      <c r="T1367" s="142"/>
      <c r="U1367" s="142"/>
      <c r="V1367" s="142"/>
      <c r="W1367" s="142"/>
      <c r="X1367" s="142"/>
      <c r="Y1367" s="142"/>
      <c r="Z1367" s="142"/>
      <c r="AA1367" s="142"/>
      <c r="AB1367" s="142"/>
      <c r="AC1367" s="142"/>
      <c r="AD1367" s="142"/>
      <c r="AE1367" s="142"/>
      <c r="AF1367" s="142"/>
      <c r="AG1367" s="142"/>
      <c r="AH1367" s="142"/>
      <c r="AI1367" s="142"/>
      <c r="AJ1367" s="142"/>
    </row>
    <row r="1368" spans="1:36" ht="76.5">
      <c r="A1368" s="48" t="s">
        <v>2967</v>
      </c>
      <c r="B1368" s="56" t="s">
        <v>2968</v>
      </c>
      <c r="C1368" s="57" t="s">
        <v>2</v>
      </c>
      <c r="D1368" s="142"/>
      <c r="E1368" s="142"/>
      <c r="F1368" s="142">
        <v>2798339</v>
      </c>
      <c r="G1368" s="142"/>
      <c r="H1368" s="142"/>
      <c r="I1368" s="142"/>
      <c r="J1368" s="142"/>
      <c r="K1368" s="142"/>
      <c r="L1368" s="142"/>
      <c r="M1368" s="142"/>
      <c r="N1368" s="142"/>
      <c r="O1368" s="142"/>
      <c r="P1368" s="142"/>
      <c r="Q1368" s="142"/>
      <c r="R1368" s="142"/>
      <c r="S1368" s="142"/>
      <c r="T1368" s="142"/>
      <c r="U1368" s="142"/>
      <c r="V1368" s="142"/>
      <c r="W1368" s="142"/>
      <c r="X1368" s="142"/>
      <c r="Y1368" s="142"/>
      <c r="Z1368" s="142"/>
      <c r="AA1368" s="142"/>
      <c r="AB1368" s="142"/>
      <c r="AC1368" s="142"/>
      <c r="AD1368" s="142"/>
      <c r="AE1368" s="142"/>
      <c r="AF1368" s="142"/>
      <c r="AG1368" s="142"/>
      <c r="AH1368" s="142"/>
      <c r="AI1368" s="142"/>
      <c r="AJ1368" s="142"/>
    </row>
    <row r="1369" spans="1:36" ht="25.5">
      <c r="A1369" s="48" t="s">
        <v>2969</v>
      </c>
      <c r="B1369" s="56" t="s">
        <v>2970</v>
      </c>
      <c r="C1369" s="57" t="s">
        <v>10</v>
      </c>
      <c r="D1369" s="142"/>
      <c r="E1369" s="142"/>
      <c r="F1369" s="142">
        <v>42027</v>
      </c>
      <c r="G1369" s="142"/>
      <c r="H1369" s="142"/>
      <c r="I1369" s="142"/>
      <c r="J1369" s="142"/>
      <c r="K1369" s="142"/>
      <c r="L1369" s="142"/>
      <c r="M1369" s="142"/>
      <c r="N1369" s="142"/>
      <c r="O1369" s="142"/>
      <c r="P1369" s="142"/>
      <c r="Q1369" s="142"/>
      <c r="R1369" s="142"/>
      <c r="S1369" s="142"/>
      <c r="T1369" s="142"/>
      <c r="U1369" s="142"/>
      <c r="V1369" s="142"/>
      <c r="W1369" s="142"/>
      <c r="X1369" s="142"/>
      <c r="Y1369" s="142"/>
      <c r="Z1369" s="142"/>
      <c r="AA1369" s="142"/>
      <c r="AB1369" s="142"/>
      <c r="AC1369" s="142"/>
      <c r="AD1369" s="142"/>
      <c r="AE1369" s="142"/>
      <c r="AF1369" s="142"/>
      <c r="AG1369" s="142"/>
      <c r="AH1369" s="142"/>
      <c r="AI1369" s="142"/>
      <c r="AJ1369" s="142"/>
    </row>
    <row r="1370" spans="1:36" ht="25.5">
      <c r="A1370" s="48" t="s">
        <v>2971</v>
      </c>
      <c r="B1370" s="56" t="s">
        <v>2972</v>
      </c>
      <c r="C1370" s="57" t="s">
        <v>10</v>
      </c>
      <c r="D1370" s="142"/>
      <c r="E1370" s="142"/>
      <c r="F1370" s="142">
        <v>25890</v>
      </c>
      <c r="G1370" s="142"/>
      <c r="H1370" s="142"/>
      <c r="I1370" s="142"/>
      <c r="J1370" s="142"/>
      <c r="K1370" s="142"/>
      <c r="L1370" s="142"/>
      <c r="M1370" s="142"/>
      <c r="N1370" s="142"/>
      <c r="O1370" s="142"/>
      <c r="P1370" s="142"/>
      <c r="Q1370" s="142"/>
      <c r="R1370" s="142"/>
      <c r="S1370" s="142"/>
      <c r="T1370" s="142"/>
      <c r="U1370" s="142"/>
      <c r="V1370" s="142"/>
      <c r="W1370" s="142"/>
      <c r="X1370" s="142"/>
      <c r="Y1370" s="142"/>
      <c r="Z1370" s="142"/>
      <c r="AA1370" s="142"/>
      <c r="AB1370" s="142"/>
      <c r="AC1370" s="142"/>
      <c r="AD1370" s="142"/>
      <c r="AE1370" s="142"/>
      <c r="AF1370" s="142"/>
      <c r="AG1370" s="142"/>
      <c r="AH1370" s="142"/>
      <c r="AI1370" s="142"/>
      <c r="AJ1370" s="142"/>
    </row>
    <row r="1371" spans="1:36">
      <c r="A1371" s="3">
        <v>21</v>
      </c>
      <c r="B1371" s="17" t="s">
        <v>1617</v>
      </c>
      <c r="C1371" s="17"/>
      <c r="D1371" s="142"/>
      <c r="E1371" s="142"/>
      <c r="F1371" s="142"/>
      <c r="G1371" s="142"/>
      <c r="H1371" s="142"/>
      <c r="I1371" s="142"/>
      <c r="J1371" s="142"/>
      <c r="K1371" s="142"/>
      <c r="L1371" s="142"/>
      <c r="M1371" s="142"/>
      <c r="N1371" s="142"/>
      <c r="O1371" s="142"/>
      <c r="P1371" s="142"/>
      <c r="Q1371" s="142"/>
      <c r="R1371" s="142"/>
      <c r="S1371" s="142"/>
      <c r="T1371" s="142"/>
      <c r="U1371" s="142"/>
      <c r="V1371" s="142"/>
      <c r="W1371" s="142"/>
      <c r="X1371" s="142"/>
      <c r="Y1371" s="142"/>
      <c r="Z1371" s="142"/>
      <c r="AA1371" s="142"/>
      <c r="AB1371" s="142"/>
      <c r="AC1371" s="142"/>
      <c r="AD1371" s="142"/>
      <c r="AE1371" s="142"/>
      <c r="AF1371" s="142"/>
      <c r="AG1371" s="142"/>
      <c r="AH1371" s="142"/>
      <c r="AI1371" s="142"/>
      <c r="AJ1371" s="142"/>
    </row>
    <row r="1372" spans="1:36">
      <c r="A1372" s="4" t="s">
        <v>1618</v>
      </c>
      <c r="B1372" s="7" t="s">
        <v>1619</v>
      </c>
      <c r="C1372" s="5"/>
      <c r="D1372" s="142"/>
      <c r="E1372" s="142"/>
      <c r="F1372" s="142"/>
      <c r="G1372" s="142"/>
      <c r="H1372" s="142"/>
      <c r="I1372" s="142"/>
      <c r="J1372" s="142"/>
      <c r="K1372" s="142"/>
      <c r="L1372" s="142"/>
      <c r="M1372" s="142"/>
      <c r="N1372" s="142"/>
      <c r="O1372" s="142"/>
      <c r="P1372" s="142"/>
      <c r="Q1372" s="142"/>
      <c r="R1372" s="142"/>
      <c r="S1372" s="142"/>
      <c r="T1372" s="142"/>
      <c r="U1372" s="142"/>
      <c r="V1372" s="142"/>
      <c r="W1372" s="142"/>
      <c r="X1372" s="142"/>
      <c r="Y1372" s="142"/>
      <c r="Z1372" s="142"/>
      <c r="AA1372" s="142"/>
      <c r="AB1372" s="142"/>
      <c r="AC1372" s="142"/>
      <c r="AD1372" s="142"/>
      <c r="AE1372" s="142"/>
      <c r="AF1372" s="142"/>
      <c r="AG1372" s="142"/>
      <c r="AH1372" s="142"/>
      <c r="AI1372" s="142"/>
      <c r="AJ1372" s="142"/>
    </row>
    <row r="1373" spans="1:36">
      <c r="A1373" s="48" t="s">
        <v>4</v>
      </c>
      <c r="B1373" s="6" t="s">
        <v>1620</v>
      </c>
      <c r="C1373" s="46" t="s">
        <v>10</v>
      </c>
      <c r="D1373" s="142"/>
      <c r="E1373" s="142"/>
      <c r="F1373" s="142">
        <v>2528</v>
      </c>
      <c r="G1373" s="142"/>
      <c r="H1373" s="142"/>
      <c r="I1373" s="142"/>
      <c r="J1373" s="142"/>
      <c r="K1373" s="142"/>
      <c r="L1373" s="142"/>
      <c r="M1373" s="142"/>
      <c r="N1373" s="142"/>
      <c r="O1373" s="142"/>
      <c r="P1373" s="142"/>
      <c r="Q1373" s="142"/>
      <c r="R1373" s="142"/>
      <c r="S1373" s="142"/>
      <c r="T1373" s="142"/>
      <c r="U1373" s="142"/>
      <c r="V1373" s="142"/>
      <c r="W1373" s="142"/>
      <c r="X1373" s="142"/>
      <c r="Y1373" s="142"/>
      <c r="Z1373" s="142"/>
      <c r="AA1373" s="142"/>
      <c r="AB1373" s="142"/>
      <c r="AC1373" s="142"/>
      <c r="AD1373" s="142"/>
      <c r="AE1373" s="142"/>
      <c r="AF1373" s="142"/>
      <c r="AG1373" s="142"/>
      <c r="AH1373" s="142"/>
      <c r="AI1373" s="142"/>
      <c r="AJ1373" s="142"/>
    </row>
    <row r="1374" spans="1:36" ht="22.5">
      <c r="A1374" s="48" t="s">
        <v>1621</v>
      </c>
      <c r="B1374" s="6" t="s">
        <v>1622</v>
      </c>
      <c r="C1374" s="46" t="s">
        <v>10</v>
      </c>
      <c r="D1374" s="142"/>
      <c r="E1374" s="142"/>
      <c r="F1374" s="142">
        <v>4702</v>
      </c>
      <c r="G1374" s="142"/>
      <c r="H1374" s="142"/>
      <c r="I1374" s="142"/>
      <c r="J1374" s="142"/>
      <c r="K1374" s="142"/>
      <c r="L1374" s="142"/>
      <c r="M1374" s="142"/>
      <c r="N1374" s="142"/>
      <c r="O1374" s="142"/>
      <c r="P1374" s="142"/>
      <c r="Q1374" s="142"/>
      <c r="R1374" s="142"/>
      <c r="S1374" s="142"/>
      <c r="T1374" s="142"/>
      <c r="U1374" s="142"/>
      <c r="V1374" s="142"/>
      <c r="W1374" s="142"/>
      <c r="X1374" s="142"/>
      <c r="Y1374" s="142"/>
      <c r="Z1374" s="142"/>
      <c r="AA1374" s="142"/>
      <c r="AB1374" s="142"/>
      <c r="AC1374" s="142"/>
      <c r="AD1374" s="142"/>
      <c r="AE1374" s="142"/>
      <c r="AF1374" s="142"/>
      <c r="AG1374" s="142"/>
      <c r="AH1374" s="142"/>
      <c r="AI1374" s="142"/>
      <c r="AJ1374" s="142"/>
    </row>
    <row r="1375" spans="1:36" ht="22.5">
      <c r="A1375" s="48" t="s">
        <v>1623</v>
      </c>
      <c r="B1375" s="6" t="s">
        <v>1624</v>
      </c>
      <c r="C1375" s="46" t="s">
        <v>10</v>
      </c>
      <c r="D1375" s="142"/>
      <c r="E1375" s="142"/>
      <c r="F1375" s="142">
        <v>3884</v>
      </c>
      <c r="G1375" s="142"/>
      <c r="H1375" s="142"/>
      <c r="I1375" s="142"/>
      <c r="J1375" s="142"/>
      <c r="K1375" s="142"/>
      <c r="L1375" s="142"/>
      <c r="M1375" s="142"/>
      <c r="N1375" s="142"/>
      <c r="O1375" s="142"/>
      <c r="P1375" s="142"/>
      <c r="Q1375" s="142"/>
      <c r="R1375" s="142"/>
      <c r="S1375" s="142"/>
      <c r="T1375" s="142"/>
      <c r="U1375" s="142"/>
      <c r="V1375" s="142"/>
      <c r="W1375" s="142"/>
      <c r="X1375" s="142"/>
      <c r="Y1375" s="142"/>
      <c r="Z1375" s="142"/>
      <c r="AA1375" s="142"/>
      <c r="AB1375" s="142"/>
      <c r="AC1375" s="142"/>
      <c r="AD1375" s="142"/>
      <c r="AE1375" s="142"/>
      <c r="AF1375" s="142"/>
      <c r="AG1375" s="142"/>
      <c r="AH1375" s="142"/>
      <c r="AI1375" s="142"/>
      <c r="AJ1375" s="142"/>
    </row>
    <row r="1376" spans="1:36">
      <c r="A1376" s="48" t="s">
        <v>1625</v>
      </c>
      <c r="B1376" s="6" t="s">
        <v>1627</v>
      </c>
      <c r="C1376" s="43" t="s">
        <v>51</v>
      </c>
      <c r="D1376" s="142"/>
      <c r="E1376" s="142"/>
      <c r="F1376" s="142">
        <v>2323</v>
      </c>
      <c r="G1376" s="142"/>
      <c r="H1376" s="142"/>
      <c r="I1376" s="142"/>
      <c r="J1376" s="142"/>
      <c r="K1376" s="142"/>
      <c r="L1376" s="142"/>
      <c r="M1376" s="142"/>
      <c r="N1376" s="142"/>
      <c r="O1376" s="142"/>
      <c r="P1376" s="142"/>
      <c r="Q1376" s="142"/>
      <c r="R1376" s="142"/>
      <c r="S1376" s="142"/>
      <c r="T1376" s="142"/>
      <c r="U1376" s="142"/>
      <c r="V1376" s="142"/>
      <c r="W1376" s="142"/>
      <c r="X1376" s="142"/>
      <c r="Y1376" s="142"/>
      <c r="Z1376" s="142"/>
      <c r="AA1376" s="142"/>
      <c r="AB1376" s="142"/>
      <c r="AC1376" s="142"/>
      <c r="AD1376" s="142"/>
      <c r="AE1376" s="142"/>
      <c r="AF1376" s="142"/>
      <c r="AG1376" s="142"/>
      <c r="AH1376" s="142"/>
      <c r="AI1376" s="142"/>
      <c r="AJ1376" s="142"/>
    </row>
    <row r="1377" spans="1:36">
      <c r="A1377" s="48" t="s">
        <v>1626</v>
      </c>
      <c r="B1377" s="6" t="s">
        <v>1629</v>
      </c>
      <c r="C1377" s="43" t="s">
        <v>51</v>
      </c>
      <c r="D1377" s="142"/>
      <c r="E1377" s="142"/>
      <c r="F1377" s="142">
        <v>2819</v>
      </c>
      <c r="G1377" s="142"/>
      <c r="H1377" s="142"/>
      <c r="I1377" s="142"/>
      <c r="J1377" s="142"/>
      <c r="K1377" s="142"/>
      <c r="L1377" s="142"/>
      <c r="M1377" s="142"/>
      <c r="N1377" s="142"/>
      <c r="O1377" s="142"/>
      <c r="P1377" s="142"/>
      <c r="Q1377" s="142"/>
      <c r="R1377" s="142"/>
      <c r="S1377" s="142"/>
      <c r="T1377" s="142"/>
      <c r="U1377" s="142"/>
      <c r="V1377" s="142"/>
      <c r="W1377" s="142"/>
      <c r="X1377" s="142"/>
      <c r="Y1377" s="142"/>
      <c r="Z1377" s="142"/>
      <c r="AA1377" s="142"/>
      <c r="AB1377" s="142"/>
      <c r="AC1377" s="142"/>
      <c r="AD1377" s="142"/>
      <c r="AE1377" s="142"/>
      <c r="AF1377" s="142"/>
      <c r="AG1377" s="142"/>
      <c r="AH1377" s="142"/>
      <c r="AI1377" s="142"/>
      <c r="AJ1377" s="142"/>
    </row>
    <row r="1378" spans="1:36">
      <c r="A1378" s="48" t="s">
        <v>1628</v>
      </c>
      <c r="B1378" s="6" t="s">
        <v>1631</v>
      </c>
      <c r="C1378" s="46" t="s">
        <v>2</v>
      </c>
      <c r="D1378" s="142"/>
      <c r="E1378" s="142"/>
      <c r="F1378" s="142">
        <v>22674</v>
      </c>
      <c r="G1378" s="142"/>
      <c r="H1378" s="142"/>
      <c r="I1378" s="142"/>
      <c r="J1378" s="142"/>
      <c r="K1378" s="142"/>
      <c r="L1378" s="142"/>
      <c r="M1378" s="142"/>
      <c r="N1378" s="142"/>
      <c r="O1378" s="142"/>
      <c r="P1378" s="142"/>
      <c r="Q1378" s="142"/>
      <c r="R1378" s="142"/>
      <c r="S1378" s="142"/>
      <c r="T1378" s="142"/>
      <c r="U1378" s="142"/>
      <c r="V1378" s="142"/>
      <c r="W1378" s="142"/>
      <c r="X1378" s="142"/>
      <c r="Y1378" s="142"/>
      <c r="Z1378" s="142"/>
      <c r="AA1378" s="142"/>
      <c r="AB1378" s="142"/>
      <c r="AC1378" s="142"/>
      <c r="AD1378" s="142"/>
      <c r="AE1378" s="142"/>
      <c r="AF1378" s="142"/>
      <c r="AG1378" s="142"/>
      <c r="AH1378" s="142"/>
      <c r="AI1378" s="142"/>
      <c r="AJ1378" s="142"/>
    </row>
    <row r="1379" spans="1:36">
      <c r="A1379" s="48" t="s">
        <v>1630</v>
      </c>
      <c r="B1379" s="6" t="s">
        <v>1633</v>
      </c>
      <c r="C1379" s="46" t="s">
        <v>10</v>
      </c>
      <c r="D1379" s="142"/>
      <c r="E1379" s="142"/>
      <c r="F1379" s="142">
        <v>8323</v>
      </c>
      <c r="G1379" s="142"/>
      <c r="H1379" s="142"/>
      <c r="I1379" s="142"/>
      <c r="J1379" s="142"/>
      <c r="K1379" s="142"/>
      <c r="L1379" s="142"/>
      <c r="M1379" s="142"/>
      <c r="N1379" s="142"/>
      <c r="O1379" s="142"/>
      <c r="P1379" s="142"/>
      <c r="Q1379" s="142"/>
      <c r="R1379" s="142"/>
      <c r="S1379" s="142"/>
      <c r="T1379" s="142"/>
      <c r="U1379" s="142"/>
      <c r="V1379" s="142"/>
      <c r="W1379" s="142"/>
      <c r="X1379" s="142"/>
      <c r="Y1379" s="142"/>
      <c r="Z1379" s="142"/>
      <c r="AA1379" s="142"/>
      <c r="AB1379" s="142"/>
      <c r="AC1379" s="142"/>
      <c r="AD1379" s="142"/>
      <c r="AE1379" s="142"/>
      <c r="AF1379" s="142"/>
      <c r="AG1379" s="142"/>
      <c r="AH1379" s="142"/>
      <c r="AI1379" s="142"/>
      <c r="AJ1379" s="142"/>
    </row>
    <row r="1380" spans="1:36">
      <c r="A1380" s="48" t="s">
        <v>1632</v>
      </c>
      <c r="B1380" s="6" t="s">
        <v>2973</v>
      </c>
      <c r="C1380" s="46" t="s">
        <v>10</v>
      </c>
      <c r="D1380" s="142"/>
      <c r="E1380" s="142"/>
      <c r="F1380" s="142">
        <v>6103</v>
      </c>
      <c r="G1380" s="142"/>
      <c r="H1380" s="142"/>
      <c r="I1380" s="142"/>
      <c r="J1380" s="142"/>
      <c r="K1380" s="142"/>
      <c r="L1380" s="142"/>
      <c r="M1380" s="142"/>
      <c r="N1380" s="142"/>
      <c r="O1380" s="142"/>
      <c r="P1380" s="142"/>
      <c r="Q1380" s="142"/>
      <c r="R1380" s="142"/>
      <c r="S1380" s="142"/>
      <c r="T1380" s="142"/>
      <c r="U1380" s="142"/>
      <c r="V1380" s="142"/>
      <c r="W1380" s="142"/>
      <c r="X1380" s="142"/>
      <c r="Y1380" s="142"/>
      <c r="Z1380" s="142"/>
      <c r="AA1380" s="142"/>
      <c r="AB1380" s="142"/>
      <c r="AC1380" s="142"/>
      <c r="AD1380" s="142"/>
      <c r="AE1380" s="142"/>
      <c r="AF1380" s="142"/>
      <c r="AG1380" s="142"/>
      <c r="AH1380" s="142"/>
      <c r="AI1380" s="142"/>
      <c r="AJ1380" s="142"/>
    </row>
    <row r="1381" spans="1:36">
      <c r="A1381" s="48" t="s">
        <v>1634</v>
      </c>
      <c r="B1381" s="91" t="s">
        <v>1635</v>
      </c>
      <c r="C1381" s="46" t="s">
        <v>2</v>
      </c>
      <c r="D1381" s="142"/>
      <c r="E1381" s="142"/>
      <c r="F1381" s="142">
        <v>1394130</v>
      </c>
      <c r="G1381" s="142"/>
      <c r="H1381" s="142"/>
      <c r="I1381" s="142"/>
      <c r="J1381" s="142"/>
      <c r="K1381" s="142"/>
      <c r="L1381" s="142"/>
      <c r="M1381" s="142"/>
      <c r="N1381" s="142"/>
      <c r="O1381" s="142"/>
      <c r="P1381" s="142"/>
      <c r="Q1381" s="142"/>
      <c r="R1381" s="142"/>
      <c r="S1381" s="142"/>
      <c r="T1381" s="142"/>
      <c r="U1381" s="142"/>
      <c r="V1381" s="142"/>
      <c r="W1381" s="142"/>
      <c r="X1381" s="142"/>
      <c r="Y1381" s="142"/>
      <c r="Z1381" s="142"/>
      <c r="AA1381" s="142"/>
      <c r="AB1381" s="142"/>
      <c r="AC1381" s="142"/>
      <c r="AD1381" s="142"/>
      <c r="AE1381" s="142"/>
      <c r="AF1381" s="142"/>
      <c r="AG1381" s="142"/>
      <c r="AH1381" s="142"/>
      <c r="AI1381" s="142"/>
      <c r="AJ1381" s="142"/>
    </row>
    <row r="1382" spans="1:36" ht="33.75">
      <c r="A1382" s="48" t="s">
        <v>1636</v>
      </c>
      <c r="B1382" s="6" t="s">
        <v>1637</v>
      </c>
      <c r="C1382" s="46" t="s">
        <v>2</v>
      </c>
      <c r="D1382" s="142"/>
      <c r="E1382" s="142"/>
      <c r="F1382" s="142">
        <v>2238206</v>
      </c>
      <c r="G1382" s="142"/>
      <c r="H1382" s="142"/>
      <c r="I1382" s="142"/>
      <c r="J1382" s="142"/>
      <c r="K1382" s="142"/>
      <c r="L1382" s="142"/>
      <c r="M1382" s="142"/>
      <c r="N1382" s="142"/>
      <c r="O1382" s="142"/>
      <c r="P1382" s="142"/>
      <c r="Q1382" s="142"/>
      <c r="R1382" s="142"/>
      <c r="S1382" s="142"/>
      <c r="T1382" s="142"/>
      <c r="U1382" s="142"/>
      <c r="V1382" s="142"/>
      <c r="W1382" s="142"/>
      <c r="X1382" s="142"/>
      <c r="Y1382" s="142"/>
      <c r="Z1382" s="142"/>
      <c r="AA1382" s="142"/>
      <c r="AB1382" s="142"/>
      <c r="AC1382" s="142"/>
      <c r="AD1382" s="142"/>
      <c r="AE1382" s="142"/>
      <c r="AF1382" s="142"/>
      <c r="AG1382" s="142"/>
      <c r="AH1382" s="142"/>
      <c r="AI1382" s="142"/>
      <c r="AJ1382" s="142"/>
    </row>
    <row r="1383" spans="1:36" ht="22.5">
      <c r="A1383" s="48" t="s">
        <v>2974</v>
      </c>
      <c r="B1383" s="6" t="s">
        <v>2975</v>
      </c>
      <c r="C1383" s="46" t="s">
        <v>10</v>
      </c>
      <c r="D1383" s="142"/>
      <c r="E1383" s="142"/>
      <c r="F1383" s="142">
        <v>452244</v>
      </c>
      <c r="G1383" s="142"/>
      <c r="H1383" s="142"/>
      <c r="I1383" s="142"/>
      <c r="J1383" s="142"/>
      <c r="K1383" s="142"/>
      <c r="L1383" s="142"/>
      <c r="M1383" s="142"/>
      <c r="N1383" s="142"/>
      <c r="O1383" s="142"/>
      <c r="P1383" s="142"/>
      <c r="Q1383" s="142"/>
      <c r="R1383" s="142"/>
      <c r="S1383" s="142"/>
      <c r="T1383" s="142"/>
      <c r="U1383" s="142"/>
      <c r="V1383" s="142"/>
      <c r="W1383" s="142"/>
      <c r="X1383" s="142"/>
      <c r="Y1383" s="142"/>
      <c r="Z1383" s="142"/>
      <c r="AA1383" s="142"/>
      <c r="AB1383" s="142"/>
      <c r="AC1383" s="142"/>
      <c r="AD1383" s="142"/>
      <c r="AE1383" s="142"/>
      <c r="AF1383" s="142"/>
      <c r="AG1383" s="142"/>
      <c r="AH1383" s="142"/>
      <c r="AI1383" s="142"/>
      <c r="AJ1383" s="142"/>
    </row>
    <row r="1384" spans="1:36" ht="22.5">
      <c r="A1384" s="48" t="s">
        <v>1638</v>
      </c>
      <c r="B1384" s="92" t="s">
        <v>1639</v>
      </c>
      <c r="C1384" s="43" t="s">
        <v>51</v>
      </c>
      <c r="D1384" s="142"/>
      <c r="E1384" s="142"/>
      <c r="F1384" s="142">
        <v>197713</v>
      </c>
      <c r="G1384" s="142"/>
      <c r="H1384" s="142"/>
      <c r="I1384" s="142"/>
      <c r="J1384" s="142"/>
      <c r="K1384" s="142"/>
      <c r="L1384" s="142"/>
      <c r="M1384" s="142"/>
      <c r="N1384" s="142"/>
      <c r="O1384" s="142"/>
      <c r="P1384" s="142"/>
      <c r="Q1384" s="142"/>
      <c r="R1384" s="142"/>
      <c r="S1384" s="142"/>
      <c r="T1384" s="142"/>
      <c r="U1384" s="142"/>
      <c r="V1384" s="142"/>
      <c r="W1384" s="142"/>
      <c r="X1384" s="142"/>
      <c r="Y1384" s="142"/>
      <c r="Z1384" s="142"/>
      <c r="AA1384" s="142"/>
      <c r="AB1384" s="142"/>
      <c r="AC1384" s="142"/>
      <c r="AD1384" s="142"/>
      <c r="AE1384" s="142"/>
      <c r="AF1384" s="142"/>
      <c r="AG1384" s="142"/>
      <c r="AH1384" s="142"/>
      <c r="AI1384" s="142"/>
      <c r="AJ1384" s="142"/>
    </row>
    <row r="1385" spans="1:36">
      <c r="A1385" s="3">
        <v>25</v>
      </c>
      <c r="B1385" s="17" t="s">
        <v>1640</v>
      </c>
      <c r="C1385" s="17"/>
      <c r="D1385" s="142"/>
      <c r="E1385" s="142"/>
      <c r="F1385" s="142"/>
      <c r="G1385" s="142"/>
      <c r="H1385" s="142"/>
      <c r="I1385" s="142"/>
      <c r="J1385" s="142"/>
      <c r="K1385" s="142"/>
      <c r="L1385" s="142"/>
      <c r="M1385" s="142"/>
      <c r="N1385" s="142"/>
      <c r="O1385" s="142"/>
      <c r="P1385" s="142"/>
      <c r="Q1385" s="142"/>
      <c r="R1385" s="142"/>
      <c r="S1385" s="142"/>
      <c r="T1385" s="142"/>
      <c r="U1385" s="142"/>
      <c r="V1385" s="142"/>
      <c r="W1385" s="142"/>
      <c r="X1385" s="142"/>
      <c r="Y1385" s="142"/>
      <c r="Z1385" s="142"/>
      <c r="AA1385" s="142"/>
      <c r="AB1385" s="142"/>
      <c r="AC1385" s="142"/>
      <c r="AD1385" s="142"/>
      <c r="AE1385" s="142"/>
      <c r="AF1385" s="142"/>
      <c r="AG1385" s="142"/>
      <c r="AH1385" s="142"/>
      <c r="AI1385" s="142"/>
      <c r="AJ1385" s="142"/>
    </row>
    <row r="1386" spans="1:36">
      <c r="A1386" s="50" t="s">
        <v>1641</v>
      </c>
      <c r="B1386" s="7" t="s">
        <v>1642</v>
      </c>
      <c r="C1386" s="11"/>
      <c r="D1386" s="142"/>
      <c r="E1386" s="142"/>
      <c r="F1386" s="142"/>
      <c r="G1386" s="142"/>
      <c r="H1386" s="142"/>
      <c r="I1386" s="142"/>
      <c r="J1386" s="142"/>
      <c r="K1386" s="142"/>
      <c r="L1386" s="142"/>
      <c r="M1386" s="142"/>
      <c r="N1386" s="142"/>
      <c r="O1386" s="142"/>
      <c r="P1386" s="142"/>
      <c r="Q1386" s="142"/>
      <c r="R1386" s="142"/>
      <c r="S1386" s="142"/>
      <c r="T1386" s="142"/>
      <c r="U1386" s="142"/>
      <c r="V1386" s="142"/>
      <c r="W1386" s="142"/>
      <c r="X1386" s="142"/>
      <c r="Y1386" s="142"/>
      <c r="Z1386" s="142"/>
      <c r="AA1386" s="142"/>
      <c r="AB1386" s="142"/>
      <c r="AC1386" s="142"/>
      <c r="AD1386" s="142"/>
      <c r="AE1386" s="142"/>
      <c r="AF1386" s="142"/>
      <c r="AG1386" s="142"/>
      <c r="AH1386" s="142"/>
      <c r="AI1386" s="142"/>
      <c r="AJ1386" s="142"/>
    </row>
    <row r="1387" spans="1:36">
      <c r="A1387" s="48" t="s">
        <v>1643</v>
      </c>
      <c r="B1387" s="6" t="s">
        <v>1644</v>
      </c>
      <c r="C1387" s="46" t="s">
        <v>2</v>
      </c>
      <c r="D1387" s="142"/>
      <c r="E1387" s="142"/>
      <c r="F1387" s="142">
        <v>30328</v>
      </c>
      <c r="G1387" s="142"/>
      <c r="H1387" s="142"/>
      <c r="I1387" s="142"/>
      <c r="J1387" s="142"/>
      <c r="K1387" s="142"/>
      <c r="L1387" s="142"/>
      <c r="M1387" s="142"/>
      <c r="N1387" s="142"/>
      <c r="O1387" s="142"/>
      <c r="P1387" s="142"/>
      <c r="Q1387" s="142"/>
      <c r="R1387" s="142"/>
      <c r="S1387" s="142"/>
      <c r="T1387" s="142"/>
      <c r="U1387" s="142"/>
      <c r="V1387" s="142"/>
      <c r="W1387" s="142"/>
      <c r="X1387" s="142"/>
      <c r="Y1387" s="142"/>
      <c r="Z1387" s="142"/>
      <c r="AA1387" s="142"/>
      <c r="AB1387" s="142"/>
      <c r="AC1387" s="142"/>
      <c r="AD1387" s="142"/>
      <c r="AE1387" s="142"/>
      <c r="AF1387" s="142"/>
      <c r="AG1387" s="142"/>
      <c r="AH1387" s="142"/>
      <c r="AI1387" s="142"/>
      <c r="AJ1387" s="142"/>
    </row>
    <row r="1388" spans="1:36">
      <c r="A1388" s="48" t="s">
        <v>1645</v>
      </c>
      <c r="B1388" s="6" t="s">
        <v>1646</v>
      </c>
      <c r="C1388" s="46" t="s">
        <v>2</v>
      </c>
      <c r="D1388" s="142"/>
      <c r="E1388" s="142"/>
      <c r="F1388" s="142">
        <v>64639</v>
      </c>
      <c r="G1388" s="142"/>
      <c r="H1388" s="142"/>
      <c r="I1388" s="142"/>
      <c r="J1388" s="142"/>
      <c r="K1388" s="142"/>
      <c r="L1388" s="142"/>
      <c r="M1388" s="142"/>
      <c r="N1388" s="142"/>
      <c r="O1388" s="142"/>
      <c r="P1388" s="142"/>
      <c r="Q1388" s="142"/>
      <c r="R1388" s="142"/>
      <c r="S1388" s="142"/>
      <c r="T1388" s="142"/>
      <c r="U1388" s="142"/>
      <c r="V1388" s="142"/>
      <c r="W1388" s="142"/>
      <c r="X1388" s="142"/>
      <c r="Y1388" s="142"/>
      <c r="Z1388" s="142"/>
      <c r="AA1388" s="142"/>
      <c r="AB1388" s="142"/>
      <c r="AC1388" s="142"/>
      <c r="AD1388" s="142"/>
      <c r="AE1388" s="142"/>
      <c r="AF1388" s="142"/>
      <c r="AG1388" s="142"/>
      <c r="AH1388" s="142"/>
      <c r="AI1388" s="142"/>
      <c r="AJ1388" s="142"/>
    </row>
    <row r="1389" spans="1:36">
      <c r="A1389" s="48" t="s">
        <v>1647</v>
      </c>
      <c r="B1389" s="6" t="s">
        <v>1648</v>
      </c>
      <c r="C1389" s="46" t="s">
        <v>2</v>
      </c>
      <c r="D1389" s="142"/>
      <c r="E1389" s="142"/>
      <c r="F1389" s="142">
        <v>123633</v>
      </c>
      <c r="G1389" s="142"/>
      <c r="H1389" s="142"/>
      <c r="I1389" s="142"/>
      <c r="J1389" s="142"/>
      <c r="K1389" s="142"/>
      <c r="L1389" s="142"/>
      <c r="M1389" s="142"/>
      <c r="N1389" s="142"/>
      <c r="O1389" s="142"/>
      <c r="P1389" s="142"/>
      <c r="Q1389" s="142"/>
      <c r="R1389" s="142"/>
      <c r="S1389" s="142"/>
      <c r="T1389" s="142"/>
      <c r="U1389" s="142"/>
      <c r="V1389" s="142"/>
      <c r="W1389" s="142"/>
      <c r="X1389" s="142"/>
      <c r="Y1389" s="142"/>
      <c r="Z1389" s="142"/>
      <c r="AA1389" s="142"/>
      <c r="AB1389" s="142"/>
      <c r="AC1389" s="142"/>
      <c r="AD1389" s="142"/>
      <c r="AE1389" s="142"/>
      <c r="AF1389" s="142"/>
      <c r="AG1389" s="142"/>
      <c r="AH1389" s="142"/>
      <c r="AI1389" s="142"/>
      <c r="AJ1389" s="142"/>
    </row>
    <row r="1390" spans="1:36">
      <c r="A1390" s="48" t="s">
        <v>1649</v>
      </c>
      <c r="B1390" s="6" t="s">
        <v>1650</v>
      </c>
      <c r="C1390" s="46" t="s">
        <v>2</v>
      </c>
      <c r="D1390" s="142"/>
      <c r="E1390" s="142"/>
      <c r="F1390" s="142">
        <v>204035</v>
      </c>
      <c r="G1390" s="142"/>
      <c r="H1390" s="142"/>
      <c r="I1390" s="142"/>
      <c r="J1390" s="142"/>
      <c r="K1390" s="142"/>
      <c r="L1390" s="142"/>
      <c r="M1390" s="142"/>
      <c r="N1390" s="142"/>
      <c r="O1390" s="142"/>
      <c r="P1390" s="142"/>
      <c r="Q1390" s="142"/>
      <c r="R1390" s="142"/>
      <c r="S1390" s="142"/>
      <c r="T1390" s="142"/>
      <c r="U1390" s="142"/>
      <c r="V1390" s="142"/>
      <c r="W1390" s="142"/>
      <c r="X1390" s="142"/>
      <c r="Y1390" s="142"/>
      <c r="Z1390" s="142"/>
      <c r="AA1390" s="142"/>
      <c r="AB1390" s="142"/>
      <c r="AC1390" s="142"/>
      <c r="AD1390" s="142"/>
      <c r="AE1390" s="142"/>
      <c r="AF1390" s="142"/>
      <c r="AG1390" s="142"/>
      <c r="AH1390" s="142"/>
      <c r="AI1390" s="142"/>
      <c r="AJ1390" s="142"/>
    </row>
    <row r="1391" spans="1:36">
      <c r="A1391" s="48" t="s">
        <v>1651</v>
      </c>
      <c r="B1391" s="6" t="s">
        <v>1652</v>
      </c>
      <c r="C1391" s="46" t="s">
        <v>2</v>
      </c>
      <c r="D1391" s="142"/>
      <c r="E1391" s="142"/>
      <c r="F1391" s="142">
        <v>332770</v>
      </c>
      <c r="G1391" s="142"/>
      <c r="H1391" s="142"/>
      <c r="I1391" s="142"/>
      <c r="J1391" s="142"/>
      <c r="K1391" s="142"/>
      <c r="L1391" s="142"/>
      <c r="M1391" s="142"/>
      <c r="N1391" s="142"/>
      <c r="O1391" s="142"/>
      <c r="P1391" s="142"/>
      <c r="Q1391" s="142"/>
      <c r="R1391" s="142"/>
      <c r="S1391" s="142"/>
      <c r="T1391" s="142"/>
      <c r="U1391" s="142"/>
      <c r="V1391" s="142"/>
      <c r="W1391" s="142"/>
      <c r="X1391" s="142"/>
      <c r="Y1391" s="142"/>
      <c r="Z1391" s="142"/>
      <c r="AA1391" s="142"/>
      <c r="AB1391" s="142"/>
      <c r="AC1391" s="142"/>
      <c r="AD1391" s="142"/>
      <c r="AE1391" s="142"/>
      <c r="AF1391" s="142"/>
      <c r="AG1391" s="142"/>
      <c r="AH1391" s="142"/>
      <c r="AI1391" s="142"/>
      <c r="AJ1391" s="142"/>
    </row>
    <row r="1392" spans="1:36">
      <c r="A1392" s="50" t="s">
        <v>1653</v>
      </c>
      <c r="B1392" s="14" t="s">
        <v>1654</v>
      </c>
      <c r="C1392" s="46"/>
      <c r="D1392" s="142"/>
      <c r="E1392" s="142"/>
      <c r="F1392" s="142"/>
      <c r="G1392" s="142"/>
      <c r="H1392" s="142"/>
      <c r="I1392" s="142"/>
      <c r="J1392" s="142"/>
      <c r="K1392" s="142"/>
      <c r="L1392" s="142"/>
      <c r="M1392" s="142"/>
      <c r="N1392" s="142"/>
      <c r="O1392" s="142"/>
      <c r="P1392" s="142"/>
      <c r="Q1392" s="142"/>
      <c r="R1392" s="142"/>
      <c r="S1392" s="142"/>
      <c r="T1392" s="142"/>
      <c r="U1392" s="142"/>
      <c r="V1392" s="142"/>
      <c r="W1392" s="142"/>
      <c r="X1392" s="142"/>
      <c r="Y1392" s="142"/>
      <c r="Z1392" s="142"/>
      <c r="AA1392" s="142"/>
      <c r="AB1392" s="142"/>
      <c r="AC1392" s="142"/>
      <c r="AD1392" s="142"/>
      <c r="AE1392" s="142"/>
      <c r="AF1392" s="142"/>
      <c r="AG1392" s="142"/>
      <c r="AH1392" s="142"/>
      <c r="AI1392" s="142"/>
      <c r="AJ1392" s="142"/>
    </row>
    <row r="1393" spans="1:36" ht="33.75">
      <c r="A1393" s="48" t="s">
        <v>1655</v>
      </c>
      <c r="B1393" s="93" t="s">
        <v>1656</v>
      </c>
      <c r="C1393" s="94" t="s">
        <v>51</v>
      </c>
      <c r="D1393" s="142"/>
      <c r="E1393" s="142"/>
      <c r="F1393" s="142">
        <v>2662188</v>
      </c>
      <c r="G1393" s="142"/>
      <c r="H1393" s="142"/>
      <c r="I1393" s="142"/>
      <c r="J1393" s="142"/>
      <c r="K1393" s="142"/>
      <c r="L1393" s="142"/>
      <c r="M1393" s="142"/>
      <c r="N1393" s="142"/>
      <c r="O1393" s="142"/>
      <c r="P1393" s="142"/>
      <c r="Q1393" s="142"/>
      <c r="R1393" s="142"/>
      <c r="S1393" s="142"/>
      <c r="T1393" s="142"/>
      <c r="U1393" s="142"/>
      <c r="V1393" s="142"/>
      <c r="W1393" s="142"/>
      <c r="X1393" s="142"/>
      <c r="Y1393" s="142"/>
      <c r="Z1393" s="142"/>
      <c r="AA1393" s="142"/>
      <c r="AB1393" s="142"/>
      <c r="AC1393" s="142"/>
      <c r="AD1393" s="142"/>
      <c r="AE1393" s="142"/>
      <c r="AF1393" s="142"/>
      <c r="AG1393" s="142"/>
      <c r="AH1393" s="142"/>
      <c r="AI1393" s="142"/>
      <c r="AJ1393" s="142"/>
    </row>
    <row r="1394" spans="1:36" ht="90">
      <c r="A1394" s="48" t="s">
        <v>1657</v>
      </c>
      <c r="B1394" s="93" t="s">
        <v>1658</v>
      </c>
      <c r="C1394" s="94" t="s">
        <v>2</v>
      </c>
      <c r="D1394" s="142"/>
      <c r="E1394" s="142"/>
      <c r="F1394" s="142">
        <v>15745973</v>
      </c>
      <c r="G1394" s="142"/>
      <c r="H1394" s="142"/>
      <c r="I1394" s="142"/>
      <c r="J1394" s="142"/>
      <c r="K1394" s="142"/>
      <c r="L1394" s="142"/>
      <c r="M1394" s="142"/>
      <c r="N1394" s="142"/>
      <c r="O1394" s="142"/>
      <c r="P1394" s="142"/>
      <c r="Q1394" s="142"/>
      <c r="R1394" s="142"/>
      <c r="S1394" s="142"/>
      <c r="T1394" s="142"/>
      <c r="U1394" s="142"/>
      <c r="V1394" s="142"/>
      <c r="W1394" s="142"/>
      <c r="X1394" s="142"/>
      <c r="Y1394" s="142"/>
      <c r="Z1394" s="142"/>
      <c r="AA1394" s="142"/>
      <c r="AB1394" s="142"/>
      <c r="AC1394" s="142"/>
      <c r="AD1394" s="142"/>
      <c r="AE1394" s="142"/>
      <c r="AF1394" s="142"/>
      <c r="AG1394" s="142"/>
      <c r="AH1394" s="142"/>
      <c r="AI1394" s="142"/>
      <c r="AJ1394" s="142"/>
    </row>
    <row r="1395" spans="1:36" ht="112.5">
      <c r="A1395" s="48" t="s">
        <v>1659</v>
      </c>
      <c r="B1395" s="93" t="s">
        <v>1660</v>
      </c>
      <c r="C1395" s="94" t="s">
        <v>51</v>
      </c>
      <c r="D1395" s="142"/>
      <c r="E1395" s="142"/>
      <c r="F1395" s="142">
        <v>607897</v>
      </c>
      <c r="G1395" s="142"/>
      <c r="H1395" s="142"/>
      <c r="I1395" s="142"/>
      <c r="J1395" s="142"/>
      <c r="K1395" s="142"/>
      <c r="L1395" s="142"/>
      <c r="M1395" s="142"/>
      <c r="N1395" s="142"/>
      <c r="O1395" s="142"/>
      <c r="P1395" s="142"/>
      <c r="Q1395" s="142"/>
      <c r="R1395" s="142"/>
      <c r="S1395" s="142"/>
      <c r="T1395" s="142"/>
      <c r="U1395" s="142"/>
      <c r="V1395" s="142"/>
      <c r="W1395" s="142"/>
      <c r="X1395" s="142"/>
      <c r="Y1395" s="142"/>
      <c r="Z1395" s="142"/>
      <c r="AA1395" s="142"/>
      <c r="AB1395" s="142"/>
      <c r="AC1395" s="142"/>
      <c r="AD1395" s="142"/>
      <c r="AE1395" s="142"/>
      <c r="AF1395" s="142"/>
      <c r="AG1395" s="142"/>
      <c r="AH1395" s="142"/>
      <c r="AI1395" s="142"/>
      <c r="AJ1395" s="142"/>
    </row>
    <row r="1396" spans="1:36" ht="67.5">
      <c r="A1396" s="48" t="s">
        <v>1661</v>
      </c>
      <c r="B1396" s="93" t="s">
        <v>1662</v>
      </c>
      <c r="C1396" s="94" t="s">
        <v>2</v>
      </c>
      <c r="D1396" s="142"/>
      <c r="E1396" s="142"/>
      <c r="F1396" s="142">
        <v>714723</v>
      </c>
      <c r="G1396" s="142"/>
      <c r="H1396" s="142"/>
      <c r="I1396" s="142"/>
      <c r="J1396" s="142"/>
      <c r="K1396" s="142"/>
      <c r="L1396" s="142"/>
      <c r="M1396" s="142"/>
      <c r="N1396" s="142"/>
      <c r="O1396" s="142"/>
      <c r="P1396" s="142"/>
      <c r="Q1396" s="142"/>
      <c r="R1396" s="142"/>
      <c r="S1396" s="142"/>
      <c r="T1396" s="142"/>
      <c r="U1396" s="142"/>
      <c r="V1396" s="142"/>
      <c r="W1396" s="142"/>
      <c r="X1396" s="142"/>
      <c r="Y1396" s="142"/>
      <c r="Z1396" s="142"/>
      <c r="AA1396" s="142"/>
      <c r="AB1396" s="142"/>
      <c r="AC1396" s="142"/>
      <c r="AD1396" s="142"/>
      <c r="AE1396" s="142"/>
      <c r="AF1396" s="142"/>
      <c r="AG1396" s="142"/>
      <c r="AH1396" s="142"/>
      <c r="AI1396" s="142"/>
      <c r="AJ1396" s="142"/>
    </row>
    <row r="1397" spans="1:36" ht="33.75">
      <c r="A1397" s="48" t="s">
        <v>1663</v>
      </c>
      <c r="B1397" s="93" t="s">
        <v>1664</v>
      </c>
      <c r="C1397" s="94" t="s">
        <v>10</v>
      </c>
      <c r="D1397" s="142"/>
      <c r="E1397" s="142"/>
      <c r="F1397" s="142">
        <v>471500</v>
      </c>
      <c r="G1397" s="142"/>
      <c r="H1397" s="142"/>
      <c r="I1397" s="142"/>
      <c r="J1397" s="142"/>
      <c r="K1397" s="142"/>
      <c r="L1397" s="142"/>
      <c r="M1397" s="142"/>
      <c r="N1397" s="142"/>
      <c r="O1397" s="142"/>
      <c r="P1397" s="142"/>
      <c r="Q1397" s="142"/>
      <c r="R1397" s="142"/>
      <c r="S1397" s="142"/>
      <c r="T1397" s="142"/>
      <c r="U1397" s="142"/>
      <c r="V1397" s="142"/>
      <c r="W1397" s="142"/>
      <c r="X1397" s="142"/>
      <c r="Y1397" s="142"/>
      <c r="Z1397" s="142"/>
      <c r="AA1397" s="142"/>
      <c r="AB1397" s="142"/>
      <c r="AC1397" s="142"/>
      <c r="AD1397" s="142"/>
      <c r="AE1397" s="142"/>
      <c r="AF1397" s="142"/>
      <c r="AG1397" s="142"/>
      <c r="AH1397" s="142"/>
      <c r="AI1397" s="142"/>
      <c r="AJ1397" s="142"/>
    </row>
    <row r="1398" spans="1:36" ht="56.25">
      <c r="A1398" s="48" t="s">
        <v>1665</v>
      </c>
      <c r="B1398" s="93" t="s">
        <v>1666</v>
      </c>
      <c r="C1398" s="94" t="s">
        <v>2</v>
      </c>
      <c r="D1398" s="142"/>
      <c r="E1398" s="142"/>
      <c r="F1398" s="142">
        <v>4140669</v>
      </c>
      <c r="G1398" s="142"/>
      <c r="H1398" s="142"/>
      <c r="I1398" s="142"/>
      <c r="J1398" s="142"/>
      <c r="K1398" s="142"/>
      <c r="L1398" s="142"/>
      <c r="M1398" s="142"/>
      <c r="N1398" s="142"/>
      <c r="O1398" s="142"/>
      <c r="P1398" s="142"/>
      <c r="Q1398" s="142"/>
      <c r="R1398" s="142"/>
      <c r="S1398" s="142"/>
      <c r="T1398" s="142"/>
      <c r="U1398" s="142"/>
      <c r="V1398" s="142"/>
      <c r="W1398" s="142"/>
      <c r="X1398" s="142"/>
      <c r="Y1398" s="142"/>
      <c r="Z1398" s="142"/>
      <c r="AA1398" s="142"/>
      <c r="AB1398" s="142"/>
      <c r="AC1398" s="142"/>
      <c r="AD1398" s="142"/>
      <c r="AE1398" s="142"/>
      <c r="AF1398" s="142"/>
      <c r="AG1398" s="142"/>
      <c r="AH1398" s="142"/>
      <c r="AI1398" s="142"/>
      <c r="AJ1398" s="142"/>
    </row>
    <row r="1399" spans="1:36" ht="90">
      <c r="A1399" s="48" t="s">
        <v>1667</v>
      </c>
      <c r="B1399" s="93" t="s">
        <v>1668</v>
      </c>
      <c r="C1399" s="94" t="s">
        <v>2</v>
      </c>
      <c r="D1399" s="142"/>
      <c r="E1399" s="142"/>
      <c r="F1399" s="142">
        <v>10312064</v>
      </c>
      <c r="G1399" s="142"/>
      <c r="H1399" s="142"/>
      <c r="I1399" s="142"/>
      <c r="J1399" s="142"/>
      <c r="K1399" s="142"/>
      <c r="L1399" s="142"/>
      <c r="M1399" s="142"/>
      <c r="N1399" s="142"/>
      <c r="O1399" s="142"/>
      <c r="P1399" s="142"/>
      <c r="Q1399" s="142"/>
      <c r="R1399" s="142"/>
      <c r="S1399" s="142"/>
      <c r="T1399" s="142"/>
      <c r="U1399" s="142"/>
      <c r="V1399" s="142"/>
      <c r="W1399" s="142"/>
      <c r="X1399" s="142"/>
      <c r="Y1399" s="142"/>
      <c r="Z1399" s="142"/>
      <c r="AA1399" s="142"/>
      <c r="AB1399" s="142"/>
      <c r="AC1399" s="142"/>
      <c r="AD1399" s="142"/>
      <c r="AE1399" s="142"/>
      <c r="AF1399" s="142"/>
      <c r="AG1399" s="142"/>
      <c r="AH1399" s="142"/>
      <c r="AI1399" s="142"/>
      <c r="AJ1399" s="142"/>
    </row>
    <row r="1400" spans="1:36" ht="90">
      <c r="A1400" s="48" t="s">
        <v>1669</v>
      </c>
      <c r="B1400" s="93" t="s">
        <v>1670</v>
      </c>
      <c r="C1400" s="94" t="s">
        <v>2</v>
      </c>
      <c r="D1400" s="142"/>
      <c r="E1400" s="142"/>
      <c r="F1400" s="142">
        <v>11183813</v>
      </c>
      <c r="G1400" s="142"/>
      <c r="H1400" s="142"/>
      <c r="I1400" s="142"/>
      <c r="J1400" s="142"/>
      <c r="K1400" s="142"/>
      <c r="L1400" s="142"/>
      <c r="M1400" s="142"/>
      <c r="N1400" s="142"/>
      <c r="O1400" s="142"/>
      <c r="P1400" s="142"/>
      <c r="Q1400" s="142"/>
      <c r="R1400" s="142"/>
      <c r="S1400" s="142"/>
      <c r="T1400" s="142"/>
      <c r="U1400" s="142"/>
      <c r="V1400" s="142"/>
      <c r="W1400" s="142"/>
      <c r="X1400" s="142"/>
      <c r="Y1400" s="142"/>
      <c r="Z1400" s="142"/>
      <c r="AA1400" s="142"/>
      <c r="AB1400" s="142"/>
      <c r="AC1400" s="142"/>
      <c r="AD1400" s="142"/>
      <c r="AE1400" s="142"/>
      <c r="AF1400" s="142"/>
      <c r="AG1400" s="142"/>
      <c r="AH1400" s="142"/>
      <c r="AI1400" s="142"/>
      <c r="AJ1400" s="142"/>
    </row>
    <row r="1401" spans="1:36" ht="56.25">
      <c r="A1401" s="48" t="s">
        <v>1671</v>
      </c>
      <c r="B1401" s="93" t="s">
        <v>1672</v>
      </c>
      <c r="C1401" s="94" t="s">
        <v>2</v>
      </c>
      <c r="D1401" s="142"/>
      <c r="E1401" s="142"/>
      <c r="F1401" s="142">
        <v>7272255</v>
      </c>
      <c r="G1401" s="142"/>
      <c r="H1401" s="142"/>
      <c r="I1401" s="142"/>
      <c r="J1401" s="142"/>
      <c r="K1401" s="142"/>
      <c r="L1401" s="142"/>
      <c r="M1401" s="142"/>
      <c r="N1401" s="142"/>
      <c r="O1401" s="142"/>
      <c r="P1401" s="142"/>
      <c r="Q1401" s="142"/>
      <c r="R1401" s="142"/>
      <c r="S1401" s="142"/>
      <c r="T1401" s="142"/>
      <c r="U1401" s="142"/>
      <c r="V1401" s="142"/>
      <c r="W1401" s="142"/>
      <c r="X1401" s="142"/>
      <c r="Y1401" s="142"/>
      <c r="Z1401" s="142"/>
      <c r="AA1401" s="142"/>
      <c r="AB1401" s="142"/>
      <c r="AC1401" s="142"/>
      <c r="AD1401" s="142"/>
      <c r="AE1401" s="142"/>
      <c r="AF1401" s="142"/>
      <c r="AG1401" s="142"/>
      <c r="AH1401" s="142"/>
      <c r="AI1401" s="142"/>
      <c r="AJ1401" s="142"/>
    </row>
    <row r="1402" spans="1:36" ht="67.5">
      <c r="A1402" s="48" t="s">
        <v>1673</v>
      </c>
      <c r="B1402" s="93" t="s">
        <v>1674</v>
      </c>
      <c r="C1402" s="94" t="s">
        <v>2</v>
      </c>
      <c r="D1402" s="142"/>
      <c r="E1402" s="142"/>
      <c r="F1402" s="142">
        <v>2624817</v>
      </c>
      <c r="G1402" s="142"/>
      <c r="H1402" s="142"/>
      <c r="I1402" s="142"/>
      <c r="J1402" s="142"/>
      <c r="K1402" s="142"/>
      <c r="L1402" s="142"/>
      <c r="M1402" s="142"/>
      <c r="N1402" s="142"/>
      <c r="O1402" s="142"/>
      <c r="P1402" s="142"/>
      <c r="Q1402" s="142"/>
      <c r="R1402" s="142"/>
      <c r="S1402" s="142"/>
      <c r="T1402" s="142"/>
      <c r="U1402" s="142"/>
      <c r="V1402" s="142"/>
      <c r="W1402" s="142"/>
      <c r="X1402" s="142"/>
      <c r="Y1402" s="142"/>
      <c r="Z1402" s="142"/>
      <c r="AA1402" s="142"/>
      <c r="AB1402" s="142"/>
      <c r="AC1402" s="142"/>
      <c r="AD1402" s="142"/>
      <c r="AE1402" s="142"/>
      <c r="AF1402" s="142"/>
      <c r="AG1402" s="142"/>
      <c r="AH1402" s="142"/>
      <c r="AI1402" s="142"/>
      <c r="AJ1402" s="142"/>
    </row>
    <row r="1403" spans="1:36" ht="22.5">
      <c r="A1403" s="48" t="s">
        <v>1675</v>
      </c>
      <c r="B1403" s="93" t="s">
        <v>1676</v>
      </c>
      <c r="C1403" s="94" t="s">
        <v>2</v>
      </c>
      <c r="D1403" s="142"/>
      <c r="E1403" s="142"/>
      <c r="F1403" s="142">
        <v>406886</v>
      </c>
      <c r="G1403" s="142"/>
      <c r="H1403" s="142"/>
      <c r="I1403" s="142"/>
      <c r="J1403" s="142"/>
      <c r="K1403" s="142"/>
      <c r="L1403" s="142"/>
      <c r="M1403" s="142"/>
      <c r="N1403" s="142"/>
      <c r="O1403" s="142"/>
      <c r="P1403" s="142"/>
      <c r="Q1403" s="142"/>
      <c r="R1403" s="142"/>
      <c r="S1403" s="142"/>
      <c r="T1403" s="142"/>
      <c r="U1403" s="142"/>
      <c r="V1403" s="142"/>
      <c r="W1403" s="142"/>
      <c r="X1403" s="142"/>
      <c r="Y1403" s="142"/>
      <c r="Z1403" s="142"/>
      <c r="AA1403" s="142"/>
      <c r="AB1403" s="142"/>
      <c r="AC1403" s="142"/>
      <c r="AD1403" s="142"/>
      <c r="AE1403" s="142"/>
      <c r="AF1403" s="142"/>
      <c r="AG1403" s="142"/>
      <c r="AH1403" s="142"/>
      <c r="AI1403" s="142"/>
      <c r="AJ1403" s="142"/>
    </row>
    <row r="1404" spans="1:36" ht="22.5">
      <c r="A1404" s="48" t="s">
        <v>1677</v>
      </c>
      <c r="B1404" s="93" t="s">
        <v>1678</v>
      </c>
      <c r="C1404" s="94" t="s">
        <v>2</v>
      </c>
      <c r="D1404" s="142"/>
      <c r="E1404" s="142"/>
      <c r="F1404" s="142">
        <v>406886</v>
      </c>
      <c r="G1404" s="142"/>
      <c r="H1404" s="142"/>
      <c r="I1404" s="142"/>
      <c r="J1404" s="142"/>
      <c r="K1404" s="142"/>
      <c r="L1404" s="142"/>
      <c r="M1404" s="142"/>
      <c r="N1404" s="142"/>
      <c r="O1404" s="142"/>
      <c r="P1404" s="142"/>
      <c r="Q1404" s="142"/>
      <c r="R1404" s="142"/>
      <c r="S1404" s="142"/>
      <c r="T1404" s="142"/>
      <c r="U1404" s="142"/>
      <c r="V1404" s="142"/>
      <c r="W1404" s="142"/>
      <c r="X1404" s="142"/>
      <c r="Y1404" s="142"/>
      <c r="Z1404" s="142"/>
      <c r="AA1404" s="142"/>
      <c r="AB1404" s="142"/>
      <c r="AC1404" s="142"/>
      <c r="AD1404" s="142"/>
      <c r="AE1404" s="142"/>
      <c r="AF1404" s="142"/>
      <c r="AG1404" s="142"/>
      <c r="AH1404" s="142"/>
      <c r="AI1404" s="142"/>
      <c r="AJ1404" s="142"/>
    </row>
    <row r="1405" spans="1:36" ht="33.75">
      <c r="A1405" s="48" t="s">
        <v>1679</v>
      </c>
      <c r="B1405" s="93" t="s">
        <v>1680</v>
      </c>
      <c r="C1405" s="94" t="s">
        <v>2</v>
      </c>
      <c r="D1405" s="142"/>
      <c r="E1405" s="142"/>
      <c r="F1405" s="142">
        <v>550223</v>
      </c>
      <c r="G1405" s="142"/>
      <c r="H1405" s="142"/>
      <c r="I1405" s="142"/>
      <c r="J1405" s="142"/>
      <c r="K1405" s="142"/>
      <c r="L1405" s="142"/>
      <c r="M1405" s="142"/>
      <c r="N1405" s="142"/>
      <c r="O1405" s="142"/>
      <c r="P1405" s="142"/>
      <c r="Q1405" s="142"/>
      <c r="R1405" s="142"/>
      <c r="S1405" s="142"/>
      <c r="T1405" s="142"/>
      <c r="U1405" s="142"/>
      <c r="V1405" s="142"/>
      <c r="W1405" s="142"/>
      <c r="X1405" s="142"/>
      <c r="Y1405" s="142"/>
      <c r="Z1405" s="142"/>
      <c r="AA1405" s="142"/>
      <c r="AB1405" s="142"/>
      <c r="AC1405" s="142"/>
      <c r="AD1405" s="142"/>
      <c r="AE1405" s="142"/>
      <c r="AF1405" s="142"/>
      <c r="AG1405" s="142"/>
      <c r="AH1405" s="142"/>
      <c r="AI1405" s="142"/>
      <c r="AJ1405" s="142"/>
    </row>
    <row r="1406" spans="1:36" ht="33.75">
      <c r="A1406" s="48" t="s">
        <v>1681</v>
      </c>
      <c r="B1406" s="93" t="s">
        <v>1682</v>
      </c>
      <c r="C1406" s="94" t="s">
        <v>2</v>
      </c>
      <c r="D1406" s="142"/>
      <c r="E1406" s="142"/>
      <c r="F1406" s="142">
        <v>187832</v>
      </c>
      <c r="G1406" s="142"/>
      <c r="H1406" s="142"/>
      <c r="I1406" s="142"/>
      <c r="J1406" s="142"/>
      <c r="K1406" s="142"/>
      <c r="L1406" s="142"/>
      <c r="M1406" s="142"/>
      <c r="N1406" s="142"/>
      <c r="O1406" s="142"/>
      <c r="P1406" s="142"/>
      <c r="Q1406" s="142"/>
      <c r="R1406" s="142"/>
      <c r="S1406" s="142"/>
      <c r="T1406" s="142"/>
      <c r="U1406" s="142"/>
      <c r="V1406" s="142"/>
      <c r="W1406" s="142"/>
      <c r="X1406" s="142"/>
      <c r="Y1406" s="142"/>
      <c r="Z1406" s="142"/>
      <c r="AA1406" s="142"/>
      <c r="AB1406" s="142"/>
      <c r="AC1406" s="142"/>
      <c r="AD1406" s="142"/>
      <c r="AE1406" s="142"/>
      <c r="AF1406" s="142"/>
      <c r="AG1406" s="142"/>
      <c r="AH1406" s="142"/>
      <c r="AI1406" s="142"/>
      <c r="AJ1406" s="142"/>
    </row>
    <row r="1407" spans="1:36" ht="101.25">
      <c r="A1407" s="48" t="s">
        <v>1683</v>
      </c>
      <c r="B1407" s="93" t="s">
        <v>1684</v>
      </c>
      <c r="C1407" s="94" t="s">
        <v>51</v>
      </c>
      <c r="D1407" s="142"/>
      <c r="E1407" s="142"/>
      <c r="F1407" s="142">
        <v>1730760</v>
      </c>
      <c r="G1407" s="142"/>
      <c r="H1407" s="142"/>
      <c r="I1407" s="142"/>
      <c r="J1407" s="142"/>
      <c r="K1407" s="142"/>
      <c r="L1407" s="142"/>
      <c r="M1407" s="142"/>
      <c r="N1407" s="142"/>
      <c r="O1407" s="142"/>
      <c r="P1407" s="142"/>
      <c r="Q1407" s="142"/>
      <c r="R1407" s="142"/>
      <c r="S1407" s="142"/>
      <c r="T1407" s="142"/>
      <c r="U1407" s="142"/>
      <c r="V1407" s="142"/>
      <c r="W1407" s="142"/>
      <c r="X1407" s="142"/>
      <c r="Y1407" s="142"/>
      <c r="Z1407" s="142"/>
      <c r="AA1407" s="142"/>
      <c r="AB1407" s="142"/>
      <c r="AC1407" s="142"/>
      <c r="AD1407" s="142"/>
      <c r="AE1407" s="142"/>
      <c r="AF1407" s="142"/>
      <c r="AG1407" s="142"/>
      <c r="AH1407" s="142"/>
      <c r="AI1407" s="142"/>
      <c r="AJ1407" s="142"/>
    </row>
    <row r="1408" spans="1:36" ht="67.5">
      <c r="A1408" s="48" t="s">
        <v>1685</v>
      </c>
      <c r="B1408" s="93" t="s">
        <v>1686</v>
      </c>
      <c r="C1408" s="94" t="s">
        <v>2</v>
      </c>
      <c r="D1408" s="142"/>
      <c r="E1408" s="142"/>
      <c r="F1408" s="142">
        <v>1313512</v>
      </c>
      <c r="G1408" s="142"/>
      <c r="H1408" s="142"/>
      <c r="I1408" s="142"/>
      <c r="J1408" s="142"/>
      <c r="K1408" s="142"/>
      <c r="L1408" s="142"/>
      <c r="M1408" s="142"/>
      <c r="N1408" s="142"/>
      <c r="O1408" s="142"/>
      <c r="P1408" s="142"/>
      <c r="Q1408" s="142"/>
      <c r="R1408" s="142"/>
      <c r="S1408" s="142"/>
      <c r="T1408" s="142"/>
      <c r="U1408" s="142"/>
      <c r="V1408" s="142"/>
      <c r="W1408" s="142"/>
      <c r="X1408" s="142"/>
      <c r="Y1408" s="142"/>
      <c r="Z1408" s="142"/>
      <c r="AA1408" s="142"/>
      <c r="AB1408" s="142"/>
      <c r="AC1408" s="142"/>
      <c r="AD1408" s="142"/>
      <c r="AE1408" s="142"/>
      <c r="AF1408" s="142"/>
      <c r="AG1408" s="142"/>
      <c r="AH1408" s="142"/>
      <c r="AI1408" s="142"/>
      <c r="AJ1408" s="142"/>
    </row>
    <row r="1409" spans="1:36" ht="45">
      <c r="A1409" s="48" t="s">
        <v>1687</v>
      </c>
      <c r="B1409" s="93" t="s">
        <v>1688</v>
      </c>
      <c r="C1409" s="94" t="s">
        <v>2</v>
      </c>
      <c r="D1409" s="142"/>
      <c r="E1409" s="142"/>
      <c r="F1409" s="142">
        <v>1250076</v>
      </c>
      <c r="G1409" s="142"/>
      <c r="H1409" s="142"/>
      <c r="I1409" s="142"/>
      <c r="J1409" s="142"/>
      <c r="K1409" s="142"/>
      <c r="L1409" s="142"/>
      <c r="M1409" s="142"/>
      <c r="N1409" s="142"/>
      <c r="O1409" s="142"/>
      <c r="P1409" s="142"/>
      <c r="Q1409" s="142"/>
      <c r="R1409" s="142"/>
      <c r="S1409" s="142"/>
      <c r="T1409" s="142"/>
      <c r="U1409" s="142"/>
      <c r="V1409" s="142"/>
      <c r="W1409" s="142"/>
      <c r="X1409" s="142"/>
      <c r="Y1409" s="142"/>
      <c r="Z1409" s="142"/>
      <c r="AA1409" s="142"/>
      <c r="AB1409" s="142"/>
      <c r="AC1409" s="142"/>
      <c r="AD1409" s="142"/>
      <c r="AE1409" s="142"/>
      <c r="AF1409" s="142"/>
      <c r="AG1409" s="142"/>
      <c r="AH1409" s="142"/>
      <c r="AI1409" s="142"/>
      <c r="AJ1409" s="142"/>
    </row>
    <row r="1410" spans="1:36" ht="90">
      <c r="A1410" s="48" t="s">
        <v>1689</v>
      </c>
      <c r="B1410" s="93" t="s">
        <v>1690</v>
      </c>
      <c r="C1410" s="94" t="s">
        <v>51</v>
      </c>
      <c r="D1410" s="142"/>
      <c r="E1410" s="142"/>
      <c r="F1410" s="142">
        <v>2354932</v>
      </c>
      <c r="G1410" s="142"/>
      <c r="H1410" s="142"/>
      <c r="I1410" s="142"/>
      <c r="J1410" s="142"/>
      <c r="K1410" s="142"/>
      <c r="L1410" s="142"/>
      <c r="M1410" s="142"/>
      <c r="N1410" s="142"/>
      <c r="O1410" s="142"/>
      <c r="P1410" s="142"/>
      <c r="Q1410" s="142"/>
      <c r="R1410" s="142"/>
      <c r="S1410" s="142"/>
      <c r="T1410" s="142"/>
      <c r="U1410" s="142"/>
      <c r="V1410" s="142"/>
      <c r="W1410" s="142"/>
      <c r="X1410" s="142"/>
      <c r="Y1410" s="142"/>
      <c r="Z1410" s="142"/>
      <c r="AA1410" s="142"/>
      <c r="AB1410" s="142"/>
      <c r="AC1410" s="142"/>
      <c r="AD1410" s="142"/>
      <c r="AE1410" s="142"/>
      <c r="AF1410" s="142"/>
      <c r="AG1410" s="142"/>
      <c r="AH1410" s="142"/>
      <c r="AI1410" s="142"/>
      <c r="AJ1410" s="142"/>
    </row>
    <row r="1411" spans="1:36" ht="22.5">
      <c r="A1411" s="48" t="s">
        <v>1691</v>
      </c>
      <c r="B1411" s="93" t="s">
        <v>1692</v>
      </c>
      <c r="C1411" s="94" t="s">
        <v>2</v>
      </c>
      <c r="D1411" s="142"/>
      <c r="E1411" s="142"/>
      <c r="F1411" s="142">
        <v>208369</v>
      </c>
      <c r="G1411" s="142"/>
      <c r="H1411" s="142"/>
      <c r="I1411" s="142"/>
      <c r="J1411" s="142"/>
      <c r="K1411" s="142"/>
      <c r="L1411" s="142"/>
      <c r="M1411" s="142"/>
      <c r="N1411" s="142"/>
      <c r="O1411" s="142"/>
      <c r="P1411" s="142"/>
      <c r="Q1411" s="142"/>
      <c r="R1411" s="142"/>
      <c r="S1411" s="142"/>
      <c r="T1411" s="142"/>
      <c r="U1411" s="142"/>
      <c r="V1411" s="142"/>
      <c r="W1411" s="142"/>
      <c r="X1411" s="142"/>
      <c r="Y1411" s="142"/>
      <c r="Z1411" s="142"/>
      <c r="AA1411" s="142"/>
      <c r="AB1411" s="142"/>
      <c r="AC1411" s="142"/>
      <c r="AD1411" s="142"/>
      <c r="AE1411" s="142"/>
      <c r="AF1411" s="142"/>
      <c r="AG1411" s="142"/>
      <c r="AH1411" s="142"/>
      <c r="AI1411" s="142"/>
      <c r="AJ1411" s="142"/>
    </row>
    <row r="1412" spans="1:36" ht="22.5">
      <c r="A1412" s="48" t="s">
        <v>1693</v>
      </c>
      <c r="B1412" s="93" t="s">
        <v>2976</v>
      </c>
      <c r="C1412" s="94" t="s">
        <v>2</v>
      </c>
      <c r="D1412" s="142"/>
      <c r="E1412" s="142"/>
      <c r="F1412" s="142">
        <v>777126</v>
      </c>
      <c r="G1412" s="142"/>
      <c r="H1412" s="142"/>
      <c r="I1412" s="142"/>
      <c r="J1412" s="142"/>
      <c r="K1412" s="142"/>
      <c r="L1412" s="142"/>
      <c r="M1412" s="142"/>
      <c r="N1412" s="142"/>
      <c r="O1412" s="142"/>
      <c r="P1412" s="142"/>
      <c r="Q1412" s="142"/>
      <c r="R1412" s="142"/>
      <c r="S1412" s="142"/>
      <c r="T1412" s="142"/>
      <c r="U1412" s="142"/>
      <c r="V1412" s="142"/>
      <c r="W1412" s="142"/>
      <c r="X1412" s="142"/>
      <c r="Y1412" s="142"/>
      <c r="Z1412" s="142"/>
      <c r="AA1412" s="142"/>
      <c r="AB1412" s="142"/>
      <c r="AC1412" s="142"/>
      <c r="AD1412" s="142"/>
      <c r="AE1412" s="142"/>
      <c r="AF1412" s="142"/>
      <c r="AG1412" s="142"/>
      <c r="AH1412" s="142"/>
      <c r="AI1412" s="142"/>
      <c r="AJ1412" s="142"/>
    </row>
    <row r="1413" spans="1:36" ht="22.5">
      <c r="A1413" s="48" t="s">
        <v>1694</v>
      </c>
      <c r="B1413" s="93" t="s">
        <v>1695</v>
      </c>
      <c r="C1413" s="94" t="s">
        <v>10</v>
      </c>
      <c r="D1413" s="142"/>
      <c r="E1413" s="142"/>
      <c r="F1413" s="142">
        <v>84621</v>
      </c>
      <c r="G1413" s="142"/>
      <c r="H1413" s="142"/>
      <c r="I1413" s="142"/>
      <c r="J1413" s="142"/>
      <c r="K1413" s="142"/>
      <c r="L1413" s="142"/>
      <c r="M1413" s="142"/>
      <c r="N1413" s="142"/>
      <c r="O1413" s="142"/>
      <c r="P1413" s="142"/>
      <c r="Q1413" s="142"/>
      <c r="R1413" s="142"/>
      <c r="S1413" s="142"/>
      <c r="T1413" s="142"/>
      <c r="U1413" s="142"/>
      <c r="V1413" s="142"/>
      <c r="W1413" s="142"/>
      <c r="X1413" s="142"/>
      <c r="Y1413" s="142"/>
      <c r="Z1413" s="142"/>
      <c r="AA1413" s="142"/>
      <c r="AB1413" s="142"/>
      <c r="AC1413" s="142"/>
      <c r="AD1413" s="142"/>
      <c r="AE1413" s="142"/>
      <c r="AF1413" s="142"/>
      <c r="AG1413" s="142"/>
      <c r="AH1413" s="142"/>
      <c r="AI1413" s="142"/>
      <c r="AJ1413" s="142"/>
    </row>
    <row r="1414" spans="1:36" ht="45">
      <c r="A1414" s="48" t="s">
        <v>1696</v>
      </c>
      <c r="B1414" s="93" t="s">
        <v>2977</v>
      </c>
      <c r="C1414" s="94" t="s">
        <v>51</v>
      </c>
      <c r="D1414" s="142"/>
      <c r="E1414" s="142"/>
      <c r="F1414" s="142">
        <v>140452</v>
      </c>
      <c r="G1414" s="142"/>
      <c r="H1414" s="142"/>
      <c r="I1414" s="142"/>
      <c r="J1414" s="142"/>
      <c r="K1414" s="142"/>
      <c r="L1414" s="142"/>
      <c r="M1414" s="142"/>
      <c r="N1414" s="142"/>
      <c r="O1414" s="142"/>
      <c r="P1414" s="142"/>
      <c r="Q1414" s="142"/>
      <c r="R1414" s="142"/>
      <c r="S1414" s="142"/>
      <c r="T1414" s="142"/>
      <c r="U1414" s="142"/>
      <c r="V1414" s="142"/>
      <c r="W1414" s="142"/>
      <c r="X1414" s="142"/>
      <c r="Y1414" s="142"/>
      <c r="Z1414" s="142"/>
      <c r="AA1414" s="142"/>
      <c r="AB1414" s="142"/>
      <c r="AC1414" s="142"/>
      <c r="AD1414" s="142"/>
      <c r="AE1414" s="142"/>
      <c r="AF1414" s="142"/>
      <c r="AG1414" s="142"/>
      <c r="AH1414" s="142"/>
      <c r="AI1414" s="142"/>
      <c r="AJ1414" s="142"/>
    </row>
    <row r="1415" spans="1:36">
      <c r="A1415" s="48" t="s">
        <v>1697</v>
      </c>
      <c r="B1415" s="93" t="s">
        <v>2978</v>
      </c>
      <c r="C1415" s="94" t="s">
        <v>2</v>
      </c>
      <c r="D1415" s="142"/>
      <c r="E1415" s="142"/>
      <c r="F1415" s="142">
        <v>316312</v>
      </c>
      <c r="G1415" s="142"/>
      <c r="H1415" s="142"/>
      <c r="I1415" s="142"/>
      <c r="J1415" s="142"/>
      <c r="K1415" s="142"/>
      <c r="L1415" s="142"/>
      <c r="M1415" s="142"/>
      <c r="N1415" s="142"/>
      <c r="O1415" s="142"/>
      <c r="P1415" s="142"/>
      <c r="Q1415" s="142"/>
      <c r="R1415" s="142"/>
      <c r="S1415" s="142"/>
      <c r="T1415" s="142"/>
      <c r="U1415" s="142"/>
      <c r="V1415" s="142"/>
      <c r="W1415" s="142"/>
      <c r="X1415" s="142"/>
      <c r="Y1415" s="142"/>
      <c r="Z1415" s="142"/>
      <c r="AA1415" s="142"/>
      <c r="AB1415" s="142"/>
      <c r="AC1415" s="142"/>
      <c r="AD1415" s="142"/>
      <c r="AE1415" s="142"/>
      <c r="AF1415" s="142"/>
      <c r="AG1415" s="142"/>
      <c r="AH1415" s="142"/>
      <c r="AI1415" s="142"/>
      <c r="AJ1415" s="142"/>
    </row>
    <row r="1416" spans="1:36">
      <c r="A1416" s="50" t="s">
        <v>1698</v>
      </c>
      <c r="B1416" s="14" t="s">
        <v>1699</v>
      </c>
      <c r="C1416" s="11"/>
      <c r="D1416" s="142"/>
      <c r="E1416" s="142"/>
      <c r="F1416" s="142"/>
      <c r="G1416" s="142"/>
      <c r="H1416" s="142"/>
      <c r="I1416" s="142"/>
      <c r="J1416" s="142"/>
      <c r="K1416" s="142"/>
      <c r="L1416" s="142"/>
      <c r="M1416" s="142"/>
      <c r="N1416" s="142"/>
      <c r="O1416" s="142"/>
      <c r="P1416" s="142"/>
      <c r="Q1416" s="142"/>
      <c r="R1416" s="142"/>
      <c r="S1416" s="142"/>
      <c r="T1416" s="142"/>
      <c r="U1416" s="142"/>
      <c r="V1416" s="142"/>
      <c r="W1416" s="142"/>
      <c r="X1416" s="142"/>
      <c r="Y1416" s="142"/>
      <c r="Z1416" s="142"/>
      <c r="AA1416" s="142"/>
      <c r="AB1416" s="142"/>
      <c r="AC1416" s="142"/>
      <c r="AD1416" s="142"/>
      <c r="AE1416" s="142"/>
      <c r="AF1416" s="142"/>
      <c r="AG1416" s="142"/>
      <c r="AH1416" s="142"/>
      <c r="AI1416" s="142"/>
      <c r="AJ1416" s="142"/>
    </row>
    <row r="1417" spans="1:36" ht="22.5">
      <c r="A1417" s="48" t="s">
        <v>1700</v>
      </c>
      <c r="B1417" s="6" t="s">
        <v>1702</v>
      </c>
      <c r="C1417" s="46" t="s">
        <v>10</v>
      </c>
      <c r="D1417" s="142"/>
      <c r="E1417" s="142"/>
      <c r="F1417" s="142">
        <v>32537</v>
      </c>
      <c r="G1417" s="142"/>
      <c r="H1417" s="142"/>
      <c r="I1417" s="142"/>
      <c r="J1417" s="142"/>
      <c r="K1417" s="142"/>
      <c r="L1417" s="142"/>
      <c r="M1417" s="142"/>
      <c r="N1417" s="142"/>
      <c r="O1417" s="142"/>
      <c r="P1417" s="142"/>
      <c r="Q1417" s="142"/>
      <c r="R1417" s="142"/>
      <c r="S1417" s="142"/>
      <c r="T1417" s="142"/>
      <c r="U1417" s="142"/>
      <c r="V1417" s="142"/>
      <c r="W1417" s="142"/>
      <c r="X1417" s="142"/>
      <c r="Y1417" s="142"/>
      <c r="Z1417" s="142"/>
      <c r="AA1417" s="142"/>
      <c r="AB1417" s="142"/>
      <c r="AC1417" s="142"/>
      <c r="AD1417" s="142"/>
      <c r="AE1417" s="142"/>
      <c r="AF1417" s="142"/>
      <c r="AG1417" s="142"/>
      <c r="AH1417" s="142"/>
      <c r="AI1417" s="142"/>
      <c r="AJ1417" s="142"/>
    </row>
    <row r="1418" spans="1:36">
      <c r="A1418" s="48" t="s">
        <v>1701</v>
      </c>
      <c r="B1418" s="6" t="s">
        <v>1705</v>
      </c>
      <c r="C1418" s="46" t="s">
        <v>10</v>
      </c>
      <c r="D1418" s="142"/>
      <c r="E1418" s="142"/>
      <c r="F1418" s="142">
        <v>140355</v>
      </c>
      <c r="G1418" s="142"/>
      <c r="H1418" s="142"/>
      <c r="I1418" s="142"/>
      <c r="J1418" s="142"/>
      <c r="K1418" s="142"/>
      <c r="L1418" s="142"/>
      <c r="M1418" s="142"/>
      <c r="N1418" s="142"/>
      <c r="O1418" s="142"/>
      <c r="P1418" s="142"/>
      <c r="Q1418" s="142"/>
      <c r="R1418" s="142"/>
      <c r="S1418" s="142"/>
      <c r="T1418" s="142"/>
      <c r="U1418" s="142"/>
      <c r="V1418" s="142"/>
      <c r="W1418" s="142"/>
      <c r="X1418" s="142"/>
      <c r="Y1418" s="142"/>
      <c r="Z1418" s="142"/>
      <c r="AA1418" s="142"/>
      <c r="AB1418" s="142"/>
      <c r="AC1418" s="142"/>
      <c r="AD1418" s="142"/>
      <c r="AE1418" s="142"/>
      <c r="AF1418" s="142"/>
      <c r="AG1418" s="142"/>
      <c r="AH1418" s="142"/>
      <c r="AI1418" s="142"/>
      <c r="AJ1418" s="142"/>
    </row>
    <row r="1419" spans="1:36" ht="22.5">
      <c r="A1419" s="48" t="s">
        <v>1703</v>
      </c>
      <c r="B1419" s="6" t="s">
        <v>1706</v>
      </c>
      <c r="C1419" s="46" t="s">
        <v>10</v>
      </c>
      <c r="D1419" s="142"/>
      <c r="E1419" s="142"/>
      <c r="F1419" s="142">
        <v>23364</v>
      </c>
      <c r="G1419" s="142"/>
      <c r="H1419" s="142"/>
      <c r="I1419" s="142"/>
      <c r="J1419" s="142"/>
      <c r="K1419" s="142"/>
      <c r="L1419" s="142"/>
      <c r="M1419" s="142"/>
      <c r="N1419" s="142"/>
      <c r="O1419" s="142"/>
      <c r="P1419" s="142"/>
      <c r="Q1419" s="142"/>
      <c r="R1419" s="142"/>
      <c r="S1419" s="142"/>
      <c r="T1419" s="142"/>
      <c r="U1419" s="142"/>
      <c r="V1419" s="142"/>
      <c r="W1419" s="142"/>
      <c r="X1419" s="142"/>
      <c r="Y1419" s="142"/>
      <c r="Z1419" s="142"/>
      <c r="AA1419" s="142"/>
      <c r="AB1419" s="142"/>
      <c r="AC1419" s="142"/>
      <c r="AD1419" s="142"/>
      <c r="AE1419" s="142"/>
      <c r="AF1419" s="142"/>
      <c r="AG1419" s="142"/>
      <c r="AH1419" s="142"/>
      <c r="AI1419" s="142"/>
      <c r="AJ1419" s="142"/>
    </row>
    <row r="1420" spans="1:36">
      <c r="A1420" s="48" t="s">
        <v>1704</v>
      </c>
      <c r="B1420" s="54" t="s">
        <v>2979</v>
      </c>
      <c r="C1420" s="55" t="s">
        <v>95</v>
      </c>
      <c r="D1420" s="142"/>
      <c r="E1420" s="142"/>
      <c r="F1420" s="142">
        <v>1096</v>
      </c>
      <c r="G1420" s="142"/>
      <c r="H1420" s="142"/>
      <c r="I1420" s="142"/>
      <c r="J1420" s="142"/>
      <c r="K1420" s="142"/>
      <c r="L1420" s="142"/>
      <c r="M1420" s="142"/>
      <c r="N1420" s="142"/>
      <c r="O1420" s="142"/>
      <c r="P1420" s="142"/>
      <c r="Q1420" s="142"/>
      <c r="R1420" s="142"/>
      <c r="S1420" s="142"/>
      <c r="T1420" s="142"/>
      <c r="U1420" s="142"/>
      <c r="V1420" s="142"/>
      <c r="W1420" s="142"/>
      <c r="X1420" s="142"/>
      <c r="Y1420" s="142"/>
      <c r="Z1420" s="142"/>
      <c r="AA1420" s="142"/>
      <c r="AB1420" s="142"/>
      <c r="AC1420" s="142"/>
      <c r="AD1420" s="142"/>
      <c r="AE1420" s="142"/>
      <c r="AF1420" s="142"/>
      <c r="AG1420" s="142"/>
      <c r="AH1420" s="142"/>
      <c r="AI1420" s="142"/>
      <c r="AJ1420" s="142"/>
    </row>
    <row r="1421" spans="1:36">
      <c r="A1421" s="3">
        <v>26</v>
      </c>
      <c r="B1421" s="17" t="s">
        <v>1707</v>
      </c>
      <c r="C1421" s="17"/>
      <c r="D1421" s="142"/>
      <c r="E1421" s="142"/>
      <c r="F1421" s="142"/>
      <c r="G1421" s="142"/>
      <c r="H1421" s="142"/>
      <c r="I1421" s="142"/>
      <c r="J1421" s="142"/>
      <c r="K1421" s="142"/>
      <c r="L1421" s="142"/>
      <c r="M1421" s="142"/>
      <c r="N1421" s="142"/>
      <c r="O1421" s="142"/>
      <c r="P1421" s="142"/>
      <c r="Q1421" s="142"/>
      <c r="R1421" s="142"/>
      <c r="S1421" s="142"/>
      <c r="T1421" s="142"/>
      <c r="U1421" s="142"/>
      <c r="V1421" s="142"/>
      <c r="W1421" s="142"/>
      <c r="X1421" s="142"/>
      <c r="Y1421" s="142"/>
      <c r="Z1421" s="142"/>
      <c r="AA1421" s="142"/>
      <c r="AB1421" s="142"/>
      <c r="AC1421" s="142"/>
      <c r="AD1421" s="142"/>
      <c r="AE1421" s="142"/>
      <c r="AF1421" s="142"/>
      <c r="AG1421" s="142"/>
      <c r="AH1421" s="142"/>
      <c r="AI1421" s="142"/>
      <c r="AJ1421" s="142"/>
    </row>
    <row r="1422" spans="1:36">
      <c r="A1422" s="48" t="s">
        <v>1708</v>
      </c>
      <c r="B1422" s="6" t="s">
        <v>1709</v>
      </c>
      <c r="C1422" s="46" t="s">
        <v>1710</v>
      </c>
      <c r="D1422" s="142"/>
      <c r="E1422" s="142"/>
      <c r="F1422" s="142">
        <v>1276</v>
      </c>
      <c r="G1422" s="142"/>
      <c r="H1422" s="142"/>
      <c r="I1422" s="142"/>
      <c r="J1422" s="142"/>
      <c r="K1422" s="142"/>
      <c r="L1422" s="142"/>
      <c r="M1422" s="142"/>
      <c r="N1422" s="142"/>
      <c r="O1422" s="142"/>
      <c r="P1422" s="142"/>
      <c r="Q1422" s="142"/>
      <c r="R1422" s="142"/>
      <c r="S1422" s="142"/>
      <c r="T1422" s="142"/>
      <c r="U1422" s="142"/>
      <c r="V1422" s="142"/>
      <c r="W1422" s="142"/>
      <c r="X1422" s="142"/>
      <c r="Y1422" s="142"/>
      <c r="Z1422" s="142"/>
      <c r="AA1422" s="142"/>
      <c r="AB1422" s="142"/>
      <c r="AC1422" s="142"/>
      <c r="AD1422" s="142"/>
      <c r="AE1422" s="142"/>
      <c r="AF1422" s="142"/>
      <c r="AG1422" s="142"/>
      <c r="AH1422" s="142"/>
      <c r="AI1422" s="142"/>
      <c r="AJ1422" s="142"/>
    </row>
    <row r="1423" spans="1:36">
      <c r="A1423" s="48" t="s">
        <v>1711</v>
      </c>
      <c r="B1423" s="6" t="s">
        <v>1712</v>
      </c>
      <c r="C1423" s="46" t="s">
        <v>1713</v>
      </c>
      <c r="D1423" s="142"/>
      <c r="E1423" s="142"/>
      <c r="F1423" s="142">
        <v>5219</v>
      </c>
      <c r="G1423" s="142"/>
      <c r="H1423" s="142"/>
      <c r="I1423" s="142"/>
      <c r="J1423" s="142"/>
      <c r="K1423" s="142"/>
      <c r="L1423" s="142"/>
      <c r="M1423" s="142"/>
      <c r="N1423" s="142"/>
      <c r="O1423" s="142"/>
      <c r="P1423" s="142"/>
      <c r="Q1423" s="142"/>
      <c r="R1423" s="142"/>
      <c r="S1423" s="142"/>
      <c r="T1423" s="142"/>
      <c r="U1423" s="142"/>
      <c r="V1423" s="142"/>
      <c r="W1423" s="142"/>
      <c r="X1423" s="142"/>
      <c r="Y1423" s="142"/>
      <c r="Z1423" s="142"/>
      <c r="AA1423" s="142"/>
      <c r="AB1423" s="142"/>
      <c r="AC1423" s="142"/>
      <c r="AD1423" s="142"/>
      <c r="AE1423" s="142"/>
      <c r="AF1423" s="142"/>
      <c r="AG1423" s="142"/>
      <c r="AH1423" s="142"/>
      <c r="AI1423" s="142"/>
      <c r="AJ1423" s="142"/>
    </row>
    <row r="1424" spans="1:36">
      <c r="A1424" s="48" t="s">
        <v>1714</v>
      </c>
      <c r="B1424" s="6" t="s">
        <v>1715</v>
      </c>
      <c r="C1424" s="46" t="s">
        <v>1716</v>
      </c>
      <c r="D1424" s="142"/>
      <c r="E1424" s="142"/>
      <c r="F1424" s="142">
        <v>3451</v>
      </c>
      <c r="G1424" s="142"/>
      <c r="H1424" s="142"/>
      <c r="I1424" s="142"/>
      <c r="J1424" s="142"/>
      <c r="K1424" s="142"/>
      <c r="L1424" s="142"/>
      <c r="M1424" s="142"/>
      <c r="N1424" s="142"/>
      <c r="O1424" s="142"/>
      <c r="P1424" s="142"/>
      <c r="Q1424" s="142"/>
      <c r="R1424" s="142"/>
      <c r="S1424" s="142"/>
      <c r="T1424" s="142"/>
      <c r="U1424" s="142"/>
      <c r="V1424" s="142"/>
      <c r="W1424" s="142"/>
      <c r="X1424" s="142"/>
      <c r="Y1424" s="142"/>
      <c r="Z1424" s="142"/>
      <c r="AA1424" s="142"/>
      <c r="AB1424" s="142"/>
      <c r="AC1424" s="142"/>
      <c r="AD1424" s="142"/>
      <c r="AE1424" s="142"/>
      <c r="AF1424" s="142"/>
      <c r="AG1424" s="142"/>
      <c r="AH1424" s="142"/>
      <c r="AI1424" s="142"/>
      <c r="AJ1424" s="142"/>
    </row>
    <row r="1425" spans="1:36">
      <c r="A1425" s="48" t="s">
        <v>1717</v>
      </c>
      <c r="B1425" s="6" t="s">
        <v>1718</v>
      </c>
      <c r="C1425" s="46" t="s">
        <v>13</v>
      </c>
      <c r="D1425" s="142"/>
      <c r="E1425" s="142"/>
      <c r="F1425" s="142">
        <v>2143</v>
      </c>
      <c r="G1425" s="142"/>
      <c r="H1425" s="142"/>
      <c r="I1425" s="142"/>
      <c r="J1425" s="142"/>
      <c r="K1425" s="142"/>
      <c r="L1425" s="142"/>
      <c r="M1425" s="142"/>
      <c r="N1425" s="142"/>
      <c r="O1425" s="142"/>
      <c r="P1425" s="142"/>
      <c r="Q1425" s="142"/>
      <c r="R1425" s="142"/>
      <c r="S1425" s="142"/>
      <c r="T1425" s="142"/>
      <c r="U1425" s="142"/>
      <c r="V1425" s="142"/>
      <c r="W1425" s="142"/>
      <c r="X1425" s="142"/>
      <c r="Y1425" s="142"/>
      <c r="Z1425" s="142"/>
      <c r="AA1425" s="142"/>
      <c r="AB1425" s="142"/>
      <c r="AC1425" s="142"/>
      <c r="AD1425" s="142"/>
      <c r="AE1425" s="142"/>
      <c r="AF1425" s="142"/>
      <c r="AG1425" s="142"/>
      <c r="AH1425" s="142"/>
      <c r="AI1425" s="142"/>
      <c r="AJ1425" s="142"/>
    </row>
    <row r="1426" spans="1:36">
      <c r="A1426" s="48" t="s">
        <v>1719</v>
      </c>
      <c r="B1426" s="6" t="s">
        <v>1720</v>
      </c>
      <c r="C1426" s="46" t="s">
        <v>1716</v>
      </c>
      <c r="D1426" s="142"/>
      <c r="E1426" s="142"/>
      <c r="F1426" s="142">
        <v>1420</v>
      </c>
      <c r="G1426" s="142"/>
      <c r="H1426" s="142"/>
      <c r="I1426" s="142"/>
      <c r="J1426" s="142"/>
      <c r="K1426" s="142"/>
      <c r="L1426" s="142"/>
      <c r="M1426" s="142"/>
      <c r="N1426" s="142"/>
      <c r="O1426" s="142"/>
      <c r="P1426" s="142"/>
      <c r="Q1426" s="142"/>
      <c r="R1426" s="142"/>
      <c r="S1426" s="142"/>
      <c r="T1426" s="142"/>
      <c r="U1426" s="142"/>
      <c r="V1426" s="142"/>
      <c r="W1426" s="142"/>
      <c r="X1426" s="142"/>
      <c r="Y1426" s="142"/>
      <c r="Z1426" s="142"/>
      <c r="AA1426" s="142"/>
      <c r="AB1426" s="142"/>
      <c r="AC1426" s="142"/>
      <c r="AD1426" s="142"/>
      <c r="AE1426" s="142"/>
      <c r="AF1426" s="142"/>
      <c r="AG1426" s="142"/>
      <c r="AH1426" s="142"/>
      <c r="AI1426" s="142"/>
      <c r="AJ1426" s="142"/>
    </row>
    <row r="1427" spans="1:36" ht="22.5">
      <c r="A1427" s="48" t="s">
        <v>1721</v>
      </c>
      <c r="B1427" s="6" t="s">
        <v>1722</v>
      </c>
      <c r="C1427" s="46" t="s">
        <v>2</v>
      </c>
      <c r="D1427" s="142"/>
      <c r="E1427" s="142"/>
      <c r="F1427" s="142">
        <v>443875</v>
      </c>
      <c r="G1427" s="142"/>
      <c r="H1427" s="142"/>
      <c r="I1427" s="142"/>
      <c r="J1427" s="142"/>
      <c r="K1427" s="142"/>
      <c r="L1427" s="142"/>
      <c r="M1427" s="142"/>
      <c r="N1427" s="142"/>
      <c r="O1427" s="142"/>
      <c r="P1427" s="142"/>
      <c r="Q1427" s="142"/>
      <c r="R1427" s="142"/>
      <c r="S1427" s="142"/>
      <c r="T1427" s="142"/>
      <c r="U1427" s="142"/>
      <c r="V1427" s="142"/>
      <c r="W1427" s="142"/>
      <c r="X1427" s="142"/>
      <c r="Y1427" s="142"/>
      <c r="Z1427" s="142"/>
      <c r="AA1427" s="142"/>
      <c r="AB1427" s="142"/>
      <c r="AC1427" s="142"/>
      <c r="AD1427" s="142"/>
      <c r="AE1427" s="142"/>
      <c r="AF1427" s="142"/>
      <c r="AG1427" s="142"/>
      <c r="AH1427" s="142"/>
      <c r="AI1427" s="142"/>
      <c r="AJ1427" s="142"/>
    </row>
    <row r="1428" spans="1:36" ht="22.5">
      <c r="A1428" s="48" t="s">
        <v>1723</v>
      </c>
      <c r="B1428" s="6" t="s">
        <v>1724</v>
      </c>
      <c r="C1428" s="46" t="s">
        <v>2</v>
      </c>
      <c r="D1428" s="142"/>
      <c r="E1428" s="142"/>
      <c r="F1428" s="142">
        <v>355100</v>
      </c>
      <c r="G1428" s="142"/>
      <c r="H1428" s="142"/>
      <c r="I1428" s="142"/>
      <c r="J1428" s="142"/>
      <c r="K1428" s="142"/>
      <c r="L1428" s="142"/>
      <c r="M1428" s="142"/>
      <c r="N1428" s="142"/>
      <c r="O1428" s="142"/>
      <c r="P1428" s="142"/>
      <c r="Q1428" s="142"/>
      <c r="R1428" s="142"/>
      <c r="S1428" s="142"/>
      <c r="T1428" s="142"/>
      <c r="U1428" s="142"/>
      <c r="V1428" s="142"/>
      <c r="W1428" s="142"/>
      <c r="X1428" s="142"/>
      <c r="Y1428" s="142"/>
      <c r="Z1428" s="142"/>
      <c r="AA1428" s="142"/>
      <c r="AB1428" s="142"/>
      <c r="AC1428" s="142"/>
      <c r="AD1428" s="142"/>
      <c r="AE1428" s="142"/>
      <c r="AF1428" s="142"/>
      <c r="AG1428" s="142"/>
      <c r="AH1428" s="142"/>
      <c r="AI1428" s="142"/>
      <c r="AJ1428" s="142"/>
    </row>
    <row r="1429" spans="1:36" ht="22.5">
      <c r="A1429" s="3">
        <v>27</v>
      </c>
      <c r="B1429" s="17" t="s">
        <v>1725</v>
      </c>
      <c r="C1429" s="17"/>
      <c r="D1429" s="142"/>
      <c r="E1429" s="142"/>
      <c r="F1429" s="142"/>
      <c r="G1429" s="142"/>
      <c r="H1429" s="142"/>
      <c r="I1429" s="142"/>
      <c r="J1429" s="142"/>
      <c r="K1429" s="142"/>
      <c r="L1429" s="142"/>
      <c r="M1429" s="142"/>
      <c r="N1429" s="142"/>
      <c r="O1429" s="142"/>
      <c r="P1429" s="142"/>
      <c r="Q1429" s="142"/>
      <c r="R1429" s="142"/>
      <c r="S1429" s="142"/>
      <c r="T1429" s="142"/>
      <c r="U1429" s="142"/>
      <c r="V1429" s="142"/>
      <c r="W1429" s="142"/>
      <c r="X1429" s="142"/>
      <c r="Y1429" s="142"/>
      <c r="Z1429" s="142"/>
      <c r="AA1429" s="142"/>
      <c r="AB1429" s="142"/>
      <c r="AC1429" s="142"/>
      <c r="AD1429" s="142"/>
      <c r="AE1429" s="142"/>
      <c r="AF1429" s="142"/>
      <c r="AG1429" s="142"/>
      <c r="AH1429" s="142"/>
      <c r="AI1429" s="142"/>
      <c r="AJ1429" s="142"/>
    </row>
    <row r="1430" spans="1:36" ht="22.5">
      <c r="A1430" s="50" t="s">
        <v>1726</v>
      </c>
      <c r="B1430" s="14" t="s">
        <v>1727</v>
      </c>
      <c r="C1430" s="46"/>
      <c r="D1430" s="142"/>
      <c r="E1430" s="142"/>
      <c r="F1430" s="142"/>
      <c r="G1430" s="142"/>
      <c r="H1430" s="142"/>
      <c r="I1430" s="142"/>
      <c r="J1430" s="142"/>
      <c r="K1430" s="142"/>
      <c r="L1430" s="142"/>
      <c r="M1430" s="142"/>
      <c r="N1430" s="142"/>
      <c r="O1430" s="142"/>
      <c r="P1430" s="142"/>
      <c r="Q1430" s="142"/>
      <c r="R1430" s="142"/>
      <c r="S1430" s="142"/>
      <c r="T1430" s="142"/>
      <c r="U1430" s="142"/>
      <c r="V1430" s="142"/>
      <c r="W1430" s="142"/>
      <c r="X1430" s="142"/>
      <c r="Y1430" s="142"/>
      <c r="Z1430" s="142"/>
      <c r="AA1430" s="142"/>
      <c r="AB1430" s="142"/>
      <c r="AC1430" s="142"/>
      <c r="AD1430" s="142"/>
      <c r="AE1430" s="142"/>
      <c r="AF1430" s="142"/>
      <c r="AG1430" s="142"/>
      <c r="AH1430" s="142"/>
      <c r="AI1430" s="142"/>
      <c r="AJ1430" s="142"/>
    </row>
    <row r="1431" spans="1:36">
      <c r="A1431" s="48" t="s">
        <v>1728</v>
      </c>
      <c r="B1431" s="6" t="s">
        <v>1729</v>
      </c>
      <c r="C1431" s="46" t="s">
        <v>10</v>
      </c>
      <c r="D1431" s="142"/>
      <c r="E1431" s="142"/>
      <c r="F1431" s="142">
        <v>177292</v>
      </c>
      <c r="G1431" s="142"/>
      <c r="H1431" s="142"/>
      <c r="I1431" s="142"/>
      <c r="J1431" s="142"/>
      <c r="K1431" s="142"/>
      <c r="L1431" s="142"/>
      <c r="M1431" s="142"/>
      <c r="N1431" s="142"/>
      <c r="O1431" s="142"/>
      <c r="P1431" s="142"/>
      <c r="Q1431" s="142"/>
      <c r="R1431" s="142"/>
      <c r="S1431" s="142"/>
      <c r="T1431" s="142"/>
      <c r="U1431" s="142"/>
      <c r="V1431" s="142"/>
      <c r="W1431" s="142"/>
      <c r="X1431" s="142"/>
      <c r="Y1431" s="142"/>
      <c r="Z1431" s="142"/>
      <c r="AA1431" s="142"/>
      <c r="AB1431" s="142"/>
      <c r="AC1431" s="142"/>
      <c r="AD1431" s="142"/>
      <c r="AE1431" s="142"/>
      <c r="AF1431" s="142"/>
      <c r="AG1431" s="142"/>
      <c r="AH1431" s="142"/>
      <c r="AI1431" s="142"/>
      <c r="AJ1431" s="142"/>
    </row>
    <row r="1432" spans="1:36">
      <c r="A1432" s="48" t="s">
        <v>1730</v>
      </c>
      <c r="B1432" s="6" t="s">
        <v>1731</v>
      </c>
      <c r="C1432" s="46" t="s">
        <v>51</v>
      </c>
      <c r="D1432" s="142"/>
      <c r="E1432" s="142"/>
      <c r="F1432" s="142">
        <v>33963</v>
      </c>
      <c r="G1432" s="142"/>
      <c r="H1432" s="142"/>
      <c r="I1432" s="142"/>
      <c r="J1432" s="142"/>
      <c r="K1432" s="142"/>
      <c r="L1432" s="142"/>
      <c r="M1432" s="142"/>
      <c r="N1432" s="142"/>
      <c r="O1432" s="142"/>
      <c r="P1432" s="142"/>
      <c r="Q1432" s="142"/>
      <c r="R1432" s="142"/>
      <c r="S1432" s="142"/>
      <c r="T1432" s="142"/>
      <c r="U1432" s="142"/>
      <c r="V1432" s="142"/>
      <c r="W1432" s="142"/>
      <c r="X1432" s="142"/>
      <c r="Y1432" s="142"/>
      <c r="Z1432" s="142"/>
      <c r="AA1432" s="142"/>
      <c r="AB1432" s="142"/>
      <c r="AC1432" s="142"/>
      <c r="AD1432" s="142"/>
      <c r="AE1432" s="142"/>
      <c r="AF1432" s="142"/>
      <c r="AG1432" s="142"/>
      <c r="AH1432" s="142"/>
      <c r="AI1432" s="142"/>
      <c r="AJ1432" s="142"/>
    </row>
    <row r="1433" spans="1:36">
      <c r="A1433" s="48" t="s">
        <v>1732</v>
      </c>
      <c r="B1433" s="6" t="s">
        <v>1733</v>
      </c>
      <c r="C1433" s="46" t="s">
        <v>51</v>
      </c>
      <c r="D1433" s="142"/>
      <c r="E1433" s="142"/>
      <c r="F1433" s="142">
        <v>21230</v>
      </c>
      <c r="G1433" s="142"/>
      <c r="H1433" s="142"/>
      <c r="I1433" s="142"/>
      <c r="J1433" s="142"/>
      <c r="K1433" s="142"/>
      <c r="L1433" s="142"/>
      <c r="M1433" s="142"/>
      <c r="N1433" s="142"/>
      <c r="O1433" s="142"/>
      <c r="P1433" s="142"/>
      <c r="Q1433" s="142"/>
      <c r="R1433" s="142"/>
      <c r="S1433" s="142"/>
      <c r="T1433" s="142"/>
      <c r="U1433" s="142"/>
      <c r="V1433" s="142"/>
      <c r="W1433" s="142"/>
      <c r="X1433" s="142"/>
      <c r="Y1433" s="142"/>
      <c r="Z1433" s="142"/>
      <c r="AA1433" s="142"/>
      <c r="AB1433" s="142"/>
      <c r="AC1433" s="142"/>
      <c r="AD1433" s="142"/>
      <c r="AE1433" s="142"/>
      <c r="AF1433" s="142"/>
      <c r="AG1433" s="142"/>
      <c r="AH1433" s="142"/>
      <c r="AI1433" s="142"/>
      <c r="AJ1433" s="142"/>
    </row>
    <row r="1434" spans="1:36">
      <c r="A1434" s="48" t="s">
        <v>1734</v>
      </c>
      <c r="B1434" s="6" t="s">
        <v>1735</v>
      </c>
      <c r="C1434" s="46" t="s">
        <v>51</v>
      </c>
      <c r="D1434" s="142"/>
      <c r="E1434" s="142"/>
      <c r="F1434" s="142">
        <v>46930</v>
      </c>
      <c r="G1434" s="142"/>
      <c r="H1434" s="142"/>
      <c r="I1434" s="142"/>
      <c r="J1434" s="142"/>
      <c r="K1434" s="142"/>
      <c r="L1434" s="142"/>
      <c r="M1434" s="142"/>
      <c r="N1434" s="142"/>
      <c r="O1434" s="142"/>
      <c r="P1434" s="142"/>
      <c r="Q1434" s="142"/>
      <c r="R1434" s="142"/>
      <c r="S1434" s="142"/>
      <c r="T1434" s="142"/>
      <c r="U1434" s="142"/>
      <c r="V1434" s="142"/>
      <c r="W1434" s="142"/>
      <c r="X1434" s="142"/>
      <c r="Y1434" s="142"/>
      <c r="Z1434" s="142"/>
      <c r="AA1434" s="142"/>
      <c r="AB1434" s="142"/>
      <c r="AC1434" s="142"/>
      <c r="AD1434" s="142"/>
      <c r="AE1434" s="142"/>
      <c r="AF1434" s="142"/>
      <c r="AG1434" s="142"/>
      <c r="AH1434" s="142"/>
      <c r="AI1434" s="142"/>
      <c r="AJ1434" s="142"/>
    </row>
    <row r="1435" spans="1:36">
      <c r="A1435" s="48" t="s">
        <v>1736</v>
      </c>
      <c r="B1435" s="6" t="s">
        <v>1737</v>
      </c>
      <c r="C1435" s="46" t="s">
        <v>51</v>
      </c>
      <c r="D1435" s="142"/>
      <c r="E1435" s="142"/>
      <c r="F1435" s="142">
        <v>18995</v>
      </c>
      <c r="G1435" s="142"/>
      <c r="H1435" s="142"/>
      <c r="I1435" s="142"/>
      <c r="J1435" s="142"/>
      <c r="K1435" s="142"/>
      <c r="L1435" s="142"/>
      <c r="M1435" s="142"/>
      <c r="N1435" s="142"/>
      <c r="O1435" s="142"/>
      <c r="P1435" s="142"/>
      <c r="Q1435" s="142"/>
      <c r="R1435" s="142"/>
      <c r="S1435" s="142"/>
      <c r="T1435" s="142"/>
      <c r="U1435" s="142"/>
      <c r="V1435" s="142"/>
      <c r="W1435" s="142"/>
      <c r="X1435" s="142"/>
      <c r="Y1435" s="142"/>
      <c r="Z1435" s="142"/>
      <c r="AA1435" s="142"/>
      <c r="AB1435" s="142"/>
      <c r="AC1435" s="142"/>
      <c r="AD1435" s="142"/>
      <c r="AE1435" s="142"/>
      <c r="AF1435" s="142"/>
      <c r="AG1435" s="142"/>
      <c r="AH1435" s="142"/>
      <c r="AI1435" s="142"/>
      <c r="AJ1435" s="142"/>
    </row>
    <row r="1436" spans="1:36">
      <c r="A1436" s="48" t="s">
        <v>1738</v>
      </c>
      <c r="B1436" s="6" t="s">
        <v>1739</v>
      </c>
      <c r="C1436" s="46" t="s">
        <v>51</v>
      </c>
      <c r="D1436" s="142"/>
      <c r="E1436" s="142"/>
      <c r="F1436" s="142">
        <v>18442</v>
      </c>
      <c r="G1436" s="142"/>
      <c r="H1436" s="142"/>
      <c r="I1436" s="142"/>
      <c r="J1436" s="142"/>
      <c r="K1436" s="142"/>
      <c r="L1436" s="142"/>
      <c r="M1436" s="142"/>
      <c r="N1436" s="142"/>
      <c r="O1436" s="142"/>
      <c r="P1436" s="142"/>
      <c r="Q1436" s="142"/>
      <c r="R1436" s="142"/>
      <c r="S1436" s="142"/>
      <c r="T1436" s="142"/>
      <c r="U1436" s="142"/>
      <c r="V1436" s="142"/>
      <c r="W1436" s="142"/>
      <c r="X1436" s="142"/>
      <c r="Y1436" s="142"/>
      <c r="Z1436" s="142"/>
      <c r="AA1436" s="142"/>
      <c r="AB1436" s="142"/>
      <c r="AC1436" s="142"/>
      <c r="AD1436" s="142"/>
      <c r="AE1436" s="142"/>
      <c r="AF1436" s="142"/>
      <c r="AG1436" s="142"/>
      <c r="AH1436" s="142"/>
      <c r="AI1436" s="142"/>
      <c r="AJ1436" s="142"/>
    </row>
    <row r="1437" spans="1:36">
      <c r="A1437" s="48" t="s">
        <v>1740</v>
      </c>
      <c r="B1437" s="6" t="s">
        <v>1741</v>
      </c>
      <c r="C1437" s="46" t="s">
        <v>51</v>
      </c>
      <c r="D1437" s="142"/>
      <c r="E1437" s="142"/>
      <c r="F1437" s="142">
        <v>6148</v>
      </c>
      <c r="G1437" s="142"/>
      <c r="H1437" s="142"/>
      <c r="I1437" s="142"/>
      <c r="J1437" s="142"/>
      <c r="K1437" s="142"/>
      <c r="L1437" s="142"/>
      <c r="M1437" s="142"/>
      <c r="N1437" s="142"/>
      <c r="O1437" s="142"/>
      <c r="P1437" s="142"/>
      <c r="Q1437" s="142"/>
      <c r="R1437" s="142"/>
      <c r="S1437" s="142"/>
      <c r="T1437" s="142"/>
      <c r="U1437" s="142"/>
      <c r="V1437" s="142"/>
      <c r="W1437" s="142"/>
      <c r="X1437" s="142"/>
      <c r="Y1437" s="142"/>
      <c r="Z1437" s="142"/>
      <c r="AA1437" s="142"/>
      <c r="AB1437" s="142"/>
      <c r="AC1437" s="142"/>
      <c r="AD1437" s="142"/>
      <c r="AE1437" s="142"/>
      <c r="AF1437" s="142"/>
      <c r="AG1437" s="142"/>
      <c r="AH1437" s="142"/>
      <c r="AI1437" s="142"/>
      <c r="AJ1437" s="142"/>
    </row>
    <row r="1438" spans="1:36" ht="22.5">
      <c r="A1438" s="48" t="s">
        <v>1742</v>
      </c>
      <c r="B1438" s="6" t="s">
        <v>1743</v>
      </c>
      <c r="C1438" s="46" t="s">
        <v>2</v>
      </c>
      <c r="D1438" s="142"/>
      <c r="E1438" s="142"/>
      <c r="F1438" s="142">
        <v>20714</v>
      </c>
      <c r="G1438" s="142"/>
      <c r="H1438" s="142"/>
      <c r="I1438" s="142"/>
      <c r="J1438" s="142"/>
      <c r="K1438" s="142"/>
      <c r="L1438" s="142"/>
      <c r="M1438" s="142"/>
      <c r="N1438" s="142"/>
      <c r="O1438" s="142"/>
      <c r="P1438" s="142"/>
      <c r="Q1438" s="142"/>
      <c r="R1438" s="142"/>
      <c r="S1438" s="142"/>
      <c r="T1438" s="142"/>
      <c r="U1438" s="142"/>
      <c r="V1438" s="142"/>
      <c r="W1438" s="142"/>
      <c r="X1438" s="142"/>
      <c r="Y1438" s="142"/>
      <c r="Z1438" s="142"/>
      <c r="AA1438" s="142"/>
      <c r="AB1438" s="142"/>
      <c r="AC1438" s="142"/>
      <c r="AD1438" s="142"/>
      <c r="AE1438" s="142"/>
      <c r="AF1438" s="142"/>
      <c r="AG1438" s="142"/>
      <c r="AH1438" s="142"/>
      <c r="AI1438" s="142"/>
      <c r="AJ1438" s="142"/>
    </row>
    <row r="1439" spans="1:36">
      <c r="A1439" s="48" t="s">
        <v>1744</v>
      </c>
      <c r="B1439" s="6" t="s">
        <v>1745</v>
      </c>
      <c r="C1439" s="46" t="s">
        <v>51</v>
      </c>
      <c r="D1439" s="142"/>
      <c r="E1439" s="142"/>
      <c r="F1439" s="142">
        <v>7837</v>
      </c>
      <c r="G1439" s="142"/>
      <c r="H1439" s="142"/>
      <c r="I1439" s="142"/>
      <c r="J1439" s="142"/>
      <c r="K1439" s="142"/>
      <c r="L1439" s="142"/>
      <c r="M1439" s="142"/>
      <c r="N1439" s="142"/>
      <c r="O1439" s="142"/>
      <c r="P1439" s="142"/>
      <c r="Q1439" s="142"/>
      <c r="R1439" s="142"/>
      <c r="S1439" s="142"/>
      <c r="T1439" s="142"/>
      <c r="U1439" s="142"/>
      <c r="V1439" s="142"/>
      <c r="W1439" s="142"/>
      <c r="X1439" s="142"/>
      <c r="Y1439" s="142"/>
      <c r="Z1439" s="142"/>
      <c r="AA1439" s="142"/>
      <c r="AB1439" s="142"/>
      <c r="AC1439" s="142"/>
      <c r="AD1439" s="142"/>
      <c r="AE1439" s="142"/>
      <c r="AF1439" s="142"/>
      <c r="AG1439" s="142"/>
      <c r="AH1439" s="142"/>
      <c r="AI1439" s="142"/>
      <c r="AJ1439" s="142"/>
    </row>
    <row r="1440" spans="1:36">
      <c r="A1440" s="48" t="s">
        <v>1746</v>
      </c>
      <c r="B1440" s="6" t="s">
        <v>1747</v>
      </c>
      <c r="C1440" s="46" t="s">
        <v>51</v>
      </c>
      <c r="D1440" s="142"/>
      <c r="E1440" s="142"/>
      <c r="F1440" s="142">
        <v>16599</v>
      </c>
      <c r="G1440" s="142"/>
      <c r="H1440" s="142"/>
      <c r="I1440" s="142"/>
      <c r="J1440" s="142"/>
      <c r="K1440" s="142"/>
      <c r="L1440" s="142"/>
      <c r="M1440" s="142"/>
      <c r="N1440" s="142"/>
      <c r="O1440" s="142"/>
      <c r="P1440" s="142"/>
      <c r="Q1440" s="142"/>
      <c r="R1440" s="142"/>
      <c r="S1440" s="142"/>
      <c r="T1440" s="142"/>
      <c r="U1440" s="142"/>
      <c r="V1440" s="142"/>
      <c r="W1440" s="142"/>
      <c r="X1440" s="142"/>
      <c r="Y1440" s="142"/>
      <c r="Z1440" s="142"/>
      <c r="AA1440" s="142"/>
      <c r="AB1440" s="142"/>
      <c r="AC1440" s="142"/>
      <c r="AD1440" s="142"/>
      <c r="AE1440" s="142"/>
      <c r="AF1440" s="142"/>
      <c r="AG1440" s="142"/>
      <c r="AH1440" s="142"/>
      <c r="AI1440" s="142"/>
      <c r="AJ1440" s="142"/>
    </row>
    <row r="1441" spans="1:36">
      <c r="A1441" s="48" t="s">
        <v>1748</v>
      </c>
      <c r="B1441" s="6" t="s">
        <v>1749</v>
      </c>
      <c r="C1441" s="46" t="s">
        <v>51</v>
      </c>
      <c r="D1441" s="142"/>
      <c r="E1441" s="142"/>
      <c r="F1441" s="142">
        <v>16598</v>
      </c>
      <c r="G1441" s="142"/>
      <c r="H1441" s="142"/>
      <c r="I1441" s="142"/>
      <c r="J1441" s="142"/>
      <c r="K1441" s="142"/>
      <c r="L1441" s="142"/>
      <c r="M1441" s="142"/>
      <c r="N1441" s="142"/>
      <c r="O1441" s="142"/>
      <c r="P1441" s="142"/>
      <c r="Q1441" s="142"/>
      <c r="R1441" s="142"/>
      <c r="S1441" s="142"/>
      <c r="T1441" s="142"/>
      <c r="U1441" s="142"/>
      <c r="V1441" s="142"/>
      <c r="W1441" s="142"/>
      <c r="X1441" s="142"/>
      <c r="Y1441" s="142"/>
      <c r="Z1441" s="142"/>
      <c r="AA1441" s="142"/>
      <c r="AB1441" s="142"/>
      <c r="AC1441" s="142"/>
      <c r="AD1441" s="142"/>
      <c r="AE1441" s="142"/>
      <c r="AF1441" s="142"/>
      <c r="AG1441" s="142"/>
      <c r="AH1441" s="142"/>
      <c r="AI1441" s="142"/>
      <c r="AJ1441" s="142"/>
    </row>
    <row r="1442" spans="1:36">
      <c r="A1442" s="48" t="s">
        <v>1750</v>
      </c>
      <c r="B1442" s="6" t="s">
        <v>1751</v>
      </c>
      <c r="C1442" s="46" t="s">
        <v>51</v>
      </c>
      <c r="D1442" s="142"/>
      <c r="E1442" s="142"/>
      <c r="F1442" s="142">
        <v>33716</v>
      </c>
      <c r="G1442" s="142"/>
      <c r="H1442" s="142"/>
      <c r="I1442" s="142"/>
      <c r="J1442" s="142"/>
      <c r="K1442" s="142"/>
      <c r="L1442" s="142"/>
      <c r="M1442" s="142"/>
      <c r="N1442" s="142"/>
      <c r="O1442" s="142"/>
      <c r="P1442" s="142"/>
      <c r="Q1442" s="142"/>
      <c r="R1442" s="142"/>
      <c r="S1442" s="142"/>
      <c r="T1442" s="142"/>
      <c r="U1442" s="142"/>
      <c r="V1442" s="142"/>
      <c r="W1442" s="142"/>
      <c r="X1442" s="142"/>
      <c r="Y1442" s="142"/>
      <c r="Z1442" s="142"/>
      <c r="AA1442" s="142"/>
      <c r="AB1442" s="142"/>
      <c r="AC1442" s="142"/>
      <c r="AD1442" s="142"/>
      <c r="AE1442" s="142"/>
      <c r="AF1442" s="142"/>
      <c r="AG1442" s="142"/>
      <c r="AH1442" s="142"/>
      <c r="AI1442" s="142"/>
      <c r="AJ1442" s="142"/>
    </row>
    <row r="1443" spans="1:36" ht="22.5">
      <c r="A1443" s="48" t="s">
        <v>1752</v>
      </c>
      <c r="B1443" s="6" t="s">
        <v>1753</v>
      </c>
      <c r="C1443" s="46" t="s">
        <v>2</v>
      </c>
      <c r="D1443" s="142"/>
      <c r="E1443" s="142"/>
      <c r="F1443" s="142">
        <v>218425</v>
      </c>
      <c r="G1443" s="142"/>
      <c r="H1443" s="142"/>
      <c r="I1443" s="142"/>
      <c r="J1443" s="142"/>
      <c r="K1443" s="142"/>
      <c r="L1443" s="142"/>
      <c r="M1443" s="142"/>
      <c r="N1443" s="142"/>
      <c r="O1443" s="142"/>
      <c r="P1443" s="142"/>
      <c r="Q1443" s="142"/>
      <c r="R1443" s="142"/>
      <c r="S1443" s="142"/>
      <c r="T1443" s="142"/>
      <c r="U1443" s="142"/>
      <c r="V1443" s="142"/>
      <c r="W1443" s="142"/>
      <c r="X1443" s="142"/>
      <c r="Y1443" s="142"/>
      <c r="Z1443" s="142"/>
      <c r="AA1443" s="142"/>
      <c r="AB1443" s="142"/>
      <c r="AC1443" s="142"/>
      <c r="AD1443" s="142"/>
      <c r="AE1443" s="142"/>
      <c r="AF1443" s="142"/>
      <c r="AG1443" s="142"/>
      <c r="AH1443" s="142"/>
      <c r="AI1443" s="142"/>
      <c r="AJ1443" s="142"/>
    </row>
    <row r="1444" spans="1:36" ht="22.5">
      <c r="A1444" s="48" t="s">
        <v>1754</v>
      </c>
      <c r="B1444" s="6" t="s">
        <v>1755</v>
      </c>
      <c r="C1444" s="46" t="s">
        <v>2</v>
      </c>
      <c r="D1444" s="142"/>
      <c r="E1444" s="142"/>
      <c r="F1444" s="142">
        <v>1705</v>
      </c>
      <c r="G1444" s="142"/>
      <c r="H1444" s="142"/>
      <c r="I1444" s="142"/>
      <c r="J1444" s="142"/>
      <c r="K1444" s="142"/>
      <c r="L1444" s="142"/>
      <c r="M1444" s="142"/>
      <c r="N1444" s="142"/>
      <c r="O1444" s="142"/>
      <c r="P1444" s="142"/>
      <c r="Q1444" s="142"/>
      <c r="R1444" s="142"/>
      <c r="S1444" s="142"/>
      <c r="T1444" s="142"/>
      <c r="U1444" s="142"/>
      <c r="V1444" s="142"/>
      <c r="W1444" s="142"/>
      <c r="X1444" s="142"/>
      <c r="Y1444" s="142"/>
      <c r="Z1444" s="142"/>
      <c r="AA1444" s="142"/>
      <c r="AB1444" s="142"/>
      <c r="AC1444" s="142"/>
      <c r="AD1444" s="142"/>
      <c r="AE1444" s="142"/>
      <c r="AF1444" s="142"/>
      <c r="AG1444" s="142"/>
      <c r="AH1444" s="142"/>
      <c r="AI1444" s="142"/>
      <c r="AJ1444" s="142"/>
    </row>
    <row r="1445" spans="1:36">
      <c r="A1445" s="48" t="s">
        <v>1756</v>
      </c>
      <c r="B1445" s="6" t="s">
        <v>1757</v>
      </c>
      <c r="C1445" s="46" t="s">
        <v>2</v>
      </c>
      <c r="D1445" s="142"/>
      <c r="E1445" s="142"/>
      <c r="F1445" s="142">
        <v>1119</v>
      </c>
      <c r="G1445" s="142"/>
      <c r="H1445" s="142"/>
      <c r="I1445" s="142"/>
      <c r="J1445" s="142"/>
      <c r="K1445" s="142"/>
      <c r="L1445" s="142"/>
      <c r="M1445" s="142"/>
      <c r="N1445" s="142"/>
      <c r="O1445" s="142"/>
      <c r="P1445" s="142"/>
      <c r="Q1445" s="142"/>
      <c r="R1445" s="142"/>
      <c r="S1445" s="142"/>
      <c r="T1445" s="142"/>
      <c r="U1445" s="142"/>
      <c r="V1445" s="142"/>
      <c r="W1445" s="142"/>
      <c r="X1445" s="142"/>
      <c r="Y1445" s="142"/>
      <c r="Z1445" s="142"/>
      <c r="AA1445" s="142"/>
      <c r="AB1445" s="142"/>
      <c r="AC1445" s="142"/>
      <c r="AD1445" s="142"/>
      <c r="AE1445" s="142"/>
      <c r="AF1445" s="142"/>
      <c r="AG1445" s="142"/>
      <c r="AH1445" s="142"/>
      <c r="AI1445" s="142"/>
      <c r="AJ1445" s="142"/>
    </row>
    <row r="1446" spans="1:36" ht="22.5">
      <c r="A1446" s="48" t="s">
        <v>1758</v>
      </c>
      <c r="B1446" s="6" t="s">
        <v>1759</v>
      </c>
      <c r="C1446" s="46" t="s">
        <v>2</v>
      </c>
      <c r="D1446" s="142"/>
      <c r="E1446" s="142"/>
      <c r="F1446" s="142">
        <v>105965</v>
      </c>
      <c r="G1446" s="142"/>
      <c r="H1446" s="142"/>
      <c r="I1446" s="142"/>
      <c r="J1446" s="142"/>
      <c r="K1446" s="142"/>
      <c r="L1446" s="142"/>
      <c r="M1446" s="142"/>
      <c r="N1446" s="142"/>
      <c r="O1446" s="142"/>
      <c r="P1446" s="142"/>
      <c r="Q1446" s="142"/>
      <c r="R1446" s="142"/>
      <c r="S1446" s="142"/>
      <c r="T1446" s="142"/>
      <c r="U1446" s="142"/>
      <c r="V1446" s="142"/>
      <c r="W1446" s="142"/>
      <c r="X1446" s="142"/>
      <c r="Y1446" s="142"/>
      <c r="Z1446" s="142"/>
      <c r="AA1446" s="142"/>
      <c r="AB1446" s="142"/>
      <c r="AC1446" s="142"/>
      <c r="AD1446" s="142"/>
      <c r="AE1446" s="142"/>
      <c r="AF1446" s="142"/>
      <c r="AG1446" s="142"/>
      <c r="AH1446" s="142"/>
      <c r="AI1446" s="142"/>
      <c r="AJ1446" s="142"/>
    </row>
    <row r="1447" spans="1:36">
      <c r="A1447" s="48" t="s">
        <v>1760</v>
      </c>
      <c r="B1447" s="6" t="s">
        <v>1761</v>
      </c>
      <c r="C1447" s="46" t="s">
        <v>2</v>
      </c>
      <c r="D1447" s="142"/>
      <c r="E1447" s="142"/>
      <c r="F1447" s="142">
        <v>347</v>
      </c>
      <c r="G1447" s="142"/>
      <c r="H1447" s="142"/>
      <c r="I1447" s="142"/>
      <c r="J1447" s="142"/>
      <c r="K1447" s="142"/>
      <c r="L1447" s="142"/>
      <c r="M1447" s="142"/>
      <c r="N1447" s="142"/>
      <c r="O1447" s="142"/>
      <c r="P1447" s="142"/>
      <c r="Q1447" s="142"/>
      <c r="R1447" s="142"/>
      <c r="S1447" s="142"/>
      <c r="T1447" s="142"/>
      <c r="U1447" s="142"/>
      <c r="V1447" s="142"/>
      <c r="W1447" s="142"/>
      <c r="X1447" s="142"/>
      <c r="Y1447" s="142"/>
      <c r="Z1447" s="142"/>
      <c r="AA1447" s="142"/>
      <c r="AB1447" s="142"/>
      <c r="AC1447" s="142"/>
      <c r="AD1447" s="142"/>
      <c r="AE1447" s="142"/>
      <c r="AF1447" s="142"/>
      <c r="AG1447" s="142"/>
      <c r="AH1447" s="142"/>
      <c r="AI1447" s="142"/>
      <c r="AJ1447" s="142"/>
    </row>
    <row r="1448" spans="1:36">
      <c r="A1448" s="48" t="s">
        <v>1762</v>
      </c>
      <c r="B1448" s="6" t="s">
        <v>1763</v>
      </c>
      <c r="C1448" s="46" t="s">
        <v>51</v>
      </c>
      <c r="D1448" s="142"/>
      <c r="E1448" s="142"/>
      <c r="F1448" s="142">
        <v>9406</v>
      </c>
      <c r="G1448" s="142"/>
      <c r="H1448" s="142"/>
      <c r="I1448" s="142"/>
      <c r="J1448" s="142"/>
      <c r="K1448" s="142"/>
      <c r="L1448" s="142"/>
      <c r="M1448" s="142"/>
      <c r="N1448" s="142"/>
      <c r="O1448" s="142"/>
      <c r="P1448" s="142"/>
      <c r="Q1448" s="142"/>
      <c r="R1448" s="142"/>
      <c r="S1448" s="142"/>
      <c r="T1448" s="142"/>
      <c r="U1448" s="142"/>
      <c r="V1448" s="142"/>
      <c r="W1448" s="142"/>
      <c r="X1448" s="142"/>
      <c r="Y1448" s="142"/>
      <c r="Z1448" s="142"/>
      <c r="AA1448" s="142"/>
      <c r="AB1448" s="142"/>
      <c r="AC1448" s="142"/>
      <c r="AD1448" s="142"/>
      <c r="AE1448" s="142"/>
      <c r="AF1448" s="142"/>
      <c r="AG1448" s="142"/>
      <c r="AH1448" s="142"/>
      <c r="AI1448" s="142"/>
      <c r="AJ1448" s="142"/>
    </row>
    <row r="1449" spans="1:36">
      <c r="A1449" s="48" t="s">
        <v>1764</v>
      </c>
      <c r="B1449" s="6" t="s">
        <v>1765</v>
      </c>
      <c r="C1449" s="46" t="s">
        <v>2</v>
      </c>
      <c r="D1449" s="142"/>
      <c r="E1449" s="142"/>
      <c r="F1449" s="142">
        <v>851829</v>
      </c>
      <c r="G1449" s="142"/>
      <c r="H1449" s="142"/>
      <c r="I1449" s="142"/>
      <c r="J1449" s="142"/>
      <c r="K1449" s="142"/>
      <c r="L1449" s="142"/>
      <c r="M1449" s="142"/>
      <c r="N1449" s="142"/>
      <c r="O1449" s="142"/>
      <c r="P1449" s="142"/>
      <c r="Q1449" s="142"/>
      <c r="R1449" s="142"/>
      <c r="S1449" s="142"/>
      <c r="T1449" s="142"/>
      <c r="U1449" s="142"/>
      <c r="V1449" s="142"/>
      <c r="W1449" s="142"/>
      <c r="X1449" s="142"/>
      <c r="Y1449" s="142"/>
      <c r="Z1449" s="142"/>
      <c r="AA1449" s="142"/>
      <c r="AB1449" s="142"/>
      <c r="AC1449" s="142"/>
      <c r="AD1449" s="142"/>
      <c r="AE1449" s="142"/>
      <c r="AF1449" s="142"/>
      <c r="AG1449" s="142"/>
      <c r="AH1449" s="142"/>
      <c r="AI1449" s="142"/>
      <c r="AJ1449" s="142"/>
    </row>
    <row r="1450" spans="1:36">
      <c r="A1450" s="48" t="s">
        <v>1766</v>
      </c>
      <c r="B1450" s="6" t="s">
        <v>1767</v>
      </c>
      <c r="C1450" s="46" t="s">
        <v>2</v>
      </c>
      <c r="D1450" s="142"/>
      <c r="E1450" s="142"/>
      <c r="F1450" s="142">
        <v>1389115</v>
      </c>
      <c r="G1450" s="142"/>
      <c r="H1450" s="142"/>
      <c r="I1450" s="142"/>
      <c r="J1450" s="142"/>
      <c r="K1450" s="142"/>
      <c r="L1450" s="142"/>
      <c r="M1450" s="142"/>
      <c r="N1450" s="142"/>
      <c r="O1450" s="142"/>
      <c r="P1450" s="142"/>
      <c r="Q1450" s="142"/>
      <c r="R1450" s="142"/>
      <c r="S1450" s="142"/>
      <c r="T1450" s="142"/>
      <c r="U1450" s="142"/>
      <c r="V1450" s="142"/>
      <c r="W1450" s="142"/>
      <c r="X1450" s="142"/>
      <c r="Y1450" s="142"/>
      <c r="Z1450" s="142"/>
      <c r="AA1450" s="142"/>
      <c r="AB1450" s="142"/>
      <c r="AC1450" s="142"/>
      <c r="AD1450" s="142"/>
      <c r="AE1450" s="142"/>
      <c r="AF1450" s="142"/>
      <c r="AG1450" s="142"/>
      <c r="AH1450" s="142"/>
      <c r="AI1450" s="142"/>
      <c r="AJ1450" s="142"/>
    </row>
    <row r="1451" spans="1:36" ht="22.5">
      <c r="A1451" s="48" t="s">
        <v>1768</v>
      </c>
      <c r="B1451" s="6" t="s">
        <v>1769</v>
      </c>
      <c r="C1451" s="18" t="s">
        <v>10</v>
      </c>
      <c r="D1451" s="142"/>
      <c r="E1451" s="142"/>
      <c r="F1451" s="142">
        <v>3149</v>
      </c>
      <c r="G1451" s="142"/>
      <c r="H1451" s="142"/>
      <c r="I1451" s="142"/>
      <c r="J1451" s="142"/>
      <c r="K1451" s="142"/>
      <c r="L1451" s="142"/>
      <c r="M1451" s="142"/>
      <c r="N1451" s="142"/>
      <c r="O1451" s="142"/>
      <c r="P1451" s="142"/>
      <c r="Q1451" s="142"/>
      <c r="R1451" s="142"/>
      <c r="S1451" s="142"/>
      <c r="T1451" s="142"/>
      <c r="U1451" s="142"/>
      <c r="V1451" s="142"/>
      <c r="W1451" s="142"/>
      <c r="X1451" s="142"/>
      <c r="Y1451" s="142"/>
      <c r="Z1451" s="142"/>
      <c r="AA1451" s="142"/>
      <c r="AB1451" s="142"/>
      <c r="AC1451" s="142"/>
      <c r="AD1451" s="142"/>
      <c r="AE1451" s="142"/>
      <c r="AF1451" s="142"/>
      <c r="AG1451" s="142"/>
      <c r="AH1451" s="142"/>
      <c r="AI1451" s="142"/>
      <c r="AJ1451" s="142"/>
    </row>
    <row r="1452" spans="1:36" ht="22.5">
      <c r="A1452" s="95" t="s">
        <v>1770</v>
      </c>
      <c r="B1452" s="17" t="s">
        <v>1771</v>
      </c>
      <c r="C1452" s="96"/>
      <c r="D1452" s="142"/>
      <c r="E1452" s="142"/>
      <c r="F1452" s="142"/>
      <c r="G1452" s="142"/>
      <c r="H1452" s="142"/>
      <c r="I1452" s="142"/>
      <c r="J1452" s="142"/>
      <c r="K1452" s="142"/>
      <c r="L1452" s="142"/>
      <c r="M1452" s="142"/>
      <c r="N1452" s="142"/>
      <c r="O1452" s="142"/>
      <c r="P1452" s="142"/>
      <c r="Q1452" s="142"/>
      <c r="R1452" s="142"/>
      <c r="S1452" s="142"/>
      <c r="T1452" s="142"/>
      <c r="U1452" s="142"/>
      <c r="V1452" s="142"/>
      <c r="W1452" s="142"/>
      <c r="X1452" s="142"/>
      <c r="Y1452" s="142"/>
      <c r="Z1452" s="142"/>
      <c r="AA1452" s="142"/>
      <c r="AB1452" s="142"/>
      <c r="AC1452" s="142"/>
      <c r="AD1452" s="142"/>
      <c r="AE1452" s="142"/>
      <c r="AF1452" s="142"/>
      <c r="AG1452" s="142"/>
      <c r="AH1452" s="142"/>
      <c r="AI1452" s="142"/>
      <c r="AJ1452" s="142"/>
    </row>
    <row r="1453" spans="1:36" ht="22.5">
      <c r="A1453" s="48" t="s">
        <v>1772</v>
      </c>
      <c r="B1453" s="6" t="s">
        <v>1773</v>
      </c>
      <c r="C1453" s="46" t="s">
        <v>10</v>
      </c>
      <c r="D1453" s="142"/>
      <c r="E1453" s="142"/>
      <c r="F1453" s="142">
        <v>103044</v>
      </c>
      <c r="G1453" s="142"/>
      <c r="H1453" s="142"/>
      <c r="I1453" s="142"/>
      <c r="J1453" s="142"/>
      <c r="K1453" s="142"/>
      <c r="L1453" s="142"/>
      <c r="M1453" s="142"/>
      <c r="N1453" s="142"/>
      <c r="O1453" s="142"/>
      <c r="P1453" s="142"/>
      <c r="Q1453" s="142"/>
      <c r="R1453" s="142"/>
      <c r="S1453" s="142"/>
      <c r="T1453" s="142"/>
      <c r="U1453" s="142"/>
      <c r="V1453" s="142"/>
      <c r="W1453" s="142"/>
      <c r="X1453" s="142"/>
      <c r="Y1453" s="142"/>
      <c r="Z1453" s="142"/>
      <c r="AA1453" s="142"/>
      <c r="AB1453" s="142"/>
      <c r="AC1453" s="142"/>
      <c r="AD1453" s="142"/>
      <c r="AE1453" s="142"/>
      <c r="AF1453" s="142"/>
      <c r="AG1453" s="142"/>
      <c r="AH1453" s="142"/>
      <c r="AI1453" s="142"/>
      <c r="AJ1453" s="142"/>
    </row>
    <row r="1454" spans="1:36" ht="22.5">
      <c r="A1454" s="48" t="s">
        <v>1774</v>
      </c>
      <c r="B1454" s="6" t="s">
        <v>1775</v>
      </c>
      <c r="C1454" s="46" t="s">
        <v>10</v>
      </c>
      <c r="D1454" s="142"/>
      <c r="E1454" s="142"/>
      <c r="F1454" s="142">
        <v>119871</v>
      </c>
      <c r="G1454" s="142"/>
      <c r="H1454" s="142"/>
      <c r="I1454" s="142"/>
      <c r="J1454" s="142"/>
      <c r="K1454" s="142"/>
      <c r="L1454" s="142"/>
      <c r="M1454" s="142"/>
      <c r="N1454" s="142"/>
      <c r="O1454" s="142"/>
      <c r="P1454" s="142"/>
      <c r="Q1454" s="142"/>
      <c r="R1454" s="142"/>
      <c r="S1454" s="142"/>
      <c r="T1454" s="142"/>
      <c r="U1454" s="142"/>
      <c r="V1454" s="142"/>
      <c r="W1454" s="142"/>
      <c r="X1454" s="142"/>
      <c r="Y1454" s="142"/>
      <c r="Z1454" s="142"/>
      <c r="AA1454" s="142"/>
      <c r="AB1454" s="142"/>
      <c r="AC1454" s="142"/>
      <c r="AD1454" s="142"/>
      <c r="AE1454" s="142"/>
      <c r="AF1454" s="142"/>
      <c r="AG1454" s="142"/>
      <c r="AH1454" s="142"/>
      <c r="AI1454" s="142"/>
      <c r="AJ1454" s="142"/>
    </row>
    <row r="1455" spans="1:36" ht="22.5">
      <c r="A1455" s="48" t="s">
        <v>1776</v>
      </c>
      <c r="B1455" s="6" t="s">
        <v>1777</v>
      </c>
      <c r="C1455" s="46" t="s">
        <v>51</v>
      </c>
      <c r="D1455" s="142"/>
      <c r="E1455" s="142"/>
      <c r="F1455" s="142">
        <v>8077</v>
      </c>
      <c r="G1455" s="142"/>
      <c r="H1455" s="142"/>
      <c r="I1455" s="142"/>
      <c r="J1455" s="142"/>
      <c r="K1455" s="142"/>
      <c r="L1455" s="142"/>
      <c r="M1455" s="142"/>
      <c r="N1455" s="142"/>
      <c r="O1455" s="142"/>
      <c r="P1455" s="142"/>
      <c r="Q1455" s="142"/>
      <c r="R1455" s="142"/>
      <c r="S1455" s="142"/>
      <c r="T1455" s="142"/>
      <c r="U1455" s="142"/>
      <c r="V1455" s="142"/>
      <c r="W1455" s="142"/>
      <c r="X1455" s="142"/>
      <c r="Y1455" s="142"/>
      <c r="Z1455" s="142"/>
      <c r="AA1455" s="142"/>
      <c r="AB1455" s="142"/>
      <c r="AC1455" s="142"/>
      <c r="AD1455" s="142"/>
      <c r="AE1455" s="142"/>
      <c r="AF1455" s="142"/>
      <c r="AG1455" s="142"/>
      <c r="AH1455" s="142"/>
      <c r="AI1455" s="142"/>
      <c r="AJ1455" s="142"/>
    </row>
    <row r="1456" spans="1:36" ht="22.5">
      <c r="A1456" s="48" t="s">
        <v>1778</v>
      </c>
      <c r="B1456" s="6" t="s">
        <v>1779</v>
      </c>
      <c r="C1456" s="46" t="s">
        <v>51</v>
      </c>
      <c r="D1456" s="142"/>
      <c r="E1456" s="142"/>
      <c r="F1456" s="142">
        <v>48055</v>
      </c>
      <c r="G1456" s="142"/>
      <c r="H1456" s="142"/>
      <c r="I1456" s="142"/>
      <c r="J1456" s="142"/>
      <c r="K1456" s="142"/>
      <c r="L1456" s="142"/>
      <c r="M1456" s="142"/>
      <c r="N1456" s="142"/>
      <c r="O1456" s="142"/>
      <c r="P1456" s="142"/>
      <c r="Q1456" s="142"/>
      <c r="R1456" s="142"/>
      <c r="S1456" s="142"/>
      <c r="T1456" s="142"/>
      <c r="U1456" s="142"/>
      <c r="V1456" s="142"/>
      <c r="W1456" s="142"/>
      <c r="X1456" s="142"/>
      <c r="Y1456" s="142"/>
      <c r="Z1456" s="142"/>
      <c r="AA1456" s="142"/>
      <c r="AB1456" s="142"/>
      <c r="AC1456" s="142"/>
      <c r="AD1456" s="142"/>
      <c r="AE1456" s="142"/>
      <c r="AF1456" s="142"/>
      <c r="AG1456" s="142"/>
      <c r="AH1456" s="142"/>
      <c r="AI1456" s="142"/>
      <c r="AJ1456" s="142"/>
    </row>
    <row r="1457" spans="1:36" ht="22.5">
      <c r="A1457" s="48" t="s">
        <v>1780</v>
      </c>
      <c r="B1457" s="6" t="s">
        <v>1781</v>
      </c>
      <c r="C1457" s="46" t="s">
        <v>2</v>
      </c>
      <c r="D1457" s="142"/>
      <c r="E1457" s="142"/>
      <c r="F1457" s="142">
        <v>21723</v>
      </c>
      <c r="G1457" s="142"/>
      <c r="H1457" s="142"/>
      <c r="I1457" s="142"/>
      <c r="J1457" s="142"/>
      <c r="K1457" s="142"/>
      <c r="L1457" s="142"/>
      <c r="M1457" s="142"/>
      <c r="N1457" s="142"/>
      <c r="O1457" s="142"/>
      <c r="P1457" s="142"/>
      <c r="Q1457" s="142"/>
      <c r="R1457" s="142"/>
      <c r="S1457" s="142"/>
      <c r="T1457" s="142"/>
      <c r="U1457" s="142"/>
      <c r="V1457" s="142"/>
      <c r="W1457" s="142"/>
      <c r="X1457" s="142"/>
      <c r="Y1457" s="142"/>
      <c r="Z1457" s="142"/>
      <c r="AA1457" s="142"/>
      <c r="AB1457" s="142"/>
      <c r="AC1457" s="142"/>
      <c r="AD1457" s="142"/>
      <c r="AE1457" s="142"/>
      <c r="AF1457" s="142"/>
      <c r="AG1457" s="142"/>
      <c r="AH1457" s="142"/>
      <c r="AI1457" s="142"/>
      <c r="AJ1457" s="142"/>
    </row>
    <row r="1458" spans="1:36" ht="22.5">
      <c r="A1458" s="48" t="s">
        <v>1782</v>
      </c>
      <c r="B1458" s="6" t="s">
        <v>1783</v>
      </c>
      <c r="C1458" s="46" t="s">
        <v>2</v>
      </c>
      <c r="D1458" s="142"/>
      <c r="E1458" s="142"/>
      <c r="F1458" s="142">
        <v>178588</v>
      </c>
      <c r="G1458" s="142"/>
      <c r="H1458" s="142"/>
      <c r="I1458" s="142"/>
      <c r="J1458" s="142"/>
      <c r="K1458" s="142"/>
      <c r="L1458" s="142"/>
      <c r="M1458" s="142"/>
      <c r="N1458" s="142"/>
      <c r="O1458" s="142"/>
      <c r="P1458" s="142"/>
      <c r="Q1458" s="142"/>
      <c r="R1458" s="142"/>
      <c r="S1458" s="142"/>
      <c r="T1458" s="142"/>
      <c r="U1458" s="142"/>
      <c r="V1458" s="142"/>
      <c r="W1458" s="142"/>
      <c r="X1458" s="142"/>
      <c r="Y1458" s="142"/>
      <c r="Z1458" s="142"/>
      <c r="AA1458" s="142"/>
      <c r="AB1458" s="142"/>
      <c r="AC1458" s="142"/>
      <c r="AD1458" s="142"/>
      <c r="AE1458" s="142"/>
      <c r="AF1458" s="142"/>
      <c r="AG1458" s="142"/>
      <c r="AH1458" s="142"/>
      <c r="AI1458" s="142"/>
      <c r="AJ1458" s="142"/>
    </row>
    <row r="1459" spans="1:36" ht="22.5">
      <c r="A1459" s="48" t="s">
        <v>1784</v>
      </c>
      <c r="B1459" s="6" t="s">
        <v>1785</v>
      </c>
      <c r="C1459" s="46" t="s">
        <v>2</v>
      </c>
      <c r="D1459" s="142"/>
      <c r="E1459" s="142"/>
      <c r="F1459" s="142">
        <v>12254</v>
      </c>
      <c r="G1459" s="142"/>
      <c r="H1459" s="142"/>
      <c r="I1459" s="142"/>
      <c r="J1459" s="142"/>
      <c r="K1459" s="142"/>
      <c r="L1459" s="142"/>
      <c r="M1459" s="142"/>
      <c r="N1459" s="142"/>
      <c r="O1459" s="142"/>
      <c r="P1459" s="142"/>
      <c r="Q1459" s="142"/>
      <c r="R1459" s="142"/>
      <c r="S1459" s="142"/>
      <c r="T1459" s="142"/>
      <c r="U1459" s="142"/>
      <c r="V1459" s="142"/>
      <c r="W1459" s="142"/>
      <c r="X1459" s="142"/>
      <c r="Y1459" s="142"/>
      <c r="Z1459" s="142"/>
      <c r="AA1459" s="142"/>
      <c r="AB1459" s="142"/>
      <c r="AC1459" s="142"/>
      <c r="AD1459" s="142"/>
      <c r="AE1459" s="142"/>
      <c r="AF1459" s="142"/>
      <c r="AG1459" s="142"/>
      <c r="AH1459" s="142"/>
      <c r="AI1459" s="142"/>
      <c r="AJ1459" s="142"/>
    </row>
    <row r="1460" spans="1:36" ht="22.5">
      <c r="A1460" s="48" t="s">
        <v>1786</v>
      </c>
      <c r="B1460" s="6" t="s">
        <v>1787</v>
      </c>
      <c r="C1460" s="46" t="s">
        <v>2</v>
      </c>
      <c r="D1460" s="142"/>
      <c r="E1460" s="142"/>
      <c r="F1460" s="142">
        <v>22838</v>
      </c>
      <c r="G1460" s="142"/>
      <c r="H1460" s="142"/>
      <c r="I1460" s="142"/>
      <c r="J1460" s="142"/>
      <c r="K1460" s="142"/>
      <c r="L1460" s="142"/>
      <c r="M1460" s="142"/>
      <c r="N1460" s="142"/>
      <c r="O1460" s="142"/>
      <c r="P1460" s="142"/>
      <c r="Q1460" s="142"/>
      <c r="R1460" s="142"/>
      <c r="S1460" s="142"/>
      <c r="T1460" s="142"/>
      <c r="U1460" s="142"/>
      <c r="V1460" s="142"/>
      <c r="W1460" s="142"/>
      <c r="X1460" s="142"/>
      <c r="Y1460" s="142"/>
      <c r="Z1460" s="142"/>
      <c r="AA1460" s="142"/>
      <c r="AB1460" s="142"/>
      <c r="AC1460" s="142"/>
      <c r="AD1460" s="142"/>
      <c r="AE1460" s="142"/>
      <c r="AF1460" s="142"/>
      <c r="AG1460" s="142"/>
      <c r="AH1460" s="142"/>
      <c r="AI1460" s="142"/>
      <c r="AJ1460" s="142"/>
    </row>
    <row r="1461" spans="1:36" ht="22.5">
      <c r="A1461" s="48" t="s">
        <v>1788</v>
      </c>
      <c r="B1461" s="6" t="s">
        <v>1789</v>
      </c>
      <c r="C1461" s="46" t="s">
        <v>2</v>
      </c>
      <c r="D1461" s="142"/>
      <c r="E1461" s="142"/>
      <c r="F1461" s="142">
        <v>11210</v>
      </c>
      <c r="G1461" s="142"/>
      <c r="H1461" s="142"/>
      <c r="I1461" s="142"/>
      <c r="J1461" s="142"/>
      <c r="K1461" s="142"/>
      <c r="L1461" s="142"/>
      <c r="M1461" s="142"/>
      <c r="N1461" s="142"/>
      <c r="O1461" s="142"/>
      <c r="P1461" s="142"/>
      <c r="Q1461" s="142"/>
      <c r="R1461" s="142"/>
      <c r="S1461" s="142"/>
      <c r="T1461" s="142"/>
      <c r="U1461" s="142"/>
      <c r="V1461" s="142"/>
      <c r="W1461" s="142"/>
      <c r="X1461" s="142"/>
      <c r="Y1461" s="142"/>
      <c r="Z1461" s="142"/>
      <c r="AA1461" s="142"/>
      <c r="AB1461" s="142"/>
      <c r="AC1461" s="142"/>
      <c r="AD1461" s="142"/>
      <c r="AE1461" s="142"/>
      <c r="AF1461" s="142"/>
      <c r="AG1461" s="142"/>
      <c r="AH1461" s="142"/>
      <c r="AI1461" s="142"/>
      <c r="AJ1461" s="142"/>
    </row>
    <row r="1462" spans="1:36" ht="22.5">
      <c r="A1462" s="48" t="s">
        <v>1790</v>
      </c>
      <c r="B1462" s="6" t="s">
        <v>1791</v>
      </c>
      <c r="C1462" s="46" t="s">
        <v>2</v>
      </c>
      <c r="D1462" s="142"/>
      <c r="E1462" s="142"/>
      <c r="F1462" s="142">
        <v>23812</v>
      </c>
      <c r="G1462" s="142"/>
      <c r="H1462" s="142"/>
      <c r="I1462" s="142"/>
      <c r="J1462" s="142"/>
      <c r="K1462" s="142"/>
      <c r="L1462" s="142"/>
      <c r="M1462" s="142"/>
      <c r="N1462" s="142"/>
      <c r="O1462" s="142"/>
      <c r="P1462" s="142"/>
      <c r="Q1462" s="142"/>
      <c r="R1462" s="142"/>
      <c r="S1462" s="142"/>
      <c r="T1462" s="142"/>
      <c r="U1462" s="142"/>
      <c r="V1462" s="142"/>
      <c r="W1462" s="142"/>
      <c r="X1462" s="142"/>
      <c r="Y1462" s="142"/>
      <c r="Z1462" s="142"/>
      <c r="AA1462" s="142"/>
      <c r="AB1462" s="142"/>
      <c r="AC1462" s="142"/>
      <c r="AD1462" s="142"/>
      <c r="AE1462" s="142"/>
      <c r="AF1462" s="142"/>
      <c r="AG1462" s="142"/>
      <c r="AH1462" s="142"/>
      <c r="AI1462" s="142"/>
      <c r="AJ1462" s="142"/>
    </row>
    <row r="1463" spans="1:36" ht="22.5">
      <c r="A1463" s="48" t="s">
        <v>1792</v>
      </c>
      <c r="B1463" s="6" t="s">
        <v>1793</v>
      </c>
      <c r="C1463" s="46" t="s">
        <v>2</v>
      </c>
      <c r="D1463" s="142"/>
      <c r="E1463" s="142"/>
      <c r="F1463" s="142">
        <v>8133</v>
      </c>
      <c r="G1463" s="142"/>
      <c r="H1463" s="142"/>
      <c r="I1463" s="142"/>
      <c r="J1463" s="142"/>
      <c r="K1463" s="142"/>
      <c r="L1463" s="142"/>
      <c r="M1463" s="142"/>
      <c r="N1463" s="142"/>
      <c r="O1463" s="142"/>
      <c r="P1463" s="142"/>
      <c r="Q1463" s="142"/>
      <c r="R1463" s="142"/>
      <c r="S1463" s="142"/>
      <c r="T1463" s="142"/>
      <c r="U1463" s="142"/>
      <c r="V1463" s="142"/>
      <c r="W1463" s="142"/>
      <c r="X1463" s="142"/>
      <c r="Y1463" s="142"/>
      <c r="Z1463" s="142"/>
      <c r="AA1463" s="142"/>
      <c r="AB1463" s="142"/>
      <c r="AC1463" s="142"/>
      <c r="AD1463" s="142"/>
      <c r="AE1463" s="142"/>
      <c r="AF1463" s="142"/>
      <c r="AG1463" s="142"/>
      <c r="AH1463" s="142"/>
      <c r="AI1463" s="142"/>
      <c r="AJ1463" s="142"/>
    </row>
    <row r="1464" spans="1:36" ht="22.5">
      <c r="A1464" s="48" t="s">
        <v>1794</v>
      </c>
      <c r="B1464" s="6" t="s">
        <v>1795</v>
      </c>
      <c r="C1464" s="46" t="s">
        <v>2</v>
      </c>
      <c r="D1464" s="142"/>
      <c r="E1464" s="142"/>
      <c r="F1464" s="142">
        <v>299387</v>
      </c>
      <c r="G1464" s="142"/>
      <c r="H1464" s="142"/>
      <c r="I1464" s="142"/>
      <c r="J1464" s="142"/>
      <c r="K1464" s="142"/>
      <c r="L1464" s="142"/>
      <c r="M1464" s="142"/>
      <c r="N1464" s="142"/>
      <c r="O1464" s="142"/>
      <c r="P1464" s="142"/>
      <c r="Q1464" s="142"/>
      <c r="R1464" s="142"/>
      <c r="S1464" s="142"/>
      <c r="T1464" s="142"/>
      <c r="U1464" s="142"/>
      <c r="V1464" s="142"/>
      <c r="W1464" s="142"/>
      <c r="X1464" s="142"/>
      <c r="Y1464" s="142"/>
      <c r="Z1464" s="142"/>
      <c r="AA1464" s="142"/>
      <c r="AB1464" s="142"/>
      <c r="AC1464" s="142"/>
      <c r="AD1464" s="142"/>
      <c r="AE1464" s="142"/>
      <c r="AF1464" s="142"/>
      <c r="AG1464" s="142"/>
      <c r="AH1464" s="142"/>
      <c r="AI1464" s="142"/>
      <c r="AJ1464" s="142"/>
    </row>
    <row r="1465" spans="1:36">
      <c r="A1465" s="48" t="s">
        <v>1796</v>
      </c>
      <c r="B1465" s="6" t="s">
        <v>1797</v>
      </c>
      <c r="C1465" s="46" t="s">
        <v>2</v>
      </c>
      <c r="D1465" s="142"/>
      <c r="E1465" s="142"/>
      <c r="F1465" s="142">
        <v>467044</v>
      </c>
      <c r="G1465" s="142"/>
      <c r="H1465" s="142"/>
      <c r="I1465" s="142"/>
      <c r="J1465" s="142"/>
      <c r="K1465" s="142"/>
      <c r="L1465" s="142"/>
      <c r="M1465" s="142"/>
      <c r="N1465" s="142"/>
      <c r="O1465" s="142"/>
      <c r="P1465" s="142"/>
      <c r="Q1465" s="142"/>
      <c r="R1465" s="142"/>
      <c r="S1465" s="142"/>
      <c r="T1465" s="142"/>
      <c r="U1465" s="142"/>
      <c r="V1465" s="142"/>
      <c r="W1465" s="142"/>
      <c r="X1465" s="142"/>
      <c r="Y1465" s="142"/>
      <c r="Z1465" s="142"/>
      <c r="AA1465" s="142"/>
      <c r="AB1465" s="142"/>
      <c r="AC1465" s="142"/>
      <c r="AD1465" s="142"/>
      <c r="AE1465" s="142"/>
      <c r="AF1465" s="142"/>
      <c r="AG1465" s="142"/>
      <c r="AH1465" s="142"/>
      <c r="AI1465" s="142"/>
      <c r="AJ1465" s="142"/>
    </row>
    <row r="1466" spans="1:36" ht="22.5">
      <c r="A1466" s="48" t="s">
        <v>1798</v>
      </c>
      <c r="B1466" s="6" t="s">
        <v>1799</v>
      </c>
      <c r="C1466" s="46" t="s">
        <v>95</v>
      </c>
      <c r="D1466" s="142"/>
      <c r="E1466" s="142"/>
      <c r="F1466" s="142">
        <v>13089</v>
      </c>
      <c r="G1466" s="142"/>
      <c r="H1466" s="142"/>
      <c r="I1466" s="142"/>
      <c r="J1466" s="142"/>
      <c r="K1466" s="142"/>
      <c r="L1466" s="142"/>
      <c r="M1466" s="142"/>
      <c r="N1466" s="142"/>
      <c r="O1466" s="142"/>
      <c r="P1466" s="142"/>
      <c r="Q1466" s="142"/>
      <c r="R1466" s="142"/>
      <c r="S1466" s="142"/>
      <c r="T1466" s="142"/>
      <c r="U1466" s="142"/>
      <c r="V1466" s="142"/>
      <c r="W1466" s="142"/>
      <c r="X1466" s="142"/>
      <c r="Y1466" s="142"/>
      <c r="Z1466" s="142"/>
      <c r="AA1466" s="142"/>
      <c r="AB1466" s="142"/>
      <c r="AC1466" s="142"/>
      <c r="AD1466" s="142"/>
      <c r="AE1466" s="142"/>
      <c r="AF1466" s="142"/>
      <c r="AG1466" s="142"/>
      <c r="AH1466" s="142"/>
      <c r="AI1466" s="142"/>
      <c r="AJ1466" s="142"/>
    </row>
    <row r="1467" spans="1:36">
      <c r="A1467" s="48" t="s">
        <v>1800</v>
      </c>
      <c r="B1467" s="6" t="s">
        <v>1801</v>
      </c>
      <c r="C1467" s="46" t="s">
        <v>51</v>
      </c>
      <c r="D1467" s="142"/>
      <c r="E1467" s="142"/>
      <c r="F1467" s="142">
        <v>139249</v>
      </c>
      <c r="G1467" s="142"/>
      <c r="H1467" s="142"/>
      <c r="I1467" s="142"/>
      <c r="J1467" s="142"/>
      <c r="K1467" s="142"/>
      <c r="L1467" s="142"/>
      <c r="M1467" s="142"/>
      <c r="N1467" s="142"/>
      <c r="O1467" s="142"/>
      <c r="P1467" s="142"/>
      <c r="Q1467" s="142"/>
      <c r="R1467" s="142"/>
      <c r="S1467" s="142"/>
      <c r="T1467" s="142"/>
      <c r="U1467" s="142"/>
      <c r="V1467" s="142"/>
      <c r="W1467" s="142"/>
      <c r="X1467" s="142"/>
      <c r="Y1467" s="142"/>
      <c r="Z1467" s="142"/>
      <c r="AA1467" s="142"/>
      <c r="AB1467" s="142"/>
      <c r="AC1467" s="142"/>
      <c r="AD1467" s="142"/>
      <c r="AE1467" s="142"/>
      <c r="AF1467" s="142"/>
      <c r="AG1467" s="142"/>
      <c r="AH1467" s="142"/>
      <c r="AI1467" s="142"/>
      <c r="AJ1467" s="142"/>
    </row>
    <row r="1468" spans="1:36">
      <c r="A1468" s="48" t="s">
        <v>1802</v>
      </c>
      <c r="B1468" s="6" t="s">
        <v>1803</v>
      </c>
      <c r="C1468" s="46" t="s">
        <v>2</v>
      </c>
      <c r="D1468" s="142"/>
      <c r="E1468" s="142"/>
      <c r="F1468" s="142">
        <v>3620498</v>
      </c>
      <c r="G1468" s="142"/>
      <c r="H1468" s="142"/>
      <c r="I1468" s="142"/>
      <c r="J1468" s="142"/>
      <c r="K1468" s="142"/>
      <c r="L1468" s="142"/>
      <c r="M1468" s="142"/>
      <c r="N1468" s="142"/>
      <c r="O1468" s="142"/>
      <c r="P1468" s="142"/>
      <c r="Q1468" s="142"/>
      <c r="R1468" s="142"/>
      <c r="S1468" s="142"/>
      <c r="T1468" s="142"/>
      <c r="U1468" s="142"/>
      <c r="V1468" s="142"/>
      <c r="W1468" s="142"/>
      <c r="X1468" s="142"/>
      <c r="Y1468" s="142"/>
      <c r="Z1468" s="142"/>
      <c r="AA1468" s="142"/>
      <c r="AB1468" s="142"/>
      <c r="AC1468" s="142"/>
      <c r="AD1468" s="142"/>
      <c r="AE1468" s="142"/>
      <c r="AF1468" s="142"/>
      <c r="AG1468" s="142"/>
      <c r="AH1468" s="142"/>
      <c r="AI1468" s="142"/>
      <c r="AJ1468" s="142"/>
    </row>
    <row r="1469" spans="1:36">
      <c r="A1469" s="95">
        <v>28</v>
      </c>
      <c r="B1469" s="17" t="s">
        <v>1804</v>
      </c>
      <c r="C1469" s="96"/>
      <c r="D1469" s="142"/>
      <c r="E1469" s="142"/>
      <c r="F1469" s="142"/>
      <c r="G1469" s="142"/>
      <c r="H1469" s="142"/>
      <c r="I1469" s="142"/>
      <c r="J1469" s="142"/>
      <c r="K1469" s="142"/>
      <c r="L1469" s="142"/>
      <c r="M1469" s="142"/>
      <c r="N1469" s="142"/>
      <c r="O1469" s="142"/>
      <c r="P1469" s="142"/>
      <c r="Q1469" s="142"/>
      <c r="R1469" s="142"/>
      <c r="S1469" s="142"/>
      <c r="T1469" s="142"/>
      <c r="U1469" s="142"/>
      <c r="V1469" s="142"/>
      <c r="W1469" s="142"/>
      <c r="X1469" s="142"/>
      <c r="Y1469" s="142"/>
      <c r="Z1469" s="142"/>
      <c r="AA1469" s="142"/>
      <c r="AB1469" s="142"/>
      <c r="AC1469" s="142"/>
      <c r="AD1469" s="142"/>
      <c r="AE1469" s="142"/>
      <c r="AF1469" s="142"/>
      <c r="AG1469" s="142"/>
      <c r="AH1469" s="142"/>
      <c r="AI1469" s="142"/>
      <c r="AJ1469" s="142"/>
    </row>
    <row r="1470" spans="1:36" ht="22.5">
      <c r="A1470" s="50" t="s">
        <v>1805</v>
      </c>
      <c r="B1470" s="6" t="s">
        <v>1806</v>
      </c>
      <c r="C1470" s="46" t="s">
        <v>2</v>
      </c>
      <c r="D1470" s="142"/>
      <c r="E1470" s="142"/>
      <c r="F1470" s="142">
        <v>18102</v>
      </c>
      <c r="G1470" s="142"/>
      <c r="H1470" s="142"/>
      <c r="I1470" s="142"/>
      <c r="J1470" s="142"/>
      <c r="K1470" s="142"/>
      <c r="L1470" s="142"/>
      <c r="M1470" s="142"/>
      <c r="N1470" s="142"/>
      <c r="O1470" s="142"/>
      <c r="P1470" s="142"/>
      <c r="Q1470" s="142"/>
      <c r="R1470" s="142"/>
      <c r="S1470" s="142"/>
      <c r="T1470" s="142"/>
      <c r="U1470" s="142"/>
      <c r="V1470" s="142"/>
      <c r="W1470" s="142"/>
      <c r="X1470" s="142"/>
      <c r="Y1470" s="142"/>
      <c r="Z1470" s="142"/>
      <c r="AA1470" s="142"/>
      <c r="AB1470" s="142"/>
      <c r="AC1470" s="142"/>
      <c r="AD1470" s="142"/>
      <c r="AE1470" s="142"/>
      <c r="AF1470" s="142"/>
      <c r="AG1470" s="142"/>
      <c r="AH1470" s="142"/>
      <c r="AI1470" s="142"/>
      <c r="AJ1470" s="142"/>
    </row>
    <row r="1471" spans="1:36">
      <c r="A1471" s="50" t="s">
        <v>1807</v>
      </c>
      <c r="B1471" s="6" t="s">
        <v>1808</v>
      </c>
      <c r="C1471" s="46" t="s">
        <v>10</v>
      </c>
      <c r="D1471" s="142"/>
      <c r="E1471" s="142"/>
      <c r="F1471" s="142">
        <v>292425</v>
      </c>
      <c r="G1471" s="142"/>
      <c r="H1471" s="142"/>
      <c r="I1471" s="142"/>
      <c r="J1471" s="142"/>
      <c r="K1471" s="142"/>
      <c r="L1471" s="142"/>
      <c r="M1471" s="142"/>
      <c r="N1471" s="142"/>
      <c r="O1471" s="142"/>
      <c r="P1471" s="142"/>
      <c r="Q1471" s="142"/>
      <c r="R1471" s="142"/>
      <c r="S1471" s="142"/>
      <c r="T1471" s="142"/>
      <c r="U1471" s="142"/>
      <c r="V1471" s="142"/>
      <c r="W1471" s="142"/>
      <c r="X1471" s="142"/>
      <c r="Y1471" s="142"/>
      <c r="Z1471" s="142"/>
      <c r="AA1471" s="142"/>
      <c r="AB1471" s="142"/>
      <c r="AC1471" s="142"/>
      <c r="AD1471" s="142"/>
      <c r="AE1471" s="142"/>
      <c r="AF1471" s="142"/>
      <c r="AG1471" s="142"/>
      <c r="AH1471" s="142"/>
      <c r="AI1471" s="142"/>
      <c r="AJ1471" s="142"/>
    </row>
  </sheetData>
  <autoFilter ref="A1:AJ65" xr:uid="{36C4E957-9DA3-45A4-B8DE-EDD4B114606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529"/>
  <sheetViews>
    <sheetView showGridLines="0" tabSelected="1" zoomScale="87" zoomScaleNormal="87" zoomScaleSheetLayoutView="40" workbookViewId="0">
      <selection activeCell="D6" sqref="D6"/>
    </sheetView>
  </sheetViews>
  <sheetFormatPr baseColWidth="10" defaultColWidth="11.42578125" defaultRowHeight="12"/>
  <cols>
    <col min="1" max="1" width="4.5703125" style="98" customWidth="1"/>
    <col min="2" max="2" width="9.85546875" style="98" customWidth="1"/>
    <col min="3" max="3" width="17" style="1" customWidth="1"/>
    <col min="4" max="4" width="75.7109375" style="1" customWidth="1"/>
    <col min="5" max="5" width="11" style="97" customWidth="1"/>
    <col min="6" max="7" width="34.5703125" style="98" customWidth="1"/>
    <col min="8" max="16384" width="11.42578125" style="98"/>
  </cols>
  <sheetData>
    <row r="1" spans="1:7" ht="23.25">
      <c r="C1" s="99"/>
      <c r="D1" s="99"/>
      <c r="E1" s="99"/>
      <c r="F1" s="99"/>
      <c r="G1" s="99"/>
    </row>
    <row r="2" spans="1:7">
      <c r="C2" s="144" t="s">
        <v>1894</v>
      </c>
      <c r="D2" s="144"/>
      <c r="E2" s="144"/>
      <c r="F2" s="144"/>
      <c r="G2" s="144"/>
    </row>
    <row r="3" spans="1:7">
      <c r="C3" s="144"/>
      <c r="D3" s="144"/>
      <c r="E3" s="144"/>
      <c r="F3" s="144"/>
      <c r="G3" s="144"/>
    </row>
    <row r="4" spans="1:7">
      <c r="C4" s="100"/>
      <c r="D4" s="100"/>
      <c r="E4" s="100"/>
      <c r="F4" s="100"/>
    </row>
    <row r="5" spans="1:7" ht="15">
      <c r="A5" s="150" t="s">
        <v>1928</v>
      </c>
      <c r="B5" s="150"/>
      <c r="C5" s="150"/>
      <c r="D5" s="101" t="s">
        <v>1921</v>
      </c>
      <c r="E5" s="100"/>
      <c r="F5" s="100"/>
    </row>
    <row r="6" spans="1:7">
      <c r="C6" s="100"/>
      <c r="D6" s="100"/>
      <c r="E6" s="100"/>
      <c r="F6" s="100"/>
    </row>
    <row r="7" spans="1:7" ht="15">
      <c r="A7" s="150" t="s">
        <v>1929</v>
      </c>
      <c r="B7" s="150"/>
      <c r="C7" s="150"/>
      <c r="D7" s="145"/>
      <c r="E7" s="145"/>
      <c r="F7" s="145"/>
    </row>
    <row r="8" spans="1:7" ht="24" thickBot="1">
      <c r="C8" s="99"/>
      <c r="D8" s="99"/>
      <c r="E8" s="99"/>
      <c r="F8" s="99"/>
      <c r="G8" s="99"/>
    </row>
    <row r="9" spans="1:7">
      <c r="C9" s="28"/>
      <c r="D9" s="28"/>
      <c r="E9" s="28"/>
      <c r="F9" s="29" t="str">
        <f>_xlfn.CONCAT("GRUPO No 1 - ",D5)</f>
        <v>GRUPO No 1 - BOYACÁ</v>
      </c>
      <c r="G9" s="30" t="str">
        <f>_xlfn.CONCAT("GRUPO No 1 - ",D5)</f>
        <v>GRUPO No 1 - BOYACÁ</v>
      </c>
    </row>
    <row r="10" spans="1:7" ht="13.5" thickBot="1">
      <c r="E10" s="1"/>
      <c r="F10" s="119"/>
      <c r="G10" s="120"/>
    </row>
    <row r="11" spans="1:7" ht="12.75">
      <c r="C11" s="121" t="s">
        <v>0</v>
      </c>
      <c r="D11" s="24" t="s">
        <v>1</v>
      </c>
      <c r="E11" s="24" t="s">
        <v>2</v>
      </c>
      <c r="F11" s="31" t="str">
        <f>_xlfn.CONCAT("PRECIO TOPE FFIE - ",D5)</f>
        <v>PRECIO TOPE FFIE - BOYACÁ</v>
      </c>
      <c r="G11" s="30" t="str">
        <f>_xlfn.CONCAT("PRECIO OFERTADO - ",D5," ",D7)</f>
        <v xml:space="preserve">PRECIO OFERTADO - BOYACÁ </v>
      </c>
    </row>
    <row r="12" spans="1:7">
      <c r="B12" s="98">
        <v>1</v>
      </c>
      <c r="C12" s="25">
        <v>1</v>
      </c>
      <c r="D12" s="16" t="str">
        <f>+_xlfn.XLOOKUP(C12,'PRECIO TOPE POR DEPARTAMENTO'!A:A,'PRECIO TOPE POR DEPARTAMENTO'!B:B)</f>
        <v>PRELIMINARES</v>
      </c>
      <c r="E12" s="20" t="str">
        <f>IF('PRECIO TOPE POR DEPARTAMENTO'!C2="","",+_xlfn.XLOOKUP(C12,'PRECIO TOPE POR DEPARTAMENTO'!A:A,'PRECIO TOPE POR DEPARTAMENTO'!C:C))</f>
        <v/>
      </c>
      <c r="F12" s="20"/>
      <c r="G12" s="143"/>
    </row>
    <row r="13" spans="1:7">
      <c r="B13" s="98">
        <v>2</v>
      </c>
      <c r="C13" s="26" t="s">
        <v>6</v>
      </c>
      <c r="D13" s="7" t="str">
        <f>+_xlfn.XLOOKUP(C13,'PRECIO TOPE POR DEPARTAMENTO'!A:A,'PRECIO TOPE POR DEPARTAMENTO'!B:B)</f>
        <v>OBRAS PRELIMINARES</v>
      </c>
      <c r="E13" s="5" t="str">
        <f>IF('PRECIO TOPE POR DEPARTAMENTO'!C3="","",+_xlfn.XLOOKUP(C13,'PRECIO TOPE POR DEPARTAMENTO'!A:A,'PRECIO TOPE POR DEPARTAMENTO'!C:C))</f>
        <v/>
      </c>
      <c r="F13" s="130"/>
      <c r="G13" s="131"/>
    </row>
    <row r="14" spans="1:7" ht="16.5">
      <c r="B14" s="98">
        <v>3</v>
      </c>
      <c r="C14" s="122" t="s">
        <v>8</v>
      </c>
      <c r="D14" s="6" t="str">
        <f>+_xlfn.XLOOKUP(C14,'PRECIO TOPE POR DEPARTAMENTO'!A:A,'PRECIO TOPE POR DEPARTAMENTO'!B:B)</f>
        <v xml:space="preserve">LIMPIEZA, DESCAPOTE, RETIRO SOBR. - MANUAL   H = 0,20 mts </v>
      </c>
      <c r="E14" s="43" t="str">
        <f>IF('PRECIO TOPE POR DEPARTAMENTO'!C4="","",+_xlfn.XLOOKUP(C14,'PRECIO TOPE POR DEPARTAMENTO'!A:A,'PRECIO TOPE POR DEPARTAMENTO'!C:C))</f>
        <v>M2</v>
      </c>
      <c r="F14" s="132">
        <f>IF($D$5='PRECIO TOPE POR DEPARTAMENTO'!$D$1,_xlfn.XLOOKUP('PROPUESTA ECONOMICA'!C14,'PRECIO TOPE POR DEPARTAMENTO'!A:A,'PRECIO TOPE POR DEPARTAMENTO'!D:D),IF($D$5='PRECIO TOPE POR DEPARTAMENTO'!$E$1,_xlfn.XLOOKUP('PROPUESTA ECONOMICA'!C14,'PRECIO TOPE POR DEPARTAMENTO'!A:A,'PRECIO TOPE POR DEPARTAMENTO'!E:E),IF($D$5='PRECIO TOPE POR DEPARTAMENTO'!$F$1,_xlfn.XLOOKUP('PROPUESTA ECONOMICA'!C14,'PRECIO TOPE POR DEPARTAMENTO'!A:A,'PRECIO TOPE POR DEPARTAMENTO'!F:F),IF($D$5='PRECIO TOPE POR DEPARTAMENTO'!$G$1,_xlfn.XLOOKUP('PROPUESTA ECONOMICA'!C14,'PRECIO TOPE POR DEPARTAMENTO'!A:A,'PRECIO TOPE POR DEPARTAMENTO'!G:G),IF($D$5='PRECIO TOPE POR DEPARTAMENTO'!$H$1,_xlfn.XLOOKUP('PROPUESTA ECONOMICA'!C14,'PRECIO TOPE POR DEPARTAMENTO'!A:A,'PRECIO TOPE POR DEPARTAMENTO'!H:H),IF($D$5='PRECIO TOPE POR DEPARTAMENTO'!$I$1,_xlfn.XLOOKUP('PROPUESTA ECONOMICA'!C14,'PRECIO TOPE POR DEPARTAMENTO'!A:A,'PRECIO TOPE POR DEPARTAMENTO'!I:I),IF($D$5='PRECIO TOPE POR DEPARTAMENTO'!$J$1,_xlfn.XLOOKUP('PROPUESTA ECONOMICA'!C14,'PRECIO TOPE POR DEPARTAMENTO'!A:A,'PRECIO TOPE POR DEPARTAMENTO'!J:J),IF($D$5='PRECIO TOPE POR DEPARTAMENTO'!$K$1,_xlfn.XLOOKUP('PROPUESTA ECONOMICA'!C14,'PRECIO TOPE POR DEPARTAMENTO'!A:A,'PRECIO TOPE POR DEPARTAMENTO'!K:K),IF($D$5='PRECIO TOPE POR DEPARTAMENTO'!$L$1,_xlfn.XLOOKUP('PROPUESTA ECONOMICA'!C14,'PRECIO TOPE POR DEPARTAMENTO'!A:A,'PRECIO TOPE POR DEPARTAMENTO'!L:L),IF($D$5='PRECIO TOPE POR DEPARTAMENTO'!$M$1,_xlfn.XLOOKUP('PROPUESTA ECONOMICA'!C14,'PRECIO TOPE POR DEPARTAMENTO'!A:A,'PRECIO TOPE POR DEPARTAMENTO'!M:M),IF($D$5='PRECIO TOPE POR DEPARTAMENTO'!$N$1,_xlfn.XLOOKUP('PROPUESTA ECONOMICA'!C14,'PRECIO TOPE POR DEPARTAMENTO'!A:A,'PRECIO TOPE POR DEPARTAMENTO'!N:N),IF($D$5='PRECIO TOPE POR DEPARTAMENTO'!$O$1,_xlfn.XLOOKUP('PROPUESTA ECONOMICA'!C14,'PRECIO TOPE POR DEPARTAMENTO'!A:A,'PRECIO TOPE POR DEPARTAMENTO'!O:O),IF($D$5='PRECIO TOPE POR DEPARTAMENTO'!$P$1,_xlfn.XLOOKUP('PROPUESTA ECONOMICA'!C14,'PRECIO TOPE POR DEPARTAMENTO'!A:A,'PRECIO TOPE POR DEPARTAMENTO'!P:P),IF($D$5='PRECIO TOPE POR DEPARTAMENTO'!$Q$1,_xlfn.XLOOKUP('PROPUESTA ECONOMICA'!C14,'PRECIO TOPE POR DEPARTAMENTO'!A:A,'PRECIO TOPE POR DEPARTAMENTO'!Q:Q),IF($D$5='PRECIO TOPE POR DEPARTAMENTO'!$R$1,_xlfn.XLOOKUP('PROPUESTA ECONOMICA'!C14,'PRECIO TOPE POR DEPARTAMENTO'!A:A,'PRECIO TOPE POR DEPARTAMENTO'!R:R),IF($D$5='PRECIO TOPE POR DEPARTAMENTO'!$S$1,_xlfn.XLOOKUP('PROPUESTA ECONOMICA'!C14,'PRECIO TOPE POR DEPARTAMENTO'!A:A,'PRECIO TOPE POR DEPARTAMENTO'!S:S),IF($D$5='PRECIO TOPE POR DEPARTAMENTO'!$T$1,_xlfn.XLOOKUP('PROPUESTA ECONOMICA'!C14,'PRECIO TOPE POR DEPARTAMENTO'!A:A,'PRECIO TOPE POR DEPARTAMENTO'!T:T),IF($D$5='PRECIO TOPE POR DEPARTAMENTO'!$U$1,_xlfn.XLOOKUP('PROPUESTA ECONOMICA'!C14,'PRECIO TOPE POR DEPARTAMENTO'!A:A,'PRECIO TOPE POR DEPARTAMENTO'!U:U),IF($D$5='PRECIO TOPE POR DEPARTAMENTO'!$V$1,_xlfn.XLOOKUP('PROPUESTA ECONOMICA'!C14,'PRECIO TOPE POR DEPARTAMENTO'!A:A,'PRECIO TOPE POR DEPARTAMENTO'!V:V),IF($D$5='PRECIO TOPE POR DEPARTAMENTO'!$W$1,_xlfn.XLOOKUP('PROPUESTA ECONOMICA'!C14,'PRECIO TOPE POR DEPARTAMENTO'!A:A,'PRECIO TOPE POR DEPARTAMENTO'!W:W),IF($D$5='PRECIO TOPE POR DEPARTAMENTO'!$X$1,_xlfn.XLOOKUP('PROPUESTA ECONOMICA'!C14,'PRECIO TOPE POR DEPARTAMENTO'!A:A,'PRECIO TOPE POR DEPARTAMENTO'!X:X),IF($D$5='PRECIO TOPE POR DEPARTAMENTO'!$Y$1,_xlfn.XLOOKUP('PROPUESTA ECONOMICA'!C14,'PRECIO TOPE POR DEPARTAMENTO'!A:A,'PRECIO TOPE POR DEPARTAMENTO'!Y:Y),IF($D$5='PRECIO TOPE POR DEPARTAMENTO'!$Z$1,_xlfn.XLOOKUP('PROPUESTA ECONOMICA'!C14,'PRECIO TOPE POR DEPARTAMENTO'!A:A,'PRECIO TOPE POR DEPARTAMENTO'!Z:Z),IF($D$5='PRECIO TOPE POR DEPARTAMENTO'!$AA$1,_xlfn.XLOOKUP('PROPUESTA ECONOMICA'!C14,'PRECIO TOPE POR DEPARTAMENTO'!A:A,'PRECIO TOPE POR DEPARTAMENTO'!AA:AA),IF($D$5='PRECIO TOPE POR DEPARTAMENTO'!$AB$1,_xlfn.XLOOKUP('PROPUESTA ECONOMICA'!C14,'PRECIO TOPE POR DEPARTAMENTO'!A:A,'PRECIO TOPE POR DEPARTAMENTO'!AB:AB),IF($D$5='PRECIO TOPE POR DEPARTAMENTO'!$AC$1,_xlfn.XLOOKUP('PROPUESTA ECONOMICA'!C14,'PRECIO TOPE POR DEPARTAMENTO'!A:A,'PRECIO TOPE POR DEPARTAMENTO'!AC:AC),IF($D$5='PRECIO TOPE POR DEPARTAMENTO'!$AD$1,_xlfn.XLOOKUP('PROPUESTA ECONOMICA'!C14,'PRECIO TOPE POR DEPARTAMENTO'!A:A,'PRECIO TOPE POR DEPARTAMENTO'!AD:AD),IF($D$5='PRECIO TOPE POR DEPARTAMENTO'!$AE$1,_xlfn.XLOOKUP('PROPUESTA ECONOMICA'!C14,'PRECIO TOPE POR DEPARTAMENTO'!A:A,'PRECIO TOPE POR DEPARTAMENTO'!AE:AE),IF($D$5='PRECIO TOPE POR DEPARTAMENTO'!$AF$1,_xlfn.XLOOKUP('PROPUESTA ECONOMICA'!C14,'PRECIO TOPE POR DEPARTAMENTO'!A:A,'PRECIO TOPE POR DEPARTAMENTO'!AF:AF),IF($D$5='PRECIO TOPE POR DEPARTAMENTO'!$AG$1,_xlfn.XLOOKUP('PROPUESTA ECONOMICA'!C14,'PRECIO TOPE POR DEPARTAMENTO'!A:A,'PRECIO TOPE POR DEPARTAMENTO'!AG:AG),IF($D$5='PRECIO TOPE POR DEPARTAMENTO'!$AH$1,_xlfn.XLOOKUP('PROPUESTA ECONOMICA'!C14,'PRECIO TOPE POR DEPARTAMENTO'!A:A,'PRECIO TOPE POR DEPARTAMENTO'!AH:AH),IF($D$5='PRECIO TOPE POR DEPARTAMENTO'!$AI$1,_xlfn.XLOOKUP('PROPUESTA ECONOMICA'!C14,'PRECIO TOPE POR DEPARTAMENTO'!A:A,'PRECIO TOPE POR DEPARTAMENTO'!AI:AI),IF($D$5='PRECIO TOPE POR DEPARTAMENTO'!$AJ$1,_xlfn.XLOOKUP('PROPUESTA ECONOMICA'!C14,'PRECIO TOPE POR DEPARTAMENTO'!A:A,'PRECIO TOPE POR DEPARTAMENTO'!AJ:AJ),)))))))))))))))))))))))))))))))))</f>
        <v>9477</v>
      </c>
      <c r="G14" s="133"/>
    </row>
    <row r="15" spans="1:7" ht="16.5">
      <c r="B15" s="98">
        <v>4</v>
      </c>
      <c r="C15" s="122" t="s">
        <v>11</v>
      </c>
      <c r="D15" s="6" t="str">
        <f>+_xlfn.XLOOKUP(C15,'PRECIO TOPE POR DEPARTAMENTO'!A:A,'PRECIO TOPE POR DEPARTAMENTO'!B:B)</f>
        <v>LIMPIEZA, DESCAPOTE, RETIRO SOBR. - MECANICO</v>
      </c>
      <c r="E15" s="43" t="str">
        <f>IF('PRECIO TOPE POR DEPARTAMENTO'!C5="","",+_xlfn.XLOOKUP(C15,'PRECIO TOPE POR DEPARTAMENTO'!A:A,'PRECIO TOPE POR DEPARTAMENTO'!C:C))</f>
        <v>M3</v>
      </c>
      <c r="F15" s="132">
        <f>IF($D$5='PRECIO TOPE POR DEPARTAMENTO'!$D$1,_xlfn.XLOOKUP('PROPUESTA ECONOMICA'!C15,'PRECIO TOPE POR DEPARTAMENTO'!A:A,'PRECIO TOPE POR DEPARTAMENTO'!D:D),IF($D$5='PRECIO TOPE POR DEPARTAMENTO'!$E$1,_xlfn.XLOOKUP('PROPUESTA ECONOMICA'!C15,'PRECIO TOPE POR DEPARTAMENTO'!A:A,'PRECIO TOPE POR DEPARTAMENTO'!E:E),IF($D$5='PRECIO TOPE POR DEPARTAMENTO'!$F$1,_xlfn.XLOOKUP('PROPUESTA ECONOMICA'!C15,'PRECIO TOPE POR DEPARTAMENTO'!A:A,'PRECIO TOPE POR DEPARTAMENTO'!F:F),IF($D$5='PRECIO TOPE POR DEPARTAMENTO'!$G$1,_xlfn.XLOOKUP('PROPUESTA ECONOMICA'!C15,'PRECIO TOPE POR DEPARTAMENTO'!A:A,'PRECIO TOPE POR DEPARTAMENTO'!G:G),IF($D$5='PRECIO TOPE POR DEPARTAMENTO'!$H$1,_xlfn.XLOOKUP('PROPUESTA ECONOMICA'!C15,'PRECIO TOPE POR DEPARTAMENTO'!A:A,'PRECIO TOPE POR DEPARTAMENTO'!H:H),IF($D$5='PRECIO TOPE POR DEPARTAMENTO'!$I$1,_xlfn.XLOOKUP('PROPUESTA ECONOMICA'!C15,'PRECIO TOPE POR DEPARTAMENTO'!A:A,'PRECIO TOPE POR DEPARTAMENTO'!I:I),IF($D$5='PRECIO TOPE POR DEPARTAMENTO'!$J$1,_xlfn.XLOOKUP('PROPUESTA ECONOMICA'!C15,'PRECIO TOPE POR DEPARTAMENTO'!A:A,'PRECIO TOPE POR DEPARTAMENTO'!J:J),IF($D$5='PRECIO TOPE POR DEPARTAMENTO'!$K$1,_xlfn.XLOOKUP('PROPUESTA ECONOMICA'!C15,'PRECIO TOPE POR DEPARTAMENTO'!A:A,'PRECIO TOPE POR DEPARTAMENTO'!K:K),IF($D$5='PRECIO TOPE POR DEPARTAMENTO'!$L$1,_xlfn.XLOOKUP('PROPUESTA ECONOMICA'!C15,'PRECIO TOPE POR DEPARTAMENTO'!A:A,'PRECIO TOPE POR DEPARTAMENTO'!L:L),IF($D$5='PRECIO TOPE POR DEPARTAMENTO'!$M$1,_xlfn.XLOOKUP('PROPUESTA ECONOMICA'!C15,'PRECIO TOPE POR DEPARTAMENTO'!A:A,'PRECIO TOPE POR DEPARTAMENTO'!M:M),IF($D$5='PRECIO TOPE POR DEPARTAMENTO'!$N$1,_xlfn.XLOOKUP('PROPUESTA ECONOMICA'!C15,'PRECIO TOPE POR DEPARTAMENTO'!A:A,'PRECIO TOPE POR DEPARTAMENTO'!N:N),IF($D$5='PRECIO TOPE POR DEPARTAMENTO'!$O$1,_xlfn.XLOOKUP('PROPUESTA ECONOMICA'!C15,'PRECIO TOPE POR DEPARTAMENTO'!A:A,'PRECIO TOPE POR DEPARTAMENTO'!O:O),IF($D$5='PRECIO TOPE POR DEPARTAMENTO'!$P$1,_xlfn.XLOOKUP('PROPUESTA ECONOMICA'!C15,'PRECIO TOPE POR DEPARTAMENTO'!A:A,'PRECIO TOPE POR DEPARTAMENTO'!P:P),IF($D$5='PRECIO TOPE POR DEPARTAMENTO'!$Q$1,_xlfn.XLOOKUP('PROPUESTA ECONOMICA'!C15,'PRECIO TOPE POR DEPARTAMENTO'!A:A,'PRECIO TOPE POR DEPARTAMENTO'!Q:Q),IF($D$5='PRECIO TOPE POR DEPARTAMENTO'!$R$1,_xlfn.XLOOKUP('PROPUESTA ECONOMICA'!C15,'PRECIO TOPE POR DEPARTAMENTO'!A:A,'PRECIO TOPE POR DEPARTAMENTO'!R:R),IF($D$5='PRECIO TOPE POR DEPARTAMENTO'!$S$1,_xlfn.XLOOKUP('PROPUESTA ECONOMICA'!C15,'PRECIO TOPE POR DEPARTAMENTO'!A:A,'PRECIO TOPE POR DEPARTAMENTO'!S:S),IF($D$5='PRECIO TOPE POR DEPARTAMENTO'!$T$1,_xlfn.XLOOKUP('PROPUESTA ECONOMICA'!C15,'PRECIO TOPE POR DEPARTAMENTO'!A:A,'PRECIO TOPE POR DEPARTAMENTO'!T:T),IF($D$5='PRECIO TOPE POR DEPARTAMENTO'!$U$1,_xlfn.XLOOKUP('PROPUESTA ECONOMICA'!C15,'PRECIO TOPE POR DEPARTAMENTO'!A:A,'PRECIO TOPE POR DEPARTAMENTO'!U:U),IF($D$5='PRECIO TOPE POR DEPARTAMENTO'!$V$1,_xlfn.XLOOKUP('PROPUESTA ECONOMICA'!C15,'PRECIO TOPE POR DEPARTAMENTO'!A:A,'PRECIO TOPE POR DEPARTAMENTO'!V:V),IF($D$5='PRECIO TOPE POR DEPARTAMENTO'!$W$1,_xlfn.XLOOKUP('PROPUESTA ECONOMICA'!C15,'PRECIO TOPE POR DEPARTAMENTO'!A:A,'PRECIO TOPE POR DEPARTAMENTO'!W:W),IF($D$5='PRECIO TOPE POR DEPARTAMENTO'!$X$1,_xlfn.XLOOKUP('PROPUESTA ECONOMICA'!C15,'PRECIO TOPE POR DEPARTAMENTO'!A:A,'PRECIO TOPE POR DEPARTAMENTO'!X:X),IF($D$5='PRECIO TOPE POR DEPARTAMENTO'!$Y$1,_xlfn.XLOOKUP('PROPUESTA ECONOMICA'!C15,'PRECIO TOPE POR DEPARTAMENTO'!A:A,'PRECIO TOPE POR DEPARTAMENTO'!Y:Y),IF($D$5='PRECIO TOPE POR DEPARTAMENTO'!$Z$1,_xlfn.XLOOKUP('PROPUESTA ECONOMICA'!C15,'PRECIO TOPE POR DEPARTAMENTO'!A:A,'PRECIO TOPE POR DEPARTAMENTO'!Z:Z),IF($D$5='PRECIO TOPE POR DEPARTAMENTO'!$AA$1,_xlfn.XLOOKUP('PROPUESTA ECONOMICA'!C15,'PRECIO TOPE POR DEPARTAMENTO'!A:A,'PRECIO TOPE POR DEPARTAMENTO'!AA:AA),IF($D$5='PRECIO TOPE POR DEPARTAMENTO'!$AB$1,_xlfn.XLOOKUP('PROPUESTA ECONOMICA'!C15,'PRECIO TOPE POR DEPARTAMENTO'!A:A,'PRECIO TOPE POR DEPARTAMENTO'!AB:AB),IF($D$5='PRECIO TOPE POR DEPARTAMENTO'!$AC$1,_xlfn.XLOOKUP('PROPUESTA ECONOMICA'!C15,'PRECIO TOPE POR DEPARTAMENTO'!A:A,'PRECIO TOPE POR DEPARTAMENTO'!AC:AC),IF($D$5='PRECIO TOPE POR DEPARTAMENTO'!$AD$1,_xlfn.XLOOKUP('PROPUESTA ECONOMICA'!C15,'PRECIO TOPE POR DEPARTAMENTO'!A:A,'PRECIO TOPE POR DEPARTAMENTO'!AD:AD),IF($D$5='PRECIO TOPE POR DEPARTAMENTO'!$AE$1,_xlfn.XLOOKUP('PROPUESTA ECONOMICA'!C15,'PRECIO TOPE POR DEPARTAMENTO'!A:A,'PRECIO TOPE POR DEPARTAMENTO'!AE:AE),IF($D$5='PRECIO TOPE POR DEPARTAMENTO'!$AF$1,_xlfn.XLOOKUP('PROPUESTA ECONOMICA'!C15,'PRECIO TOPE POR DEPARTAMENTO'!A:A,'PRECIO TOPE POR DEPARTAMENTO'!AF:AF),IF($D$5='PRECIO TOPE POR DEPARTAMENTO'!$AG$1,_xlfn.XLOOKUP('PROPUESTA ECONOMICA'!C15,'PRECIO TOPE POR DEPARTAMENTO'!A:A,'PRECIO TOPE POR DEPARTAMENTO'!AG:AG),IF($D$5='PRECIO TOPE POR DEPARTAMENTO'!$AH$1,_xlfn.XLOOKUP('PROPUESTA ECONOMICA'!C15,'PRECIO TOPE POR DEPARTAMENTO'!A:A,'PRECIO TOPE POR DEPARTAMENTO'!AH:AH),IF($D$5='PRECIO TOPE POR DEPARTAMENTO'!$AI$1,_xlfn.XLOOKUP('PROPUESTA ECONOMICA'!C15,'PRECIO TOPE POR DEPARTAMENTO'!A:A,'PRECIO TOPE POR DEPARTAMENTO'!AI:AI),IF($D$5='PRECIO TOPE POR DEPARTAMENTO'!$AJ$1,_xlfn.XLOOKUP('PROPUESTA ECONOMICA'!C15,'PRECIO TOPE POR DEPARTAMENTO'!A:A,'PRECIO TOPE POR DEPARTAMENTO'!AJ:AJ),)))))))))))))))))))))))))))))))))</f>
        <v>42154</v>
      </c>
      <c r="G15" s="133"/>
    </row>
    <row r="16" spans="1:7" ht="22.5">
      <c r="B16" s="98">
        <v>5</v>
      </c>
      <c r="C16" s="122" t="s">
        <v>14</v>
      </c>
      <c r="D16" s="6" t="str">
        <f>+_xlfn.XLOOKUP(C16,'PRECIO TOPE POR DEPARTAMENTO'!A:A,'PRECIO TOPE POR DEPARTAMENTO'!B:B)</f>
        <v xml:space="preserve">LOCALIZACIÓN Y REPLANTEO TOPOGRAFICO (Area a pagar es el area de la huella de la edificación) </v>
      </c>
      <c r="E16" s="43" t="str">
        <f>IF('PRECIO TOPE POR DEPARTAMENTO'!C6="","",+_xlfn.XLOOKUP(C16,'PRECIO TOPE POR DEPARTAMENTO'!A:A,'PRECIO TOPE POR DEPARTAMENTO'!C:C))</f>
        <v>M2</v>
      </c>
      <c r="F16" s="132">
        <f>IF($D$5='PRECIO TOPE POR DEPARTAMENTO'!$D$1,_xlfn.XLOOKUP('PROPUESTA ECONOMICA'!C16,'PRECIO TOPE POR DEPARTAMENTO'!A:A,'PRECIO TOPE POR DEPARTAMENTO'!D:D),IF($D$5='PRECIO TOPE POR DEPARTAMENTO'!$E$1,_xlfn.XLOOKUP('PROPUESTA ECONOMICA'!C16,'PRECIO TOPE POR DEPARTAMENTO'!A:A,'PRECIO TOPE POR DEPARTAMENTO'!E:E),IF($D$5='PRECIO TOPE POR DEPARTAMENTO'!$F$1,_xlfn.XLOOKUP('PROPUESTA ECONOMICA'!C16,'PRECIO TOPE POR DEPARTAMENTO'!A:A,'PRECIO TOPE POR DEPARTAMENTO'!F:F),IF($D$5='PRECIO TOPE POR DEPARTAMENTO'!$G$1,_xlfn.XLOOKUP('PROPUESTA ECONOMICA'!C16,'PRECIO TOPE POR DEPARTAMENTO'!A:A,'PRECIO TOPE POR DEPARTAMENTO'!G:G),IF($D$5='PRECIO TOPE POR DEPARTAMENTO'!$H$1,_xlfn.XLOOKUP('PROPUESTA ECONOMICA'!C16,'PRECIO TOPE POR DEPARTAMENTO'!A:A,'PRECIO TOPE POR DEPARTAMENTO'!H:H),IF($D$5='PRECIO TOPE POR DEPARTAMENTO'!$I$1,_xlfn.XLOOKUP('PROPUESTA ECONOMICA'!C16,'PRECIO TOPE POR DEPARTAMENTO'!A:A,'PRECIO TOPE POR DEPARTAMENTO'!I:I),IF($D$5='PRECIO TOPE POR DEPARTAMENTO'!$J$1,_xlfn.XLOOKUP('PROPUESTA ECONOMICA'!C16,'PRECIO TOPE POR DEPARTAMENTO'!A:A,'PRECIO TOPE POR DEPARTAMENTO'!J:J),IF($D$5='PRECIO TOPE POR DEPARTAMENTO'!$K$1,_xlfn.XLOOKUP('PROPUESTA ECONOMICA'!C16,'PRECIO TOPE POR DEPARTAMENTO'!A:A,'PRECIO TOPE POR DEPARTAMENTO'!K:K),IF($D$5='PRECIO TOPE POR DEPARTAMENTO'!$L$1,_xlfn.XLOOKUP('PROPUESTA ECONOMICA'!C16,'PRECIO TOPE POR DEPARTAMENTO'!A:A,'PRECIO TOPE POR DEPARTAMENTO'!L:L),IF($D$5='PRECIO TOPE POR DEPARTAMENTO'!$M$1,_xlfn.XLOOKUP('PROPUESTA ECONOMICA'!C16,'PRECIO TOPE POR DEPARTAMENTO'!A:A,'PRECIO TOPE POR DEPARTAMENTO'!M:M),IF($D$5='PRECIO TOPE POR DEPARTAMENTO'!$N$1,_xlfn.XLOOKUP('PROPUESTA ECONOMICA'!C16,'PRECIO TOPE POR DEPARTAMENTO'!A:A,'PRECIO TOPE POR DEPARTAMENTO'!N:N),IF($D$5='PRECIO TOPE POR DEPARTAMENTO'!$O$1,_xlfn.XLOOKUP('PROPUESTA ECONOMICA'!C16,'PRECIO TOPE POR DEPARTAMENTO'!A:A,'PRECIO TOPE POR DEPARTAMENTO'!O:O),IF($D$5='PRECIO TOPE POR DEPARTAMENTO'!$P$1,_xlfn.XLOOKUP('PROPUESTA ECONOMICA'!C16,'PRECIO TOPE POR DEPARTAMENTO'!A:A,'PRECIO TOPE POR DEPARTAMENTO'!P:P),IF($D$5='PRECIO TOPE POR DEPARTAMENTO'!$Q$1,_xlfn.XLOOKUP('PROPUESTA ECONOMICA'!C16,'PRECIO TOPE POR DEPARTAMENTO'!A:A,'PRECIO TOPE POR DEPARTAMENTO'!Q:Q),IF($D$5='PRECIO TOPE POR DEPARTAMENTO'!$R$1,_xlfn.XLOOKUP('PROPUESTA ECONOMICA'!C16,'PRECIO TOPE POR DEPARTAMENTO'!A:A,'PRECIO TOPE POR DEPARTAMENTO'!R:R),IF($D$5='PRECIO TOPE POR DEPARTAMENTO'!$S$1,_xlfn.XLOOKUP('PROPUESTA ECONOMICA'!C16,'PRECIO TOPE POR DEPARTAMENTO'!A:A,'PRECIO TOPE POR DEPARTAMENTO'!S:S),IF($D$5='PRECIO TOPE POR DEPARTAMENTO'!$T$1,_xlfn.XLOOKUP('PROPUESTA ECONOMICA'!C16,'PRECIO TOPE POR DEPARTAMENTO'!A:A,'PRECIO TOPE POR DEPARTAMENTO'!T:T),IF($D$5='PRECIO TOPE POR DEPARTAMENTO'!$U$1,_xlfn.XLOOKUP('PROPUESTA ECONOMICA'!C16,'PRECIO TOPE POR DEPARTAMENTO'!A:A,'PRECIO TOPE POR DEPARTAMENTO'!U:U),IF($D$5='PRECIO TOPE POR DEPARTAMENTO'!$V$1,_xlfn.XLOOKUP('PROPUESTA ECONOMICA'!C16,'PRECIO TOPE POR DEPARTAMENTO'!A:A,'PRECIO TOPE POR DEPARTAMENTO'!V:V),IF($D$5='PRECIO TOPE POR DEPARTAMENTO'!$W$1,_xlfn.XLOOKUP('PROPUESTA ECONOMICA'!C16,'PRECIO TOPE POR DEPARTAMENTO'!A:A,'PRECIO TOPE POR DEPARTAMENTO'!W:W),IF($D$5='PRECIO TOPE POR DEPARTAMENTO'!$X$1,_xlfn.XLOOKUP('PROPUESTA ECONOMICA'!C16,'PRECIO TOPE POR DEPARTAMENTO'!A:A,'PRECIO TOPE POR DEPARTAMENTO'!X:X),IF($D$5='PRECIO TOPE POR DEPARTAMENTO'!$Y$1,_xlfn.XLOOKUP('PROPUESTA ECONOMICA'!C16,'PRECIO TOPE POR DEPARTAMENTO'!A:A,'PRECIO TOPE POR DEPARTAMENTO'!Y:Y),IF($D$5='PRECIO TOPE POR DEPARTAMENTO'!$Z$1,_xlfn.XLOOKUP('PROPUESTA ECONOMICA'!C16,'PRECIO TOPE POR DEPARTAMENTO'!A:A,'PRECIO TOPE POR DEPARTAMENTO'!Z:Z),IF($D$5='PRECIO TOPE POR DEPARTAMENTO'!$AA$1,_xlfn.XLOOKUP('PROPUESTA ECONOMICA'!C16,'PRECIO TOPE POR DEPARTAMENTO'!A:A,'PRECIO TOPE POR DEPARTAMENTO'!AA:AA),IF($D$5='PRECIO TOPE POR DEPARTAMENTO'!$AB$1,_xlfn.XLOOKUP('PROPUESTA ECONOMICA'!C16,'PRECIO TOPE POR DEPARTAMENTO'!A:A,'PRECIO TOPE POR DEPARTAMENTO'!AB:AB),IF($D$5='PRECIO TOPE POR DEPARTAMENTO'!$AC$1,_xlfn.XLOOKUP('PROPUESTA ECONOMICA'!C16,'PRECIO TOPE POR DEPARTAMENTO'!A:A,'PRECIO TOPE POR DEPARTAMENTO'!AC:AC),IF($D$5='PRECIO TOPE POR DEPARTAMENTO'!$AD$1,_xlfn.XLOOKUP('PROPUESTA ECONOMICA'!C16,'PRECIO TOPE POR DEPARTAMENTO'!A:A,'PRECIO TOPE POR DEPARTAMENTO'!AD:AD),IF($D$5='PRECIO TOPE POR DEPARTAMENTO'!$AE$1,_xlfn.XLOOKUP('PROPUESTA ECONOMICA'!C16,'PRECIO TOPE POR DEPARTAMENTO'!A:A,'PRECIO TOPE POR DEPARTAMENTO'!AE:AE),IF($D$5='PRECIO TOPE POR DEPARTAMENTO'!$AF$1,_xlfn.XLOOKUP('PROPUESTA ECONOMICA'!C16,'PRECIO TOPE POR DEPARTAMENTO'!A:A,'PRECIO TOPE POR DEPARTAMENTO'!AF:AF),IF($D$5='PRECIO TOPE POR DEPARTAMENTO'!$AG$1,_xlfn.XLOOKUP('PROPUESTA ECONOMICA'!C16,'PRECIO TOPE POR DEPARTAMENTO'!A:A,'PRECIO TOPE POR DEPARTAMENTO'!AG:AG),IF($D$5='PRECIO TOPE POR DEPARTAMENTO'!$AH$1,_xlfn.XLOOKUP('PROPUESTA ECONOMICA'!C16,'PRECIO TOPE POR DEPARTAMENTO'!A:A,'PRECIO TOPE POR DEPARTAMENTO'!AH:AH),IF($D$5='PRECIO TOPE POR DEPARTAMENTO'!$AI$1,_xlfn.XLOOKUP('PROPUESTA ECONOMICA'!C16,'PRECIO TOPE POR DEPARTAMENTO'!A:A,'PRECIO TOPE POR DEPARTAMENTO'!AI:AI),IF($D$5='PRECIO TOPE POR DEPARTAMENTO'!$AJ$1,_xlfn.XLOOKUP('PROPUESTA ECONOMICA'!C16,'PRECIO TOPE POR DEPARTAMENTO'!A:A,'PRECIO TOPE POR DEPARTAMENTO'!AJ:AJ),)))))))))))))))))))))))))))))))))</f>
        <v>2509</v>
      </c>
      <c r="G16" s="133"/>
    </row>
    <row r="17" spans="2:7" ht="16.5">
      <c r="B17" s="98">
        <v>6</v>
      </c>
      <c r="C17" s="123" t="s">
        <v>15</v>
      </c>
      <c r="D17" s="7" t="str">
        <f>+_xlfn.XLOOKUP(C17,'PRECIO TOPE POR DEPARTAMENTO'!A:A,'PRECIO TOPE POR DEPARTAMENTO'!B:B)</f>
        <v>DEMOLICIONES - DESMONTES - RETIROS</v>
      </c>
      <c r="E17" s="8" t="str">
        <f>IF('PRECIO TOPE POR DEPARTAMENTO'!C7="","",+_xlfn.XLOOKUP(C17,'PRECIO TOPE POR DEPARTAMENTO'!A:A,'PRECIO TOPE POR DEPARTAMENTO'!C:C))</f>
        <v/>
      </c>
      <c r="F17" s="132"/>
      <c r="G17" s="133"/>
    </row>
    <row r="18" spans="2:7" ht="16.5">
      <c r="B18" s="98">
        <v>7</v>
      </c>
      <c r="C18" s="122" t="s">
        <v>17</v>
      </c>
      <c r="D18" s="6" t="str">
        <f>+_xlfn.XLOOKUP(C18,'PRECIO TOPE POR DEPARTAMENTO'!A:A,'PRECIO TOPE POR DEPARTAMENTO'!B:B)</f>
        <v>DEMOLICION CIELO RASO FALSO (INC. RETIRO DE SOBR.)</v>
      </c>
      <c r="E18" s="43" t="str">
        <f>IF('PRECIO TOPE POR DEPARTAMENTO'!C8="","",+_xlfn.XLOOKUP(C18,'PRECIO TOPE POR DEPARTAMENTO'!A:A,'PRECIO TOPE POR DEPARTAMENTO'!C:C))</f>
        <v>M2</v>
      </c>
      <c r="F18" s="132"/>
      <c r="G18" s="133"/>
    </row>
    <row r="19" spans="2:7" ht="16.5">
      <c r="B19" s="98">
        <v>8</v>
      </c>
      <c r="C19" s="122" t="s">
        <v>19</v>
      </c>
      <c r="D19" s="6" t="str">
        <f>+_xlfn.XLOOKUP(C19,'PRECIO TOPE POR DEPARTAMENTO'!A:A,'PRECIO TOPE POR DEPARTAMENTO'!B:B)</f>
        <v>DEMOLICION CIMIENTOS (INC. RETIRO DE SOBR.)</v>
      </c>
      <c r="E19" s="43" t="str">
        <f>IF('PRECIO TOPE POR DEPARTAMENTO'!C9="","",+_xlfn.XLOOKUP(C19,'PRECIO TOPE POR DEPARTAMENTO'!A:A,'PRECIO TOPE POR DEPARTAMENTO'!C:C))</f>
        <v>M3</v>
      </c>
      <c r="F19" s="132">
        <f>IF($D$5='PRECIO TOPE POR DEPARTAMENTO'!$D$1,_xlfn.XLOOKUP('PROPUESTA ECONOMICA'!C19,'PRECIO TOPE POR DEPARTAMENTO'!A:A,'PRECIO TOPE POR DEPARTAMENTO'!D:D),IF($D$5='PRECIO TOPE POR DEPARTAMENTO'!$E$1,_xlfn.XLOOKUP('PROPUESTA ECONOMICA'!C19,'PRECIO TOPE POR DEPARTAMENTO'!A:A,'PRECIO TOPE POR DEPARTAMENTO'!E:E),IF($D$5='PRECIO TOPE POR DEPARTAMENTO'!$F$1,_xlfn.XLOOKUP('PROPUESTA ECONOMICA'!C19,'PRECIO TOPE POR DEPARTAMENTO'!A:A,'PRECIO TOPE POR DEPARTAMENTO'!F:F),IF($D$5='PRECIO TOPE POR DEPARTAMENTO'!$G$1,_xlfn.XLOOKUP('PROPUESTA ECONOMICA'!C19,'PRECIO TOPE POR DEPARTAMENTO'!A:A,'PRECIO TOPE POR DEPARTAMENTO'!G:G),IF($D$5='PRECIO TOPE POR DEPARTAMENTO'!$H$1,_xlfn.XLOOKUP('PROPUESTA ECONOMICA'!C19,'PRECIO TOPE POR DEPARTAMENTO'!A:A,'PRECIO TOPE POR DEPARTAMENTO'!H:H),IF($D$5='PRECIO TOPE POR DEPARTAMENTO'!$I$1,_xlfn.XLOOKUP('PROPUESTA ECONOMICA'!C19,'PRECIO TOPE POR DEPARTAMENTO'!A:A,'PRECIO TOPE POR DEPARTAMENTO'!I:I),IF($D$5='PRECIO TOPE POR DEPARTAMENTO'!$J$1,_xlfn.XLOOKUP('PROPUESTA ECONOMICA'!C19,'PRECIO TOPE POR DEPARTAMENTO'!A:A,'PRECIO TOPE POR DEPARTAMENTO'!J:J),IF($D$5='PRECIO TOPE POR DEPARTAMENTO'!$K$1,_xlfn.XLOOKUP('PROPUESTA ECONOMICA'!C19,'PRECIO TOPE POR DEPARTAMENTO'!A:A,'PRECIO TOPE POR DEPARTAMENTO'!K:K),IF($D$5='PRECIO TOPE POR DEPARTAMENTO'!$L$1,_xlfn.XLOOKUP('PROPUESTA ECONOMICA'!C19,'PRECIO TOPE POR DEPARTAMENTO'!A:A,'PRECIO TOPE POR DEPARTAMENTO'!L:L),IF($D$5='PRECIO TOPE POR DEPARTAMENTO'!$M$1,_xlfn.XLOOKUP('PROPUESTA ECONOMICA'!C19,'PRECIO TOPE POR DEPARTAMENTO'!A:A,'PRECIO TOPE POR DEPARTAMENTO'!M:M),IF($D$5='PRECIO TOPE POR DEPARTAMENTO'!$N$1,_xlfn.XLOOKUP('PROPUESTA ECONOMICA'!C19,'PRECIO TOPE POR DEPARTAMENTO'!A:A,'PRECIO TOPE POR DEPARTAMENTO'!N:N),IF($D$5='PRECIO TOPE POR DEPARTAMENTO'!$O$1,_xlfn.XLOOKUP('PROPUESTA ECONOMICA'!C19,'PRECIO TOPE POR DEPARTAMENTO'!A:A,'PRECIO TOPE POR DEPARTAMENTO'!O:O),IF($D$5='PRECIO TOPE POR DEPARTAMENTO'!$P$1,_xlfn.XLOOKUP('PROPUESTA ECONOMICA'!C19,'PRECIO TOPE POR DEPARTAMENTO'!A:A,'PRECIO TOPE POR DEPARTAMENTO'!P:P),IF($D$5='PRECIO TOPE POR DEPARTAMENTO'!$Q$1,_xlfn.XLOOKUP('PROPUESTA ECONOMICA'!C19,'PRECIO TOPE POR DEPARTAMENTO'!A:A,'PRECIO TOPE POR DEPARTAMENTO'!Q:Q),IF($D$5='PRECIO TOPE POR DEPARTAMENTO'!$R$1,_xlfn.XLOOKUP('PROPUESTA ECONOMICA'!C19,'PRECIO TOPE POR DEPARTAMENTO'!A:A,'PRECIO TOPE POR DEPARTAMENTO'!R:R),IF($D$5='PRECIO TOPE POR DEPARTAMENTO'!$S$1,_xlfn.XLOOKUP('PROPUESTA ECONOMICA'!C19,'PRECIO TOPE POR DEPARTAMENTO'!A:A,'PRECIO TOPE POR DEPARTAMENTO'!S:S),IF($D$5='PRECIO TOPE POR DEPARTAMENTO'!$T$1,_xlfn.XLOOKUP('PROPUESTA ECONOMICA'!C19,'PRECIO TOPE POR DEPARTAMENTO'!A:A,'PRECIO TOPE POR DEPARTAMENTO'!T:T),IF($D$5='PRECIO TOPE POR DEPARTAMENTO'!$U$1,_xlfn.XLOOKUP('PROPUESTA ECONOMICA'!C19,'PRECIO TOPE POR DEPARTAMENTO'!A:A,'PRECIO TOPE POR DEPARTAMENTO'!U:U),IF($D$5='PRECIO TOPE POR DEPARTAMENTO'!$V$1,_xlfn.XLOOKUP('PROPUESTA ECONOMICA'!C19,'PRECIO TOPE POR DEPARTAMENTO'!A:A,'PRECIO TOPE POR DEPARTAMENTO'!V:V),IF($D$5='PRECIO TOPE POR DEPARTAMENTO'!$W$1,_xlfn.XLOOKUP('PROPUESTA ECONOMICA'!C19,'PRECIO TOPE POR DEPARTAMENTO'!A:A,'PRECIO TOPE POR DEPARTAMENTO'!W:W),IF($D$5='PRECIO TOPE POR DEPARTAMENTO'!$X$1,_xlfn.XLOOKUP('PROPUESTA ECONOMICA'!C19,'PRECIO TOPE POR DEPARTAMENTO'!A:A,'PRECIO TOPE POR DEPARTAMENTO'!X:X),IF($D$5='PRECIO TOPE POR DEPARTAMENTO'!$Y$1,_xlfn.XLOOKUP('PROPUESTA ECONOMICA'!C19,'PRECIO TOPE POR DEPARTAMENTO'!A:A,'PRECIO TOPE POR DEPARTAMENTO'!Y:Y),IF($D$5='PRECIO TOPE POR DEPARTAMENTO'!$Z$1,_xlfn.XLOOKUP('PROPUESTA ECONOMICA'!C19,'PRECIO TOPE POR DEPARTAMENTO'!A:A,'PRECIO TOPE POR DEPARTAMENTO'!Z:Z),IF($D$5='PRECIO TOPE POR DEPARTAMENTO'!$AA$1,_xlfn.XLOOKUP('PROPUESTA ECONOMICA'!C19,'PRECIO TOPE POR DEPARTAMENTO'!A:A,'PRECIO TOPE POR DEPARTAMENTO'!AA:AA),IF($D$5='PRECIO TOPE POR DEPARTAMENTO'!$AB$1,_xlfn.XLOOKUP('PROPUESTA ECONOMICA'!C19,'PRECIO TOPE POR DEPARTAMENTO'!A:A,'PRECIO TOPE POR DEPARTAMENTO'!AB:AB),IF($D$5='PRECIO TOPE POR DEPARTAMENTO'!$AC$1,_xlfn.XLOOKUP('PROPUESTA ECONOMICA'!C19,'PRECIO TOPE POR DEPARTAMENTO'!A:A,'PRECIO TOPE POR DEPARTAMENTO'!AC:AC),IF($D$5='PRECIO TOPE POR DEPARTAMENTO'!$AD$1,_xlfn.XLOOKUP('PROPUESTA ECONOMICA'!C19,'PRECIO TOPE POR DEPARTAMENTO'!A:A,'PRECIO TOPE POR DEPARTAMENTO'!AD:AD),IF($D$5='PRECIO TOPE POR DEPARTAMENTO'!$AE$1,_xlfn.XLOOKUP('PROPUESTA ECONOMICA'!C19,'PRECIO TOPE POR DEPARTAMENTO'!A:A,'PRECIO TOPE POR DEPARTAMENTO'!AE:AE),IF($D$5='PRECIO TOPE POR DEPARTAMENTO'!$AF$1,_xlfn.XLOOKUP('PROPUESTA ECONOMICA'!C19,'PRECIO TOPE POR DEPARTAMENTO'!A:A,'PRECIO TOPE POR DEPARTAMENTO'!AF:AF),IF($D$5='PRECIO TOPE POR DEPARTAMENTO'!$AG$1,_xlfn.XLOOKUP('PROPUESTA ECONOMICA'!C19,'PRECIO TOPE POR DEPARTAMENTO'!A:A,'PRECIO TOPE POR DEPARTAMENTO'!AG:AG),IF($D$5='PRECIO TOPE POR DEPARTAMENTO'!$AH$1,_xlfn.XLOOKUP('PROPUESTA ECONOMICA'!C19,'PRECIO TOPE POR DEPARTAMENTO'!A:A,'PRECIO TOPE POR DEPARTAMENTO'!AH:AH),IF($D$5='PRECIO TOPE POR DEPARTAMENTO'!$AI$1,_xlfn.XLOOKUP('PROPUESTA ECONOMICA'!C19,'PRECIO TOPE POR DEPARTAMENTO'!A:A,'PRECIO TOPE POR DEPARTAMENTO'!AI:AI),IF($D$5='PRECIO TOPE POR DEPARTAMENTO'!$AJ$1,_xlfn.XLOOKUP('PROPUESTA ECONOMICA'!C19,'PRECIO TOPE POR DEPARTAMENTO'!A:A,'PRECIO TOPE POR DEPARTAMENTO'!AJ:AJ),)))))))))))))))))))))))))))))))))</f>
        <v>210947</v>
      </c>
      <c r="G19" s="133"/>
    </row>
    <row r="20" spans="2:7" ht="16.5">
      <c r="B20" s="98">
        <v>9</v>
      </c>
      <c r="C20" s="122" t="s">
        <v>21</v>
      </c>
      <c r="D20" s="6" t="str">
        <f>+_xlfn.XLOOKUP(C20,'PRECIO TOPE POR DEPARTAMENTO'!A:A,'PRECIO TOPE POR DEPARTAMENTO'!B:B)</f>
        <v>DEMOLICIÓN DE ESTRUCTURAS EN CONCRETO REFORZADO (INC. RETIRO DE SOBR.)</v>
      </c>
      <c r="E20" s="43" t="str">
        <f>IF('PRECIO TOPE POR DEPARTAMENTO'!C10="","",+_xlfn.XLOOKUP(C20,'PRECIO TOPE POR DEPARTAMENTO'!A:A,'PRECIO TOPE POR DEPARTAMENTO'!C:C))</f>
        <v>M3</v>
      </c>
      <c r="F20" s="132">
        <f>IF($D$5='PRECIO TOPE POR DEPARTAMENTO'!$D$1,_xlfn.XLOOKUP('PROPUESTA ECONOMICA'!C20,'PRECIO TOPE POR DEPARTAMENTO'!A:A,'PRECIO TOPE POR DEPARTAMENTO'!D:D),IF($D$5='PRECIO TOPE POR DEPARTAMENTO'!$E$1,_xlfn.XLOOKUP('PROPUESTA ECONOMICA'!C20,'PRECIO TOPE POR DEPARTAMENTO'!A:A,'PRECIO TOPE POR DEPARTAMENTO'!E:E),IF($D$5='PRECIO TOPE POR DEPARTAMENTO'!$F$1,_xlfn.XLOOKUP('PROPUESTA ECONOMICA'!C20,'PRECIO TOPE POR DEPARTAMENTO'!A:A,'PRECIO TOPE POR DEPARTAMENTO'!F:F),IF($D$5='PRECIO TOPE POR DEPARTAMENTO'!$G$1,_xlfn.XLOOKUP('PROPUESTA ECONOMICA'!C20,'PRECIO TOPE POR DEPARTAMENTO'!A:A,'PRECIO TOPE POR DEPARTAMENTO'!G:G),IF($D$5='PRECIO TOPE POR DEPARTAMENTO'!$H$1,_xlfn.XLOOKUP('PROPUESTA ECONOMICA'!C20,'PRECIO TOPE POR DEPARTAMENTO'!A:A,'PRECIO TOPE POR DEPARTAMENTO'!H:H),IF($D$5='PRECIO TOPE POR DEPARTAMENTO'!$I$1,_xlfn.XLOOKUP('PROPUESTA ECONOMICA'!C20,'PRECIO TOPE POR DEPARTAMENTO'!A:A,'PRECIO TOPE POR DEPARTAMENTO'!I:I),IF($D$5='PRECIO TOPE POR DEPARTAMENTO'!$J$1,_xlfn.XLOOKUP('PROPUESTA ECONOMICA'!C20,'PRECIO TOPE POR DEPARTAMENTO'!A:A,'PRECIO TOPE POR DEPARTAMENTO'!J:J),IF($D$5='PRECIO TOPE POR DEPARTAMENTO'!$K$1,_xlfn.XLOOKUP('PROPUESTA ECONOMICA'!C20,'PRECIO TOPE POR DEPARTAMENTO'!A:A,'PRECIO TOPE POR DEPARTAMENTO'!K:K),IF($D$5='PRECIO TOPE POR DEPARTAMENTO'!$L$1,_xlfn.XLOOKUP('PROPUESTA ECONOMICA'!C20,'PRECIO TOPE POR DEPARTAMENTO'!A:A,'PRECIO TOPE POR DEPARTAMENTO'!L:L),IF($D$5='PRECIO TOPE POR DEPARTAMENTO'!$M$1,_xlfn.XLOOKUP('PROPUESTA ECONOMICA'!C20,'PRECIO TOPE POR DEPARTAMENTO'!A:A,'PRECIO TOPE POR DEPARTAMENTO'!M:M),IF($D$5='PRECIO TOPE POR DEPARTAMENTO'!$N$1,_xlfn.XLOOKUP('PROPUESTA ECONOMICA'!C20,'PRECIO TOPE POR DEPARTAMENTO'!A:A,'PRECIO TOPE POR DEPARTAMENTO'!N:N),IF($D$5='PRECIO TOPE POR DEPARTAMENTO'!$O$1,_xlfn.XLOOKUP('PROPUESTA ECONOMICA'!C20,'PRECIO TOPE POR DEPARTAMENTO'!A:A,'PRECIO TOPE POR DEPARTAMENTO'!O:O),IF($D$5='PRECIO TOPE POR DEPARTAMENTO'!$P$1,_xlfn.XLOOKUP('PROPUESTA ECONOMICA'!C20,'PRECIO TOPE POR DEPARTAMENTO'!A:A,'PRECIO TOPE POR DEPARTAMENTO'!P:P),IF($D$5='PRECIO TOPE POR DEPARTAMENTO'!$Q$1,_xlfn.XLOOKUP('PROPUESTA ECONOMICA'!C20,'PRECIO TOPE POR DEPARTAMENTO'!A:A,'PRECIO TOPE POR DEPARTAMENTO'!Q:Q),IF($D$5='PRECIO TOPE POR DEPARTAMENTO'!$R$1,_xlfn.XLOOKUP('PROPUESTA ECONOMICA'!C20,'PRECIO TOPE POR DEPARTAMENTO'!A:A,'PRECIO TOPE POR DEPARTAMENTO'!R:R),IF($D$5='PRECIO TOPE POR DEPARTAMENTO'!$S$1,_xlfn.XLOOKUP('PROPUESTA ECONOMICA'!C20,'PRECIO TOPE POR DEPARTAMENTO'!A:A,'PRECIO TOPE POR DEPARTAMENTO'!S:S),IF($D$5='PRECIO TOPE POR DEPARTAMENTO'!$T$1,_xlfn.XLOOKUP('PROPUESTA ECONOMICA'!C20,'PRECIO TOPE POR DEPARTAMENTO'!A:A,'PRECIO TOPE POR DEPARTAMENTO'!T:T),IF($D$5='PRECIO TOPE POR DEPARTAMENTO'!$U$1,_xlfn.XLOOKUP('PROPUESTA ECONOMICA'!C20,'PRECIO TOPE POR DEPARTAMENTO'!A:A,'PRECIO TOPE POR DEPARTAMENTO'!U:U),IF($D$5='PRECIO TOPE POR DEPARTAMENTO'!$V$1,_xlfn.XLOOKUP('PROPUESTA ECONOMICA'!C20,'PRECIO TOPE POR DEPARTAMENTO'!A:A,'PRECIO TOPE POR DEPARTAMENTO'!V:V),IF($D$5='PRECIO TOPE POR DEPARTAMENTO'!$W$1,_xlfn.XLOOKUP('PROPUESTA ECONOMICA'!C20,'PRECIO TOPE POR DEPARTAMENTO'!A:A,'PRECIO TOPE POR DEPARTAMENTO'!W:W),IF($D$5='PRECIO TOPE POR DEPARTAMENTO'!$X$1,_xlfn.XLOOKUP('PROPUESTA ECONOMICA'!C20,'PRECIO TOPE POR DEPARTAMENTO'!A:A,'PRECIO TOPE POR DEPARTAMENTO'!X:X),IF($D$5='PRECIO TOPE POR DEPARTAMENTO'!$Y$1,_xlfn.XLOOKUP('PROPUESTA ECONOMICA'!C20,'PRECIO TOPE POR DEPARTAMENTO'!A:A,'PRECIO TOPE POR DEPARTAMENTO'!Y:Y),IF($D$5='PRECIO TOPE POR DEPARTAMENTO'!$Z$1,_xlfn.XLOOKUP('PROPUESTA ECONOMICA'!C20,'PRECIO TOPE POR DEPARTAMENTO'!A:A,'PRECIO TOPE POR DEPARTAMENTO'!Z:Z),IF($D$5='PRECIO TOPE POR DEPARTAMENTO'!$AA$1,_xlfn.XLOOKUP('PROPUESTA ECONOMICA'!C20,'PRECIO TOPE POR DEPARTAMENTO'!A:A,'PRECIO TOPE POR DEPARTAMENTO'!AA:AA),IF($D$5='PRECIO TOPE POR DEPARTAMENTO'!$AB$1,_xlfn.XLOOKUP('PROPUESTA ECONOMICA'!C20,'PRECIO TOPE POR DEPARTAMENTO'!A:A,'PRECIO TOPE POR DEPARTAMENTO'!AB:AB),IF($D$5='PRECIO TOPE POR DEPARTAMENTO'!$AC$1,_xlfn.XLOOKUP('PROPUESTA ECONOMICA'!C20,'PRECIO TOPE POR DEPARTAMENTO'!A:A,'PRECIO TOPE POR DEPARTAMENTO'!AC:AC),IF($D$5='PRECIO TOPE POR DEPARTAMENTO'!$AD$1,_xlfn.XLOOKUP('PROPUESTA ECONOMICA'!C20,'PRECIO TOPE POR DEPARTAMENTO'!A:A,'PRECIO TOPE POR DEPARTAMENTO'!AD:AD),IF($D$5='PRECIO TOPE POR DEPARTAMENTO'!$AE$1,_xlfn.XLOOKUP('PROPUESTA ECONOMICA'!C20,'PRECIO TOPE POR DEPARTAMENTO'!A:A,'PRECIO TOPE POR DEPARTAMENTO'!AE:AE),IF($D$5='PRECIO TOPE POR DEPARTAMENTO'!$AF$1,_xlfn.XLOOKUP('PROPUESTA ECONOMICA'!C20,'PRECIO TOPE POR DEPARTAMENTO'!A:A,'PRECIO TOPE POR DEPARTAMENTO'!AF:AF),IF($D$5='PRECIO TOPE POR DEPARTAMENTO'!$AG$1,_xlfn.XLOOKUP('PROPUESTA ECONOMICA'!C20,'PRECIO TOPE POR DEPARTAMENTO'!A:A,'PRECIO TOPE POR DEPARTAMENTO'!AG:AG),IF($D$5='PRECIO TOPE POR DEPARTAMENTO'!$AH$1,_xlfn.XLOOKUP('PROPUESTA ECONOMICA'!C20,'PRECIO TOPE POR DEPARTAMENTO'!A:A,'PRECIO TOPE POR DEPARTAMENTO'!AH:AH),IF($D$5='PRECIO TOPE POR DEPARTAMENTO'!$AI$1,_xlfn.XLOOKUP('PROPUESTA ECONOMICA'!C20,'PRECIO TOPE POR DEPARTAMENTO'!A:A,'PRECIO TOPE POR DEPARTAMENTO'!AI:AI),IF($D$5='PRECIO TOPE POR DEPARTAMENTO'!$AJ$1,_xlfn.XLOOKUP('PROPUESTA ECONOMICA'!C20,'PRECIO TOPE POR DEPARTAMENTO'!A:A,'PRECIO TOPE POR DEPARTAMENTO'!AJ:AJ),)))))))))))))))))))))))))))))))))</f>
        <v>230821</v>
      </c>
      <c r="G20" s="133"/>
    </row>
    <row r="21" spans="2:7" ht="16.5">
      <c r="B21" s="98">
        <v>10</v>
      </c>
      <c r="C21" s="122" t="s">
        <v>22</v>
      </c>
      <c r="D21" s="6" t="str">
        <f>+_xlfn.XLOOKUP(C21,'PRECIO TOPE POR DEPARTAMENTO'!A:A,'PRECIO TOPE POR DEPARTAMENTO'!B:B)</f>
        <v>DEMOLICIÓN DE CONSTRUCCIONES EXISTENTES (INC. RETIRO DE SOBR.)</v>
      </c>
      <c r="E21" s="43" t="str">
        <f>IF('PRECIO TOPE POR DEPARTAMENTO'!C11="","",+_xlfn.XLOOKUP(C21,'PRECIO TOPE POR DEPARTAMENTO'!A:A,'PRECIO TOPE POR DEPARTAMENTO'!C:C))</f>
        <v>M2</v>
      </c>
      <c r="F21" s="132">
        <f>IF($D$5='PRECIO TOPE POR DEPARTAMENTO'!$D$1,_xlfn.XLOOKUP('PROPUESTA ECONOMICA'!C21,'PRECIO TOPE POR DEPARTAMENTO'!A:A,'PRECIO TOPE POR DEPARTAMENTO'!D:D),IF($D$5='PRECIO TOPE POR DEPARTAMENTO'!$E$1,_xlfn.XLOOKUP('PROPUESTA ECONOMICA'!C21,'PRECIO TOPE POR DEPARTAMENTO'!A:A,'PRECIO TOPE POR DEPARTAMENTO'!E:E),IF($D$5='PRECIO TOPE POR DEPARTAMENTO'!$F$1,_xlfn.XLOOKUP('PROPUESTA ECONOMICA'!C21,'PRECIO TOPE POR DEPARTAMENTO'!A:A,'PRECIO TOPE POR DEPARTAMENTO'!F:F),IF($D$5='PRECIO TOPE POR DEPARTAMENTO'!$G$1,_xlfn.XLOOKUP('PROPUESTA ECONOMICA'!C21,'PRECIO TOPE POR DEPARTAMENTO'!A:A,'PRECIO TOPE POR DEPARTAMENTO'!G:G),IF($D$5='PRECIO TOPE POR DEPARTAMENTO'!$H$1,_xlfn.XLOOKUP('PROPUESTA ECONOMICA'!C21,'PRECIO TOPE POR DEPARTAMENTO'!A:A,'PRECIO TOPE POR DEPARTAMENTO'!H:H),IF($D$5='PRECIO TOPE POR DEPARTAMENTO'!$I$1,_xlfn.XLOOKUP('PROPUESTA ECONOMICA'!C21,'PRECIO TOPE POR DEPARTAMENTO'!A:A,'PRECIO TOPE POR DEPARTAMENTO'!I:I),IF($D$5='PRECIO TOPE POR DEPARTAMENTO'!$J$1,_xlfn.XLOOKUP('PROPUESTA ECONOMICA'!C21,'PRECIO TOPE POR DEPARTAMENTO'!A:A,'PRECIO TOPE POR DEPARTAMENTO'!J:J),IF($D$5='PRECIO TOPE POR DEPARTAMENTO'!$K$1,_xlfn.XLOOKUP('PROPUESTA ECONOMICA'!C21,'PRECIO TOPE POR DEPARTAMENTO'!A:A,'PRECIO TOPE POR DEPARTAMENTO'!K:K),IF($D$5='PRECIO TOPE POR DEPARTAMENTO'!$L$1,_xlfn.XLOOKUP('PROPUESTA ECONOMICA'!C21,'PRECIO TOPE POR DEPARTAMENTO'!A:A,'PRECIO TOPE POR DEPARTAMENTO'!L:L),IF($D$5='PRECIO TOPE POR DEPARTAMENTO'!$M$1,_xlfn.XLOOKUP('PROPUESTA ECONOMICA'!C21,'PRECIO TOPE POR DEPARTAMENTO'!A:A,'PRECIO TOPE POR DEPARTAMENTO'!M:M),IF($D$5='PRECIO TOPE POR DEPARTAMENTO'!$N$1,_xlfn.XLOOKUP('PROPUESTA ECONOMICA'!C21,'PRECIO TOPE POR DEPARTAMENTO'!A:A,'PRECIO TOPE POR DEPARTAMENTO'!N:N),IF($D$5='PRECIO TOPE POR DEPARTAMENTO'!$O$1,_xlfn.XLOOKUP('PROPUESTA ECONOMICA'!C21,'PRECIO TOPE POR DEPARTAMENTO'!A:A,'PRECIO TOPE POR DEPARTAMENTO'!O:O),IF($D$5='PRECIO TOPE POR DEPARTAMENTO'!$P$1,_xlfn.XLOOKUP('PROPUESTA ECONOMICA'!C21,'PRECIO TOPE POR DEPARTAMENTO'!A:A,'PRECIO TOPE POR DEPARTAMENTO'!P:P),IF($D$5='PRECIO TOPE POR DEPARTAMENTO'!$Q$1,_xlfn.XLOOKUP('PROPUESTA ECONOMICA'!C21,'PRECIO TOPE POR DEPARTAMENTO'!A:A,'PRECIO TOPE POR DEPARTAMENTO'!Q:Q),IF($D$5='PRECIO TOPE POR DEPARTAMENTO'!$R$1,_xlfn.XLOOKUP('PROPUESTA ECONOMICA'!C21,'PRECIO TOPE POR DEPARTAMENTO'!A:A,'PRECIO TOPE POR DEPARTAMENTO'!R:R),IF($D$5='PRECIO TOPE POR DEPARTAMENTO'!$S$1,_xlfn.XLOOKUP('PROPUESTA ECONOMICA'!C21,'PRECIO TOPE POR DEPARTAMENTO'!A:A,'PRECIO TOPE POR DEPARTAMENTO'!S:S),IF($D$5='PRECIO TOPE POR DEPARTAMENTO'!$T$1,_xlfn.XLOOKUP('PROPUESTA ECONOMICA'!C21,'PRECIO TOPE POR DEPARTAMENTO'!A:A,'PRECIO TOPE POR DEPARTAMENTO'!T:T),IF($D$5='PRECIO TOPE POR DEPARTAMENTO'!$U$1,_xlfn.XLOOKUP('PROPUESTA ECONOMICA'!C21,'PRECIO TOPE POR DEPARTAMENTO'!A:A,'PRECIO TOPE POR DEPARTAMENTO'!U:U),IF($D$5='PRECIO TOPE POR DEPARTAMENTO'!$V$1,_xlfn.XLOOKUP('PROPUESTA ECONOMICA'!C21,'PRECIO TOPE POR DEPARTAMENTO'!A:A,'PRECIO TOPE POR DEPARTAMENTO'!V:V),IF($D$5='PRECIO TOPE POR DEPARTAMENTO'!$W$1,_xlfn.XLOOKUP('PROPUESTA ECONOMICA'!C21,'PRECIO TOPE POR DEPARTAMENTO'!A:A,'PRECIO TOPE POR DEPARTAMENTO'!W:W),IF($D$5='PRECIO TOPE POR DEPARTAMENTO'!$X$1,_xlfn.XLOOKUP('PROPUESTA ECONOMICA'!C21,'PRECIO TOPE POR DEPARTAMENTO'!A:A,'PRECIO TOPE POR DEPARTAMENTO'!X:X),IF($D$5='PRECIO TOPE POR DEPARTAMENTO'!$Y$1,_xlfn.XLOOKUP('PROPUESTA ECONOMICA'!C21,'PRECIO TOPE POR DEPARTAMENTO'!A:A,'PRECIO TOPE POR DEPARTAMENTO'!Y:Y),IF($D$5='PRECIO TOPE POR DEPARTAMENTO'!$Z$1,_xlfn.XLOOKUP('PROPUESTA ECONOMICA'!C21,'PRECIO TOPE POR DEPARTAMENTO'!A:A,'PRECIO TOPE POR DEPARTAMENTO'!Z:Z),IF($D$5='PRECIO TOPE POR DEPARTAMENTO'!$AA$1,_xlfn.XLOOKUP('PROPUESTA ECONOMICA'!C21,'PRECIO TOPE POR DEPARTAMENTO'!A:A,'PRECIO TOPE POR DEPARTAMENTO'!AA:AA),IF($D$5='PRECIO TOPE POR DEPARTAMENTO'!$AB$1,_xlfn.XLOOKUP('PROPUESTA ECONOMICA'!C21,'PRECIO TOPE POR DEPARTAMENTO'!A:A,'PRECIO TOPE POR DEPARTAMENTO'!AB:AB),IF($D$5='PRECIO TOPE POR DEPARTAMENTO'!$AC$1,_xlfn.XLOOKUP('PROPUESTA ECONOMICA'!C21,'PRECIO TOPE POR DEPARTAMENTO'!A:A,'PRECIO TOPE POR DEPARTAMENTO'!AC:AC),IF($D$5='PRECIO TOPE POR DEPARTAMENTO'!$AD$1,_xlfn.XLOOKUP('PROPUESTA ECONOMICA'!C21,'PRECIO TOPE POR DEPARTAMENTO'!A:A,'PRECIO TOPE POR DEPARTAMENTO'!AD:AD),IF($D$5='PRECIO TOPE POR DEPARTAMENTO'!$AE$1,_xlfn.XLOOKUP('PROPUESTA ECONOMICA'!C21,'PRECIO TOPE POR DEPARTAMENTO'!A:A,'PRECIO TOPE POR DEPARTAMENTO'!AE:AE),IF($D$5='PRECIO TOPE POR DEPARTAMENTO'!$AF$1,_xlfn.XLOOKUP('PROPUESTA ECONOMICA'!C21,'PRECIO TOPE POR DEPARTAMENTO'!A:A,'PRECIO TOPE POR DEPARTAMENTO'!AF:AF),IF($D$5='PRECIO TOPE POR DEPARTAMENTO'!$AG$1,_xlfn.XLOOKUP('PROPUESTA ECONOMICA'!C21,'PRECIO TOPE POR DEPARTAMENTO'!A:A,'PRECIO TOPE POR DEPARTAMENTO'!AG:AG),IF($D$5='PRECIO TOPE POR DEPARTAMENTO'!$AH$1,_xlfn.XLOOKUP('PROPUESTA ECONOMICA'!C21,'PRECIO TOPE POR DEPARTAMENTO'!A:A,'PRECIO TOPE POR DEPARTAMENTO'!AH:AH),IF($D$5='PRECIO TOPE POR DEPARTAMENTO'!$AI$1,_xlfn.XLOOKUP('PROPUESTA ECONOMICA'!C21,'PRECIO TOPE POR DEPARTAMENTO'!A:A,'PRECIO TOPE POR DEPARTAMENTO'!AI:AI),IF($D$5='PRECIO TOPE POR DEPARTAMENTO'!$AJ$1,_xlfn.XLOOKUP('PROPUESTA ECONOMICA'!C21,'PRECIO TOPE POR DEPARTAMENTO'!A:A,'PRECIO TOPE POR DEPARTAMENTO'!AJ:AJ),)))))))))))))))))))))))))))))))))</f>
        <v>56825</v>
      </c>
      <c r="G21" s="133"/>
    </row>
    <row r="22" spans="2:7" ht="22.5">
      <c r="B22" s="98">
        <v>11</v>
      </c>
      <c r="C22" s="122" t="s">
        <v>1874</v>
      </c>
      <c r="D22" s="6" t="str">
        <f>+_xlfn.XLOOKUP(C22,'PRECIO TOPE POR DEPARTAMENTO'!A:A,'PRECIO TOPE POR DEPARTAMENTO'!B:B)</f>
        <v>DEMOLICIÓN DE ENCHAPES CERÁMICOS (INC. RETIRO DE SOBR.)(Se paga si se conserva la superficie de soporte).</v>
      </c>
      <c r="E22" s="43" t="str">
        <f>IF('PRECIO TOPE POR DEPARTAMENTO'!C12="","",+_xlfn.XLOOKUP(C22,'PRECIO TOPE POR DEPARTAMENTO'!A:A,'PRECIO TOPE POR DEPARTAMENTO'!C:C))</f>
        <v>M2</v>
      </c>
      <c r="F22" s="132"/>
      <c r="G22" s="133"/>
    </row>
    <row r="23" spans="2:7" ht="16.5">
      <c r="B23" s="98">
        <v>12</v>
      </c>
      <c r="C23" s="122" t="s">
        <v>24</v>
      </c>
      <c r="D23" s="6" t="str">
        <f>+_xlfn.XLOOKUP(C23,'PRECIO TOPE POR DEPARTAMENTO'!A:A,'PRECIO TOPE POR DEPARTAMENTO'!B:B)</f>
        <v>DEMOLICION MUROS EN BLOQUE; E = 12 cm (INC. RETIRO DE SOBR.)</v>
      </c>
      <c r="E23" s="43" t="str">
        <f>IF('PRECIO TOPE POR DEPARTAMENTO'!C13="","",+_xlfn.XLOOKUP(C23,'PRECIO TOPE POR DEPARTAMENTO'!A:A,'PRECIO TOPE POR DEPARTAMENTO'!C:C))</f>
        <v>M2</v>
      </c>
      <c r="F23" s="132">
        <f>IF($D$5='PRECIO TOPE POR DEPARTAMENTO'!$D$1,_xlfn.XLOOKUP('PROPUESTA ECONOMICA'!C23,'PRECIO TOPE POR DEPARTAMENTO'!A:A,'PRECIO TOPE POR DEPARTAMENTO'!D:D),IF($D$5='PRECIO TOPE POR DEPARTAMENTO'!$E$1,_xlfn.XLOOKUP('PROPUESTA ECONOMICA'!C23,'PRECIO TOPE POR DEPARTAMENTO'!A:A,'PRECIO TOPE POR DEPARTAMENTO'!E:E),IF($D$5='PRECIO TOPE POR DEPARTAMENTO'!$F$1,_xlfn.XLOOKUP('PROPUESTA ECONOMICA'!C23,'PRECIO TOPE POR DEPARTAMENTO'!A:A,'PRECIO TOPE POR DEPARTAMENTO'!F:F),IF($D$5='PRECIO TOPE POR DEPARTAMENTO'!$G$1,_xlfn.XLOOKUP('PROPUESTA ECONOMICA'!C23,'PRECIO TOPE POR DEPARTAMENTO'!A:A,'PRECIO TOPE POR DEPARTAMENTO'!G:G),IF($D$5='PRECIO TOPE POR DEPARTAMENTO'!$H$1,_xlfn.XLOOKUP('PROPUESTA ECONOMICA'!C23,'PRECIO TOPE POR DEPARTAMENTO'!A:A,'PRECIO TOPE POR DEPARTAMENTO'!H:H),IF($D$5='PRECIO TOPE POR DEPARTAMENTO'!$I$1,_xlfn.XLOOKUP('PROPUESTA ECONOMICA'!C23,'PRECIO TOPE POR DEPARTAMENTO'!A:A,'PRECIO TOPE POR DEPARTAMENTO'!I:I),IF($D$5='PRECIO TOPE POR DEPARTAMENTO'!$J$1,_xlfn.XLOOKUP('PROPUESTA ECONOMICA'!C23,'PRECIO TOPE POR DEPARTAMENTO'!A:A,'PRECIO TOPE POR DEPARTAMENTO'!J:J),IF($D$5='PRECIO TOPE POR DEPARTAMENTO'!$K$1,_xlfn.XLOOKUP('PROPUESTA ECONOMICA'!C23,'PRECIO TOPE POR DEPARTAMENTO'!A:A,'PRECIO TOPE POR DEPARTAMENTO'!K:K),IF($D$5='PRECIO TOPE POR DEPARTAMENTO'!$L$1,_xlfn.XLOOKUP('PROPUESTA ECONOMICA'!C23,'PRECIO TOPE POR DEPARTAMENTO'!A:A,'PRECIO TOPE POR DEPARTAMENTO'!L:L),IF($D$5='PRECIO TOPE POR DEPARTAMENTO'!$M$1,_xlfn.XLOOKUP('PROPUESTA ECONOMICA'!C23,'PRECIO TOPE POR DEPARTAMENTO'!A:A,'PRECIO TOPE POR DEPARTAMENTO'!M:M),IF($D$5='PRECIO TOPE POR DEPARTAMENTO'!$N$1,_xlfn.XLOOKUP('PROPUESTA ECONOMICA'!C23,'PRECIO TOPE POR DEPARTAMENTO'!A:A,'PRECIO TOPE POR DEPARTAMENTO'!N:N),IF($D$5='PRECIO TOPE POR DEPARTAMENTO'!$O$1,_xlfn.XLOOKUP('PROPUESTA ECONOMICA'!C23,'PRECIO TOPE POR DEPARTAMENTO'!A:A,'PRECIO TOPE POR DEPARTAMENTO'!O:O),IF($D$5='PRECIO TOPE POR DEPARTAMENTO'!$P$1,_xlfn.XLOOKUP('PROPUESTA ECONOMICA'!C23,'PRECIO TOPE POR DEPARTAMENTO'!A:A,'PRECIO TOPE POR DEPARTAMENTO'!P:P),IF($D$5='PRECIO TOPE POR DEPARTAMENTO'!$Q$1,_xlfn.XLOOKUP('PROPUESTA ECONOMICA'!C23,'PRECIO TOPE POR DEPARTAMENTO'!A:A,'PRECIO TOPE POR DEPARTAMENTO'!Q:Q),IF($D$5='PRECIO TOPE POR DEPARTAMENTO'!$R$1,_xlfn.XLOOKUP('PROPUESTA ECONOMICA'!C23,'PRECIO TOPE POR DEPARTAMENTO'!A:A,'PRECIO TOPE POR DEPARTAMENTO'!R:R),IF($D$5='PRECIO TOPE POR DEPARTAMENTO'!$S$1,_xlfn.XLOOKUP('PROPUESTA ECONOMICA'!C23,'PRECIO TOPE POR DEPARTAMENTO'!A:A,'PRECIO TOPE POR DEPARTAMENTO'!S:S),IF($D$5='PRECIO TOPE POR DEPARTAMENTO'!$T$1,_xlfn.XLOOKUP('PROPUESTA ECONOMICA'!C23,'PRECIO TOPE POR DEPARTAMENTO'!A:A,'PRECIO TOPE POR DEPARTAMENTO'!T:T),IF($D$5='PRECIO TOPE POR DEPARTAMENTO'!$U$1,_xlfn.XLOOKUP('PROPUESTA ECONOMICA'!C23,'PRECIO TOPE POR DEPARTAMENTO'!A:A,'PRECIO TOPE POR DEPARTAMENTO'!U:U),IF($D$5='PRECIO TOPE POR DEPARTAMENTO'!$V$1,_xlfn.XLOOKUP('PROPUESTA ECONOMICA'!C23,'PRECIO TOPE POR DEPARTAMENTO'!A:A,'PRECIO TOPE POR DEPARTAMENTO'!V:V),IF($D$5='PRECIO TOPE POR DEPARTAMENTO'!$W$1,_xlfn.XLOOKUP('PROPUESTA ECONOMICA'!C23,'PRECIO TOPE POR DEPARTAMENTO'!A:A,'PRECIO TOPE POR DEPARTAMENTO'!W:W),IF($D$5='PRECIO TOPE POR DEPARTAMENTO'!$X$1,_xlfn.XLOOKUP('PROPUESTA ECONOMICA'!C23,'PRECIO TOPE POR DEPARTAMENTO'!A:A,'PRECIO TOPE POR DEPARTAMENTO'!X:X),IF($D$5='PRECIO TOPE POR DEPARTAMENTO'!$Y$1,_xlfn.XLOOKUP('PROPUESTA ECONOMICA'!C23,'PRECIO TOPE POR DEPARTAMENTO'!A:A,'PRECIO TOPE POR DEPARTAMENTO'!Y:Y),IF($D$5='PRECIO TOPE POR DEPARTAMENTO'!$Z$1,_xlfn.XLOOKUP('PROPUESTA ECONOMICA'!C23,'PRECIO TOPE POR DEPARTAMENTO'!A:A,'PRECIO TOPE POR DEPARTAMENTO'!Z:Z),IF($D$5='PRECIO TOPE POR DEPARTAMENTO'!$AA$1,_xlfn.XLOOKUP('PROPUESTA ECONOMICA'!C23,'PRECIO TOPE POR DEPARTAMENTO'!A:A,'PRECIO TOPE POR DEPARTAMENTO'!AA:AA),IF($D$5='PRECIO TOPE POR DEPARTAMENTO'!$AB$1,_xlfn.XLOOKUP('PROPUESTA ECONOMICA'!C23,'PRECIO TOPE POR DEPARTAMENTO'!A:A,'PRECIO TOPE POR DEPARTAMENTO'!AB:AB),IF($D$5='PRECIO TOPE POR DEPARTAMENTO'!$AC$1,_xlfn.XLOOKUP('PROPUESTA ECONOMICA'!C23,'PRECIO TOPE POR DEPARTAMENTO'!A:A,'PRECIO TOPE POR DEPARTAMENTO'!AC:AC),IF($D$5='PRECIO TOPE POR DEPARTAMENTO'!$AD$1,_xlfn.XLOOKUP('PROPUESTA ECONOMICA'!C23,'PRECIO TOPE POR DEPARTAMENTO'!A:A,'PRECIO TOPE POR DEPARTAMENTO'!AD:AD),IF($D$5='PRECIO TOPE POR DEPARTAMENTO'!$AE$1,_xlfn.XLOOKUP('PROPUESTA ECONOMICA'!C23,'PRECIO TOPE POR DEPARTAMENTO'!A:A,'PRECIO TOPE POR DEPARTAMENTO'!AE:AE),IF($D$5='PRECIO TOPE POR DEPARTAMENTO'!$AF$1,_xlfn.XLOOKUP('PROPUESTA ECONOMICA'!C23,'PRECIO TOPE POR DEPARTAMENTO'!A:A,'PRECIO TOPE POR DEPARTAMENTO'!AF:AF),IF($D$5='PRECIO TOPE POR DEPARTAMENTO'!$AG$1,_xlfn.XLOOKUP('PROPUESTA ECONOMICA'!C23,'PRECIO TOPE POR DEPARTAMENTO'!A:A,'PRECIO TOPE POR DEPARTAMENTO'!AG:AG),IF($D$5='PRECIO TOPE POR DEPARTAMENTO'!$AH$1,_xlfn.XLOOKUP('PROPUESTA ECONOMICA'!C23,'PRECIO TOPE POR DEPARTAMENTO'!A:A,'PRECIO TOPE POR DEPARTAMENTO'!AH:AH),IF($D$5='PRECIO TOPE POR DEPARTAMENTO'!$AI$1,_xlfn.XLOOKUP('PROPUESTA ECONOMICA'!C23,'PRECIO TOPE POR DEPARTAMENTO'!A:A,'PRECIO TOPE POR DEPARTAMENTO'!AI:AI),IF($D$5='PRECIO TOPE POR DEPARTAMENTO'!$AJ$1,_xlfn.XLOOKUP('PROPUESTA ECONOMICA'!C23,'PRECIO TOPE POR DEPARTAMENTO'!A:A,'PRECIO TOPE POR DEPARTAMENTO'!AJ:AJ),)))))))))))))))))))))))))))))))))</f>
        <v>19168</v>
      </c>
      <c r="G23" s="133"/>
    </row>
    <row r="24" spans="2:7" ht="16.5">
      <c r="B24" s="98">
        <v>13</v>
      </c>
      <c r="C24" s="122" t="s">
        <v>1875</v>
      </c>
      <c r="D24" s="6" t="str">
        <f>+_xlfn.XLOOKUP(C24,'PRECIO TOPE POR DEPARTAMENTO'!A:A,'PRECIO TOPE POR DEPARTAMENTO'!B:B)</f>
        <v>DEMOLICION MUROS PANELES PREFABRICADOS (INC. RETIRO DE SOBR.)</v>
      </c>
      <c r="E24" s="43" t="str">
        <f>IF('PRECIO TOPE POR DEPARTAMENTO'!C14="","",+_xlfn.XLOOKUP(C24,'PRECIO TOPE POR DEPARTAMENTO'!A:A,'PRECIO TOPE POR DEPARTAMENTO'!C:C))</f>
        <v>M2</v>
      </c>
      <c r="F24" s="132">
        <f>IF($D$5='PRECIO TOPE POR DEPARTAMENTO'!$D$1,_xlfn.XLOOKUP('PROPUESTA ECONOMICA'!C24,'PRECIO TOPE POR DEPARTAMENTO'!A:A,'PRECIO TOPE POR DEPARTAMENTO'!D:D),IF($D$5='PRECIO TOPE POR DEPARTAMENTO'!$E$1,_xlfn.XLOOKUP('PROPUESTA ECONOMICA'!C24,'PRECIO TOPE POR DEPARTAMENTO'!A:A,'PRECIO TOPE POR DEPARTAMENTO'!E:E),IF($D$5='PRECIO TOPE POR DEPARTAMENTO'!$F$1,_xlfn.XLOOKUP('PROPUESTA ECONOMICA'!C24,'PRECIO TOPE POR DEPARTAMENTO'!A:A,'PRECIO TOPE POR DEPARTAMENTO'!F:F),IF($D$5='PRECIO TOPE POR DEPARTAMENTO'!$G$1,_xlfn.XLOOKUP('PROPUESTA ECONOMICA'!C24,'PRECIO TOPE POR DEPARTAMENTO'!A:A,'PRECIO TOPE POR DEPARTAMENTO'!G:G),IF($D$5='PRECIO TOPE POR DEPARTAMENTO'!$H$1,_xlfn.XLOOKUP('PROPUESTA ECONOMICA'!C24,'PRECIO TOPE POR DEPARTAMENTO'!A:A,'PRECIO TOPE POR DEPARTAMENTO'!H:H),IF($D$5='PRECIO TOPE POR DEPARTAMENTO'!$I$1,_xlfn.XLOOKUP('PROPUESTA ECONOMICA'!C24,'PRECIO TOPE POR DEPARTAMENTO'!A:A,'PRECIO TOPE POR DEPARTAMENTO'!I:I),IF($D$5='PRECIO TOPE POR DEPARTAMENTO'!$J$1,_xlfn.XLOOKUP('PROPUESTA ECONOMICA'!C24,'PRECIO TOPE POR DEPARTAMENTO'!A:A,'PRECIO TOPE POR DEPARTAMENTO'!J:J),IF($D$5='PRECIO TOPE POR DEPARTAMENTO'!$K$1,_xlfn.XLOOKUP('PROPUESTA ECONOMICA'!C24,'PRECIO TOPE POR DEPARTAMENTO'!A:A,'PRECIO TOPE POR DEPARTAMENTO'!K:K),IF($D$5='PRECIO TOPE POR DEPARTAMENTO'!$L$1,_xlfn.XLOOKUP('PROPUESTA ECONOMICA'!C24,'PRECIO TOPE POR DEPARTAMENTO'!A:A,'PRECIO TOPE POR DEPARTAMENTO'!L:L),IF($D$5='PRECIO TOPE POR DEPARTAMENTO'!$M$1,_xlfn.XLOOKUP('PROPUESTA ECONOMICA'!C24,'PRECIO TOPE POR DEPARTAMENTO'!A:A,'PRECIO TOPE POR DEPARTAMENTO'!M:M),IF($D$5='PRECIO TOPE POR DEPARTAMENTO'!$N$1,_xlfn.XLOOKUP('PROPUESTA ECONOMICA'!C24,'PRECIO TOPE POR DEPARTAMENTO'!A:A,'PRECIO TOPE POR DEPARTAMENTO'!N:N),IF($D$5='PRECIO TOPE POR DEPARTAMENTO'!$O$1,_xlfn.XLOOKUP('PROPUESTA ECONOMICA'!C24,'PRECIO TOPE POR DEPARTAMENTO'!A:A,'PRECIO TOPE POR DEPARTAMENTO'!O:O),IF($D$5='PRECIO TOPE POR DEPARTAMENTO'!$P$1,_xlfn.XLOOKUP('PROPUESTA ECONOMICA'!C24,'PRECIO TOPE POR DEPARTAMENTO'!A:A,'PRECIO TOPE POR DEPARTAMENTO'!P:P),IF($D$5='PRECIO TOPE POR DEPARTAMENTO'!$Q$1,_xlfn.XLOOKUP('PROPUESTA ECONOMICA'!C24,'PRECIO TOPE POR DEPARTAMENTO'!A:A,'PRECIO TOPE POR DEPARTAMENTO'!Q:Q),IF($D$5='PRECIO TOPE POR DEPARTAMENTO'!$R$1,_xlfn.XLOOKUP('PROPUESTA ECONOMICA'!C24,'PRECIO TOPE POR DEPARTAMENTO'!A:A,'PRECIO TOPE POR DEPARTAMENTO'!R:R),IF($D$5='PRECIO TOPE POR DEPARTAMENTO'!$S$1,_xlfn.XLOOKUP('PROPUESTA ECONOMICA'!C24,'PRECIO TOPE POR DEPARTAMENTO'!A:A,'PRECIO TOPE POR DEPARTAMENTO'!S:S),IF($D$5='PRECIO TOPE POR DEPARTAMENTO'!$T$1,_xlfn.XLOOKUP('PROPUESTA ECONOMICA'!C24,'PRECIO TOPE POR DEPARTAMENTO'!A:A,'PRECIO TOPE POR DEPARTAMENTO'!T:T),IF($D$5='PRECIO TOPE POR DEPARTAMENTO'!$U$1,_xlfn.XLOOKUP('PROPUESTA ECONOMICA'!C24,'PRECIO TOPE POR DEPARTAMENTO'!A:A,'PRECIO TOPE POR DEPARTAMENTO'!U:U),IF($D$5='PRECIO TOPE POR DEPARTAMENTO'!$V$1,_xlfn.XLOOKUP('PROPUESTA ECONOMICA'!C24,'PRECIO TOPE POR DEPARTAMENTO'!A:A,'PRECIO TOPE POR DEPARTAMENTO'!V:V),IF($D$5='PRECIO TOPE POR DEPARTAMENTO'!$W$1,_xlfn.XLOOKUP('PROPUESTA ECONOMICA'!C24,'PRECIO TOPE POR DEPARTAMENTO'!A:A,'PRECIO TOPE POR DEPARTAMENTO'!W:W),IF($D$5='PRECIO TOPE POR DEPARTAMENTO'!$X$1,_xlfn.XLOOKUP('PROPUESTA ECONOMICA'!C24,'PRECIO TOPE POR DEPARTAMENTO'!A:A,'PRECIO TOPE POR DEPARTAMENTO'!X:X),IF($D$5='PRECIO TOPE POR DEPARTAMENTO'!$Y$1,_xlfn.XLOOKUP('PROPUESTA ECONOMICA'!C24,'PRECIO TOPE POR DEPARTAMENTO'!A:A,'PRECIO TOPE POR DEPARTAMENTO'!Y:Y),IF($D$5='PRECIO TOPE POR DEPARTAMENTO'!$Z$1,_xlfn.XLOOKUP('PROPUESTA ECONOMICA'!C24,'PRECIO TOPE POR DEPARTAMENTO'!A:A,'PRECIO TOPE POR DEPARTAMENTO'!Z:Z),IF($D$5='PRECIO TOPE POR DEPARTAMENTO'!$AA$1,_xlfn.XLOOKUP('PROPUESTA ECONOMICA'!C24,'PRECIO TOPE POR DEPARTAMENTO'!A:A,'PRECIO TOPE POR DEPARTAMENTO'!AA:AA),IF($D$5='PRECIO TOPE POR DEPARTAMENTO'!$AB$1,_xlfn.XLOOKUP('PROPUESTA ECONOMICA'!C24,'PRECIO TOPE POR DEPARTAMENTO'!A:A,'PRECIO TOPE POR DEPARTAMENTO'!AB:AB),IF($D$5='PRECIO TOPE POR DEPARTAMENTO'!$AC$1,_xlfn.XLOOKUP('PROPUESTA ECONOMICA'!C24,'PRECIO TOPE POR DEPARTAMENTO'!A:A,'PRECIO TOPE POR DEPARTAMENTO'!AC:AC),IF($D$5='PRECIO TOPE POR DEPARTAMENTO'!$AD$1,_xlfn.XLOOKUP('PROPUESTA ECONOMICA'!C24,'PRECIO TOPE POR DEPARTAMENTO'!A:A,'PRECIO TOPE POR DEPARTAMENTO'!AD:AD),IF($D$5='PRECIO TOPE POR DEPARTAMENTO'!$AE$1,_xlfn.XLOOKUP('PROPUESTA ECONOMICA'!C24,'PRECIO TOPE POR DEPARTAMENTO'!A:A,'PRECIO TOPE POR DEPARTAMENTO'!AE:AE),IF($D$5='PRECIO TOPE POR DEPARTAMENTO'!$AF$1,_xlfn.XLOOKUP('PROPUESTA ECONOMICA'!C24,'PRECIO TOPE POR DEPARTAMENTO'!A:A,'PRECIO TOPE POR DEPARTAMENTO'!AF:AF),IF($D$5='PRECIO TOPE POR DEPARTAMENTO'!$AG$1,_xlfn.XLOOKUP('PROPUESTA ECONOMICA'!C24,'PRECIO TOPE POR DEPARTAMENTO'!A:A,'PRECIO TOPE POR DEPARTAMENTO'!AG:AG),IF($D$5='PRECIO TOPE POR DEPARTAMENTO'!$AH$1,_xlfn.XLOOKUP('PROPUESTA ECONOMICA'!C24,'PRECIO TOPE POR DEPARTAMENTO'!A:A,'PRECIO TOPE POR DEPARTAMENTO'!AH:AH),IF($D$5='PRECIO TOPE POR DEPARTAMENTO'!$AI$1,_xlfn.XLOOKUP('PROPUESTA ECONOMICA'!C24,'PRECIO TOPE POR DEPARTAMENTO'!A:A,'PRECIO TOPE POR DEPARTAMENTO'!AI:AI),IF($D$5='PRECIO TOPE POR DEPARTAMENTO'!$AJ$1,_xlfn.XLOOKUP('PROPUESTA ECONOMICA'!C24,'PRECIO TOPE POR DEPARTAMENTO'!A:A,'PRECIO TOPE POR DEPARTAMENTO'!AJ:AJ),)))))))))))))))))))))))))))))))))</f>
        <v>10355</v>
      </c>
      <c r="G24" s="133"/>
    </row>
    <row r="25" spans="2:7" ht="16.5">
      <c r="B25" s="98">
        <v>14</v>
      </c>
      <c r="C25" s="122" t="s">
        <v>25</v>
      </c>
      <c r="D25" s="6" t="str">
        <f>+_xlfn.XLOOKUP(C25,'PRECIO TOPE POR DEPARTAMENTO'!A:A,'PRECIO TOPE POR DEPARTAMENTO'!B:B)</f>
        <v>DEMOLICIÓN DE MUROS TOLETE E=12 CM. (INC. RETIRO DE SOBR.)</v>
      </c>
      <c r="E25" s="43" t="str">
        <f>IF('PRECIO TOPE POR DEPARTAMENTO'!C15="","",+_xlfn.XLOOKUP(C25,'PRECIO TOPE POR DEPARTAMENTO'!A:A,'PRECIO TOPE POR DEPARTAMENTO'!C:C))</f>
        <v>M2</v>
      </c>
      <c r="F25" s="132">
        <f>IF($D$5='PRECIO TOPE POR DEPARTAMENTO'!$D$1,_xlfn.XLOOKUP('PROPUESTA ECONOMICA'!C25,'PRECIO TOPE POR DEPARTAMENTO'!A:A,'PRECIO TOPE POR DEPARTAMENTO'!D:D),IF($D$5='PRECIO TOPE POR DEPARTAMENTO'!$E$1,_xlfn.XLOOKUP('PROPUESTA ECONOMICA'!C25,'PRECIO TOPE POR DEPARTAMENTO'!A:A,'PRECIO TOPE POR DEPARTAMENTO'!E:E),IF($D$5='PRECIO TOPE POR DEPARTAMENTO'!$F$1,_xlfn.XLOOKUP('PROPUESTA ECONOMICA'!C25,'PRECIO TOPE POR DEPARTAMENTO'!A:A,'PRECIO TOPE POR DEPARTAMENTO'!F:F),IF($D$5='PRECIO TOPE POR DEPARTAMENTO'!$G$1,_xlfn.XLOOKUP('PROPUESTA ECONOMICA'!C25,'PRECIO TOPE POR DEPARTAMENTO'!A:A,'PRECIO TOPE POR DEPARTAMENTO'!G:G),IF($D$5='PRECIO TOPE POR DEPARTAMENTO'!$H$1,_xlfn.XLOOKUP('PROPUESTA ECONOMICA'!C25,'PRECIO TOPE POR DEPARTAMENTO'!A:A,'PRECIO TOPE POR DEPARTAMENTO'!H:H),IF($D$5='PRECIO TOPE POR DEPARTAMENTO'!$I$1,_xlfn.XLOOKUP('PROPUESTA ECONOMICA'!C25,'PRECIO TOPE POR DEPARTAMENTO'!A:A,'PRECIO TOPE POR DEPARTAMENTO'!I:I),IF($D$5='PRECIO TOPE POR DEPARTAMENTO'!$J$1,_xlfn.XLOOKUP('PROPUESTA ECONOMICA'!C25,'PRECIO TOPE POR DEPARTAMENTO'!A:A,'PRECIO TOPE POR DEPARTAMENTO'!J:J),IF($D$5='PRECIO TOPE POR DEPARTAMENTO'!$K$1,_xlfn.XLOOKUP('PROPUESTA ECONOMICA'!C25,'PRECIO TOPE POR DEPARTAMENTO'!A:A,'PRECIO TOPE POR DEPARTAMENTO'!K:K),IF($D$5='PRECIO TOPE POR DEPARTAMENTO'!$L$1,_xlfn.XLOOKUP('PROPUESTA ECONOMICA'!C25,'PRECIO TOPE POR DEPARTAMENTO'!A:A,'PRECIO TOPE POR DEPARTAMENTO'!L:L),IF($D$5='PRECIO TOPE POR DEPARTAMENTO'!$M$1,_xlfn.XLOOKUP('PROPUESTA ECONOMICA'!C25,'PRECIO TOPE POR DEPARTAMENTO'!A:A,'PRECIO TOPE POR DEPARTAMENTO'!M:M),IF($D$5='PRECIO TOPE POR DEPARTAMENTO'!$N$1,_xlfn.XLOOKUP('PROPUESTA ECONOMICA'!C25,'PRECIO TOPE POR DEPARTAMENTO'!A:A,'PRECIO TOPE POR DEPARTAMENTO'!N:N),IF($D$5='PRECIO TOPE POR DEPARTAMENTO'!$O$1,_xlfn.XLOOKUP('PROPUESTA ECONOMICA'!C25,'PRECIO TOPE POR DEPARTAMENTO'!A:A,'PRECIO TOPE POR DEPARTAMENTO'!O:O),IF($D$5='PRECIO TOPE POR DEPARTAMENTO'!$P$1,_xlfn.XLOOKUP('PROPUESTA ECONOMICA'!C25,'PRECIO TOPE POR DEPARTAMENTO'!A:A,'PRECIO TOPE POR DEPARTAMENTO'!P:P),IF($D$5='PRECIO TOPE POR DEPARTAMENTO'!$Q$1,_xlfn.XLOOKUP('PROPUESTA ECONOMICA'!C25,'PRECIO TOPE POR DEPARTAMENTO'!A:A,'PRECIO TOPE POR DEPARTAMENTO'!Q:Q),IF($D$5='PRECIO TOPE POR DEPARTAMENTO'!$R$1,_xlfn.XLOOKUP('PROPUESTA ECONOMICA'!C25,'PRECIO TOPE POR DEPARTAMENTO'!A:A,'PRECIO TOPE POR DEPARTAMENTO'!R:R),IF($D$5='PRECIO TOPE POR DEPARTAMENTO'!$S$1,_xlfn.XLOOKUP('PROPUESTA ECONOMICA'!C25,'PRECIO TOPE POR DEPARTAMENTO'!A:A,'PRECIO TOPE POR DEPARTAMENTO'!S:S),IF($D$5='PRECIO TOPE POR DEPARTAMENTO'!$T$1,_xlfn.XLOOKUP('PROPUESTA ECONOMICA'!C25,'PRECIO TOPE POR DEPARTAMENTO'!A:A,'PRECIO TOPE POR DEPARTAMENTO'!T:T),IF($D$5='PRECIO TOPE POR DEPARTAMENTO'!$U$1,_xlfn.XLOOKUP('PROPUESTA ECONOMICA'!C25,'PRECIO TOPE POR DEPARTAMENTO'!A:A,'PRECIO TOPE POR DEPARTAMENTO'!U:U),IF($D$5='PRECIO TOPE POR DEPARTAMENTO'!$V$1,_xlfn.XLOOKUP('PROPUESTA ECONOMICA'!C25,'PRECIO TOPE POR DEPARTAMENTO'!A:A,'PRECIO TOPE POR DEPARTAMENTO'!V:V),IF($D$5='PRECIO TOPE POR DEPARTAMENTO'!$W$1,_xlfn.XLOOKUP('PROPUESTA ECONOMICA'!C25,'PRECIO TOPE POR DEPARTAMENTO'!A:A,'PRECIO TOPE POR DEPARTAMENTO'!W:W),IF($D$5='PRECIO TOPE POR DEPARTAMENTO'!$X$1,_xlfn.XLOOKUP('PROPUESTA ECONOMICA'!C25,'PRECIO TOPE POR DEPARTAMENTO'!A:A,'PRECIO TOPE POR DEPARTAMENTO'!X:X),IF($D$5='PRECIO TOPE POR DEPARTAMENTO'!$Y$1,_xlfn.XLOOKUP('PROPUESTA ECONOMICA'!C25,'PRECIO TOPE POR DEPARTAMENTO'!A:A,'PRECIO TOPE POR DEPARTAMENTO'!Y:Y),IF($D$5='PRECIO TOPE POR DEPARTAMENTO'!$Z$1,_xlfn.XLOOKUP('PROPUESTA ECONOMICA'!C25,'PRECIO TOPE POR DEPARTAMENTO'!A:A,'PRECIO TOPE POR DEPARTAMENTO'!Z:Z),IF($D$5='PRECIO TOPE POR DEPARTAMENTO'!$AA$1,_xlfn.XLOOKUP('PROPUESTA ECONOMICA'!C25,'PRECIO TOPE POR DEPARTAMENTO'!A:A,'PRECIO TOPE POR DEPARTAMENTO'!AA:AA),IF($D$5='PRECIO TOPE POR DEPARTAMENTO'!$AB$1,_xlfn.XLOOKUP('PROPUESTA ECONOMICA'!C25,'PRECIO TOPE POR DEPARTAMENTO'!A:A,'PRECIO TOPE POR DEPARTAMENTO'!AB:AB),IF($D$5='PRECIO TOPE POR DEPARTAMENTO'!$AC$1,_xlfn.XLOOKUP('PROPUESTA ECONOMICA'!C25,'PRECIO TOPE POR DEPARTAMENTO'!A:A,'PRECIO TOPE POR DEPARTAMENTO'!AC:AC),IF($D$5='PRECIO TOPE POR DEPARTAMENTO'!$AD$1,_xlfn.XLOOKUP('PROPUESTA ECONOMICA'!C25,'PRECIO TOPE POR DEPARTAMENTO'!A:A,'PRECIO TOPE POR DEPARTAMENTO'!AD:AD),IF($D$5='PRECIO TOPE POR DEPARTAMENTO'!$AE$1,_xlfn.XLOOKUP('PROPUESTA ECONOMICA'!C25,'PRECIO TOPE POR DEPARTAMENTO'!A:A,'PRECIO TOPE POR DEPARTAMENTO'!AE:AE),IF($D$5='PRECIO TOPE POR DEPARTAMENTO'!$AF$1,_xlfn.XLOOKUP('PROPUESTA ECONOMICA'!C25,'PRECIO TOPE POR DEPARTAMENTO'!A:A,'PRECIO TOPE POR DEPARTAMENTO'!AF:AF),IF($D$5='PRECIO TOPE POR DEPARTAMENTO'!$AG$1,_xlfn.XLOOKUP('PROPUESTA ECONOMICA'!C25,'PRECIO TOPE POR DEPARTAMENTO'!A:A,'PRECIO TOPE POR DEPARTAMENTO'!AG:AG),IF($D$5='PRECIO TOPE POR DEPARTAMENTO'!$AH$1,_xlfn.XLOOKUP('PROPUESTA ECONOMICA'!C25,'PRECIO TOPE POR DEPARTAMENTO'!A:A,'PRECIO TOPE POR DEPARTAMENTO'!AH:AH),IF($D$5='PRECIO TOPE POR DEPARTAMENTO'!$AI$1,_xlfn.XLOOKUP('PROPUESTA ECONOMICA'!C25,'PRECIO TOPE POR DEPARTAMENTO'!A:A,'PRECIO TOPE POR DEPARTAMENTO'!AI:AI),IF($D$5='PRECIO TOPE POR DEPARTAMENTO'!$AJ$1,_xlfn.XLOOKUP('PROPUESTA ECONOMICA'!C25,'PRECIO TOPE POR DEPARTAMENTO'!A:A,'PRECIO TOPE POR DEPARTAMENTO'!AJ:AJ),)))))))))))))))))))))))))))))))))</f>
        <v>16834</v>
      </c>
      <c r="G25" s="133"/>
    </row>
    <row r="26" spans="2:7" ht="16.5">
      <c r="B26" s="98">
        <v>15</v>
      </c>
      <c r="C26" s="122" t="s">
        <v>27</v>
      </c>
      <c r="D26" s="6" t="str">
        <f>+_xlfn.XLOOKUP(C26,'PRECIO TOPE POR DEPARTAMENTO'!A:A,'PRECIO TOPE POR DEPARTAMENTO'!B:B)</f>
        <v>DEMOLICIÓN DE MUROS TOLETE E=25 CM. (INC. RETIRO DE SOBR.)</v>
      </c>
      <c r="E26" s="43" t="str">
        <f>IF('PRECIO TOPE POR DEPARTAMENTO'!C16="","",+_xlfn.XLOOKUP(C26,'PRECIO TOPE POR DEPARTAMENTO'!A:A,'PRECIO TOPE POR DEPARTAMENTO'!C:C))</f>
        <v>M2</v>
      </c>
      <c r="F26" s="132">
        <f>IF($D$5='PRECIO TOPE POR DEPARTAMENTO'!$D$1,_xlfn.XLOOKUP('PROPUESTA ECONOMICA'!C26,'PRECIO TOPE POR DEPARTAMENTO'!A:A,'PRECIO TOPE POR DEPARTAMENTO'!D:D),IF($D$5='PRECIO TOPE POR DEPARTAMENTO'!$E$1,_xlfn.XLOOKUP('PROPUESTA ECONOMICA'!C26,'PRECIO TOPE POR DEPARTAMENTO'!A:A,'PRECIO TOPE POR DEPARTAMENTO'!E:E),IF($D$5='PRECIO TOPE POR DEPARTAMENTO'!$F$1,_xlfn.XLOOKUP('PROPUESTA ECONOMICA'!C26,'PRECIO TOPE POR DEPARTAMENTO'!A:A,'PRECIO TOPE POR DEPARTAMENTO'!F:F),IF($D$5='PRECIO TOPE POR DEPARTAMENTO'!$G$1,_xlfn.XLOOKUP('PROPUESTA ECONOMICA'!C26,'PRECIO TOPE POR DEPARTAMENTO'!A:A,'PRECIO TOPE POR DEPARTAMENTO'!G:G),IF($D$5='PRECIO TOPE POR DEPARTAMENTO'!$H$1,_xlfn.XLOOKUP('PROPUESTA ECONOMICA'!C26,'PRECIO TOPE POR DEPARTAMENTO'!A:A,'PRECIO TOPE POR DEPARTAMENTO'!H:H),IF($D$5='PRECIO TOPE POR DEPARTAMENTO'!$I$1,_xlfn.XLOOKUP('PROPUESTA ECONOMICA'!C26,'PRECIO TOPE POR DEPARTAMENTO'!A:A,'PRECIO TOPE POR DEPARTAMENTO'!I:I),IF($D$5='PRECIO TOPE POR DEPARTAMENTO'!$J$1,_xlfn.XLOOKUP('PROPUESTA ECONOMICA'!C26,'PRECIO TOPE POR DEPARTAMENTO'!A:A,'PRECIO TOPE POR DEPARTAMENTO'!J:J),IF($D$5='PRECIO TOPE POR DEPARTAMENTO'!$K$1,_xlfn.XLOOKUP('PROPUESTA ECONOMICA'!C26,'PRECIO TOPE POR DEPARTAMENTO'!A:A,'PRECIO TOPE POR DEPARTAMENTO'!K:K),IF($D$5='PRECIO TOPE POR DEPARTAMENTO'!$L$1,_xlfn.XLOOKUP('PROPUESTA ECONOMICA'!C26,'PRECIO TOPE POR DEPARTAMENTO'!A:A,'PRECIO TOPE POR DEPARTAMENTO'!L:L),IF($D$5='PRECIO TOPE POR DEPARTAMENTO'!$M$1,_xlfn.XLOOKUP('PROPUESTA ECONOMICA'!C26,'PRECIO TOPE POR DEPARTAMENTO'!A:A,'PRECIO TOPE POR DEPARTAMENTO'!M:M),IF($D$5='PRECIO TOPE POR DEPARTAMENTO'!$N$1,_xlfn.XLOOKUP('PROPUESTA ECONOMICA'!C26,'PRECIO TOPE POR DEPARTAMENTO'!A:A,'PRECIO TOPE POR DEPARTAMENTO'!N:N),IF($D$5='PRECIO TOPE POR DEPARTAMENTO'!$O$1,_xlfn.XLOOKUP('PROPUESTA ECONOMICA'!C26,'PRECIO TOPE POR DEPARTAMENTO'!A:A,'PRECIO TOPE POR DEPARTAMENTO'!O:O),IF($D$5='PRECIO TOPE POR DEPARTAMENTO'!$P$1,_xlfn.XLOOKUP('PROPUESTA ECONOMICA'!C26,'PRECIO TOPE POR DEPARTAMENTO'!A:A,'PRECIO TOPE POR DEPARTAMENTO'!P:P),IF($D$5='PRECIO TOPE POR DEPARTAMENTO'!$Q$1,_xlfn.XLOOKUP('PROPUESTA ECONOMICA'!C26,'PRECIO TOPE POR DEPARTAMENTO'!A:A,'PRECIO TOPE POR DEPARTAMENTO'!Q:Q),IF($D$5='PRECIO TOPE POR DEPARTAMENTO'!$R$1,_xlfn.XLOOKUP('PROPUESTA ECONOMICA'!C26,'PRECIO TOPE POR DEPARTAMENTO'!A:A,'PRECIO TOPE POR DEPARTAMENTO'!R:R),IF($D$5='PRECIO TOPE POR DEPARTAMENTO'!$S$1,_xlfn.XLOOKUP('PROPUESTA ECONOMICA'!C26,'PRECIO TOPE POR DEPARTAMENTO'!A:A,'PRECIO TOPE POR DEPARTAMENTO'!S:S),IF($D$5='PRECIO TOPE POR DEPARTAMENTO'!$T$1,_xlfn.XLOOKUP('PROPUESTA ECONOMICA'!C26,'PRECIO TOPE POR DEPARTAMENTO'!A:A,'PRECIO TOPE POR DEPARTAMENTO'!T:T),IF($D$5='PRECIO TOPE POR DEPARTAMENTO'!$U$1,_xlfn.XLOOKUP('PROPUESTA ECONOMICA'!C26,'PRECIO TOPE POR DEPARTAMENTO'!A:A,'PRECIO TOPE POR DEPARTAMENTO'!U:U),IF($D$5='PRECIO TOPE POR DEPARTAMENTO'!$V$1,_xlfn.XLOOKUP('PROPUESTA ECONOMICA'!C26,'PRECIO TOPE POR DEPARTAMENTO'!A:A,'PRECIO TOPE POR DEPARTAMENTO'!V:V),IF($D$5='PRECIO TOPE POR DEPARTAMENTO'!$W$1,_xlfn.XLOOKUP('PROPUESTA ECONOMICA'!C26,'PRECIO TOPE POR DEPARTAMENTO'!A:A,'PRECIO TOPE POR DEPARTAMENTO'!W:W),IF($D$5='PRECIO TOPE POR DEPARTAMENTO'!$X$1,_xlfn.XLOOKUP('PROPUESTA ECONOMICA'!C26,'PRECIO TOPE POR DEPARTAMENTO'!A:A,'PRECIO TOPE POR DEPARTAMENTO'!X:X),IF($D$5='PRECIO TOPE POR DEPARTAMENTO'!$Y$1,_xlfn.XLOOKUP('PROPUESTA ECONOMICA'!C26,'PRECIO TOPE POR DEPARTAMENTO'!A:A,'PRECIO TOPE POR DEPARTAMENTO'!Y:Y),IF($D$5='PRECIO TOPE POR DEPARTAMENTO'!$Z$1,_xlfn.XLOOKUP('PROPUESTA ECONOMICA'!C26,'PRECIO TOPE POR DEPARTAMENTO'!A:A,'PRECIO TOPE POR DEPARTAMENTO'!Z:Z),IF($D$5='PRECIO TOPE POR DEPARTAMENTO'!$AA$1,_xlfn.XLOOKUP('PROPUESTA ECONOMICA'!C26,'PRECIO TOPE POR DEPARTAMENTO'!A:A,'PRECIO TOPE POR DEPARTAMENTO'!AA:AA),IF($D$5='PRECIO TOPE POR DEPARTAMENTO'!$AB$1,_xlfn.XLOOKUP('PROPUESTA ECONOMICA'!C26,'PRECIO TOPE POR DEPARTAMENTO'!A:A,'PRECIO TOPE POR DEPARTAMENTO'!AB:AB),IF($D$5='PRECIO TOPE POR DEPARTAMENTO'!$AC$1,_xlfn.XLOOKUP('PROPUESTA ECONOMICA'!C26,'PRECIO TOPE POR DEPARTAMENTO'!A:A,'PRECIO TOPE POR DEPARTAMENTO'!AC:AC),IF($D$5='PRECIO TOPE POR DEPARTAMENTO'!$AD$1,_xlfn.XLOOKUP('PROPUESTA ECONOMICA'!C26,'PRECIO TOPE POR DEPARTAMENTO'!A:A,'PRECIO TOPE POR DEPARTAMENTO'!AD:AD),IF($D$5='PRECIO TOPE POR DEPARTAMENTO'!$AE$1,_xlfn.XLOOKUP('PROPUESTA ECONOMICA'!C26,'PRECIO TOPE POR DEPARTAMENTO'!A:A,'PRECIO TOPE POR DEPARTAMENTO'!AE:AE),IF($D$5='PRECIO TOPE POR DEPARTAMENTO'!$AF$1,_xlfn.XLOOKUP('PROPUESTA ECONOMICA'!C26,'PRECIO TOPE POR DEPARTAMENTO'!A:A,'PRECIO TOPE POR DEPARTAMENTO'!AF:AF),IF($D$5='PRECIO TOPE POR DEPARTAMENTO'!$AG$1,_xlfn.XLOOKUP('PROPUESTA ECONOMICA'!C26,'PRECIO TOPE POR DEPARTAMENTO'!A:A,'PRECIO TOPE POR DEPARTAMENTO'!AG:AG),IF($D$5='PRECIO TOPE POR DEPARTAMENTO'!$AH$1,_xlfn.XLOOKUP('PROPUESTA ECONOMICA'!C26,'PRECIO TOPE POR DEPARTAMENTO'!A:A,'PRECIO TOPE POR DEPARTAMENTO'!AH:AH),IF($D$5='PRECIO TOPE POR DEPARTAMENTO'!$AI$1,_xlfn.XLOOKUP('PROPUESTA ECONOMICA'!C26,'PRECIO TOPE POR DEPARTAMENTO'!A:A,'PRECIO TOPE POR DEPARTAMENTO'!AI:AI),IF($D$5='PRECIO TOPE POR DEPARTAMENTO'!$AJ$1,_xlfn.XLOOKUP('PROPUESTA ECONOMICA'!C26,'PRECIO TOPE POR DEPARTAMENTO'!A:A,'PRECIO TOPE POR DEPARTAMENTO'!AJ:AJ),)))))))))))))))))))))))))))))))))</f>
        <v>28060</v>
      </c>
      <c r="G26" s="133"/>
    </row>
    <row r="27" spans="2:7" ht="22.5">
      <c r="B27" s="98">
        <v>16</v>
      </c>
      <c r="C27" s="122" t="s">
        <v>29</v>
      </c>
      <c r="D27" s="6" t="str">
        <f>+_xlfn.XLOOKUP(C27,'PRECIO TOPE POR DEPARTAMENTO'!A:A,'PRECIO TOPE POR DEPARTAMENTO'!B:B)</f>
        <v>DEMOLICION PAÑETES (INC. RETIRO DE SOBR.) (Se paga si se conserva el muro de soporte).</v>
      </c>
      <c r="E27" s="43" t="str">
        <f>IF('PRECIO TOPE POR DEPARTAMENTO'!C17="","",+_xlfn.XLOOKUP(C27,'PRECIO TOPE POR DEPARTAMENTO'!A:A,'PRECIO TOPE POR DEPARTAMENTO'!C:C))</f>
        <v>M2</v>
      </c>
      <c r="F27" s="132">
        <f>IF($D$5='PRECIO TOPE POR DEPARTAMENTO'!$D$1,_xlfn.XLOOKUP('PROPUESTA ECONOMICA'!C27,'PRECIO TOPE POR DEPARTAMENTO'!A:A,'PRECIO TOPE POR DEPARTAMENTO'!D:D),IF($D$5='PRECIO TOPE POR DEPARTAMENTO'!$E$1,_xlfn.XLOOKUP('PROPUESTA ECONOMICA'!C27,'PRECIO TOPE POR DEPARTAMENTO'!A:A,'PRECIO TOPE POR DEPARTAMENTO'!E:E),IF($D$5='PRECIO TOPE POR DEPARTAMENTO'!$F$1,_xlfn.XLOOKUP('PROPUESTA ECONOMICA'!C27,'PRECIO TOPE POR DEPARTAMENTO'!A:A,'PRECIO TOPE POR DEPARTAMENTO'!F:F),IF($D$5='PRECIO TOPE POR DEPARTAMENTO'!$G$1,_xlfn.XLOOKUP('PROPUESTA ECONOMICA'!C27,'PRECIO TOPE POR DEPARTAMENTO'!A:A,'PRECIO TOPE POR DEPARTAMENTO'!G:G),IF($D$5='PRECIO TOPE POR DEPARTAMENTO'!$H$1,_xlfn.XLOOKUP('PROPUESTA ECONOMICA'!C27,'PRECIO TOPE POR DEPARTAMENTO'!A:A,'PRECIO TOPE POR DEPARTAMENTO'!H:H),IF($D$5='PRECIO TOPE POR DEPARTAMENTO'!$I$1,_xlfn.XLOOKUP('PROPUESTA ECONOMICA'!C27,'PRECIO TOPE POR DEPARTAMENTO'!A:A,'PRECIO TOPE POR DEPARTAMENTO'!I:I),IF($D$5='PRECIO TOPE POR DEPARTAMENTO'!$J$1,_xlfn.XLOOKUP('PROPUESTA ECONOMICA'!C27,'PRECIO TOPE POR DEPARTAMENTO'!A:A,'PRECIO TOPE POR DEPARTAMENTO'!J:J),IF($D$5='PRECIO TOPE POR DEPARTAMENTO'!$K$1,_xlfn.XLOOKUP('PROPUESTA ECONOMICA'!C27,'PRECIO TOPE POR DEPARTAMENTO'!A:A,'PRECIO TOPE POR DEPARTAMENTO'!K:K),IF($D$5='PRECIO TOPE POR DEPARTAMENTO'!$L$1,_xlfn.XLOOKUP('PROPUESTA ECONOMICA'!C27,'PRECIO TOPE POR DEPARTAMENTO'!A:A,'PRECIO TOPE POR DEPARTAMENTO'!L:L),IF($D$5='PRECIO TOPE POR DEPARTAMENTO'!$M$1,_xlfn.XLOOKUP('PROPUESTA ECONOMICA'!C27,'PRECIO TOPE POR DEPARTAMENTO'!A:A,'PRECIO TOPE POR DEPARTAMENTO'!M:M),IF($D$5='PRECIO TOPE POR DEPARTAMENTO'!$N$1,_xlfn.XLOOKUP('PROPUESTA ECONOMICA'!C27,'PRECIO TOPE POR DEPARTAMENTO'!A:A,'PRECIO TOPE POR DEPARTAMENTO'!N:N),IF($D$5='PRECIO TOPE POR DEPARTAMENTO'!$O$1,_xlfn.XLOOKUP('PROPUESTA ECONOMICA'!C27,'PRECIO TOPE POR DEPARTAMENTO'!A:A,'PRECIO TOPE POR DEPARTAMENTO'!O:O),IF($D$5='PRECIO TOPE POR DEPARTAMENTO'!$P$1,_xlfn.XLOOKUP('PROPUESTA ECONOMICA'!C27,'PRECIO TOPE POR DEPARTAMENTO'!A:A,'PRECIO TOPE POR DEPARTAMENTO'!P:P),IF($D$5='PRECIO TOPE POR DEPARTAMENTO'!$Q$1,_xlfn.XLOOKUP('PROPUESTA ECONOMICA'!C27,'PRECIO TOPE POR DEPARTAMENTO'!A:A,'PRECIO TOPE POR DEPARTAMENTO'!Q:Q),IF($D$5='PRECIO TOPE POR DEPARTAMENTO'!$R$1,_xlfn.XLOOKUP('PROPUESTA ECONOMICA'!C27,'PRECIO TOPE POR DEPARTAMENTO'!A:A,'PRECIO TOPE POR DEPARTAMENTO'!R:R),IF($D$5='PRECIO TOPE POR DEPARTAMENTO'!$S$1,_xlfn.XLOOKUP('PROPUESTA ECONOMICA'!C27,'PRECIO TOPE POR DEPARTAMENTO'!A:A,'PRECIO TOPE POR DEPARTAMENTO'!S:S),IF($D$5='PRECIO TOPE POR DEPARTAMENTO'!$T$1,_xlfn.XLOOKUP('PROPUESTA ECONOMICA'!C27,'PRECIO TOPE POR DEPARTAMENTO'!A:A,'PRECIO TOPE POR DEPARTAMENTO'!T:T),IF($D$5='PRECIO TOPE POR DEPARTAMENTO'!$U$1,_xlfn.XLOOKUP('PROPUESTA ECONOMICA'!C27,'PRECIO TOPE POR DEPARTAMENTO'!A:A,'PRECIO TOPE POR DEPARTAMENTO'!U:U),IF($D$5='PRECIO TOPE POR DEPARTAMENTO'!$V$1,_xlfn.XLOOKUP('PROPUESTA ECONOMICA'!C27,'PRECIO TOPE POR DEPARTAMENTO'!A:A,'PRECIO TOPE POR DEPARTAMENTO'!V:V),IF($D$5='PRECIO TOPE POR DEPARTAMENTO'!$W$1,_xlfn.XLOOKUP('PROPUESTA ECONOMICA'!C27,'PRECIO TOPE POR DEPARTAMENTO'!A:A,'PRECIO TOPE POR DEPARTAMENTO'!W:W),IF($D$5='PRECIO TOPE POR DEPARTAMENTO'!$X$1,_xlfn.XLOOKUP('PROPUESTA ECONOMICA'!C27,'PRECIO TOPE POR DEPARTAMENTO'!A:A,'PRECIO TOPE POR DEPARTAMENTO'!X:X),IF($D$5='PRECIO TOPE POR DEPARTAMENTO'!$Y$1,_xlfn.XLOOKUP('PROPUESTA ECONOMICA'!C27,'PRECIO TOPE POR DEPARTAMENTO'!A:A,'PRECIO TOPE POR DEPARTAMENTO'!Y:Y),IF($D$5='PRECIO TOPE POR DEPARTAMENTO'!$Z$1,_xlfn.XLOOKUP('PROPUESTA ECONOMICA'!C27,'PRECIO TOPE POR DEPARTAMENTO'!A:A,'PRECIO TOPE POR DEPARTAMENTO'!Z:Z),IF($D$5='PRECIO TOPE POR DEPARTAMENTO'!$AA$1,_xlfn.XLOOKUP('PROPUESTA ECONOMICA'!C27,'PRECIO TOPE POR DEPARTAMENTO'!A:A,'PRECIO TOPE POR DEPARTAMENTO'!AA:AA),IF($D$5='PRECIO TOPE POR DEPARTAMENTO'!$AB$1,_xlfn.XLOOKUP('PROPUESTA ECONOMICA'!C27,'PRECIO TOPE POR DEPARTAMENTO'!A:A,'PRECIO TOPE POR DEPARTAMENTO'!AB:AB),IF($D$5='PRECIO TOPE POR DEPARTAMENTO'!$AC$1,_xlfn.XLOOKUP('PROPUESTA ECONOMICA'!C27,'PRECIO TOPE POR DEPARTAMENTO'!A:A,'PRECIO TOPE POR DEPARTAMENTO'!AC:AC),IF($D$5='PRECIO TOPE POR DEPARTAMENTO'!$AD$1,_xlfn.XLOOKUP('PROPUESTA ECONOMICA'!C27,'PRECIO TOPE POR DEPARTAMENTO'!A:A,'PRECIO TOPE POR DEPARTAMENTO'!AD:AD),IF($D$5='PRECIO TOPE POR DEPARTAMENTO'!$AE$1,_xlfn.XLOOKUP('PROPUESTA ECONOMICA'!C27,'PRECIO TOPE POR DEPARTAMENTO'!A:A,'PRECIO TOPE POR DEPARTAMENTO'!AE:AE),IF($D$5='PRECIO TOPE POR DEPARTAMENTO'!$AF$1,_xlfn.XLOOKUP('PROPUESTA ECONOMICA'!C27,'PRECIO TOPE POR DEPARTAMENTO'!A:A,'PRECIO TOPE POR DEPARTAMENTO'!AF:AF),IF($D$5='PRECIO TOPE POR DEPARTAMENTO'!$AG$1,_xlfn.XLOOKUP('PROPUESTA ECONOMICA'!C27,'PRECIO TOPE POR DEPARTAMENTO'!A:A,'PRECIO TOPE POR DEPARTAMENTO'!AG:AG),IF($D$5='PRECIO TOPE POR DEPARTAMENTO'!$AH$1,_xlfn.XLOOKUP('PROPUESTA ECONOMICA'!C27,'PRECIO TOPE POR DEPARTAMENTO'!A:A,'PRECIO TOPE POR DEPARTAMENTO'!AH:AH),IF($D$5='PRECIO TOPE POR DEPARTAMENTO'!$AI$1,_xlfn.XLOOKUP('PROPUESTA ECONOMICA'!C27,'PRECIO TOPE POR DEPARTAMENTO'!A:A,'PRECIO TOPE POR DEPARTAMENTO'!AI:AI),IF($D$5='PRECIO TOPE POR DEPARTAMENTO'!$AJ$1,_xlfn.XLOOKUP('PROPUESTA ECONOMICA'!C27,'PRECIO TOPE POR DEPARTAMENTO'!A:A,'PRECIO TOPE POR DEPARTAMENTO'!AJ:AJ),)))))))))))))))))))))))))))))))))</f>
        <v>9390</v>
      </c>
      <c r="G27" s="133"/>
    </row>
    <row r="28" spans="2:7" ht="16.5">
      <c r="B28" s="98">
        <v>17</v>
      </c>
      <c r="C28" s="122" t="s">
        <v>31</v>
      </c>
      <c r="D28" s="6" t="str">
        <f>+_xlfn.XLOOKUP(C28,'PRECIO TOPE POR DEPARTAMENTO'!A:A,'PRECIO TOPE POR DEPARTAMENTO'!B:B)</f>
        <v>DEMOLICION PAVIMENTO ASFALTICO (INC. RETIRO DE SOBR.)</v>
      </c>
      <c r="E28" s="43" t="str">
        <f>IF('PRECIO TOPE POR DEPARTAMENTO'!C18="","",+_xlfn.XLOOKUP(C28,'PRECIO TOPE POR DEPARTAMENTO'!A:A,'PRECIO TOPE POR DEPARTAMENTO'!C:C))</f>
        <v>M3</v>
      </c>
      <c r="F28" s="132">
        <f>IF($D$5='PRECIO TOPE POR DEPARTAMENTO'!$D$1,_xlfn.XLOOKUP('PROPUESTA ECONOMICA'!C28,'PRECIO TOPE POR DEPARTAMENTO'!A:A,'PRECIO TOPE POR DEPARTAMENTO'!D:D),IF($D$5='PRECIO TOPE POR DEPARTAMENTO'!$E$1,_xlfn.XLOOKUP('PROPUESTA ECONOMICA'!C28,'PRECIO TOPE POR DEPARTAMENTO'!A:A,'PRECIO TOPE POR DEPARTAMENTO'!E:E),IF($D$5='PRECIO TOPE POR DEPARTAMENTO'!$F$1,_xlfn.XLOOKUP('PROPUESTA ECONOMICA'!C28,'PRECIO TOPE POR DEPARTAMENTO'!A:A,'PRECIO TOPE POR DEPARTAMENTO'!F:F),IF($D$5='PRECIO TOPE POR DEPARTAMENTO'!$G$1,_xlfn.XLOOKUP('PROPUESTA ECONOMICA'!C28,'PRECIO TOPE POR DEPARTAMENTO'!A:A,'PRECIO TOPE POR DEPARTAMENTO'!G:G),IF($D$5='PRECIO TOPE POR DEPARTAMENTO'!$H$1,_xlfn.XLOOKUP('PROPUESTA ECONOMICA'!C28,'PRECIO TOPE POR DEPARTAMENTO'!A:A,'PRECIO TOPE POR DEPARTAMENTO'!H:H),IF($D$5='PRECIO TOPE POR DEPARTAMENTO'!$I$1,_xlfn.XLOOKUP('PROPUESTA ECONOMICA'!C28,'PRECIO TOPE POR DEPARTAMENTO'!A:A,'PRECIO TOPE POR DEPARTAMENTO'!I:I),IF($D$5='PRECIO TOPE POR DEPARTAMENTO'!$J$1,_xlfn.XLOOKUP('PROPUESTA ECONOMICA'!C28,'PRECIO TOPE POR DEPARTAMENTO'!A:A,'PRECIO TOPE POR DEPARTAMENTO'!J:J),IF($D$5='PRECIO TOPE POR DEPARTAMENTO'!$K$1,_xlfn.XLOOKUP('PROPUESTA ECONOMICA'!C28,'PRECIO TOPE POR DEPARTAMENTO'!A:A,'PRECIO TOPE POR DEPARTAMENTO'!K:K),IF($D$5='PRECIO TOPE POR DEPARTAMENTO'!$L$1,_xlfn.XLOOKUP('PROPUESTA ECONOMICA'!C28,'PRECIO TOPE POR DEPARTAMENTO'!A:A,'PRECIO TOPE POR DEPARTAMENTO'!L:L),IF($D$5='PRECIO TOPE POR DEPARTAMENTO'!$M$1,_xlfn.XLOOKUP('PROPUESTA ECONOMICA'!C28,'PRECIO TOPE POR DEPARTAMENTO'!A:A,'PRECIO TOPE POR DEPARTAMENTO'!M:M),IF($D$5='PRECIO TOPE POR DEPARTAMENTO'!$N$1,_xlfn.XLOOKUP('PROPUESTA ECONOMICA'!C28,'PRECIO TOPE POR DEPARTAMENTO'!A:A,'PRECIO TOPE POR DEPARTAMENTO'!N:N),IF($D$5='PRECIO TOPE POR DEPARTAMENTO'!$O$1,_xlfn.XLOOKUP('PROPUESTA ECONOMICA'!C28,'PRECIO TOPE POR DEPARTAMENTO'!A:A,'PRECIO TOPE POR DEPARTAMENTO'!O:O),IF($D$5='PRECIO TOPE POR DEPARTAMENTO'!$P$1,_xlfn.XLOOKUP('PROPUESTA ECONOMICA'!C28,'PRECIO TOPE POR DEPARTAMENTO'!A:A,'PRECIO TOPE POR DEPARTAMENTO'!P:P),IF($D$5='PRECIO TOPE POR DEPARTAMENTO'!$Q$1,_xlfn.XLOOKUP('PROPUESTA ECONOMICA'!C28,'PRECIO TOPE POR DEPARTAMENTO'!A:A,'PRECIO TOPE POR DEPARTAMENTO'!Q:Q),IF($D$5='PRECIO TOPE POR DEPARTAMENTO'!$R$1,_xlfn.XLOOKUP('PROPUESTA ECONOMICA'!C28,'PRECIO TOPE POR DEPARTAMENTO'!A:A,'PRECIO TOPE POR DEPARTAMENTO'!R:R),IF($D$5='PRECIO TOPE POR DEPARTAMENTO'!$S$1,_xlfn.XLOOKUP('PROPUESTA ECONOMICA'!C28,'PRECIO TOPE POR DEPARTAMENTO'!A:A,'PRECIO TOPE POR DEPARTAMENTO'!S:S),IF($D$5='PRECIO TOPE POR DEPARTAMENTO'!$T$1,_xlfn.XLOOKUP('PROPUESTA ECONOMICA'!C28,'PRECIO TOPE POR DEPARTAMENTO'!A:A,'PRECIO TOPE POR DEPARTAMENTO'!T:T),IF($D$5='PRECIO TOPE POR DEPARTAMENTO'!$U$1,_xlfn.XLOOKUP('PROPUESTA ECONOMICA'!C28,'PRECIO TOPE POR DEPARTAMENTO'!A:A,'PRECIO TOPE POR DEPARTAMENTO'!U:U),IF($D$5='PRECIO TOPE POR DEPARTAMENTO'!$V$1,_xlfn.XLOOKUP('PROPUESTA ECONOMICA'!C28,'PRECIO TOPE POR DEPARTAMENTO'!A:A,'PRECIO TOPE POR DEPARTAMENTO'!V:V),IF($D$5='PRECIO TOPE POR DEPARTAMENTO'!$W$1,_xlfn.XLOOKUP('PROPUESTA ECONOMICA'!C28,'PRECIO TOPE POR DEPARTAMENTO'!A:A,'PRECIO TOPE POR DEPARTAMENTO'!W:W),IF($D$5='PRECIO TOPE POR DEPARTAMENTO'!$X$1,_xlfn.XLOOKUP('PROPUESTA ECONOMICA'!C28,'PRECIO TOPE POR DEPARTAMENTO'!A:A,'PRECIO TOPE POR DEPARTAMENTO'!X:X),IF($D$5='PRECIO TOPE POR DEPARTAMENTO'!$Y$1,_xlfn.XLOOKUP('PROPUESTA ECONOMICA'!C28,'PRECIO TOPE POR DEPARTAMENTO'!A:A,'PRECIO TOPE POR DEPARTAMENTO'!Y:Y),IF($D$5='PRECIO TOPE POR DEPARTAMENTO'!$Z$1,_xlfn.XLOOKUP('PROPUESTA ECONOMICA'!C28,'PRECIO TOPE POR DEPARTAMENTO'!A:A,'PRECIO TOPE POR DEPARTAMENTO'!Z:Z),IF($D$5='PRECIO TOPE POR DEPARTAMENTO'!$AA$1,_xlfn.XLOOKUP('PROPUESTA ECONOMICA'!C28,'PRECIO TOPE POR DEPARTAMENTO'!A:A,'PRECIO TOPE POR DEPARTAMENTO'!AA:AA),IF($D$5='PRECIO TOPE POR DEPARTAMENTO'!$AB$1,_xlfn.XLOOKUP('PROPUESTA ECONOMICA'!C28,'PRECIO TOPE POR DEPARTAMENTO'!A:A,'PRECIO TOPE POR DEPARTAMENTO'!AB:AB),IF($D$5='PRECIO TOPE POR DEPARTAMENTO'!$AC$1,_xlfn.XLOOKUP('PROPUESTA ECONOMICA'!C28,'PRECIO TOPE POR DEPARTAMENTO'!A:A,'PRECIO TOPE POR DEPARTAMENTO'!AC:AC),IF($D$5='PRECIO TOPE POR DEPARTAMENTO'!$AD$1,_xlfn.XLOOKUP('PROPUESTA ECONOMICA'!C28,'PRECIO TOPE POR DEPARTAMENTO'!A:A,'PRECIO TOPE POR DEPARTAMENTO'!AD:AD),IF($D$5='PRECIO TOPE POR DEPARTAMENTO'!$AE$1,_xlfn.XLOOKUP('PROPUESTA ECONOMICA'!C28,'PRECIO TOPE POR DEPARTAMENTO'!A:A,'PRECIO TOPE POR DEPARTAMENTO'!AE:AE),IF($D$5='PRECIO TOPE POR DEPARTAMENTO'!$AF$1,_xlfn.XLOOKUP('PROPUESTA ECONOMICA'!C28,'PRECIO TOPE POR DEPARTAMENTO'!A:A,'PRECIO TOPE POR DEPARTAMENTO'!AF:AF),IF($D$5='PRECIO TOPE POR DEPARTAMENTO'!$AG$1,_xlfn.XLOOKUP('PROPUESTA ECONOMICA'!C28,'PRECIO TOPE POR DEPARTAMENTO'!A:A,'PRECIO TOPE POR DEPARTAMENTO'!AG:AG),IF($D$5='PRECIO TOPE POR DEPARTAMENTO'!$AH$1,_xlfn.XLOOKUP('PROPUESTA ECONOMICA'!C28,'PRECIO TOPE POR DEPARTAMENTO'!A:A,'PRECIO TOPE POR DEPARTAMENTO'!AH:AH),IF($D$5='PRECIO TOPE POR DEPARTAMENTO'!$AI$1,_xlfn.XLOOKUP('PROPUESTA ECONOMICA'!C28,'PRECIO TOPE POR DEPARTAMENTO'!A:A,'PRECIO TOPE POR DEPARTAMENTO'!AI:AI),IF($D$5='PRECIO TOPE POR DEPARTAMENTO'!$AJ$1,_xlfn.XLOOKUP('PROPUESTA ECONOMICA'!C28,'PRECIO TOPE POR DEPARTAMENTO'!A:A,'PRECIO TOPE POR DEPARTAMENTO'!AJ:AJ),)))))))))))))))))))))))))))))))))</f>
        <v>168384</v>
      </c>
      <c r="G28" s="133"/>
    </row>
    <row r="29" spans="2:7" ht="22.5">
      <c r="B29" s="98">
        <v>18</v>
      </c>
      <c r="C29" s="122" t="s">
        <v>33</v>
      </c>
      <c r="D29" s="6" t="str">
        <f>+_xlfn.XLOOKUP(C29,'PRECIO TOPE POR DEPARTAMENTO'!A:A,'PRECIO TOPE POR DEPARTAMENTO'!B:B)</f>
        <v>DEMOLICIÓN DE PISOS EN BALDOSÍN (INC. RETIRO DE SOBR.)(Se paga si se conserva el piso de soporte).</v>
      </c>
      <c r="E29" s="43" t="str">
        <f>IF('PRECIO TOPE POR DEPARTAMENTO'!C19="","",+_xlfn.XLOOKUP(C29,'PRECIO TOPE POR DEPARTAMENTO'!A:A,'PRECIO TOPE POR DEPARTAMENTO'!C:C))</f>
        <v>M2</v>
      </c>
      <c r="F29" s="132">
        <f>IF($D$5='PRECIO TOPE POR DEPARTAMENTO'!$D$1,_xlfn.XLOOKUP('PROPUESTA ECONOMICA'!C29,'PRECIO TOPE POR DEPARTAMENTO'!A:A,'PRECIO TOPE POR DEPARTAMENTO'!D:D),IF($D$5='PRECIO TOPE POR DEPARTAMENTO'!$E$1,_xlfn.XLOOKUP('PROPUESTA ECONOMICA'!C29,'PRECIO TOPE POR DEPARTAMENTO'!A:A,'PRECIO TOPE POR DEPARTAMENTO'!E:E),IF($D$5='PRECIO TOPE POR DEPARTAMENTO'!$F$1,_xlfn.XLOOKUP('PROPUESTA ECONOMICA'!C29,'PRECIO TOPE POR DEPARTAMENTO'!A:A,'PRECIO TOPE POR DEPARTAMENTO'!F:F),IF($D$5='PRECIO TOPE POR DEPARTAMENTO'!$G$1,_xlfn.XLOOKUP('PROPUESTA ECONOMICA'!C29,'PRECIO TOPE POR DEPARTAMENTO'!A:A,'PRECIO TOPE POR DEPARTAMENTO'!G:G),IF($D$5='PRECIO TOPE POR DEPARTAMENTO'!$H$1,_xlfn.XLOOKUP('PROPUESTA ECONOMICA'!C29,'PRECIO TOPE POR DEPARTAMENTO'!A:A,'PRECIO TOPE POR DEPARTAMENTO'!H:H),IF($D$5='PRECIO TOPE POR DEPARTAMENTO'!$I$1,_xlfn.XLOOKUP('PROPUESTA ECONOMICA'!C29,'PRECIO TOPE POR DEPARTAMENTO'!A:A,'PRECIO TOPE POR DEPARTAMENTO'!I:I),IF($D$5='PRECIO TOPE POR DEPARTAMENTO'!$J$1,_xlfn.XLOOKUP('PROPUESTA ECONOMICA'!C29,'PRECIO TOPE POR DEPARTAMENTO'!A:A,'PRECIO TOPE POR DEPARTAMENTO'!J:J),IF($D$5='PRECIO TOPE POR DEPARTAMENTO'!$K$1,_xlfn.XLOOKUP('PROPUESTA ECONOMICA'!C29,'PRECIO TOPE POR DEPARTAMENTO'!A:A,'PRECIO TOPE POR DEPARTAMENTO'!K:K),IF($D$5='PRECIO TOPE POR DEPARTAMENTO'!$L$1,_xlfn.XLOOKUP('PROPUESTA ECONOMICA'!C29,'PRECIO TOPE POR DEPARTAMENTO'!A:A,'PRECIO TOPE POR DEPARTAMENTO'!L:L),IF($D$5='PRECIO TOPE POR DEPARTAMENTO'!$M$1,_xlfn.XLOOKUP('PROPUESTA ECONOMICA'!C29,'PRECIO TOPE POR DEPARTAMENTO'!A:A,'PRECIO TOPE POR DEPARTAMENTO'!M:M),IF($D$5='PRECIO TOPE POR DEPARTAMENTO'!$N$1,_xlfn.XLOOKUP('PROPUESTA ECONOMICA'!C29,'PRECIO TOPE POR DEPARTAMENTO'!A:A,'PRECIO TOPE POR DEPARTAMENTO'!N:N),IF($D$5='PRECIO TOPE POR DEPARTAMENTO'!$O$1,_xlfn.XLOOKUP('PROPUESTA ECONOMICA'!C29,'PRECIO TOPE POR DEPARTAMENTO'!A:A,'PRECIO TOPE POR DEPARTAMENTO'!O:O),IF($D$5='PRECIO TOPE POR DEPARTAMENTO'!$P$1,_xlfn.XLOOKUP('PROPUESTA ECONOMICA'!C29,'PRECIO TOPE POR DEPARTAMENTO'!A:A,'PRECIO TOPE POR DEPARTAMENTO'!P:P),IF($D$5='PRECIO TOPE POR DEPARTAMENTO'!$Q$1,_xlfn.XLOOKUP('PROPUESTA ECONOMICA'!C29,'PRECIO TOPE POR DEPARTAMENTO'!A:A,'PRECIO TOPE POR DEPARTAMENTO'!Q:Q),IF($D$5='PRECIO TOPE POR DEPARTAMENTO'!$R$1,_xlfn.XLOOKUP('PROPUESTA ECONOMICA'!C29,'PRECIO TOPE POR DEPARTAMENTO'!A:A,'PRECIO TOPE POR DEPARTAMENTO'!R:R),IF($D$5='PRECIO TOPE POR DEPARTAMENTO'!$S$1,_xlfn.XLOOKUP('PROPUESTA ECONOMICA'!C29,'PRECIO TOPE POR DEPARTAMENTO'!A:A,'PRECIO TOPE POR DEPARTAMENTO'!S:S),IF($D$5='PRECIO TOPE POR DEPARTAMENTO'!$T$1,_xlfn.XLOOKUP('PROPUESTA ECONOMICA'!C29,'PRECIO TOPE POR DEPARTAMENTO'!A:A,'PRECIO TOPE POR DEPARTAMENTO'!T:T),IF($D$5='PRECIO TOPE POR DEPARTAMENTO'!$U$1,_xlfn.XLOOKUP('PROPUESTA ECONOMICA'!C29,'PRECIO TOPE POR DEPARTAMENTO'!A:A,'PRECIO TOPE POR DEPARTAMENTO'!U:U),IF($D$5='PRECIO TOPE POR DEPARTAMENTO'!$V$1,_xlfn.XLOOKUP('PROPUESTA ECONOMICA'!C29,'PRECIO TOPE POR DEPARTAMENTO'!A:A,'PRECIO TOPE POR DEPARTAMENTO'!V:V),IF($D$5='PRECIO TOPE POR DEPARTAMENTO'!$W$1,_xlfn.XLOOKUP('PROPUESTA ECONOMICA'!C29,'PRECIO TOPE POR DEPARTAMENTO'!A:A,'PRECIO TOPE POR DEPARTAMENTO'!W:W),IF($D$5='PRECIO TOPE POR DEPARTAMENTO'!$X$1,_xlfn.XLOOKUP('PROPUESTA ECONOMICA'!C29,'PRECIO TOPE POR DEPARTAMENTO'!A:A,'PRECIO TOPE POR DEPARTAMENTO'!X:X),IF($D$5='PRECIO TOPE POR DEPARTAMENTO'!$Y$1,_xlfn.XLOOKUP('PROPUESTA ECONOMICA'!C29,'PRECIO TOPE POR DEPARTAMENTO'!A:A,'PRECIO TOPE POR DEPARTAMENTO'!Y:Y),IF($D$5='PRECIO TOPE POR DEPARTAMENTO'!$Z$1,_xlfn.XLOOKUP('PROPUESTA ECONOMICA'!C29,'PRECIO TOPE POR DEPARTAMENTO'!A:A,'PRECIO TOPE POR DEPARTAMENTO'!Z:Z),IF($D$5='PRECIO TOPE POR DEPARTAMENTO'!$AA$1,_xlfn.XLOOKUP('PROPUESTA ECONOMICA'!C29,'PRECIO TOPE POR DEPARTAMENTO'!A:A,'PRECIO TOPE POR DEPARTAMENTO'!AA:AA),IF($D$5='PRECIO TOPE POR DEPARTAMENTO'!$AB$1,_xlfn.XLOOKUP('PROPUESTA ECONOMICA'!C29,'PRECIO TOPE POR DEPARTAMENTO'!A:A,'PRECIO TOPE POR DEPARTAMENTO'!AB:AB),IF($D$5='PRECIO TOPE POR DEPARTAMENTO'!$AC$1,_xlfn.XLOOKUP('PROPUESTA ECONOMICA'!C29,'PRECIO TOPE POR DEPARTAMENTO'!A:A,'PRECIO TOPE POR DEPARTAMENTO'!AC:AC),IF($D$5='PRECIO TOPE POR DEPARTAMENTO'!$AD$1,_xlfn.XLOOKUP('PROPUESTA ECONOMICA'!C29,'PRECIO TOPE POR DEPARTAMENTO'!A:A,'PRECIO TOPE POR DEPARTAMENTO'!AD:AD),IF($D$5='PRECIO TOPE POR DEPARTAMENTO'!$AE$1,_xlfn.XLOOKUP('PROPUESTA ECONOMICA'!C29,'PRECIO TOPE POR DEPARTAMENTO'!A:A,'PRECIO TOPE POR DEPARTAMENTO'!AE:AE),IF($D$5='PRECIO TOPE POR DEPARTAMENTO'!$AF$1,_xlfn.XLOOKUP('PROPUESTA ECONOMICA'!C29,'PRECIO TOPE POR DEPARTAMENTO'!A:A,'PRECIO TOPE POR DEPARTAMENTO'!AF:AF),IF($D$5='PRECIO TOPE POR DEPARTAMENTO'!$AG$1,_xlfn.XLOOKUP('PROPUESTA ECONOMICA'!C29,'PRECIO TOPE POR DEPARTAMENTO'!A:A,'PRECIO TOPE POR DEPARTAMENTO'!AG:AG),IF($D$5='PRECIO TOPE POR DEPARTAMENTO'!$AH$1,_xlfn.XLOOKUP('PROPUESTA ECONOMICA'!C29,'PRECIO TOPE POR DEPARTAMENTO'!A:A,'PRECIO TOPE POR DEPARTAMENTO'!AH:AH),IF($D$5='PRECIO TOPE POR DEPARTAMENTO'!$AI$1,_xlfn.XLOOKUP('PROPUESTA ECONOMICA'!C29,'PRECIO TOPE POR DEPARTAMENTO'!A:A,'PRECIO TOPE POR DEPARTAMENTO'!AI:AI),IF($D$5='PRECIO TOPE POR DEPARTAMENTO'!$AJ$1,_xlfn.XLOOKUP('PROPUESTA ECONOMICA'!C29,'PRECIO TOPE POR DEPARTAMENTO'!A:A,'PRECIO TOPE POR DEPARTAMENTO'!AJ:AJ),)))))))))))))))))))))))))))))))))</f>
        <v>9870</v>
      </c>
      <c r="G29" s="133"/>
    </row>
    <row r="30" spans="2:7" ht="22.5">
      <c r="B30" s="98">
        <v>19</v>
      </c>
      <c r="C30" s="122" t="s">
        <v>34</v>
      </c>
      <c r="D30" s="6" t="str">
        <f>+_xlfn.XLOOKUP(C30,'PRECIO TOPE POR DEPARTAMENTO'!A:A,'PRECIO TOPE POR DEPARTAMENTO'!B:B)</f>
        <v>DEMOLICION PISOS EN TABLON (INC. RETIRO DE SOBR.)(Se paga si se conserva el piso de soporte).</v>
      </c>
      <c r="E30" s="43" t="str">
        <f>IF('PRECIO TOPE POR DEPARTAMENTO'!C20="","",+_xlfn.XLOOKUP(C30,'PRECIO TOPE POR DEPARTAMENTO'!A:A,'PRECIO TOPE POR DEPARTAMENTO'!C:C))</f>
        <v>M2</v>
      </c>
      <c r="F30" s="132">
        <f>IF($D$5='PRECIO TOPE POR DEPARTAMENTO'!$D$1,_xlfn.XLOOKUP('PROPUESTA ECONOMICA'!C30,'PRECIO TOPE POR DEPARTAMENTO'!A:A,'PRECIO TOPE POR DEPARTAMENTO'!D:D),IF($D$5='PRECIO TOPE POR DEPARTAMENTO'!$E$1,_xlfn.XLOOKUP('PROPUESTA ECONOMICA'!C30,'PRECIO TOPE POR DEPARTAMENTO'!A:A,'PRECIO TOPE POR DEPARTAMENTO'!E:E),IF($D$5='PRECIO TOPE POR DEPARTAMENTO'!$F$1,_xlfn.XLOOKUP('PROPUESTA ECONOMICA'!C30,'PRECIO TOPE POR DEPARTAMENTO'!A:A,'PRECIO TOPE POR DEPARTAMENTO'!F:F),IF($D$5='PRECIO TOPE POR DEPARTAMENTO'!$G$1,_xlfn.XLOOKUP('PROPUESTA ECONOMICA'!C30,'PRECIO TOPE POR DEPARTAMENTO'!A:A,'PRECIO TOPE POR DEPARTAMENTO'!G:G),IF($D$5='PRECIO TOPE POR DEPARTAMENTO'!$H$1,_xlfn.XLOOKUP('PROPUESTA ECONOMICA'!C30,'PRECIO TOPE POR DEPARTAMENTO'!A:A,'PRECIO TOPE POR DEPARTAMENTO'!H:H),IF($D$5='PRECIO TOPE POR DEPARTAMENTO'!$I$1,_xlfn.XLOOKUP('PROPUESTA ECONOMICA'!C30,'PRECIO TOPE POR DEPARTAMENTO'!A:A,'PRECIO TOPE POR DEPARTAMENTO'!I:I),IF($D$5='PRECIO TOPE POR DEPARTAMENTO'!$J$1,_xlfn.XLOOKUP('PROPUESTA ECONOMICA'!C30,'PRECIO TOPE POR DEPARTAMENTO'!A:A,'PRECIO TOPE POR DEPARTAMENTO'!J:J),IF($D$5='PRECIO TOPE POR DEPARTAMENTO'!$K$1,_xlfn.XLOOKUP('PROPUESTA ECONOMICA'!C30,'PRECIO TOPE POR DEPARTAMENTO'!A:A,'PRECIO TOPE POR DEPARTAMENTO'!K:K),IF($D$5='PRECIO TOPE POR DEPARTAMENTO'!$L$1,_xlfn.XLOOKUP('PROPUESTA ECONOMICA'!C30,'PRECIO TOPE POR DEPARTAMENTO'!A:A,'PRECIO TOPE POR DEPARTAMENTO'!L:L),IF($D$5='PRECIO TOPE POR DEPARTAMENTO'!$M$1,_xlfn.XLOOKUP('PROPUESTA ECONOMICA'!C30,'PRECIO TOPE POR DEPARTAMENTO'!A:A,'PRECIO TOPE POR DEPARTAMENTO'!M:M),IF($D$5='PRECIO TOPE POR DEPARTAMENTO'!$N$1,_xlfn.XLOOKUP('PROPUESTA ECONOMICA'!C30,'PRECIO TOPE POR DEPARTAMENTO'!A:A,'PRECIO TOPE POR DEPARTAMENTO'!N:N),IF($D$5='PRECIO TOPE POR DEPARTAMENTO'!$O$1,_xlfn.XLOOKUP('PROPUESTA ECONOMICA'!C30,'PRECIO TOPE POR DEPARTAMENTO'!A:A,'PRECIO TOPE POR DEPARTAMENTO'!O:O),IF($D$5='PRECIO TOPE POR DEPARTAMENTO'!$P$1,_xlfn.XLOOKUP('PROPUESTA ECONOMICA'!C30,'PRECIO TOPE POR DEPARTAMENTO'!A:A,'PRECIO TOPE POR DEPARTAMENTO'!P:P),IF($D$5='PRECIO TOPE POR DEPARTAMENTO'!$Q$1,_xlfn.XLOOKUP('PROPUESTA ECONOMICA'!C30,'PRECIO TOPE POR DEPARTAMENTO'!A:A,'PRECIO TOPE POR DEPARTAMENTO'!Q:Q),IF($D$5='PRECIO TOPE POR DEPARTAMENTO'!$R$1,_xlfn.XLOOKUP('PROPUESTA ECONOMICA'!C30,'PRECIO TOPE POR DEPARTAMENTO'!A:A,'PRECIO TOPE POR DEPARTAMENTO'!R:R),IF($D$5='PRECIO TOPE POR DEPARTAMENTO'!$S$1,_xlfn.XLOOKUP('PROPUESTA ECONOMICA'!C30,'PRECIO TOPE POR DEPARTAMENTO'!A:A,'PRECIO TOPE POR DEPARTAMENTO'!S:S),IF($D$5='PRECIO TOPE POR DEPARTAMENTO'!$T$1,_xlfn.XLOOKUP('PROPUESTA ECONOMICA'!C30,'PRECIO TOPE POR DEPARTAMENTO'!A:A,'PRECIO TOPE POR DEPARTAMENTO'!T:T),IF($D$5='PRECIO TOPE POR DEPARTAMENTO'!$U$1,_xlfn.XLOOKUP('PROPUESTA ECONOMICA'!C30,'PRECIO TOPE POR DEPARTAMENTO'!A:A,'PRECIO TOPE POR DEPARTAMENTO'!U:U),IF($D$5='PRECIO TOPE POR DEPARTAMENTO'!$V$1,_xlfn.XLOOKUP('PROPUESTA ECONOMICA'!C30,'PRECIO TOPE POR DEPARTAMENTO'!A:A,'PRECIO TOPE POR DEPARTAMENTO'!V:V),IF($D$5='PRECIO TOPE POR DEPARTAMENTO'!$W$1,_xlfn.XLOOKUP('PROPUESTA ECONOMICA'!C30,'PRECIO TOPE POR DEPARTAMENTO'!A:A,'PRECIO TOPE POR DEPARTAMENTO'!W:W),IF($D$5='PRECIO TOPE POR DEPARTAMENTO'!$X$1,_xlfn.XLOOKUP('PROPUESTA ECONOMICA'!C30,'PRECIO TOPE POR DEPARTAMENTO'!A:A,'PRECIO TOPE POR DEPARTAMENTO'!X:X),IF($D$5='PRECIO TOPE POR DEPARTAMENTO'!$Y$1,_xlfn.XLOOKUP('PROPUESTA ECONOMICA'!C30,'PRECIO TOPE POR DEPARTAMENTO'!A:A,'PRECIO TOPE POR DEPARTAMENTO'!Y:Y),IF($D$5='PRECIO TOPE POR DEPARTAMENTO'!$Z$1,_xlfn.XLOOKUP('PROPUESTA ECONOMICA'!C30,'PRECIO TOPE POR DEPARTAMENTO'!A:A,'PRECIO TOPE POR DEPARTAMENTO'!Z:Z),IF($D$5='PRECIO TOPE POR DEPARTAMENTO'!$AA$1,_xlfn.XLOOKUP('PROPUESTA ECONOMICA'!C30,'PRECIO TOPE POR DEPARTAMENTO'!A:A,'PRECIO TOPE POR DEPARTAMENTO'!AA:AA),IF($D$5='PRECIO TOPE POR DEPARTAMENTO'!$AB$1,_xlfn.XLOOKUP('PROPUESTA ECONOMICA'!C30,'PRECIO TOPE POR DEPARTAMENTO'!A:A,'PRECIO TOPE POR DEPARTAMENTO'!AB:AB),IF($D$5='PRECIO TOPE POR DEPARTAMENTO'!$AC$1,_xlfn.XLOOKUP('PROPUESTA ECONOMICA'!C30,'PRECIO TOPE POR DEPARTAMENTO'!A:A,'PRECIO TOPE POR DEPARTAMENTO'!AC:AC),IF($D$5='PRECIO TOPE POR DEPARTAMENTO'!$AD$1,_xlfn.XLOOKUP('PROPUESTA ECONOMICA'!C30,'PRECIO TOPE POR DEPARTAMENTO'!A:A,'PRECIO TOPE POR DEPARTAMENTO'!AD:AD),IF($D$5='PRECIO TOPE POR DEPARTAMENTO'!$AE$1,_xlfn.XLOOKUP('PROPUESTA ECONOMICA'!C30,'PRECIO TOPE POR DEPARTAMENTO'!A:A,'PRECIO TOPE POR DEPARTAMENTO'!AE:AE),IF($D$5='PRECIO TOPE POR DEPARTAMENTO'!$AF$1,_xlfn.XLOOKUP('PROPUESTA ECONOMICA'!C30,'PRECIO TOPE POR DEPARTAMENTO'!A:A,'PRECIO TOPE POR DEPARTAMENTO'!AF:AF),IF($D$5='PRECIO TOPE POR DEPARTAMENTO'!$AG$1,_xlfn.XLOOKUP('PROPUESTA ECONOMICA'!C30,'PRECIO TOPE POR DEPARTAMENTO'!A:A,'PRECIO TOPE POR DEPARTAMENTO'!AG:AG),IF($D$5='PRECIO TOPE POR DEPARTAMENTO'!$AH$1,_xlfn.XLOOKUP('PROPUESTA ECONOMICA'!C30,'PRECIO TOPE POR DEPARTAMENTO'!A:A,'PRECIO TOPE POR DEPARTAMENTO'!AH:AH),IF($D$5='PRECIO TOPE POR DEPARTAMENTO'!$AI$1,_xlfn.XLOOKUP('PROPUESTA ECONOMICA'!C30,'PRECIO TOPE POR DEPARTAMENTO'!A:A,'PRECIO TOPE POR DEPARTAMENTO'!AI:AI),IF($D$5='PRECIO TOPE POR DEPARTAMENTO'!$AJ$1,_xlfn.XLOOKUP('PROPUESTA ECONOMICA'!C30,'PRECIO TOPE POR DEPARTAMENTO'!A:A,'PRECIO TOPE POR DEPARTAMENTO'!AJ:AJ),)))))))))))))))))))))))))))))))))</f>
        <v>8916</v>
      </c>
      <c r="G30" s="133"/>
    </row>
    <row r="31" spans="2:7" ht="16.5">
      <c r="B31" s="98">
        <v>20</v>
      </c>
      <c r="C31" s="122" t="s">
        <v>36</v>
      </c>
      <c r="D31" s="6" t="str">
        <f>+_xlfn.XLOOKUP(C31,'PRECIO TOPE POR DEPARTAMENTO'!A:A,'PRECIO TOPE POR DEPARTAMENTO'!B:B)</f>
        <v>DEMOLICION PLACA ALIGERADA H = 0.25 (INC. RETIRO DE SOBR.)</v>
      </c>
      <c r="E31" s="43" t="str">
        <f>IF('PRECIO TOPE POR DEPARTAMENTO'!C21="","",+_xlfn.XLOOKUP(C31,'PRECIO TOPE POR DEPARTAMENTO'!A:A,'PRECIO TOPE POR DEPARTAMENTO'!C:C))</f>
        <v>M2</v>
      </c>
      <c r="F31" s="132">
        <f>IF($D$5='PRECIO TOPE POR DEPARTAMENTO'!$D$1,_xlfn.XLOOKUP('PROPUESTA ECONOMICA'!C31,'PRECIO TOPE POR DEPARTAMENTO'!A:A,'PRECIO TOPE POR DEPARTAMENTO'!D:D),IF($D$5='PRECIO TOPE POR DEPARTAMENTO'!$E$1,_xlfn.XLOOKUP('PROPUESTA ECONOMICA'!C31,'PRECIO TOPE POR DEPARTAMENTO'!A:A,'PRECIO TOPE POR DEPARTAMENTO'!E:E),IF($D$5='PRECIO TOPE POR DEPARTAMENTO'!$F$1,_xlfn.XLOOKUP('PROPUESTA ECONOMICA'!C31,'PRECIO TOPE POR DEPARTAMENTO'!A:A,'PRECIO TOPE POR DEPARTAMENTO'!F:F),IF($D$5='PRECIO TOPE POR DEPARTAMENTO'!$G$1,_xlfn.XLOOKUP('PROPUESTA ECONOMICA'!C31,'PRECIO TOPE POR DEPARTAMENTO'!A:A,'PRECIO TOPE POR DEPARTAMENTO'!G:G),IF($D$5='PRECIO TOPE POR DEPARTAMENTO'!$H$1,_xlfn.XLOOKUP('PROPUESTA ECONOMICA'!C31,'PRECIO TOPE POR DEPARTAMENTO'!A:A,'PRECIO TOPE POR DEPARTAMENTO'!H:H),IF($D$5='PRECIO TOPE POR DEPARTAMENTO'!$I$1,_xlfn.XLOOKUP('PROPUESTA ECONOMICA'!C31,'PRECIO TOPE POR DEPARTAMENTO'!A:A,'PRECIO TOPE POR DEPARTAMENTO'!I:I),IF($D$5='PRECIO TOPE POR DEPARTAMENTO'!$J$1,_xlfn.XLOOKUP('PROPUESTA ECONOMICA'!C31,'PRECIO TOPE POR DEPARTAMENTO'!A:A,'PRECIO TOPE POR DEPARTAMENTO'!J:J),IF($D$5='PRECIO TOPE POR DEPARTAMENTO'!$K$1,_xlfn.XLOOKUP('PROPUESTA ECONOMICA'!C31,'PRECIO TOPE POR DEPARTAMENTO'!A:A,'PRECIO TOPE POR DEPARTAMENTO'!K:K),IF($D$5='PRECIO TOPE POR DEPARTAMENTO'!$L$1,_xlfn.XLOOKUP('PROPUESTA ECONOMICA'!C31,'PRECIO TOPE POR DEPARTAMENTO'!A:A,'PRECIO TOPE POR DEPARTAMENTO'!L:L),IF($D$5='PRECIO TOPE POR DEPARTAMENTO'!$M$1,_xlfn.XLOOKUP('PROPUESTA ECONOMICA'!C31,'PRECIO TOPE POR DEPARTAMENTO'!A:A,'PRECIO TOPE POR DEPARTAMENTO'!M:M),IF($D$5='PRECIO TOPE POR DEPARTAMENTO'!$N$1,_xlfn.XLOOKUP('PROPUESTA ECONOMICA'!C31,'PRECIO TOPE POR DEPARTAMENTO'!A:A,'PRECIO TOPE POR DEPARTAMENTO'!N:N),IF($D$5='PRECIO TOPE POR DEPARTAMENTO'!$O$1,_xlfn.XLOOKUP('PROPUESTA ECONOMICA'!C31,'PRECIO TOPE POR DEPARTAMENTO'!A:A,'PRECIO TOPE POR DEPARTAMENTO'!O:O),IF($D$5='PRECIO TOPE POR DEPARTAMENTO'!$P$1,_xlfn.XLOOKUP('PROPUESTA ECONOMICA'!C31,'PRECIO TOPE POR DEPARTAMENTO'!A:A,'PRECIO TOPE POR DEPARTAMENTO'!P:P),IF($D$5='PRECIO TOPE POR DEPARTAMENTO'!$Q$1,_xlfn.XLOOKUP('PROPUESTA ECONOMICA'!C31,'PRECIO TOPE POR DEPARTAMENTO'!A:A,'PRECIO TOPE POR DEPARTAMENTO'!Q:Q),IF($D$5='PRECIO TOPE POR DEPARTAMENTO'!$R$1,_xlfn.XLOOKUP('PROPUESTA ECONOMICA'!C31,'PRECIO TOPE POR DEPARTAMENTO'!A:A,'PRECIO TOPE POR DEPARTAMENTO'!R:R),IF($D$5='PRECIO TOPE POR DEPARTAMENTO'!$S$1,_xlfn.XLOOKUP('PROPUESTA ECONOMICA'!C31,'PRECIO TOPE POR DEPARTAMENTO'!A:A,'PRECIO TOPE POR DEPARTAMENTO'!S:S),IF($D$5='PRECIO TOPE POR DEPARTAMENTO'!$T$1,_xlfn.XLOOKUP('PROPUESTA ECONOMICA'!C31,'PRECIO TOPE POR DEPARTAMENTO'!A:A,'PRECIO TOPE POR DEPARTAMENTO'!T:T),IF($D$5='PRECIO TOPE POR DEPARTAMENTO'!$U$1,_xlfn.XLOOKUP('PROPUESTA ECONOMICA'!C31,'PRECIO TOPE POR DEPARTAMENTO'!A:A,'PRECIO TOPE POR DEPARTAMENTO'!U:U),IF($D$5='PRECIO TOPE POR DEPARTAMENTO'!$V$1,_xlfn.XLOOKUP('PROPUESTA ECONOMICA'!C31,'PRECIO TOPE POR DEPARTAMENTO'!A:A,'PRECIO TOPE POR DEPARTAMENTO'!V:V),IF($D$5='PRECIO TOPE POR DEPARTAMENTO'!$W$1,_xlfn.XLOOKUP('PROPUESTA ECONOMICA'!C31,'PRECIO TOPE POR DEPARTAMENTO'!A:A,'PRECIO TOPE POR DEPARTAMENTO'!W:W),IF($D$5='PRECIO TOPE POR DEPARTAMENTO'!$X$1,_xlfn.XLOOKUP('PROPUESTA ECONOMICA'!C31,'PRECIO TOPE POR DEPARTAMENTO'!A:A,'PRECIO TOPE POR DEPARTAMENTO'!X:X),IF($D$5='PRECIO TOPE POR DEPARTAMENTO'!$Y$1,_xlfn.XLOOKUP('PROPUESTA ECONOMICA'!C31,'PRECIO TOPE POR DEPARTAMENTO'!A:A,'PRECIO TOPE POR DEPARTAMENTO'!Y:Y),IF($D$5='PRECIO TOPE POR DEPARTAMENTO'!$Z$1,_xlfn.XLOOKUP('PROPUESTA ECONOMICA'!C31,'PRECIO TOPE POR DEPARTAMENTO'!A:A,'PRECIO TOPE POR DEPARTAMENTO'!Z:Z),IF($D$5='PRECIO TOPE POR DEPARTAMENTO'!$AA$1,_xlfn.XLOOKUP('PROPUESTA ECONOMICA'!C31,'PRECIO TOPE POR DEPARTAMENTO'!A:A,'PRECIO TOPE POR DEPARTAMENTO'!AA:AA),IF($D$5='PRECIO TOPE POR DEPARTAMENTO'!$AB$1,_xlfn.XLOOKUP('PROPUESTA ECONOMICA'!C31,'PRECIO TOPE POR DEPARTAMENTO'!A:A,'PRECIO TOPE POR DEPARTAMENTO'!AB:AB),IF($D$5='PRECIO TOPE POR DEPARTAMENTO'!$AC$1,_xlfn.XLOOKUP('PROPUESTA ECONOMICA'!C31,'PRECIO TOPE POR DEPARTAMENTO'!A:A,'PRECIO TOPE POR DEPARTAMENTO'!AC:AC),IF($D$5='PRECIO TOPE POR DEPARTAMENTO'!$AD$1,_xlfn.XLOOKUP('PROPUESTA ECONOMICA'!C31,'PRECIO TOPE POR DEPARTAMENTO'!A:A,'PRECIO TOPE POR DEPARTAMENTO'!AD:AD),IF($D$5='PRECIO TOPE POR DEPARTAMENTO'!$AE$1,_xlfn.XLOOKUP('PROPUESTA ECONOMICA'!C31,'PRECIO TOPE POR DEPARTAMENTO'!A:A,'PRECIO TOPE POR DEPARTAMENTO'!AE:AE),IF($D$5='PRECIO TOPE POR DEPARTAMENTO'!$AF$1,_xlfn.XLOOKUP('PROPUESTA ECONOMICA'!C31,'PRECIO TOPE POR DEPARTAMENTO'!A:A,'PRECIO TOPE POR DEPARTAMENTO'!AF:AF),IF($D$5='PRECIO TOPE POR DEPARTAMENTO'!$AG$1,_xlfn.XLOOKUP('PROPUESTA ECONOMICA'!C31,'PRECIO TOPE POR DEPARTAMENTO'!A:A,'PRECIO TOPE POR DEPARTAMENTO'!AG:AG),IF($D$5='PRECIO TOPE POR DEPARTAMENTO'!$AH$1,_xlfn.XLOOKUP('PROPUESTA ECONOMICA'!C31,'PRECIO TOPE POR DEPARTAMENTO'!A:A,'PRECIO TOPE POR DEPARTAMENTO'!AH:AH),IF($D$5='PRECIO TOPE POR DEPARTAMENTO'!$AI$1,_xlfn.XLOOKUP('PROPUESTA ECONOMICA'!C31,'PRECIO TOPE POR DEPARTAMENTO'!A:A,'PRECIO TOPE POR DEPARTAMENTO'!AI:AI),IF($D$5='PRECIO TOPE POR DEPARTAMENTO'!$AJ$1,_xlfn.XLOOKUP('PROPUESTA ECONOMICA'!C31,'PRECIO TOPE POR DEPARTAMENTO'!A:A,'PRECIO TOPE POR DEPARTAMENTO'!AJ:AJ),)))))))))))))))))))))))))))))))))</f>
        <v>41947</v>
      </c>
      <c r="G31" s="133"/>
    </row>
    <row r="32" spans="2:7" ht="16.5">
      <c r="B32" s="98">
        <v>21</v>
      </c>
      <c r="C32" s="122" t="s">
        <v>37</v>
      </c>
      <c r="D32" s="6" t="str">
        <f>+_xlfn.XLOOKUP(C32,'PRECIO TOPE POR DEPARTAMENTO'!A:A,'PRECIO TOPE POR DEPARTAMENTO'!B:B)</f>
        <v>DEMOLICION PLACA ALIGERADA H = 0.45 (INC. RETIRO DE SOBR.)</v>
      </c>
      <c r="E32" s="43" t="str">
        <f>IF('PRECIO TOPE POR DEPARTAMENTO'!C22="","",+_xlfn.XLOOKUP(C32,'PRECIO TOPE POR DEPARTAMENTO'!A:A,'PRECIO TOPE POR DEPARTAMENTO'!C:C))</f>
        <v>M2</v>
      </c>
      <c r="F32" s="132">
        <f>IF($D$5='PRECIO TOPE POR DEPARTAMENTO'!$D$1,_xlfn.XLOOKUP('PROPUESTA ECONOMICA'!C32,'PRECIO TOPE POR DEPARTAMENTO'!A:A,'PRECIO TOPE POR DEPARTAMENTO'!D:D),IF($D$5='PRECIO TOPE POR DEPARTAMENTO'!$E$1,_xlfn.XLOOKUP('PROPUESTA ECONOMICA'!C32,'PRECIO TOPE POR DEPARTAMENTO'!A:A,'PRECIO TOPE POR DEPARTAMENTO'!E:E),IF($D$5='PRECIO TOPE POR DEPARTAMENTO'!$F$1,_xlfn.XLOOKUP('PROPUESTA ECONOMICA'!C32,'PRECIO TOPE POR DEPARTAMENTO'!A:A,'PRECIO TOPE POR DEPARTAMENTO'!F:F),IF($D$5='PRECIO TOPE POR DEPARTAMENTO'!$G$1,_xlfn.XLOOKUP('PROPUESTA ECONOMICA'!C32,'PRECIO TOPE POR DEPARTAMENTO'!A:A,'PRECIO TOPE POR DEPARTAMENTO'!G:G),IF($D$5='PRECIO TOPE POR DEPARTAMENTO'!$H$1,_xlfn.XLOOKUP('PROPUESTA ECONOMICA'!C32,'PRECIO TOPE POR DEPARTAMENTO'!A:A,'PRECIO TOPE POR DEPARTAMENTO'!H:H),IF($D$5='PRECIO TOPE POR DEPARTAMENTO'!$I$1,_xlfn.XLOOKUP('PROPUESTA ECONOMICA'!C32,'PRECIO TOPE POR DEPARTAMENTO'!A:A,'PRECIO TOPE POR DEPARTAMENTO'!I:I),IF($D$5='PRECIO TOPE POR DEPARTAMENTO'!$J$1,_xlfn.XLOOKUP('PROPUESTA ECONOMICA'!C32,'PRECIO TOPE POR DEPARTAMENTO'!A:A,'PRECIO TOPE POR DEPARTAMENTO'!J:J),IF($D$5='PRECIO TOPE POR DEPARTAMENTO'!$K$1,_xlfn.XLOOKUP('PROPUESTA ECONOMICA'!C32,'PRECIO TOPE POR DEPARTAMENTO'!A:A,'PRECIO TOPE POR DEPARTAMENTO'!K:K),IF($D$5='PRECIO TOPE POR DEPARTAMENTO'!$L$1,_xlfn.XLOOKUP('PROPUESTA ECONOMICA'!C32,'PRECIO TOPE POR DEPARTAMENTO'!A:A,'PRECIO TOPE POR DEPARTAMENTO'!L:L),IF($D$5='PRECIO TOPE POR DEPARTAMENTO'!$M$1,_xlfn.XLOOKUP('PROPUESTA ECONOMICA'!C32,'PRECIO TOPE POR DEPARTAMENTO'!A:A,'PRECIO TOPE POR DEPARTAMENTO'!M:M),IF($D$5='PRECIO TOPE POR DEPARTAMENTO'!$N$1,_xlfn.XLOOKUP('PROPUESTA ECONOMICA'!C32,'PRECIO TOPE POR DEPARTAMENTO'!A:A,'PRECIO TOPE POR DEPARTAMENTO'!N:N),IF($D$5='PRECIO TOPE POR DEPARTAMENTO'!$O$1,_xlfn.XLOOKUP('PROPUESTA ECONOMICA'!C32,'PRECIO TOPE POR DEPARTAMENTO'!A:A,'PRECIO TOPE POR DEPARTAMENTO'!O:O),IF($D$5='PRECIO TOPE POR DEPARTAMENTO'!$P$1,_xlfn.XLOOKUP('PROPUESTA ECONOMICA'!C32,'PRECIO TOPE POR DEPARTAMENTO'!A:A,'PRECIO TOPE POR DEPARTAMENTO'!P:P),IF($D$5='PRECIO TOPE POR DEPARTAMENTO'!$Q$1,_xlfn.XLOOKUP('PROPUESTA ECONOMICA'!C32,'PRECIO TOPE POR DEPARTAMENTO'!A:A,'PRECIO TOPE POR DEPARTAMENTO'!Q:Q),IF($D$5='PRECIO TOPE POR DEPARTAMENTO'!$R$1,_xlfn.XLOOKUP('PROPUESTA ECONOMICA'!C32,'PRECIO TOPE POR DEPARTAMENTO'!A:A,'PRECIO TOPE POR DEPARTAMENTO'!R:R),IF($D$5='PRECIO TOPE POR DEPARTAMENTO'!$S$1,_xlfn.XLOOKUP('PROPUESTA ECONOMICA'!C32,'PRECIO TOPE POR DEPARTAMENTO'!A:A,'PRECIO TOPE POR DEPARTAMENTO'!S:S),IF($D$5='PRECIO TOPE POR DEPARTAMENTO'!$T$1,_xlfn.XLOOKUP('PROPUESTA ECONOMICA'!C32,'PRECIO TOPE POR DEPARTAMENTO'!A:A,'PRECIO TOPE POR DEPARTAMENTO'!T:T),IF($D$5='PRECIO TOPE POR DEPARTAMENTO'!$U$1,_xlfn.XLOOKUP('PROPUESTA ECONOMICA'!C32,'PRECIO TOPE POR DEPARTAMENTO'!A:A,'PRECIO TOPE POR DEPARTAMENTO'!U:U),IF($D$5='PRECIO TOPE POR DEPARTAMENTO'!$V$1,_xlfn.XLOOKUP('PROPUESTA ECONOMICA'!C32,'PRECIO TOPE POR DEPARTAMENTO'!A:A,'PRECIO TOPE POR DEPARTAMENTO'!V:V),IF($D$5='PRECIO TOPE POR DEPARTAMENTO'!$W$1,_xlfn.XLOOKUP('PROPUESTA ECONOMICA'!C32,'PRECIO TOPE POR DEPARTAMENTO'!A:A,'PRECIO TOPE POR DEPARTAMENTO'!W:W),IF($D$5='PRECIO TOPE POR DEPARTAMENTO'!$X$1,_xlfn.XLOOKUP('PROPUESTA ECONOMICA'!C32,'PRECIO TOPE POR DEPARTAMENTO'!A:A,'PRECIO TOPE POR DEPARTAMENTO'!X:X),IF($D$5='PRECIO TOPE POR DEPARTAMENTO'!$Y$1,_xlfn.XLOOKUP('PROPUESTA ECONOMICA'!C32,'PRECIO TOPE POR DEPARTAMENTO'!A:A,'PRECIO TOPE POR DEPARTAMENTO'!Y:Y),IF($D$5='PRECIO TOPE POR DEPARTAMENTO'!$Z$1,_xlfn.XLOOKUP('PROPUESTA ECONOMICA'!C32,'PRECIO TOPE POR DEPARTAMENTO'!A:A,'PRECIO TOPE POR DEPARTAMENTO'!Z:Z),IF($D$5='PRECIO TOPE POR DEPARTAMENTO'!$AA$1,_xlfn.XLOOKUP('PROPUESTA ECONOMICA'!C32,'PRECIO TOPE POR DEPARTAMENTO'!A:A,'PRECIO TOPE POR DEPARTAMENTO'!AA:AA),IF($D$5='PRECIO TOPE POR DEPARTAMENTO'!$AB$1,_xlfn.XLOOKUP('PROPUESTA ECONOMICA'!C32,'PRECIO TOPE POR DEPARTAMENTO'!A:A,'PRECIO TOPE POR DEPARTAMENTO'!AB:AB),IF($D$5='PRECIO TOPE POR DEPARTAMENTO'!$AC$1,_xlfn.XLOOKUP('PROPUESTA ECONOMICA'!C32,'PRECIO TOPE POR DEPARTAMENTO'!A:A,'PRECIO TOPE POR DEPARTAMENTO'!AC:AC),IF($D$5='PRECIO TOPE POR DEPARTAMENTO'!$AD$1,_xlfn.XLOOKUP('PROPUESTA ECONOMICA'!C32,'PRECIO TOPE POR DEPARTAMENTO'!A:A,'PRECIO TOPE POR DEPARTAMENTO'!AD:AD),IF($D$5='PRECIO TOPE POR DEPARTAMENTO'!$AE$1,_xlfn.XLOOKUP('PROPUESTA ECONOMICA'!C32,'PRECIO TOPE POR DEPARTAMENTO'!A:A,'PRECIO TOPE POR DEPARTAMENTO'!AE:AE),IF($D$5='PRECIO TOPE POR DEPARTAMENTO'!$AF$1,_xlfn.XLOOKUP('PROPUESTA ECONOMICA'!C32,'PRECIO TOPE POR DEPARTAMENTO'!A:A,'PRECIO TOPE POR DEPARTAMENTO'!AF:AF),IF($D$5='PRECIO TOPE POR DEPARTAMENTO'!$AG$1,_xlfn.XLOOKUP('PROPUESTA ECONOMICA'!C32,'PRECIO TOPE POR DEPARTAMENTO'!A:A,'PRECIO TOPE POR DEPARTAMENTO'!AG:AG),IF($D$5='PRECIO TOPE POR DEPARTAMENTO'!$AH$1,_xlfn.XLOOKUP('PROPUESTA ECONOMICA'!C32,'PRECIO TOPE POR DEPARTAMENTO'!A:A,'PRECIO TOPE POR DEPARTAMENTO'!AH:AH),IF($D$5='PRECIO TOPE POR DEPARTAMENTO'!$AI$1,_xlfn.XLOOKUP('PROPUESTA ECONOMICA'!C32,'PRECIO TOPE POR DEPARTAMENTO'!A:A,'PRECIO TOPE POR DEPARTAMENTO'!AI:AI),IF($D$5='PRECIO TOPE POR DEPARTAMENTO'!$AJ$1,_xlfn.XLOOKUP('PROPUESTA ECONOMICA'!C32,'PRECIO TOPE POR DEPARTAMENTO'!A:A,'PRECIO TOPE POR DEPARTAMENTO'!AJ:AJ),)))))))))))))))))))))))))))))))))</f>
        <v>59060</v>
      </c>
      <c r="G32" s="133"/>
    </row>
    <row r="33" spans="2:7" ht="16.5">
      <c r="B33" s="98">
        <v>22</v>
      </c>
      <c r="C33" s="122" t="s">
        <v>38</v>
      </c>
      <c r="D33" s="6" t="str">
        <f>+_xlfn.XLOOKUP(C33,'PRECIO TOPE POR DEPARTAMENTO'!A:A,'PRECIO TOPE POR DEPARTAMENTO'!B:B)</f>
        <v>DEMOLICION PLACA MACIZA H = 0.10 (INC. RETIRO DE SOBR.)</v>
      </c>
      <c r="E33" s="43" t="str">
        <f>IF('PRECIO TOPE POR DEPARTAMENTO'!C23="","",+_xlfn.XLOOKUP(C33,'PRECIO TOPE POR DEPARTAMENTO'!A:A,'PRECIO TOPE POR DEPARTAMENTO'!C:C))</f>
        <v>M2</v>
      </c>
      <c r="F33" s="132">
        <f>IF($D$5='PRECIO TOPE POR DEPARTAMENTO'!$D$1,_xlfn.XLOOKUP('PROPUESTA ECONOMICA'!C33,'PRECIO TOPE POR DEPARTAMENTO'!A:A,'PRECIO TOPE POR DEPARTAMENTO'!D:D),IF($D$5='PRECIO TOPE POR DEPARTAMENTO'!$E$1,_xlfn.XLOOKUP('PROPUESTA ECONOMICA'!C33,'PRECIO TOPE POR DEPARTAMENTO'!A:A,'PRECIO TOPE POR DEPARTAMENTO'!E:E),IF($D$5='PRECIO TOPE POR DEPARTAMENTO'!$F$1,_xlfn.XLOOKUP('PROPUESTA ECONOMICA'!C33,'PRECIO TOPE POR DEPARTAMENTO'!A:A,'PRECIO TOPE POR DEPARTAMENTO'!F:F),IF($D$5='PRECIO TOPE POR DEPARTAMENTO'!$G$1,_xlfn.XLOOKUP('PROPUESTA ECONOMICA'!C33,'PRECIO TOPE POR DEPARTAMENTO'!A:A,'PRECIO TOPE POR DEPARTAMENTO'!G:G),IF($D$5='PRECIO TOPE POR DEPARTAMENTO'!$H$1,_xlfn.XLOOKUP('PROPUESTA ECONOMICA'!C33,'PRECIO TOPE POR DEPARTAMENTO'!A:A,'PRECIO TOPE POR DEPARTAMENTO'!H:H),IF($D$5='PRECIO TOPE POR DEPARTAMENTO'!$I$1,_xlfn.XLOOKUP('PROPUESTA ECONOMICA'!C33,'PRECIO TOPE POR DEPARTAMENTO'!A:A,'PRECIO TOPE POR DEPARTAMENTO'!I:I),IF($D$5='PRECIO TOPE POR DEPARTAMENTO'!$J$1,_xlfn.XLOOKUP('PROPUESTA ECONOMICA'!C33,'PRECIO TOPE POR DEPARTAMENTO'!A:A,'PRECIO TOPE POR DEPARTAMENTO'!J:J),IF($D$5='PRECIO TOPE POR DEPARTAMENTO'!$K$1,_xlfn.XLOOKUP('PROPUESTA ECONOMICA'!C33,'PRECIO TOPE POR DEPARTAMENTO'!A:A,'PRECIO TOPE POR DEPARTAMENTO'!K:K),IF($D$5='PRECIO TOPE POR DEPARTAMENTO'!$L$1,_xlfn.XLOOKUP('PROPUESTA ECONOMICA'!C33,'PRECIO TOPE POR DEPARTAMENTO'!A:A,'PRECIO TOPE POR DEPARTAMENTO'!L:L),IF($D$5='PRECIO TOPE POR DEPARTAMENTO'!$M$1,_xlfn.XLOOKUP('PROPUESTA ECONOMICA'!C33,'PRECIO TOPE POR DEPARTAMENTO'!A:A,'PRECIO TOPE POR DEPARTAMENTO'!M:M),IF($D$5='PRECIO TOPE POR DEPARTAMENTO'!$N$1,_xlfn.XLOOKUP('PROPUESTA ECONOMICA'!C33,'PRECIO TOPE POR DEPARTAMENTO'!A:A,'PRECIO TOPE POR DEPARTAMENTO'!N:N),IF($D$5='PRECIO TOPE POR DEPARTAMENTO'!$O$1,_xlfn.XLOOKUP('PROPUESTA ECONOMICA'!C33,'PRECIO TOPE POR DEPARTAMENTO'!A:A,'PRECIO TOPE POR DEPARTAMENTO'!O:O),IF($D$5='PRECIO TOPE POR DEPARTAMENTO'!$P$1,_xlfn.XLOOKUP('PROPUESTA ECONOMICA'!C33,'PRECIO TOPE POR DEPARTAMENTO'!A:A,'PRECIO TOPE POR DEPARTAMENTO'!P:P),IF($D$5='PRECIO TOPE POR DEPARTAMENTO'!$Q$1,_xlfn.XLOOKUP('PROPUESTA ECONOMICA'!C33,'PRECIO TOPE POR DEPARTAMENTO'!A:A,'PRECIO TOPE POR DEPARTAMENTO'!Q:Q),IF($D$5='PRECIO TOPE POR DEPARTAMENTO'!$R$1,_xlfn.XLOOKUP('PROPUESTA ECONOMICA'!C33,'PRECIO TOPE POR DEPARTAMENTO'!A:A,'PRECIO TOPE POR DEPARTAMENTO'!R:R),IF($D$5='PRECIO TOPE POR DEPARTAMENTO'!$S$1,_xlfn.XLOOKUP('PROPUESTA ECONOMICA'!C33,'PRECIO TOPE POR DEPARTAMENTO'!A:A,'PRECIO TOPE POR DEPARTAMENTO'!S:S),IF($D$5='PRECIO TOPE POR DEPARTAMENTO'!$T$1,_xlfn.XLOOKUP('PROPUESTA ECONOMICA'!C33,'PRECIO TOPE POR DEPARTAMENTO'!A:A,'PRECIO TOPE POR DEPARTAMENTO'!T:T),IF($D$5='PRECIO TOPE POR DEPARTAMENTO'!$U$1,_xlfn.XLOOKUP('PROPUESTA ECONOMICA'!C33,'PRECIO TOPE POR DEPARTAMENTO'!A:A,'PRECIO TOPE POR DEPARTAMENTO'!U:U),IF($D$5='PRECIO TOPE POR DEPARTAMENTO'!$V$1,_xlfn.XLOOKUP('PROPUESTA ECONOMICA'!C33,'PRECIO TOPE POR DEPARTAMENTO'!A:A,'PRECIO TOPE POR DEPARTAMENTO'!V:V),IF($D$5='PRECIO TOPE POR DEPARTAMENTO'!$W$1,_xlfn.XLOOKUP('PROPUESTA ECONOMICA'!C33,'PRECIO TOPE POR DEPARTAMENTO'!A:A,'PRECIO TOPE POR DEPARTAMENTO'!W:W),IF($D$5='PRECIO TOPE POR DEPARTAMENTO'!$X$1,_xlfn.XLOOKUP('PROPUESTA ECONOMICA'!C33,'PRECIO TOPE POR DEPARTAMENTO'!A:A,'PRECIO TOPE POR DEPARTAMENTO'!X:X),IF($D$5='PRECIO TOPE POR DEPARTAMENTO'!$Y$1,_xlfn.XLOOKUP('PROPUESTA ECONOMICA'!C33,'PRECIO TOPE POR DEPARTAMENTO'!A:A,'PRECIO TOPE POR DEPARTAMENTO'!Y:Y),IF($D$5='PRECIO TOPE POR DEPARTAMENTO'!$Z$1,_xlfn.XLOOKUP('PROPUESTA ECONOMICA'!C33,'PRECIO TOPE POR DEPARTAMENTO'!A:A,'PRECIO TOPE POR DEPARTAMENTO'!Z:Z),IF($D$5='PRECIO TOPE POR DEPARTAMENTO'!$AA$1,_xlfn.XLOOKUP('PROPUESTA ECONOMICA'!C33,'PRECIO TOPE POR DEPARTAMENTO'!A:A,'PRECIO TOPE POR DEPARTAMENTO'!AA:AA),IF($D$5='PRECIO TOPE POR DEPARTAMENTO'!$AB$1,_xlfn.XLOOKUP('PROPUESTA ECONOMICA'!C33,'PRECIO TOPE POR DEPARTAMENTO'!A:A,'PRECIO TOPE POR DEPARTAMENTO'!AB:AB),IF($D$5='PRECIO TOPE POR DEPARTAMENTO'!$AC$1,_xlfn.XLOOKUP('PROPUESTA ECONOMICA'!C33,'PRECIO TOPE POR DEPARTAMENTO'!A:A,'PRECIO TOPE POR DEPARTAMENTO'!AC:AC),IF($D$5='PRECIO TOPE POR DEPARTAMENTO'!$AD$1,_xlfn.XLOOKUP('PROPUESTA ECONOMICA'!C33,'PRECIO TOPE POR DEPARTAMENTO'!A:A,'PRECIO TOPE POR DEPARTAMENTO'!AD:AD),IF($D$5='PRECIO TOPE POR DEPARTAMENTO'!$AE$1,_xlfn.XLOOKUP('PROPUESTA ECONOMICA'!C33,'PRECIO TOPE POR DEPARTAMENTO'!A:A,'PRECIO TOPE POR DEPARTAMENTO'!AE:AE),IF($D$5='PRECIO TOPE POR DEPARTAMENTO'!$AF$1,_xlfn.XLOOKUP('PROPUESTA ECONOMICA'!C33,'PRECIO TOPE POR DEPARTAMENTO'!A:A,'PRECIO TOPE POR DEPARTAMENTO'!AF:AF),IF($D$5='PRECIO TOPE POR DEPARTAMENTO'!$AG$1,_xlfn.XLOOKUP('PROPUESTA ECONOMICA'!C33,'PRECIO TOPE POR DEPARTAMENTO'!A:A,'PRECIO TOPE POR DEPARTAMENTO'!AG:AG),IF($D$5='PRECIO TOPE POR DEPARTAMENTO'!$AH$1,_xlfn.XLOOKUP('PROPUESTA ECONOMICA'!C33,'PRECIO TOPE POR DEPARTAMENTO'!A:A,'PRECIO TOPE POR DEPARTAMENTO'!AH:AH),IF($D$5='PRECIO TOPE POR DEPARTAMENTO'!$AI$1,_xlfn.XLOOKUP('PROPUESTA ECONOMICA'!C33,'PRECIO TOPE POR DEPARTAMENTO'!A:A,'PRECIO TOPE POR DEPARTAMENTO'!AI:AI),IF($D$5='PRECIO TOPE POR DEPARTAMENTO'!$AJ$1,_xlfn.XLOOKUP('PROPUESTA ECONOMICA'!C33,'PRECIO TOPE POR DEPARTAMENTO'!A:A,'PRECIO TOPE POR DEPARTAMENTO'!AJ:AJ),)))))))))))))))))))))))))))))))))</f>
        <v>32078</v>
      </c>
      <c r="G33" s="133"/>
    </row>
    <row r="34" spans="2:7" ht="16.5">
      <c r="B34" s="98">
        <v>23</v>
      </c>
      <c r="C34" s="122" t="s">
        <v>40</v>
      </c>
      <c r="D34" s="6" t="str">
        <f>+_xlfn.XLOOKUP(C34,'PRECIO TOPE POR DEPARTAMENTO'!A:A,'PRECIO TOPE POR DEPARTAMENTO'!B:B)</f>
        <v>DEMOLICION PLACA MACIZA H= 0.15 (INC. RETIRO DE SOBR.)</v>
      </c>
      <c r="E34" s="43" t="str">
        <f>IF('PRECIO TOPE POR DEPARTAMENTO'!C24="","",+_xlfn.XLOOKUP(C34,'PRECIO TOPE POR DEPARTAMENTO'!A:A,'PRECIO TOPE POR DEPARTAMENTO'!C:C))</f>
        <v>M2</v>
      </c>
      <c r="F34" s="132">
        <f>IF($D$5='PRECIO TOPE POR DEPARTAMENTO'!$D$1,_xlfn.XLOOKUP('PROPUESTA ECONOMICA'!C34,'PRECIO TOPE POR DEPARTAMENTO'!A:A,'PRECIO TOPE POR DEPARTAMENTO'!D:D),IF($D$5='PRECIO TOPE POR DEPARTAMENTO'!$E$1,_xlfn.XLOOKUP('PROPUESTA ECONOMICA'!C34,'PRECIO TOPE POR DEPARTAMENTO'!A:A,'PRECIO TOPE POR DEPARTAMENTO'!E:E),IF($D$5='PRECIO TOPE POR DEPARTAMENTO'!$F$1,_xlfn.XLOOKUP('PROPUESTA ECONOMICA'!C34,'PRECIO TOPE POR DEPARTAMENTO'!A:A,'PRECIO TOPE POR DEPARTAMENTO'!F:F),IF($D$5='PRECIO TOPE POR DEPARTAMENTO'!$G$1,_xlfn.XLOOKUP('PROPUESTA ECONOMICA'!C34,'PRECIO TOPE POR DEPARTAMENTO'!A:A,'PRECIO TOPE POR DEPARTAMENTO'!G:G),IF($D$5='PRECIO TOPE POR DEPARTAMENTO'!$H$1,_xlfn.XLOOKUP('PROPUESTA ECONOMICA'!C34,'PRECIO TOPE POR DEPARTAMENTO'!A:A,'PRECIO TOPE POR DEPARTAMENTO'!H:H),IF($D$5='PRECIO TOPE POR DEPARTAMENTO'!$I$1,_xlfn.XLOOKUP('PROPUESTA ECONOMICA'!C34,'PRECIO TOPE POR DEPARTAMENTO'!A:A,'PRECIO TOPE POR DEPARTAMENTO'!I:I),IF($D$5='PRECIO TOPE POR DEPARTAMENTO'!$J$1,_xlfn.XLOOKUP('PROPUESTA ECONOMICA'!C34,'PRECIO TOPE POR DEPARTAMENTO'!A:A,'PRECIO TOPE POR DEPARTAMENTO'!J:J),IF($D$5='PRECIO TOPE POR DEPARTAMENTO'!$K$1,_xlfn.XLOOKUP('PROPUESTA ECONOMICA'!C34,'PRECIO TOPE POR DEPARTAMENTO'!A:A,'PRECIO TOPE POR DEPARTAMENTO'!K:K),IF($D$5='PRECIO TOPE POR DEPARTAMENTO'!$L$1,_xlfn.XLOOKUP('PROPUESTA ECONOMICA'!C34,'PRECIO TOPE POR DEPARTAMENTO'!A:A,'PRECIO TOPE POR DEPARTAMENTO'!L:L),IF($D$5='PRECIO TOPE POR DEPARTAMENTO'!$M$1,_xlfn.XLOOKUP('PROPUESTA ECONOMICA'!C34,'PRECIO TOPE POR DEPARTAMENTO'!A:A,'PRECIO TOPE POR DEPARTAMENTO'!M:M),IF($D$5='PRECIO TOPE POR DEPARTAMENTO'!$N$1,_xlfn.XLOOKUP('PROPUESTA ECONOMICA'!C34,'PRECIO TOPE POR DEPARTAMENTO'!A:A,'PRECIO TOPE POR DEPARTAMENTO'!N:N),IF($D$5='PRECIO TOPE POR DEPARTAMENTO'!$O$1,_xlfn.XLOOKUP('PROPUESTA ECONOMICA'!C34,'PRECIO TOPE POR DEPARTAMENTO'!A:A,'PRECIO TOPE POR DEPARTAMENTO'!O:O),IF($D$5='PRECIO TOPE POR DEPARTAMENTO'!$P$1,_xlfn.XLOOKUP('PROPUESTA ECONOMICA'!C34,'PRECIO TOPE POR DEPARTAMENTO'!A:A,'PRECIO TOPE POR DEPARTAMENTO'!P:P),IF($D$5='PRECIO TOPE POR DEPARTAMENTO'!$Q$1,_xlfn.XLOOKUP('PROPUESTA ECONOMICA'!C34,'PRECIO TOPE POR DEPARTAMENTO'!A:A,'PRECIO TOPE POR DEPARTAMENTO'!Q:Q),IF($D$5='PRECIO TOPE POR DEPARTAMENTO'!$R$1,_xlfn.XLOOKUP('PROPUESTA ECONOMICA'!C34,'PRECIO TOPE POR DEPARTAMENTO'!A:A,'PRECIO TOPE POR DEPARTAMENTO'!R:R),IF($D$5='PRECIO TOPE POR DEPARTAMENTO'!$S$1,_xlfn.XLOOKUP('PROPUESTA ECONOMICA'!C34,'PRECIO TOPE POR DEPARTAMENTO'!A:A,'PRECIO TOPE POR DEPARTAMENTO'!S:S),IF($D$5='PRECIO TOPE POR DEPARTAMENTO'!$T$1,_xlfn.XLOOKUP('PROPUESTA ECONOMICA'!C34,'PRECIO TOPE POR DEPARTAMENTO'!A:A,'PRECIO TOPE POR DEPARTAMENTO'!T:T),IF($D$5='PRECIO TOPE POR DEPARTAMENTO'!$U$1,_xlfn.XLOOKUP('PROPUESTA ECONOMICA'!C34,'PRECIO TOPE POR DEPARTAMENTO'!A:A,'PRECIO TOPE POR DEPARTAMENTO'!U:U),IF($D$5='PRECIO TOPE POR DEPARTAMENTO'!$V$1,_xlfn.XLOOKUP('PROPUESTA ECONOMICA'!C34,'PRECIO TOPE POR DEPARTAMENTO'!A:A,'PRECIO TOPE POR DEPARTAMENTO'!V:V),IF($D$5='PRECIO TOPE POR DEPARTAMENTO'!$W$1,_xlfn.XLOOKUP('PROPUESTA ECONOMICA'!C34,'PRECIO TOPE POR DEPARTAMENTO'!A:A,'PRECIO TOPE POR DEPARTAMENTO'!W:W),IF($D$5='PRECIO TOPE POR DEPARTAMENTO'!$X$1,_xlfn.XLOOKUP('PROPUESTA ECONOMICA'!C34,'PRECIO TOPE POR DEPARTAMENTO'!A:A,'PRECIO TOPE POR DEPARTAMENTO'!X:X),IF($D$5='PRECIO TOPE POR DEPARTAMENTO'!$Y$1,_xlfn.XLOOKUP('PROPUESTA ECONOMICA'!C34,'PRECIO TOPE POR DEPARTAMENTO'!A:A,'PRECIO TOPE POR DEPARTAMENTO'!Y:Y),IF($D$5='PRECIO TOPE POR DEPARTAMENTO'!$Z$1,_xlfn.XLOOKUP('PROPUESTA ECONOMICA'!C34,'PRECIO TOPE POR DEPARTAMENTO'!A:A,'PRECIO TOPE POR DEPARTAMENTO'!Z:Z),IF($D$5='PRECIO TOPE POR DEPARTAMENTO'!$AA$1,_xlfn.XLOOKUP('PROPUESTA ECONOMICA'!C34,'PRECIO TOPE POR DEPARTAMENTO'!A:A,'PRECIO TOPE POR DEPARTAMENTO'!AA:AA),IF($D$5='PRECIO TOPE POR DEPARTAMENTO'!$AB$1,_xlfn.XLOOKUP('PROPUESTA ECONOMICA'!C34,'PRECIO TOPE POR DEPARTAMENTO'!A:A,'PRECIO TOPE POR DEPARTAMENTO'!AB:AB),IF($D$5='PRECIO TOPE POR DEPARTAMENTO'!$AC$1,_xlfn.XLOOKUP('PROPUESTA ECONOMICA'!C34,'PRECIO TOPE POR DEPARTAMENTO'!A:A,'PRECIO TOPE POR DEPARTAMENTO'!AC:AC),IF($D$5='PRECIO TOPE POR DEPARTAMENTO'!$AD$1,_xlfn.XLOOKUP('PROPUESTA ECONOMICA'!C34,'PRECIO TOPE POR DEPARTAMENTO'!A:A,'PRECIO TOPE POR DEPARTAMENTO'!AD:AD),IF($D$5='PRECIO TOPE POR DEPARTAMENTO'!$AE$1,_xlfn.XLOOKUP('PROPUESTA ECONOMICA'!C34,'PRECIO TOPE POR DEPARTAMENTO'!A:A,'PRECIO TOPE POR DEPARTAMENTO'!AE:AE),IF($D$5='PRECIO TOPE POR DEPARTAMENTO'!$AF$1,_xlfn.XLOOKUP('PROPUESTA ECONOMICA'!C34,'PRECIO TOPE POR DEPARTAMENTO'!A:A,'PRECIO TOPE POR DEPARTAMENTO'!AF:AF),IF($D$5='PRECIO TOPE POR DEPARTAMENTO'!$AG$1,_xlfn.XLOOKUP('PROPUESTA ECONOMICA'!C34,'PRECIO TOPE POR DEPARTAMENTO'!A:A,'PRECIO TOPE POR DEPARTAMENTO'!AG:AG),IF($D$5='PRECIO TOPE POR DEPARTAMENTO'!$AH$1,_xlfn.XLOOKUP('PROPUESTA ECONOMICA'!C34,'PRECIO TOPE POR DEPARTAMENTO'!A:A,'PRECIO TOPE POR DEPARTAMENTO'!AH:AH),IF($D$5='PRECIO TOPE POR DEPARTAMENTO'!$AI$1,_xlfn.XLOOKUP('PROPUESTA ECONOMICA'!C34,'PRECIO TOPE POR DEPARTAMENTO'!A:A,'PRECIO TOPE POR DEPARTAMENTO'!AI:AI),IF($D$5='PRECIO TOPE POR DEPARTAMENTO'!$AJ$1,_xlfn.XLOOKUP('PROPUESTA ECONOMICA'!C34,'PRECIO TOPE POR DEPARTAMENTO'!A:A,'PRECIO TOPE POR DEPARTAMENTO'!AJ:AJ),)))))))))))))))))))))))))))))))))</f>
        <v>43770</v>
      </c>
      <c r="G34" s="133"/>
    </row>
    <row r="35" spans="2:7" ht="16.5">
      <c r="B35" s="98">
        <v>24</v>
      </c>
      <c r="C35" s="122" t="s">
        <v>42</v>
      </c>
      <c r="D35" s="6" t="str">
        <f>+_xlfn.XLOOKUP(C35,'PRECIO TOPE POR DEPARTAMENTO'!A:A,'PRECIO TOPE POR DEPARTAMENTO'!B:B)</f>
        <v>DEMOLICION PLACA MACIZA H = 0.30 (INC. RETIRO DE SOBR.)</v>
      </c>
      <c r="E35" s="43" t="str">
        <f>IF('PRECIO TOPE POR DEPARTAMENTO'!C25="","",+_xlfn.XLOOKUP(C35,'PRECIO TOPE POR DEPARTAMENTO'!A:A,'PRECIO TOPE POR DEPARTAMENTO'!C:C))</f>
        <v>M2</v>
      </c>
      <c r="F35" s="132">
        <f>IF($D$5='PRECIO TOPE POR DEPARTAMENTO'!$D$1,_xlfn.XLOOKUP('PROPUESTA ECONOMICA'!C35,'PRECIO TOPE POR DEPARTAMENTO'!A:A,'PRECIO TOPE POR DEPARTAMENTO'!D:D),IF($D$5='PRECIO TOPE POR DEPARTAMENTO'!$E$1,_xlfn.XLOOKUP('PROPUESTA ECONOMICA'!C35,'PRECIO TOPE POR DEPARTAMENTO'!A:A,'PRECIO TOPE POR DEPARTAMENTO'!E:E),IF($D$5='PRECIO TOPE POR DEPARTAMENTO'!$F$1,_xlfn.XLOOKUP('PROPUESTA ECONOMICA'!C35,'PRECIO TOPE POR DEPARTAMENTO'!A:A,'PRECIO TOPE POR DEPARTAMENTO'!F:F),IF($D$5='PRECIO TOPE POR DEPARTAMENTO'!$G$1,_xlfn.XLOOKUP('PROPUESTA ECONOMICA'!C35,'PRECIO TOPE POR DEPARTAMENTO'!A:A,'PRECIO TOPE POR DEPARTAMENTO'!G:G),IF($D$5='PRECIO TOPE POR DEPARTAMENTO'!$H$1,_xlfn.XLOOKUP('PROPUESTA ECONOMICA'!C35,'PRECIO TOPE POR DEPARTAMENTO'!A:A,'PRECIO TOPE POR DEPARTAMENTO'!H:H),IF($D$5='PRECIO TOPE POR DEPARTAMENTO'!$I$1,_xlfn.XLOOKUP('PROPUESTA ECONOMICA'!C35,'PRECIO TOPE POR DEPARTAMENTO'!A:A,'PRECIO TOPE POR DEPARTAMENTO'!I:I),IF($D$5='PRECIO TOPE POR DEPARTAMENTO'!$J$1,_xlfn.XLOOKUP('PROPUESTA ECONOMICA'!C35,'PRECIO TOPE POR DEPARTAMENTO'!A:A,'PRECIO TOPE POR DEPARTAMENTO'!J:J),IF($D$5='PRECIO TOPE POR DEPARTAMENTO'!$K$1,_xlfn.XLOOKUP('PROPUESTA ECONOMICA'!C35,'PRECIO TOPE POR DEPARTAMENTO'!A:A,'PRECIO TOPE POR DEPARTAMENTO'!K:K),IF($D$5='PRECIO TOPE POR DEPARTAMENTO'!$L$1,_xlfn.XLOOKUP('PROPUESTA ECONOMICA'!C35,'PRECIO TOPE POR DEPARTAMENTO'!A:A,'PRECIO TOPE POR DEPARTAMENTO'!L:L),IF($D$5='PRECIO TOPE POR DEPARTAMENTO'!$M$1,_xlfn.XLOOKUP('PROPUESTA ECONOMICA'!C35,'PRECIO TOPE POR DEPARTAMENTO'!A:A,'PRECIO TOPE POR DEPARTAMENTO'!M:M),IF($D$5='PRECIO TOPE POR DEPARTAMENTO'!$N$1,_xlfn.XLOOKUP('PROPUESTA ECONOMICA'!C35,'PRECIO TOPE POR DEPARTAMENTO'!A:A,'PRECIO TOPE POR DEPARTAMENTO'!N:N),IF($D$5='PRECIO TOPE POR DEPARTAMENTO'!$O$1,_xlfn.XLOOKUP('PROPUESTA ECONOMICA'!C35,'PRECIO TOPE POR DEPARTAMENTO'!A:A,'PRECIO TOPE POR DEPARTAMENTO'!O:O),IF($D$5='PRECIO TOPE POR DEPARTAMENTO'!$P$1,_xlfn.XLOOKUP('PROPUESTA ECONOMICA'!C35,'PRECIO TOPE POR DEPARTAMENTO'!A:A,'PRECIO TOPE POR DEPARTAMENTO'!P:P),IF($D$5='PRECIO TOPE POR DEPARTAMENTO'!$Q$1,_xlfn.XLOOKUP('PROPUESTA ECONOMICA'!C35,'PRECIO TOPE POR DEPARTAMENTO'!A:A,'PRECIO TOPE POR DEPARTAMENTO'!Q:Q),IF($D$5='PRECIO TOPE POR DEPARTAMENTO'!$R$1,_xlfn.XLOOKUP('PROPUESTA ECONOMICA'!C35,'PRECIO TOPE POR DEPARTAMENTO'!A:A,'PRECIO TOPE POR DEPARTAMENTO'!R:R),IF($D$5='PRECIO TOPE POR DEPARTAMENTO'!$S$1,_xlfn.XLOOKUP('PROPUESTA ECONOMICA'!C35,'PRECIO TOPE POR DEPARTAMENTO'!A:A,'PRECIO TOPE POR DEPARTAMENTO'!S:S),IF($D$5='PRECIO TOPE POR DEPARTAMENTO'!$T$1,_xlfn.XLOOKUP('PROPUESTA ECONOMICA'!C35,'PRECIO TOPE POR DEPARTAMENTO'!A:A,'PRECIO TOPE POR DEPARTAMENTO'!T:T),IF($D$5='PRECIO TOPE POR DEPARTAMENTO'!$U$1,_xlfn.XLOOKUP('PROPUESTA ECONOMICA'!C35,'PRECIO TOPE POR DEPARTAMENTO'!A:A,'PRECIO TOPE POR DEPARTAMENTO'!U:U),IF($D$5='PRECIO TOPE POR DEPARTAMENTO'!$V$1,_xlfn.XLOOKUP('PROPUESTA ECONOMICA'!C35,'PRECIO TOPE POR DEPARTAMENTO'!A:A,'PRECIO TOPE POR DEPARTAMENTO'!V:V),IF($D$5='PRECIO TOPE POR DEPARTAMENTO'!$W$1,_xlfn.XLOOKUP('PROPUESTA ECONOMICA'!C35,'PRECIO TOPE POR DEPARTAMENTO'!A:A,'PRECIO TOPE POR DEPARTAMENTO'!W:W),IF($D$5='PRECIO TOPE POR DEPARTAMENTO'!$X$1,_xlfn.XLOOKUP('PROPUESTA ECONOMICA'!C35,'PRECIO TOPE POR DEPARTAMENTO'!A:A,'PRECIO TOPE POR DEPARTAMENTO'!X:X),IF($D$5='PRECIO TOPE POR DEPARTAMENTO'!$Y$1,_xlfn.XLOOKUP('PROPUESTA ECONOMICA'!C35,'PRECIO TOPE POR DEPARTAMENTO'!A:A,'PRECIO TOPE POR DEPARTAMENTO'!Y:Y),IF($D$5='PRECIO TOPE POR DEPARTAMENTO'!$Z$1,_xlfn.XLOOKUP('PROPUESTA ECONOMICA'!C35,'PRECIO TOPE POR DEPARTAMENTO'!A:A,'PRECIO TOPE POR DEPARTAMENTO'!Z:Z),IF($D$5='PRECIO TOPE POR DEPARTAMENTO'!$AA$1,_xlfn.XLOOKUP('PROPUESTA ECONOMICA'!C35,'PRECIO TOPE POR DEPARTAMENTO'!A:A,'PRECIO TOPE POR DEPARTAMENTO'!AA:AA),IF($D$5='PRECIO TOPE POR DEPARTAMENTO'!$AB$1,_xlfn.XLOOKUP('PROPUESTA ECONOMICA'!C35,'PRECIO TOPE POR DEPARTAMENTO'!A:A,'PRECIO TOPE POR DEPARTAMENTO'!AB:AB),IF($D$5='PRECIO TOPE POR DEPARTAMENTO'!$AC$1,_xlfn.XLOOKUP('PROPUESTA ECONOMICA'!C35,'PRECIO TOPE POR DEPARTAMENTO'!A:A,'PRECIO TOPE POR DEPARTAMENTO'!AC:AC),IF($D$5='PRECIO TOPE POR DEPARTAMENTO'!$AD$1,_xlfn.XLOOKUP('PROPUESTA ECONOMICA'!C35,'PRECIO TOPE POR DEPARTAMENTO'!A:A,'PRECIO TOPE POR DEPARTAMENTO'!AD:AD),IF($D$5='PRECIO TOPE POR DEPARTAMENTO'!$AE$1,_xlfn.XLOOKUP('PROPUESTA ECONOMICA'!C35,'PRECIO TOPE POR DEPARTAMENTO'!A:A,'PRECIO TOPE POR DEPARTAMENTO'!AE:AE),IF($D$5='PRECIO TOPE POR DEPARTAMENTO'!$AF$1,_xlfn.XLOOKUP('PROPUESTA ECONOMICA'!C35,'PRECIO TOPE POR DEPARTAMENTO'!A:A,'PRECIO TOPE POR DEPARTAMENTO'!AF:AF),IF($D$5='PRECIO TOPE POR DEPARTAMENTO'!$AG$1,_xlfn.XLOOKUP('PROPUESTA ECONOMICA'!C35,'PRECIO TOPE POR DEPARTAMENTO'!A:A,'PRECIO TOPE POR DEPARTAMENTO'!AG:AG),IF($D$5='PRECIO TOPE POR DEPARTAMENTO'!$AH$1,_xlfn.XLOOKUP('PROPUESTA ECONOMICA'!C35,'PRECIO TOPE POR DEPARTAMENTO'!A:A,'PRECIO TOPE POR DEPARTAMENTO'!AH:AH),IF($D$5='PRECIO TOPE POR DEPARTAMENTO'!$AI$1,_xlfn.XLOOKUP('PROPUESTA ECONOMICA'!C35,'PRECIO TOPE POR DEPARTAMENTO'!A:A,'PRECIO TOPE POR DEPARTAMENTO'!AI:AI),IF($D$5='PRECIO TOPE POR DEPARTAMENTO'!$AJ$1,_xlfn.XLOOKUP('PROPUESTA ECONOMICA'!C35,'PRECIO TOPE POR DEPARTAMENTO'!A:A,'PRECIO TOPE POR DEPARTAMENTO'!AJ:AJ),)))))))))))))))))))))))))))))))))</f>
        <v>73508</v>
      </c>
      <c r="G35" s="133"/>
    </row>
    <row r="36" spans="2:7" ht="22.5">
      <c r="B36" s="98">
        <v>25</v>
      </c>
      <c r="C36" s="122" t="s">
        <v>44</v>
      </c>
      <c r="D36" s="6" t="str">
        <f>+_xlfn.XLOOKUP(C36,'PRECIO TOPE POR DEPARTAMENTO'!A:A,'PRECIO TOPE POR DEPARTAMENTO'!B:B)</f>
        <v>DESMONTE APARATOS SANITARIOS (INCLUYE SUSPENSION DE SALIDAS) (INC. RETIRO DE SOBR.)</v>
      </c>
      <c r="E36" s="43" t="str">
        <f>IF('PRECIO TOPE POR DEPARTAMENTO'!C26="","",+_xlfn.XLOOKUP(C36,'PRECIO TOPE POR DEPARTAMENTO'!A:A,'PRECIO TOPE POR DEPARTAMENTO'!C:C))</f>
        <v>UN</v>
      </c>
      <c r="F36" s="132">
        <f>IF($D$5='PRECIO TOPE POR DEPARTAMENTO'!$D$1,_xlfn.XLOOKUP('PROPUESTA ECONOMICA'!C36,'PRECIO TOPE POR DEPARTAMENTO'!A:A,'PRECIO TOPE POR DEPARTAMENTO'!D:D),IF($D$5='PRECIO TOPE POR DEPARTAMENTO'!$E$1,_xlfn.XLOOKUP('PROPUESTA ECONOMICA'!C36,'PRECIO TOPE POR DEPARTAMENTO'!A:A,'PRECIO TOPE POR DEPARTAMENTO'!E:E),IF($D$5='PRECIO TOPE POR DEPARTAMENTO'!$F$1,_xlfn.XLOOKUP('PROPUESTA ECONOMICA'!C36,'PRECIO TOPE POR DEPARTAMENTO'!A:A,'PRECIO TOPE POR DEPARTAMENTO'!F:F),IF($D$5='PRECIO TOPE POR DEPARTAMENTO'!$G$1,_xlfn.XLOOKUP('PROPUESTA ECONOMICA'!C36,'PRECIO TOPE POR DEPARTAMENTO'!A:A,'PRECIO TOPE POR DEPARTAMENTO'!G:G),IF($D$5='PRECIO TOPE POR DEPARTAMENTO'!$H$1,_xlfn.XLOOKUP('PROPUESTA ECONOMICA'!C36,'PRECIO TOPE POR DEPARTAMENTO'!A:A,'PRECIO TOPE POR DEPARTAMENTO'!H:H),IF($D$5='PRECIO TOPE POR DEPARTAMENTO'!$I$1,_xlfn.XLOOKUP('PROPUESTA ECONOMICA'!C36,'PRECIO TOPE POR DEPARTAMENTO'!A:A,'PRECIO TOPE POR DEPARTAMENTO'!I:I),IF($D$5='PRECIO TOPE POR DEPARTAMENTO'!$J$1,_xlfn.XLOOKUP('PROPUESTA ECONOMICA'!C36,'PRECIO TOPE POR DEPARTAMENTO'!A:A,'PRECIO TOPE POR DEPARTAMENTO'!J:J),IF($D$5='PRECIO TOPE POR DEPARTAMENTO'!$K$1,_xlfn.XLOOKUP('PROPUESTA ECONOMICA'!C36,'PRECIO TOPE POR DEPARTAMENTO'!A:A,'PRECIO TOPE POR DEPARTAMENTO'!K:K),IF($D$5='PRECIO TOPE POR DEPARTAMENTO'!$L$1,_xlfn.XLOOKUP('PROPUESTA ECONOMICA'!C36,'PRECIO TOPE POR DEPARTAMENTO'!A:A,'PRECIO TOPE POR DEPARTAMENTO'!L:L),IF($D$5='PRECIO TOPE POR DEPARTAMENTO'!$M$1,_xlfn.XLOOKUP('PROPUESTA ECONOMICA'!C36,'PRECIO TOPE POR DEPARTAMENTO'!A:A,'PRECIO TOPE POR DEPARTAMENTO'!M:M),IF($D$5='PRECIO TOPE POR DEPARTAMENTO'!$N$1,_xlfn.XLOOKUP('PROPUESTA ECONOMICA'!C36,'PRECIO TOPE POR DEPARTAMENTO'!A:A,'PRECIO TOPE POR DEPARTAMENTO'!N:N),IF($D$5='PRECIO TOPE POR DEPARTAMENTO'!$O$1,_xlfn.XLOOKUP('PROPUESTA ECONOMICA'!C36,'PRECIO TOPE POR DEPARTAMENTO'!A:A,'PRECIO TOPE POR DEPARTAMENTO'!O:O),IF($D$5='PRECIO TOPE POR DEPARTAMENTO'!$P$1,_xlfn.XLOOKUP('PROPUESTA ECONOMICA'!C36,'PRECIO TOPE POR DEPARTAMENTO'!A:A,'PRECIO TOPE POR DEPARTAMENTO'!P:P),IF($D$5='PRECIO TOPE POR DEPARTAMENTO'!$Q$1,_xlfn.XLOOKUP('PROPUESTA ECONOMICA'!C36,'PRECIO TOPE POR DEPARTAMENTO'!A:A,'PRECIO TOPE POR DEPARTAMENTO'!Q:Q),IF($D$5='PRECIO TOPE POR DEPARTAMENTO'!$R$1,_xlfn.XLOOKUP('PROPUESTA ECONOMICA'!C36,'PRECIO TOPE POR DEPARTAMENTO'!A:A,'PRECIO TOPE POR DEPARTAMENTO'!R:R),IF($D$5='PRECIO TOPE POR DEPARTAMENTO'!$S$1,_xlfn.XLOOKUP('PROPUESTA ECONOMICA'!C36,'PRECIO TOPE POR DEPARTAMENTO'!A:A,'PRECIO TOPE POR DEPARTAMENTO'!S:S),IF($D$5='PRECIO TOPE POR DEPARTAMENTO'!$T$1,_xlfn.XLOOKUP('PROPUESTA ECONOMICA'!C36,'PRECIO TOPE POR DEPARTAMENTO'!A:A,'PRECIO TOPE POR DEPARTAMENTO'!T:T),IF($D$5='PRECIO TOPE POR DEPARTAMENTO'!$U$1,_xlfn.XLOOKUP('PROPUESTA ECONOMICA'!C36,'PRECIO TOPE POR DEPARTAMENTO'!A:A,'PRECIO TOPE POR DEPARTAMENTO'!U:U),IF($D$5='PRECIO TOPE POR DEPARTAMENTO'!$V$1,_xlfn.XLOOKUP('PROPUESTA ECONOMICA'!C36,'PRECIO TOPE POR DEPARTAMENTO'!A:A,'PRECIO TOPE POR DEPARTAMENTO'!V:V),IF($D$5='PRECIO TOPE POR DEPARTAMENTO'!$W$1,_xlfn.XLOOKUP('PROPUESTA ECONOMICA'!C36,'PRECIO TOPE POR DEPARTAMENTO'!A:A,'PRECIO TOPE POR DEPARTAMENTO'!W:W),IF($D$5='PRECIO TOPE POR DEPARTAMENTO'!$X$1,_xlfn.XLOOKUP('PROPUESTA ECONOMICA'!C36,'PRECIO TOPE POR DEPARTAMENTO'!A:A,'PRECIO TOPE POR DEPARTAMENTO'!X:X),IF($D$5='PRECIO TOPE POR DEPARTAMENTO'!$Y$1,_xlfn.XLOOKUP('PROPUESTA ECONOMICA'!C36,'PRECIO TOPE POR DEPARTAMENTO'!A:A,'PRECIO TOPE POR DEPARTAMENTO'!Y:Y),IF($D$5='PRECIO TOPE POR DEPARTAMENTO'!$Z$1,_xlfn.XLOOKUP('PROPUESTA ECONOMICA'!C36,'PRECIO TOPE POR DEPARTAMENTO'!A:A,'PRECIO TOPE POR DEPARTAMENTO'!Z:Z),IF($D$5='PRECIO TOPE POR DEPARTAMENTO'!$AA$1,_xlfn.XLOOKUP('PROPUESTA ECONOMICA'!C36,'PRECIO TOPE POR DEPARTAMENTO'!A:A,'PRECIO TOPE POR DEPARTAMENTO'!AA:AA),IF($D$5='PRECIO TOPE POR DEPARTAMENTO'!$AB$1,_xlfn.XLOOKUP('PROPUESTA ECONOMICA'!C36,'PRECIO TOPE POR DEPARTAMENTO'!A:A,'PRECIO TOPE POR DEPARTAMENTO'!AB:AB),IF($D$5='PRECIO TOPE POR DEPARTAMENTO'!$AC$1,_xlfn.XLOOKUP('PROPUESTA ECONOMICA'!C36,'PRECIO TOPE POR DEPARTAMENTO'!A:A,'PRECIO TOPE POR DEPARTAMENTO'!AC:AC),IF($D$5='PRECIO TOPE POR DEPARTAMENTO'!$AD$1,_xlfn.XLOOKUP('PROPUESTA ECONOMICA'!C36,'PRECIO TOPE POR DEPARTAMENTO'!A:A,'PRECIO TOPE POR DEPARTAMENTO'!AD:AD),IF($D$5='PRECIO TOPE POR DEPARTAMENTO'!$AE$1,_xlfn.XLOOKUP('PROPUESTA ECONOMICA'!C36,'PRECIO TOPE POR DEPARTAMENTO'!A:A,'PRECIO TOPE POR DEPARTAMENTO'!AE:AE),IF($D$5='PRECIO TOPE POR DEPARTAMENTO'!$AF$1,_xlfn.XLOOKUP('PROPUESTA ECONOMICA'!C36,'PRECIO TOPE POR DEPARTAMENTO'!A:A,'PRECIO TOPE POR DEPARTAMENTO'!AF:AF),IF($D$5='PRECIO TOPE POR DEPARTAMENTO'!$AG$1,_xlfn.XLOOKUP('PROPUESTA ECONOMICA'!C36,'PRECIO TOPE POR DEPARTAMENTO'!A:A,'PRECIO TOPE POR DEPARTAMENTO'!AG:AG),IF($D$5='PRECIO TOPE POR DEPARTAMENTO'!$AH$1,_xlfn.XLOOKUP('PROPUESTA ECONOMICA'!C36,'PRECIO TOPE POR DEPARTAMENTO'!A:A,'PRECIO TOPE POR DEPARTAMENTO'!AH:AH),IF($D$5='PRECIO TOPE POR DEPARTAMENTO'!$AI$1,_xlfn.XLOOKUP('PROPUESTA ECONOMICA'!C36,'PRECIO TOPE POR DEPARTAMENTO'!A:A,'PRECIO TOPE POR DEPARTAMENTO'!AI:AI),IF($D$5='PRECIO TOPE POR DEPARTAMENTO'!$AJ$1,_xlfn.XLOOKUP('PROPUESTA ECONOMICA'!C36,'PRECIO TOPE POR DEPARTAMENTO'!A:A,'PRECIO TOPE POR DEPARTAMENTO'!AJ:AJ),)))))))))))))))))))))))))))))))))</f>
        <v>21156</v>
      </c>
      <c r="G36" s="133"/>
    </row>
    <row r="37" spans="2:7" ht="16.5">
      <c r="B37" s="98">
        <v>26</v>
      </c>
      <c r="C37" s="122" t="s">
        <v>46</v>
      </c>
      <c r="D37" s="6" t="str">
        <f>+_xlfn.XLOOKUP(C37,'PRECIO TOPE POR DEPARTAMENTO'!A:A,'PRECIO TOPE POR DEPARTAMENTO'!B:B)</f>
        <v>DESMONTE CANALES Y BAJANTES (INC. RETIRO DE SOBR.)</v>
      </c>
      <c r="E37" s="43" t="str">
        <f>IF('PRECIO TOPE POR DEPARTAMENTO'!C27="","",+_xlfn.XLOOKUP(C37,'PRECIO TOPE POR DEPARTAMENTO'!A:A,'PRECIO TOPE POR DEPARTAMENTO'!C:C))</f>
        <v>M</v>
      </c>
      <c r="F37" s="132">
        <f>IF($D$5='PRECIO TOPE POR DEPARTAMENTO'!$D$1,_xlfn.XLOOKUP('PROPUESTA ECONOMICA'!C37,'PRECIO TOPE POR DEPARTAMENTO'!A:A,'PRECIO TOPE POR DEPARTAMENTO'!D:D),IF($D$5='PRECIO TOPE POR DEPARTAMENTO'!$E$1,_xlfn.XLOOKUP('PROPUESTA ECONOMICA'!C37,'PRECIO TOPE POR DEPARTAMENTO'!A:A,'PRECIO TOPE POR DEPARTAMENTO'!E:E),IF($D$5='PRECIO TOPE POR DEPARTAMENTO'!$F$1,_xlfn.XLOOKUP('PROPUESTA ECONOMICA'!C37,'PRECIO TOPE POR DEPARTAMENTO'!A:A,'PRECIO TOPE POR DEPARTAMENTO'!F:F),IF($D$5='PRECIO TOPE POR DEPARTAMENTO'!$G$1,_xlfn.XLOOKUP('PROPUESTA ECONOMICA'!C37,'PRECIO TOPE POR DEPARTAMENTO'!A:A,'PRECIO TOPE POR DEPARTAMENTO'!G:G),IF($D$5='PRECIO TOPE POR DEPARTAMENTO'!$H$1,_xlfn.XLOOKUP('PROPUESTA ECONOMICA'!C37,'PRECIO TOPE POR DEPARTAMENTO'!A:A,'PRECIO TOPE POR DEPARTAMENTO'!H:H),IF($D$5='PRECIO TOPE POR DEPARTAMENTO'!$I$1,_xlfn.XLOOKUP('PROPUESTA ECONOMICA'!C37,'PRECIO TOPE POR DEPARTAMENTO'!A:A,'PRECIO TOPE POR DEPARTAMENTO'!I:I),IF($D$5='PRECIO TOPE POR DEPARTAMENTO'!$J$1,_xlfn.XLOOKUP('PROPUESTA ECONOMICA'!C37,'PRECIO TOPE POR DEPARTAMENTO'!A:A,'PRECIO TOPE POR DEPARTAMENTO'!J:J),IF($D$5='PRECIO TOPE POR DEPARTAMENTO'!$K$1,_xlfn.XLOOKUP('PROPUESTA ECONOMICA'!C37,'PRECIO TOPE POR DEPARTAMENTO'!A:A,'PRECIO TOPE POR DEPARTAMENTO'!K:K),IF($D$5='PRECIO TOPE POR DEPARTAMENTO'!$L$1,_xlfn.XLOOKUP('PROPUESTA ECONOMICA'!C37,'PRECIO TOPE POR DEPARTAMENTO'!A:A,'PRECIO TOPE POR DEPARTAMENTO'!L:L),IF($D$5='PRECIO TOPE POR DEPARTAMENTO'!$M$1,_xlfn.XLOOKUP('PROPUESTA ECONOMICA'!C37,'PRECIO TOPE POR DEPARTAMENTO'!A:A,'PRECIO TOPE POR DEPARTAMENTO'!M:M),IF($D$5='PRECIO TOPE POR DEPARTAMENTO'!$N$1,_xlfn.XLOOKUP('PROPUESTA ECONOMICA'!C37,'PRECIO TOPE POR DEPARTAMENTO'!A:A,'PRECIO TOPE POR DEPARTAMENTO'!N:N),IF($D$5='PRECIO TOPE POR DEPARTAMENTO'!$O$1,_xlfn.XLOOKUP('PROPUESTA ECONOMICA'!C37,'PRECIO TOPE POR DEPARTAMENTO'!A:A,'PRECIO TOPE POR DEPARTAMENTO'!O:O),IF($D$5='PRECIO TOPE POR DEPARTAMENTO'!$P$1,_xlfn.XLOOKUP('PROPUESTA ECONOMICA'!C37,'PRECIO TOPE POR DEPARTAMENTO'!A:A,'PRECIO TOPE POR DEPARTAMENTO'!P:P),IF($D$5='PRECIO TOPE POR DEPARTAMENTO'!$Q$1,_xlfn.XLOOKUP('PROPUESTA ECONOMICA'!C37,'PRECIO TOPE POR DEPARTAMENTO'!A:A,'PRECIO TOPE POR DEPARTAMENTO'!Q:Q),IF($D$5='PRECIO TOPE POR DEPARTAMENTO'!$R$1,_xlfn.XLOOKUP('PROPUESTA ECONOMICA'!C37,'PRECIO TOPE POR DEPARTAMENTO'!A:A,'PRECIO TOPE POR DEPARTAMENTO'!R:R),IF($D$5='PRECIO TOPE POR DEPARTAMENTO'!$S$1,_xlfn.XLOOKUP('PROPUESTA ECONOMICA'!C37,'PRECIO TOPE POR DEPARTAMENTO'!A:A,'PRECIO TOPE POR DEPARTAMENTO'!S:S),IF($D$5='PRECIO TOPE POR DEPARTAMENTO'!$T$1,_xlfn.XLOOKUP('PROPUESTA ECONOMICA'!C37,'PRECIO TOPE POR DEPARTAMENTO'!A:A,'PRECIO TOPE POR DEPARTAMENTO'!T:T),IF($D$5='PRECIO TOPE POR DEPARTAMENTO'!$U$1,_xlfn.XLOOKUP('PROPUESTA ECONOMICA'!C37,'PRECIO TOPE POR DEPARTAMENTO'!A:A,'PRECIO TOPE POR DEPARTAMENTO'!U:U),IF($D$5='PRECIO TOPE POR DEPARTAMENTO'!$V$1,_xlfn.XLOOKUP('PROPUESTA ECONOMICA'!C37,'PRECIO TOPE POR DEPARTAMENTO'!A:A,'PRECIO TOPE POR DEPARTAMENTO'!V:V),IF($D$5='PRECIO TOPE POR DEPARTAMENTO'!$W$1,_xlfn.XLOOKUP('PROPUESTA ECONOMICA'!C37,'PRECIO TOPE POR DEPARTAMENTO'!A:A,'PRECIO TOPE POR DEPARTAMENTO'!W:W),IF($D$5='PRECIO TOPE POR DEPARTAMENTO'!$X$1,_xlfn.XLOOKUP('PROPUESTA ECONOMICA'!C37,'PRECIO TOPE POR DEPARTAMENTO'!A:A,'PRECIO TOPE POR DEPARTAMENTO'!X:X),IF($D$5='PRECIO TOPE POR DEPARTAMENTO'!$Y$1,_xlfn.XLOOKUP('PROPUESTA ECONOMICA'!C37,'PRECIO TOPE POR DEPARTAMENTO'!A:A,'PRECIO TOPE POR DEPARTAMENTO'!Y:Y),IF($D$5='PRECIO TOPE POR DEPARTAMENTO'!$Z$1,_xlfn.XLOOKUP('PROPUESTA ECONOMICA'!C37,'PRECIO TOPE POR DEPARTAMENTO'!A:A,'PRECIO TOPE POR DEPARTAMENTO'!Z:Z),IF($D$5='PRECIO TOPE POR DEPARTAMENTO'!$AA$1,_xlfn.XLOOKUP('PROPUESTA ECONOMICA'!C37,'PRECIO TOPE POR DEPARTAMENTO'!A:A,'PRECIO TOPE POR DEPARTAMENTO'!AA:AA),IF($D$5='PRECIO TOPE POR DEPARTAMENTO'!$AB$1,_xlfn.XLOOKUP('PROPUESTA ECONOMICA'!C37,'PRECIO TOPE POR DEPARTAMENTO'!A:A,'PRECIO TOPE POR DEPARTAMENTO'!AB:AB),IF($D$5='PRECIO TOPE POR DEPARTAMENTO'!$AC$1,_xlfn.XLOOKUP('PROPUESTA ECONOMICA'!C37,'PRECIO TOPE POR DEPARTAMENTO'!A:A,'PRECIO TOPE POR DEPARTAMENTO'!AC:AC),IF($D$5='PRECIO TOPE POR DEPARTAMENTO'!$AD$1,_xlfn.XLOOKUP('PROPUESTA ECONOMICA'!C37,'PRECIO TOPE POR DEPARTAMENTO'!A:A,'PRECIO TOPE POR DEPARTAMENTO'!AD:AD),IF($D$5='PRECIO TOPE POR DEPARTAMENTO'!$AE$1,_xlfn.XLOOKUP('PROPUESTA ECONOMICA'!C37,'PRECIO TOPE POR DEPARTAMENTO'!A:A,'PRECIO TOPE POR DEPARTAMENTO'!AE:AE),IF($D$5='PRECIO TOPE POR DEPARTAMENTO'!$AF$1,_xlfn.XLOOKUP('PROPUESTA ECONOMICA'!C37,'PRECIO TOPE POR DEPARTAMENTO'!A:A,'PRECIO TOPE POR DEPARTAMENTO'!AF:AF),IF($D$5='PRECIO TOPE POR DEPARTAMENTO'!$AG$1,_xlfn.XLOOKUP('PROPUESTA ECONOMICA'!C37,'PRECIO TOPE POR DEPARTAMENTO'!A:A,'PRECIO TOPE POR DEPARTAMENTO'!AG:AG),IF($D$5='PRECIO TOPE POR DEPARTAMENTO'!$AH$1,_xlfn.XLOOKUP('PROPUESTA ECONOMICA'!C37,'PRECIO TOPE POR DEPARTAMENTO'!A:A,'PRECIO TOPE POR DEPARTAMENTO'!AH:AH),IF($D$5='PRECIO TOPE POR DEPARTAMENTO'!$AI$1,_xlfn.XLOOKUP('PROPUESTA ECONOMICA'!C37,'PRECIO TOPE POR DEPARTAMENTO'!A:A,'PRECIO TOPE POR DEPARTAMENTO'!AI:AI),IF($D$5='PRECIO TOPE POR DEPARTAMENTO'!$AJ$1,_xlfn.XLOOKUP('PROPUESTA ECONOMICA'!C37,'PRECIO TOPE POR DEPARTAMENTO'!A:A,'PRECIO TOPE POR DEPARTAMENTO'!AJ:AJ),)))))))))))))))))))))))))))))))))</f>
        <v>21242</v>
      </c>
      <c r="G37" s="133"/>
    </row>
    <row r="38" spans="2:7" ht="16.5">
      <c r="B38" s="98">
        <v>27</v>
      </c>
      <c r="C38" s="122" t="s">
        <v>48</v>
      </c>
      <c r="D38" s="6" t="str">
        <f>+_xlfn.XLOOKUP(C38,'PRECIO TOPE POR DEPARTAMENTO'!A:A,'PRECIO TOPE POR DEPARTAMENTO'!B:B)</f>
        <v>DESMONTE CUBIERTAS, (INCLUYE ESTRUCTURA). (INC. RETIRO DE SOBR.)</v>
      </c>
      <c r="E38" s="43" t="str">
        <f>IF('PRECIO TOPE POR DEPARTAMENTO'!C28="","",+_xlfn.XLOOKUP(C38,'PRECIO TOPE POR DEPARTAMENTO'!A:A,'PRECIO TOPE POR DEPARTAMENTO'!C:C))</f>
        <v>M2</v>
      </c>
      <c r="F38" s="132">
        <f>IF($D$5='PRECIO TOPE POR DEPARTAMENTO'!$D$1,_xlfn.XLOOKUP('PROPUESTA ECONOMICA'!C38,'PRECIO TOPE POR DEPARTAMENTO'!A:A,'PRECIO TOPE POR DEPARTAMENTO'!D:D),IF($D$5='PRECIO TOPE POR DEPARTAMENTO'!$E$1,_xlfn.XLOOKUP('PROPUESTA ECONOMICA'!C38,'PRECIO TOPE POR DEPARTAMENTO'!A:A,'PRECIO TOPE POR DEPARTAMENTO'!E:E),IF($D$5='PRECIO TOPE POR DEPARTAMENTO'!$F$1,_xlfn.XLOOKUP('PROPUESTA ECONOMICA'!C38,'PRECIO TOPE POR DEPARTAMENTO'!A:A,'PRECIO TOPE POR DEPARTAMENTO'!F:F),IF($D$5='PRECIO TOPE POR DEPARTAMENTO'!$G$1,_xlfn.XLOOKUP('PROPUESTA ECONOMICA'!C38,'PRECIO TOPE POR DEPARTAMENTO'!A:A,'PRECIO TOPE POR DEPARTAMENTO'!G:G),IF($D$5='PRECIO TOPE POR DEPARTAMENTO'!$H$1,_xlfn.XLOOKUP('PROPUESTA ECONOMICA'!C38,'PRECIO TOPE POR DEPARTAMENTO'!A:A,'PRECIO TOPE POR DEPARTAMENTO'!H:H),IF($D$5='PRECIO TOPE POR DEPARTAMENTO'!$I$1,_xlfn.XLOOKUP('PROPUESTA ECONOMICA'!C38,'PRECIO TOPE POR DEPARTAMENTO'!A:A,'PRECIO TOPE POR DEPARTAMENTO'!I:I),IF($D$5='PRECIO TOPE POR DEPARTAMENTO'!$J$1,_xlfn.XLOOKUP('PROPUESTA ECONOMICA'!C38,'PRECIO TOPE POR DEPARTAMENTO'!A:A,'PRECIO TOPE POR DEPARTAMENTO'!J:J),IF($D$5='PRECIO TOPE POR DEPARTAMENTO'!$K$1,_xlfn.XLOOKUP('PROPUESTA ECONOMICA'!C38,'PRECIO TOPE POR DEPARTAMENTO'!A:A,'PRECIO TOPE POR DEPARTAMENTO'!K:K),IF($D$5='PRECIO TOPE POR DEPARTAMENTO'!$L$1,_xlfn.XLOOKUP('PROPUESTA ECONOMICA'!C38,'PRECIO TOPE POR DEPARTAMENTO'!A:A,'PRECIO TOPE POR DEPARTAMENTO'!L:L),IF($D$5='PRECIO TOPE POR DEPARTAMENTO'!$M$1,_xlfn.XLOOKUP('PROPUESTA ECONOMICA'!C38,'PRECIO TOPE POR DEPARTAMENTO'!A:A,'PRECIO TOPE POR DEPARTAMENTO'!M:M),IF($D$5='PRECIO TOPE POR DEPARTAMENTO'!$N$1,_xlfn.XLOOKUP('PROPUESTA ECONOMICA'!C38,'PRECIO TOPE POR DEPARTAMENTO'!A:A,'PRECIO TOPE POR DEPARTAMENTO'!N:N),IF($D$5='PRECIO TOPE POR DEPARTAMENTO'!$O$1,_xlfn.XLOOKUP('PROPUESTA ECONOMICA'!C38,'PRECIO TOPE POR DEPARTAMENTO'!A:A,'PRECIO TOPE POR DEPARTAMENTO'!O:O),IF($D$5='PRECIO TOPE POR DEPARTAMENTO'!$P$1,_xlfn.XLOOKUP('PROPUESTA ECONOMICA'!C38,'PRECIO TOPE POR DEPARTAMENTO'!A:A,'PRECIO TOPE POR DEPARTAMENTO'!P:P),IF($D$5='PRECIO TOPE POR DEPARTAMENTO'!$Q$1,_xlfn.XLOOKUP('PROPUESTA ECONOMICA'!C38,'PRECIO TOPE POR DEPARTAMENTO'!A:A,'PRECIO TOPE POR DEPARTAMENTO'!Q:Q),IF($D$5='PRECIO TOPE POR DEPARTAMENTO'!$R$1,_xlfn.XLOOKUP('PROPUESTA ECONOMICA'!C38,'PRECIO TOPE POR DEPARTAMENTO'!A:A,'PRECIO TOPE POR DEPARTAMENTO'!R:R),IF($D$5='PRECIO TOPE POR DEPARTAMENTO'!$S$1,_xlfn.XLOOKUP('PROPUESTA ECONOMICA'!C38,'PRECIO TOPE POR DEPARTAMENTO'!A:A,'PRECIO TOPE POR DEPARTAMENTO'!S:S),IF($D$5='PRECIO TOPE POR DEPARTAMENTO'!$T$1,_xlfn.XLOOKUP('PROPUESTA ECONOMICA'!C38,'PRECIO TOPE POR DEPARTAMENTO'!A:A,'PRECIO TOPE POR DEPARTAMENTO'!T:T),IF($D$5='PRECIO TOPE POR DEPARTAMENTO'!$U$1,_xlfn.XLOOKUP('PROPUESTA ECONOMICA'!C38,'PRECIO TOPE POR DEPARTAMENTO'!A:A,'PRECIO TOPE POR DEPARTAMENTO'!U:U),IF($D$5='PRECIO TOPE POR DEPARTAMENTO'!$V$1,_xlfn.XLOOKUP('PROPUESTA ECONOMICA'!C38,'PRECIO TOPE POR DEPARTAMENTO'!A:A,'PRECIO TOPE POR DEPARTAMENTO'!V:V),IF($D$5='PRECIO TOPE POR DEPARTAMENTO'!$W$1,_xlfn.XLOOKUP('PROPUESTA ECONOMICA'!C38,'PRECIO TOPE POR DEPARTAMENTO'!A:A,'PRECIO TOPE POR DEPARTAMENTO'!W:W),IF($D$5='PRECIO TOPE POR DEPARTAMENTO'!$X$1,_xlfn.XLOOKUP('PROPUESTA ECONOMICA'!C38,'PRECIO TOPE POR DEPARTAMENTO'!A:A,'PRECIO TOPE POR DEPARTAMENTO'!X:X),IF($D$5='PRECIO TOPE POR DEPARTAMENTO'!$Y$1,_xlfn.XLOOKUP('PROPUESTA ECONOMICA'!C38,'PRECIO TOPE POR DEPARTAMENTO'!A:A,'PRECIO TOPE POR DEPARTAMENTO'!Y:Y),IF($D$5='PRECIO TOPE POR DEPARTAMENTO'!$Z$1,_xlfn.XLOOKUP('PROPUESTA ECONOMICA'!C38,'PRECIO TOPE POR DEPARTAMENTO'!A:A,'PRECIO TOPE POR DEPARTAMENTO'!Z:Z),IF($D$5='PRECIO TOPE POR DEPARTAMENTO'!$AA$1,_xlfn.XLOOKUP('PROPUESTA ECONOMICA'!C38,'PRECIO TOPE POR DEPARTAMENTO'!A:A,'PRECIO TOPE POR DEPARTAMENTO'!AA:AA),IF($D$5='PRECIO TOPE POR DEPARTAMENTO'!$AB$1,_xlfn.XLOOKUP('PROPUESTA ECONOMICA'!C38,'PRECIO TOPE POR DEPARTAMENTO'!A:A,'PRECIO TOPE POR DEPARTAMENTO'!AB:AB),IF($D$5='PRECIO TOPE POR DEPARTAMENTO'!$AC$1,_xlfn.XLOOKUP('PROPUESTA ECONOMICA'!C38,'PRECIO TOPE POR DEPARTAMENTO'!A:A,'PRECIO TOPE POR DEPARTAMENTO'!AC:AC),IF($D$5='PRECIO TOPE POR DEPARTAMENTO'!$AD$1,_xlfn.XLOOKUP('PROPUESTA ECONOMICA'!C38,'PRECIO TOPE POR DEPARTAMENTO'!A:A,'PRECIO TOPE POR DEPARTAMENTO'!AD:AD),IF($D$5='PRECIO TOPE POR DEPARTAMENTO'!$AE$1,_xlfn.XLOOKUP('PROPUESTA ECONOMICA'!C38,'PRECIO TOPE POR DEPARTAMENTO'!A:A,'PRECIO TOPE POR DEPARTAMENTO'!AE:AE),IF($D$5='PRECIO TOPE POR DEPARTAMENTO'!$AF$1,_xlfn.XLOOKUP('PROPUESTA ECONOMICA'!C38,'PRECIO TOPE POR DEPARTAMENTO'!A:A,'PRECIO TOPE POR DEPARTAMENTO'!AF:AF),IF($D$5='PRECIO TOPE POR DEPARTAMENTO'!$AG$1,_xlfn.XLOOKUP('PROPUESTA ECONOMICA'!C38,'PRECIO TOPE POR DEPARTAMENTO'!A:A,'PRECIO TOPE POR DEPARTAMENTO'!AG:AG),IF($D$5='PRECIO TOPE POR DEPARTAMENTO'!$AH$1,_xlfn.XLOOKUP('PROPUESTA ECONOMICA'!C38,'PRECIO TOPE POR DEPARTAMENTO'!A:A,'PRECIO TOPE POR DEPARTAMENTO'!AH:AH),IF($D$5='PRECIO TOPE POR DEPARTAMENTO'!$AI$1,_xlfn.XLOOKUP('PROPUESTA ECONOMICA'!C38,'PRECIO TOPE POR DEPARTAMENTO'!A:A,'PRECIO TOPE POR DEPARTAMENTO'!AI:AI),IF($D$5='PRECIO TOPE POR DEPARTAMENTO'!$AJ$1,_xlfn.XLOOKUP('PROPUESTA ECONOMICA'!C38,'PRECIO TOPE POR DEPARTAMENTO'!A:A,'PRECIO TOPE POR DEPARTAMENTO'!AJ:AJ),)))))))))))))))))))))))))))))))))</f>
        <v>11206</v>
      </c>
      <c r="G38" s="133"/>
    </row>
    <row r="39" spans="2:7" ht="16.5">
      <c r="B39" s="98">
        <v>28</v>
      </c>
      <c r="C39" s="122" t="s">
        <v>49</v>
      </c>
      <c r="D39" s="6" t="str">
        <f>+_xlfn.XLOOKUP(C39,'PRECIO TOPE POR DEPARTAMENTO'!A:A,'PRECIO TOPE POR DEPARTAMENTO'!B:B)</f>
        <v>DESMONTE, TRASLADO Y REUBICACIÓN DE CASETAS PREFABRICADAS</v>
      </c>
      <c r="E39" s="43" t="str">
        <f>IF('PRECIO TOPE POR DEPARTAMENTO'!C29="","",+_xlfn.XLOOKUP(C39,'PRECIO TOPE POR DEPARTAMENTO'!A:A,'PRECIO TOPE POR DEPARTAMENTO'!C:C))</f>
        <v>M2</v>
      </c>
      <c r="F39" s="132">
        <f>IF($D$5='PRECIO TOPE POR DEPARTAMENTO'!$D$1,_xlfn.XLOOKUP('PROPUESTA ECONOMICA'!C39,'PRECIO TOPE POR DEPARTAMENTO'!A:A,'PRECIO TOPE POR DEPARTAMENTO'!D:D),IF($D$5='PRECIO TOPE POR DEPARTAMENTO'!$E$1,_xlfn.XLOOKUP('PROPUESTA ECONOMICA'!C39,'PRECIO TOPE POR DEPARTAMENTO'!A:A,'PRECIO TOPE POR DEPARTAMENTO'!E:E),IF($D$5='PRECIO TOPE POR DEPARTAMENTO'!$F$1,_xlfn.XLOOKUP('PROPUESTA ECONOMICA'!C39,'PRECIO TOPE POR DEPARTAMENTO'!A:A,'PRECIO TOPE POR DEPARTAMENTO'!F:F),IF($D$5='PRECIO TOPE POR DEPARTAMENTO'!$G$1,_xlfn.XLOOKUP('PROPUESTA ECONOMICA'!C39,'PRECIO TOPE POR DEPARTAMENTO'!A:A,'PRECIO TOPE POR DEPARTAMENTO'!G:G),IF($D$5='PRECIO TOPE POR DEPARTAMENTO'!$H$1,_xlfn.XLOOKUP('PROPUESTA ECONOMICA'!C39,'PRECIO TOPE POR DEPARTAMENTO'!A:A,'PRECIO TOPE POR DEPARTAMENTO'!H:H),IF($D$5='PRECIO TOPE POR DEPARTAMENTO'!$I$1,_xlfn.XLOOKUP('PROPUESTA ECONOMICA'!C39,'PRECIO TOPE POR DEPARTAMENTO'!A:A,'PRECIO TOPE POR DEPARTAMENTO'!I:I),IF($D$5='PRECIO TOPE POR DEPARTAMENTO'!$J$1,_xlfn.XLOOKUP('PROPUESTA ECONOMICA'!C39,'PRECIO TOPE POR DEPARTAMENTO'!A:A,'PRECIO TOPE POR DEPARTAMENTO'!J:J),IF($D$5='PRECIO TOPE POR DEPARTAMENTO'!$K$1,_xlfn.XLOOKUP('PROPUESTA ECONOMICA'!C39,'PRECIO TOPE POR DEPARTAMENTO'!A:A,'PRECIO TOPE POR DEPARTAMENTO'!K:K),IF($D$5='PRECIO TOPE POR DEPARTAMENTO'!$L$1,_xlfn.XLOOKUP('PROPUESTA ECONOMICA'!C39,'PRECIO TOPE POR DEPARTAMENTO'!A:A,'PRECIO TOPE POR DEPARTAMENTO'!L:L),IF($D$5='PRECIO TOPE POR DEPARTAMENTO'!$M$1,_xlfn.XLOOKUP('PROPUESTA ECONOMICA'!C39,'PRECIO TOPE POR DEPARTAMENTO'!A:A,'PRECIO TOPE POR DEPARTAMENTO'!M:M),IF($D$5='PRECIO TOPE POR DEPARTAMENTO'!$N$1,_xlfn.XLOOKUP('PROPUESTA ECONOMICA'!C39,'PRECIO TOPE POR DEPARTAMENTO'!A:A,'PRECIO TOPE POR DEPARTAMENTO'!N:N),IF($D$5='PRECIO TOPE POR DEPARTAMENTO'!$O$1,_xlfn.XLOOKUP('PROPUESTA ECONOMICA'!C39,'PRECIO TOPE POR DEPARTAMENTO'!A:A,'PRECIO TOPE POR DEPARTAMENTO'!O:O),IF($D$5='PRECIO TOPE POR DEPARTAMENTO'!$P$1,_xlfn.XLOOKUP('PROPUESTA ECONOMICA'!C39,'PRECIO TOPE POR DEPARTAMENTO'!A:A,'PRECIO TOPE POR DEPARTAMENTO'!P:P),IF($D$5='PRECIO TOPE POR DEPARTAMENTO'!$Q$1,_xlfn.XLOOKUP('PROPUESTA ECONOMICA'!C39,'PRECIO TOPE POR DEPARTAMENTO'!A:A,'PRECIO TOPE POR DEPARTAMENTO'!Q:Q),IF($D$5='PRECIO TOPE POR DEPARTAMENTO'!$R$1,_xlfn.XLOOKUP('PROPUESTA ECONOMICA'!C39,'PRECIO TOPE POR DEPARTAMENTO'!A:A,'PRECIO TOPE POR DEPARTAMENTO'!R:R),IF($D$5='PRECIO TOPE POR DEPARTAMENTO'!$S$1,_xlfn.XLOOKUP('PROPUESTA ECONOMICA'!C39,'PRECIO TOPE POR DEPARTAMENTO'!A:A,'PRECIO TOPE POR DEPARTAMENTO'!S:S),IF($D$5='PRECIO TOPE POR DEPARTAMENTO'!$T$1,_xlfn.XLOOKUP('PROPUESTA ECONOMICA'!C39,'PRECIO TOPE POR DEPARTAMENTO'!A:A,'PRECIO TOPE POR DEPARTAMENTO'!T:T),IF($D$5='PRECIO TOPE POR DEPARTAMENTO'!$U$1,_xlfn.XLOOKUP('PROPUESTA ECONOMICA'!C39,'PRECIO TOPE POR DEPARTAMENTO'!A:A,'PRECIO TOPE POR DEPARTAMENTO'!U:U),IF($D$5='PRECIO TOPE POR DEPARTAMENTO'!$V$1,_xlfn.XLOOKUP('PROPUESTA ECONOMICA'!C39,'PRECIO TOPE POR DEPARTAMENTO'!A:A,'PRECIO TOPE POR DEPARTAMENTO'!V:V),IF($D$5='PRECIO TOPE POR DEPARTAMENTO'!$W$1,_xlfn.XLOOKUP('PROPUESTA ECONOMICA'!C39,'PRECIO TOPE POR DEPARTAMENTO'!A:A,'PRECIO TOPE POR DEPARTAMENTO'!W:W),IF($D$5='PRECIO TOPE POR DEPARTAMENTO'!$X$1,_xlfn.XLOOKUP('PROPUESTA ECONOMICA'!C39,'PRECIO TOPE POR DEPARTAMENTO'!A:A,'PRECIO TOPE POR DEPARTAMENTO'!X:X),IF($D$5='PRECIO TOPE POR DEPARTAMENTO'!$Y$1,_xlfn.XLOOKUP('PROPUESTA ECONOMICA'!C39,'PRECIO TOPE POR DEPARTAMENTO'!A:A,'PRECIO TOPE POR DEPARTAMENTO'!Y:Y),IF($D$5='PRECIO TOPE POR DEPARTAMENTO'!$Z$1,_xlfn.XLOOKUP('PROPUESTA ECONOMICA'!C39,'PRECIO TOPE POR DEPARTAMENTO'!A:A,'PRECIO TOPE POR DEPARTAMENTO'!Z:Z),IF($D$5='PRECIO TOPE POR DEPARTAMENTO'!$AA$1,_xlfn.XLOOKUP('PROPUESTA ECONOMICA'!C39,'PRECIO TOPE POR DEPARTAMENTO'!A:A,'PRECIO TOPE POR DEPARTAMENTO'!AA:AA),IF($D$5='PRECIO TOPE POR DEPARTAMENTO'!$AB$1,_xlfn.XLOOKUP('PROPUESTA ECONOMICA'!C39,'PRECIO TOPE POR DEPARTAMENTO'!A:A,'PRECIO TOPE POR DEPARTAMENTO'!AB:AB),IF($D$5='PRECIO TOPE POR DEPARTAMENTO'!$AC$1,_xlfn.XLOOKUP('PROPUESTA ECONOMICA'!C39,'PRECIO TOPE POR DEPARTAMENTO'!A:A,'PRECIO TOPE POR DEPARTAMENTO'!AC:AC),IF($D$5='PRECIO TOPE POR DEPARTAMENTO'!$AD$1,_xlfn.XLOOKUP('PROPUESTA ECONOMICA'!C39,'PRECIO TOPE POR DEPARTAMENTO'!A:A,'PRECIO TOPE POR DEPARTAMENTO'!AD:AD),IF($D$5='PRECIO TOPE POR DEPARTAMENTO'!$AE$1,_xlfn.XLOOKUP('PROPUESTA ECONOMICA'!C39,'PRECIO TOPE POR DEPARTAMENTO'!A:A,'PRECIO TOPE POR DEPARTAMENTO'!AE:AE),IF($D$5='PRECIO TOPE POR DEPARTAMENTO'!$AF$1,_xlfn.XLOOKUP('PROPUESTA ECONOMICA'!C39,'PRECIO TOPE POR DEPARTAMENTO'!A:A,'PRECIO TOPE POR DEPARTAMENTO'!AF:AF),IF($D$5='PRECIO TOPE POR DEPARTAMENTO'!$AG$1,_xlfn.XLOOKUP('PROPUESTA ECONOMICA'!C39,'PRECIO TOPE POR DEPARTAMENTO'!A:A,'PRECIO TOPE POR DEPARTAMENTO'!AG:AG),IF($D$5='PRECIO TOPE POR DEPARTAMENTO'!$AH$1,_xlfn.XLOOKUP('PROPUESTA ECONOMICA'!C39,'PRECIO TOPE POR DEPARTAMENTO'!A:A,'PRECIO TOPE POR DEPARTAMENTO'!AH:AH),IF($D$5='PRECIO TOPE POR DEPARTAMENTO'!$AI$1,_xlfn.XLOOKUP('PROPUESTA ECONOMICA'!C39,'PRECIO TOPE POR DEPARTAMENTO'!A:A,'PRECIO TOPE POR DEPARTAMENTO'!AI:AI),IF($D$5='PRECIO TOPE POR DEPARTAMENTO'!$AJ$1,_xlfn.XLOOKUP('PROPUESTA ECONOMICA'!C39,'PRECIO TOPE POR DEPARTAMENTO'!A:A,'PRECIO TOPE POR DEPARTAMENTO'!AJ:AJ),)))))))))))))))))))))))))))))))))</f>
        <v>34574</v>
      </c>
      <c r="G39" s="133"/>
    </row>
    <row r="40" spans="2:7" ht="22.5">
      <c r="B40" s="98">
        <v>29</v>
      </c>
      <c r="C40" s="122" t="s">
        <v>52</v>
      </c>
      <c r="D40" s="6" t="str">
        <f>+_xlfn.XLOOKUP(C40,'PRECIO TOPE POR DEPARTAMENTO'!A:A,'PRECIO TOPE POR DEPARTAMENTO'!B:B)</f>
        <v>DESMONTE CERRAMIENTOS EN MALLA TIPO ONDULADA Ó ESLABONADA (INC. RETIRO DE SOBR.)</v>
      </c>
      <c r="E40" s="43" t="str">
        <f>IF('PRECIO TOPE POR DEPARTAMENTO'!C30="","",+_xlfn.XLOOKUP(C40,'PRECIO TOPE POR DEPARTAMENTO'!A:A,'PRECIO TOPE POR DEPARTAMENTO'!C:C))</f>
        <v>M2</v>
      </c>
      <c r="F40" s="132">
        <f>IF($D$5='PRECIO TOPE POR DEPARTAMENTO'!$D$1,_xlfn.XLOOKUP('PROPUESTA ECONOMICA'!C40,'PRECIO TOPE POR DEPARTAMENTO'!A:A,'PRECIO TOPE POR DEPARTAMENTO'!D:D),IF($D$5='PRECIO TOPE POR DEPARTAMENTO'!$E$1,_xlfn.XLOOKUP('PROPUESTA ECONOMICA'!C40,'PRECIO TOPE POR DEPARTAMENTO'!A:A,'PRECIO TOPE POR DEPARTAMENTO'!E:E),IF($D$5='PRECIO TOPE POR DEPARTAMENTO'!$F$1,_xlfn.XLOOKUP('PROPUESTA ECONOMICA'!C40,'PRECIO TOPE POR DEPARTAMENTO'!A:A,'PRECIO TOPE POR DEPARTAMENTO'!F:F),IF($D$5='PRECIO TOPE POR DEPARTAMENTO'!$G$1,_xlfn.XLOOKUP('PROPUESTA ECONOMICA'!C40,'PRECIO TOPE POR DEPARTAMENTO'!A:A,'PRECIO TOPE POR DEPARTAMENTO'!G:G),IF($D$5='PRECIO TOPE POR DEPARTAMENTO'!$H$1,_xlfn.XLOOKUP('PROPUESTA ECONOMICA'!C40,'PRECIO TOPE POR DEPARTAMENTO'!A:A,'PRECIO TOPE POR DEPARTAMENTO'!H:H),IF($D$5='PRECIO TOPE POR DEPARTAMENTO'!$I$1,_xlfn.XLOOKUP('PROPUESTA ECONOMICA'!C40,'PRECIO TOPE POR DEPARTAMENTO'!A:A,'PRECIO TOPE POR DEPARTAMENTO'!I:I),IF($D$5='PRECIO TOPE POR DEPARTAMENTO'!$J$1,_xlfn.XLOOKUP('PROPUESTA ECONOMICA'!C40,'PRECIO TOPE POR DEPARTAMENTO'!A:A,'PRECIO TOPE POR DEPARTAMENTO'!J:J),IF($D$5='PRECIO TOPE POR DEPARTAMENTO'!$K$1,_xlfn.XLOOKUP('PROPUESTA ECONOMICA'!C40,'PRECIO TOPE POR DEPARTAMENTO'!A:A,'PRECIO TOPE POR DEPARTAMENTO'!K:K),IF($D$5='PRECIO TOPE POR DEPARTAMENTO'!$L$1,_xlfn.XLOOKUP('PROPUESTA ECONOMICA'!C40,'PRECIO TOPE POR DEPARTAMENTO'!A:A,'PRECIO TOPE POR DEPARTAMENTO'!L:L),IF($D$5='PRECIO TOPE POR DEPARTAMENTO'!$M$1,_xlfn.XLOOKUP('PROPUESTA ECONOMICA'!C40,'PRECIO TOPE POR DEPARTAMENTO'!A:A,'PRECIO TOPE POR DEPARTAMENTO'!M:M),IF($D$5='PRECIO TOPE POR DEPARTAMENTO'!$N$1,_xlfn.XLOOKUP('PROPUESTA ECONOMICA'!C40,'PRECIO TOPE POR DEPARTAMENTO'!A:A,'PRECIO TOPE POR DEPARTAMENTO'!N:N),IF($D$5='PRECIO TOPE POR DEPARTAMENTO'!$O$1,_xlfn.XLOOKUP('PROPUESTA ECONOMICA'!C40,'PRECIO TOPE POR DEPARTAMENTO'!A:A,'PRECIO TOPE POR DEPARTAMENTO'!O:O),IF($D$5='PRECIO TOPE POR DEPARTAMENTO'!$P$1,_xlfn.XLOOKUP('PROPUESTA ECONOMICA'!C40,'PRECIO TOPE POR DEPARTAMENTO'!A:A,'PRECIO TOPE POR DEPARTAMENTO'!P:P),IF($D$5='PRECIO TOPE POR DEPARTAMENTO'!$Q$1,_xlfn.XLOOKUP('PROPUESTA ECONOMICA'!C40,'PRECIO TOPE POR DEPARTAMENTO'!A:A,'PRECIO TOPE POR DEPARTAMENTO'!Q:Q),IF($D$5='PRECIO TOPE POR DEPARTAMENTO'!$R$1,_xlfn.XLOOKUP('PROPUESTA ECONOMICA'!C40,'PRECIO TOPE POR DEPARTAMENTO'!A:A,'PRECIO TOPE POR DEPARTAMENTO'!R:R),IF($D$5='PRECIO TOPE POR DEPARTAMENTO'!$S$1,_xlfn.XLOOKUP('PROPUESTA ECONOMICA'!C40,'PRECIO TOPE POR DEPARTAMENTO'!A:A,'PRECIO TOPE POR DEPARTAMENTO'!S:S),IF($D$5='PRECIO TOPE POR DEPARTAMENTO'!$T$1,_xlfn.XLOOKUP('PROPUESTA ECONOMICA'!C40,'PRECIO TOPE POR DEPARTAMENTO'!A:A,'PRECIO TOPE POR DEPARTAMENTO'!T:T),IF($D$5='PRECIO TOPE POR DEPARTAMENTO'!$U$1,_xlfn.XLOOKUP('PROPUESTA ECONOMICA'!C40,'PRECIO TOPE POR DEPARTAMENTO'!A:A,'PRECIO TOPE POR DEPARTAMENTO'!U:U),IF($D$5='PRECIO TOPE POR DEPARTAMENTO'!$V$1,_xlfn.XLOOKUP('PROPUESTA ECONOMICA'!C40,'PRECIO TOPE POR DEPARTAMENTO'!A:A,'PRECIO TOPE POR DEPARTAMENTO'!V:V),IF($D$5='PRECIO TOPE POR DEPARTAMENTO'!$W$1,_xlfn.XLOOKUP('PROPUESTA ECONOMICA'!C40,'PRECIO TOPE POR DEPARTAMENTO'!A:A,'PRECIO TOPE POR DEPARTAMENTO'!W:W),IF($D$5='PRECIO TOPE POR DEPARTAMENTO'!$X$1,_xlfn.XLOOKUP('PROPUESTA ECONOMICA'!C40,'PRECIO TOPE POR DEPARTAMENTO'!A:A,'PRECIO TOPE POR DEPARTAMENTO'!X:X),IF($D$5='PRECIO TOPE POR DEPARTAMENTO'!$Y$1,_xlfn.XLOOKUP('PROPUESTA ECONOMICA'!C40,'PRECIO TOPE POR DEPARTAMENTO'!A:A,'PRECIO TOPE POR DEPARTAMENTO'!Y:Y),IF($D$5='PRECIO TOPE POR DEPARTAMENTO'!$Z$1,_xlfn.XLOOKUP('PROPUESTA ECONOMICA'!C40,'PRECIO TOPE POR DEPARTAMENTO'!A:A,'PRECIO TOPE POR DEPARTAMENTO'!Z:Z),IF($D$5='PRECIO TOPE POR DEPARTAMENTO'!$AA$1,_xlfn.XLOOKUP('PROPUESTA ECONOMICA'!C40,'PRECIO TOPE POR DEPARTAMENTO'!A:A,'PRECIO TOPE POR DEPARTAMENTO'!AA:AA),IF($D$5='PRECIO TOPE POR DEPARTAMENTO'!$AB$1,_xlfn.XLOOKUP('PROPUESTA ECONOMICA'!C40,'PRECIO TOPE POR DEPARTAMENTO'!A:A,'PRECIO TOPE POR DEPARTAMENTO'!AB:AB),IF($D$5='PRECIO TOPE POR DEPARTAMENTO'!$AC$1,_xlfn.XLOOKUP('PROPUESTA ECONOMICA'!C40,'PRECIO TOPE POR DEPARTAMENTO'!A:A,'PRECIO TOPE POR DEPARTAMENTO'!AC:AC),IF($D$5='PRECIO TOPE POR DEPARTAMENTO'!$AD$1,_xlfn.XLOOKUP('PROPUESTA ECONOMICA'!C40,'PRECIO TOPE POR DEPARTAMENTO'!A:A,'PRECIO TOPE POR DEPARTAMENTO'!AD:AD),IF($D$5='PRECIO TOPE POR DEPARTAMENTO'!$AE$1,_xlfn.XLOOKUP('PROPUESTA ECONOMICA'!C40,'PRECIO TOPE POR DEPARTAMENTO'!A:A,'PRECIO TOPE POR DEPARTAMENTO'!AE:AE),IF($D$5='PRECIO TOPE POR DEPARTAMENTO'!$AF$1,_xlfn.XLOOKUP('PROPUESTA ECONOMICA'!C40,'PRECIO TOPE POR DEPARTAMENTO'!A:A,'PRECIO TOPE POR DEPARTAMENTO'!AF:AF),IF($D$5='PRECIO TOPE POR DEPARTAMENTO'!$AG$1,_xlfn.XLOOKUP('PROPUESTA ECONOMICA'!C40,'PRECIO TOPE POR DEPARTAMENTO'!A:A,'PRECIO TOPE POR DEPARTAMENTO'!AG:AG),IF($D$5='PRECIO TOPE POR DEPARTAMENTO'!$AH$1,_xlfn.XLOOKUP('PROPUESTA ECONOMICA'!C40,'PRECIO TOPE POR DEPARTAMENTO'!A:A,'PRECIO TOPE POR DEPARTAMENTO'!AH:AH),IF($D$5='PRECIO TOPE POR DEPARTAMENTO'!$AI$1,_xlfn.XLOOKUP('PROPUESTA ECONOMICA'!C40,'PRECIO TOPE POR DEPARTAMENTO'!A:A,'PRECIO TOPE POR DEPARTAMENTO'!AI:AI),IF($D$5='PRECIO TOPE POR DEPARTAMENTO'!$AJ$1,_xlfn.XLOOKUP('PROPUESTA ECONOMICA'!C40,'PRECIO TOPE POR DEPARTAMENTO'!A:A,'PRECIO TOPE POR DEPARTAMENTO'!AJ:AJ),)))))))))))))))))))))))))))))))))</f>
        <v>5877</v>
      </c>
      <c r="G40" s="133"/>
    </row>
    <row r="41" spans="2:7" ht="16.5">
      <c r="B41" s="98">
        <v>30</v>
      </c>
      <c r="C41" s="122" t="s">
        <v>3</v>
      </c>
      <c r="D41" s="6" t="str">
        <f>+_xlfn.XLOOKUP(C41,'PRECIO TOPE POR DEPARTAMENTO'!A:A,'PRECIO TOPE POR DEPARTAMENTO'!B:B)</f>
        <v>DESMONTE PUERTAS CON MARCOS (INC. RETIRO DE SOBR.)</v>
      </c>
      <c r="E41" s="43" t="str">
        <f>IF('PRECIO TOPE POR DEPARTAMENTO'!C31="","",+_xlfn.XLOOKUP(C41,'PRECIO TOPE POR DEPARTAMENTO'!A:A,'PRECIO TOPE POR DEPARTAMENTO'!C:C))</f>
        <v>UN</v>
      </c>
      <c r="F41" s="132">
        <f>IF($D$5='PRECIO TOPE POR DEPARTAMENTO'!$D$1,_xlfn.XLOOKUP('PROPUESTA ECONOMICA'!C41,'PRECIO TOPE POR DEPARTAMENTO'!A:A,'PRECIO TOPE POR DEPARTAMENTO'!D:D),IF($D$5='PRECIO TOPE POR DEPARTAMENTO'!$E$1,_xlfn.XLOOKUP('PROPUESTA ECONOMICA'!C41,'PRECIO TOPE POR DEPARTAMENTO'!A:A,'PRECIO TOPE POR DEPARTAMENTO'!E:E),IF($D$5='PRECIO TOPE POR DEPARTAMENTO'!$F$1,_xlfn.XLOOKUP('PROPUESTA ECONOMICA'!C41,'PRECIO TOPE POR DEPARTAMENTO'!A:A,'PRECIO TOPE POR DEPARTAMENTO'!F:F),IF($D$5='PRECIO TOPE POR DEPARTAMENTO'!$G$1,_xlfn.XLOOKUP('PROPUESTA ECONOMICA'!C41,'PRECIO TOPE POR DEPARTAMENTO'!A:A,'PRECIO TOPE POR DEPARTAMENTO'!G:G),IF($D$5='PRECIO TOPE POR DEPARTAMENTO'!$H$1,_xlfn.XLOOKUP('PROPUESTA ECONOMICA'!C41,'PRECIO TOPE POR DEPARTAMENTO'!A:A,'PRECIO TOPE POR DEPARTAMENTO'!H:H),IF($D$5='PRECIO TOPE POR DEPARTAMENTO'!$I$1,_xlfn.XLOOKUP('PROPUESTA ECONOMICA'!C41,'PRECIO TOPE POR DEPARTAMENTO'!A:A,'PRECIO TOPE POR DEPARTAMENTO'!I:I),IF($D$5='PRECIO TOPE POR DEPARTAMENTO'!$J$1,_xlfn.XLOOKUP('PROPUESTA ECONOMICA'!C41,'PRECIO TOPE POR DEPARTAMENTO'!A:A,'PRECIO TOPE POR DEPARTAMENTO'!J:J),IF($D$5='PRECIO TOPE POR DEPARTAMENTO'!$K$1,_xlfn.XLOOKUP('PROPUESTA ECONOMICA'!C41,'PRECIO TOPE POR DEPARTAMENTO'!A:A,'PRECIO TOPE POR DEPARTAMENTO'!K:K),IF($D$5='PRECIO TOPE POR DEPARTAMENTO'!$L$1,_xlfn.XLOOKUP('PROPUESTA ECONOMICA'!C41,'PRECIO TOPE POR DEPARTAMENTO'!A:A,'PRECIO TOPE POR DEPARTAMENTO'!L:L),IF($D$5='PRECIO TOPE POR DEPARTAMENTO'!$M$1,_xlfn.XLOOKUP('PROPUESTA ECONOMICA'!C41,'PRECIO TOPE POR DEPARTAMENTO'!A:A,'PRECIO TOPE POR DEPARTAMENTO'!M:M),IF($D$5='PRECIO TOPE POR DEPARTAMENTO'!$N$1,_xlfn.XLOOKUP('PROPUESTA ECONOMICA'!C41,'PRECIO TOPE POR DEPARTAMENTO'!A:A,'PRECIO TOPE POR DEPARTAMENTO'!N:N),IF($D$5='PRECIO TOPE POR DEPARTAMENTO'!$O$1,_xlfn.XLOOKUP('PROPUESTA ECONOMICA'!C41,'PRECIO TOPE POR DEPARTAMENTO'!A:A,'PRECIO TOPE POR DEPARTAMENTO'!O:O),IF($D$5='PRECIO TOPE POR DEPARTAMENTO'!$P$1,_xlfn.XLOOKUP('PROPUESTA ECONOMICA'!C41,'PRECIO TOPE POR DEPARTAMENTO'!A:A,'PRECIO TOPE POR DEPARTAMENTO'!P:P),IF($D$5='PRECIO TOPE POR DEPARTAMENTO'!$Q$1,_xlfn.XLOOKUP('PROPUESTA ECONOMICA'!C41,'PRECIO TOPE POR DEPARTAMENTO'!A:A,'PRECIO TOPE POR DEPARTAMENTO'!Q:Q),IF($D$5='PRECIO TOPE POR DEPARTAMENTO'!$R$1,_xlfn.XLOOKUP('PROPUESTA ECONOMICA'!C41,'PRECIO TOPE POR DEPARTAMENTO'!A:A,'PRECIO TOPE POR DEPARTAMENTO'!R:R),IF($D$5='PRECIO TOPE POR DEPARTAMENTO'!$S$1,_xlfn.XLOOKUP('PROPUESTA ECONOMICA'!C41,'PRECIO TOPE POR DEPARTAMENTO'!A:A,'PRECIO TOPE POR DEPARTAMENTO'!S:S),IF($D$5='PRECIO TOPE POR DEPARTAMENTO'!$T$1,_xlfn.XLOOKUP('PROPUESTA ECONOMICA'!C41,'PRECIO TOPE POR DEPARTAMENTO'!A:A,'PRECIO TOPE POR DEPARTAMENTO'!T:T),IF($D$5='PRECIO TOPE POR DEPARTAMENTO'!$U$1,_xlfn.XLOOKUP('PROPUESTA ECONOMICA'!C41,'PRECIO TOPE POR DEPARTAMENTO'!A:A,'PRECIO TOPE POR DEPARTAMENTO'!U:U),IF($D$5='PRECIO TOPE POR DEPARTAMENTO'!$V$1,_xlfn.XLOOKUP('PROPUESTA ECONOMICA'!C41,'PRECIO TOPE POR DEPARTAMENTO'!A:A,'PRECIO TOPE POR DEPARTAMENTO'!V:V),IF($D$5='PRECIO TOPE POR DEPARTAMENTO'!$W$1,_xlfn.XLOOKUP('PROPUESTA ECONOMICA'!C41,'PRECIO TOPE POR DEPARTAMENTO'!A:A,'PRECIO TOPE POR DEPARTAMENTO'!W:W),IF($D$5='PRECIO TOPE POR DEPARTAMENTO'!$X$1,_xlfn.XLOOKUP('PROPUESTA ECONOMICA'!C41,'PRECIO TOPE POR DEPARTAMENTO'!A:A,'PRECIO TOPE POR DEPARTAMENTO'!X:X),IF($D$5='PRECIO TOPE POR DEPARTAMENTO'!$Y$1,_xlfn.XLOOKUP('PROPUESTA ECONOMICA'!C41,'PRECIO TOPE POR DEPARTAMENTO'!A:A,'PRECIO TOPE POR DEPARTAMENTO'!Y:Y),IF($D$5='PRECIO TOPE POR DEPARTAMENTO'!$Z$1,_xlfn.XLOOKUP('PROPUESTA ECONOMICA'!C41,'PRECIO TOPE POR DEPARTAMENTO'!A:A,'PRECIO TOPE POR DEPARTAMENTO'!Z:Z),IF($D$5='PRECIO TOPE POR DEPARTAMENTO'!$AA$1,_xlfn.XLOOKUP('PROPUESTA ECONOMICA'!C41,'PRECIO TOPE POR DEPARTAMENTO'!A:A,'PRECIO TOPE POR DEPARTAMENTO'!AA:AA),IF($D$5='PRECIO TOPE POR DEPARTAMENTO'!$AB$1,_xlfn.XLOOKUP('PROPUESTA ECONOMICA'!C41,'PRECIO TOPE POR DEPARTAMENTO'!A:A,'PRECIO TOPE POR DEPARTAMENTO'!AB:AB),IF($D$5='PRECIO TOPE POR DEPARTAMENTO'!$AC$1,_xlfn.XLOOKUP('PROPUESTA ECONOMICA'!C41,'PRECIO TOPE POR DEPARTAMENTO'!A:A,'PRECIO TOPE POR DEPARTAMENTO'!AC:AC),IF($D$5='PRECIO TOPE POR DEPARTAMENTO'!$AD$1,_xlfn.XLOOKUP('PROPUESTA ECONOMICA'!C41,'PRECIO TOPE POR DEPARTAMENTO'!A:A,'PRECIO TOPE POR DEPARTAMENTO'!AD:AD),IF($D$5='PRECIO TOPE POR DEPARTAMENTO'!$AE$1,_xlfn.XLOOKUP('PROPUESTA ECONOMICA'!C41,'PRECIO TOPE POR DEPARTAMENTO'!A:A,'PRECIO TOPE POR DEPARTAMENTO'!AE:AE),IF($D$5='PRECIO TOPE POR DEPARTAMENTO'!$AF$1,_xlfn.XLOOKUP('PROPUESTA ECONOMICA'!C41,'PRECIO TOPE POR DEPARTAMENTO'!A:A,'PRECIO TOPE POR DEPARTAMENTO'!AF:AF),IF($D$5='PRECIO TOPE POR DEPARTAMENTO'!$AG$1,_xlfn.XLOOKUP('PROPUESTA ECONOMICA'!C41,'PRECIO TOPE POR DEPARTAMENTO'!A:A,'PRECIO TOPE POR DEPARTAMENTO'!AG:AG),IF($D$5='PRECIO TOPE POR DEPARTAMENTO'!$AH$1,_xlfn.XLOOKUP('PROPUESTA ECONOMICA'!C41,'PRECIO TOPE POR DEPARTAMENTO'!A:A,'PRECIO TOPE POR DEPARTAMENTO'!AH:AH),IF($D$5='PRECIO TOPE POR DEPARTAMENTO'!$AI$1,_xlfn.XLOOKUP('PROPUESTA ECONOMICA'!C41,'PRECIO TOPE POR DEPARTAMENTO'!A:A,'PRECIO TOPE POR DEPARTAMENTO'!AI:AI),IF($D$5='PRECIO TOPE POR DEPARTAMENTO'!$AJ$1,_xlfn.XLOOKUP('PROPUESTA ECONOMICA'!C41,'PRECIO TOPE POR DEPARTAMENTO'!A:A,'PRECIO TOPE POR DEPARTAMENTO'!AJ:AJ),)))))))))))))))))))))))))))))))))</f>
        <v>31567</v>
      </c>
      <c r="G41" s="133"/>
    </row>
    <row r="42" spans="2:7" ht="16.5">
      <c r="B42" s="98">
        <v>31</v>
      </c>
      <c r="C42" s="122" t="s">
        <v>54</v>
      </c>
      <c r="D42" s="6" t="str">
        <f>+_xlfn.XLOOKUP(C42,'PRECIO TOPE POR DEPARTAMENTO'!A:A,'PRECIO TOPE POR DEPARTAMENTO'!B:B)</f>
        <v>DESMONTE VENTANAS (INCLUYE REJA Y VIDRIO) (INC. RETIRO DE SOBRANTES)</v>
      </c>
      <c r="E42" s="43" t="str">
        <f>IF('PRECIO TOPE POR DEPARTAMENTO'!C32="","",+_xlfn.XLOOKUP(C42,'PRECIO TOPE POR DEPARTAMENTO'!A:A,'PRECIO TOPE POR DEPARTAMENTO'!C:C))</f>
        <v>M2</v>
      </c>
      <c r="F42" s="132">
        <f>IF($D$5='PRECIO TOPE POR DEPARTAMENTO'!$D$1,_xlfn.XLOOKUP('PROPUESTA ECONOMICA'!C42,'PRECIO TOPE POR DEPARTAMENTO'!A:A,'PRECIO TOPE POR DEPARTAMENTO'!D:D),IF($D$5='PRECIO TOPE POR DEPARTAMENTO'!$E$1,_xlfn.XLOOKUP('PROPUESTA ECONOMICA'!C42,'PRECIO TOPE POR DEPARTAMENTO'!A:A,'PRECIO TOPE POR DEPARTAMENTO'!E:E),IF($D$5='PRECIO TOPE POR DEPARTAMENTO'!$F$1,_xlfn.XLOOKUP('PROPUESTA ECONOMICA'!C42,'PRECIO TOPE POR DEPARTAMENTO'!A:A,'PRECIO TOPE POR DEPARTAMENTO'!F:F),IF($D$5='PRECIO TOPE POR DEPARTAMENTO'!$G$1,_xlfn.XLOOKUP('PROPUESTA ECONOMICA'!C42,'PRECIO TOPE POR DEPARTAMENTO'!A:A,'PRECIO TOPE POR DEPARTAMENTO'!G:G),IF($D$5='PRECIO TOPE POR DEPARTAMENTO'!$H$1,_xlfn.XLOOKUP('PROPUESTA ECONOMICA'!C42,'PRECIO TOPE POR DEPARTAMENTO'!A:A,'PRECIO TOPE POR DEPARTAMENTO'!H:H),IF($D$5='PRECIO TOPE POR DEPARTAMENTO'!$I$1,_xlfn.XLOOKUP('PROPUESTA ECONOMICA'!C42,'PRECIO TOPE POR DEPARTAMENTO'!A:A,'PRECIO TOPE POR DEPARTAMENTO'!I:I),IF($D$5='PRECIO TOPE POR DEPARTAMENTO'!$J$1,_xlfn.XLOOKUP('PROPUESTA ECONOMICA'!C42,'PRECIO TOPE POR DEPARTAMENTO'!A:A,'PRECIO TOPE POR DEPARTAMENTO'!J:J),IF($D$5='PRECIO TOPE POR DEPARTAMENTO'!$K$1,_xlfn.XLOOKUP('PROPUESTA ECONOMICA'!C42,'PRECIO TOPE POR DEPARTAMENTO'!A:A,'PRECIO TOPE POR DEPARTAMENTO'!K:K),IF($D$5='PRECIO TOPE POR DEPARTAMENTO'!$L$1,_xlfn.XLOOKUP('PROPUESTA ECONOMICA'!C42,'PRECIO TOPE POR DEPARTAMENTO'!A:A,'PRECIO TOPE POR DEPARTAMENTO'!L:L),IF($D$5='PRECIO TOPE POR DEPARTAMENTO'!$M$1,_xlfn.XLOOKUP('PROPUESTA ECONOMICA'!C42,'PRECIO TOPE POR DEPARTAMENTO'!A:A,'PRECIO TOPE POR DEPARTAMENTO'!M:M),IF($D$5='PRECIO TOPE POR DEPARTAMENTO'!$N$1,_xlfn.XLOOKUP('PROPUESTA ECONOMICA'!C42,'PRECIO TOPE POR DEPARTAMENTO'!A:A,'PRECIO TOPE POR DEPARTAMENTO'!N:N),IF($D$5='PRECIO TOPE POR DEPARTAMENTO'!$O$1,_xlfn.XLOOKUP('PROPUESTA ECONOMICA'!C42,'PRECIO TOPE POR DEPARTAMENTO'!A:A,'PRECIO TOPE POR DEPARTAMENTO'!O:O),IF($D$5='PRECIO TOPE POR DEPARTAMENTO'!$P$1,_xlfn.XLOOKUP('PROPUESTA ECONOMICA'!C42,'PRECIO TOPE POR DEPARTAMENTO'!A:A,'PRECIO TOPE POR DEPARTAMENTO'!P:P),IF($D$5='PRECIO TOPE POR DEPARTAMENTO'!$Q$1,_xlfn.XLOOKUP('PROPUESTA ECONOMICA'!C42,'PRECIO TOPE POR DEPARTAMENTO'!A:A,'PRECIO TOPE POR DEPARTAMENTO'!Q:Q),IF($D$5='PRECIO TOPE POR DEPARTAMENTO'!$R$1,_xlfn.XLOOKUP('PROPUESTA ECONOMICA'!C42,'PRECIO TOPE POR DEPARTAMENTO'!A:A,'PRECIO TOPE POR DEPARTAMENTO'!R:R),IF($D$5='PRECIO TOPE POR DEPARTAMENTO'!$S$1,_xlfn.XLOOKUP('PROPUESTA ECONOMICA'!C42,'PRECIO TOPE POR DEPARTAMENTO'!A:A,'PRECIO TOPE POR DEPARTAMENTO'!S:S),IF($D$5='PRECIO TOPE POR DEPARTAMENTO'!$T$1,_xlfn.XLOOKUP('PROPUESTA ECONOMICA'!C42,'PRECIO TOPE POR DEPARTAMENTO'!A:A,'PRECIO TOPE POR DEPARTAMENTO'!T:T),IF($D$5='PRECIO TOPE POR DEPARTAMENTO'!$U$1,_xlfn.XLOOKUP('PROPUESTA ECONOMICA'!C42,'PRECIO TOPE POR DEPARTAMENTO'!A:A,'PRECIO TOPE POR DEPARTAMENTO'!U:U),IF($D$5='PRECIO TOPE POR DEPARTAMENTO'!$V$1,_xlfn.XLOOKUP('PROPUESTA ECONOMICA'!C42,'PRECIO TOPE POR DEPARTAMENTO'!A:A,'PRECIO TOPE POR DEPARTAMENTO'!V:V),IF($D$5='PRECIO TOPE POR DEPARTAMENTO'!$W$1,_xlfn.XLOOKUP('PROPUESTA ECONOMICA'!C42,'PRECIO TOPE POR DEPARTAMENTO'!A:A,'PRECIO TOPE POR DEPARTAMENTO'!W:W),IF($D$5='PRECIO TOPE POR DEPARTAMENTO'!$X$1,_xlfn.XLOOKUP('PROPUESTA ECONOMICA'!C42,'PRECIO TOPE POR DEPARTAMENTO'!A:A,'PRECIO TOPE POR DEPARTAMENTO'!X:X),IF($D$5='PRECIO TOPE POR DEPARTAMENTO'!$Y$1,_xlfn.XLOOKUP('PROPUESTA ECONOMICA'!C42,'PRECIO TOPE POR DEPARTAMENTO'!A:A,'PRECIO TOPE POR DEPARTAMENTO'!Y:Y),IF($D$5='PRECIO TOPE POR DEPARTAMENTO'!$Z$1,_xlfn.XLOOKUP('PROPUESTA ECONOMICA'!C42,'PRECIO TOPE POR DEPARTAMENTO'!A:A,'PRECIO TOPE POR DEPARTAMENTO'!Z:Z),IF($D$5='PRECIO TOPE POR DEPARTAMENTO'!$AA$1,_xlfn.XLOOKUP('PROPUESTA ECONOMICA'!C42,'PRECIO TOPE POR DEPARTAMENTO'!A:A,'PRECIO TOPE POR DEPARTAMENTO'!AA:AA),IF($D$5='PRECIO TOPE POR DEPARTAMENTO'!$AB$1,_xlfn.XLOOKUP('PROPUESTA ECONOMICA'!C42,'PRECIO TOPE POR DEPARTAMENTO'!A:A,'PRECIO TOPE POR DEPARTAMENTO'!AB:AB),IF($D$5='PRECIO TOPE POR DEPARTAMENTO'!$AC$1,_xlfn.XLOOKUP('PROPUESTA ECONOMICA'!C42,'PRECIO TOPE POR DEPARTAMENTO'!A:A,'PRECIO TOPE POR DEPARTAMENTO'!AC:AC),IF($D$5='PRECIO TOPE POR DEPARTAMENTO'!$AD$1,_xlfn.XLOOKUP('PROPUESTA ECONOMICA'!C42,'PRECIO TOPE POR DEPARTAMENTO'!A:A,'PRECIO TOPE POR DEPARTAMENTO'!AD:AD),IF($D$5='PRECIO TOPE POR DEPARTAMENTO'!$AE$1,_xlfn.XLOOKUP('PROPUESTA ECONOMICA'!C42,'PRECIO TOPE POR DEPARTAMENTO'!A:A,'PRECIO TOPE POR DEPARTAMENTO'!AE:AE),IF($D$5='PRECIO TOPE POR DEPARTAMENTO'!$AF$1,_xlfn.XLOOKUP('PROPUESTA ECONOMICA'!C42,'PRECIO TOPE POR DEPARTAMENTO'!A:A,'PRECIO TOPE POR DEPARTAMENTO'!AF:AF),IF($D$5='PRECIO TOPE POR DEPARTAMENTO'!$AG$1,_xlfn.XLOOKUP('PROPUESTA ECONOMICA'!C42,'PRECIO TOPE POR DEPARTAMENTO'!A:A,'PRECIO TOPE POR DEPARTAMENTO'!AG:AG),IF($D$5='PRECIO TOPE POR DEPARTAMENTO'!$AH$1,_xlfn.XLOOKUP('PROPUESTA ECONOMICA'!C42,'PRECIO TOPE POR DEPARTAMENTO'!A:A,'PRECIO TOPE POR DEPARTAMENTO'!AH:AH),IF($D$5='PRECIO TOPE POR DEPARTAMENTO'!$AI$1,_xlfn.XLOOKUP('PROPUESTA ECONOMICA'!C42,'PRECIO TOPE POR DEPARTAMENTO'!A:A,'PRECIO TOPE POR DEPARTAMENTO'!AI:AI),IF($D$5='PRECIO TOPE POR DEPARTAMENTO'!$AJ$1,_xlfn.XLOOKUP('PROPUESTA ECONOMICA'!C42,'PRECIO TOPE POR DEPARTAMENTO'!A:A,'PRECIO TOPE POR DEPARTAMENTO'!AJ:AJ),)))))))))))))))))))))))))))))))))</f>
        <v>17374</v>
      </c>
      <c r="G42" s="133"/>
    </row>
    <row r="43" spans="2:7" ht="16.5">
      <c r="B43" s="98">
        <v>32</v>
      </c>
      <c r="C43" s="122" t="s">
        <v>56</v>
      </c>
      <c r="D43" s="6" t="str">
        <f>+_xlfn.XLOOKUP(C43,'PRECIO TOPE POR DEPARTAMENTO'!A:A,'PRECIO TOPE POR DEPARTAMENTO'!B:B)</f>
        <v>ESCARIFICAR PAÑETES (INC. RETIRO DE SOBR.)</v>
      </c>
      <c r="E43" s="43" t="str">
        <f>IF('PRECIO TOPE POR DEPARTAMENTO'!C33="","",+_xlfn.XLOOKUP(C43,'PRECIO TOPE POR DEPARTAMENTO'!A:A,'PRECIO TOPE POR DEPARTAMENTO'!C:C))</f>
        <v>M2</v>
      </c>
      <c r="F43" s="132">
        <f>IF($D$5='PRECIO TOPE POR DEPARTAMENTO'!$D$1,_xlfn.XLOOKUP('PROPUESTA ECONOMICA'!C43,'PRECIO TOPE POR DEPARTAMENTO'!A:A,'PRECIO TOPE POR DEPARTAMENTO'!D:D),IF($D$5='PRECIO TOPE POR DEPARTAMENTO'!$E$1,_xlfn.XLOOKUP('PROPUESTA ECONOMICA'!C43,'PRECIO TOPE POR DEPARTAMENTO'!A:A,'PRECIO TOPE POR DEPARTAMENTO'!E:E),IF($D$5='PRECIO TOPE POR DEPARTAMENTO'!$F$1,_xlfn.XLOOKUP('PROPUESTA ECONOMICA'!C43,'PRECIO TOPE POR DEPARTAMENTO'!A:A,'PRECIO TOPE POR DEPARTAMENTO'!F:F),IF($D$5='PRECIO TOPE POR DEPARTAMENTO'!$G$1,_xlfn.XLOOKUP('PROPUESTA ECONOMICA'!C43,'PRECIO TOPE POR DEPARTAMENTO'!A:A,'PRECIO TOPE POR DEPARTAMENTO'!G:G),IF($D$5='PRECIO TOPE POR DEPARTAMENTO'!$H$1,_xlfn.XLOOKUP('PROPUESTA ECONOMICA'!C43,'PRECIO TOPE POR DEPARTAMENTO'!A:A,'PRECIO TOPE POR DEPARTAMENTO'!H:H),IF($D$5='PRECIO TOPE POR DEPARTAMENTO'!$I$1,_xlfn.XLOOKUP('PROPUESTA ECONOMICA'!C43,'PRECIO TOPE POR DEPARTAMENTO'!A:A,'PRECIO TOPE POR DEPARTAMENTO'!I:I),IF($D$5='PRECIO TOPE POR DEPARTAMENTO'!$J$1,_xlfn.XLOOKUP('PROPUESTA ECONOMICA'!C43,'PRECIO TOPE POR DEPARTAMENTO'!A:A,'PRECIO TOPE POR DEPARTAMENTO'!J:J),IF($D$5='PRECIO TOPE POR DEPARTAMENTO'!$K$1,_xlfn.XLOOKUP('PROPUESTA ECONOMICA'!C43,'PRECIO TOPE POR DEPARTAMENTO'!A:A,'PRECIO TOPE POR DEPARTAMENTO'!K:K),IF($D$5='PRECIO TOPE POR DEPARTAMENTO'!$L$1,_xlfn.XLOOKUP('PROPUESTA ECONOMICA'!C43,'PRECIO TOPE POR DEPARTAMENTO'!A:A,'PRECIO TOPE POR DEPARTAMENTO'!L:L),IF($D$5='PRECIO TOPE POR DEPARTAMENTO'!$M$1,_xlfn.XLOOKUP('PROPUESTA ECONOMICA'!C43,'PRECIO TOPE POR DEPARTAMENTO'!A:A,'PRECIO TOPE POR DEPARTAMENTO'!M:M),IF($D$5='PRECIO TOPE POR DEPARTAMENTO'!$N$1,_xlfn.XLOOKUP('PROPUESTA ECONOMICA'!C43,'PRECIO TOPE POR DEPARTAMENTO'!A:A,'PRECIO TOPE POR DEPARTAMENTO'!N:N),IF($D$5='PRECIO TOPE POR DEPARTAMENTO'!$O$1,_xlfn.XLOOKUP('PROPUESTA ECONOMICA'!C43,'PRECIO TOPE POR DEPARTAMENTO'!A:A,'PRECIO TOPE POR DEPARTAMENTO'!O:O),IF($D$5='PRECIO TOPE POR DEPARTAMENTO'!$P$1,_xlfn.XLOOKUP('PROPUESTA ECONOMICA'!C43,'PRECIO TOPE POR DEPARTAMENTO'!A:A,'PRECIO TOPE POR DEPARTAMENTO'!P:P),IF($D$5='PRECIO TOPE POR DEPARTAMENTO'!$Q$1,_xlfn.XLOOKUP('PROPUESTA ECONOMICA'!C43,'PRECIO TOPE POR DEPARTAMENTO'!A:A,'PRECIO TOPE POR DEPARTAMENTO'!Q:Q),IF($D$5='PRECIO TOPE POR DEPARTAMENTO'!$R$1,_xlfn.XLOOKUP('PROPUESTA ECONOMICA'!C43,'PRECIO TOPE POR DEPARTAMENTO'!A:A,'PRECIO TOPE POR DEPARTAMENTO'!R:R),IF($D$5='PRECIO TOPE POR DEPARTAMENTO'!$S$1,_xlfn.XLOOKUP('PROPUESTA ECONOMICA'!C43,'PRECIO TOPE POR DEPARTAMENTO'!A:A,'PRECIO TOPE POR DEPARTAMENTO'!S:S),IF($D$5='PRECIO TOPE POR DEPARTAMENTO'!$T$1,_xlfn.XLOOKUP('PROPUESTA ECONOMICA'!C43,'PRECIO TOPE POR DEPARTAMENTO'!A:A,'PRECIO TOPE POR DEPARTAMENTO'!T:T),IF($D$5='PRECIO TOPE POR DEPARTAMENTO'!$U$1,_xlfn.XLOOKUP('PROPUESTA ECONOMICA'!C43,'PRECIO TOPE POR DEPARTAMENTO'!A:A,'PRECIO TOPE POR DEPARTAMENTO'!U:U),IF($D$5='PRECIO TOPE POR DEPARTAMENTO'!$V$1,_xlfn.XLOOKUP('PROPUESTA ECONOMICA'!C43,'PRECIO TOPE POR DEPARTAMENTO'!A:A,'PRECIO TOPE POR DEPARTAMENTO'!V:V),IF($D$5='PRECIO TOPE POR DEPARTAMENTO'!$W$1,_xlfn.XLOOKUP('PROPUESTA ECONOMICA'!C43,'PRECIO TOPE POR DEPARTAMENTO'!A:A,'PRECIO TOPE POR DEPARTAMENTO'!W:W),IF($D$5='PRECIO TOPE POR DEPARTAMENTO'!$X$1,_xlfn.XLOOKUP('PROPUESTA ECONOMICA'!C43,'PRECIO TOPE POR DEPARTAMENTO'!A:A,'PRECIO TOPE POR DEPARTAMENTO'!X:X),IF($D$5='PRECIO TOPE POR DEPARTAMENTO'!$Y$1,_xlfn.XLOOKUP('PROPUESTA ECONOMICA'!C43,'PRECIO TOPE POR DEPARTAMENTO'!A:A,'PRECIO TOPE POR DEPARTAMENTO'!Y:Y),IF($D$5='PRECIO TOPE POR DEPARTAMENTO'!$Z$1,_xlfn.XLOOKUP('PROPUESTA ECONOMICA'!C43,'PRECIO TOPE POR DEPARTAMENTO'!A:A,'PRECIO TOPE POR DEPARTAMENTO'!Z:Z),IF($D$5='PRECIO TOPE POR DEPARTAMENTO'!$AA$1,_xlfn.XLOOKUP('PROPUESTA ECONOMICA'!C43,'PRECIO TOPE POR DEPARTAMENTO'!A:A,'PRECIO TOPE POR DEPARTAMENTO'!AA:AA),IF($D$5='PRECIO TOPE POR DEPARTAMENTO'!$AB$1,_xlfn.XLOOKUP('PROPUESTA ECONOMICA'!C43,'PRECIO TOPE POR DEPARTAMENTO'!A:A,'PRECIO TOPE POR DEPARTAMENTO'!AB:AB),IF($D$5='PRECIO TOPE POR DEPARTAMENTO'!$AC$1,_xlfn.XLOOKUP('PROPUESTA ECONOMICA'!C43,'PRECIO TOPE POR DEPARTAMENTO'!A:A,'PRECIO TOPE POR DEPARTAMENTO'!AC:AC),IF($D$5='PRECIO TOPE POR DEPARTAMENTO'!$AD$1,_xlfn.XLOOKUP('PROPUESTA ECONOMICA'!C43,'PRECIO TOPE POR DEPARTAMENTO'!A:A,'PRECIO TOPE POR DEPARTAMENTO'!AD:AD),IF($D$5='PRECIO TOPE POR DEPARTAMENTO'!$AE$1,_xlfn.XLOOKUP('PROPUESTA ECONOMICA'!C43,'PRECIO TOPE POR DEPARTAMENTO'!A:A,'PRECIO TOPE POR DEPARTAMENTO'!AE:AE),IF($D$5='PRECIO TOPE POR DEPARTAMENTO'!$AF$1,_xlfn.XLOOKUP('PROPUESTA ECONOMICA'!C43,'PRECIO TOPE POR DEPARTAMENTO'!A:A,'PRECIO TOPE POR DEPARTAMENTO'!AF:AF),IF($D$5='PRECIO TOPE POR DEPARTAMENTO'!$AG$1,_xlfn.XLOOKUP('PROPUESTA ECONOMICA'!C43,'PRECIO TOPE POR DEPARTAMENTO'!A:A,'PRECIO TOPE POR DEPARTAMENTO'!AG:AG),IF($D$5='PRECIO TOPE POR DEPARTAMENTO'!$AH$1,_xlfn.XLOOKUP('PROPUESTA ECONOMICA'!C43,'PRECIO TOPE POR DEPARTAMENTO'!A:A,'PRECIO TOPE POR DEPARTAMENTO'!AH:AH),IF($D$5='PRECIO TOPE POR DEPARTAMENTO'!$AI$1,_xlfn.XLOOKUP('PROPUESTA ECONOMICA'!C43,'PRECIO TOPE POR DEPARTAMENTO'!A:A,'PRECIO TOPE POR DEPARTAMENTO'!AI:AI),IF($D$5='PRECIO TOPE POR DEPARTAMENTO'!$AJ$1,_xlfn.XLOOKUP('PROPUESTA ECONOMICA'!C43,'PRECIO TOPE POR DEPARTAMENTO'!A:A,'PRECIO TOPE POR DEPARTAMENTO'!AJ:AJ),)))))))))))))))))))))))))))))))))</f>
        <v>3546</v>
      </c>
      <c r="G43" s="133"/>
    </row>
    <row r="44" spans="2:7" ht="22.5">
      <c r="B44" s="98">
        <v>33</v>
      </c>
      <c r="C44" s="122" t="s">
        <v>1876</v>
      </c>
      <c r="D44" s="6" t="str">
        <f>+_xlfn.XLOOKUP(C44,'PRECIO TOPE POR DEPARTAMENTO'!A:A,'PRECIO TOPE POR DEPARTAMENTO'!B:B)</f>
        <v>DEMOLICION AFINADOS DE PISO E=5 cm (INCLUYE CARGUE, RETIRO, DISPOSICION DE ESCOMBROS)</v>
      </c>
      <c r="E44" s="43" t="str">
        <f>IF('PRECIO TOPE POR DEPARTAMENTO'!C34="","",+_xlfn.XLOOKUP(C44,'PRECIO TOPE POR DEPARTAMENTO'!A:A,'PRECIO TOPE POR DEPARTAMENTO'!C:C))</f>
        <v>M2</v>
      </c>
      <c r="F44" s="132">
        <f>IF($D$5='PRECIO TOPE POR DEPARTAMENTO'!$D$1,_xlfn.XLOOKUP('PROPUESTA ECONOMICA'!C44,'PRECIO TOPE POR DEPARTAMENTO'!A:A,'PRECIO TOPE POR DEPARTAMENTO'!D:D),IF($D$5='PRECIO TOPE POR DEPARTAMENTO'!$E$1,_xlfn.XLOOKUP('PROPUESTA ECONOMICA'!C44,'PRECIO TOPE POR DEPARTAMENTO'!A:A,'PRECIO TOPE POR DEPARTAMENTO'!E:E),IF($D$5='PRECIO TOPE POR DEPARTAMENTO'!$F$1,_xlfn.XLOOKUP('PROPUESTA ECONOMICA'!C44,'PRECIO TOPE POR DEPARTAMENTO'!A:A,'PRECIO TOPE POR DEPARTAMENTO'!F:F),IF($D$5='PRECIO TOPE POR DEPARTAMENTO'!$G$1,_xlfn.XLOOKUP('PROPUESTA ECONOMICA'!C44,'PRECIO TOPE POR DEPARTAMENTO'!A:A,'PRECIO TOPE POR DEPARTAMENTO'!G:G),IF($D$5='PRECIO TOPE POR DEPARTAMENTO'!$H$1,_xlfn.XLOOKUP('PROPUESTA ECONOMICA'!C44,'PRECIO TOPE POR DEPARTAMENTO'!A:A,'PRECIO TOPE POR DEPARTAMENTO'!H:H),IF($D$5='PRECIO TOPE POR DEPARTAMENTO'!$I$1,_xlfn.XLOOKUP('PROPUESTA ECONOMICA'!C44,'PRECIO TOPE POR DEPARTAMENTO'!A:A,'PRECIO TOPE POR DEPARTAMENTO'!I:I),IF($D$5='PRECIO TOPE POR DEPARTAMENTO'!$J$1,_xlfn.XLOOKUP('PROPUESTA ECONOMICA'!C44,'PRECIO TOPE POR DEPARTAMENTO'!A:A,'PRECIO TOPE POR DEPARTAMENTO'!J:J),IF($D$5='PRECIO TOPE POR DEPARTAMENTO'!$K$1,_xlfn.XLOOKUP('PROPUESTA ECONOMICA'!C44,'PRECIO TOPE POR DEPARTAMENTO'!A:A,'PRECIO TOPE POR DEPARTAMENTO'!K:K),IF($D$5='PRECIO TOPE POR DEPARTAMENTO'!$L$1,_xlfn.XLOOKUP('PROPUESTA ECONOMICA'!C44,'PRECIO TOPE POR DEPARTAMENTO'!A:A,'PRECIO TOPE POR DEPARTAMENTO'!L:L),IF($D$5='PRECIO TOPE POR DEPARTAMENTO'!$M$1,_xlfn.XLOOKUP('PROPUESTA ECONOMICA'!C44,'PRECIO TOPE POR DEPARTAMENTO'!A:A,'PRECIO TOPE POR DEPARTAMENTO'!M:M),IF($D$5='PRECIO TOPE POR DEPARTAMENTO'!$N$1,_xlfn.XLOOKUP('PROPUESTA ECONOMICA'!C44,'PRECIO TOPE POR DEPARTAMENTO'!A:A,'PRECIO TOPE POR DEPARTAMENTO'!N:N),IF($D$5='PRECIO TOPE POR DEPARTAMENTO'!$O$1,_xlfn.XLOOKUP('PROPUESTA ECONOMICA'!C44,'PRECIO TOPE POR DEPARTAMENTO'!A:A,'PRECIO TOPE POR DEPARTAMENTO'!O:O),IF($D$5='PRECIO TOPE POR DEPARTAMENTO'!$P$1,_xlfn.XLOOKUP('PROPUESTA ECONOMICA'!C44,'PRECIO TOPE POR DEPARTAMENTO'!A:A,'PRECIO TOPE POR DEPARTAMENTO'!P:P),IF($D$5='PRECIO TOPE POR DEPARTAMENTO'!$Q$1,_xlfn.XLOOKUP('PROPUESTA ECONOMICA'!C44,'PRECIO TOPE POR DEPARTAMENTO'!A:A,'PRECIO TOPE POR DEPARTAMENTO'!Q:Q),IF($D$5='PRECIO TOPE POR DEPARTAMENTO'!$R$1,_xlfn.XLOOKUP('PROPUESTA ECONOMICA'!C44,'PRECIO TOPE POR DEPARTAMENTO'!A:A,'PRECIO TOPE POR DEPARTAMENTO'!R:R),IF($D$5='PRECIO TOPE POR DEPARTAMENTO'!$S$1,_xlfn.XLOOKUP('PROPUESTA ECONOMICA'!C44,'PRECIO TOPE POR DEPARTAMENTO'!A:A,'PRECIO TOPE POR DEPARTAMENTO'!S:S),IF($D$5='PRECIO TOPE POR DEPARTAMENTO'!$T$1,_xlfn.XLOOKUP('PROPUESTA ECONOMICA'!C44,'PRECIO TOPE POR DEPARTAMENTO'!A:A,'PRECIO TOPE POR DEPARTAMENTO'!T:T),IF($D$5='PRECIO TOPE POR DEPARTAMENTO'!$U$1,_xlfn.XLOOKUP('PROPUESTA ECONOMICA'!C44,'PRECIO TOPE POR DEPARTAMENTO'!A:A,'PRECIO TOPE POR DEPARTAMENTO'!U:U),IF($D$5='PRECIO TOPE POR DEPARTAMENTO'!$V$1,_xlfn.XLOOKUP('PROPUESTA ECONOMICA'!C44,'PRECIO TOPE POR DEPARTAMENTO'!A:A,'PRECIO TOPE POR DEPARTAMENTO'!V:V),IF($D$5='PRECIO TOPE POR DEPARTAMENTO'!$W$1,_xlfn.XLOOKUP('PROPUESTA ECONOMICA'!C44,'PRECIO TOPE POR DEPARTAMENTO'!A:A,'PRECIO TOPE POR DEPARTAMENTO'!W:W),IF($D$5='PRECIO TOPE POR DEPARTAMENTO'!$X$1,_xlfn.XLOOKUP('PROPUESTA ECONOMICA'!C44,'PRECIO TOPE POR DEPARTAMENTO'!A:A,'PRECIO TOPE POR DEPARTAMENTO'!X:X),IF($D$5='PRECIO TOPE POR DEPARTAMENTO'!$Y$1,_xlfn.XLOOKUP('PROPUESTA ECONOMICA'!C44,'PRECIO TOPE POR DEPARTAMENTO'!A:A,'PRECIO TOPE POR DEPARTAMENTO'!Y:Y),IF($D$5='PRECIO TOPE POR DEPARTAMENTO'!$Z$1,_xlfn.XLOOKUP('PROPUESTA ECONOMICA'!C44,'PRECIO TOPE POR DEPARTAMENTO'!A:A,'PRECIO TOPE POR DEPARTAMENTO'!Z:Z),IF($D$5='PRECIO TOPE POR DEPARTAMENTO'!$AA$1,_xlfn.XLOOKUP('PROPUESTA ECONOMICA'!C44,'PRECIO TOPE POR DEPARTAMENTO'!A:A,'PRECIO TOPE POR DEPARTAMENTO'!AA:AA),IF($D$5='PRECIO TOPE POR DEPARTAMENTO'!$AB$1,_xlfn.XLOOKUP('PROPUESTA ECONOMICA'!C44,'PRECIO TOPE POR DEPARTAMENTO'!A:A,'PRECIO TOPE POR DEPARTAMENTO'!AB:AB),IF($D$5='PRECIO TOPE POR DEPARTAMENTO'!$AC$1,_xlfn.XLOOKUP('PROPUESTA ECONOMICA'!C44,'PRECIO TOPE POR DEPARTAMENTO'!A:A,'PRECIO TOPE POR DEPARTAMENTO'!AC:AC),IF($D$5='PRECIO TOPE POR DEPARTAMENTO'!$AD$1,_xlfn.XLOOKUP('PROPUESTA ECONOMICA'!C44,'PRECIO TOPE POR DEPARTAMENTO'!A:A,'PRECIO TOPE POR DEPARTAMENTO'!AD:AD),IF($D$5='PRECIO TOPE POR DEPARTAMENTO'!$AE$1,_xlfn.XLOOKUP('PROPUESTA ECONOMICA'!C44,'PRECIO TOPE POR DEPARTAMENTO'!A:A,'PRECIO TOPE POR DEPARTAMENTO'!AE:AE),IF($D$5='PRECIO TOPE POR DEPARTAMENTO'!$AF$1,_xlfn.XLOOKUP('PROPUESTA ECONOMICA'!C44,'PRECIO TOPE POR DEPARTAMENTO'!A:A,'PRECIO TOPE POR DEPARTAMENTO'!AF:AF),IF($D$5='PRECIO TOPE POR DEPARTAMENTO'!$AG$1,_xlfn.XLOOKUP('PROPUESTA ECONOMICA'!C44,'PRECIO TOPE POR DEPARTAMENTO'!A:A,'PRECIO TOPE POR DEPARTAMENTO'!AG:AG),IF($D$5='PRECIO TOPE POR DEPARTAMENTO'!$AH$1,_xlfn.XLOOKUP('PROPUESTA ECONOMICA'!C44,'PRECIO TOPE POR DEPARTAMENTO'!A:A,'PRECIO TOPE POR DEPARTAMENTO'!AH:AH),IF($D$5='PRECIO TOPE POR DEPARTAMENTO'!$AI$1,_xlfn.XLOOKUP('PROPUESTA ECONOMICA'!C44,'PRECIO TOPE POR DEPARTAMENTO'!A:A,'PRECIO TOPE POR DEPARTAMENTO'!AI:AI),IF($D$5='PRECIO TOPE POR DEPARTAMENTO'!$AJ$1,_xlfn.XLOOKUP('PROPUESTA ECONOMICA'!C44,'PRECIO TOPE POR DEPARTAMENTO'!A:A,'PRECIO TOPE POR DEPARTAMENTO'!AJ:AJ),)))))))))))))))))))))))))))))))))</f>
        <v>3110</v>
      </c>
      <c r="G44" s="133"/>
    </row>
    <row r="45" spans="2:7" ht="22.5">
      <c r="B45" s="98">
        <v>34</v>
      </c>
      <c r="C45" s="122" t="s">
        <v>58</v>
      </c>
      <c r="D45" s="6" t="str">
        <f>+_xlfn.XLOOKUP(C45,'PRECIO TOPE POR DEPARTAMENTO'!A:A,'PRECIO TOPE POR DEPARTAMENTO'!B:B)</f>
        <v>RETIRO DE MANTOS ASFALTICOS (INC. RETIRO DE SOBR.)(SE PAGA SI SE CONSERVA EL PISO DE SOPORTE).</v>
      </c>
      <c r="E45" s="43" t="str">
        <f>IF('PRECIO TOPE POR DEPARTAMENTO'!C35="","",+_xlfn.XLOOKUP(C45,'PRECIO TOPE POR DEPARTAMENTO'!A:A,'PRECIO TOPE POR DEPARTAMENTO'!C:C))</f>
        <v>M2</v>
      </c>
      <c r="F45" s="132">
        <f>IF($D$5='PRECIO TOPE POR DEPARTAMENTO'!$D$1,_xlfn.XLOOKUP('PROPUESTA ECONOMICA'!C45,'PRECIO TOPE POR DEPARTAMENTO'!A:A,'PRECIO TOPE POR DEPARTAMENTO'!D:D),IF($D$5='PRECIO TOPE POR DEPARTAMENTO'!$E$1,_xlfn.XLOOKUP('PROPUESTA ECONOMICA'!C45,'PRECIO TOPE POR DEPARTAMENTO'!A:A,'PRECIO TOPE POR DEPARTAMENTO'!E:E),IF($D$5='PRECIO TOPE POR DEPARTAMENTO'!$F$1,_xlfn.XLOOKUP('PROPUESTA ECONOMICA'!C45,'PRECIO TOPE POR DEPARTAMENTO'!A:A,'PRECIO TOPE POR DEPARTAMENTO'!F:F),IF($D$5='PRECIO TOPE POR DEPARTAMENTO'!$G$1,_xlfn.XLOOKUP('PROPUESTA ECONOMICA'!C45,'PRECIO TOPE POR DEPARTAMENTO'!A:A,'PRECIO TOPE POR DEPARTAMENTO'!G:G),IF($D$5='PRECIO TOPE POR DEPARTAMENTO'!$H$1,_xlfn.XLOOKUP('PROPUESTA ECONOMICA'!C45,'PRECIO TOPE POR DEPARTAMENTO'!A:A,'PRECIO TOPE POR DEPARTAMENTO'!H:H),IF($D$5='PRECIO TOPE POR DEPARTAMENTO'!$I$1,_xlfn.XLOOKUP('PROPUESTA ECONOMICA'!C45,'PRECIO TOPE POR DEPARTAMENTO'!A:A,'PRECIO TOPE POR DEPARTAMENTO'!I:I),IF($D$5='PRECIO TOPE POR DEPARTAMENTO'!$J$1,_xlfn.XLOOKUP('PROPUESTA ECONOMICA'!C45,'PRECIO TOPE POR DEPARTAMENTO'!A:A,'PRECIO TOPE POR DEPARTAMENTO'!J:J),IF($D$5='PRECIO TOPE POR DEPARTAMENTO'!$K$1,_xlfn.XLOOKUP('PROPUESTA ECONOMICA'!C45,'PRECIO TOPE POR DEPARTAMENTO'!A:A,'PRECIO TOPE POR DEPARTAMENTO'!K:K),IF($D$5='PRECIO TOPE POR DEPARTAMENTO'!$L$1,_xlfn.XLOOKUP('PROPUESTA ECONOMICA'!C45,'PRECIO TOPE POR DEPARTAMENTO'!A:A,'PRECIO TOPE POR DEPARTAMENTO'!L:L),IF($D$5='PRECIO TOPE POR DEPARTAMENTO'!$M$1,_xlfn.XLOOKUP('PROPUESTA ECONOMICA'!C45,'PRECIO TOPE POR DEPARTAMENTO'!A:A,'PRECIO TOPE POR DEPARTAMENTO'!M:M),IF($D$5='PRECIO TOPE POR DEPARTAMENTO'!$N$1,_xlfn.XLOOKUP('PROPUESTA ECONOMICA'!C45,'PRECIO TOPE POR DEPARTAMENTO'!A:A,'PRECIO TOPE POR DEPARTAMENTO'!N:N),IF($D$5='PRECIO TOPE POR DEPARTAMENTO'!$O$1,_xlfn.XLOOKUP('PROPUESTA ECONOMICA'!C45,'PRECIO TOPE POR DEPARTAMENTO'!A:A,'PRECIO TOPE POR DEPARTAMENTO'!O:O),IF($D$5='PRECIO TOPE POR DEPARTAMENTO'!$P$1,_xlfn.XLOOKUP('PROPUESTA ECONOMICA'!C45,'PRECIO TOPE POR DEPARTAMENTO'!A:A,'PRECIO TOPE POR DEPARTAMENTO'!P:P),IF($D$5='PRECIO TOPE POR DEPARTAMENTO'!$Q$1,_xlfn.XLOOKUP('PROPUESTA ECONOMICA'!C45,'PRECIO TOPE POR DEPARTAMENTO'!A:A,'PRECIO TOPE POR DEPARTAMENTO'!Q:Q),IF($D$5='PRECIO TOPE POR DEPARTAMENTO'!$R$1,_xlfn.XLOOKUP('PROPUESTA ECONOMICA'!C45,'PRECIO TOPE POR DEPARTAMENTO'!A:A,'PRECIO TOPE POR DEPARTAMENTO'!R:R),IF($D$5='PRECIO TOPE POR DEPARTAMENTO'!$S$1,_xlfn.XLOOKUP('PROPUESTA ECONOMICA'!C45,'PRECIO TOPE POR DEPARTAMENTO'!A:A,'PRECIO TOPE POR DEPARTAMENTO'!S:S),IF($D$5='PRECIO TOPE POR DEPARTAMENTO'!$T$1,_xlfn.XLOOKUP('PROPUESTA ECONOMICA'!C45,'PRECIO TOPE POR DEPARTAMENTO'!A:A,'PRECIO TOPE POR DEPARTAMENTO'!T:T),IF($D$5='PRECIO TOPE POR DEPARTAMENTO'!$U$1,_xlfn.XLOOKUP('PROPUESTA ECONOMICA'!C45,'PRECIO TOPE POR DEPARTAMENTO'!A:A,'PRECIO TOPE POR DEPARTAMENTO'!U:U),IF($D$5='PRECIO TOPE POR DEPARTAMENTO'!$V$1,_xlfn.XLOOKUP('PROPUESTA ECONOMICA'!C45,'PRECIO TOPE POR DEPARTAMENTO'!A:A,'PRECIO TOPE POR DEPARTAMENTO'!V:V),IF($D$5='PRECIO TOPE POR DEPARTAMENTO'!$W$1,_xlfn.XLOOKUP('PROPUESTA ECONOMICA'!C45,'PRECIO TOPE POR DEPARTAMENTO'!A:A,'PRECIO TOPE POR DEPARTAMENTO'!W:W),IF($D$5='PRECIO TOPE POR DEPARTAMENTO'!$X$1,_xlfn.XLOOKUP('PROPUESTA ECONOMICA'!C45,'PRECIO TOPE POR DEPARTAMENTO'!A:A,'PRECIO TOPE POR DEPARTAMENTO'!X:X),IF($D$5='PRECIO TOPE POR DEPARTAMENTO'!$Y$1,_xlfn.XLOOKUP('PROPUESTA ECONOMICA'!C45,'PRECIO TOPE POR DEPARTAMENTO'!A:A,'PRECIO TOPE POR DEPARTAMENTO'!Y:Y),IF($D$5='PRECIO TOPE POR DEPARTAMENTO'!$Z$1,_xlfn.XLOOKUP('PROPUESTA ECONOMICA'!C45,'PRECIO TOPE POR DEPARTAMENTO'!A:A,'PRECIO TOPE POR DEPARTAMENTO'!Z:Z),IF($D$5='PRECIO TOPE POR DEPARTAMENTO'!$AA$1,_xlfn.XLOOKUP('PROPUESTA ECONOMICA'!C45,'PRECIO TOPE POR DEPARTAMENTO'!A:A,'PRECIO TOPE POR DEPARTAMENTO'!AA:AA),IF($D$5='PRECIO TOPE POR DEPARTAMENTO'!$AB$1,_xlfn.XLOOKUP('PROPUESTA ECONOMICA'!C45,'PRECIO TOPE POR DEPARTAMENTO'!A:A,'PRECIO TOPE POR DEPARTAMENTO'!AB:AB),IF($D$5='PRECIO TOPE POR DEPARTAMENTO'!$AC$1,_xlfn.XLOOKUP('PROPUESTA ECONOMICA'!C45,'PRECIO TOPE POR DEPARTAMENTO'!A:A,'PRECIO TOPE POR DEPARTAMENTO'!AC:AC),IF($D$5='PRECIO TOPE POR DEPARTAMENTO'!$AD$1,_xlfn.XLOOKUP('PROPUESTA ECONOMICA'!C45,'PRECIO TOPE POR DEPARTAMENTO'!A:A,'PRECIO TOPE POR DEPARTAMENTO'!AD:AD),IF($D$5='PRECIO TOPE POR DEPARTAMENTO'!$AE$1,_xlfn.XLOOKUP('PROPUESTA ECONOMICA'!C45,'PRECIO TOPE POR DEPARTAMENTO'!A:A,'PRECIO TOPE POR DEPARTAMENTO'!AE:AE),IF($D$5='PRECIO TOPE POR DEPARTAMENTO'!$AF$1,_xlfn.XLOOKUP('PROPUESTA ECONOMICA'!C45,'PRECIO TOPE POR DEPARTAMENTO'!A:A,'PRECIO TOPE POR DEPARTAMENTO'!AF:AF),IF($D$5='PRECIO TOPE POR DEPARTAMENTO'!$AG$1,_xlfn.XLOOKUP('PROPUESTA ECONOMICA'!C45,'PRECIO TOPE POR DEPARTAMENTO'!A:A,'PRECIO TOPE POR DEPARTAMENTO'!AG:AG),IF($D$5='PRECIO TOPE POR DEPARTAMENTO'!$AH$1,_xlfn.XLOOKUP('PROPUESTA ECONOMICA'!C45,'PRECIO TOPE POR DEPARTAMENTO'!A:A,'PRECIO TOPE POR DEPARTAMENTO'!AH:AH),IF($D$5='PRECIO TOPE POR DEPARTAMENTO'!$AI$1,_xlfn.XLOOKUP('PROPUESTA ECONOMICA'!C45,'PRECIO TOPE POR DEPARTAMENTO'!A:A,'PRECIO TOPE POR DEPARTAMENTO'!AI:AI),IF($D$5='PRECIO TOPE POR DEPARTAMENTO'!$AJ$1,_xlfn.XLOOKUP('PROPUESTA ECONOMICA'!C45,'PRECIO TOPE POR DEPARTAMENTO'!A:A,'PRECIO TOPE POR DEPARTAMENTO'!AJ:AJ),)))))))))))))))))))))))))))))))))</f>
        <v>2121</v>
      </c>
      <c r="G45" s="133"/>
    </row>
    <row r="46" spans="2:7" ht="16.5">
      <c r="B46" s="98">
        <v>35</v>
      </c>
      <c r="C46" s="122" t="s">
        <v>1877</v>
      </c>
      <c r="D46" s="6" t="str">
        <f>+_xlfn.XLOOKUP(C46,'PRECIO TOPE POR DEPARTAMENTO'!A:A,'PRECIO TOPE POR DEPARTAMENTO'!B:B)</f>
        <v>DESMONTE Y RETIRO DE CERRAMIENTO EN LÁMINA H=2.00</v>
      </c>
      <c r="E46" s="43" t="str">
        <f>IF('PRECIO TOPE POR DEPARTAMENTO'!C36="","",+_xlfn.XLOOKUP(C46,'PRECIO TOPE POR DEPARTAMENTO'!A:A,'PRECIO TOPE POR DEPARTAMENTO'!C:C))</f>
        <v>M2</v>
      </c>
      <c r="F46" s="132">
        <f>IF($D$5='PRECIO TOPE POR DEPARTAMENTO'!$D$1,_xlfn.XLOOKUP('PROPUESTA ECONOMICA'!C46,'PRECIO TOPE POR DEPARTAMENTO'!A:A,'PRECIO TOPE POR DEPARTAMENTO'!D:D),IF($D$5='PRECIO TOPE POR DEPARTAMENTO'!$E$1,_xlfn.XLOOKUP('PROPUESTA ECONOMICA'!C46,'PRECIO TOPE POR DEPARTAMENTO'!A:A,'PRECIO TOPE POR DEPARTAMENTO'!E:E),IF($D$5='PRECIO TOPE POR DEPARTAMENTO'!$F$1,_xlfn.XLOOKUP('PROPUESTA ECONOMICA'!C46,'PRECIO TOPE POR DEPARTAMENTO'!A:A,'PRECIO TOPE POR DEPARTAMENTO'!F:F),IF($D$5='PRECIO TOPE POR DEPARTAMENTO'!$G$1,_xlfn.XLOOKUP('PROPUESTA ECONOMICA'!C46,'PRECIO TOPE POR DEPARTAMENTO'!A:A,'PRECIO TOPE POR DEPARTAMENTO'!G:G),IF($D$5='PRECIO TOPE POR DEPARTAMENTO'!$H$1,_xlfn.XLOOKUP('PROPUESTA ECONOMICA'!C46,'PRECIO TOPE POR DEPARTAMENTO'!A:A,'PRECIO TOPE POR DEPARTAMENTO'!H:H),IF($D$5='PRECIO TOPE POR DEPARTAMENTO'!$I$1,_xlfn.XLOOKUP('PROPUESTA ECONOMICA'!C46,'PRECIO TOPE POR DEPARTAMENTO'!A:A,'PRECIO TOPE POR DEPARTAMENTO'!I:I),IF($D$5='PRECIO TOPE POR DEPARTAMENTO'!$J$1,_xlfn.XLOOKUP('PROPUESTA ECONOMICA'!C46,'PRECIO TOPE POR DEPARTAMENTO'!A:A,'PRECIO TOPE POR DEPARTAMENTO'!J:J),IF($D$5='PRECIO TOPE POR DEPARTAMENTO'!$K$1,_xlfn.XLOOKUP('PROPUESTA ECONOMICA'!C46,'PRECIO TOPE POR DEPARTAMENTO'!A:A,'PRECIO TOPE POR DEPARTAMENTO'!K:K),IF($D$5='PRECIO TOPE POR DEPARTAMENTO'!$L$1,_xlfn.XLOOKUP('PROPUESTA ECONOMICA'!C46,'PRECIO TOPE POR DEPARTAMENTO'!A:A,'PRECIO TOPE POR DEPARTAMENTO'!L:L),IF($D$5='PRECIO TOPE POR DEPARTAMENTO'!$M$1,_xlfn.XLOOKUP('PROPUESTA ECONOMICA'!C46,'PRECIO TOPE POR DEPARTAMENTO'!A:A,'PRECIO TOPE POR DEPARTAMENTO'!M:M),IF($D$5='PRECIO TOPE POR DEPARTAMENTO'!$N$1,_xlfn.XLOOKUP('PROPUESTA ECONOMICA'!C46,'PRECIO TOPE POR DEPARTAMENTO'!A:A,'PRECIO TOPE POR DEPARTAMENTO'!N:N),IF($D$5='PRECIO TOPE POR DEPARTAMENTO'!$O$1,_xlfn.XLOOKUP('PROPUESTA ECONOMICA'!C46,'PRECIO TOPE POR DEPARTAMENTO'!A:A,'PRECIO TOPE POR DEPARTAMENTO'!O:O),IF($D$5='PRECIO TOPE POR DEPARTAMENTO'!$P$1,_xlfn.XLOOKUP('PROPUESTA ECONOMICA'!C46,'PRECIO TOPE POR DEPARTAMENTO'!A:A,'PRECIO TOPE POR DEPARTAMENTO'!P:P),IF($D$5='PRECIO TOPE POR DEPARTAMENTO'!$Q$1,_xlfn.XLOOKUP('PROPUESTA ECONOMICA'!C46,'PRECIO TOPE POR DEPARTAMENTO'!A:A,'PRECIO TOPE POR DEPARTAMENTO'!Q:Q),IF($D$5='PRECIO TOPE POR DEPARTAMENTO'!$R$1,_xlfn.XLOOKUP('PROPUESTA ECONOMICA'!C46,'PRECIO TOPE POR DEPARTAMENTO'!A:A,'PRECIO TOPE POR DEPARTAMENTO'!R:R),IF($D$5='PRECIO TOPE POR DEPARTAMENTO'!$S$1,_xlfn.XLOOKUP('PROPUESTA ECONOMICA'!C46,'PRECIO TOPE POR DEPARTAMENTO'!A:A,'PRECIO TOPE POR DEPARTAMENTO'!S:S),IF($D$5='PRECIO TOPE POR DEPARTAMENTO'!$T$1,_xlfn.XLOOKUP('PROPUESTA ECONOMICA'!C46,'PRECIO TOPE POR DEPARTAMENTO'!A:A,'PRECIO TOPE POR DEPARTAMENTO'!T:T),IF($D$5='PRECIO TOPE POR DEPARTAMENTO'!$U$1,_xlfn.XLOOKUP('PROPUESTA ECONOMICA'!C46,'PRECIO TOPE POR DEPARTAMENTO'!A:A,'PRECIO TOPE POR DEPARTAMENTO'!U:U),IF($D$5='PRECIO TOPE POR DEPARTAMENTO'!$V$1,_xlfn.XLOOKUP('PROPUESTA ECONOMICA'!C46,'PRECIO TOPE POR DEPARTAMENTO'!A:A,'PRECIO TOPE POR DEPARTAMENTO'!V:V),IF($D$5='PRECIO TOPE POR DEPARTAMENTO'!$W$1,_xlfn.XLOOKUP('PROPUESTA ECONOMICA'!C46,'PRECIO TOPE POR DEPARTAMENTO'!A:A,'PRECIO TOPE POR DEPARTAMENTO'!W:W),IF($D$5='PRECIO TOPE POR DEPARTAMENTO'!$X$1,_xlfn.XLOOKUP('PROPUESTA ECONOMICA'!C46,'PRECIO TOPE POR DEPARTAMENTO'!A:A,'PRECIO TOPE POR DEPARTAMENTO'!X:X),IF($D$5='PRECIO TOPE POR DEPARTAMENTO'!$Y$1,_xlfn.XLOOKUP('PROPUESTA ECONOMICA'!C46,'PRECIO TOPE POR DEPARTAMENTO'!A:A,'PRECIO TOPE POR DEPARTAMENTO'!Y:Y),IF($D$5='PRECIO TOPE POR DEPARTAMENTO'!$Z$1,_xlfn.XLOOKUP('PROPUESTA ECONOMICA'!C46,'PRECIO TOPE POR DEPARTAMENTO'!A:A,'PRECIO TOPE POR DEPARTAMENTO'!Z:Z),IF($D$5='PRECIO TOPE POR DEPARTAMENTO'!$AA$1,_xlfn.XLOOKUP('PROPUESTA ECONOMICA'!C46,'PRECIO TOPE POR DEPARTAMENTO'!A:A,'PRECIO TOPE POR DEPARTAMENTO'!AA:AA),IF($D$5='PRECIO TOPE POR DEPARTAMENTO'!$AB$1,_xlfn.XLOOKUP('PROPUESTA ECONOMICA'!C46,'PRECIO TOPE POR DEPARTAMENTO'!A:A,'PRECIO TOPE POR DEPARTAMENTO'!AB:AB),IF($D$5='PRECIO TOPE POR DEPARTAMENTO'!$AC$1,_xlfn.XLOOKUP('PROPUESTA ECONOMICA'!C46,'PRECIO TOPE POR DEPARTAMENTO'!A:A,'PRECIO TOPE POR DEPARTAMENTO'!AC:AC),IF($D$5='PRECIO TOPE POR DEPARTAMENTO'!$AD$1,_xlfn.XLOOKUP('PROPUESTA ECONOMICA'!C46,'PRECIO TOPE POR DEPARTAMENTO'!A:A,'PRECIO TOPE POR DEPARTAMENTO'!AD:AD),IF($D$5='PRECIO TOPE POR DEPARTAMENTO'!$AE$1,_xlfn.XLOOKUP('PROPUESTA ECONOMICA'!C46,'PRECIO TOPE POR DEPARTAMENTO'!A:A,'PRECIO TOPE POR DEPARTAMENTO'!AE:AE),IF($D$5='PRECIO TOPE POR DEPARTAMENTO'!$AF$1,_xlfn.XLOOKUP('PROPUESTA ECONOMICA'!C46,'PRECIO TOPE POR DEPARTAMENTO'!A:A,'PRECIO TOPE POR DEPARTAMENTO'!AF:AF),IF($D$5='PRECIO TOPE POR DEPARTAMENTO'!$AG$1,_xlfn.XLOOKUP('PROPUESTA ECONOMICA'!C46,'PRECIO TOPE POR DEPARTAMENTO'!A:A,'PRECIO TOPE POR DEPARTAMENTO'!AG:AG),IF($D$5='PRECIO TOPE POR DEPARTAMENTO'!$AH$1,_xlfn.XLOOKUP('PROPUESTA ECONOMICA'!C46,'PRECIO TOPE POR DEPARTAMENTO'!A:A,'PRECIO TOPE POR DEPARTAMENTO'!AH:AH),IF($D$5='PRECIO TOPE POR DEPARTAMENTO'!$AI$1,_xlfn.XLOOKUP('PROPUESTA ECONOMICA'!C46,'PRECIO TOPE POR DEPARTAMENTO'!A:A,'PRECIO TOPE POR DEPARTAMENTO'!AI:AI),IF($D$5='PRECIO TOPE POR DEPARTAMENTO'!$AJ$1,_xlfn.XLOOKUP('PROPUESTA ECONOMICA'!C46,'PRECIO TOPE POR DEPARTAMENTO'!A:A,'PRECIO TOPE POR DEPARTAMENTO'!AJ:AJ),)))))))))))))))))))))))))))))))))</f>
        <v>23773</v>
      </c>
      <c r="G46" s="133"/>
    </row>
    <row r="47" spans="2:7" ht="16.5">
      <c r="B47" s="98">
        <v>36</v>
      </c>
      <c r="C47" s="122" t="s">
        <v>1878</v>
      </c>
      <c r="D47" s="6" t="str">
        <f>+_xlfn.XLOOKUP(C47,'PRECIO TOPE POR DEPARTAMENTO'!A:A,'PRECIO TOPE POR DEPARTAMENTO'!B:B)</f>
        <v>DEMOLICION MESÓN CORRIDO (INC. RETIRO DE SOBR.)</v>
      </c>
      <c r="E47" s="43" t="str">
        <f>IF('PRECIO TOPE POR DEPARTAMENTO'!C37="","",+_xlfn.XLOOKUP(C47,'PRECIO TOPE POR DEPARTAMENTO'!A:A,'PRECIO TOPE POR DEPARTAMENTO'!C:C))</f>
        <v>M</v>
      </c>
      <c r="F47" s="132">
        <f>IF($D$5='PRECIO TOPE POR DEPARTAMENTO'!$D$1,_xlfn.XLOOKUP('PROPUESTA ECONOMICA'!C47,'PRECIO TOPE POR DEPARTAMENTO'!A:A,'PRECIO TOPE POR DEPARTAMENTO'!D:D),IF($D$5='PRECIO TOPE POR DEPARTAMENTO'!$E$1,_xlfn.XLOOKUP('PROPUESTA ECONOMICA'!C47,'PRECIO TOPE POR DEPARTAMENTO'!A:A,'PRECIO TOPE POR DEPARTAMENTO'!E:E),IF($D$5='PRECIO TOPE POR DEPARTAMENTO'!$F$1,_xlfn.XLOOKUP('PROPUESTA ECONOMICA'!C47,'PRECIO TOPE POR DEPARTAMENTO'!A:A,'PRECIO TOPE POR DEPARTAMENTO'!F:F),IF($D$5='PRECIO TOPE POR DEPARTAMENTO'!$G$1,_xlfn.XLOOKUP('PROPUESTA ECONOMICA'!C47,'PRECIO TOPE POR DEPARTAMENTO'!A:A,'PRECIO TOPE POR DEPARTAMENTO'!G:G),IF($D$5='PRECIO TOPE POR DEPARTAMENTO'!$H$1,_xlfn.XLOOKUP('PROPUESTA ECONOMICA'!C47,'PRECIO TOPE POR DEPARTAMENTO'!A:A,'PRECIO TOPE POR DEPARTAMENTO'!H:H),IF($D$5='PRECIO TOPE POR DEPARTAMENTO'!$I$1,_xlfn.XLOOKUP('PROPUESTA ECONOMICA'!C47,'PRECIO TOPE POR DEPARTAMENTO'!A:A,'PRECIO TOPE POR DEPARTAMENTO'!I:I),IF($D$5='PRECIO TOPE POR DEPARTAMENTO'!$J$1,_xlfn.XLOOKUP('PROPUESTA ECONOMICA'!C47,'PRECIO TOPE POR DEPARTAMENTO'!A:A,'PRECIO TOPE POR DEPARTAMENTO'!J:J),IF($D$5='PRECIO TOPE POR DEPARTAMENTO'!$K$1,_xlfn.XLOOKUP('PROPUESTA ECONOMICA'!C47,'PRECIO TOPE POR DEPARTAMENTO'!A:A,'PRECIO TOPE POR DEPARTAMENTO'!K:K),IF($D$5='PRECIO TOPE POR DEPARTAMENTO'!$L$1,_xlfn.XLOOKUP('PROPUESTA ECONOMICA'!C47,'PRECIO TOPE POR DEPARTAMENTO'!A:A,'PRECIO TOPE POR DEPARTAMENTO'!L:L),IF($D$5='PRECIO TOPE POR DEPARTAMENTO'!$M$1,_xlfn.XLOOKUP('PROPUESTA ECONOMICA'!C47,'PRECIO TOPE POR DEPARTAMENTO'!A:A,'PRECIO TOPE POR DEPARTAMENTO'!M:M),IF($D$5='PRECIO TOPE POR DEPARTAMENTO'!$N$1,_xlfn.XLOOKUP('PROPUESTA ECONOMICA'!C47,'PRECIO TOPE POR DEPARTAMENTO'!A:A,'PRECIO TOPE POR DEPARTAMENTO'!N:N),IF($D$5='PRECIO TOPE POR DEPARTAMENTO'!$O$1,_xlfn.XLOOKUP('PROPUESTA ECONOMICA'!C47,'PRECIO TOPE POR DEPARTAMENTO'!A:A,'PRECIO TOPE POR DEPARTAMENTO'!O:O),IF($D$5='PRECIO TOPE POR DEPARTAMENTO'!$P$1,_xlfn.XLOOKUP('PROPUESTA ECONOMICA'!C47,'PRECIO TOPE POR DEPARTAMENTO'!A:A,'PRECIO TOPE POR DEPARTAMENTO'!P:P),IF($D$5='PRECIO TOPE POR DEPARTAMENTO'!$Q$1,_xlfn.XLOOKUP('PROPUESTA ECONOMICA'!C47,'PRECIO TOPE POR DEPARTAMENTO'!A:A,'PRECIO TOPE POR DEPARTAMENTO'!Q:Q),IF($D$5='PRECIO TOPE POR DEPARTAMENTO'!$R$1,_xlfn.XLOOKUP('PROPUESTA ECONOMICA'!C47,'PRECIO TOPE POR DEPARTAMENTO'!A:A,'PRECIO TOPE POR DEPARTAMENTO'!R:R),IF($D$5='PRECIO TOPE POR DEPARTAMENTO'!$S$1,_xlfn.XLOOKUP('PROPUESTA ECONOMICA'!C47,'PRECIO TOPE POR DEPARTAMENTO'!A:A,'PRECIO TOPE POR DEPARTAMENTO'!S:S),IF($D$5='PRECIO TOPE POR DEPARTAMENTO'!$T$1,_xlfn.XLOOKUP('PROPUESTA ECONOMICA'!C47,'PRECIO TOPE POR DEPARTAMENTO'!A:A,'PRECIO TOPE POR DEPARTAMENTO'!T:T),IF($D$5='PRECIO TOPE POR DEPARTAMENTO'!$U$1,_xlfn.XLOOKUP('PROPUESTA ECONOMICA'!C47,'PRECIO TOPE POR DEPARTAMENTO'!A:A,'PRECIO TOPE POR DEPARTAMENTO'!U:U),IF($D$5='PRECIO TOPE POR DEPARTAMENTO'!$V$1,_xlfn.XLOOKUP('PROPUESTA ECONOMICA'!C47,'PRECIO TOPE POR DEPARTAMENTO'!A:A,'PRECIO TOPE POR DEPARTAMENTO'!V:V),IF($D$5='PRECIO TOPE POR DEPARTAMENTO'!$W$1,_xlfn.XLOOKUP('PROPUESTA ECONOMICA'!C47,'PRECIO TOPE POR DEPARTAMENTO'!A:A,'PRECIO TOPE POR DEPARTAMENTO'!W:W),IF($D$5='PRECIO TOPE POR DEPARTAMENTO'!$X$1,_xlfn.XLOOKUP('PROPUESTA ECONOMICA'!C47,'PRECIO TOPE POR DEPARTAMENTO'!A:A,'PRECIO TOPE POR DEPARTAMENTO'!X:X),IF($D$5='PRECIO TOPE POR DEPARTAMENTO'!$Y$1,_xlfn.XLOOKUP('PROPUESTA ECONOMICA'!C47,'PRECIO TOPE POR DEPARTAMENTO'!A:A,'PRECIO TOPE POR DEPARTAMENTO'!Y:Y),IF($D$5='PRECIO TOPE POR DEPARTAMENTO'!$Z$1,_xlfn.XLOOKUP('PROPUESTA ECONOMICA'!C47,'PRECIO TOPE POR DEPARTAMENTO'!A:A,'PRECIO TOPE POR DEPARTAMENTO'!Z:Z),IF($D$5='PRECIO TOPE POR DEPARTAMENTO'!$AA$1,_xlfn.XLOOKUP('PROPUESTA ECONOMICA'!C47,'PRECIO TOPE POR DEPARTAMENTO'!A:A,'PRECIO TOPE POR DEPARTAMENTO'!AA:AA),IF($D$5='PRECIO TOPE POR DEPARTAMENTO'!$AB$1,_xlfn.XLOOKUP('PROPUESTA ECONOMICA'!C47,'PRECIO TOPE POR DEPARTAMENTO'!A:A,'PRECIO TOPE POR DEPARTAMENTO'!AB:AB),IF($D$5='PRECIO TOPE POR DEPARTAMENTO'!$AC$1,_xlfn.XLOOKUP('PROPUESTA ECONOMICA'!C47,'PRECIO TOPE POR DEPARTAMENTO'!A:A,'PRECIO TOPE POR DEPARTAMENTO'!AC:AC),IF($D$5='PRECIO TOPE POR DEPARTAMENTO'!$AD$1,_xlfn.XLOOKUP('PROPUESTA ECONOMICA'!C47,'PRECIO TOPE POR DEPARTAMENTO'!A:A,'PRECIO TOPE POR DEPARTAMENTO'!AD:AD),IF($D$5='PRECIO TOPE POR DEPARTAMENTO'!$AE$1,_xlfn.XLOOKUP('PROPUESTA ECONOMICA'!C47,'PRECIO TOPE POR DEPARTAMENTO'!A:A,'PRECIO TOPE POR DEPARTAMENTO'!AE:AE),IF($D$5='PRECIO TOPE POR DEPARTAMENTO'!$AF$1,_xlfn.XLOOKUP('PROPUESTA ECONOMICA'!C47,'PRECIO TOPE POR DEPARTAMENTO'!A:A,'PRECIO TOPE POR DEPARTAMENTO'!AF:AF),IF($D$5='PRECIO TOPE POR DEPARTAMENTO'!$AG$1,_xlfn.XLOOKUP('PROPUESTA ECONOMICA'!C47,'PRECIO TOPE POR DEPARTAMENTO'!A:A,'PRECIO TOPE POR DEPARTAMENTO'!AG:AG),IF($D$5='PRECIO TOPE POR DEPARTAMENTO'!$AH$1,_xlfn.XLOOKUP('PROPUESTA ECONOMICA'!C47,'PRECIO TOPE POR DEPARTAMENTO'!A:A,'PRECIO TOPE POR DEPARTAMENTO'!AH:AH),IF($D$5='PRECIO TOPE POR DEPARTAMENTO'!$AI$1,_xlfn.XLOOKUP('PROPUESTA ECONOMICA'!C47,'PRECIO TOPE POR DEPARTAMENTO'!A:A,'PRECIO TOPE POR DEPARTAMENTO'!AI:AI),IF($D$5='PRECIO TOPE POR DEPARTAMENTO'!$AJ$1,_xlfn.XLOOKUP('PROPUESTA ECONOMICA'!C47,'PRECIO TOPE POR DEPARTAMENTO'!A:A,'PRECIO TOPE POR DEPARTAMENTO'!AJ:AJ),)))))))))))))))))))))))))))))))))</f>
        <v>18652</v>
      </c>
      <c r="G47" s="133"/>
    </row>
    <row r="48" spans="2:7" ht="16.5">
      <c r="B48" s="98">
        <v>37</v>
      </c>
      <c r="C48" s="122" t="s">
        <v>59</v>
      </c>
      <c r="D48" s="6" t="str">
        <f>+_xlfn.XLOOKUP(C48,'PRECIO TOPE POR DEPARTAMENTO'!A:A,'PRECIO TOPE POR DEPARTAMENTO'!B:B)</f>
        <v>DESMONTE TANQUES ELEVADOS CON R. SOB. (INC. CONEXIONES)</v>
      </c>
      <c r="E48" s="43" t="str">
        <f>IF('PRECIO TOPE POR DEPARTAMENTO'!C38="","",+_xlfn.XLOOKUP(C48,'PRECIO TOPE POR DEPARTAMENTO'!A:A,'PRECIO TOPE POR DEPARTAMENTO'!C:C))</f>
        <v>UN</v>
      </c>
      <c r="F48" s="132">
        <f>IF($D$5='PRECIO TOPE POR DEPARTAMENTO'!$D$1,_xlfn.XLOOKUP('PROPUESTA ECONOMICA'!C48,'PRECIO TOPE POR DEPARTAMENTO'!A:A,'PRECIO TOPE POR DEPARTAMENTO'!D:D),IF($D$5='PRECIO TOPE POR DEPARTAMENTO'!$E$1,_xlfn.XLOOKUP('PROPUESTA ECONOMICA'!C48,'PRECIO TOPE POR DEPARTAMENTO'!A:A,'PRECIO TOPE POR DEPARTAMENTO'!E:E),IF($D$5='PRECIO TOPE POR DEPARTAMENTO'!$F$1,_xlfn.XLOOKUP('PROPUESTA ECONOMICA'!C48,'PRECIO TOPE POR DEPARTAMENTO'!A:A,'PRECIO TOPE POR DEPARTAMENTO'!F:F),IF($D$5='PRECIO TOPE POR DEPARTAMENTO'!$G$1,_xlfn.XLOOKUP('PROPUESTA ECONOMICA'!C48,'PRECIO TOPE POR DEPARTAMENTO'!A:A,'PRECIO TOPE POR DEPARTAMENTO'!G:G),IF($D$5='PRECIO TOPE POR DEPARTAMENTO'!$H$1,_xlfn.XLOOKUP('PROPUESTA ECONOMICA'!C48,'PRECIO TOPE POR DEPARTAMENTO'!A:A,'PRECIO TOPE POR DEPARTAMENTO'!H:H),IF($D$5='PRECIO TOPE POR DEPARTAMENTO'!$I$1,_xlfn.XLOOKUP('PROPUESTA ECONOMICA'!C48,'PRECIO TOPE POR DEPARTAMENTO'!A:A,'PRECIO TOPE POR DEPARTAMENTO'!I:I),IF($D$5='PRECIO TOPE POR DEPARTAMENTO'!$J$1,_xlfn.XLOOKUP('PROPUESTA ECONOMICA'!C48,'PRECIO TOPE POR DEPARTAMENTO'!A:A,'PRECIO TOPE POR DEPARTAMENTO'!J:J),IF($D$5='PRECIO TOPE POR DEPARTAMENTO'!$K$1,_xlfn.XLOOKUP('PROPUESTA ECONOMICA'!C48,'PRECIO TOPE POR DEPARTAMENTO'!A:A,'PRECIO TOPE POR DEPARTAMENTO'!K:K),IF($D$5='PRECIO TOPE POR DEPARTAMENTO'!$L$1,_xlfn.XLOOKUP('PROPUESTA ECONOMICA'!C48,'PRECIO TOPE POR DEPARTAMENTO'!A:A,'PRECIO TOPE POR DEPARTAMENTO'!L:L),IF($D$5='PRECIO TOPE POR DEPARTAMENTO'!$M$1,_xlfn.XLOOKUP('PROPUESTA ECONOMICA'!C48,'PRECIO TOPE POR DEPARTAMENTO'!A:A,'PRECIO TOPE POR DEPARTAMENTO'!M:M),IF($D$5='PRECIO TOPE POR DEPARTAMENTO'!$N$1,_xlfn.XLOOKUP('PROPUESTA ECONOMICA'!C48,'PRECIO TOPE POR DEPARTAMENTO'!A:A,'PRECIO TOPE POR DEPARTAMENTO'!N:N),IF($D$5='PRECIO TOPE POR DEPARTAMENTO'!$O$1,_xlfn.XLOOKUP('PROPUESTA ECONOMICA'!C48,'PRECIO TOPE POR DEPARTAMENTO'!A:A,'PRECIO TOPE POR DEPARTAMENTO'!O:O),IF($D$5='PRECIO TOPE POR DEPARTAMENTO'!$P$1,_xlfn.XLOOKUP('PROPUESTA ECONOMICA'!C48,'PRECIO TOPE POR DEPARTAMENTO'!A:A,'PRECIO TOPE POR DEPARTAMENTO'!P:P),IF($D$5='PRECIO TOPE POR DEPARTAMENTO'!$Q$1,_xlfn.XLOOKUP('PROPUESTA ECONOMICA'!C48,'PRECIO TOPE POR DEPARTAMENTO'!A:A,'PRECIO TOPE POR DEPARTAMENTO'!Q:Q),IF($D$5='PRECIO TOPE POR DEPARTAMENTO'!$R$1,_xlfn.XLOOKUP('PROPUESTA ECONOMICA'!C48,'PRECIO TOPE POR DEPARTAMENTO'!A:A,'PRECIO TOPE POR DEPARTAMENTO'!R:R),IF($D$5='PRECIO TOPE POR DEPARTAMENTO'!$S$1,_xlfn.XLOOKUP('PROPUESTA ECONOMICA'!C48,'PRECIO TOPE POR DEPARTAMENTO'!A:A,'PRECIO TOPE POR DEPARTAMENTO'!S:S),IF($D$5='PRECIO TOPE POR DEPARTAMENTO'!$T$1,_xlfn.XLOOKUP('PROPUESTA ECONOMICA'!C48,'PRECIO TOPE POR DEPARTAMENTO'!A:A,'PRECIO TOPE POR DEPARTAMENTO'!T:T),IF($D$5='PRECIO TOPE POR DEPARTAMENTO'!$U$1,_xlfn.XLOOKUP('PROPUESTA ECONOMICA'!C48,'PRECIO TOPE POR DEPARTAMENTO'!A:A,'PRECIO TOPE POR DEPARTAMENTO'!U:U),IF($D$5='PRECIO TOPE POR DEPARTAMENTO'!$V$1,_xlfn.XLOOKUP('PROPUESTA ECONOMICA'!C48,'PRECIO TOPE POR DEPARTAMENTO'!A:A,'PRECIO TOPE POR DEPARTAMENTO'!V:V),IF($D$5='PRECIO TOPE POR DEPARTAMENTO'!$W$1,_xlfn.XLOOKUP('PROPUESTA ECONOMICA'!C48,'PRECIO TOPE POR DEPARTAMENTO'!A:A,'PRECIO TOPE POR DEPARTAMENTO'!W:W),IF($D$5='PRECIO TOPE POR DEPARTAMENTO'!$X$1,_xlfn.XLOOKUP('PROPUESTA ECONOMICA'!C48,'PRECIO TOPE POR DEPARTAMENTO'!A:A,'PRECIO TOPE POR DEPARTAMENTO'!X:X),IF($D$5='PRECIO TOPE POR DEPARTAMENTO'!$Y$1,_xlfn.XLOOKUP('PROPUESTA ECONOMICA'!C48,'PRECIO TOPE POR DEPARTAMENTO'!A:A,'PRECIO TOPE POR DEPARTAMENTO'!Y:Y),IF($D$5='PRECIO TOPE POR DEPARTAMENTO'!$Z$1,_xlfn.XLOOKUP('PROPUESTA ECONOMICA'!C48,'PRECIO TOPE POR DEPARTAMENTO'!A:A,'PRECIO TOPE POR DEPARTAMENTO'!Z:Z),IF($D$5='PRECIO TOPE POR DEPARTAMENTO'!$AA$1,_xlfn.XLOOKUP('PROPUESTA ECONOMICA'!C48,'PRECIO TOPE POR DEPARTAMENTO'!A:A,'PRECIO TOPE POR DEPARTAMENTO'!AA:AA),IF($D$5='PRECIO TOPE POR DEPARTAMENTO'!$AB$1,_xlfn.XLOOKUP('PROPUESTA ECONOMICA'!C48,'PRECIO TOPE POR DEPARTAMENTO'!A:A,'PRECIO TOPE POR DEPARTAMENTO'!AB:AB),IF($D$5='PRECIO TOPE POR DEPARTAMENTO'!$AC$1,_xlfn.XLOOKUP('PROPUESTA ECONOMICA'!C48,'PRECIO TOPE POR DEPARTAMENTO'!A:A,'PRECIO TOPE POR DEPARTAMENTO'!AC:AC),IF($D$5='PRECIO TOPE POR DEPARTAMENTO'!$AD$1,_xlfn.XLOOKUP('PROPUESTA ECONOMICA'!C48,'PRECIO TOPE POR DEPARTAMENTO'!A:A,'PRECIO TOPE POR DEPARTAMENTO'!AD:AD),IF($D$5='PRECIO TOPE POR DEPARTAMENTO'!$AE$1,_xlfn.XLOOKUP('PROPUESTA ECONOMICA'!C48,'PRECIO TOPE POR DEPARTAMENTO'!A:A,'PRECIO TOPE POR DEPARTAMENTO'!AE:AE),IF($D$5='PRECIO TOPE POR DEPARTAMENTO'!$AF$1,_xlfn.XLOOKUP('PROPUESTA ECONOMICA'!C48,'PRECIO TOPE POR DEPARTAMENTO'!A:A,'PRECIO TOPE POR DEPARTAMENTO'!AF:AF),IF($D$5='PRECIO TOPE POR DEPARTAMENTO'!$AG$1,_xlfn.XLOOKUP('PROPUESTA ECONOMICA'!C48,'PRECIO TOPE POR DEPARTAMENTO'!A:A,'PRECIO TOPE POR DEPARTAMENTO'!AG:AG),IF($D$5='PRECIO TOPE POR DEPARTAMENTO'!$AH$1,_xlfn.XLOOKUP('PROPUESTA ECONOMICA'!C48,'PRECIO TOPE POR DEPARTAMENTO'!A:A,'PRECIO TOPE POR DEPARTAMENTO'!AH:AH),IF($D$5='PRECIO TOPE POR DEPARTAMENTO'!$AI$1,_xlfn.XLOOKUP('PROPUESTA ECONOMICA'!C48,'PRECIO TOPE POR DEPARTAMENTO'!A:A,'PRECIO TOPE POR DEPARTAMENTO'!AI:AI),IF($D$5='PRECIO TOPE POR DEPARTAMENTO'!$AJ$1,_xlfn.XLOOKUP('PROPUESTA ECONOMICA'!C48,'PRECIO TOPE POR DEPARTAMENTO'!A:A,'PRECIO TOPE POR DEPARTAMENTO'!AJ:AJ),)))))))))))))))))))))))))))))))))</f>
        <v>79295</v>
      </c>
      <c r="G48" s="133"/>
    </row>
    <row r="49" spans="2:7" ht="16.5">
      <c r="B49" s="98">
        <v>38</v>
      </c>
      <c r="C49" s="122" t="s">
        <v>61</v>
      </c>
      <c r="D49" s="6" t="str">
        <f>+_xlfn.XLOOKUP(C49,'PRECIO TOPE POR DEPARTAMENTO'!A:A,'PRECIO TOPE POR DEPARTAMENTO'!B:B)</f>
        <v>CAMBIO DE ACOPLE SANITARIO</v>
      </c>
      <c r="E49" s="43" t="str">
        <f>IF('PRECIO TOPE POR DEPARTAMENTO'!C39="","",+_xlfn.XLOOKUP(C49,'PRECIO TOPE POR DEPARTAMENTO'!A:A,'PRECIO TOPE POR DEPARTAMENTO'!C:C))</f>
        <v>UN</v>
      </c>
      <c r="F49" s="132">
        <f>IF($D$5='PRECIO TOPE POR DEPARTAMENTO'!$D$1,_xlfn.XLOOKUP('PROPUESTA ECONOMICA'!C49,'PRECIO TOPE POR DEPARTAMENTO'!A:A,'PRECIO TOPE POR DEPARTAMENTO'!D:D),IF($D$5='PRECIO TOPE POR DEPARTAMENTO'!$E$1,_xlfn.XLOOKUP('PROPUESTA ECONOMICA'!C49,'PRECIO TOPE POR DEPARTAMENTO'!A:A,'PRECIO TOPE POR DEPARTAMENTO'!E:E),IF($D$5='PRECIO TOPE POR DEPARTAMENTO'!$F$1,_xlfn.XLOOKUP('PROPUESTA ECONOMICA'!C49,'PRECIO TOPE POR DEPARTAMENTO'!A:A,'PRECIO TOPE POR DEPARTAMENTO'!F:F),IF($D$5='PRECIO TOPE POR DEPARTAMENTO'!$G$1,_xlfn.XLOOKUP('PROPUESTA ECONOMICA'!C49,'PRECIO TOPE POR DEPARTAMENTO'!A:A,'PRECIO TOPE POR DEPARTAMENTO'!G:G),IF($D$5='PRECIO TOPE POR DEPARTAMENTO'!$H$1,_xlfn.XLOOKUP('PROPUESTA ECONOMICA'!C49,'PRECIO TOPE POR DEPARTAMENTO'!A:A,'PRECIO TOPE POR DEPARTAMENTO'!H:H),IF($D$5='PRECIO TOPE POR DEPARTAMENTO'!$I$1,_xlfn.XLOOKUP('PROPUESTA ECONOMICA'!C49,'PRECIO TOPE POR DEPARTAMENTO'!A:A,'PRECIO TOPE POR DEPARTAMENTO'!I:I),IF($D$5='PRECIO TOPE POR DEPARTAMENTO'!$J$1,_xlfn.XLOOKUP('PROPUESTA ECONOMICA'!C49,'PRECIO TOPE POR DEPARTAMENTO'!A:A,'PRECIO TOPE POR DEPARTAMENTO'!J:J),IF($D$5='PRECIO TOPE POR DEPARTAMENTO'!$K$1,_xlfn.XLOOKUP('PROPUESTA ECONOMICA'!C49,'PRECIO TOPE POR DEPARTAMENTO'!A:A,'PRECIO TOPE POR DEPARTAMENTO'!K:K),IF($D$5='PRECIO TOPE POR DEPARTAMENTO'!$L$1,_xlfn.XLOOKUP('PROPUESTA ECONOMICA'!C49,'PRECIO TOPE POR DEPARTAMENTO'!A:A,'PRECIO TOPE POR DEPARTAMENTO'!L:L),IF($D$5='PRECIO TOPE POR DEPARTAMENTO'!$M$1,_xlfn.XLOOKUP('PROPUESTA ECONOMICA'!C49,'PRECIO TOPE POR DEPARTAMENTO'!A:A,'PRECIO TOPE POR DEPARTAMENTO'!M:M),IF($D$5='PRECIO TOPE POR DEPARTAMENTO'!$N$1,_xlfn.XLOOKUP('PROPUESTA ECONOMICA'!C49,'PRECIO TOPE POR DEPARTAMENTO'!A:A,'PRECIO TOPE POR DEPARTAMENTO'!N:N),IF($D$5='PRECIO TOPE POR DEPARTAMENTO'!$O$1,_xlfn.XLOOKUP('PROPUESTA ECONOMICA'!C49,'PRECIO TOPE POR DEPARTAMENTO'!A:A,'PRECIO TOPE POR DEPARTAMENTO'!O:O),IF($D$5='PRECIO TOPE POR DEPARTAMENTO'!$P$1,_xlfn.XLOOKUP('PROPUESTA ECONOMICA'!C49,'PRECIO TOPE POR DEPARTAMENTO'!A:A,'PRECIO TOPE POR DEPARTAMENTO'!P:P),IF($D$5='PRECIO TOPE POR DEPARTAMENTO'!$Q$1,_xlfn.XLOOKUP('PROPUESTA ECONOMICA'!C49,'PRECIO TOPE POR DEPARTAMENTO'!A:A,'PRECIO TOPE POR DEPARTAMENTO'!Q:Q),IF($D$5='PRECIO TOPE POR DEPARTAMENTO'!$R$1,_xlfn.XLOOKUP('PROPUESTA ECONOMICA'!C49,'PRECIO TOPE POR DEPARTAMENTO'!A:A,'PRECIO TOPE POR DEPARTAMENTO'!R:R),IF($D$5='PRECIO TOPE POR DEPARTAMENTO'!$S$1,_xlfn.XLOOKUP('PROPUESTA ECONOMICA'!C49,'PRECIO TOPE POR DEPARTAMENTO'!A:A,'PRECIO TOPE POR DEPARTAMENTO'!S:S),IF($D$5='PRECIO TOPE POR DEPARTAMENTO'!$T$1,_xlfn.XLOOKUP('PROPUESTA ECONOMICA'!C49,'PRECIO TOPE POR DEPARTAMENTO'!A:A,'PRECIO TOPE POR DEPARTAMENTO'!T:T),IF($D$5='PRECIO TOPE POR DEPARTAMENTO'!$U$1,_xlfn.XLOOKUP('PROPUESTA ECONOMICA'!C49,'PRECIO TOPE POR DEPARTAMENTO'!A:A,'PRECIO TOPE POR DEPARTAMENTO'!U:U),IF($D$5='PRECIO TOPE POR DEPARTAMENTO'!$V$1,_xlfn.XLOOKUP('PROPUESTA ECONOMICA'!C49,'PRECIO TOPE POR DEPARTAMENTO'!A:A,'PRECIO TOPE POR DEPARTAMENTO'!V:V),IF($D$5='PRECIO TOPE POR DEPARTAMENTO'!$W$1,_xlfn.XLOOKUP('PROPUESTA ECONOMICA'!C49,'PRECIO TOPE POR DEPARTAMENTO'!A:A,'PRECIO TOPE POR DEPARTAMENTO'!W:W),IF($D$5='PRECIO TOPE POR DEPARTAMENTO'!$X$1,_xlfn.XLOOKUP('PROPUESTA ECONOMICA'!C49,'PRECIO TOPE POR DEPARTAMENTO'!A:A,'PRECIO TOPE POR DEPARTAMENTO'!X:X),IF($D$5='PRECIO TOPE POR DEPARTAMENTO'!$Y$1,_xlfn.XLOOKUP('PROPUESTA ECONOMICA'!C49,'PRECIO TOPE POR DEPARTAMENTO'!A:A,'PRECIO TOPE POR DEPARTAMENTO'!Y:Y),IF($D$5='PRECIO TOPE POR DEPARTAMENTO'!$Z$1,_xlfn.XLOOKUP('PROPUESTA ECONOMICA'!C49,'PRECIO TOPE POR DEPARTAMENTO'!A:A,'PRECIO TOPE POR DEPARTAMENTO'!Z:Z),IF($D$5='PRECIO TOPE POR DEPARTAMENTO'!$AA$1,_xlfn.XLOOKUP('PROPUESTA ECONOMICA'!C49,'PRECIO TOPE POR DEPARTAMENTO'!A:A,'PRECIO TOPE POR DEPARTAMENTO'!AA:AA),IF($D$5='PRECIO TOPE POR DEPARTAMENTO'!$AB$1,_xlfn.XLOOKUP('PROPUESTA ECONOMICA'!C49,'PRECIO TOPE POR DEPARTAMENTO'!A:A,'PRECIO TOPE POR DEPARTAMENTO'!AB:AB),IF($D$5='PRECIO TOPE POR DEPARTAMENTO'!$AC$1,_xlfn.XLOOKUP('PROPUESTA ECONOMICA'!C49,'PRECIO TOPE POR DEPARTAMENTO'!A:A,'PRECIO TOPE POR DEPARTAMENTO'!AC:AC),IF($D$5='PRECIO TOPE POR DEPARTAMENTO'!$AD$1,_xlfn.XLOOKUP('PROPUESTA ECONOMICA'!C49,'PRECIO TOPE POR DEPARTAMENTO'!A:A,'PRECIO TOPE POR DEPARTAMENTO'!AD:AD),IF($D$5='PRECIO TOPE POR DEPARTAMENTO'!$AE$1,_xlfn.XLOOKUP('PROPUESTA ECONOMICA'!C49,'PRECIO TOPE POR DEPARTAMENTO'!A:A,'PRECIO TOPE POR DEPARTAMENTO'!AE:AE),IF($D$5='PRECIO TOPE POR DEPARTAMENTO'!$AF$1,_xlfn.XLOOKUP('PROPUESTA ECONOMICA'!C49,'PRECIO TOPE POR DEPARTAMENTO'!A:A,'PRECIO TOPE POR DEPARTAMENTO'!AF:AF),IF($D$5='PRECIO TOPE POR DEPARTAMENTO'!$AG$1,_xlfn.XLOOKUP('PROPUESTA ECONOMICA'!C49,'PRECIO TOPE POR DEPARTAMENTO'!A:A,'PRECIO TOPE POR DEPARTAMENTO'!AG:AG),IF($D$5='PRECIO TOPE POR DEPARTAMENTO'!$AH$1,_xlfn.XLOOKUP('PROPUESTA ECONOMICA'!C49,'PRECIO TOPE POR DEPARTAMENTO'!A:A,'PRECIO TOPE POR DEPARTAMENTO'!AH:AH),IF($D$5='PRECIO TOPE POR DEPARTAMENTO'!$AI$1,_xlfn.XLOOKUP('PROPUESTA ECONOMICA'!C49,'PRECIO TOPE POR DEPARTAMENTO'!A:A,'PRECIO TOPE POR DEPARTAMENTO'!AI:AI),IF($D$5='PRECIO TOPE POR DEPARTAMENTO'!$AJ$1,_xlfn.XLOOKUP('PROPUESTA ECONOMICA'!C49,'PRECIO TOPE POR DEPARTAMENTO'!A:A,'PRECIO TOPE POR DEPARTAMENTO'!AJ:AJ),)))))))))))))))))))))))))))))))))</f>
        <v>8631</v>
      </c>
      <c r="G49" s="133"/>
    </row>
    <row r="50" spans="2:7" ht="16.5">
      <c r="B50" s="98">
        <v>39</v>
      </c>
      <c r="C50" s="122" t="s">
        <v>63</v>
      </c>
      <c r="D50" s="6" t="str">
        <f>+_xlfn.XLOOKUP(C50,'PRECIO TOPE POR DEPARTAMENTO'!A:A,'PRECIO TOPE POR DEPARTAMENTO'!B:B)</f>
        <v>REVISION Y REPARACION DE BAJANTES (INC. RETIRO DE SOBR.)</v>
      </c>
      <c r="E50" s="43" t="str">
        <f>IF('PRECIO TOPE POR DEPARTAMENTO'!C40="","",+_xlfn.XLOOKUP(C50,'PRECIO TOPE POR DEPARTAMENTO'!A:A,'PRECIO TOPE POR DEPARTAMENTO'!C:C))</f>
        <v>UN</v>
      </c>
      <c r="F50" s="132">
        <f>IF($D$5='PRECIO TOPE POR DEPARTAMENTO'!$D$1,_xlfn.XLOOKUP('PROPUESTA ECONOMICA'!C50,'PRECIO TOPE POR DEPARTAMENTO'!A:A,'PRECIO TOPE POR DEPARTAMENTO'!D:D),IF($D$5='PRECIO TOPE POR DEPARTAMENTO'!$E$1,_xlfn.XLOOKUP('PROPUESTA ECONOMICA'!C50,'PRECIO TOPE POR DEPARTAMENTO'!A:A,'PRECIO TOPE POR DEPARTAMENTO'!E:E),IF($D$5='PRECIO TOPE POR DEPARTAMENTO'!$F$1,_xlfn.XLOOKUP('PROPUESTA ECONOMICA'!C50,'PRECIO TOPE POR DEPARTAMENTO'!A:A,'PRECIO TOPE POR DEPARTAMENTO'!F:F),IF($D$5='PRECIO TOPE POR DEPARTAMENTO'!$G$1,_xlfn.XLOOKUP('PROPUESTA ECONOMICA'!C50,'PRECIO TOPE POR DEPARTAMENTO'!A:A,'PRECIO TOPE POR DEPARTAMENTO'!G:G),IF($D$5='PRECIO TOPE POR DEPARTAMENTO'!$H$1,_xlfn.XLOOKUP('PROPUESTA ECONOMICA'!C50,'PRECIO TOPE POR DEPARTAMENTO'!A:A,'PRECIO TOPE POR DEPARTAMENTO'!H:H),IF($D$5='PRECIO TOPE POR DEPARTAMENTO'!$I$1,_xlfn.XLOOKUP('PROPUESTA ECONOMICA'!C50,'PRECIO TOPE POR DEPARTAMENTO'!A:A,'PRECIO TOPE POR DEPARTAMENTO'!I:I),IF($D$5='PRECIO TOPE POR DEPARTAMENTO'!$J$1,_xlfn.XLOOKUP('PROPUESTA ECONOMICA'!C50,'PRECIO TOPE POR DEPARTAMENTO'!A:A,'PRECIO TOPE POR DEPARTAMENTO'!J:J),IF($D$5='PRECIO TOPE POR DEPARTAMENTO'!$K$1,_xlfn.XLOOKUP('PROPUESTA ECONOMICA'!C50,'PRECIO TOPE POR DEPARTAMENTO'!A:A,'PRECIO TOPE POR DEPARTAMENTO'!K:K),IF($D$5='PRECIO TOPE POR DEPARTAMENTO'!$L$1,_xlfn.XLOOKUP('PROPUESTA ECONOMICA'!C50,'PRECIO TOPE POR DEPARTAMENTO'!A:A,'PRECIO TOPE POR DEPARTAMENTO'!L:L),IF($D$5='PRECIO TOPE POR DEPARTAMENTO'!$M$1,_xlfn.XLOOKUP('PROPUESTA ECONOMICA'!C50,'PRECIO TOPE POR DEPARTAMENTO'!A:A,'PRECIO TOPE POR DEPARTAMENTO'!M:M),IF($D$5='PRECIO TOPE POR DEPARTAMENTO'!$N$1,_xlfn.XLOOKUP('PROPUESTA ECONOMICA'!C50,'PRECIO TOPE POR DEPARTAMENTO'!A:A,'PRECIO TOPE POR DEPARTAMENTO'!N:N),IF($D$5='PRECIO TOPE POR DEPARTAMENTO'!$O$1,_xlfn.XLOOKUP('PROPUESTA ECONOMICA'!C50,'PRECIO TOPE POR DEPARTAMENTO'!A:A,'PRECIO TOPE POR DEPARTAMENTO'!O:O),IF($D$5='PRECIO TOPE POR DEPARTAMENTO'!$P$1,_xlfn.XLOOKUP('PROPUESTA ECONOMICA'!C50,'PRECIO TOPE POR DEPARTAMENTO'!A:A,'PRECIO TOPE POR DEPARTAMENTO'!P:P),IF($D$5='PRECIO TOPE POR DEPARTAMENTO'!$Q$1,_xlfn.XLOOKUP('PROPUESTA ECONOMICA'!C50,'PRECIO TOPE POR DEPARTAMENTO'!A:A,'PRECIO TOPE POR DEPARTAMENTO'!Q:Q),IF($D$5='PRECIO TOPE POR DEPARTAMENTO'!$R$1,_xlfn.XLOOKUP('PROPUESTA ECONOMICA'!C50,'PRECIO TOPE POR DEPARTAMENTO'!A:A,'PRECIO TOPE POR DEPARTAMENTO'!R:R),IF($D$5='PRECIO TOPE POR DEPARTAMENTO'!$S$1,_xlfn.XLOOKUP('PROPUESTA ECONOMICA'!C50,'PRECIO TOPE POR DEPARTAMENTO'!A:A,'PRECIO TOPE POR DEPARTAMENTO'!S:S),IF($D$5='PRECIO TOPE POR DEPARTAMENTO'!$T$1,_xlfn.XLOOKUP('PROPUESTA ECONOMICA'!C50,'PRECIO TOPE POR DEPARTAMENTO'!A:A,'PRECIO TOPE POR DEPARTAMENTO'!T:T),IF($D$5='PRECIO TOPE POR DEPARTAMENTO'!$U$1,_xlfn.XLOOKUP('PROPUESTA ECONOMICA'!C50,'PRECIO TOPE POR DEPARTAMENTO'!A:A,'PRECIO TOPE POR DEPARTAMENTO'!U:U),IF($D$5='PRECIO TOPE POR DEPARTAMENTO'!$V$1,_xlfn.XLOOKUP('PROPUESTA ECONOMICA'!C50,'PRECIO TOPE POR DEPARTAMENTO'!A:A,'PRECIO TOPE POR DEPARTAMENTO'!V:V),IF($D$5='PRECIO TOPE POR DEPARTAMENTO'!$W$1,_xlfn.XLOOKUP('PROPUESTA ECONOMICA'!C50,'PRECIO TOPE POR DEPARTAMENTO'!A:A,'PRECIO TOPE POR DEPARTAMENTO'!W:W),IF($D$5='PRECIO TOPE POR DEPARTAMENTO'!$X$1,_xlfn.XLOOKUP('PROPUESTA ECONOMICA'!C50,'PRECIO TOPE POR DEPARTAMENTO'!A:A,'PRECIO TOPE POR DEPARTAMENTO'!X:X),IF($D$5='PRECIO TOPE POR DEPARTAMENTO'!$Y$1,_xlfn.XLOOKUP('PROPUESTA ECONOMICA'!C50,'PRECIO TOPE POR DEPARTAMENTO'!A:A,'PRECIO TOPE POR DEPARTAMENTO'!Y:Y),IF($D$5='PRECIO TOPE POR DEPARTAMENTO'!$Z$1,_xlfn.XLOOKUP('PROPUESTA ECONOMICA'!C50,'PRECIO TOPE POR DEPARTAMENTO'!A:A,'PRECIO TOPE POR DEPARTAMENTO'!Z:Z),IF($D$5='PRECIO TOPE POR DEPARTAMENTO'!$AA$1,_xlfn.XLOOKUP('PROPUESTA ECONOMICA'!C50,'PRECIO TOPE POR DEPARTAMENTO'!A:A,'PRECIO TOPE POR DEPARTAMENTO'!AA:AA),IF($D$5='PRECIO TOPE POR DEPARTAMENTO'!$AB$1,_xlfn.XLOOKUP('PROPUESTA ECONOMICA'!C50,'PRECIO TOPE POR DEPARTAMENTO'!A:A,'PRECIO TOPE POR DEPARTAMENTO'!AB:AB),IF($D$5='PRECIO TOPE POR DEPARTAMENTO'!$AC$1,_xlfn.XLOOKUP('PROPUESTA ECONOMICA'!C50,'PRECIO TOPE POR DEPARTAMENTO'!A:A,'PRECIO TOPE POR DEPARTAMENTO'!AC:AC),IF($D$5='PRECIO TOPE POR DEPARTAMENTO'!$AD$1,_xlfn.XLOOKUP('PROPUESTA ECONOMICA'!C50,'PRECIO TOPE POR DEPARTAMENTO'!A:A,'PRECIO TOPE POR DEPARTAMENTO'!AD:AD),IF($D$5='PRECIO TOPE POR DEPARTAMENTO'!$AE$1,_xlfn.XLOOKUP('PROPUESTA ECONOMICA'!C50,'PRECIO TOPE POR DEPARTAMENTO'!A:A,'PRECIO TOPE POR DEPARTAMENTO'!AE:AE),IF($D$5='PRECIO TOPE POR DEPARTAMENTO'!$AF$1,_xlfn.XLOOKUP('PROPUESTA ECONOMICA'!C50,'PRECIO TOPE POR DEPARTAMENTO'!A:A,'PRECIO TOPE POR DEPARTAMENTO'!AF:AF),IF($D$5='PRECIO TOPE POR DEPARTAMENTO'!$AG$1,_xlfn.XLOOKUP('PROPUESTA ECONOMICA'!C50,'PRECIO TOPE POR DEPARTAMENTO'!A:A,'PRECIO TOPE POR DEPARTAMENTO'!AG:AG),IF($D$5='PRECIO TOPE POR DEPARTAMENTO'!$AH$1,_xlfn.XLOOKUP('PROPUESTA ECONOMICA'!C50,'PRECIO TOPE POR DEPARTAMENTO'!A:A,'PRECIO TOPE POR DEPARTAMENTO'!AH:AH),IF($D$5='PRECIO TOPE POR DEPARTAMENTO'!$AI$1,_xlfn.XLOOKUP('PROPUESTA ECONOMICA'!C50,'PRECIO TOPE POR DEPARTAMENTO'!A:A,'PRECIO TOPE POR DEPARTAMENTO'!AI:AI),IF($D$5='PRECIO TOPE POR DEPARTAMENTO'!$AJ$1,_xlfn.XLOOKUP('PROPUESTA ECONOMICA'!C50,'PRECIO TOPE POR DEPARTAMENTO'!A:A,'PRECIO TOPE POR DEPARTAMENTO'!AJ:AJ),)))))))))))))))))))))))))))))))))</f>
        <v>19762</v>
      </c>
      <c r="G50" s="133"/>
    </row>
    <row r="51" spans="2:7" ht="16.5">
      <c r="B51" s="98">
        <v>40</v>
      </c>
      <c r="C51" s="122" t="s">
        <v>64</v>
      </c>
      <c r="D51" s="6" t="str">
        <f>+_xlfn.XLOOKUP(C51,'PRECIO TOPE POR DEPARTAMENTO'!A:A,'PRECIO TOPE POR DEPARTAMENTO'!B:B)</f>
        <v>REPARACIÓN DE DOMOS ACRÍLICOS (INC. SOPORTES METÁLICOS)</v>
      </c>
      <c r="E51" s="43" t="str">
        <f>IF('PRECIO TOPE POR DEPARTAMENTO'!C41="","",+_xlfn.XLOOKUP(C51,'PRECIO TOPE POR DEPARTAMENTO'!A:A,'PRECIO TOPE POR DEPARTAMENTO'!C:C))</f>
        <v>M2</v>
      </c>
      <c r="F51" s="132">
        <f>IF($D$5='PRECIO TOPE POR DEPARTAMENTO'!$D$1,_xlfn.XLOOKUP('PROPUESTA ECONOMICA'!C51,'PRECIO TOPE POR DEPARTAMENTO'!A:A,'PRECIO TOPE POR DEPARTAMENTO'!D:D),IF($D$5='PRECIO TOPE POR DEPARTAMENTO'!$E$1,_xlfn.XLOOKUP('PROPUESTA ECONOMICA'!C51,'PRECIO TOPE POR DEPARTAMENTO'!A:A,'PRECIO TOPE POR DEPARTAMENTO'!E:E),IF($D$5='PRECIO TOPE POR DEPARTAMENTO'!$F$1,_xlfn.XLOOKUP('PROPUESTA ECONOMICA'!C51,'PRECIO TOPE POR DEPARTAMENTO'!A:A,'PRECIO TOPE POR DEPARTAMENTO'!F:F),IF($D$5='PRECIO TOPE POR DEPARTAMENTO'!$G$1,_xlfn.XLOOKUP('PROPUESTA ECONOMICA'!C51,'PRECIO TOPE POR DEPARTAMENTO'!A:A,'PRECIO TOPE POR DEPARTAMENTO'!G:G),IF($D$5='PRECIO TOPE POR DEPARTAMENTO'!$H$1,_xlfn.XLOOKUP('PROPUESTA ECONOMICA'!C51,'PRECIO TOPE POR DEPARTAMENTO'!A:A,'PRECIO TOPE POR DEPARTAMENTO'!H:H),IF($D$5='PRECIO TOPE POR DEPARTAMENTO'!$I$1,_xlfn.XLOOKUP('PROPUESTA ECONOMICA'!C51,'PRECIO TOPE POR DEPARTAMENTO'!A:A,'PRECIO TOPE POR DEPARTAMENTO'!I:I),IF($D$5='PRECIO TOPE POR DEPARTAMENTO'!$J$1,_xlfn.XLOOKUP('PROPUESTA ECONOMICA'!C51,'PRECIO TOPE POR DEPARTAMENTO'!A:A,'PRECIO TOPE POR DEPARTAMENTO'!J:J),IF($D$5='PRECIO TOPE POR DEPARTAMENTO'!$K$1,_xlfn.XLOOKUP('PROPUESTA ECONOMICA'!C51,'PRECIO TOPE POR DEPARTAMENTO'!A:A,'PRECIO TOPE POR DEPARTAMENTO'!K:K),IF($D$5='PRECIO TOPE POR DEPARTAMENTO'!$L$1,_xlfn.XLOOKUP('PROPUESTA ECONOMICA'!C51,'PRECIO TOPE POR DEPARTAMENTO'!A:A,'PRECIO TOPE POR DEPARTAMENTO'!L:L),IF($D$5='PRECIO TOPE POR DEPARTAMENTO'!$M$1,_xlfn.XLOOKUP('PROPUESTA ECONOMICA'!C51,'PRECIO TOPE POR DEPARTAMENTO'!A:A,'PRECIO TOPE POR DEPARTAMENTO'!M:M),IF($D$5='PRECIO TOPE POR DEPARTAMENTO'!$N$1,_xlfn.XLOOKUP('PROPUESTA ECONOMICA'!C51,'PRECIO TOPE POR DEPARTAMENTO'!A:A,'PRECIO TOPE POR DEPARTAMENTO'!N:N),IF($D$5='PRECIO TOPE POR DEPARTAMENTO'!$O$1,_xlfn.XLOOKUP('PROPUESTA ECONOMICA'!C51,'PRECIO TOPE POR DEPARTAMENTO'!A:A,'PRECIO TOPE POR DEPARTAMENTO'!O:O),IF($D$5='PRECIO TOPE POR DEPARTAMENTO'!$P$1,_xlfn.XLOOKUP('PROPUESTA ECONOMICA'!C51,'PRECIO TOPE POR DEPARTAMENTO'!A:A,'PRECIO TOPE POR DEPARTAMENTO'!P:P),IF($D$5='PRECIO TOPE POR DEPARTAMENTO'!$Q$1,_xlfn.XLOOKUP('PROPUESTA ECONOMICA'!C51,'PRECIO TOPE POR DEPARTAMENTO'!A:A,'PRECIO TOPE POR DEPARTAMENTO'!Q:Q),IF($D$5='PRECIO TOPE POR DEPARTAMENTO'!$R$1,_xlfn.XLOOKUP('PROPUESTA ECONOMICA'!C51,'PRECIO TOPE POR DEPARTAMENTO'!A:A,'PRECIO TOPE POR DEPARTAMENTO'!R:R),IF($D$5='PRECIO TOPE POR DEPARTAMENTO'!$S$1,_xlfn.XLOOKUP('PROPUESTA ECONOMICA'!C51,'PRECIO TOPE POR DEPARTAMENTO'!A:A,'PRECIO TOPE POR DEPARTAMENTO'!S:S),IF($D$5='PRECIO TOPE POR DEPARTAMENTO'!$T$1,_xlfn.XLOOKUP('PROPUESTA ECONOMICA'!C51,'PRECIO TOPE POR DEPARTAMENTO'!A:A,'PRECIO TOPE POR DEPARTAMENTO'!T:T),IF($D$5='PRECIO TOPE POR DEPARTAMENTO'!$U$1,_xlfn.XLOOKUP('PROPUESTA ECONOMICA'!C51,'PRECIO TOPE POR DEPARTAMENTO'!A:A,'PRECIO TOPE POR DEPARTAMENTO'!U:U),IF($D$5='PRECIO TOPE POR DEPARTAMENTO'!$V$1,_xlfn.XLOOKUP('PROPUESTA ECONOMICA'!C51,'PRECIO TOPE POR DEPARTAMENTO'!A:A,'PRECIO TOPE POR DEPARTAMENTO'!V:V),IF($D$5='PRECIO TOPE POR DEPARTAMENTO'!$W$1,_xlfn.XLOOKUP('PROPUESTA ECONOMICA'!C51,'PRECIO TOPE POR DEPARTAMENTO'!A:A,'PRECIO TOPE POR DEPARTAMENTO'!W:W),IF($D$5='PRECIO TOPE POR DEPARTAMENTO'!$X$1,_xlfn.XLOOKUP('PROPUESTA ECONOMICA'!C51,'PRECIO TOPE POR DEPARTAMENTO'!A:A,'PRECIO TOPE POR DEPARTAMENTO'!X:X),IF($D$5='PRECIO TOPE POR DEPARTAMENTO'!$Y$1,_xlfn.XLOOKUP('PROPUESTA ECONOMICA'!C51,'PRECIO TOPE POR DEPARTAMENTO'!A:A,'PRECIO TOPE POR DEPARTAMENTO'!Y:Y),IF($D$5='PRECIO TOPE POR DEPARTAMENTO'!$Z$1,_xlfn.XLOOKUP('PROPUESTA ECONOMICA'!C51,'PRECIO TOPE POR DEPARTAMENTO'!A:A,'PRECIO TOPE POR DEPARTAMENTO'!Z:Z),IF($D$5='PRECIO TOPE POR DEPARTAMENTO'!$AA$1,_xlfn.XLOOKUP('PROPUESTA ECONOMICA'!C51,'PRECIO TOPE POR DEPARTAMENTO'!A:A,'PRECIO TOPE POR DEPARTAMENTO'!AA:AA),IF($D$5='PRECIO TOPE POR DEPARTAMENTO'!$AB$1,_xlfn.XLOOKUP('PROPUESTA ECONOMICA'!C51,'PRECIO TOPE POR DEPARTAMENTO'!A:A,'PRECIO TOPE POR DEPARTAMENTO'!AB:AB),IF($D$5='PRECIO TOPE POR DEPARTAMENTO'!$AC$1,_xlfn.XLOOKUP('PROPUESTA ECONOMICA'!C51,'PRECIO TOPE POR DEPARTAMENTO'!A:A,'PRECIO TOPE POR DEPARTAMENTO'!AC:AC),IF($D$5='PRECIO TOPE POR DEPARTAMENTO'!$AD$1,_xlfn.XLOOKUP('PROPUESTA ECONOMICA'!C51,'PRECIO TOPE POR DEPARTAMENTO'!A:A,'PRECIO TOPE POR DEPARTAMENTO'!AD:AD),IF($D$5='PRECIO TOPE POR DEPARTAMENTO'!$AE$1,_xlfn.XLOOKUP('PROPUESTA ECONOMICA'!C51,'PRECIO TOPE POR DEPARTAMENTO'!A:A,'PRECIO TOPE POR DEPARTAMENTO'!AE:AE),IF($D$5='PRECIO TOPE POR DEPARTAMENTO'!$AF$1,_xlfn.XLOOKUP('PROPUESTA ECONOMICA'!C51,'PRECIO TOPE POR DEPARTAMENTO'!A:A,'PRECIO TOPE POR DEPARTAMENTO'!AF:AF),IF($D$5='PRECIO TOPE POR DEPARTAMENTO'!$AG$1,_xlfn.XLOOKUP('PROPUESTA ECONOMICA'!C51,'PRECIO TOPE POR DEPARTAMENTO'!A:A,'PRECIO TOPE POR DEPARTAMENTO'!AG:AG),IF($D$5='PRECIO TOPE POR DEPARTAMENTO'!$AH$1,_xlfn.XLOOKUP('PROPUESTA ECONOMICA'!C51,'PRECIO TOPE POR DEPARTAMENTO'!A:A,'PRECIO TOPE POR DEPARTAMENTO'!AH:AH),IF($D$5='PRECIO TOPE POR DEPARTAMENTO'!$AI$1,_xlfn.XLOOKUP('PROPUESTA ECONOMICA'!C51,'PRECIO TOPE POR DEPARTAMENTO'!A:A,'PRECIO TOPE POR DEPARTAMENTO'!AI:AI),IF($D$5='PRECIO TOPE POR DEPARTAMENTO'!$AJ$1,_xlfn.XLOOKUP('PROPUESTA ECONOMICA'!C51,'PRECIO TOPE POR DEPARTAMENTO'!A:A,'PRECIO TOPE POR DEPARTAMENTO'!AJ:AJ),)))))))))))))))))))))))))))))))))</f>
        <v>98676</v>
      </c>
      <c r="G51" s="133"/>
    </row>
    <row r="52" spans="2:7" ht="16.5">
      <c r="B52" s="98">
        <v>41</v>
      </c>
      <c r="C52" s="122" t="s">
        <v>66</v>
      </c>
      <c r="D52" s="6" t="str">
        <f>+_xlfn.XLOOKUP(C52,'PRECIO TOPE POR DEPARTAMENTO'!A:A,'PRECIO TOPE POR DEPARTAMENTO'!B:B)</f>
        <v>DESMONTE Y RETIRO DE DIVISIONES METALICAS PARA BAÑOS</v>
      </c>
      <c r="E52" s="43" t="str">
        <f>IF('PRECIO TOPE POR DEPARTAMENTO'!C42="","",+_xlfn.XLOOKUP(C52,'PRECIO TOPE POR DEPARTAMENTO'!A:A,'PRECIO TOPE POR DEPARTAMENTO'!C:C))</f>
        <v>M2</v>
      </c>
      <c r="F52" s="132">
        <f>IF($D$5='PRECIO TOPE POR DEPARTAMENTO'!$D$1,_xlfn.XLOOKUP('PROPUESTA ECONOMICA'!C52,'PRECIO TOPE POR DEPARTAMENTO'!A:A,'PRECIO TOPE POR DEPARTAMENTO'!D:D),IF($D$5='PRECIO TOPE POR DEPARTAMENTO'!$E$1,_xlfn.XLOOKUP('PROPUESTA ECONOMICA'!C52,'PRECIO TOPE POR DEPARTAMENTO'!A:A,'PRECIO TOPE POR DEPARTAMENTO'!E:E),IF($D$5='PRECIO TOPE POR DEPARTAMENTO'!$F$1,_xlfn.XLOOKUP('PROPUESTA ECONOMICA'!C52,'PRECIO TOPE POR DEPARTAMENTO'!A:A,'PRECIO TOPE POR DEPARTAMENTO'!F:F),IF($D$5='PRECIO TOPE POR DEPARTAMENTO'!$G$1,_xlfn.XLOOKUP('PROPUESTA ECONOMICA'!C52,'PRECIO TOPE POR DEPARTAMENTO'!A:A,'PRECIO TOPE POR DEPARTAMENTO'!G:G),IF($D$5='PRECIO TOPE POR DEPARTAMENTO'!$H$1,_xlfn.XLOOKUP('PROPUESTA ECONOMICA'!C52,'PRECIO TOPE POR DEPARTAMENTO'!A:A,'PRECIO TOPE POR DEPARTAMENTO'!H:H),IF($D$5='PRECIO TOPE POR DEPARTAMENTO'!$I$1,_xlfn.XLOOKUP('PROPUESTA ECONOMICA'!C52,'PRECIO TOPE POR DEPARTAMENTO'!A:A,'PRECIO TOPE POR DEPARTAMENTO'!I:I),IF($D$5='PRECIO TOPE POR DEPARTAMENTO'!$J$1,_xlfn.XLOOKUP('PROPUESTA ECONOMICA'!C52,'PRECIO TOPE POR DEPARTAMENTO'!A:A,'PRECIO TOPE POR DEPARTAMENTO'!J:J),IF($D$5='PRECIO TOPE POR DEPARTAMENTO'!$K$1,_xlfn.XLOOKUP('PROPUESTA ECONOMICA'!C52,'PRECIO TOPE POR DEPARTAMENTO'!A:A,'PRECIO TOPE POR DEPARTAMENTO'!K:K),IF($D$5='PRECIO TOPE POR DEPARTAMENTO'!$L$1,_xlfn.XLOOKUP('PROPUESTA ECONOMICA'!C52,'PRECIO TOPE POR DEPARTAMENTO'!A:A,'PRECIO TOPE POR DEPARTAMENTO'!L:L),IF($D$5='PRECIO TOPE POR DEPARTAMENTO'!$M$1,_xlfn.XLOOKUP('PROPUESTA ECONOMICA'!C52,'PRECIO TOPE POR DEPARTAMENTO'!A:A,'PRECIO TOPE POR DEPARTAMENTO'!M:M),IF($D$5='PRECIO TOPE POR DEPARTAMENTO'!$N$1,_xlfn.XLOOKUP('PROPUESTA ECONOMICA'!C52,'PRECIO TOPE POR DEPARTAMENTO'!A:A,'PRECIO TOPE POR DEPARTAMENTO'!N:N),IF($D$5='PRECIO TOPE POR DEPARTAMENTO'!$O$1,_xlfn.XLOOKUP('PROPUESTA ECONOMICA'!C52,'PRECIO TOPE POR DEPARTAMENTO'!A:A,'PRECIO TOPE POR DEPARTAMENTO'!O:O),IF($D$5='PRECIO TOPE POR DEPARTAMENTO'!$P$1,_xlfn.XLOOKUP('PROPUESTA ECONOMICA'!C52,'PRECIO TOPE POR DEPARTAMENTO'!A:A,'PRECIO TOPE POR DEPARTAMENTO'!P:P),IF($D$5='PRECIO TOPE POR DEPARTAMENTO'!$Q$1,_xlfn.XLOOKUP('PROPUESTA ECONOMICA'!C52,'PRECIO TOPE POR DEPARTAMENTO'!A:A,'PRECIO TOPE POR DEPARTAMENTO'!Q:Q),IF($D$5='PRECIO TOPE POR DEPARTAMENTO'!$R$1,_xlfn.XLOOKUP('PROPUESTA ECONOMICA'!C52,'PRECIO TOPE POR DEPARTAMENTO'!A:A,'PRECIO TOPE POR DEPARTAMENTO'!R:R),IF($D$5='PRECIO TOPE POR DEPARTAMENTO'!$S$1,_xlfn.XLOOKUP('PROPUESTA ECONOMICA'!C52,'PRECIO TOPE POR DEPARTAMENTO'!A:A,'PRECIO TOPE POR DEPARTAMENTO'!S:S),IF($D$5='PRECIO TOPE POR DEPARTAMENTO'!$T$1,_xlfn.XLOOKUP('PROPUESTA ECONOMICA'!C52,'PRECIO TOPE POR DEPARTAMENTO'!A:A,'PRECIO TOPE POR DEPARTAMENTO'!T:T),IF($D$5='PRECIO TOPE POR DEPARTAMENTO'!$U$1,_xlfn.XLOOKUP('PROPUESTA ECONOMICA'!C52,'PRECIO TOPE POR DEPARTAMENTO'!A:A,'PRECIO TOPE POR DEPARTAMENTO'!U:U),IF($D$5='PRECIO TOPE POR DEPARTAMENTO'!$V$1,_xlfn.XLOOKUP('PROPUESTA ECONOMICA'!C52,'PRECIO TOPE POR DEPARTAMENTO'!A:A,'PRECIO TOPE POR DEPARTAMENTO'!V:V),IF($D$5='PRECIO TOPE POR DEPARTAMENTO'!$W$1,_xlfn.XLOOKUP('PROPUESTA ECONOMICA'!C52,'PRECIO TOPE POR DEPARTAMENTO'!A:A,'PRECIO TOPE POR DEPARTAMENTO'!W:W),IF($D$5='PRECIO TOPE POR DEPARTAMENTO'!$X$1,_xlfn.XLOOKUP('PROPUESTA ECONOMICA'!C52,'PRECIO TOPE POR DEPARTAMENTO'!A:A,'PRECIO TOPE POR DEPARTAMENTO'!X:X),IF($D$5='PRECIO TOPE POR DEPARTAMENTO'!$Y$1,_xlfn.XLOOKUP('PROPUESTA ECONOMICA'!C52,'PRECIO TOPE POR DEPARTAMENTO'!A:A,'PRECIO TOPE POR DEPARTAMENTO'!Y:Y),IF($D$5='PRECIO TOPE POR DEPARTAMENTO'!$Z$1,_xlfn.XLOOKUP('PROPUESTA ECONOMICA'!C52,'PRECIO TOPE POR DEPARTAMENTO'!A:A,'PRECIO TOPE POR DEPARTAMENTO'!Z:Z),IF($D$5='PRECIO TOPE POR DEPARTAMENTO'!$AA$1,_xlfn.XLOOKUP('PROPUESTA ECONOMICA'!C52,'PRECIO TOPE POR DEPARTAMENTO'!A:A,'PRECIO TOPE POR DEPARTAMENTO'!AA:AA),IF($D$5='PRECIO TOPE POR DEPARTAMENTO'!$AB$1,_xlfn.XLOOKUP('PROPUESTA ECONOMICA'!C52,'PRECIO TOPE POR DEPARTAMENTO'!A:A,'PRECIO TOPE POR DEPARTAMENTO'!AB:AB),IF($D$5='PRECIO TOPE POR DEPARTAMENTO'!$AC$1,_xlfn.XLOOKUP('PROPUESTA ECONOMICA'!C52,'PRECIO TOPE POR DEPARTAMENTO'!A:A,'PRECIO TOPE POR DEPARTAMENTO'!AC:AC),IF($D$5='PRECIO TOPE POR DEPARTAMENTO'!$AD$1,_xlfn.XLOOKUP('PROPUESTA ECONOMICA'!C52,'PRECIO TOPE POR DEPARTAMENTO'!A:A,'PRECIO TOPE POR DEPARTAMENTO'!AD:AD),IF($D$5='PRECIO TOPE POR DEPARTAMENTO'!$AE$1,_xlfn.XLOOKUP('PROPUESTA ECONOMICA'!C52,'PRECIO TOPE POR DEPARTAMENTO'!A:A,'PRECIO TOPE POR DEPARTAMENTO'!AE:AE),IF($D$5='PRECIO TOPE POR DEPARTAMENTO'!$AF$1,_xlfn.XLOOKUP('PROPUESTA ECONOMICA'!C52,'PRECIO TOPE POR DEPARTAMENTO'!A:A,'PRECIO TOPE POR DEPARTAMENTO'!AF:AF),IF($D$5='PRECIO TOPE POR DEPARTAMENTO'!$AG$1,_xlfn.XLOOKUP('PROPUESTA ECONOMICA'!C52,'PRECIO TOPE POR DEPARTAMENTO'!A:A,'PRECIO TOPE POR DEPARTAMENTO'!AG:AG),IF($D$5='PRECIO TOPE POR DEPARTAMENTO'!$AH$1,_xlfn.XLOOKUP('PROPUESTA ECONOMICA'!C52,'PRECIO TOPE POR DEPARTAMENTO'!A:A,'PRECIO TOPE POR DEPARTAMENTO'!AH:AH),IF($D$5='PRECIO TOPE POR DEPARTAMENTO'!$AI$1,_xlfn.XLOOKUP('PROPUESTA ECONOMICA'!C52,'PRECIO TOPE POR DEPARTAMENTO'!A:A,'PRECIO TOPE POR DEPARTAMENTO'!AI:AI),IF($D$5='PRECIO TOPE POR DEPARTAMENTO'!$AJ$1,_xlfn.XLOOKUP('PROPUESTA ECONOMICA'!C52,'PRECIO TOPE POR DEPARTAMENTO'!A:A,'PRECIO TOPE POR DEPARTAMENTO'!AJ:AJ),)))))))))))))))))))))))))))))))))</f>
        <v>13147</v>
      </c>
      <c r="G52" s="133"/>
    </row>
    <row r="53" spans="2:7" ht="16.5">
      <c r="B53" s="98">
        <v>42</v>
      </c>
      <c r="C53" s="122" t="s">
        <v>68</v>
      </c>
      <c r="D53" s="6" t="str">
        <f>+_xlfn.XLOOKUP(C53,'PRECIO TOPE POR DEPARTAMENTO'!A:A,'PRECIO TOPE POR DEPARTAMENTO'!B:B)</f>
        <v>DESMONTE Y RETIRO DE DIVISIONES MODULARES</v>
      </c>
      <c r="E53" s="43" t="str">
        <f>IF('PRECIO TOPE POR DEPARTAMENTO'!C43="","",+_xlfn.XLOOKUP(C53,'PRECIO TOPE POR DEPARTAMENTO'!A:A,'PRECIO TOPE POR DEPARTAMENTO'!C:C))</f>
        <v>M2</v>
      </c>
      <c r="F53" s="132">
        <f>IF($D$5='PRECIO TOPE POR DEPARTAMENTO'!$D$1,_xlfn.XLOOKUP('PROPUESTA ECONOMICA'!C53,'PRECIO TOPE POR DEPARTAMENTO'!A:A,'PRECIO TOPE POR DEPARTAMENTO'!D:D),IF($D$5='PRECIO TOPE POR DEPARTAMENTO'!$E$1,_xlfn.XLOOKUP('PROPUESTA ECONOMICA'!C53,'PRECIO TOPE POR DEPARTAMENTO'!A:A,'PRECIO TOPE POR DEPARTAMENTO'!E:E),IF($D$5='PRECIO TOPE POR DEPARTAMENTO'!$F$1,_xlfn.XLOOKUP('PROPUESTA ECONOMICA'!C53,'PRECIO TOPE POR DEPARTAMENTO'!A:A,'PRECIO TOPE POR DEPARTAMENTO'!F:F),IF($D$5='PRECIO TOPE POR DEPARTAMENTO'!$G$1,_xlfn.XLOOKUP('PROPUESTA ECONOMICA'!C53,'PRECIO TOPE POR DEPARTAMENTO'!A:A,'PRECIO TOPE POR DEPARTAMENTO'!G:G),IF($D$5='PRECIO TOPE POR DEPARTAMENTO'!$H$1,_xlfn.XLOOKUP('PROPUESTA ECONOMICA'!C53,'PRECIO TOPE POR DEPARTAMENTO'!A:A,'PRECIO TOPE POR DEPARTAMENTO'!H:H),IF($D$5='PRECIO TOPE POR DEPARTAMENTO'!$I$1,_xlfn.XLOOKUP('PROPUESTA ECONOMICA'!C53,'PRECIO TOPE POR DEPARTAMENTO'!A:A,'PRECIO TOPE POR DEPARTAMENTO'!I:I),IF($D$5='PRECIO TOPE POR DEPARTAMENTO'!$J$1,_xlfn.XLOOKUP('PROPUESTA ECONOMICA'!C53,'PRECIO TOPE POR DEPARTAMENTO'!A:A,'PRECIO TOPE POR DEPARTAMENTO'!J:J),IF($D$5='PRECIO TOPE POR DEPARTAMENTO'!$K$1,_xlfn.XLOOKUP('PROPUESTA ECONOMICA'!C53,'PRECIO TOPE POR DEPARTAMENTO'!A:A,'PRECIO TOPE POR DEPARTAMENTO'!K:K),IF($D$5='PRECIO TOPE POR DEPARTAMENTO'!$L$1,_xlfn.XLOOKUP('PROPUESTA ECONOMICA'!C53,'PRECIO TOPE POR DEPARTAMENTO'!A:A,'PRECIO TOPE POR DEPARTAMENTO'!L:L),IF($D$5='PRECIO TOPE POR DEPARTAMENTO'!$M$1,_xlfn.XLOOKUP('PROPUESTA ECONOMICA'!C53,'PRECIO TOPE POR DEPARTAMENTO'!A:A,'PRECIO TOPE POR DEPARTAMENTO'!M:M),IF($D$5='PRECIO TOPE POR DEPARTAMENTO'!$N$1,_xlfn.XLOOKUP('PROPUESTA ECONOMICA'!C53,'PRECIO TOPE POR DEPARTAMENTO'!A:A,'PRECIO TOPE POR DEPARTAMENTO'!N:N),IF($D$5='PRECIO TOPE POR DEPARTAMENTO'!$O$1,_xlfn.XLOOKUP('PROPUESTA ECONOMICA'!C53,'PRECIO TOPE POR DEPARTAMENTO'!A:A,'PRECIO TOPE POR DEPARTAMENTO'!O:O),IF($D$5='PRECIO TOPE POR DEPARTAMENTO'!$P$1,_xlfn.XLOOKUP('PROPUESTA ECONOMICA'!C53,'PRECIO TOPE POR DEPARTAMENTO'!A:A,'PRECIO TOPE POR DEPARTAMENTO'!P:P),IF($D$5='PRECIO TOPE POR DEPARTAMENTO'!$Q$1,_xlfn.XLOOKUP('PROPUESTA ECONOMICA'!C53,'PRECIO TOPE POR DEPARTAMENTO'!A:A,'PRECIO TOPE POR DEPARTAMENTO'!Q:Q),IF($D$5='PRECIO TOPE POR DEPARTAMENTO'!$R$1,_xlfn.XLOOKUP('PROPUESTA ECONOMICA'!C53,'PRECIO TOPE POR DEPARTAMENTO'!A:A,'PRECIO TOPE POR DEPARTAMENTO'!R:R),IF($D$5='PRECIO TOPE POR DEPARTAMENTO'!$S$1,_xlfn.XLOOKUP('PROPUESTA ECONOMICA'!C53,'PRECIO TOPE POR DEPARTAMENTO'!A:A,'PRECIO TOPE POR DEPARTAMENTO'!S:S),IF($D$5='PRECIO TOPE POR DEPARTAMENTO'!$T$1,_xlfn.XLOOKUP('PROPUESTA ECONOMICA'!C53,'PRECIO TOPE POR DEPARTAMENTO'!A:A,'PRECIO TOPE POR DEPARTAMENTO'!T:T),IF($D$5='PRECIO TOPE POR DEPARTAMENTO'!$U$1,_xlfn.XLOOKUP('PROPUESTA ECONOMICA'!C53,'PRECIO TOPE POR DEPARTAMENTO'!A:A,'PRECIO TOPE POR DEPARTAMENTO'!U:U),IF($D$5='PRECIO TOPE POR DEPARTAMENTO'!$V$1,_xlfn.XLOOKUP('PROPUESTA ECONOMICA'!C53,'PRECIO TOPE POR DEPARTAMENTO'!A:A,'PRECIO TOPE POR DEPARTAMENTO'!V:V),IF($D$5='PRECIO TOPE POR DEPARTAMENTO'!$W$1,_xlfn.XLOOKUP('PROPUESTA ECONOMICA'!C53,'PRECIO TOPE POR DEPARTAMENTO'!A:A,'PRECIO TOPE POR DEPARTAMENTO'!W:W),IF($D$5='PRECIO TOPE POR DEPARTAMENTO'!$X$1,_xlfn.XLOOKUP('PROPUESTA ECONOMICA'!C53,'PRECIO TOPE POR DEPARTAMENTO'!A:A,'PRECIO TOPE POR DEPARTAMENTO'!X:X),IF($D$5='PRECIO TOPE POR DEPARTAMENTO'!$Y$1,_xlfn.XLOOKUP('PROPUESTA ECONOMICA'!C53,'PRECIO TOPE POR DEPARTAMENTO'!A:A,'PRECIO TOPE POR DEPARTAMENTO'!Y:Y),IF($D$5='PRECIO TOPE POR DEPARTAMENTO'!$Z$1,_xlfn.XLOOKUP('PROPUESTA ECONOMICA'!C53,'PRECIO TOPE POR DEPARTAMENTO'!A:A,'PRECIO TOPE POR DEPARTAMENTO'!Z:Z),IF($D$5='PRECIO TOPE POR DEPARTAMENTO'!$AA$1,_xlfn.XLOOKUP('PROPUESTA ECONOMICA'!C53,'PRECIO TOPE POR DEPARTAMENTO'!A:A,'PRECIO TOPE POR DEPARTAMENTO'!AA:AA),IF($D$5='PRECIO TOPE POR DEPARTAMENTO'!$AB$1,_xlfn.XLOOKUP('PROPUESTA ECONOMICA'!C53,'PRECIO TOPE POR DEPARTAMENTO'!A:A,'PRECIO TOPE POR DEPARTAMENTO'!AB:AB),IF($D$5='PRECIO TOPE POR DEPARTAMENTO'!$AC$1,_xlfn.XLOOKUP('PROPUESTA ECONOMICA'!C53,'PRECIO TOPE POR DEPARTAMENTO'!A:A,'PRECIO TOPE POR DEPARTAMENTO'!AC:AC),IF($D$5='PRECIO TOPE POR DEPARTAMENTO'!$AD$1,_xlfn.XLOOKUP('PROPUESTA ECONOMICA'!C53,'PRECIO TOPE POR DEPARTAMENTO'!A:A,'PRECIO TOPE POR DEPARTAMENTO'!AD:AD),IF($D$5='PRECIO TOPE POR DEPARTAMENTO'!$AE$1,_xlfn.XLOOKUP('PROPUESTA ECONOMICA'!C53,'PRECIO TOPE POR DEPARTAMENTO'!A:A,'PRECIO TOPE POR DEPARTAMENTO'!AE:AE),IF($D$5='PRECIO TOPE POR DEPARTAMENTO'!$AF$1,_xlfn.XLOOKUP('PROPUESTA ECONOMICA'!C53,'PRECIO TOPE POR DEPARTAMENTO'!A:A,'PRECIO TOPE POR DEPARTAMENTO'!AF:AF),IF($D$5='PRECIO TOPE POR DEPARTAMENTO'!$AG$1,_xlfn.XLOOKUP('PROPUESTA ECONOMICA'!C53,'PRECIO TOPE POR DEPARTAMENTO'!A:A,'PRECIO TOPE POR DEPARTAMENTO'!AG:AG),IF($D$5='PRECIO TOPE POR DEPARTAMENTO'!$AH$1,_xlfn.XLOOKUP('PROPUESTA ECONOMICA'!C53,'PRECIO TOPE POR DEPARTAMENTO'!A:A,'PRECIO TOPE POR DEPARTAMENTO'!AH:AH),IF($D$5='PRECIO TOPE POR DEPARTAMENTO'!$AI$1,_xlfn.XLOOKUP('PROPUESTA ECONOMICA'!C53,'PRECIO TOPE POR DEPARTAMENTO'!A:A,'PRECIO TOPE POR DEPARTAMENTO'!AI:AI),IF($D$5='PRECIO TOPE POR DEPARTAMENTO'!$AJ$1,_xlfn.XLOOKUP('PROPUESTA ECONOMICA'!C53,'PRECIO TOPE POR DEPARTAMENTO'!A:A,'PRECIO TOPE POR DEPARTAMENTO'!AJ:AJ),)))))))))))))))))))))))))))))))))</f>
        <v>10596</v>
      </c>
      <c r="G53" s="133"/>
    </row>
    <row r="54" spans="2:7" ht="16.5">
      <c r="B54" s="98">
        <v>43</v>
      </c>
      <c r="C54" s="122" t="s">
        <v>1879</v>
      </c>
      <c r="D54" s="45" t="str">
        <f>+_xlfn.XLOOKUP(C54,'PRECIO TOPE POR DEPARTAMENTO'!A:A,'PRECIO TOPE POR DEPARTAMENTO'!B:B)</f>
        <v xml:space="preserve">DEMOLICION PLACA CONTRAPISO 0.10 (INC. RETIRO DE SOBRANTES) </v>
      </c>
      <c r="E54" s="43" t="str">
        <f>IF('PRECIO TOPE POR DEPARTAMENTO'!C44="","",+_xlfn.XLOOKUP(C54,'PRECIO TOPE POR DEPARTAMENTO'!A:A,'PRECIO TOPE POR DEPARTAMENTO'!C:C))</f>
        <v>M2</v>
      </c>
      <c r="F54" s="132">
        <f>IF($D$5='PRECIO TOPE POR DEPARTAMENTO'!$D$1,_xlfn.XLOOKUP('PROPUESTA ECONOMICA'!C54,'PRECIO TOPE POR DEPARTAMENTO'!A:A,'PRECIO TOPE POR DEPARTAMENTO'!D:D),IF($D$5='PRECIO TOPE POR DEPARTAMENTO'!$E$1,_xlfn.XLOOKUP('PROPUESTA ECONOMICA'!C54,'PRECIO TOPE POR DEPARTAMENTO'!A:A,'PRECIO TOPE POR DEPARTAMENTO'!E:E),IF($D$5='PRECIO TOPE POR DEPARTAMENTO'!$F$1,_xlfn.XLOOKUP('PROPUESTA ECONOMICA'!C54,'PRECIO TOPE POR DEPARTAMENTO'!A:A,'PRECIO TOPE POR DEPARTAMENTO'!F:F),IF($D$5='PRECIO TOPE POR DEPARTAMENTO'!$G$1,_xlfn.XLOOKUP('PROPUESTA ECONOMICA'!C54,'PRECIO TOPE POR DEPARTAMENTO'!A:A,'PRECIO TOPE POR DEPARTAMENTO'!G:G),IF($D$5='PRECIO TOPE POR DEPARTAMENTO'!$H$1,_xlfn.XLOOKUP('PROPUESTA ECONOMICA'!C54,'PRECIO TOPE POR DEPARTAMENTO'!A:A,'PRECIO TOPE POR DEPARTAMENTO'!H:H),IF($D$5='PRECIO TOPE POR DEPARTAMENTO'!$I$1,_xlfn.XLOOKUP('PROPUESTA ECONOMICA'!C54,'PRECIO TOPE POR DEPARTAMENTO'!A:A,'PRECIO TOPE POR DEPARTAMENTO'!I:I),IF($D$5='PRECIO TOPE POR DEPARTAMENTO'!$J$1,_xlfn.XLOOKUP('PROPUESTA ECONOMICA'!C54,'PRECIO TOPE POR DEPARTAMENTO'!A:A,'PRECIO TOPE POR DEPARTAMENTO'!J:J),IF($D$5='PRECIO TOPE POR DEPARTAMENTO'!$K$1,_xlfn.XLOOKUP('PROPUESTA ECONOMICA'!C54,'PRECIO TOPE POR DEPARTAMENTO'!A:A,'PRECIO TOPE POR DEPARTAMENTO'!K:K),IF($D$5='PRECIO TOPE POR DEPARTAMENTO'!$L$1,_xlfn.XLOOKUP('PROPUESTA ECONOMICA'!C54,'PRECIO TOPE POR DEPARTAMENTO'!A:A,'PRECIO TOPE POR DEPARTAMENTO'!L:L),IF($D$5='PRECIO TOPE POR DEPARTAMENTO'!$M$1,_xlfn.XLOOKUP('PROPUESTA ECONOMICA'!C54,'PRECIO TOPE POR DEPARTAMENTO'!A:A,'PRECIO TOPE POR DEPARTAMENTO'!M:M),IF($D$5='PRECIO TOPE POR DEPARTAMENTO'!$N$1,_xlfn.XLOOKUP('PROPUESTA ECONOMICA'!C54,'PRECIO TOPE POR DEPARTAMENTO'!A:A,'PRECIO TOPE POR DEPARTAMENTO'!N:N),IF($D$5='PRECIO TOPE POR DEPARTAMENTO'!$O$1,_xlfn.XLOOKUP('PROPUESTA ECONOMICA'!C54,'PRECIO TOPE POR DEPARTAMENTO'!A:A,'PRECIO TOPE POR DEPARTAMENTO'!O:O),IF($D$5='PRECIO TOPE POR DEPARTAMENTO'!$P$1,_xlfn.XLOOKUP('PROPUESTA ECONOMICA'!C54,'PRECIO TOPE POR DEPARTAMENTO'!A:A,'PRECIO TOPE POR DEPARTAMENTO'!P:P),IF($D$5='PRECIO TOPE POR DEPARTAMENTO'!$Q$1,_xlfn.XLOOKUP('PROPUESTA ECONOMICA'!C54,'PRECIO TOPE POR DEPARTAMENTO'!A:A,'PRECIO TOPE POR DEPARTAMENTO'!Q:Q),IF($D$5='PRECIO TOPE POR DEPARTAMENTO'!$R$1,_xlfn.XLOOKUP('PROPUESTA ECONOMICA'!C54,'PRECIO TOPE POR DEPARTAMENTO'!A:A,'PRECIO TOPE POR DEPARTAMENTO'!R:R),IF($D$5='PRECIO TOPE POR DEPARTAMENTO'!$S$1,_xlfn.XLOOKUP('PROPUESTA ECONOMICA'!C54,'PRECIO TOPE POR DEPARTAMENTO'!A:A,'PRECIO TOPE POR DEPARTAMENTO'!S:S),IF($D$5='PRECIO TOPE POR DEPARTAMENTO'!$T$1,_xlfn.XLOOKUP('PROPUESTA ECONOMICA'!C54,'PRECIO TOPE POR DEPARTAMENTO'!A:A,'PRECIO TOPE POR DEPARTAMENTO'!T:T),IF($D$5='PRECIO TOPE POR DEPARTAMENTO'!$U$1,_xlfn.XLOOKUP('PROPUESTA ECONOMICA'!C54,'PRECIO TOPE POR DEPARTAMENTO'!A:A,'PRECIO TOPE POR DEPARTAMENTO'!U:U),IF($D$5='PRECIO TOPE POR DEPARTAMENTO'!$V$1,_xlfn.XLOOKUP('PROPUESTA ECONOMICA'!C54,'PRECIO TOPE POR DEPARTAMENTO'!A:A,'PRECIO TOPE POR DEPARTAMENTO'!V:V),IF($D$5='PRECIO TOPE POR DEPARTAMENTO'!$W$1,_xlfn.XLOOKUP('PROPUESTA ECONOMICA'!C54,'PRECIO TOPE POR DEPARTAMENTO'!A:A,'PRECIO TOPE POR DEPARTAMENTO'!W:W),IF($D$5='PRECIO TOPE POR DEPARTAMENTO'!$X$1,_xlfn.XLOOKUP('PROPUESTA ECONOMICA'!C54,'PRECIO TOPE POR DEPARTAMENTO'!A:A,'PRECIO TOPE POR DEPARTAMENTO'!X:X),IF($D$5='PRECIO TOPE POR DEPARTAMENTO'!$Y$1,_xlfn.XLOOKUP('PROPUESTA ECONOMICA'!C54,'PRECIO TOPE POR DEPARTAMENTO'!A:A,'PRECIO TOPE POR DEPARTAMENTO'!Y:Y),IF($D$5='PRECIO TOPE POR DEPARTAMENTO'!$Z$1,_xlfn.XLOOKUP('PROPUESTA ECONOMICA'!C54,'PRECIO TOPE POR DEPARTAMENTO'!A:A,'PRECIO TOPE POR DEPARTAMENTO'!Z:Z),IF($D$5='PRECIO TOPE POR DEPARTAMENTO'!$AA$1,_xlfn.XLOOKUP('PROPUESTA ECONOMICA'!C54,'PRECIO TOPE POR DEPARTAMENTO'!A:A,'PRECIO TOPE POR DEPARTAMENTO'!AA:AA),IF($D$5='PRECIO TOPE POR DEPARTAMENTO'!$AB$1,_xlfn.XLOOKUP('PROPUESTA ECONOMICA'!C54,'PRECIO TOPE POR DEPARTAMENTO'!A:A,'PRECIO TOPE POR DEPARTAMENTO'!AB:AB),IF($D$5='PRECIO TOPE POR DEPARTAMENTO'!$AC$1,_xlfn.XLOOKUP('PROPUESTA ECONOMICA'!C54,'PRECIO TOPE POR DEPARTAMENTO'!A:A,'PRECIO TOPE POR DEPARTAMENTO'!AC:AC),IF($D$5='PRECIO TOPE POR DEPARTAMENTO'!$AD$1,_xlfn.XLOOKUP('PROPUESTA ECONOMICA'!C54,'PRECIO TOPE POR DEPARTAMENTO'!A:A,'PRECIO TOPE POR DEPARTAMENTO'!AD:AD),IF($D$5='PRECIO TOPE POR DEPARTAMENTO'!$AE$1,_xlfn.XLOOKUP('PROPUESTA ECONOMICA'!C54,'PRECIO TOPE POR DEPARTAMENTO'!A:A,'PRECIO TOPE POR DEPARTAMENTO'!AE:AE),IF($D$5='PRECIO TOPE POR DEPARTAMENTO'!$AF$1,_xlfn.XLOOKUP('PROPUESTA ECONOMICA'!C54,'PRECIO TOPE POR DEPARTAMENTO'!A:A,'PRECIO TOPE POR DEPARTAMENTO'!AF:AF),IF($D$5='PRECIO TOPE POR DEPARTAMENTO'!$AG$1,_xlfn.XLOOKUP('PROPUESTA ECONOMICA'!C54,'PRECIO TOPE POR DEPARTAMENTO'!A:A,'PRECIO TOPE POR DEPARTAMENTO'!AG:AG),IF($D$5='PRECIO TOPE POR DEPARTAMENTO'!$AH$1,_xlfn.XLOOKUP('PROPUESTA ECONOMICA'!C54,'PRECIO TOPE POR DEPARTAMENTO'!A:A,'PRECIO TOPE POR DEPARTAMENTO'!AH:AH),IF($D$5='PRECIO TOPE POR DEPARTAMENTO'!$AI$1,_xlfn.XLOOKUP('PROPUESTA ECONOMICA'!C54,'PRECIO TOPE POR DEPARTAMENTO'!A:A,'PRECIO TOPE POR DEPARTAMENTO'!AI:AI),IF($D$5='PRECIO TOPE POR DEPARTAMENTO'!$AJ$1,_xlfn.XLOOKUP('PROPUESTA ECONOMICA'!C54,'PRECIO TOPE POR DEPARTAMENTO'!A:A,'PRECIO TOPE POR DEPARTAMENTO'!AJ:AJ),)))))))))))))))))))))))))))))))))</f>
        <v>17927</v>
      </c>
      <c r="G54" s="133"/>
    </row>
    <row r="55" spans="2:7" ht="16.5">
      <c r="B55" s="98">
        <v>44</v>
      </c>
      <c r="C55" s="122" t="s">
        <v>1880</v>
      </c>
      <c r="D55" s="45" t="str">
        <f>+_xlfn.XLOOKUP(C55,'PRECIO TOPE POR DEPARTAMENTO'!A:A,'PRECIO TOPE POR DEPARTAMENTO'!B:B)</f>
        <v xml:space="preserve">DEMOLICION PLACA CONTRAPISO 0.15 (INC. RETIRO DE SOBRANTES) </v>
      </c>
      <c r="E55" s="43" t="str">
        <f>IF('PRECIO TOPE POR DEPARTAMENTO'!C45="","",+_xlfn.XLOOKUP(C55,'PRECIO TOPE POR DEPARTAMENTO'!A:A,'PRECIO TOPE POR DEPARTAMENTO'!C:C))</f>
        <v>M2</v>
      </c>
      <c r="F55" s="132">
        <f>IF($D$5='PRECIO TOPE POR DEPARTAMENTO'!$D$1,_xlfn.XLOOKUP('PROPUESTA ECONOMICA'!C55,'PRECIO TOPE POR DEPARTAMENTO'!A:A,'PRECIO TOPE POR DEPARTAMENTO'!D:D),IF($D$5='PRECIO TOPE POR DEPARTAMENTO'!$E$1,_xlfn.XLOOKUP('PROPUESTA ECONOMICA'!C55,'PRECIO TOPE POR DEPARTAMENTO'!A:A,'PRECIO TOPE POR DEPARTAMENTO'!E:E),IF($D$5='PRECIO TOPE POR DEPARTAMENTO'!$F$1,_xlfn.XLOOKUP('PROPUESTA ECONOMICA'!C55,'PRECIO TOPE POR DEPARTAMENTO'!A:A,'PRECIO TOPE POR DEPARTAMENTO'!F:F),IF($D$5='PRECIO TOPE POR DEPARTAMENTO'!$G$1,_xlfn.XLOOKUP('PROPUESTA ECONOMICA'!C55,'PRECIO TOPE POR DEPARTAMENTO'!A:A,'PRECIO TOPE POR DEPARTAMENTO'!G:G),IF($D$5='PRECIO TOPE POR DEPARTAMENTO'!$H$1,_xlfn.XLOOKUP('PROPUESTA ECONOMICA'!C55,'PRECIO TOPE POR DEPARTAMENTO'!A:A,'PRECIO TOPE POR DEPARTAMENTO'!H:H),IF($D$5='PRECIO TOPE POR DEPARTAMENTO'!$I$1,_xlfn.XLOOKUP('PROPUESTA ECONOMICA'!C55,'PRECIO TOPE POR DEPARTAMENTO'!A:A,'PRECIO TOPE POR DEPARTAMENTO'!I:I),IF($D$5='PRECIO TOPE POR DEPARTAMENTO'!$J$1,_xlfn.XLOOKUP('PROPUESTA ECONOMICA'!C55,'PRECIO TOPE POR DEPARTAMENTO'!A:A,'PRECIO TOPE POR DEPARTAMENTO'!J:J),IF($D$5='PRECIO TOPE POR DEPARTAMENTO'!$K$1,_xlfn.XLOOKUP('PROPUESTA ECONOMICA'!C55,'PRECIO TOPE POR DEPARTAMENTO'!A:A,'PRECIO TOPE POR DEPARTAMENTO'!K:K),IF($D$5='PRECIO TOPE POR DEPARTAMENTO'!$L$1,_xlfn.XLOOKUP('PROPUESTA ECONOMICA'!C55,'PRECIO TOPE POR DEPARTAMENTO'!A:A,'PRECIO TOPE POR DEPARTAMENTO'!L:L),IF($D$5='PRECIO TOPE POR DEPARTAMENTO'!$M$1,_xlfn.XLOOKUP('PROPUESTA ECONOMICA'!C55,'PRECIO TOPE POR DEPARTAMENTO'!A:A,'PRECIO TOPE POR DEPARTAMENTO'!M:M),IF($D$5='PRECIO TOPE POR DEPARTAMENTO'!$N$1,_xlfn.XLOOKUP('PROPUESTA ECONOMICA'!C55,'PRECIO TOPE POR DEPARTAMENTO'!A:A,'PRECIO TOPE POR DEPARTAMENTO'!N:N),IF($D$5='PRECIO TOPE POR DEPARTAMENTO'!$O$1,_xlfn.XLOOKUP('PROPUESTA ECONOMICA'!C55,'PRECIO TOPE POR DEPARTAMENTO'!A:A,'PRECIO TOPE POR DEPARTAMENTO'!O:O),IF($D$5='PRECIO TOPE POR DEPARTAMENTO'!$P$1,_xlfn.XLOOKUP('PROPUESTA ECONOMICA'!C55,'PRECIO TOPE POR DEPARTAMENTO'!A:A,'PRECIO TOPE POR DEPARTAMENTO'!P:P),IF($D$5='PRECIO TOPE POR DEPARTAMENTO'!$Q$1,_xlfn.XLOOKUP('PROPUESTA ECONOMICA'!C55,'PRECIO TOPE POR DEPARTAMENTO'!A:A,'PRECIO TOPE POR DEPARTAMENTO'!Q:Q),IF($D$5='PRECIO TOPE POR DEPARTAMENTO'!$R$1,_xlfn.XLOOKUP('PROPUESTA ECONOMICA'!C55,'PRECIO TOPE POR DEPARTAMENTO'!A:A,'PRECIO TOPE POR DEPARTAMENTO'!R:R),IF($D$5='PRECIO TOPE POR DEPARTAMENTO'!$S$1,_xlfn.XLOOKUP('PROPUESTA ECONOMICA'!C55,'PRECIO TOPE POR DEPARTAMENTO'!A:A,'PRECIO TOPE POR DEPARTAMENTO'!S:S),IF($D$5='PRECIO TOPE POR DEPARTAMENTO'!$T$1,_xlfn.XLOOKUP('PROPUESTA ECONOMICA'!C55,'PRECIO TOPE POR DEPARTAMENTO'!A:A,'PRECIO TOPE POR DEPARTAMENTO'!T:T),IF($D$5='PRECIO TOPE POR DEPARTAMENTO'!$U$1,_xlfn.XLOOKUP('PROPUESTA ECONOMICA'!C55,'PRECIO TOPE POR DEPARTAMENTO'!A:A,'PRECIO TOPE POR DEPARTAMENTO'!U:U),IF($D$5='PRECIO TOPE POR DEPARTAMENTO'!$V$1,_xlfn.XLOOKUP('PROPUESTA ECONOMICA'!C55,'PRECIO TOPE POR DEPARTAMENTO'!A:A,'PRECIO TOPE POR DEPARTAMENTO'!V:V),IF($D$5='PRECIO TOPE POR DEPARTAMENTO'!$W$1,_xlfn.XLOOKUP('PROPUESTA ECONOMICA'!C55,'PRECIO TOPE POR DEPARTAMENTO'!A:A,'PRECIO TOPE POR DEPARTAMENTO'!W:W),IF($D$5='PRECIO TOPE POR DEPARTAMENTO'!$X$1,_xlfn.XLOOKUP('PROPUESTA ECONOMICA'!C55,'PRECIO TOPE POR DEPARTAMENTO'!A:A,'PRECIO TOPE POR DEPARTAMENTO'!X:X),IF($D$5='PRECIO TOPE POR DEPARTAMENTO'!$Y$1,_xlfn.XLOOKUP('PROPUESTA ECONOMICA'!C55,'PRECIO TOPE POR DEPARTAMENTO'!A:A,'PRECIO TOPE POR DEPARTAMENTO'!Y:Y),IF($D$5='PRECIO TOPE POR DEPARTAMENTO'!$Z$1,_xlfn.XLOOKUP('PROPUESTA ECONOMICA'!C55,'PRECIO TOPE POR DEPARTAMENTO'!A:A,'PRECIO TOPE POR DEPARTAMENTO'!Z:Z),IF($D$5='PRECIO TOPE POR DEPARTAMENTO'!$AA$1,_xlfn.XLOOKUP('PROPUESTA ECONOMICA'!C55,'PRECIO TOPE POR DEPARTAMENTO'!A:A,'PRECIO TOPE POR DEPARTAMENTO'!AA:AA),IF($D$5='PRECIO TOPE POR DEPARTAMENTO'!$AB$1,_xlfn.XLOOKUP('PROPUESTA ECONOMICA'!C55,'PRECIO TOPE POR DEPARTAMENTO'!A:A,'PRECIO TOPE POR DEPARTAMENTO'!AB:AB),IF($D$5='PRECIO TOPE POR DEPARTAMENTO'!$AC$1,_xlfn.XLOOKUP('PROPUESTA ECONOMICA'!C55,'PRECIO TOPE POR DEPARTAMENTO'!A:A,'PRECIO TOPE POR DEPARTAMENTO'!AC:AC),IF($D$5='PRECIO TOPE POR DEPARTAMENTO'!$AD$1,_xlfn.XLOOKUP('PROPUESTA ECONOMICA'!C55,'PRECIO TOPE POR DEPARTAMENTO'!A:A,'PRECIO TOPE POR DEPARTAMENTO'!AD:AD),IF($D$5='PRECIO TOPE POR DEPARTAMENTO'!$AE$1,_xlfn.XLOOKUP('PROPUESTA ECONOMICA'!C55,'PRECIO TOPE POR DEPARTAMENTO'!A:A,'PRECIO TOPE POR DEPARTAMENTO'!AE:AE),IF($D$5='PRECIO TOPE POR DEPARTAMENTO'!$AF$1,_xlfn.XLOOKUP('PROPUESTA ECONOMICA'!C55,'PRECIO TOPE POR DEPARTAMENTO'!A:A,'PRECIO TOPE POR DEPARTAMENTO'!AF:AF),IF($D$5='PRECIO TOPE POR DEPARTAMENTO'!$AG$1,_xlfn.XLOOKUP('PROPUESTA ECONOMICA'!C55,'PRECIO TOPE POR DEPARTAMENTO'!A:A,'PRECIO TOPE POR DEPARTAMENTO'!AG:AG),IF($D$5='PRECIO TOPE POR DEPARTAMENTO'!$AH$1,_xlfn.XLOOKUP('PROPUESTA ECONOMICA'!C55,'PRECIO TOPE POR DEPARTAMENTO'!A:A,'PRECIO TOPE POR DEPARTAMENTO'!AH:AH),IF($D$5='PRECIO TOPE POR DEPARTAMENTO'!$AI$1,_xlfn.XLOOKUP('PROPUESTA ECONOMICA'!C55,'PRECIO TOPE POR DEPARTAMENTO'!A:A,'PRECIO TOPE POR DEPARTAMENTO'!AI:AI),IF($D$5='PRECIO TOPE POR DEPARTAMENTO'!$AJ$1,_xlfn.XLOOKUP('PROPUESTA ECONOMICA'!C55,'PRECIO TOPE POR DEPARTAMENTO'!A:A,'PRECIO TOPE POR DEPARTAMENTO'!AJ:AJ),)))))))))))))))))))))))))))))))))</f>
        <v>25311</v>
      </c>
      <c r="G55" s="133"/>
    </row>
    <row r="56" spans="2:7" ht="22.5">
      <c r="B56" s="98">
        <v>45</v>
      </c>
      <c r="C56" s="122" t="s">
        <v>70</v>
      </c>
      <c r="D56" s="45" t="str">
        <f>+_xlfn.XLOOKUP(C56,'PRECIO TOPE POR DEPARTAMENTO'!A:A,'PRECIO TOPE POR DEPARTAMENTO'!B:B)</f>
        <v>DESMONTE DE LAMPARAS. INCLUYE SUSPENSION SALIDAS INCLUYE RETIRO DE SOBRANTES</v>
      </c>
      <c r="E56" s="43" t="str">
        <f>IF('PRECIO TOPE POR DEPARTAMENTO'!C46="","",+_xlfn.XLOOKUP(C56,'PRECIO TOPE POR DEPARTAMENTO'!A:A,'PRECIO TOPE POR DEPARTAMENTO'!C:C))</f>
        <v>UN</v>
      </c>
      <c r="F56" s="132">
        <f>IF($D$5='PRECIO TOPE POR DEPARTAMENTO'!$D$1,_xlfn.XLOOKUP('PROPUESTA ECONOMICA'!C56,'PRECIO TOPE POR DEPARTAMENTO'!A:A,'PRECIO TOPE POR DEPARTAMENTO'!D:D),IF($D$5='PRECIO TOPE POR DEPARTAMENTO'!$E$1,_xlfn.XLOOKUP('PROPUESTA ECONOMICA'!C56,'PRECIO TOPE POR DEPARTAMENTO'!A:A,'PRECIO TOPE POR DEPARTAMENTO'!E:E),IF($D$5='PRECIO TOPE POR DEPARTAMENTO'!$F$1,_xlfn.XLOOKUP('PROPUESTA ECONOMICA'!C56,'PRECIO TOPE POR DEPARTAMENTO'!A:A,'PRECIO TOPE POR DEPARTAMENTO'!F:F),IF($D$5='PRECIO TOPE POR DEPARTAMENTO'!$G$1,_xlfn.XLOOKUP('PROPUESTA ECONOMICA'!C56,'PRECIO TOPE POR DEPARTAMENTO'!A:A,'PRECIO TOPE POR DEPARTAMENTO'!G:G),IF($D$5='PRECIO TOPE POR DEPARTAMENTO'!$H$1,_xlfn.XLOOKUP('PROPUESTA ECONOMICA'!C56,'PRECIO TOPE POR DEPARTAMENTO'!A:A,'PRECIO TOPE POR DEPARTAMENTO'!H:H),IF($D$5='PRECIO TOPE POR DEPARTAMENTO'!$I$1,_xlfn.XLOOKUP('PROPUESTA ECONOMICA'!C56,'PRECIO TOPE POR DEPARTAMENTO'!A:A,'PRECIO TOPE POR DEPARTAMENTO'!I:I),IF($D$5='PRECIO TOPE POR DEPARTAMENTO'!$J$1,_xlfn.XLOOKUP('PROPUESTA ECONOMICA'!C56,'PRECIO TOPE POR DEPARTAMENTO'!A:A,'PRECIO TOPE POR DEPARTAMENTO'!J:J),IF($D$5='PRECIO TOPE POR DEPARTAMENTO'!$K$1,_xlfn.XLOOKUP('PROPUESTA ECONOMICA'!C56,'PRECIO TOPE POR DEPARTAMENTO'!A:A,'PRECIO TOPE POR DEPARTAMENTO'!K:K),IF($D$5='PRECIO TOPE POR DEPARTAMENTO'!$L$1,_xlfn.XLOOKUP('PROPUESTA ECONOMICA'!C56,'PRECIO TOPE POR DEPARTAMENTO'!A:A,'PRECIO TOPE POR DEPARTAMENTO'!L:L),IF($D$5='PRECIO TOPE POR DEPARTAMENTO'!$M$1,_xlfn.XLOOKUP('PROPUESTA ECONOMICA'!C56,'PRECIO TOPE POR DEPARTAMENTO'!A:A,'PRECIO TOPE POR DEPARTAMENTO'!M:M),IF($D$5='PRECIO TOPE POR DEPARTAMENTO'!$N$1,_xlfn.XLOOKUP('PROPUESTA ECONOMICA'!C56,'PRECIO TOPE POR DEPARTAMENTO'!A:A,'PRECIO TOPE POR DEPARTAMENTO'!N:N),IF($D$5='PRECIO TOPE POR DEPARTAMENTO'!$O$1,_xlfn.XLOOKUP('PROPUESTA ECONOMICA'!C56,'PRECIO TOPE POR DEPARTAMENTO'!A:A,'PRECIO TOPE POR DEPARTAMENTO'!O:O),IF($D$5='PRECIO TOPE POR DEPARTAMENTO'!$P$1,_xlfn.XLOOKUP('PROPUESTA ECONOMICA'!C56,'PRECIO TOPE POR DEPARTAMENTO'!A:A,'PRECIO TOPE POR DEPARTAMENTO'!P:P),IF($D$5='PRECIO TOPE POR DEPARTAMENTO'!$Q$1,_xlfn.XLOOKUP('PROPUESTA ECONOMICA'!C56,'PRECIO TOPE POR DEPARTAMENTO'!A:A,'PRECIO TOPE POR DEPARTAMENTO'!Q:Q),IF($D$5='PRECIO TOPE POR DEPARTAMENTO'!$R$1,_xlfn.XLOOKUP('PROPUESTA ECONOMICA'!C56,'PRECIO TOPE POR DEPARTAMENTO'!A:A,'PRECIO TOPE POR DEPARTAMENTO'!R:R),IF($D$5='PRECIO TOPE POR DEPARTAMENTO'!$S$1,_xlfn.XLOOKUP('PROPUESTA ECONOMICA'!C56,'PRECIO TOPE POR DEPARTAMENTO'!A:A,'PRECIO TOPE POR DEPARTAMENTO'!S:S),IF($D$5='PRECIO TOPE POR DEPARTAMENTO'!$T$1,_xlfn.XLOOKUP('PROPUESTA ECONOMICA'!C56,'PRECIO TOPE POR DEPARTAMENTO'!A:A,'PRECIO TOPE POR DEPARTAMENTO'!T:T),IF($D$5='PRECIO TOPE POR DEPARTAMENTO'!$U$1,_xlfn.XLOOKUP('PROPUESTA ECONOMICA'!C56,'PRECIO TOPE POR DEPARTAMENTO'!A:A,'PRECIO TOPE POR DEPARTAMENTO'!U:U),IF($D$5='PRECIO TOPE POR DEPARTAMENTO'!$V$1,_xlfn.XLOOKUP('PROPUESTA ECONOMICA'!C56,'PRECIO TOPE POR DEPARTAMENTO'!A:A,'PRECIO TOPE POR DEPARTAMENTO'!V:V),IF($D$5='PRECIO TOPE POR DEPARTAMENTO'!$W$1,_xlfn.XLOOKUP('PROPUESTA ECONOMICA'!C56,'PRECIO TOPE POR DEPARTAMENTO'!A:A,'PRECIO TOPE POR DEPARTAMENTO'!W:W),IF($D$5='PRECIO TOPE POR DEPARTAMENTO'!$X$1,_xlfn.XLOOKUP('PROPUESTA ECONOMICA'!C56,'PRECIO TOPE POR DEPARTAMENTO'!A:A,'PRECIO TOPE POR DEPARTAMENTO'!X:X),IF($D$5='PRECIO TOPE POR DEPARTAMENTO'!$Y$1,_xlfn.XLOOKUP('PROPUESTA ECONOMICA'!C56,'PRECIO TOPE POR DEPARTAMENTO'!A:A,'PRECIO TOPE POR DEPARTAMENTO'!Y:Y),IF($D$5='PRECIO TOPE POR DEPARTAMENTO'!$Z$1,_xlfn.XLOOKUP('PROPUESTA ECONOMICA'!C56,'PRECIO TOPE POR DEPARTAMENTO'!A:A,'PRECIO TOPE POR DEPARTAMENTO'!Z:Z),IF($D$5='PRECIO TOPE POR DEPARTAMENTO'!$AA$1,_xlfn.XLOOKUP('PROPUESTA ECONOMICA'!C56,'PRECIO TOPE POR DEPARTAMENTO'!A:A,'PRECIO TOPE POR DEPARTAMENTO'!AA:AA),IF($D$5='PRECIO TOPE POR DEPARTAMENTO'!$AB$1,_xlfn.XLOOKUP('PROPUESTA ECONOMICA'!C56,'PRECIO TOPE POR DEPARTAMENTO'!A:A,'PRECIO TOPE POR DEPARTAMENTO'!AB:AB),IF($D$5='PRECIO TOPE POR DEPARTAMENTO'!$AC$1,_xlfn.XLOOKUP('PROPUESTA ECONOMICA'!C56,'PRECIO TOPE POR DEPARTAMENTO'!A:A,'PRECIO TOPE POR DEPARTAMENTO'!AC:AC),IF($D$5='PRECIO TOPE POR DEPARTAMENTO'!$AD$1,_xlfn.XLOOKUP('PROPUESTA ECONOMICA'!C56,'PRECIO TOPE POR DEPARTAMENTO'!A:A,'PRECIO TOPE POR DEPARTAMENTO'!AD:AD),IF($D$5='PRECIO TOPE POR DEPARTAMENTO'!$AE$1,_xlfn.XLOOKUP('PROPUESTA ECONOMICA'!C56,'PRECIO TOPE POR DEPARTAMENTO'!A:A,'PRECIO TOPE POR DEPARTAMENTO'!AE:AE),IF($D$5='PRECIO TOPE POR DEPARTAMENTO'!$AF$1,_xlfn.XLOOKUP('PROPUESTA ECONOMICA'!C56,'PRECIO TOPE POR DEPARTAMENTO'!A:A,'PRECIO TOPE POR DEPARTAMENTO'!AF:AF),IF($D$5='PRECIO TOPE POR DEPARTAMENTO'!$AG$1,_xlfn.XLOOKUP('PROPUESTA ECONOMICA'!C56,'PRECIO TOPE POR DEPARTAMENTO'!A:A,'PRECIO TOPE POR DEPARTAMENTO'!AG:AG),IF($D$5='PRECIO TOPE POR DEPARTAMENTO'!$AH$1,_xlfn.XLOOKUP('PROPUESTA ECONOMICA'!C56,'PRECIO TOPE POR DEPARTAMENTO'!A:A,'PRECIO TOPE POR DEPARTAMENTO'!AH:AH),IF($D$5='PRECIO TOPE POR DEPARTAMENTO'!$AI$1,_xlfn.XLOOKUP('PROPUESTA ECONOMICA'!C56,'PRECIO TOPE POR DEPARTAMENTO'!A:A,'PRECIO TOPE POR DEPARTAMENTO'!AI:AI),IF($D$5='PRECIO TOPE POR DEPARTAMENTO'!$AJ$1,_xlfn.XLOOKUP('PROPUESTA ECONOMICA'!C56,'PRECIO TOPE POR DEPARTAMENTO'!A:A,'PRECIO TOPE POR DEPARTAMENTO'!AJ:AJ),)))))))))))))))))))))))))))))))))</f>
        <v>11145</v>
      </c>
      <c r="G56" s="133"/>
    </row>
    <row r="57" spans="2:7" ht="16.5">
      <c r="B57" s="98">
        <v>46</v>
      </c>
      <c r="C57" s="122" t="s">
        <v>1881</v>
      </c>
      <c r="D57" s="6" t="str">
        <f>+_xlfn.XLOOKUP(C57,'PRECIO TOPE POR DEPARTAMENTO'!A:A,'PRECIO TOPE POR DEPARTAMENTO'!B:B)</f>
        <v>DESMONTE CANALETA 43/90, INCLUYE DISPOSICION DE MATERIALES SEGÚN NORMA</v>
      </c>
      <c r="E57" s="46" t="str">
        <f>IF('PRECIO TOPE POR DEPARTAMENTO'!C47="","",+_xlfn.XLOOKUP(C57,'PRECIO TOPE POR DEPARTAMENTO'!A:A,'PRECIO TOPE POR DEPARTAMENTO'!C:C))</f>
        <v>M2</v>
      </c>
      <c r="F57" s="132">
        <f>IF($D$5='PRECIO TOPE POR DEPARTAMENTO'!$D$1,_xlfn.XLOOKUP('PROPUESTA ECONOMICA'!C57,'PRECIO TOPE POR DEPARTAMENTO'!A:A,'PRECIO TOPE POR DEPARTAMENTO'!D:D),IF($D$5='PRECIO TOPE POR DEPARTAMENTO'!$E$1,_xlfn.XLOOKUP('PROPUESTA ECONOMICA'!C57,'PRECIO TOPE POR DEPARTAMENTO'!A:A,'PRECIO TOPE POR DEPARTAMENTO'!E:E),IF($D$5='PRECIO TOPE POR DEPARTAMENTO'!$F$1,_xlfn.XLOOKUP('PROPUESTA ECONOMICA'!C57,'PRECIO TOPE POR DEPARTAMENTO'!A:A,'PRECIO TOPE POR DEPARTAMENTO'!F:F),IF($D$5='PRECIO TOPE POR DEPARTAMENTO'!$G$1,_xlfn.XLOOKUP('PROPUESTA ECONOMICA'!C57,'PRECIO TOPE POR DEPARTAMENTO'!A:A,'PRECIO TOPE POR DEPARTAMENTO'!G:G),IF($D$5='PRECIO TOPE POR DEPARTAMENTO'!$H$1,_xlfn.XLOOKUP('PROPUESTA ECONOMICA'!C57,'PRECIO TOPE POR DEPARTAMENTO'!A:A,'PRECIO TOPE POR DEPARTAMENTO'!H:H),IF($D$5='PRECIO TOPE POR DEPARTAMENTO'!$I$1,_xlfn.XLOOKUP('PROPUESTA ECONOMICA'!C57,'PRECIO TOPE POR DEPARTAMENTO'!A:A,'PRECIO TOPE POR DEPARTAMENTO'!I:I),IF($D$5='PRECIO TOPE POR DEPARTAMENTO'!$J$1,_xlfn.XLOOKUP('PROPUESTA ECONOMICA'!C57,'PRECIO TOPE POR DEPARTAMENTO'!A:A,'PRECIO TOPE POR DEPARTAMENTO'!J:J),IF($D$5='PRECIO TOPE POR DEPARTAMENTO'!$K$1,_xlfn.XLOOKUP('PROPUESTA ECONOMICA'!C57,'PRECIO TOPE POR DEPARTAMENTO'!A:A,'PRECIO TOPE POR DEPARTAMENTO'!K:K),IF($D$5='PRECIO TOPE POR DEPARTAMENTO'!$L$1,_xlfn.XLOOKUP('PROPUESTA ECONOMICA'!C57,'PRECIO TOPE POR DEPARTAMENTO'!A:A,'PRECIO TOPE POR DEPARTAMENTO'!L:L),IF($D$5='PRECIO TOPE POR DEPARTAMENTO'!$M$1,_xlfn.XLOOKUP('PROPUESTA ECONOMICA'!C57,'PRECIO TOPE POR DEPARTAMENTO'!A:A,'PRECIO TOPE POR DEPARTAMENTO'!M:M),IF($D$5='PRECIO TOPE POR DEPARTAMENTO'!$N$1,_xlfn.XLOOKUP('PROPUESTA ECONOMICA'!C57,'PRECIO TOPE POR DEPARTAMENTO'!A:A,'PRECIO TOPE POR DEPARTAMENTO'!N:N),IF($D$5='PRECIO TOPE POR DEPARTAMENTO'!$O$1,_xlfn.XLOOKUP('PROPUESTA ECONOMICA'!C57,'PRECIO TOPE POR DEPARTAMENTO'!A:A,'PRECIO TOPE POR DEPARTAMENTO'!O:O),IF($D$5='PRECIO TOPE POR DEPARTAMENTO'!$P$1,_xlfn.XLOOKUP('PROPUESTA ECONOMICA'!C57,'PRECIO TOPE POR DEPARTAMENTO'!A:A,'PRECIO TOPE POR DEPARTAMENTO'!P:P),IF($D$5='PRECIO TOPE POR DEPARTAMENTO'!$Q$1,_xlfn.XLOOKUP('PROPUESTA ECONOMICA'!C57,'PRECIO TOPE POR DEPARTAMENTO'!A:A,'PRECIO TOPE POR DEPARTAMENTO'!Q:Q),IF($D$5='PRECIO TOPE POR DEPARTAMENTO'!$R$1,_xlfn.XLOOKUP('PROPUESTA ECONOMICA'!C57,'PRECIO TOPE POR DEPARTAMENTO'!A:A,'PRECIO TOPE POR DEPARTAMENTO'!R:R),IF($D$5='PRECIO TOPE POR DEPARTAMENTO'!$S$1,_xlfn.XLOOKUP('PROPUESTA ECONOMICA'!C57,'PRECIO TOPE POR DEPARTAMENTO'!A:A,'PRECIO TOPE POR DEPARTAMENTO'!S:S),IF($D$5='PRECIO TOPE POR DEPARTAMENTO'!$T$1,_xlfn.XLOOKUP('PROPUESTA ECONOMICA'!C57,'PRECIO TOPE POR DEPARTAMENTO'!A:A,'PRECIO TOPE POR DEPARTAMENTO'!T:T),IF($D$5='PRECIO TOPE POR DEPARTAMENTO'!$U$1,_xlfn.XLOOKUP('PROPUESTA ECONOMICA'!C57,'PRECIO TOPE POR DEPARTAMENTO'!A:A,'PRECIO TOPE POR DEPARTAMENTO'!U:U),IF($D$5='PRECIO TOPE POR DEPARTAMENTO'!$V$1,_xlfn.XLOOKUP('PROPUESTA ECONOMICA'!C57,'PRECIO TOPE POR DEPARTAMENTO'!A:A,'PRECIO TOPE POR DEPARTAMENTO'!V:V),IF($D$5='PRECIO TOPE POR DEPARTAMENTO'!$W$1,_xlfn.XLOOKUP('PROPUESTA ECONOMICA'!C57,'PRECIO TOPE POR DEPARTAMENTO'!A:A,'PRECIO TOPE POR DEPARTAMENTO'!W:W),IF($D$5='PRECIO TOPE POR DEPARTAMENTO'!$X$1,_xlfn.XLOOKUP('PROPUESTA ECONOMICA'!C57,'PRECIO TOPE POR DEPARTAMENTO'!A:A,'PRECIO TOPE POR DEPARTAMENTO'!X:X),IF($D$5='PRECIO TOPE POR DEPARTAMENTO'!$Y$1,_xlfn.XLOOKUP('PROPUESTA ECONOMICA'!C57,'PRECIO TOPE POR DEPARTAMENTO'!A:A,'PRECIO TOPE POR DEPARTAMENTO'!Y:Y),IF($D$5='PRECIO TOPE POR DEPARTAMENTO'!$Z$1,_xlfn.XLOOKUP('PROPUESTA ECONOMICA'!C57,'PRECIO TOPE POR DEPARTAMENTO'!A:A,'PRECIO TOPE POR DEPARTAMENTO'!Z:Z),IF($D$5='PRECIO TOPE POR DEPARTAMENTO'!$AA$1,_xlfn.XLOOKUP('PROPUESTA ECONOMICA'!C57,'PRECIO TOPE POR DEPARTAMENTO'!A:A,'PRECIO TOPE POR DEPARTAMENTO'!AA:AA),IF($D$5='PRECIO TOPE POR DEPARTAMENTO'!$AB$1,_xlfn.XLOOKUP('PROPUESTA ECONOMICA'!C57,'PRECIO TOPE POR DEPARTAMENTO'!A:A,'PRECIO TOPE POR DEPARTAMENTO'!AB:AB),IF($D$5='PRECIO TOPE POR DEPARTAMENTO'!$AC$1,_xlfn.XLOOKUP('PROPUESTA ECONOMICA'!C57,'PRECIO TOPE POR DEPARTAMENTO'!A:A,'PRECIO TOPE POR DEPARTAMENTO'!AC:AC),IF($D$5='PRECIO TOPE POR DEPARTAMENTO'!$AD$1,_xlfn.XLOOKUP('PROPUESTA ECONOMICA'!C57,'PRECIO TOPE POR DEPARTAMENTO'!A:A,'PRECIO TOPE POR DEPARTAMENTO'!AD:AD),IF($D$5='PRECIO TOPE POR DEPARTAMENTO'!$AE$1,_xlfn.XLOOKUP('PROPUESTA ECONOMICA'!C57,'PRECIO TOPE POR DEPARTAMENTO'!A:A,'PRECIO TOPE POR DEPARTAMENTO'!AE:AE),IF($D$5='PRECIO TOPE POR DEPARTAMENTO'!$AF$1,_xlfn.XLOOKUP('PROPUESTA ECONOMICA'!C57,'PRECIO TOPE POR DEPARTAMENTO'!A:A,'PRECIO TOPE POR DEPARTAMENTO'!AF:AF),IF($D$5='PRECIO TOPE POR DEPARTAMENTO'!$AG$1,_xlfn.XLOOKUP('PROPUESTA ECONOMICA'!C57,'PRECIO TOPE POR DEPARTAMENTO'!A:A,'PRECIO TOPE POR DEPARTAMENTO'!AG:AG),IF($D$5='PRECIO TOPE POR DEPARTAMENTO'!$AH$1,_xlfn.XLOOKUP('PROPUESTA ECONOMICA'!C57,'PRECIO TOPE POR DEPARTAMENTO'!A:A,'PRECIO TOPE POR DEPARTAMENTO'!AH:AH),IF($D$5='PRECIO TOPE POR DEPARTAMENTO'!$AI$1,_xlfn.XLOOKUP('PROPUESTA ECONOMICA'!C57,'PRECIO TOPE POR DEPARTAMENTO'!A:A,'PRECIO TOPE POR DEPARTAMENTO'!AI:AI),IF($D$5='PRECIO TOPE POR DEPARTAMENTO'!$AJ$1,_xlfn.XLOOKUP('PROPUESTA ECONOMICA'!C57,'PRECIO TOPE POR DEPARTAMENTO'!A:A,'PRECIO TOPE POR DEPARTAMENTO'!AJ:AJ),)))))))))))))))))))))))))))))))))</f>
        <v>13456</v>
      </c>
      <c r="G57" s="133"/>
    </row>
    <row r="58" spans="2:7" ht="16.5">
      <c r="B58" s="98">
        <v>47</v>
      </c>
      <c r="C58" s="122" t="s">
        <v>1882</v>
      </c>
      <c r="D58" s="6" t="str">
        <f>+_xlfn.XLOOKUP(C58,'PRECIO TOPE POR DEPARTAMENTO'!A:A,'PRECIO TOPE POR DEPARTAMENTO'!B:B)</f>
        <v>DESMONTE TEJA ACRILICA</v>
      </c>
      <c r="E58" s="46" t="str">
        <f>IF('PRECIO TOPE POR DEPARTAMENTO'!C48="","",+_xlfn.XLOOKUP(C58,'PRECIO TOPE POR DEPARTAMENTO'!A:A,'PRECIO TOPE POR DEPARTAMENTO'!C:C))</f>
        <v>UN</v>
      </c>
      <c r="F58" s="132">
        <f>IF($D$5='PRECIO TOPE POR DEPARTAMENTO'!$D$1,_xlfn.XLOOKUP('PROPUESTA ECONOMICA'!C58,'PRECIO TOPE POR DEPARTAMENTO'!A:A,'PRECIO TOPE POR DEPARTAMENTO'!D:D),IF($D$5='PRECIO TOPE POR DEPARTAMENTO'!$E$1,_xlfn.XLOOKUP('PROPUESTA ECONOMICA'!C58,'PRECIO TOPE POR DEPARTAMENTO'!A:A,'PRECIO TOPE POR DEPARTAMENTO'!E:E),IF($D$5='PRECIO TOPE POR DEPARTAMENTO'!$F$1,_xlfn.XLOOKUP('PROPUESTA ECONOMICA'!C58,'PRECIO TOPE POR DEPARTAMENTO'!A:A,'PRECIO TOPE POR DEPARTAMENTO'!F:F),IF($D$5='PRECIO TOPE POR DEPARTAMENTO'!$G$1,_xlfn.XLOOKUP('PROPUESTA ECONOMICA'!C58,'PRECIO TOPE POR DEPARTAMENTO'!A:A,'PRECIO TOPE POR DEPARTAMENTO'!G:G),IF($D$5='PRECIO TOPE POR DEPARTAMENTO'!$H$1,_xlfn.XLOOKUP('PROPUESTA ECONOMICA'!C58,'PRECIO TOPE POR DEPARTAMENTO'!A:A,'PRECIO TOPE POR DEPARTAMENTO'!H:H),IF($D$5='PRECIO TOPE POR DEPARTAMENTO'!$I$1,_xlfn.XLOOKUP('PROPUESTA ECONOMICA'!C58,'PRECIO TOPE POR DEPARTAMENTO'!A:A,'PRECIO TOPE POR DEPARTAMENTO'!I:I),IF($D$5='PRECIO TOPE POR DEPARTAMENTO'!$J$1,_xlfn.XLOOKUP('PROPUESTA ECONOMICA'!C58,'PRECIO TOPE POR DEPARTAMENTO'!A:A,'PRECIO TOPE POR DEPARTAMENTO'!J:J),IF($D$5='PRECIO TOPE POR DEPARTAMENTO'!$K$1,_xlfn.XLOOKUP('PROPUESTA ECONOMICA'!C58,'PRECIO TOPE POR DEPARTAMENTO'!A:A,'PRECIO TOPE POR DEPARTAMENTO'!K:K),IF($D$5='PRECIO TOPE POR DEPARTAMENTO'!$L$1,_xlfn.XLOOKUP('PROPUESTA ECONOMICA'!C58,'PRECIO TOPE POR DEPARTAMENTO'!A:A,'PRECIO TOPE POR DEPARTAMENTO'!L:L),IF($D$5='PRECIO TOPE POR DEPARTAMENTO'!$M$1,_xlfn.XLOOKUP('PROPUESTA ECONOMICA'!C58,'PRECIO TOPE POR DEPARTAMENTO'!A:A,'PRECIO TOPE POR DEPARTAMENTO'!M:M),IF($D$5='PRECIO TOPE POR DEPARTAMENTO'!$N$1,_xlfn.XLOOKUP('PROPUESTA ECONOMICA'!C58,'PRECIO TOPE POR DEPARTAMENTO'!A:A,'PRECIO TOPE POR DEPARTAMENTO'!N:N),IF($D$5='PRECIO TOPE POR DEPARTAMENTO'!$O$1,_xlfn.XLOOKUP('PROPUESTA ECONOMICA'!C58,'PRECIO TOPE POR DEPARTAMENTO'!A:A,'PRECIO TOPE POR DEPARTAMENTO'!O:O),IF($D$5='PRECIO TOPE POR DEPARTAMENTO'!$P$1,_xlfn.XLOOKUP('PROPUESTA ECONOMICA'!C58,'PRECIO TOPE POR DEPARTAMENTO'!A:A,'PRECIO TOPE POR DEPARTAMENTO'!P:P),IF($D$5='PRECIO TOPE POR DEPARTAMENTO'!$Q$1,_xlfn.XLOOKUP('PROPUESTA ECONOMICA'!C58,'PRECIO TOPE POR DEPARTAMENTO'!A:A,'PRECIO TOPE POR DEPARTAMENTO'!Q:Q),IF($D$5='PRECIO TOPE POR DEPARTAMENTO'!$R$1,_xlfn.XLOOKUP('PROPUESTA ECONOMICA'!C58,'PRECIO TOPE POR DEPARTAMENTO'!A:A,'PRECIO TOPE POR DEPARTAMENTO'!R:R),IF($D$5='PRECIO TOPE POR DEPARTAMENTO'!$S$1,_xlfn.XLOOKUP('PROPUESTA ECONOMICA'!C58,'PRECIO TOPE POR DEPARTAMENTO'!A:A,'PRECIO TOPE POR DEPARTAMENTO'!S:S),IF($D$5='PRECIO TOPE POR DEPARTAMENTO'!$T$1,_xlfn.XLOOKUP('PROPUESTA ECONOMICA'!C58,'PRECIO TOPE POR DEPARTAMENTO'!A:A,'PRECIO TOPE POR DEPARTAMENTO'!T:T),IF($D$5='PRECIO TOPE POR DEPARTAMENTO'!$U$1,_xlfn.XLOOKUP('PROPUESTA ECONOMICA'!C58,'PRECIO TOPE POR DEPARTAMENTO'!A:A,'PRECIO TOPE POR DEPARTAMENTO'!U:U),IF($D$5='PRECIO TOPE POR DEPARTAMENTO'!$V$1,_xlfn.XLOOKUP('PROPUESTA ECONOMICA'!C58,'PRECIO TOPE POR DEPARTAMENTO'!A:A,'PRECIO TOPE POR DEPARTAMENTO'!V:V),IF($D$5='PRECIO TOPE POR DEPARTAMENTO'!$W$1,_xlfn.XLOOKUP('PROPUESTA ECONOMICA'!C58,'PRECIO TOPE POR DEPARTAMENTO'!A:A,'PRECIO TOPE POR DEPARTAMENTO'!W:W),IF($D$5='PRECIO TOPE POR DEPARTAMENTO'!$X$1,_xlfn.XLOOKUP('PROPUESTA ECONOMICA'!C58,'PRECIO TOPE POR DEPARTAMENTO'!A:A,'PRECIO TOPE POR DEPARTAMENTO'!X:X),IF($D$5='PRECIO TOPE POR DEPARTAMENTO'!$Y$1,_xlfn.XLOOKUP('PROPUESTA ECONOMICA'!C58,'PRECIO TOPE POR DEPARTAMENTO'!A:A,'PRECIO TOPE POR DEPARTAMENTO'!Y:Y),IF($D$5='PRECIO TOPE POR DEPARTAMENTO'!$Z$1,_xlfn.XLOOKUP('PROPUESTA ECONOMICA'!C58,'PRECIO TOPE POR DEPARTAMENTO'!A:A,'PRECIO TOPE POR DEPARTAMENTO'!Z:Z),IF($D$5='PRECIO TOPE POR DEPARTAMENTO'!$AA$1,_xlfn.XLOOKUP('PROPUESTA ECONOMICA'!C58,'PRECIO TOPE POR DEPARTAMENTO'!A:A,'PRECIO TOPE POR DEPARTAMENTO'!AA:AA),IF($D$5='PRECIO TOPE POR DEPARTAMENTO'!$AB$1,_xlfn.XLOOKUP('PROPUESTA ECONOMICA'!C58,'PRECIO TOPE POR DEPARTAMENTO'!A:A,'PRECIO TOPE POR DEPARTAMENTO'!AB:AB),IF($D$5='PRECIO TOPE POR DEPARTAMENTO'!$AC$1,_xlfn.XLOOKUP('PROPUESTA ECONOMICA'!C58,'PRECIO TOPE POR DEPARTAMENTO'!A:A,'PRECIO TOPE POR DEPARTAMENTO'!AC:AC),IF($D$5='PRECIO TOPE POR DEPARTAMENTO'!$AD$1,_xlfn.XLOOKUP('PROPUESTA ECONOMICA'!C58,'PRECIO TOPE POR DEPARTAMENTO'!A:A,'PRECIO TOPE POR DEPARTAMENTO'!AD:AD),IF($D$5='PRECIO TOPE POR DEPARTAMENTO'!$AE$1,_xlfn.XLOOKUP('PROPUESTA ECONOMICA'!C58,'PRECIO TOPE POR DEPARTAMENTO'!A:A,'PRECIO TOPE POR DEPARTAMENTO'!AE:AE),IF($D$5='PRECIO TOPE POR DEPARTAMENTO'!$AF$1,_xlfn.XLOOKUP('PROPUESTA ECONOMICA'!C58,'PRECIO TOPE POR DEPARTAMENTO'!A:A,'PRECIO TOPE POR DEPARTAMENTO'!AF:AF),IF($D$5='PRECIO TOPE POR DEPARTAMENTO'!$AG$1,_xlfn.XLOOKUP('PROPUESTA ECONOMICA'!C58,'PRECIO TOPE POR DEPARTAMENTO'!A:A,'PRECIO TOPE POR DEPARTAMENTO'!AG:AG),IF($D$5='PRECIO TOPE POR DEPARTAMENTO'!$AH$1,_xlfn.XLOOKUP('PROPUESTA ECONOMICA'!C58,'PRECIO TOPE POR DEPARTAMENTO'!A:A,'PRECIO TOPE POR DEPARTAMENTO'!AH:AH),IF($D$5='PRECIO TOPE POR DEPARTAMENTO'!$AI$1,_xlfn.XLOOKUP('PROPUESTA ECONOMICA'!C58,'PRECIO TOPE POR DEPARTAMENTO'!A:A,'PRECIO TOPE POR DEPARTAMENTO'!AI:AI),IF($D$5='PRECIO TOPE POR DEPARTAMENTO'!$AJ$1,_xlfn.XLOOKUP('PROPUESTA ECONOMICA'!C58,'PRECIO TOPE POR DEPARTAMENTO'!A:A,'PRECIO TOPE POR DEPARTAMENTO'!AJ:AJ),)))))))))))))))))))))))))))))))))</f>
        <v>11168</v>
      </c>
      <c r="G58" s="133"/>
    </row>
    <row r="59" spans="2:7" ht="16.5">
      <c r="B59" s="98">
        <v>48</v>
      </c>
      <c r="C59" s="122" t="s">
        <v>72</v>
      </c>
      <c r="D59" s="6" t="str">
        <f>+_xlfn.XLOOKUP(C59,'PRECIO TOPE POR DEPARTAMENTO'!A:A,'PRECIO TOPE POR DEPARTAMENTO'!B:B)</f>
        <v xml:space="preserve">DESMONTE TEJA ONDULADA A.C. </v>
      </c>
      <c r="E59" s="46" t="str">
        <f>IF('PRECIO TOPE POR DEPARTAMENTO'!C49="","",+_xlfn.XLOOKUP(C59,'PRECIO TOPE POR DEPARTAMENTO'!A:A,'PRECIO TOPE POR DEPARTAMENTO'!C:C))</f>
        <v>UN</v>
      </c>
      <c r="F59" s="132">
        <f>IF($D$5='PRECIO TOPE POR DEPARTAMENTO'!$D$1,_xlfn.XLOOKUP('PROPUESTA ECONOMICA'!C59,'PRECIO TOPE POR DEPARTAMENTO'!A:A,'PRECIO TOPE POR DEPARTAMENTO'!D:D),IF($D$5='PRECIO TOPE POR DEPARTAMENTO'!$E$1,_xlfn.XLOOKUP('PROPUESTA ECONOMICA'!C59,'PRECIO TOPE POR DEPARTAMENTO'!A:A,'PRECIO TOPE POR DEPARTAMENTO'!E:E),IF($D$5='PRECIO TOPE POR DEPARTAMENTO'!$F$1,_xlfn.XLOOKUP('PROPUESTA ECONOMICA'!C59,'PRECIO TOPE POR DEPARTAMENTO'!A:A,'PRECIO TOPE POR DEPARTAMENTO'!F:F),IF($D$5='PRECIO TOPE POR DEPARTAMENTO'!$G$1,_xlfn.XLOOKUP('PROPUESTA ECONOMICA'!C59,'PRECIO TOPE POR DEPARTAMENTO'!A:A,'PRECIO TOPE POR DEPARTAMENTO'!G:G),IF($D$5='PRECIO TOPE POR DEPARTAMENTO'!$H$1,_xlfn.XLOOKUP('PROPUESTA ECONOMICA'!C59,'PRECIO TOPE POR DEPARTAMENTO'!A:A,'PRECIO TOPE POR DEPARTAMENTO'!H:H),IF($D$5='PRECIO TOPE POR DEPARTAMENTO'!$I$1,_xlfn.XLOOKUP('PROPUESTA ECONOMICA'!C59,'PRECIO TOPE POR DEPARTAMENTO'!A:A,'PRECIO TOPE POR DEPARTAMENTO'!I:I),IF($D$5='PRECIO TOPE POR DEPARTAMENTO'!$J$1,_xlfn.XLOOKUP('PROPUESTA ECONOMICA'!C59,'PRECIO TOPE POR DEPARTAMENTO'!A:A,'PRECIO TOPE POR DEPARTAMENTO'!J:J),IF($D$5='PRECIO TOPE POR DEPARTAMENTO'!$K$1,_xlfn.XLOOKUP('PROPUESTA ECONOMICA'!C59,'PRECIO TOPE POR DEPARTAMENTO'!A:A,'PRECIO TOPE POR DEPARTAMENTO'!K:K),IF($D$5='PRECIO TOPE POR DEPARTAMENTO'!$L$1,_xlfn.XLOOKUP('PROPUESTA ECONOMICA'!C59,'PRECIO TOPE POR DEPARTAMENTO'!A:A,'PRECIO TOPE POR DEPARTAMENTO'!L:L),IF($D$5='PRECIO TOPE POR DEPARTAMENTO'!$M$1,_xlfn.XLOOKUP('PROPUESTA ECONOMICA'!C59,'PRECIO TOPE POR DEPARTAMENTO'!A:A,'PRECIO TOPE POR DEPARTAMENTO'!M:M),IF($D$5='PRECIO TOPE POR DEPARTAMENTO'!$N$1,_xlfn.XLOOKUP('PROPUESTA ECONOMICA'!C59,'PRECIO TOPE POR DEPARTAMENTO'!A:A,'PRECIO TOPE POR DEPARTAMENTO'!N:N),IF($D$5='PRECIO TOPE POR DEPARTAMENTO'!$O$1,_xlfn.XLOOKUP('PROPUESTA ECONOMICA'!C59,'PRECIO TOPE POR DEPARTAMENTO'!A:A,'PRECIO TOPE POR DEPARTAMENTO'!O:O),IF($D$5='PRECIO TOPE POR DEPARTAMENTO'!$P$1,_xlfn.XLOOKUP('PROPUESTA ECONOMICA'!C59,'PRECIO TOPE POR DEPARTAMENTO'!A:A,'PRECIO TOPE POR DEPARTAMENTO'!P:P),IF($D$5='PRECIO TOPE POR DEPARTAMENTO'!$Q$1,_xlfn.XLOOKUP('PROPUESTA ECONOMICA'!C59,'PRECIO TOPE POR DEPARTAMENTO'!A:A,'PRECIO TOPE POR DEPARTAMENTO'!Q:Q),IF($D$5='PRECIO TOPE POR DEPARTAMENTO'!$R$1,_xlfn.XLOOKUP('PROPUESTA ECONOMICA'!C59,'PRECIO TOPE POR DEPARTAMENTO'!A:A,'PRECIO TOPE POR DEPARTAMENTO'!R:R),IF($D$5='PRECIO TOPE POR DEPARTAMENTO'!$S$1,_xlfn.XLOOKUP('PROPUESTA ECONOMICA'!C59,'PRECIO TOPE POR DEPARTAMENTO'!A:A,'PRECIO TOPE POR DEPARTAMENTO'!S:S),IF($D$5='PRECIO TOPE POR DEPARTAMENTO'!$T$1,_xlfn.XLOOKUP('PROPUESTA ECONOMICA'!C59,'PRECIO TOPE POR DEPARTAMENTO'!A:A,'PRECIO TOPE POR DEPARTAMENTO'!T:T),IF($D$5='PRECIO TOPE POR DEPARTAMENTO'!$U$1,_xlfn.XLOOKUP('PROPUESTA ECONOMICA'!C59,'PRECIO TOPE POR DEPARTAMENTO'!A:A,'PRECIO TOPE POR DEPARTAMENTO'!U:U),IF($D$5='PRECIO TOPE POR DEPARTAMENTO'!$V$1,_xlfn.XLOOKUP('PROPUESTA ECONOMICA'!C59,'PRECIO TOPE POR DEPARTAMENTO'!A:A,'PRECIO TOPE POR DEPARTAMENTO'!V:V),IF($D$5='PRECIO TOPE POR DEPARTAMENTO'!$W$1,_xlfn.XLOOKUP('PROPUESTA ECONOMICA'!C59,'PRECIO TOPE POR DEPARTAMENTO'!A:A,'PRECIO TOPE POR DEPARTAMENTO'!W:W),IF($D$5='PRECIO TOPE POR DEPARTAMENTO'!$X$1,_xlfn.XLOOKUP('PROPUESTA ECONOMICA'!C59,'PRECIO TOPE POR DEPARTAMENTO'!A:A,'PRECIO TOPE POR DEPARTAMENTO'!X:X),IF($D$5='PRECIO TOPE POR DEPARTAMENTO'!$Y$1,_xlfn.XLOOKUP('PROPUESTA ECONOMICA'!C59,'PRECIO TOPE POR DEPARTAMENTO'!A:A,'PRECIO TOPE POR DEPARTAMENTO'!Y:Y),IF($D$5='PRECIO TOPE POR DEPARTAMENTO'!$Z$1,_xlfn.XLOOKUP('PROPUESTA ECONOMICA'!C59,'PRECIO TOPE POR DEPARTAMENTO'!A:A,'PRECIO TOPE POR DEPARTAMENTO'!Z:Z),IF($D$5='PRECIO TOPE POR DEPARTAMENTO'!$AA$1,_xlfn.XLOOKUP('PROPUESTA ECONOMICA'!C59,'PRECIO TOPE POR DEPARTAMENTO'!A:A,'PRECIO TOPE POR DEPARTAMENTO'!AA:AA),IF($D$5='PRECIO TOPE POR DEPARTAMENTO'!$AB$1,_xlfn.XLOOKUP('PROPUESTA ECONOMICA'!C59,'PRECIO TOPE POR DEPARTAMENTO'!A:A,'PRECIO TOPE POR DEPARTAMENTO'!AB:AB),IF($D$5='PRECIO TOPE POR DEPARTAMENTO'!$AC$1,_xlfn.XLOOKUP('PROPUESTA ECONOMICA'!C59,'PRECIO TOPE POR DEPARTAMENTO'!A:A,'PRECIO TOPE POR DEPARTAMENTO'!AC:AC),IF($D$5='PRECIO TOPE POR DEPARTAMENTO'!$AD$1,_xlfn.XLOOKUP('PROPUESTA ECONOMICA'!C59,'PRECIO TOPE POR DEPARTAMENTO'!A:A,'PRECIO TOPE POR DEPARTAMENTO'!AD:AD),IF($D$5='PRECIO TOPE POR DEPARTAMENTO'!$AE$1,_xlfn.XLOOKUP('PROPUESTA ECONOMICA'!C59,'PRECIO TOPE POR DEPARTAMENTO'!A:A,'PRECIO TOPE POR DEPARTAMENTO'!AE:AE),IF($D$5='PRECIO TOPE POR DEPARTAMENTO'!$AF$1,_xlfn.XLOOKUP('PROPUESTA ECONOMICA'!C59,'PRECIO TOPE POR DEPARTAMENTO'!A:A,'PRECIO TOPE POR DEPARTAMENTO'!AF:AF),IF($D$5='PRECIO TOPE POR DEPARTAMENTO'!$AG$1,_xlfn.XLOOKUP('PROPUESTA ECONOMICA'!C59,'PRECIO TOPE POR DEPARTAMENTO'!A:A,'PRECIO TOPE POR DEPARTAMENTO'!AG:AG),IF($D$5='PRECIO TOPE POR DEPARTAMENTO'!$AH$1,_xlfn.XLOOKUP('PROPUESTA ECONOMICA'!C59,'PRECIO TOPE POR DEPARTAMENTO'!A:A,'PRECIO TOPE POR DEPARTAMENTO'!AH:AH),IF($D$5='PRECIO TOPE POR DEPARTAMENTO'!$AI$1,_xlfn.XLOOKUP('PROPUESTA ECONOMICA'!C59,'PRECIO TOPE POR DEPARTAMENTO'!A:A,'PRECIO TOPE POR DEPARTAMENTO'!AI:AI),IF($D$5='PRECIO TOPE POR DEPARTAMENTO'!$AJ$1,_xlfn.XLOOKUP('PROPUESTA ECONOMICA'!C59,'PRECIO TOPE POR DEPARTAMENTO'!A:A,'PRECIO TOPE POR DEPARTAMENTO'!AJ:AJ),)))))))))))))))))))))))))))))))))</f>
        <v>10351</v>
      </c>
      <c r="G59" s="133"/>
    </row>
    <row r="60" spans="2:7" ht="16.5">
      <c r="B60" s="98">
        <v>49</v>
      </c>
      <c r="C60" s="122" t="s">
        <v>74</v>
      </c>
      <c r="D60" s="6" t="str">
        <f>+_xlfn.XLOOKUP(C60,'PRECIO TOPE POR DEPARTAMENTO'!A:A,'PRECIO TOPE POR DEPARTAMENTO'!B:B)</f>
        <v>REUBICACION TEJA DE BARRO</v>
      </c>
      <c r="E60" s="46" t="str">
        <f>IF('PRECIO TOPE POR DEPARTAMENTO'!C50="","",+_xlfn.XLOOKUP(C60,'PRECIO TOPE POR DEPARTAMENTO'!A:A,'PRECIO TOPE POR DEPARTAMENTO'!C:C))</f>
        <v>M2</v>
      </c>
      <c r="F60" s="132">
        <f>IF($D$5='PRECIO TOPE POR DEPARTAMENTO'!$D$1,_xlfn.XLOOKUP('PROPUESTA ECONOMICA'!C60,'PRECIO TOPE POR DEPARTAMENTO'!A:A,'PRECIO TOPE POR DEPARTAMENTO'!D:D),IF($D$5='PRECIO TOPE POR DEPARTAMENTO'!$E$1,_xlfn.XLOOKUP('PROPUESTA ECONOMICA'!C60,'PRECIO TOPE POR DEPARTAMENTO'!A:A,'PRECIO TOPE POR DEPARTAMENTO'!E:E),IF($D$5='PRECIO TOPE POR DEPARTAMENTO'!$F$1,_xlfn.XLOOKUP('PROPUESTA ECONOMICA'!C60,'PRECIO TOPE POR DEPARTAMENTO'!A:A,'PRECIO TOPE POR DEPARTAMENTO'!F:F),IF($D$5='PRECIO TOPE POR DEPARTAMENTO'!$G$1,_xlfn.XLOOKUP('PROPUESTA ECONOMICA'!C60,'PRECIO TOPE POR DEPARTAMENTO'!A:A,'PRECIO TOPE POR DEPARTAMENTO'!G:G),IF($D$5='PRECIO TOPE POR DEPARTAMENTO'!$H$1,_xlfn.XLOOKUP('PROPUESTA ECONOMICA'!C60,'PRECIO TOPE POR DEPARTAMENTO'!A:A,'PRECIO TOPE POR DEPARTAMENTO'!H:H),IF($D$5='PRECIO TOPE POR DEPARTAMENTO'!$I$1,_xlfn.XLOOKUP('PROPUESTA ECONOMICA'!C60,'PRECIO TOPE POR DEPARTAMENTO'!A:A,'PRECIO TOPE POR DEPARTAMENTO'!I:I),IF($D$5='PRECIO TOPE POR DEPARTAMENTO'!$J$1,_xlfn.XLOOKUP('PROPUESTA ECONOMICA'!C60,'PRECIO TOPE POR DEPARTAMENTO'!A:A,'PRECIO TOPE POR DEPARTAMENTO'!J:J),IF($D$5='PRECIO TOPE POR DEPARTAMENTO'!$K$1,_xlfn.XLOOKUP('PROPUESTA ECONOMICA'!C60,'PRECIO TOPE POR DEPARTAMENTO'!A:A,'PRECIO TOPE POR DEPARTAMENTO'!K:K),IF($D$5='PRECIO TOPE POR DEPARTAMENTO'!$L$1,_xlfn.XLOOKUP('PROPUESTA ECONOMICA'!C60,'PRECIO TOPE POR DEPARTAMENTO'!A:A,'PRECIO TOPE POR DEPARTAMENTO'!L:L),IF($D$5='PRECIO TOPE POR DEPARTAMENTO'!$M$1,_xlfn.XLOOKUP('PROPUESTA ECONOMICA'!C60,'PRECIO TOPE POR DEPARTAMENTO'!A:A,'PRECIO TOPE POR DEPARTAMENTO'!M:M),IF($D$5='PRECIO TOPE POR DEPARTAMENTO'!$N$1,_xlfn.XLOOKUP('PROPUESTA ECONOMICA'!C60,'PRECIO TOPE POR DEPARTAMENTO'!A:A,'PRECIO TOPE POR DEPARTAMENTO'!N:N),IF($D$5='PRECIO TOPE POR DEPARTAMENTO'!$O$1,_xlfn.XLOOKUP('PROPUESTA ECONOMICA'!C60,'PRECIO TOPE POR DEPARTAMENTO'!A:A,'PRECIO TOPE POR DEPARTAMENTO'!O:O),IF($D$5='PRECIO TOPE POR DEPARTAMENTO'!$P$1,_xlfn.XLOOKUP('PROPUESTA ECONOMICA'!C60,'PRECIO TOPE POR DEPARTAMENTO'!A:A,'PRECIO TOPE POR DEPARTAMENTO'!P:P),IF($D$5='PRECIO TOPE POR DEPARTAMENTO'!$Q$1,_xlfn.XLOOKUP('PROPUESTA ECONOMICA'!C60,'PRECIO TOPE POR DEPARTAMENTO'!A:A,'PRECIO TOPE POR DEPARTAMENTO'!Q:Q),IF($D$5='PRECIO TOPE POR DEPARTAMENTO'!$R$1,_xlfn.XLOOKUP('PROPUESTA ECONOMICA'!C60,'PRECIO TOPE POR DEPARTAMENTO'!A:A,'PRECIO TOPE POR DEPARTAMENTO'!R:R),IF($D$5='PRECIO TOPE POR DEPARTAMENTO'!$S$1,_xlfn.XLOOKUP('PROPUESTA ECONOMICA'!C60,'PRECIO TOPE POR DEPARTAMENTO'!A:A,'PRECIO TOPE POR DEPARTAMENTO'!S:S),IF($D$5='PRECIO TOPE POR DEPARTAMENTO'!$T$1,_xlfn.XLOOKUP('PROPUESTA ECONOMICA'!C60,'PRECIO TOPE POR DEPARTAMENTO'!A:A,'PRECIO TOPE POR DEPARTAMENTO'!T:T),IF($D$5='PRECIO TOPE POR DEPARTAMENTO'!$U$1,_xlfn.XLOOKUP('PROPUESTA ECONOMICA'!C60,'PRECIO TOPE POR DEPARTAMENTO'!A:A,'PRECIO TOPE POR DEPARTAMENTO'!U:U),IF($D$5='PRECIO TOPE POR DEPARTAMENTO'!$V$1,_xlfn.XLOOKUP('PROPUESTA ECONOMICA'!C60,'PRECIO TOPE POR DEPARTAMENTO'!A:A,'PRECIO TOPE POR DEPARTAMENTO'!V:V),IF($D$5='PRECIO TOPE POR DEPARTAMENTO'!$W$1,_xlfn.XLOOKUP('PROPUESTA ECONOMICA'!C60,'PRECIO TOPE POR DEPARTAMENTO'!A:A,'PRECIO TOPE POR DEPARTAMENTO'!W:W),IF($D$5='PRECIO TOPE POR DEPARTAMENTO'!$X$1,_xlfn.XLOOKUP('PROPUESTA ECONOMICA'!C60,'PRECIO TOPE POR DEPARTAMENTO'!A:A,'PRECIO TOPE POR DEPARTAMENTO'!X:X),IF($D$5='PRECIO TOPE POR DEPARTAMENTO'!$Y$1,_xlfn.XLOOKUP('PROPUESTA ECONOMICA'!C60,'PRECIO TOPE POR DEPARTAMENTO'!A:A,'PRECIO TOPE POR DEPARTAMENTO'!Y:Y),IF($D$5='PRECIO TOPE POR DEPARTAMENTO'!$Z$1,_xlfn.XLOOKUP('PROPUESTA ECONOMICA'!C60,'PRECIO TOPE POR DEPARTAMENTO'!A:A,'PRECIO TOPE POR DEPARTAMENTO'!Z:Z),IF($D$5='PRECIO TOPE POR DEPARTAMENTO'!$AA$1,_xlfn.XLOOKUP('PROPUESTA ECONOMICA'!C60,'PRECIO TOPE POR DEPARTAMENTO'!A:A,'PRECIO TOPE POR DEPARTAMENTO'!AA:AA),IF($D$5='PRECIO TOPE POR DEPARTAMENTO'!$AB$1,_xlfn.XLOOKUP('PROPUESTA ECONOMICA'!C60,'PRECIO TOPE POR DEPARTAMENTO'!A:A,'PRECIO TOPE POR DEPARTAMENTO'!AB:AB),IF($D$5='PRECIO TOPE POR DEPARTAMENTO'!$AC$1,_xlfn.XLOOKUP('PROPUESTA ECONOMICA'!C60,'PRECIO TOPE POR DEPARTAMENTO'!A:A,'PRECIO TOPE POR DEPARTAMENTO'!AC:AC),IF($D$5='PRECIO TOPE POR DEPARTAMENTO'!$AD$1,_xlfn.XLOOKUP('PROPUESTA ECONOMICA'!C60,'PRECIO TOPE POR DEPARTAMENTO'!A:A,'PRECIO TOPE POR DEPARTAMENTO'!AD:AD),IF($D$5='PRECIO TOPE POR DEPARTAMENTO'!$AE$1,_xlfn.XLOOKUP('PROPUESTA ECONOMICA'!C60,'PRECIO TOPE POR DEPARTAMENTO'!A:A,'PRECIO TOPE POR DEPARTAMENTO'!AE:AE),IF($D$5='PRECIO TOPE POR DEPARTAMENTO'!$AF$1,_xlfn.XLOOKUP('PROPUESTA ECONOMICA'!C60,'PRECIO TOPE POR DEPARTAMENTO'!A:A,'PRECIO TOPE POR DEPARTAMENTO'!AF:AF),IF($D$5='PRECIO TOPE POR DEPARTAMENTO'!$AG$1,_xlfn.XLOOKUP('PROPUESTA ECONOMICA'!C60,'PRECIO TOPE POR DEPARTAMENTO'!A:A,'PRECIO TOPE POR DEPARTAMENTO'!AG:AG),IF($D$5='PRECIO TOPE POR DEPARTAMENTO'!$AH$1,_xlfn.XLOOKUP('PROPUESTA ECONOMICA'!C60,'PRECIO TOPE POR DEPARTAMENTO'!A:A,'PRECIO TOPE POR DEPARTAMENTO'!AH:AH),IF($D$5='PRECIO TOPE POR DEPARTAMENTO'!$AI$1,_xlfn.XLOOKUP('PROPUESTA ECONOMICA'!C60,'PRECIO TOPE POR DEPARTAMENTO'!A:A,'PRECIO TOPE POR DEPARTAMENTO'!AI:AI),IF($D$5='PRECIO TOPE POR DEPARTAMENTO'!$AJ$1,_xlfn.XLOOKUP('PROPUESTA ECONOMICA'!C60,'PRECIO TOPE POR DEPARTAMENTO'!A:A,'PRECIO TOPE POR DEPARTAMENTO'!AJ:AJ),)))))))))))))))))))))))))))))))))</f>
        <v>22346</v>
      </c>
      <c r="G60" s="133"/>
    </row>
    <row r="61" spans="2:7" ht="16.5">
      <c r="B61" s="98">
        <v>50</v>
      </c>
      <c r="C61" s="122" t="s">
        <v>1883</v>
      </c>
      <c r="D61" s="6" t="str">
        <f>+_xlfn.XLOOKUP(C61,'PRECIO TOPE POR DEPARTAMENTO'!A:A,'PRECIO TOPE POR DEPARTAMENTO'!B:B)</f>
        <v>REPOSICION TEJA DE BARRO</v>
      </c>
      <c r="E61" s="46" t="str">
        <f>IF('PRECIO TOPE POR DEPARTAMENTO'!C51="","",+_xlfn.XLOOKUP(C61,'PRECIO TOPE POR DEPARTAMENTO'!A:A,'PRECIO TOPE POR DEPARTAMENTO'!C:C))</f>
        <v>M2</v>
      </c>
      <c r="F61" s="132">
        <f>IF($D$5='PRECIO TOPE POR DEPARTAMENTO'!$D$1,_xlfn.XLOOKUP('PROPUESTA ECONOMICA'!C61,'PRECIO TOPE POR DEPARTAMENTO'!A:A,'PRECIO TOPE POR DEPARTAMENTO'!D:D),IF($D$5='PRECIO TOPE POR DEPARTAMENTO'!$E$1,_xlfn.XLOOKUP('PROPUESTA ECONOMICA'!C61,'PRECIO TOPE POR DEPARTAMENTO'!A:A,'PRECIO TOPE POR DEPARTAMENTO'!E:E),IF($D$5='PRECIO TOPE POR DEPARTAMENTO'!$F$1,_xlfn.XLOOKUP('PROPUESTA ECONOMICA'!C61,'PRECIO TOPE POR DEPARTAMENTO'!A:A,'PRECIO TOPE POR DEPARTAMENTO'!F:F),IF($D$5='PRECIO TOPE POR DEPARTAMENTO'!$G$1,_xlfn.XLOOKUP('PROPUESTA ECONOMICA'!C61,'PRECIO TOPE POR DEPARTAMENTO'!A:A,'PRECIO TOPE POR DEPARTAMENTO'!G:G),IF($D$5='PRECIO TOPE POR DEPARTAMENTO'!$H$1,_xlfn.XLOOKUP('PROPUESTA ECONOMICA'!C61,'PRECIO TOPE POR DEPARTAMENTO'!A:A,'PRECIO TOPE POR DEPARTAMENTO'!H:H),IF($D$5='PRECIO TOPE POR DEPARTAMENTO'!$I$1,_xlfn.XLOOKUP('PROPUESTA ECONOMICA'!C61,'PRECIO TOPE POR DEPARTAMENTO'!A:A,'PRECIO TOPE POR DEPARTAMENTO'!I:I),IF($D$5='PRECIO TOPE POR DEPARTAMENTO'!$J$1,_xlfn.XLOOKUP('PROPUESTA ECONOMICA'!C61,'PRECIO TOPE POR DEPARTAMENTO'!A:A,'PRECIO TOPE POR DEPARTAMENTO'!J:J),IF($D$5='PRECIO TOPE POR DEPARTAMENTO'!$K$1,_xlfn.XLOOKUP('PROPUESTA ECONOMICA'!C61,'PRECIO TOPE POR DEPARTAMENTO'!A:A,'PRECIO TOPE POR DEPARTAMENTO'!K:K),IF($D$5='PRECIO TOPE POR DEPARTAMENTO'!$L$1,_xlfn.XLOOKUP('PROPUESTA ECONOMICA'!C61,'PRECIO TOPE POR DEPARTAMENTO'!A:A,'PRECIO TOPE POR DEPARTAMENTO'!L:L),IF($D$5='PRECIO TOPE POR DEPARTAMENTO'!$M$1,_xlfn.XLOOKUP('PROPUESTA ECONOMICA'!C61,'PRECIO TOPE POR DEPARTAMENTO'!A:A,'PRECIO TOPE POR DEPARTAMENTO'!M:M),IF($D$5='PRECIO TOPE POR DEPARTAMENTO'!$N$1,_xlfn.XLOOKUP('PROPUESTA ECONOMICA'!C61,'PRECIO TOPE POR DEPARTAMENTO'!A:A,'PRECIO TOPE POR DEPARTAMENTO'!N:N),IF($D$5='PRECIO TOPE POR DEPARTAMENTO'!$O$1,_xlfn.XLOOKUP('PROPUESTA ECONOMICA'!C61,'PRECIO TOPE POR DEPARTAMENTO'!A:A,'PRECIO TOPE POR DEPARTAMENTO'!O:O),IF($D$5='PRECIO TOPE POR DEPARTAMENTO'!$P$1,_xlfn.XLOOKUP('PROPUESTA ECONOMICA'!C61,'PRECIO TOPE POR DEPARTAMENTO'!A:A,'PRECIO TOPE POR DEPARTAMENTO'!P:P),IF($D$5='PRECIO TOPE POR DEPARTAMENTO'!$Q$1,_xlfn.XLOOKUP('PROPUESTA ECONOMICA'!C61,'PRECIO TOPE POR DEPARTAMENTO'!A:A,'PRECIO TOPE POR DEPARTAMENTO'!Q:Q),IF($D$5='PRECIO TOPE POR DEPARTAMENTO'!$R$1,_xlfn.XLOOKUP('PROPUESTA ECONOMICA'!C61,'PRECIO TOPE POR DEPARTAMENTO'!A:A,'PRECIO TOPE POR DEPARTAMENTO'!R:R),IF($D$5='PRECIO TOPE POR DEPARTAMENTO'!$S$1,_xlfn.XLOOKUP('PROPUESTA ECONOMICA'!C61,'PRECIO TOPE POR DEPARTAMENTO'!A:A,'PRECIO TOPE POR DEPARTAMENTO'!S:S),IF($D$5='PRECIO TOPE POR DEPARTAMENTO'!$T$1,_xlfn.XLOOKUP('PROPUESTA ECONOMICA'!C61,'PRECIO TOPE POR DEPARTAMENTO'!A:A,'PRECIO TOPE POR DEPARTAMENTO'!T:T),IF($D$5='PRECIO TOPE POR DEPARTAMENTO'!$U$1,_xlfn.XLOOKUP('PROPUESTA ECONOMICA'!C61,'PRECIO TOPE POR DEPARTAMENTO'!A:A,'PRECIO TOPE POR DEPARTAMENTO'!U:U),IF($D$5='PRECIO TOPE POR DEPARTAMENTO'!$V$1,_xlfn.XLOOKUP('PROPUESTA ECONOMICA'!C61,'PRECIO TOPE POR DEPARTAMENTO'!A:A,'PRECIO TOPE POR DEPARTAMENTO'!V:V),IF($D$5='PRECIO TOPE POR DEPARTAMENTO'!$W$1,_xlfn.XLOOKUP('PROPUESTA ECONOMICA'!C61,'PRECIO TOPE POR DEPARTAMENTO'!A:A,'PRECIO TOPE POR DEPARTAMENTO'!W:W),IF($D$5='PRECIO TOPE POR DEPARTAMENTO'!$X$1,_xlfn.XLOOKUP('PROPUESTA ECONOMICA'!C61,'PRECIO TOPE POR DEPARTAMENTO'!A:A,'PRECIO TOPE POR DEPARTAMENTO'!X:X),IF($D$5='PRECIO TOPE POR DEPARTAMENTO'!$Y$1,_xlfn.XLOOKUP('PROPUESTA ECONOMICA'!C61,'PRECIO TOPE POR DEPARTAMENTO'!A:A,'PRECIO TOPE POR DEPARTAMENTO'!Y:Y),IF($D$5='PRECIO TOPE POR DEPARTAMENTO'!$Z$1,_xlfn.XLOOKUP('PROPUESTA ECONOMICA'!C61,'PRECIO TOPE POR DEPARTAMENTO'!A:A,'PRECIO TOPE POR DEPARTAMENTO'!Z:Z),IF($D$5='PRECIO TOPE POR DEPARTAMENTO'!$AA$1,_xlfn.XLOOKUP('PROPUESTA ECONOMICA'!C61,'PRECIO TOPE POR DEPARTAMENTO'!A:A,'PRECIO TOPE POR DEPARTAMENTO'!AA:AA),IF($D$5='PRECIO TOPE POR DEPARTAMENTO'!$AB$1,_xlfn.XLOOKUP('PROPUESTA ECONOMICA'!C61,'PRECIO TOPE POR DEPARTAMENTO'!A:A,'PRECIO TOPE POR DEPARTAMENTO'!AB:AB),IF($D$5='PRECIO TOPE POR DEPARTAMENTO'!$AC$1,_xlfn.XLOOKUP('PROPUESTA ECONOMICA'!C61,'PRECIO TOPE POR DEPARTAMENTO'!A:A,'PRECIO TOPE POR DEPARTAMENTO'!AC:AC),IF($D$5='PRECIO TOPE POR DEPARTAMENTO'!$AD$1,_xlfn.XLOOKUP('PROPUESTA ECONOMICA'!C61,'PRECIO TOPE POR DEPARTAMENTO'!A:A,'PRECIO TOPE POR DEPARTAMENTO'!AD:AD),IF($D$5='PRECIO TOPE POR DEPARTAMENTO'!$AE$1,_xlfn.XLOOKUP('PROPUESTA ECONOMICA'!C61,'PRECIO TOPE POR DEPARTAMENTO'!A:A,'PRECIO TOPE POR DEPARTAMENTO'!AE:AE),IF($D$5='PRECIO TOPE POR DEPARTAMENTO'!$AF$1,_xlfn.XLOOKUP('PROPUESTA ECONOMICA'!C61,'PRECIO TOPE POR DEPARTAMENTO'!A:A,'PRECIO TOPE POR DEPARTAMENTO'!AF:AF),IF($D$5='PRECIO TOPE POR DEPARTAMENTO'!$AG$1,_xlfn.XLOOKUP('PROPUESTA ECONOMICA'!C61,'PRECIO TOPE POR DEPARTAMENTO'!A:A,'PRECIO TOPE POR DEPARTAMENTO'!AG:AG),IF($D$5='PRECIO TOPE POR DEPARTAMENTO'!$AH$1,_xlfn.XLOOKUP('PROPUESTA ECONOMICA'!C61,'PRECIO TOPE POR DEPARTAMENTO'!A:A,'PRECIO TOPE POR DEPARTAMENTO'!AH:AH),IF($D$5='PRECIO TOPE POR DEPARTAMENTO'!$AI$1,_xlfn.XLOOKUP('PROPUESTA ECONOMICA'!C61,'PRECIO TOPE POR DEPARTAMENTO'!A:A,'PRECIO TOPE POR DEPARTAMENTO'!AI:AI),IF($D$5='PRECIO TOPE POR DEPARTAMENTO'!$AJ$1,_xlfn.XLOOKUP('PROPUESTA ECONOMICA'!C61,'PRECIO TOPE POR DEPARTAMENTO'!A:A,'PRECIO TOPE POR DEPARTAMENTO'!AJ:AJ),)))))))))))))))))))))))))))))))))</f>
        <v>47681</v>
      </c>
      <c r="G61" s="133"/>
    </row>
    <row r="62" spans="2:7" ht="16.5">
      <c r="B62" s="98">
        <v>51</v>
      </c>
      <c r="C62" s="122" t="s">
        <v>76</v>
      </c>
      <c r="D62" s="6" t="str">
        <f>+_xlfn.XLOOKUP(C62,'PRECIO TOPE POR DEPARTAMENTO'!A:A,'PRECIO TOPE POR DEPARTAMENTO'!B:B)</f>
        <v>DESMONTE CERCHAS Y CORREAS</v>
      </c>
      <c r="E62" s="43" t="str">
        <f>IF('PRECIO TOPE POR DEPARTAMENTO'!C52="","",+_xlfn.XLOOKUP(C62,'PRECIO TOPE POR DEPARTAMENTO'!A:A,'PRECIO TOPE POR DEPARTAMENTO'!C:C))</f>
        <v>M</v>
      </c>
      <c r="F62" s="132">
        <f>IF($D$5='PRECIO TOPE POR DEPARTAMENTO'!$D$1,_xlfn.XLOOKUP('PROPUESTA ECONOMICA'!C62,'PRECIO TOPE POR DEPARTAMENTO'!A:A,'PRECIO TOPE POR DEPARTAMENTO'!D:D),IF($D$5='PRECIO TOPE POR DEPARTAMENTO'!$E$1,_xlfn.XLOOKUP('PROPUESTA ECONOMICA'!C62,'PRECIO TOPE POR DEPARTAMENTO'!A:A,'PRECIO TOPE POR DEPARTAMENTO'!E:E),IF($D$5='PRECIO TOPE POR DEPARTAMENTO'!$F$1,_xlfn.XLOOKUP('PROPUESTA ECONOMICA'!C62,'PRECIO TOPE POR DEPARTAMENTO'!A:A,'PRECIO TOPE POR DEPARTAMENTO'!F:F),IF($D$5='PRECIO TOPE POR DEPARTAMENTO'!$G$1,_xlfn.XLOOKUP('PROPUESTA ECONOMICA'!C62,'PRECIO TOPE POR DEPARTAMENTO'!A:A,'PRECIO TOPE POR DEPARTAMENTO'!G:G),IF($D$5='PRECIO TOPE POR DEPARTAMENTO'!$H$1,_xlfn.XLOOKUP('PROPUESTA ECONOMICA'!C62,'PRECIO TOPE POR DEPARTAMENTO'!A:A,'PRECIO TOPE POR DEPARTAMENTO'!H:H),IF($D$5='PRECIO TOPE POR DEPARTAMENTO'!$I$1,_xlfn.XLOOKUP('PROPUESTA ECONOMICA'!C62,'PRECIO TOPE POR DEPARTAMENTO'!A:A,'PRECIO TOPE POR DEPARTAMENTO'!I:I),IF($D$5='PRECIO TOPE POR DEPARTAMENTO'!$J$1,_xlfn.XLOOKUP('PROPUESTA ECONOMICA'!C62,'PRECIO TOPE POR DEPARTAMENTO'!A:A,'PRECIO TOPE POR DEPARTAMENTO'!J:J),IF($D$5='PRECIO TOPE POR DEPARTAMENTO'!$K$1,_xlfn.XLOOKUP('PROPUESTA ECONOMICA'!C62,'PRECIO TOPE POR DEPARTAMENTO'!A:A,'PRECIO TOPE POR DEPARTAMENTO'!K:K),IF($D$5='PRECIO TOPE POR DEPARTAMENTO'!$L$1,_xlfn.XLOOKUP('PROPUESTA ECONOMICA'!C62,'PRECIO TOPE POR DEPARTAMENTO'!A:A,'PRECIO TOPE POR DEPARTAMENTO'!L:L),IF($D$5='PRECIO TOPE POR DEPARTAMENTO'!$M$1,_xlfn.XLOOKUP('PROPUESTA ECONOMICA'!C62,'PRECIO TOPE POR DEPARTAMENTO'!A:A,'PRECIO TOPE POR DEPARTAMENTO'!M:M),IF($D$5='PRECIO TOPE POR DEPARTAMENTO'!$N$1,_xlfn.XLOOKUP('PROPUESTA ECONOMICA'!C62,'PRECIO TOPE POR DEPARTAMENTO'!A:A,'PRECIO TOPE POR DEPARTAMENTO'!N:N),IF($D$5='PRECIO TOPE POR DEPARTAMENTO'!$O$1,_xlfn.XLOOKUP('PROPUESTA ECONOMICA'!C62,'PRECIO TOPE POR DEPARTAMENTO'!A:A,'PRECIO TOPE POR DEPARTAMENTO'!O:O),IF($D$5='PRECIO TOPE POR DEPARTAMENTO'!$P$1,_xlfn.XLOOKUP('PROPUESTA ECONOMICA'!C62,'PRECIO TOPE POR DEPARTAMENTO'!A:A,'PRECIO TOPE POR DEPARTAMENTO'!P:P),IF($D$5='PRECIO TOPE POR DEPARTAMENTO'!$Q$1,_xlfn.XLOOKUP('PROPUESTA ECONOMICA'!C62,'PRECIO TOPE POR DEPARTAMENTO'!A:A,'PRECIO TOPE POR DEPARTAMENTO'!Q:Q),IF($D$5='PRECIO TOPE POR DEPARTAMENTO'!$R$1,_xlfn.XLOOKUP('PROPUESTA ECONOMICA'!C62,'PRECIO TOPE POR DEPARTAMENTO'!A:A,'PRECIO TOPE POR DEPARTAMENTO'!R:R),IF($D$5='PRECIO TOPE POR DEPARTAMENTO'!$S$1,_xlfn.XLOOKUP('PROPUESTA ECONOMICA'!C62,'PRECIO TOPE POR DEPARTAMENTO'!A:A,'PRECIO TOPE POR DEPARTAMENTO'!S:S),IF($D$5='PRECIO TOPE POR DEPARTAMENTO'!$T$1,_xlfn.XLOOKUP('PROPUESTA ECONOMICA'!C62,'PRECIO TOPE POR DEPARTAMENTO'!A:A,'PRECIO TOPE POR DEPARTAMENTO'!T:T),IF($D$5='PRECIO TOPE POR DEPARTAMENTO'!$U$1,_xlfn.XLOOKUP('PROPUESTA ECONOMICA'!C62,'PRECIO TOPE POR DEPARTAMENTO'!A:A,'PRECIO TOPE POR DEPARTAMENTO'!U:U),IF($D$5='PRECIO TOPE POR DEPARTAMENTO'!$V$1,_xlfn.XLOOKUP('PROPUESTA ECONOMICA'!C62,'PRECIO TOPE POR DEPARTAMENTO'!A:A,'PRECIO TOPE POR DEPARTAMENTO'!V:V),IF($D$5='PRECIO TOPE POR DEPARTAMENTO'!$W$1,_xlfn.XLOOKUP('PROPUESTA ECONOMICA'!C62,'PRECIO TOPE POR DEPARTAMENTO'!A:A,'PRECIO TOPE POR DEPARTAMENTO'!W:W),IF($D$5='PRECIO TOPE POR DEPARTAMENTO'!$X$1,_xlfn.XLOOKUP('PROPUESTA ECONOMICA'!C62,'PRECIO TOPE POR DEPARTAMENTO'!A:A,'PRECIO TOPE POR DEPARTAMENTO'!X:X),IF($D$5='PRECIO TOPE POR DEPARTAMENTO'!$Y$1,_xlfn.XLOOKUP('PROPUESTA ECONOMICA'!C62,'PRECIO TOPE POR DEPARTAMENTO'!A:A,'PRECIO TOPE POR DEPARTAMENTO'!Y:Y),IF($D$5='PRECIO TOPE POR DEPARTAMENTO'!$Z$1,_xlfn.XLOOKUP('PROPUESTA ECONOMICA'!C62,'PRECIO TOPE POR DEPARTAMENTO'!A:A,'PRECIO TOPE POR DEPARTAMENTO'!Z:Z),IF($D$5='PRECIO TOPE POR DEPARTAMENTO'!$AA$1,_xlfn.XLOOKUP('PROPUESTA ECONOMICA'!C62,'PRECIO TOPE POR DEPARTAMENTO'!A:A,'PRECIO TOPE POR DEPARTAMENTO'!AA:AA),IF($D$5='PRECIO TOPE POR DEPARTAMENTO'!$AB$1,_xlfn.XLOOKUP('PROPUESTA ECONOMICA'!C62,'PRECIO TOPE POR DEPARTAMENTO'!A:A,'PRECIO TOPE POR DEPARTAMENTO'!AB:AB),IF($D$5='PRECIO TOPE POR DEPARTAMENTO'!$AC$1,_xlfn.XLOOKUP('PROPUESTA ECONOMICA'!C62,'PRECIO TOPE POR DEPARTAMENTO'!A:A,'PRECIO TOPE POR DEPARTAMENTO'!AC:AC),IF($D$5='PRECIO TOPE POR DEPARTAMENTO'!$AD$1,_xlfn.XLOOKUP('PROPUESTA ECONOMICA'!C62,'PRECIO TOPE POR DEPARTAMENTO'!A:A,'PRECIO TOPE POR DEPARTAMENTO'!AD:AD),IF($D$5='PRECIO TOPE POR DEPARTAMENTO'!$AE$1,_xlfn.XLOOKUP('PROPUESTA ECONOMICA'!C62,'PRECIO TOPE POR DEPARTAMENTO'!A:A,'PRECIO TOPE POR DEPARTAMENTO'!AE:AE),IF($D$5='PRECIO TOPE POR DEPARTAMENTO'!$AF$1,_xlfn.XLOOKUP('PROPUESTA ECONOMICA'!C62,'PRECIO TOPE POR DEPARTAMENTO'!A:A,'PRECIO TOPE POR DEPARTAMENTO'!AF:AF),IF($D$5='PRECIO TOPE POR DEPARTAMENTO'!$AG$1,_xlfn.XLOOKUP('PROPUESTA ECONOMICA'!C62,'PRECIO TOPE POR DEPARTAMENTO'!A:A,'PRECIO TOPE POR DEPARTAMENTO'!AG:AG),IF($D$5='PRECIO TOPE POR DEPARTAMENTO'!$AH$1,_xlfn.XLOOKUP('PROPUESTA ECONOMICA'!C62,'PRECIO TOPE POR DEPARTAMENTO'!A:A,'PRECIO TOPE POR DEPARTAMENTO'!AH:AH),IF($D$5='PRECIO TOPE POR DEPARTAMENTO'!$AI$1,_xlfn.XLOOKUP('PROPUESTA ECONOMICA'!C62,'PRECIO TOPE POR DEPARTAMENTO'!A:A,'PRECIO TOPE POR DEPARTAMENTO'!AI:AI),IF($D$5='PRECIO TOPE POR DEPARTAMENTO'!$AJ$1,_xlfn.XLOOKUP('PROPUESTA ECONOMICA'!C62,'PRECIO TOPE POR DEPARTAMENTO'!A:A,'PRECIO TOPE POR DEPARTAMENTO'!AJ:AJ),)))))))))))))))))))))))))))))))))</f>
        <v>12680</v>
      </c>
      <c r="G62" s="133"/>
    </row>
    <row r="63" spans="2:7" ht="16.5">
      <c r="B63" s="98">
        <v>52</v>
      </c>
      <c r="C63" s="122" t="s">
        <v>78</v>
      </c>
      <c r="D63" s="6" t="str">
        <f>+_xlfn.XLOOKUP(C63,'PRECIO TOPE POR DEPARTAMENTO'!A:A,'PRECIO TOPE POR DEPARTAMENTO'!B:B)</f>
        <v>RETIRO Y DISPOSICION FINAL DE MATERIAL TOXICO (ASBESTO CEMENTO)</v>
      </c>
      <c r="E63" s="46" t="str">
        <f>IF('PRECIO TOPE POR DEPARTAMENTO'!C53="","",+_xlfn.XLOOKUP(C63,'PRECIO TOPE POR DEPARTAMENTO'!A:A,'PRECIO TOPE POR DEPARTAMENTO'!C:C))</f>
        <v>KG</v>
      </c>
      <c r="F63" s="132">
        <f>IF($D$5='PRECIO TOPE POR DEPARTAMENTO'!$D$1,_xlfn.XLOOKUP('PROPUESTA ECONOMICA'!C63,'PRECIO TOPE POR DEPARTAMENTO'!A:A,'PRECIO TOPE POR DEPARTAMENTO'!D:D),IF($D$5='PRECIO TOPE POR DEPARTAMENTO'!$E$1,_xlfn.XLOOKUP('PROPUESTA ECONOMICA'!C63,'PRECIO TOPE POR DEPARTAMENTO'!A:A,'PRECIO TOPE POR DEPARTAMENTO'!E:E),IF($D$5='PRECIO TOPE POR DEPARTAMENTO'!$F$1,_xlfn.XLOOKUP('PROPUESTA ECONOMICA'!C63,'PRECIO TOPE POR DEPARTAMENTO'!A:A,'PRECIO TOPE POR DEPARTAMENTO'!F:F),IF($D$5='PRECIO TOPE POR DEPARTAMENTO'!$G$1,_xlfn.XLOOKUP('PROPUESTA ECONOMICA'!C63,'PRECIO TOPE POR DEPARTAMENTO'!A:A,'PRECIO TOPE POR DEPARTAMENTO'!G:G),IF($D$5='PRECIO TOPE POR DEPARTAMENTO'!$H$1,_xlfn.XLOOKUP('PROPUESTA ECONOMICA'!C63,'PRECIO TOPE POR DEPARTAMENTO'!A:A,'PRECIO TOPE POR DEPARTAMENTO'!H:H),IF($D$5='PRECIO TOPE POR DEPARTAMENTO'!$I$1,_xlfn.XLOOKUP('PROPUESTA ECONOMICA'!C63,'PRECIO TOPE POR DEPARTAMENTO'!A:A,'PRECIO TOPE POR DEPARTAMENTO'!I:I),IF($D$5='PRECIO TOPE POR DEPARTAMENTO'!$J$1,_xlfn.XLOOKUP('PROPUESTA ECONOMICA'!C63,'PRECIO TOPE POR DEPARTAMENTO'!A:A,'PRECIO TOPE POR DEPARTAMENTO'!J:J),IF($D$5='PRECIO TOPE POR DEPARTAMENTO'!$K$1,_xlfn.XLOOKUP('PROPUESTA ECONOMICA'!C63,'PRECIO TOPE POR DEPARTAMENTO'!A:A,'PRECIO TOPE POR DEPARTAMENTO'!K:K),IF($D$5='PRECIO TOPE POR DEPARTAMENTO'!$L$1,_xlfn.XLOOKUP('PROPUESTA ECONOMICA'!C63,'PRECIO TOPE POR DEPARTAMENTO'!A:A,'PRECIO TOPE POR DEPARTAMENTO'!L:L),IF($D$5='PRECIO TOPE POR DEPARTAMENTO'!$M$1,_xlfn.XLOOKUP('PROPUESTA ECONOMICA'!C63,'PRECIO TOPE POR DEPARTAMENTO'!A:A,'PRECIO TOPE POR DEPARTAMENTO'!M:M),IF($D$5='PRECIO TOPE POR DEPARTAMENTO'!$N$1,_xlfn.XLOOKUP('PROPUESTA ECONOMICA'!C63,'PRECIO TOPE POR DEPARTAMENTO'!A:A,'PRECIO TOPE POR DEPARTAMENTO'!N:N),IF($D$5='PRECIO TOPE POR DEPARTAMENTO'!$O$1,_xlfn.XLOOKUP('PROPUESTA ECONOMICA'!C63,'PRECIO TOPE POR DEPARTAMENTO'!A:A,'PRECIO TOPE POR DEPARTAMENTO'!O:O),IF($D$5='PRECIO TOPE POR DEPARTAMENTO'!$P$1,_xlfn.XLOOKUP('PROPUESTA ECONOMICA'!C63,'PRECIO TOPE POR DEPARTAMENTO'!A:A,'PRECIO TOPE POR DEPARTAMENTO'!P:P),IF($D$5='PRECIO TOPE POR DEPARTAMENTO'!$Q$1,_xlfn.XLOOKUP('PROPUESTA ECONOMICA'!C63,'PRECIO TOPE POR DEPARTAMENTO'!A:A,'PRECIO TOPE POR DEPARTAMENTO'!Q:Q),IF($D$5='PRECIO TOPE POR DEPARTAMENTO'!$R$1,_xlfn.XLOOKUP('PROPUESTA ECONOMICA'!C63,'PRECIO TOPE POR DEPARTAMENTO'!A:A,'PRECIO TOPE POR DEPARTAMENTO'!R:R),IF($D$5='PRECIO TOPE POR DEPARTAMENTO'!$S$1,_xlfn.XLOOKUP('PROPUESTA ECONOMICA'!C63,'PRECIO TOPE POR DEPARTAMENTO'!A:A,'PRECIO TOPE POR DEPARTAMENTO'!S:S),IF($D$5='PRECIO TOPE POR DEPARTAMENTO'!$T$1,_xlfn.XLOOKUP('PROPUESTA ECONOMICA'!C63,'PRECIO TOPE POR DEPARTAMENTO'!A:A,'PRECIO TOPE POR DEPARTAMENTO'!T:T),IF($D$5='PRECIO TOPE POR DEPARTAMENTO'!$U$1,_xlfn.XLOOKUP('PROPUESTA ECONOMICA'!C63,'PRECIO TOPE POR DEPARTAMENTO'!A:A,'PRECIO TOPE POR DEPARTAMENTO'!U:U),IF($D$5='PRECIO TOPE POR DEPARTAMENTO'!$V$1,_xlfn.XLOOKUP('PROPUESTA ECONOMICA'!C63,'PRECIO TOPE POR DEPARTAMENTO'!A:A,'PRECIO TOPE POR DEPARTAMENTO'!V:V),IF($D$5='PRECIO TOPE POR DEPARTAMENTO'!$W$1,_xlfn.XLOOKUP('PROPUESTA ECONOMICA'!C63,'PRECIO TOPE POR DEPARTAMENTO'!A:A,'PRECIO TOPE POR DEPARTAMENTO'!W:W),IF($D$5='PRECIO TOPE POR DEPARTAMENTO'!$X$1,_xlfn.XLOOKUP('PROPUESTA ECONOMICA'!C63,'PRECIO TOPE POR DEPARTAMENTO'!A:A,'PRECIO TOPE POR DEPARTAMENTO'!X:X),IF($D$5='PRECIO TOPE POR DEPARTAMENTO'!$Y$1,_xlfn.XLOOKUP('PROPUESTA ECONOMICA'!C63,'PRECIO TOPE POR DEPARTAMENTO'!A:A,'PRECIO TOPE POR DEPARTAMENTO'!Y:Y),IF($D$5='PRECIO TOPE POR DEPARTAMENTO'!$Z$1,_xlfn.XLOOKUP('PROPUESTA ECONOMICA'!C63,'PRECIO TOPE POR DEPARTAMENTO'!A:A,'PRECIO TOPE POR DEPARTAMENTO'!Z:Z),IF($D$5='PRECIO TOPE POR DEPARTAMENTO'!$AA$1,_xlfn.XLOOKUP('PROPUESTA ECONOMICA'!C63,'PRECIO TOPE POR DEPARTAMENTO'!A:A,'PRECIO TOPE POR DEPARTAMENTO'!AA:AA),IF($D$5='PRECIO TOPE POR DEPARTAMENTO'!$AB$1,_xlfn.XLOOKUP('PROPUESTA ECONOMICA'!C63,'PRECIO TOPE POR DEPARTAMENTO'!A:A,'PRECIO TOPE POR DEPARTAMENTO'!AB:AB),IF($D$5='PRECIO TOPE POR DEPARTAMENTO'!$AC$1,_xlfn.XLOOKUP('PROPUESTA ECONOMICA'!C63,'PRECIO TOPE POR DEPARTAMENTO'!A:A,'PRECIO TOPE POR DEPARTAMENTO'!AC:AC),IF($D$5='PRECIO TOPE POR DEPARTAMENTO'!$AD$1,_xlfn.XLOOKUP('PROPUESTA ECONOMICA'!C63,'PRECIO TOPE POR DEPARTAMENTO'!A:A,'PRECIO TOPE POR DEPARTAMENTO'!AD:AD),IF($D$5='PRECIO TOPE POR DEPARTAMENTO'!$AE$1,_xlfn.XLOOKUP('PROPUESTA ECONOMICA'!C63,'PRECIO TOPE POR DEPARTAMENTO'!A:A,'PRECIO TOPE POR DEPARTAMENTO'!AE:AE),IF($D$5='PRECIO TOPE POR DEPARTAMENTO'!$AF$1,_xlfn.XLOOKUP('PROPUESTA ECONOMICA'!C63,'PRECIO TOPE POR DEPARTAMENTO'!A:A,'PRECIO TOPE POR DEPARTAMENTO'!AF:AF),IF($D$5='PRECIO TOPE POR DEPARTAMENTO'!$AG$1,_xlfn.XLOOKUP('PROPUESTA ECONOMICA'!C63,'PRECIO TOPE POR DEPARTAMENTO'!A:A,'PRECIO TOPE POR DEPARTAMENTO'!AG:AG),IF($D$5='PRECIO TOPE POR DEPARTAMENTO'!$AH$1,_xlfn.XLOOKUP('PROPUESTA ECONOMICA'!C63,'PRECIO TOPE POR DEPARTAMENTO'!A:A,'PRECIO TOPE POR DEPARTAMENTO'!AH:AH),IF($D$5='PRECIO TOPE POR DEPARTAMENTO'!$AI$1,_xlfn.XLOOKUP('PROPUESTA ECONOMICA'!C63,'PRECIO TOPE POR DEPARTAMENTO'!A:A,'PRECIO TOPE POR DEPARTAMENTO'!AI:AI),IF($D$5='PRECIO TOPE POR DEPARTAMENTO'!$AJ$1,_xlfn.XLOOKUP('PROPUESTA ECONOMICA'!C63,'PRECIO TOPE POR DEPARTAMENTO'!A:A,'PRECIO TOPE POR DEPARTAMENTO'!AJ:AJ),)))))))))))))))))))))))))))))))))</f>
        <v>1642</v>
      </c>
      <c r="G63" s="133"/>
    </row>
    <row r="64" spans="2:7" ht="16.5">
      <c r="B64" s="98">
        <v>53</v>
      </c>
      <c r="C64" s="124" t="s">
        <v>96</v>
      </c>
      <c r="D64" s="7" t="str">
        <f>+_xlfn.XLOOKUP(C64,'PRECIO TOPE POR DEPARTAMENTO'!A:A,'PRECIO TOPE POR DEPARTAMENTO'!B:B)</f>
        <v>VARIOS - PRELIMINARES</v>
      </c>
      <c r="E64" s="9" t="str">
        <f>IF('PRECIO TOPE POR DEPARTAMENTO'!C54="","",+_xlfn.XLOOKUP(C64,'PRECIO TOPE POR DEPARTAMENTO'!A:A,'PRECIO TOPE POR DEPARTAMENTO'!C:C))</f>
        <v/>
      </c>
      <c r="F64" s="132"/>
      <c r="G64" s="133"/>
    </row>
    <row r="65" spans="2:7" ht="16.5">
      <c r="B65" s="98">
        <v>54</v>
      </c>
      <c r="C65" s="122" t="s">
        <v>98</v>
      </c>
      <c r="D65" s="6" t="str">
        <f>+_xlfn.XLOOKUP(C65,'PRECIO TOPE POR DEPARTAMENTO'!A:A,'PRECIO TOPE POR DEPARTAMENTO'!B:B)</f>
        <v>DESMONTE CANCHA MULTIPLE (INC. RETIRO DE SOBR.)</v>
      </c>
      <c r="E65" s="43" t="str">
        <f>IF('PRECIO TOPE POR DEPARTAMENTO'!C55="","",+_xlfn.XLOOKUP(C65,'PRECIO TOPE POR DEPARTAMENTO'!A:A,'PRECIO TOPE POR DEPARTAMENTO'!C:C))</f>
        <v>UN</v>
      </c>
      <c r="F65" s="132">
        <f>IF($D$5='PRECIO TOPE POR DEPARTAMENTO'!$D$1,_xlfn.XLOOKUP('PROPUESTA ECONOMICA'!C65,'PRECIO TOPE POR DEPARTAMENTO'!A:A,'PRECIO TOPE POR DEPARTAMENTO'!D:D),IF($D$5='PRECIO TOPE POR DEPARTAMENTO'!$E$1,_xlfn.XLOOKUP('PROPUESTA ECONOMICA'!C65,'PRECIO TOPE POR DEPARTAMENTO'!A:A,'PRECIO TOPE POR DEPARTAMENTO'!E:E),IF($D$5='PRECIO TOPE POR DEPARTAMENTO'!$F$1,_xlfn.XLOOKUP('PROPUESTA ECONOMICA'!C65,'PRECIO TOPE POR DEPARTAMENTO'!A:A,'PRECIO TOPE POR DEPARTAMENTO'!F:F),IF($D$5='PRECIO TOPE POR DEPARTAMENTO'!$G$1,_xlfn.XLOOKUP('PROPUESTA ECONOMICA'!C65,'PRECIO TOPE POR DEPARTAMENTO'!A:A,'PRECIO TOPE POR DEPARTAMENTO'!G:G),IF($D$5='PRECIO TOPE POR DEPARTAMENTO'!$H$1,_xlfn.XLOOKUP('PROPUESTA ECONOMICA'!C65,'PRECIO TOPE POR DEPARTAMENTO'!A:A,'PRECIO TOPE POR DEPARTAMENTO'!H:H),IF($D$5='PRECIO TOPE POR DEPARTAMENTO'!$I$1,_xlfn.XLOOKUP('PROPUESTA ECONOMICA'!C65,'PRECIO TOPE POR DEPARTAMENTO'!A:A,'PRECIO TOPE POR DEPARTAMENTO'!I:I),IF($D$5='PRECIO TOPE POR DEPARTAMENTO'!$J$1,_xlfn.XLOOKUP('PROPUESTA ECONOMICA'!C65,'PRECIO TOPE POR DEPARTAMENTO'!A:A,'PRECIO TOPE POR DEPARTAMENTO'!J:J),IF($D$5='PRECIO TOPE POR DEPARTAMENTO'!$K$1,_xlfn.XLOOKUP('PROPUESTA ECONOMICA'!C65,'PRECIO TOPE POR DEPARTAMENTO'!A:A,'PRECIO TOPE POR DEPARTAMENTO'!K:K),IF($D$5='PRECIO TOPE POR DEPARTAMENTO'!$L$1,_xlfn.XLOOKUP('PROPUESTA ECONOMICA'!C65,'PRECIO TOPE POR DEPARTAMENTO'!A:A,'PRECIO TOPE POR DEPARTAMENTO'!L:L),IF($D$5='PRECIO TOPE POR DEPARTAMENTO'!$M$1,_xlfn.XLOOKUP('PROPUESTA ECONOMICA'!C65,'PRECIO TOPE POR DEPARTAMENTO'!A:A,'PRECIO TOPE POR DEPARTAMENTO'!M:M),IF($D$5='PRECIO TOPE POR DEPARTAMENTO'!$N$1,_xlfn.XLOOKUP('PROPUESTA ECONOMICA'!C65,'PRECIO TOPE POR DEPARTAMENTO'!A:A,'PRECIO TOPE POR DEPARTAMENTO'!N:N),IF($D$5='PRECIO TOPE POR DEPARTAMENTO'!$O$1,_xlfn.XLOOKUP('PROPUESTA ECONOMICA'!C65,'PRECIO TOPE POR DEPARTAMENTO'!A:A,'PRECIO TOPE POR DEPARTAMENTO'!O:O),IF($D$5='PRECIO TOPE POR DEPARTAMENTO'!$P$1,_xlfn.XLOOKUP('PROPUESTA ECONOMICA'!C65,'PRECIO TOPE POR DEPARTAMENTO'!A:A,'PRECIO TOPE POR DEPARTAMENTO'!P:P),IF($D$5='PRECIO TOPE POR DEPARTAMENTO'!$Q$1,_xlfn.XLOOKUP('PROPUESTA ECONOMICA'!C65,'PRECIO TOPE POR DEPARTAMENTO'!A:A,'PRECIO TOPE POR DEPARTAMENTO'!Q:Q),IF($D$5='PRECIO TOPE POR DEPARTAMENTO'!$R$1,_xlfn.XLOOKUP('PROPUESTA ECONOMICA'!C65,'PRECIO TOPE POR DEPARTAMENTO'!A:A,'PRECIO TOPE POR DEPARTAMENTO'!R:R),IF($D$5='PRECIO TOPE POR DEPARTAMENTO'!$S$1,_xlfn.XLOOKUP('PROPUESTA ECONOMICA'!C65,'PRECIO TOPE POR DEPARTAMENTO'!A:A,'PRECIO TOPE POR DEPARTAMENTO'!S:S),IF($D$5='PRECIO TOPE POR DEPARTAMENTO'!$T$1,_xlfn.XLOOKUP('PROPUESTA ECONOMICA'!C65,'PRECIO TOPE POR DEPARTAMENTO'!A:A,'PRECIO TOPE POR DEPARTAMENTO'!T:T),IF($D$5='PRECIO TOPE POR DEPARTAMENTO'!$U$1,_xlfn.XLOOKUP('PROPUESTA ECONOMICA'!C65,'PRECIO TOPE POR DEPARTAMENTO'!A:A,'PRECIO TOPE POR DEPARTAMENTO'!U:U),IF($D$5='PRECIO TOPE POR DEPARTAMENTO'!$V$1,_xlfn.XLOOKUP('PROPUESTA ECONOMICA'!C65,'PRECIO TOPE POR DEPARTAMENTO'!A:A,'PRECIO TOPE POR DEPARTAMENTO'!V:V),IF($D$5='PRECIO TOPE POR DEPARTAMENTO'!$W$1,_xlfn.XLOOKUP('PROPUESTA ECONOMICA'!C65,'PRECIO TOPE POR DEPARTAMENTO'!A:A,'PRECIO TOPE POR DEPARTAMENTO'!W:W),IF($D$5='PRECIO TOPE POR DEPARTAMENTO'!$X$1,_xlfn.XLOOKUP('PROPUESTA ECONOMICA'!C65,'PRECIO TOPE POR DEPARTAMENTO'!A:A,'PRECIO TOPE POR DEPARTAMENTO'!X:X),IF($D$5='PRECIO TOPE POR DEPARTAMENTO'!$Y$1,_xlfn.XLOOKUP('PROPUESTA ECONOMICA'!C65,'PRECIO TOPE POR DEPARTAMENTO'!A:A,'PRECIO TOPE POR DEPARTAMENTO'!Y:Y),IF($D$5='PRECIO TOPE POR DEPARTAMENTO'!$Z$1,_xlfn.XLOOKUP('PROPUESTA ECONOMICA'!C65,'PRECIO TOPE POR DEPARTAMENTO'!A:A,'PRECIO TOPE POR DEPARTAMENTO'!Z:Z),IF($D$5='PRECIO TOPE POR DEPARTAMENTO'!$AA$1,_xlfn.XLOOKUP('PROPUESTA ECONOMICA'!C65,'PRECIO TOPE POR DEPARTAMENTO'!A:A,'PRECIO TOPE POR DEPARTAMENTO'!AA:AA),IF($D$5='PRECIO TOPE POR DEPARTAMENTO'!$AB$1,_xlfn.XLOOKUP('PROPUESTA ECONOMICA'!C65,'PRECIO TOPE POR DEPARTAMENTO'!A:A,'PRECIO TOPE POR DEPARTAMENTO'!AB:AB),IF($D$5='PRECIO TOPE POR DEPARTAMENTO'!$AC$1,_xlfn.XLOOKUP('PROPUESTA ECONOMICA'!C65,'PRECIO TOPE POR DEPARTAMENTO'!A:A,'PRECIO TOPE POR DEPARTAMENTO'!AC:AC),IF($D$5='PRECIO TOPE POR DEPARTAMENTO'!$AD$1,_xlfn.XLOOKUP('PROPUESTA ECONOMICA'!C65,'PRECIO TOPE POR DEPARTAMENTO'!A:A,'PRECIO TOPE POR DEPARTAMENTO'!AD:AD),IF($D$5='PRECIO TOPE POR DEPARTAMENTO'!$AE$1,_xlfn.XLOOKUP('PROPUESTA ECONOMICA'!C65,'PRECIO TOPE POR DEPARTAMENTO'!A:A,'PRECIO TOPE POR DEPARTAMENTO'!AE:AE),IF($D$5='PRECIO TOPE POR DEPARTAMENTO'!$AF$1,_xlfn.XLOOKUP('PROPUESTA ECONOMICA'!C65,'PRECIO TOPE POR DEPARTAMENTO'!A:A,'PRECIO TOPE POR DEPARTAMENTO'!AF:AF),IF($D$5='PRECIO TOPE POR DEPARTAMENTO'!$AG$1,_xlfn.XLOOKUP('PROPUESTA ECONOMICA'!C65,'PRECIO TOPE POR DEPARTAMENTO'!A:A,'PRECIO TOPE POR DEPARTAMENTO'!AG:AG),IF($D$5='PRECIO TOPE POR DEPARTAMENTO'!$AH$1,_xlfn.XLOOKUP('PROPUESTA ECONOMICA'!C65,'PRECIO TOPE POR DEPARTAMENTO'!A:A,'PRECIO TOPE POR DEPARTAMENTO'!AH:AH),IF($D$5='PRECIO TOPE POR DEPARTAMENTO'!$AI$1,_xlfn.XLOOKUP('PROPUESTA ECONOMICA'!C65,'PRECIO TOPE POR DEPARTAMENTO'!A:A,'PRECIO TOPE POR DEPARTAMENTO'!AI:AI),IF($D$5='PRECIO TOPE POR DEPARTAMENTO'!$AJ$1,_xlfn.XLOOKUP('PROPUESTA ECONOMICA'!C65,'PRECIO TOPE POR DEPARTAMENTO'!A:A,'PRECIO TOPE POR DEPARTAMENTO'!AJ:AJ),)))))))))))))))))))))))))))))))))</f>
        <v>201438</v>
      </c>
      <c r="G65" s="133"/>
    </row>
    <row r="66" spans="2:7" ht="33.75">
      <c r="B66" s="98">
        <v>55</v>
      </c>
      <c r="C66" s="122" t="s">
        <v>100</v>
      </c>
      <c r="D66" s="6" t="str">
        <f>+_xlfn.XLOOKUP(C66,'PRECIO TOPE POR DEPARTAMENTO'!A:A,'PRECIO TOPE POR DEPARTAMENTO'!B:B)</f>
        <v>RETIRO DE SOBRANTES: CARGUE TRANSPORTE Y DISPOSICION FINAL DE ESCOMBROS A SITIO AUTORIZADO (APLICA PARA SOBRANTES QUE NO PERTENECEN A LAS ACTIVIDADES DE LA OBRA).</v>
      </c>
      <c r="E66" s="43" t="str">
        <f>IF('PRECIO TOPE POR DEPARTAMENTO'!C56="","",+_xlfn.XLOOKUP(C66,'PRECIO TOPE POR DEPARTAMENTO'!A:A,'PRECIO TOPE POR DEPARTAMENTO'!C:C))</f>
        <v>M3</v>
      </c>
      <c r="F66" s="132">
        <f>IF($D$5='PRECIO TOPE POR DEPARTAMENTO'!$D$1,_xlfn.XLOOKUP('PROPUESTA ECONOMICA'!C66,'PRECIO TOPE POR DEPARTAMENTO'!A:A,'PRECIO TOPE POR DEPARTAMENTO'!D:D),IF($D$5='PRECIO TOPE POR DEPARTAMENTO'!$E$1,_xlfn.XLOOKUP('PROPUESTA ECONOMICA'!C66,'PRECIO TOPE POR DEPARTAMENTO'!A:A,'PRECIO TOPE POR DEPARTAMENTO'!E:E),IF($D$5='PRECIO TOPE POR DEPARTAMENTO'!$F$1,_xlfn.XLOOKUP('PROPUESTA ECONOMICA'!C66,'PRECIO TOPE POR DEPARTAMENTO'!A:A,'PRECIO TOPE POR DEPARTAMENTO'!F:F),IF($D$5='PRECIO TOPE POR DEPARTAMENTO'!$G$1,_xlfn.XLOOKUP('PROPUESTA ECONOMICA'!C66,'PRECIO TOPE POR DEPARTAMENTO'!A:A,'PRECIO TOPE POR DEPARTAMENTO'!G:G),IF($D$5='PRECIO TOPE POR DEPARTAMENTO'!$H$1,_xlfn.XLOOKUP('PROPUESTA ECONOMICA'!C66,'PRECIO TOPE POR DEPARTAMENTO'!A:A,'PRECIO TOPE POR DEPARTAMENTO'!H:H),IF($D$5='PRECIO TOPE POR DEPARTAMENTO'!$I$1,_xlfn.XLOOKUP('PROPUESTA ECONOMICA'!C66,'PRECIO TOPE POR DEPARTAMENTO'!A:A,'PRECIO TOPE POR DEPARTAMENTO'!I:I),IF($D$5='PRECIO TOPE POR DEPARTAMENTO'!$J$1,_xlfn.XLOOKUP('PROPUESTA ECONOMICA'!C66,'PRECIO TOPE POR DEPARTAMENTO'!A:A,'PRECIO TOPE POR DEPARTAMENTO'!J:J),IF($D$5='PRECIO TOPE POR DEPARTAMENTO'!$K$1,_xlfn.XLOOKUP('PROPUESTA ECONOMICA'!C66,'PRECIO TOPE POR DEPARTAMENTO'!A:A,'PRECIO TOPE POR DEPARTAMENTO'!K:K),IF($D$5='PRECIO TOPE POR DEPARTAMENTO'!$L$1,_xlfn.XLOOKUP('PROPUESTA ECONOMICA'!C66,'PRECIO TOPE POR DEPARTAMENTO'!A:A,'PRECIO TOPE POR DEPARTAMENTO'!L:L),IF($D$5='PRECIO TOPE POR DEPARTAMENTO'!$M$1,_xlfn.XLOOKUP('PROPUESTA ECONOMICA'!C66,'PRECIO TOPE POR DEPARTAMENTO'!A:A,'PRECIO TOPE POR DEPARTAMENTO'!M:M),IF($D$5='PRECIO TOPE POR DEPARTAMENTO'!$N$1,_xlfn.XLOOKUP('PROPUESTA ECONOMICA'!C66,'PRECIO TOPE POR DEPARTAMENTO'!A:A,'PRECIO TOPE POR DEPARTAMENTO'!N:N),IF($D$5='PRECIO TOPE POR DEPARTAMENTO'!$O$1,_xlfn.XLOOKUP('PROPUESTA ECONOMICA'!C66,'PRECIO TOPE POR DEPARTAMENTO'!A:A,'PRECIO TOPE POR DEPARTAMENTO'!O:O),IF($D$5='PRECIO TOPE POR DEPARTAMENTO'!$P$1,_xlfn.XLOOKUP('PROPUESTA ECONOMICA'!C66,'PRECIO TOPE POR DEPARTAMENTO'!A:A,'PRECIO TOPE POR DEPARTAMENTO'!P:P),IF($D$5='PRECIO TOPE POR DEPARTAMENTO'!$Q$1,_xlfn.XLOOKUP('PROPUESTA ECONOMICA'!C66,'PRECIO TOPE POR DEPARTAMENTO'!A:A,'PRECIO TOPE POR DEPARTAMENTO'!Q:Q),IF($D$5='PRECIO TOPE POR DEPARTAMENTO'!$R$1,_xlfn.XLOOKUP('PROPUESTA ECONOMICA'!C66,'PRECIO TOPE POR DEPARTAMENTO'!A:A,'PRECIO TOPE POR DEPARTAMENTO'!R:R),IF($D$5='PRECIO TOPE POR DEPARTAMENTO'!$S$1,_xlfn.XLOOKUP('PROPUESTA ECONOMICA'!C66,'PRECIO TOPE POR DEPARTAMENTO'!A:A,'PRECIO TOPE POR DEPARTAMENTO'!S:S),IF($D$5='PRECIO TOPE POR DEPARTAMENTO'!$T$1,_xlfn.XLOOKUP('PROPUESTA ECONOMICA'!C66,'PRECIO TOPE POR DEPARTAMENTO'!A:A,'PRECIO TOPE POR DEPARTAMENTO'!T:T),IF($D$5='PRECIO TOPE POR DEPARTAMENTO'!$U$1,_xlfn.XLOOKUP('PROPUESTA ECONOMICA'!C66,'PRECIO TOPE POR DEPARTAMENTO'!A:A,'PRECIO TOPE POR DEPARTAMENTO'!U:U),IF($D$5='PRECIO TOPE POR DEPARTAMENTO'!$V$1,_xlfn.XLOOKUP('PROPUESTA ECONOMICA'!C66,'PRECIO TOPE POR DEPARTAMENTO'!A:A,'PRECIO TOPE POR DEPARTAMENTO'!V:V),IF($D$5='PRECIO TOPE POR DEPARTAMENTO'!$W$1,_xlfn.XLOOKUP('PROPUESTA ECONOMICA'!C66,'PRECIO TOPE POR DEPARTAMENTO'!A:A,'PRECIO TOPE POR DEPARTAMENTO'!W:W),IF($D$5='PRECIO TOPE POR DEPARTAMENTO'!$X$1,_xlfn.XLOOKUP('PROPUESTA ECONOMICA'!C66,'PRECIO TOPE POR DEPARTAMENTO'!A:A,'PRECIO TOPE POR DEPARTAMENTO'!X:X),IF($D$5='PRECIO TOPE POR DEPARTAMENTO'!$Y$1,_xlfn.XLOOKUP('PROPUESTA ECONOMICA'!C66,'PRECIO TOPE POR DEPARTAMENTO'!A:A,'PRECIO TOPE POR DEPARTAMENTO'!Y:Y),IF($D$5='PRECIO TOPE POR DEPARTAMENTO'!$Z$1,_xlfn.XLOOKUP('PROPUESTA ECONOMICA'!C66,'PRECIO TOPE POR DEPARTAMENTO'!A:A,'PRECIO TOPE POR DEPARTAMENTO'!Z:Z),IF($D$5='PRECIO TOPE POR DEPARTAMENTO'!$AA$1,_xlfn.XLOOKUP('PROPUESTA ECONOMICA'!C66,'PRECIO TOPE POR DEPARTAMENTO'!A:A,'PRECIO TOPE POR DEPARTAMENTO'!AA:AA),IF($D$5='PRECIO TOPE POR DEPARTAMENTO'!$AB$1,_xlfn.XLOOKUP('PROPUESTA ECONOMICA'!C66,'PRECIO TOPE POR DEPARTAMENTO'!A:A,'PRECIO TOPE POR DEPARTAMENTO'!AB:AB),IF($D$5='PRECIO TOPE POR DEPARTAMENTO'!$AC$1,_xlfn.XLOOKUP('PROPUESTA ECONOMICA'!C66,'PRECIO TOPE POR DEPARTAMENTO'!A:A,'PRECIO TOPE POR DEPARTAMENTO'!AC:AC),IF($D$5='PRECIO TOPE POR DEPARTAMENTO'!$AD$1,_xlfn.XLOOKUP('PROPUESTA ECONOMICA'!C66,'PRECIO TOPE POR DEPARTAMENTO'!A:A,'PRECIO TOPE POR DEPARTAMENTO'!AD:AD),IF($D$5='PRECIO TOPE POR DEPARTAMENTO'!$AE$1,_xlfn.XLOOKUP('PROPUESTA ECONOMICA'!C66,'PRECIO TOPE POR DEPARTAMENTO'!A:A,'PRECIO TOPE POR DEPARTAMENTO'!AE:AE),IF($D$5='PRECIO TOPE POR DEPARTAMENTO'!$AF$1,_xlfn.XLOOKUP('PROPUESTA ECONOMICA'!C66,'PRECIO TOPE POR DEPARTAMENTO'!A:A,'PRECIO TOPE POR DEPARTAMENTO'!AF:AF),IF($D$5='PRECIO TOPE POR DEPARTAMENTO'!$AG$1,_xlfn.XLOOKUP('PROPUESTA ECONOMICA'!C66,'PRECIO TOPE POR DEPARTAMENTO'!A:A,'PRECIO TOPE POR DEPARTAMENTO'!AG:AG),IF($D$5='PRECIO TOPE POR DEPARTAMENTO'!$AH$1,_xlfn.XLOOKUP('PROPUESTA ECONOMICA'!C66,'PRECIO TOPE POR DEPARTAMENTO'!A:A,'PRECIO TOPE POR DEPARTAMENTO'!AH:AH),IF($D$5='PRECIO TOPE POR DEPARTAMENTO'!$AI$1,_xlfn.XLOOKUP('PROPUESTA ECONOMICA'!C66,'PRECIO TOPE POR DEPARTAMENTO'!A:A,'PRECIO TOPE POR DEPARTAMENTO'!AI:AI),IF($D$5='PRECIO TOPE POR DEPARTAMENTO'!$AJ$1,_xlfn.XLOOKUP('PROPUESTA ECONOMICA'!C66,'PRECIO TOPE POR DEPARTAMENTO'!A:A,'PRECIO TOPE POR DEPARTAMENTO'!AJ:AJ),)))))))))))))))))))))))))))))))))</f>
        <v>32987</v>
      </c>
      <c r="G66" s="133"/>
    </row>
    <row r="67" spans="2:7" ht="22.5">
      <c r="B67" s="98">
        <v>56</v>
      </c>
      <c r="C67" s="122" t="s">
        <v>101</v>
      </c>
      <c r="D67" s="6" t="str">
        <f>+_xlfn.XLOOKUP(C67,'PRECIO TOPE POR DEPARTAMENTO'!A:A,'PRECIO TOPE POR DEPARTAMENTO'!B:B)</f>
        <v>TRASIEGO CARRETILLA UNICAMENTE PARA PROYECTOS AVALADOS POR LA INTERVENTORIA A UNA DISTANCIA MAYOR  A 100 M EXTERNOS AL PROYECTO.</v>
      </c>
      <c r="E67" s="43" t="str">
        <f>IF('PRECIO TOPE POR DEPARTAMENTO'!C57="","",+_xlfn.XLOOKUP(C67,'PRECIO TOPE POR DEPARTAMENTO'!A:A,'PRECIO TOPE POR DEPARTAMENTO'!C:C))</f>
        <v>M3</v>
      </c>
      <c r="F67" s="132">
        <f>IF($D$5='PRECIO TOPE POR DEPARTAMENTO'!$D$1,_xlfn.XLOOKUP('PROPUESTA ECONOMICA'!C67,'PRECIO TOPE POR DEPARTAMENTO'!A:A,'PRECIO TOPE POR DEPARTAMENTO'!D:D),IF($D$5='PRECIO TOPE POR DEPARTAMENTO'!$E$1,_xlfn.XLOOKUP('PROPUESTA ECONOMICA'!C67,'PRECIO TOPE POR DEPARTAMENTO'!A:A,'PRECIO TOPE POR DEPARTAMENTO'!E:E),IF($D$5='PRECIO TOPE POR DEPARTAMENTO'!$F$1,_xlfn.XLOOKUP('PROPUESTA ECONOMICA'!C67,'PRECIO TOPE POR DEPARTAMENTO'!A:A,'PRECIO TOPE POR DEPARTAMENTO'!F:F),IF($D$5='PRECIO TOPE POR DEPARTAMENTO'!$G$1,_xlfn.XLOOKUP('PROPUESTA ECONOMICA'!C67,'PRECIO TOPE POR DEPARTAMENTO'!A:A,'PRECIO TOPE POR DEPARTAMENTO'!G:G),IF($D$5='PRECIO TOPE POR DEPARTAMENTO'!$H$1,_xlfn.XLOOKUP('PROPUESTA ECONOMICA'!C67,'PRECIO TOPE POR DEPARTAMENTO'!A:A,'PRECIO TOPE POR DEPARTAMENTO'!H:H),IF($D$5='PRECIO TOPE POR DEPARTAMENTO'!$I$1,_xlfn.XLOOKUP('PROPUESTA ECONOMICA'!C67,'PRECIO TOPE POR DEPARTAMENTO'!A:A,'PRECIO TOPE POR DEPARTAMENTO'!I:I),IF($D$5='PRECIO TOPE POR DEPARTAMENTO'!$J$1,_xlfn.XLOOKUP('PROPUESTA ECONOMICA'!C67,'PRECIO TOPE POR DEPARTAMENTO'!A:A,'PRECIO TOPE POR DEPARTAMENTO'!J:J),IF($D$5='PRECIO TOPE POR DEPARTAMENTO'!$K$1,_xlfn.XLOOKUP('PROPUESTA ECONOMICA'!C67,'PRECIO TOPE POR DEPARTAMENTO'!A:A,'PRECIO TOPE POR DEPARTAMENTO'!K:K),IF($D$5='PRECIO TOPE POR DEPARTAMENTO'!$L$1,_xlfn.XLOOKUP('PROPUESTA ECONOMICA'!C67,'PRECIO TOPE POR DEPARTAMENTO'!A:A,'PRECIO TOPE POR DEPARTAMENTO'!L:L),IF($D$5='PRECIO TOPE POR DEPARTAMENTO'!$M$1,_xlfn.XLOOKUP('PROPUESTA ECONOMICA'!C67,'PRECIO TOPE POR DEPARTAMENTO'!A:A,'PRECIO TOPE POR DEPARTAMENTO'!M:M),IF($D$5='PRECIO TOPE POR DEPARTAMENTO'!$N$1,_xlfn.XLOOKUP('PROPUESTA ECONOMICA'!C67,'PRECIO TOPE POR DEPARTAMENTO'!A:A,'PRECIO TOPE POR DEPARTAMENTO'!N:N),IF($D$5='PRECIO TOPE POR DEPARTAMENTO'!$O$1,_xlfn.XLOOKUP('PROPUESTA ECONOMICA'!C67,'PRECIO TOPE POR DEPARTAMENTO'!A:A,'PRECIO TOPE POR DEPARTAMENTO'!O:O),IF($D$5='PRECIO TOPE POR DEPARTAMENTO'!$P$1,_xlfn.XLOOKUP('PROPUESTA ECONOMICA'!C67,'PRECIO TOPE POR DEPARTAMENTO'!A:A,'PRECIO TOPE POR DEPARTAMENTO'!P:P),IF($D$5='PRECIO TOPE POR DEPARTAMENTO'!$Q$1,_xlfn.XLOOKUP('PROPUESTA ECONOMICA'!C67,'PRECIO TOPE POR DEPARTAMENTO'!A:A,'PRECIO TOPE POR DEPARTAMENTO'!Q:Q),IF($D$5='PRECIO TOPE POR DEPARTAMENTO'!$R$1,_xlfn.XLOOKUP('PROPUESTA ECONOMICA'!C67,'PRECIO TOPE POR DEPARTAMENTO'!A:A,'PRECIO TOPE POR DEPARTAMENTO'!R:R),IF($D$5='PRECIO TOPE POR DEPARTAMENTO'!$S$1,_xlfn.XLOOKUP('PROPUESTA ECONOMICA'!C67,'PRECIO TOPE POR DEPARTAMENTO'!A:A,'PRECIO TOPE POR DEPARTAMENTO'!S:S),IF($D$5='PRECIO TOPE POR DEPARTAMENTO'!$T$1,_xlfn.XLOOKUP('PROPUESTA ECONOMICA'!C67,'PRECIO TOPE POR DEPARTAMENTO'!A:A,'PRECIO TOPE POR DEPARTAMENTO'!T:T),IF($D$5='PRECIO TOPE POR DEPARTAMENTO'!$U$1,_xlfn.XLOOKUP('PROPUESTA ECONOMICA'!C67,'PRECIO TOPE POR DEPARTAMENTO'!A:A,'PRECIO TOPE POR DEPARTAMENTO'!U:U),IF($D$5='PRECIO TOPE POR DEPARTAMENTO'!$V$1,_xlfn.XLOOKUP('PROPUESTA ECONOMICA'!C67,'PRECIO TOPE POR DEPARTAMENTO'!A:A,'PRECIO TOPE POR DEPARTAMENTO'!V:V),IF($D$5='PRECIO TOPE POR DEPARTAMENTO'!$W$1,_xlfn.XLOOKUP('PROPUESTA ECONOMICA'!C67,'PRECIO TOPE POR DEPARTAMENTO'!A:A,'PRECIO TOPE POR DEPARTAMENTO'!W:W),IF($D$5='PRECIO TOPE POR DEPARTAMENTO'!$X$1,_xlfn.XLOOKUP('PROPUESTA ECONOMICA'!C67,'PRECIO TOPE POR DEPARTAMENTO'!A:A,'PRECIO TOPE POR DEPARTAMENTO'!X:X),IF($D$5='PRECIO TOPE POR DEPARTAMENTO'!$Y$1,_xlfn.XLOOKUP('PROPUESTA ECONOMICA'!C67,'PRECIO TOPE POR DEPARTAMENTO'!A:A,'PRECIO TOPE POR DEPARTAMENTO'!Y:Y),IF($D$5='PRECIO TOPE POR DEPARTAMENTO'!$Z$1,_xlfn.XLOOKUP('PROPUESTA ECONOMICA'!C67,'PRECIO TOPE POR DEPARTAMENTO'!A:A,'PRECIO TOPE POR DEPARTAMENTO'!Z:Z),IF($D$5='PRECIO TOPE POR DEPARTAMENTO'!$AA$1,_xlfn.XLOOKUP('PROPUESTA ECONOMICA'!C67,'PRECIO TOPE POR DEPARTAMENTO'!A:A,'PRECIO TOPE POR DEPARTAMENTO'!AA:AA),IF($D$5='PRECIO TOPE POR DEPARTAMENTO'!$AB$1,_xlfn.XLOOKUP('PROPUESTA ECONOMICA'!C67,'PRECIO TOPE POR DEPARTAMENTO'!A:A,'PRECIO TOPE POR DEPARTAMENTO'!AB:AB),IF($D$5='PRECIO TOPE POR DEPARTAMENTO'!$AC$1,_xlfn.XLOOKUP('PROPUESTA ECONOMICA'!C67,'PRECIO TOPE POR DEPARTAMENTO'!A:A,'PRECIO TOPE POR DEPARTAMENTO'!AC:AC),IF($D$5='PRECIO TOPE POR DEPARTAMENTO'!$AD$1,_xlfn.XLOOKUP('PROPUESTA ECONOMICA'!C67,'PRECIO TOPE POR DEPARTAMENTO'!A:A,'PRECIO TOPE POR DEPARTAMENTO'!AD:AD),IF($D$5='PRECIO TOPE POR DEPARTAMENTO'!$AE$1,_xlfn.XLOOKUP('PROPUESTA ECONOMICA'!C67,'PRECIO TOPE POR DEPARTAMENTO'!A:A,'PRECIO TOPE POR DEPARTAMENTO'!AE:AE),IF($D$5='PRECIO TOPE POR DEPARTAMENTO'!$AF$1,_xlfn.XLOOKUP('PROPUESTA ECONOMICA'!C67,'PRECIO TOPE POR DEPARTAMENTO'!A:A,'PRECIO TOPE POR DEPARTAMENTO'!AF:AF),IF($D$5='PRECIO TOPE POR DEPARTAMENTO'!$AG$1,_xlfn.XLOOKUP('PROPUESTA ECONOMICA'!C67,'PRECIO TOPE POR DEPARTAMENTO'!A:A,'PRECIO TOPE POR DEPARTAMENTO'!AG:AG),IF($D$5='PRECIO TOPE POR DEPARTAMENTO'!$AH$1,_xlfn.XLOOKUP('PROPUESTA ECONOMICA'!C67,'PRECIO TOPE POR DEPARTAMENTO'!A:A,'PRECIO TOPE POR DEPARTAMENTO'!AH:AH),IF($D$5='PRECIO TOPE POR DEPARTAMENTO'!$AI$1,_xlfn.XLOOKUP('PROPUESTA ECONOMICA'!C67,'PRECIO TOPE POR DEPARTAMENTO'!A:A,'PRECIO TOPE POR DEPARTAMENTO'!AI:AI),IF($D$5='PRECIO TOPE POR DEPARTAMENTO'!$AJ$1,_xlfn.XLOOKUP('PROPUESTA ECONOMICA'!C67,'PRECIO TOPE POR DEPARTAMENTO'!A:A,'PRECIO TOPE POR DEPARTAMENTO'!AJ:AJ),)))))))))))))))))))))))))))))))))</f>
        <v>6860</v>
      </c>
      <c r="G67" s="133"/>
    </row>
    <row r="68" spans="2:7">
      <c r="B68" s="98">
        <v>57</v>
      </c>
      <c r="C68" s="25">
        <v>2</v>
      </c>
      <c r="D68" s="17" t="str">
        <f>+_xlfn.XLOOKUP(C68,'PRECIO TOPE POR DEPARTAMENTO'!A:A,'PRECIO TOPE POR DEPARTAMENTO'!B:B)</f>
        <v>CIMENTACION</v>
      </c>
      <c r="E68" s="23" t="str">
        <f>IF('PRECIO TOPE POR DEPARTAMENTO'!C58="","",+_xlfn.XLOOKUP(C68,'PRECIO TOPE POR DEPARTAMENTO'!A:A,'PRECIO TOPE POR DEPARTAMENTO'!C:C))</f>
        <v/>
      </c>
      <c r="F68" s="20"/>
      <c r="G68" s="143"/>
    </row>
    <row r="69" spans="2:7" ht="26.25" customHeight="1">
      <c r="B69" s="98">
        <v>58</v>
      </c>
      <c r="C69" s="26" t="s">
        <v>103</v>
      </c>
      <c r="D69" s="111" t="str">
        <f>+_xlfn.XLOOKUP(C69,'PRECIO TOPE POR DEPARTAMENTO'!A:A,'PRECIO TOPE POR DEPARTAMENTO'!B:B)</f>
        <v>EXCAVACIONES, RELLENOS Y REEMPLAZOS (MEDIDOS EN BANCA Y/O COMPACTOS)</v>
      </c>
      <c r="E69" s="10" t="str">
        <f>IF('PRECIO TOPE POR DEPARTAMENTO'!C59="","",+_xlfn.XLOOKUP(C69,'PRECIO TOPE POR DEPARTAMENTO'!A:A,'PRECIO TOPE POR DEPARTAMENTO'!C:C))</f>
        <v/>
      </c>
      <c r="F69" s="132"/>
      <c r="G69" s="133"/>
    </row>
    <row r="70" spans="2:7" ht="22.5">
      <c r="B70" s="98">
        <v>59</v>
      </c>
      <c r="C70" s="122" t="s">
        <v>104</v>
      </c>
      <c r="D70" s="6" t="str">
        <f>+_xlfn.XLOOKUP(C70,'PRECIO TOPE POR DEPARTAMENTO'!A:A,'PRECIO TOPE POR DEPARTAMENTO'!B:B)</f>
        <v>EXCAVACION EN ROCA CON EQUIPO NEUMÁTICO (INC. CARGUE, TRANSPORTE Y DISPOSICION FINAL) SE CONSIDERA ROCA A PIEDRA CON UN ANCHO SUPERIOR A 50 CMS)</v>
      </c>
      <c r="E70" s="46" t="str">
        <f>IF('PRECIO TOPE POR DEPARTAMENTO'!C60="","",+_xlfn.XLOOKUP(C70,'PRECIO TOPE POR DEPARTAMENTO'!A:A,'PRECIO TOPE POR DEPARTAMENTO'!C:C))</f>
        <v>M3</v>
      </c>
      <c r="F70" s="132">
        <f>IF($D$5='PRECIO TOPE POR DEPARTAMENTO'!$D$1,_xlfn.XLOOKUP('PROPUESTA ECONOMICA'!C70,'PRECIO TOPE POR DEPARTAMENTO'!A:A,'PRECIO TOPE POR DEPARTAMENTO'!D:D),IF($D$5='PRECIO TOPE POR DEPARTAMENTO'!$E$1,_xlfn.XLOOKUP('PROPUESTA ECONOMICA'!C70,'PRECIO TOPE POR DEPARTAMENTO'!A:A,'PRECIO TOPE POR DEPARTAMENTO'!E:E),IF($D$5='PRECIO TOPE POR DEPARTAMENTO'!$F$1,_xlfn.XLOOKUP('PROPUESTA ECONOMICA'!C70,'PRECIO TOPE POR DEPARTAMENTO'!A:A,'PRECIO TOPE POR DEPARTAMENTO'!F:F),IF($D$5='PRECIO TOPE POR DEPARTAMENTO'!$G$1,_xlfn.XLOOKUP('PROPUESTA ECONOMICA'!C70,'PRECIO TOPE POR DEPARTAMENTO'!A:A,'PRECIO TOPE POR DEPARTAMENTO'!G:G),IF($D$5='PRECIO TOPE POR DEPARTAMENTO'!$H$1,_xlfn.XLOOKUP('PROPUESTA ECONOMICA'!C70,'PRECIO TOPE POR DEPARTAMENTO'!A:A,'PRECIO TOPE POR DEPARTAMENTO'!H:H),IF($D$5='PRECIO TOPE POR DEPARTAMENTO'!$I$1,_xlfn.XLOOKUP('PROPUESTA ECONOMICA'!C70,'PRECIO TOPE POR DEPARTAMENTO'!A:A,'PRECIO TOPE POR DEPARTAMENTO'!I:I),IF($D$5='PRECIO TOPE POR DEPARTAMENTO'!$J$1,_xlfn.XLOOKUP('PROPUESTA ECONOMICA'!C70,'PRECIO TOPE POR DEPARTAMENTO'!A:A,'PRECIO TOPE POR DEPARTAMENTO'!J:J),IF($D$5='PRECIO TOPE POR DEPARTAMENTO'!$K$1,_xlfn.XLOOKUP('PROPUESTA ECONOMICA'!C70,'PRECIO TOPE POR DEPARTAMENTO'!A:A,'PRECIO TOPE POR DEPARTAMENTO'!K:K),IF($D$5='PRECIO TOPE POR DEPARTAMENTO'!$L$1,_xlfn.XLOOKUP('PROPUESTA ECONOMICA'!C70,'PRECIO TOPE POR DEPARTAMENTO'!A:A,'PRECIO TOPE POR DEPARTAMENTO'!L:L),IF($D$5='PRECIO TOPE POR DEPARTAMENTO'!$M$1,_xlfn.XLOOKUP('PROPUESTA ECONOMICA'!C70,'PRECIO TOPE POR DEPARTAMENTO'!A:A,'PRECIO TOPE POR DEPARTAMENTO'!M:M),IF($D$5='PRECIO TOPE POR DEPARTAMENTO'!$N$1,_xlfn.XLOOKUP('PROPUESTA ECONOMICA'!C70,'PRECIO TOPE POR DEPARTAMENTO'!A:A,'PRECIO TOPE POR DEPARTAMENTO'!N:N),IF($D$5='PRECIO TOPE POR DEPARTAMENTO'!$O$1,_xlfn.XLOOKUP('PROPUESTA ECONOMICA'!C70,'PRECIO TOPE POR DEPARTAMENTO'!A:A,'PRECIO TOPE POR DEPARTAMENTO'!O:O),IF($D$5='PRECIO TOPE POR DEPARTAMENTO'!$P$1,_xlfn.XLOOKUP('PROPUESTA ECONOMICA'!C70,'PRECIO TOPE POR DEPARTAMENTO'!A:A,'PRECIO TOPE POR DEPARTAMENTO'!P:P),IF($D$5='PRECIO TOPE POR DEPARTAMENTO'!$Q$1,_xlfn.XLOOKUP('PROPUESTA ECONOMICA'!C70,'PRECIO TOPE POR DEPARTAMENTO'!A:A,'PRECIO TOPE POR DEPARTAMENTO'!Q:Q),IF($D$5='PRECIO TOPE POR DEPARTAMENTO'!$R$1,_xlfn.XLOOKUP('PROPUESTA ECONOMICA'!C70,'PRECIO TOPE POR DEPARTAMENTO'!A:A,'PRECIO TOPE POR DEPARTAMENTO'!R:R),IF($D$5='PRECIO TOPE POR DEPARTAMENTO'!$S$1,_xlfn.XLOOKUP('PROPUESTA ECONOMICA'!C70,'PRECIO TOPE POR DEPARTAMENTO'!A:A,'PRECIO TOPE POR DEPARTAMENTO'!S:S),IF($D$5='PRECIO TOPE POR DEPARTAMENTO'!$T$1,_xlfn.XLOOKUP('PROPUESTA ECONOMICA'!C70,'PRECIO TOPE POR DEPARTAMENTO'!A:A,'PRECIO TOPE POR DEPARTAMENTO'!T:T),IF($D$5='PRECIO TOPE POR DEPARTAMENTO'!$U$1,_xlfn.XLOOKUP('PROPUESTA ECONOMICA'!C70,'PRECIO TOPE POR DEPARTAMENTO'!A:A,'PRECIO TOPE POR DEPARTAMENTO'!U:U),IF($D$5='PRECIO TOPE POR DEPARTAMENTO'!$V$1,_xlfn.XLOOKUP('PROPUESTA ECONOMICA'!C70,'PRECIO TOPE POR DEPARTAMENTO'!A:A,'PRECIO TOPE POR DEPARTAMENTO'!V:V),IF($D$5='PRECIO TOPE POR DEPARTAMENTO'!$W$1,_xlfn.XLOOKUP('PROPUESTA ECONOMICA'!C70,'PRECIO TOPE POR DEPARTAMENTO'!A:A,'PRECIO TOPE POR DEPARTAMENTO'!W:W),IF($D$5='PRECIO TOPE POR DEPARTAMENTO'!$X$1,_xlfn.XLOOKUP('PROPUESTA ECONOMICA'!C70,'PRECIO TOPE POR DEPARTAMENTO'!A:A,'PRECIO TOPE POR DEPARTAMENTO'!X:X),IF($D$5='PRECIO TOPE POR DEPARTAMENTO'!$Y$1,_xlfn.XLOOKUP('PROPUESTA ECONOMICA'!C70,'PRECIO TOPE POR DEPARTAMENTO'!A:A,'PRECIO TOPE POR DEPARTAMENTO'!Y:Y),IF($D$5='PRECIO TOPE POR DEPARTAMENTO'!$Z$1,_xlfn.XLOOKUP('PROPUESTA ECONOMICA'!C70,'PRECIO TOPE POR DEPARTAMENTO'!A:A,'PRECIO TOPE POR DEPARTAMENTO'!Z:Z),IF($D$5='PRECIO TOPE POR DEPARTAMENTO'!$AA$1,_xlfn.XLOOKUP('PROPUESTA ECONOMICA'!C70,'PRECIO TOPE POR DEPARTAMENTO'!A:A,'PRECIO TOPE POR DEPARTAMENTO'!AA:AA),IF($D$5='PRECIO TOPE POR DEPARTAMENTO'!$AB$1,_xlfn.XLOOKUP('PROPUESTA ECONOMICA'!C70,'PRECIO TOPE POR DEPARTAMENTO'!A:A,'PRECIO TOPE POR DEPARTAMENTO'!AB:AB),IF($D$5='PRECIO TOPE POR DEPARTAMENTO'!$AC$1,_xlfn.XLOOKUP('PROPUESTA ECONOMICA'!C70,'PRECIO TOPE POR DEPARTAMENTO'!A:A,'PRECIO TOPE POR DEPARTAMENTO'!AC:AC),IF($D$5='PRECIO TOPE POR DEPARTAMENTO'!$AD$1,_xlfn.XLOOKUP('PROPUESTA ECONOMICA'!C70,'PRECIO TOPE POR DEPARTAMENTO'!A:A,'PRECIO TOPE POR DEPARTAMENTO'!AD:AD),IF($D$5='PRECIO TOPE POR DEPARTAMENTO'!$AE$1,_xlfn.XLOOKUP('PROPUESTA ECONOMICA'!C70,'PRECIO TOPE POR DEPARTAMENTO'!A:A,'PRECIO TOPE POR DEPARTAMENTO'!AE:AE),IF($D$5='PRECIO TOPE POR DEPARTAMENTO'!$AF$1,_xlfn.XLOOKUP('PROPUESTA ECONOMICA'!C70,'PRECIO TOPE POR DEPARTAMENTO'!A:A,'PRECIO TOPE POR DEPARTAMENTO'!AF:AF),IF($D$5='PRECIO TOPE POR DEPARTAMENTO'!$AG$1,_xlfn.XLOOKUP('PROPUESTA ECONOMICA'!C70,'PRECIO TOPE POR DEPARTAMENTO'!A:A,'PRECIO TOPE POR DEPARTAMENTO'!AG:AG),IF($D$5='PRECIO TOPE POR DEPARTAMENTO'!$AH$1,_xlfn.XLOOKUP('PROPUESTA ECONOMICA'!C70,'PRECIO TOPE POR DEPARTAMENTO'!A:A,'PRECIO TOPE POR DEPARTAMENTO'!AH:AH),IF($D$5='PRECIO TOPE POR DEPARTAMENTO'!$AI$1,_xlfn.XLOOKUP('PROPUESTA ECONOMICA'!C70,'PRECIO TOPE POR DEPARTAMENTO'!A:A,'PRECIO TOPE POR DEPARTAMENTO'!AI:AI),IF($D$5='PRECIO TOPE POR DEPARTAMENTO'!$AJ$1,_xlfn.XLOOKUP('PROPUESTA ECONOMICA'!C70,'PRECIO TOPE POR DEPARTAMENTO'!A:A,'PRECIO TOPE POR DEPARTAMENTO'!AJ:AJ),)))))))))))))))))))))))))))))))))</f>
        <v>115665</v>
      </c>
      <c r="G70" s="133"/>
    </row>
    <row r="71" spans="2:7" ht="22.5">
      <c r="B71" s="98">
        <v>60</v>
      </c>
      <c r="C71" s="122" t="s">
        <v>105</v>
      </c>
      <c r="D71" s="6" t="str">
        <f>+_xlfn.XLOOKUP(C71,'PRECIO TOPE POR DEPARTAMENTO'!A:A,'PRECIO TOPE POR DEPARTAMENTO'!B:B)</f>
        <v>EXCAVACION MANUAL EN RECEBO COMPACTADO (INC. CARGUE, TRANSPORTE Y DISPOSICION FINAL)</v>
      </c>
      <c r="E71" s="46" t="str">
        <f>IF('PRECIO TOPE POR DEPARTAMENTO'!C61="","",+_xlfn.XLOOKUP(C71,'PRECIO TOPE POR DEPARTAMENTO'!A:A,'PRECIO TOPE POR DEPARTAMENTO'!C:C))</f>
        <v>M3</v>
      </c>
      <c r="F71" s="132">
        <f>IF($D$5='PRECIO TOPE POR DEPARTAMENTO'!$D$1,_xlfn.XLOOKUP('PROPUESTA ECONOMICA'!C71,'PRECIO TOPE POR DEPARTAMENTO'!A:A,'PRECIO TOPE POR DEPARTAMENTO'!D:D),IF($D$5='PRECIO TOPE POR DEPARTAMENTO'!$E$1,_xlfn.XLOOKUP('PROPUESTA ECONOMICA'!C71,'PRECIO TOPE POR DEPARTAMENTO'!A:A,'PRECIO TOPE POR DEPARTAMENTO'!E:E),IF($D$5='PRECIO TOPE POR DEPARTAMENTO'!$F$1,_xlfn.XLOOKUP('PROPUESTA ECONOMICA'!C71,'PRECIO TOPE POR DEPARTAMENTO'!A:A,'PRECIO TOPE POR DEPARTAMENTO'!F:F),IF($D$5='PRECIO TOPE POR DEPARTAMENTO'!$G$1,_xlfn.XLOOKUP('PROPUESTA ECONOMICA'!C71,'PRECIO TOPE POR DEPARTAMENTO'!A:A,'PRECIO TOPE POR DEPARTAMENTO'!G:G),IF($D$5='PRECIO TOPE POR DEPARTAMENTO'!$H$1,_xlfn.XLOOKUP('PROPUESTA ECONOMICA'!C71,'PRECIO TOPE POR DEPARTAMENTO'!A:A,'PRECIO TOPE POR DEPARTAMENTO'!H:H),IF($D$5='PRECIO TOPE POR DEPARTAMENTO'!$I$1,_xlfn.XLOOKUP('PROPUESTA ECONOMICA'!C71,'PRECIO TOPE POR DEPARTAMENTO'!A:A,'PRECIO TOPE POR DEPARTAMENTO'!I:I),IF($D$5='PRECIO TOPE POR DEPARTAMENTO'!$J$1,_xlfn.XLOOKUP('PROPUESTA ECONOMICA'!C71,'PRECIO TOPE POR DEPARTAMENTO'!A:A,'PRECIO TOPE POR DEPARTAMENTO'!J:J),IF($D$5='PRECIO TOPE POR DEPARTAMENTO'!$K$1,_xlfn.XLOOKUP('PROPUESTA ECONOMICA'!C71,'PRECIO TOPE POR DEPARTAMENTO'!A:A,'PRECIO TOPE POR DEPARTAMENTO'!K:K),IF($D$5='PRECIO TOPE POR DEPARTAMENTO'!$L$1,_xlfn.XLOOKUP('PROPUESTA ECONOMICA'!C71,'PRECIO TOPE POR DEPARTAMENTO'!A:A,'PRECIO TOPE POR DEPARTAMENTO'!L:L),IF($D$5='PRECIO TOPE POR DEPARTAMENTO'!$M$1,_xlfn.XLOOKUP('PROPUESTA ECONOMICA'!C71,'PRECIO TOPE POR DEPARTAMENTO'!A:A,'PRECIO TOPE POR DEPARTAMENTO'!M:M),IF($D$5='PRECIO TOPE POR DEPARTAMENTO'!$N$1,_xlfn.XLOOKUP('PROPUESTA ECONOMICA'!C71,'PRECIO TOPE POR DEPARTAMENTO'!A:A,'PRECIO TOPE POR DEPARTAMENTO'!N:N),IF($D$5='PRECIO TOPE POR DEPARTAMENTO'!$O$1,_xlfn.XLOOKUP('PROPUESTA ECONOMICA'!C71,'PRECIO TOPE POR DEPARTAMENTO'!A:A,'PRECIO TOPE POR DEPARTAMENTO'!O:O),IF($D$5='PRECIO TOPE POR DEPARTAMENTO'!$P$1,_xlfn.XLOOKUP('PROPUESTA ECONOMICA'!C71,'PRECIO TOPE POR DEPARTAMENTO'!A:A,'PRECIO TOPE POR DEPARTAMENTO'!P:P),IF($D$5='PRECIO TOPE POR DEPARTAMENTO'!$Q$1,_xlfn.XLOOKUP('PROPUESTA ECONOMICA'!C71,'PRECIO TOPE POR DEPARTAMENTO'!A:A,'PRECIO TOPE POR DEPARTAMENTO'!Q:Q),IF($D$5='PRECIO TOPE POR DEPARTAMENTO'!$R$1,_xlfn.XLOOKUP('PROPUESTA ECONOMICA'!C71,'PRECIO TOPE POR DEPARTAMENTO'!A:A,'PRECIO TOPE POR DEPARTAMENTO'!R:R),IF($D$5='PRECIO TOPE POR DEPARTAMENTO'!$S$1,_xlfn.XLOOKUP('PROPUESTA ECONOMICA'!C71,'PRECIO TOPE POR DEPARTAMENTO'!A:A,'PRECIO TOPE POR DEPARTAMENTO'!S:S),IF($D$5='PRECIO TOPE POR DEPARTAMENTO'!$T$1,_xlfn.XLOOKUP('PROPUESTA ECONOMICA'!C71,'PRECIO TOPE POR DEPARTAMENTO'!A:A,'PRECIO TOPE POR DEPARTAMENTO'!T:T),IF($D$5='PRECIO TOPE POR DEPARTAMENTO'!$U$1,_xlfn.XLOOKUP('PROPUESTA ECONOMICA'!C71,'PRECIO TOPE POR DEPARTAMENTO'!A:A,'PRECIO TOPE POR DEPARTAMENTO'!U:U),IF($D$5='PRECIO TOPE POR DEPARTAMENTO'!$V$1,_xlfn.XLOOKUP('PROPUESTA ECONOMICA'!C71,'PRECIO TOPE POR DEPARTAMENTO'!A:A,'PRECIO TOPE POR DEPARTAMENTO'!V:V),IF($D$5='PRECIO TOPE POR DEPARTAMENTO'!$W$1,_xlfn.XLOOKUP('PROPUESTA ECONOMICA'!C71,'PRECIO TOPE POR DEPARTAMENTO'!A:A,'PRECIO TOPE POR DEPARTAMENTO'!W:W),IF($D$5='PRECIO TOPE POR DEPARTAMENTO'!$X$1,_xlfn.XLOOKUP('PROPUESTA ECONOMICA'!C71,'PRECIO TOPE POR DEPARTAMENTO'!A:A,'PRECIO TOPE POR DEPARTAMENTO'!X:X),IF($D$5='PRECIO TOPE POR DEPARTAMENTO'!$Y$1,_xlfn.XLOOKUP('PROPUESTA ECONOMICA'!C71,'PRECIO TOPE POR DEPARTAMENTO'!A:A,'PRECIO TOPE POR DEPARTAMENTO'!Y:Y),IF($D$5='PRECIO TOPE POR DEPARTAMENTO'!$Z$1,_xlfn.XLOOKUP('PROPUESTA ECONOMICA'!C71,'PRECIO TOPE POR DEPARTAMENTO'!A:A,'PRECIO TOPE POR DEPARTAMENTO'!Z:Z),IF($D$5='PRECIO TOPE POR DEPARTAMENTO'!$AA$1,_xlfn.XLOOKUP('PROPUESTA ECONOMICA'!C71,'PRECIO TOPE POR DEPARTAMENTO'!A:A,'PRECIO TOPE POR DEPARTAMENTO'!AA:AA),IF($D$5='PRECIO TOPE POR DEPARTAMENTO'!$AB$1,_xlfn.XLOOKUP('PROPUESTA ECONOMICA'!C71,'PRECIO TOPE POR DEPARTAMENTO'!A:A,'PRECIO TOPE POR DEPARTAMENTO'!AB:AB),IF($D$5='PRECIO TOPE POR DEPARTAMENTO'!$AC$1,_xlfn.XLOOKUP('PROPUESTA ECONOMICA'!C71,'PRECIO TOPE POR DEPARTAMENTO'!A:A,'PRECIO TOPE POR DEPARTAMENTO'!AC:AC),IF($D$5='PRECIO TOPE POR DEPARTAMENTO'!$AD$1,_xlfn.XLOOKUP('PROPUESTA ECONOMICA'!C71,'PRECIO TOPE POR DEPARTAMENTO'!A:A,'PRECIO TOPE POR DEPARTAMENTO'!AD:AD),IF($D$5='PRECIO TOPE POR DEPARTAMENTO'!$AE$1,_xlfn.XLOOKUP('PROPUESTA ECONOMICA'!C71,'PRECIO TOPE POR DEPARTAMENTO'!A:A,'PRECIO TOPE POR DEPARTAMENTO'!AE:AE),IF($D$5='PRECIO TOPE POR DEPARTAMENTO'!$AF$1,_xlfn.XLOOKUP('PROPUESTA ECONOMICA'!C71,'PRECIO TOPE POR DEPARTAMENTO'!A:A,'PRECIO TOPE POR DEPARTAMENTO'!AF:AF),IF($D$5='PRECIO TOPE POR DEPARTAMENTO'!$AG$1,_xlfn.XLOOKUP('PROPUESTA ECONOMICA'!C71,'PRECIO TOPE POR DEPARTAMENTO'!A:A,'PRECIO TOPE POR DEPARTAMENTO'!AG:AG),IF($D$5='PRECIO TOPE POR DEPARTAMENTO'!$AH$1,_xlfn.XLOOKUP('PROPUESTA ECONOMICA'!C71,'PRECIO TOPE POR DEPARTAMENTO'!A:A,'PRECIO TOPE POR DEPARTAMENTO'!AH:AH),IF($D$5='PRECIO TOPE POR DEPARTAMENTO'!$AI$1,_xlfn.XLOOKUP('PROPUESTA ECONOMICA'!C71,'PRECIO TOPE POR DEPARTAMENTO'!A:A,'PRECIO TOPE POR DEPARTAMENTO'!AI:AI),IF($D$5='PRECIO TOPE POR DEPARTAMENTO'!$AJ$1,_xlfn.XLOOKUP('PROPUESTA ECONOMICA'!C71,'PRECIO TOPE POR DEPARTAMENTO'!A:A,'PRECIO TOPE POR DEPARTAMENTO'!AJ:AJ),)))))))))))))))))))))))))))))))))</f>
        <v>48642</v>
      </c>
      <c r="G71" s="133"/>
    </row>
    <row r="72" spans="2:7" ht="22.5">
      <c r="B72" s="98">
        <v>61</v>
      </c>
      <c r="C72" s="122" t="s">
        <v>1946</v>
      </c>
      <c r="D72" s="6" t="str">
        <f>+_xlfn.XLOOKUP(C72,'PRECIO TOPE POR DEPARTAMENTO'!A:A,'PRECIO TOPE POR DEPARTAMENTO'!B:B)</f>
        <v>EXCAVACION MANUAL TIERRA H=2.50-3.50 m. (INC. CARGUE, TRANSPORTE Y DISPOSICION FINAL)</v>
      </c>
      <c r="E72" s="46" t="str">
        <f>IF('PRECIO TOPE POR DEPARTAMENTO'!C62="","",+_xlfn.XLOOKUP(C72,'PRECIO TOPE POR DEPARTAMENTO'!A:A,'PRECIO TOPE POR DEPARTAMENTO'!C:C))</f>
        <v>M3</v>
      </c>
      <c r="F72" s="132"/>
      <c r="G72" s="133"/>
    </row>
    <row r="73" spans="2:7" ht="22.5">
      <c r="B73" s="98">
        <v>62</v>
      </c>
      <c r="C73" s="122" t="s">
        <v>107</v>
      </c>
      <c r="D73" s="6" t="str">
        <f>+_xlfn.XLOOKUP(C73,'PRECIO TOPE POR DEPARTAMENTO'!A:A,'PRECIO TOPE POR DEPARTAMENTO'!B:B)</f>
        <v>EXCAVACION MANUAL TIERRA H=3.50-5.00 m (INC. CARGUE, TRANSPORTE Y DISPOSICION FINAL)</v>
      </c>
      <c r="E73" s="46" t="str">
        <f>IF('PRECIO TOPE POR DEPARTAMENTO'!C63="","",+_xlfn.XLOOKUP(C73,'PRECIO TOPE POR DEPARTAMENTO'!A:A,'PRECIO TOPE POR DEPARTAMENTO'!C:C))</f>
        <v>M3</v>
      </c>
      <c r="F73" s="132">
        <f>IF($D$5='PRECIO TOPE POR DEPARTAMENTO'!$D$1,_xlfn.XLOOKUP('PROPUESTA ECONOMICA'!C73,'PRECIO TOPE POR DEPARTAMENTO'!A:A,'PRECIO TOPE POR DEPARTAMENTO'!D:D),IF($D$5='PRECIO TOPE POR DEPARTAMENTO'!$E$1,_xlfn.XLOOKUP('PROPUESTA ECONOMICA'!C73,'PRECIO TOPE POR DEPARTAMENTO'!A:A,'PRECIO TOPE POR DEPARTAMENTO'!E:E),IF($D$5='PRECIO TOPE POR DEPARTAMENTO'!$F$1,_xlfn.XLOOKUP('PROPUESTA ECONOMICA'!C73,'PRECIO TOPE POR DEPARTAMENTO'!A:A,'PRECIO TOPE POR DEPARTAMENTO'!F:F),IF($D$5='PRECIO TOPE POR DEPARTAMENTO'!$G$1,_xlfn.XLOOKUP('PROPUESTA ECONOMICA'!C73,'PRECIO TOPE POR DEPARTAMENTO'!A:A,'PRECIO TOPE POR DEPARTAMENTO'!G:G),IF($D$5='PRECIO TOPE POR DEPARTAMENTO'!$H$1,_xlfn.XLOOKUP('PROPUESTA ECONOMICA'!C73,'PRECIO TOPE POR DEPARTAMENTO'!A:A,'PRECIO TOPE POR DEPARTAMENTO'!H:H),IF($D$5='PRECIO TOPE POR DEPARTAMENTO'!$I$1,_xlfn.XLOOKUP('PROPUESTA ECONOMICA'!C73,'PRECIO TOPE POR DEPARTAMENTO'!A:A,'PRECIO TOPE POR DEPARTAMENTO'!I:I),IF($D$5='PRECIO TOPE POR DEPARTAMENTO'!$J$1,_xlfn.XLOOKUP('PROPUESTA ECONOMICA'!C73,'PRECIO TOPE POR DEPARTAMENTO'!A:A,'PRECIO TOPE POR DEPARTAMENTO'!J:J),IF($D$5='PRECIO TOPE POR DEPARTAMENTO'!$K$1,_xlfn.XLOOKUP('PROPUESTA ECONOMICA'!C73,'PRECIO TOPE POR DEPARTAMENTO'!A:A,'PRECIO TOPE POR DEPARTAMENTO'!K:K),IF($D$5='PRECIO TOPE POR DEPARTAMENTO'!$L$1,_xlfn.XLOOKUP('PROPUESTA ECONOMICA'!C73,'PRECIO TOPE POR DEPARTAMENTO'!A:A,'PRECIO TOPE POR DEPARTAMENTO'!L:L),IF($D$5='PRECIO TOPE POR DEPARTAMENTO'!$M$1,_xlfn.XLOOKUP('PROPUESTA ECONOMICA'!C73,'PRECIO TOPE POR DEPARTAMENTO'!A:A,'PRECIO TOPE POR DEPARTAMENTO'!M:M),IF($D$5='PRECIO TOPE POR DEPARTAMENTO'!$N$1,_xlfn.XLOOKUP('PROPUESTA ECONOMICA'!C73,'PRECIO TOPE POR DEPARTAMENTO'!A:A,'PRECIO TOPE POR DEPARTAMENTO'!N:N),IF($D$5='PRECIO TOPE POR DEPARTAMENTO'!$O$1,_xlfn.XLOOKUP('PROPUESTA ECONOMICA'!C73,'PRECIO TOPE POR DEPARTAMENTO'!A:A,'PRECIO TOPE POR DEPARTAMENTO'!O:O),IF($D$5='PRECIO TOPE POR DEPARTAMENTO'!$P$1,_xlfn.XLOOKUP('PROPUESTA ECONOMICA'!C73,'PRECIO TOPE POR DEPARTAMENTO'!A:A,'PRECIO TOPE POR DEPARTAMENTO'!P:P),IF($D$5='PRECIO TOPE POR DEPARTAMENTO'!$Q$1,_xlfn.XLOOKUP('PROPUESTA ECONOMICA'!C73,'PRECIO TOPE POR DEPARTAMENTO'!A:A,'PRECIO TOPE POR DEPARTAMENTO'!Q:Q),IF($D$5='PRECIO TOPE POR DEPARTAMENTO'!$R$1,_xlfn.XLOOKUP('PROPUESTA ECONOMICA'!C73,'PRECIO TOPE POR DEPARTAMENTO'!A:A,'PRECIO TOPE POR DEPARTAMENTO'!R:R),IF($D$5='PRECIO TOPE POR DEPARTAMENTO'!$S$1,_xlfn.XLOOKUP('PROPUESTA ECONOMICA'!C73,'PRECIO TOPE POR DEPARTAMENTO'!A:A,'PRECIO TOPE POR DEPARTAMENTO'!S:S),IF($D$5='PRECIO TOPE POR DEPARTAMENTO'!$T$1,_xlfn.XLOOKUP('PROPUESTA ECONOMICA'!C73,'PRECIO TOPE POR DEPARTAMENTO'!A:A,'PRECIO TOPE POR DEPARTAMENTO'!T:T),IF($D$5='PRECIO TOPE POR DEPARTAMENTO'!$U$1,_xlfn.XLOOKUP('PROPUESTA ECONOMICA'!C73,'PRECIO TOPE POR DEPARTAMENTO'!A:A,'PRECIO TOPE POR DEPARTAMENTO'!U:U),IF($D$5='PRECIO TOPE POR DEPARTAMENTO'!$V$1,_xlfn.XLOOKUP('PROPUESTA ECONOMICA'!C73,'PRECIO TOPE POR DEPARTAMENTO'!A:A,'PRECIO TOPE POR DEPARTAMENTO'!V:V),IF($D$5='PRECIO TOPE POR DEPARTAMENTO'!$W$1,_xlfn.XLOOKUP('PROPUESTA ECONOMICA'!C73,'PRECIO TOPE POR DEPARTAMENTO'!A:A,'PRECIO TOPE POR DEPARTAMENTO'!W:W),IF($D$5='PRECIO TOPE POR DEPARTAMENTO'!$X$1,_xlfn.XLOOKUP('PROPUESTA ECONOMICA'!C73,'PRECIO TOPE POR DEPARTAMENTO'!A:A,'PRECIO TOPE POR DEPARTAMENTO'!X:X),IF($D$5='PRECIO TOPE POR DEPARTAMENTO'!$Y$1,_xlfn.XLOOKUP('PROPUESTA ECONOMICA'!C73,'PRECIO TOPE POR DEPARTAMENTO'!A:A,'PRECIO TOPE POR DEPARTAMENTO'!Y:Y),IF($D$5='PRECIO TOPE POR DEPARTAMENTO'!$Z$1,_xlfn.XLOOKUP('PROPUESTA ECONOMICA'!C73,'PRECIO TOPE POR DEPARTAMENTO'!A:A,'PRECIO TOPE POR DEPARTAMENTO'!Z:Z),IF($D$5='PRECIO TOPE POR DEPARTAMENTO'!$AA$1,_xlfn.XLOOKUP('PROPUESTA ECONOMICA'!C73,'PRECIO TOPE POR DEPARTAMENTO'!A:A,'PRECIO TOPE POR DEPARTAMENTO'!AA:AA),IF($D$5='PRECIO TOPE POR DEPARTAMENTO'!$AB$1,_xlfn.XLOOKUP('PROPUESTA ECONOMICA'!C73,'PRECIO TOPE POR DEPARTAMENTO'!A:A,'PRECIO TOPE POR DEPARTAMENTO'!AB:AB),IF($D$5='PRECIO TOPE POR DEPARTAMENTO'!$AC$1,_xlfn.XLOOKUP('PROPUESTA ECONOMICA'!C73,'PRECIO TOPE POR DEPARTAMENTO'!A:A,'PRECIO TOPE POR DEPARTAMENTO'!AC:AC),IF($D$5='PRECIO TOPE POR DEPARTAMENTO'!$AD$1,_xlfn.XLOOKUP('PROPUESTA ECONOMICA'!C73,'PRECIO TOPE POR DEPARTAMENTO'!A:A,'PRECIO TOPE POR DEPARTAMENTO'!AD:AD),IF($D$5='PRECIO TOPE POR DEPARTAMENTO'!$AE$1,_xlfn.XLOOKUP('PROPUESTA ECONOMICA'!C73,'PRECIO TOPE POR DEPARTAMENTO'!A:A,'PRECIO TOPE POR DEPARTAMENTO'!AE:AE),IF($D$5='PRECIO TOPE POR DEPARTAMENTO'!$AF$1,_xlfn.XLOOKUP('PROPUESTA ECONOMICA'!C73,'PRECIO TOPE POR DEPARTAMENTO'!A:A,'PRECIO TOPE POR DEPARTAMENTO'!AF:AF),IF($D$5='PRECIO TOPE POR DEPARTAMENTO'!$AG$1,_xlfn.XLOOKUP('PROPUESTA ECONOMICA'!C73,'PRECIO TOPE POR DEPARTAMENTO'!A:A,'PRECIO TOPE POR DEPARTAMENTO'!AG:AG),IF($D$5='PRECIO TOPE POR DEPARTAMENTO'!$AH$1,_xlfn.XLOOKUP('PROPUESTA ECONOMICA'!C73,'PRECIO TOPE POR DEPARTAMENTO'!A:A,'PRECIO TOPE POR DEPARTAMENTO'!AH:AH),IF($D$5='PRECIO TOPE POR DEPARTAMENTO'!$AI$1,_xlfn.XLOOKUP('PROPUESTA ECONOMICA'!C73,'PRECIO TOPE POR DEPARTAMENTO'!A:A,'PRECIO TOPE POR DEPARTAMENTO'!AI:AI),IF($D$5='PRECIO TOPE POR DEPARTAMENTO'!$AJ$1,_xlfn.XLOOKUP('PROPUESTA ECONOMICA'!C73,'PRECIO TOPE POR DEPARTAMENTO'!A:A,'PRECIO TOPE POR DEPARTAMENTO'!AJ:AJ),)))))))))))))))))))))))))))))))))</f>
        <v>77391</v>
      </c>
      <c r="G73" s="133"/>
    </row>
    <row r="74" spans="2:7" ht="16.5">
      <c r="B74" s="98">
        <v>63</v>
      </c>
      <c r="C74" s="122" t="s">
        <v>109</v>
      </c>
      <c r="D74" s="49" t="str">
        <f>+_xlfn.XLOOKUP(C74,'PRECIO TOPE POR DEPARTAMENTO'!A:A,'PRECIO TOPE POR DEPARTAMENTO'!B:B)</f>
        <v xml:space="preserve">EXCAVACION MANUAL EN MATERIAL COMUN (incluye cargue, retiro y dispoción final) </v>
      </c>
      <c r="E74" s="46" t="str">
        <f>IF('PRECIO TOPE POR DEPARTAMENTO'!C64="","",+_xlfn.XLOOKUP(C74,'PRECIO TOPE POR DEPARTAMENTO'!A:A,'PRECIO TOPE POR DEPARTAMENTO'!C:C))</f>
        <v>M3</v>
      </c>
      <c r="F74" s="132">
        <f>IF($D$5='PRECIO TOPE POR DEPARTAMENTO'!$D$1,_xlfn.XLOOKUP('PROPUESTA ECONOMICA'!C74,'PRECIO TOPE POR DEPARTAMENTO'!A:A,'PRECIO TOPE POR DEPARTAMENTO'!D:D),IF($D$5='PRECIO TOPE POR DEPARTAMENTO'!$E$1,_xlfn.XLOOKUP('PROPUESTA ECONOMICA'!C74,'PRECIO TOPE POR DEPARTAMENTO'!A:A,'PRECIO TOPE POR DEPARTAMENTO'!E:E),IF($D$5='PRECIO TOPE POR DEPARTAMENTO'!$F$1,_xlfn.XLOOKUP('PROPUESTA ECONOMICA'!C74,'PRECIO TOPE POR DEPARTAMENTO'!A:A,'PRECIO TOPE POR DEPARTAMENTO'!F:F),IF($D$5='PRECIO TOPE POR DEPARTAMENTO'!$G$1,_xlfn.XLOOKUP('PROPUESTA ECONOMICA'!C74,'PRECIO TOPE POR DEPARTAMENTO'!A:A,'PRECIO TOPE POR DEPARTAMENTO'!G:G),IF($D$5='PRECIO TOPE POR DEPARTAMENTO'!$H$1,_xlfn.XLOOKUP('PROPUESTA ECONOMICA'!C74,'PRECIO TOPE POR DEPARTAMENTO'!A:A,'PRECIO TOPE POR DEPARTAMENTO'!H:H),IF($D$5='PRECIO TOPE POR DEPARTAMENTO'!$I$1,_xlfn.XLOOKUP('PROPUESTA ECONOMICA'!C74,'PRECIO TOPE POR DEPARTAMENTO'!A:A,'PRECIO TOPE POR DEPARTAMENTO'!I:I),IF($D$5='PRECIO TOPE POR DEPARTAMENTO'!$J$1,_xlfn.XLOOKUP('PROPUESTA ECONOMICA'!C74,'PRECIO TOPE POR DEPARTAMENTO'!A:A,'PRECIO TOPE POR DEPARTAMENTO'!J:J),IF($D$5='PRECIO TOPE POR DEPARTAMENTO'!$K$1,_xlfn.XLOOKUP('PROPUESTA ECONOMICA'!C74,'PRECIO TOPE POR DEPARTAMENTO'!A:A,'PRECIO TOPE POR DEPARTAMENTO'!K:K),IF($D$5='PRECIO TOPE POR DEPARTAMENTO'!$L$1,_xlfn.XLOOKUP('PROPUESTA ECONOMICA'!C74,'PRECIO TOPE POR DEPARTAMENTO'!A:A,'PRECIO TOPE POR DEPARTAMENTO'!L:L),IF($D$5='PRECIO TOPE POR DEPARTAMENTO'!$M$1,_xlfn.XLOOKUP('PROPUESTA ECONOMICA'!C74,'PRECIO TOPE POR DEPARTAMENTO'!A:A,'PRECIO TOPE POR DEPARTAMENTO'!M:M),IF($D$5='PRECIO TOPE POR DEPARTAMENTO'!$N$1,_xlfn.XLOOKUP('PROPUESTA ECONOMICA'!C74,'PRECIO TOPE POR DEPARTAMENTO'!A:A,'PRECIO TOPE POR DEPARTAMENTO'!N:N),IF($D$5='PRECIO TOPE POR DEPARTAMENTO'!$O$1,_xlfn.XLOOKUP('PROPUESTA ECONOMICA'!C74,'PRECIO TOPE POR DEPARTAMENTO'!A:A,'PRECIO TOPE POR DEPARTAMENTO'!O:O),IF($D$5='PRECIO TOPE POR DEPARTAMENTO'!$P$1,_xlfn.XLOOKUP('PROPUESTA ECONOMICA'!C74,'PRECIO TOPE POR DEPARTAMENTO'!A:A,'PRECIO TOPE POR DEPARTAMENTO'!P:P),IF($D$5='PRECIO TOPE POR DEPARTAMENTO'!$Q$1,_xlfn.XLOOKUP('PROPUESTA ECONOMICA'!C74,'PRECIO TOPE POR DEPARTAMENTO'!A:A,'PRECIO TOPE POR DEPARTAMENTO'!Q:Q),IF($D$5='PRECIO TOPE POR DEPARTAMENTO'!$R$1,_xlfn.XLOOKUP('PROPUESTA ECONOMICA'!C74,'PRECIO TOPE POR DEPARTAMENTO'!A:A,'PRECIO TOPE POR DEPARTAMENTO'!R:R),IF($D$5='PRECIO TOPE POR DEPARTAMENTO'!$S$1,_xlfn.XLOOKUP('PROPUESTA ECONOMICA'!C74,'PRECIO TOPE POR DEPARTAMENTO'!A:A,'PRECIO TOPE POR DEPARTAMENTO'!S:S),IF($D$5='PRECIO TOPE POR DEPARTAMENTO'!$T$1,_xlfn.XLOOKUP('PROPUESTA ECONOMICA'!C74,'PRECIO TOPE POR DEPARTAMENTO'!A:A,'PRECIO TOPE POR DEPARTAMENTO'!T:T),IF($D$5='PRECIO TOPE POR DEPARTAMENTO'!$U$1,_xlfn.XLOOKUP('PROPUESTA ECONOMICA'!C74,'PRECIO TOPE POR DEPARTAMENTO'!A:A,'PRECIO TOPE POR DEPARTAMENTO'!U:U),IF($D$5='PRECIO TOPE POR DEPARTAMENTO'!$V$1,_xlfn.XLOOKUP('PROPUESTA ECONOMICA'!C74,'PRECIO TOPE POR DEPARTAMENTO'!A:A,'PRECIO TOPE POR DEPARTAMENTO'!V:V),IF($D$5='PRECIO TOPE POR DEPARTAMENTO'!$W$1,_xlfn.XLOOKUP('PROPUESTA ECONOMICA'!C74,'PRECIO TOPE POR DEPARTAMENTO'!A:A,'PRECIO TOPE POR DEPARTAMENTO'!W:W),IF($D$5='PRECIO TOPE POR DEPARTAMENTO'!$X$1,_xlfn.XLOOKUP('PROPUESTA ECONOMICA'!C74,'PRECIO TOPE POR DEPARTAMENTO'!A:A,'PRECIO TOPE POR DEPARTAMENTO'!X:X),IF($D$5='PRECIO TOPE POR DEPARTAMENTO'!$Y$1,_xlfn.XLOOKUP('PROPUESTA ECONOMICA'!C74,'PRECIO TOPE POR DEPARTAMENTO'!A:A,'PRECIO TOPE POR DEPARTAMENTO'!Y:Y),IF($D$5='PRECIO TOPE POR DEPARTAMENTO'!$Z$1,_xlfn.XLOOKUP('PROPUESTA ECONOMICA'!C74,'PRECIO TOPE POR DEPARTAMENTO'!A:A,'PRECIO TOPE POR DEPARTAMENTO'!Z:Z),IF($D$5='PRECIO TOPE POR DEPARTAMENTO'!$AA$1,_xlfn.XLOOKUP('PROPUESTA ECONOMICA'!C74,'PRECIO TOPE POR DEPARTAMENTO'!A:A,'PRECIO TOPE POR DEPARTAMENTO'!AA:AA),IF($D$5='PRECIO TOPE POR DEPARTAMENTO'!$AB$1,_xlfn.XLOOKUP('PROPUESTA ECONOMICA'!C74,'PRECIO TOPE POR DEPARTAMENTO'!A:A,'PRECIO TOPE POR DEPARTAMENTO'!AB:AB),IF($D$5='PRECIO TOPE POR DEPARTAMENTO'!$AC$1,_xlfn.XLOOKUP('PROPUESTA ECONOMICA'!C74,'PRECIO TOPE POR DEPARTAMENTO'!A:A,'PRECIO TOPE POR DEPARTAMENTO'!AC:AC),IF($D$5='PRECIO TOPE POR DEPARTAMENTO'!$AD$1,_xlfn.XLOOKUP('PROPUESTA ECONOMICA'!C74,'PRECIO TOPE POR DEPARTAMENTO'!A:A,'PRECIO TOPE POR DEPARTAMENTO'!AD:AD),IF($D$5='PRECIO TOPE POR DEPARTAMENTO'!$AE$1,_xlfn.XLOOKUP('PROPUESTA ECONOMICA'!C74,'PRECIO TOPE POR DEPARTAMENTO'!A:A,'PRECIO TOPE POR DEPARTAMENTO'!AE:AE),IF($D$5='PRECIO TOPE POR DEPARTAMENTO'!$AF$1,_xlfn.XLOOKUP('PROPUESTA ECONOMICA'!C74,'PRECIO TOPE POR DEPARTAMENTO'!A:A,'PRECIO TOPE POR DEPARTAMENTO'!AF:AF),IF($D$5='PRECIO TOPE POR DEPARTAMENTO'!$AG$1,_xlfn.XLOOKUP('PROPUESTA ECONOMICA'!C74,'PRECIO TOPE POR DEPARTAMENTO'!A:A,'PRECIO TOPE POR DEPARTAMENTO'!AG:AG),IF($D$5='PRECIO TOPE POR DEPARTAMENTO'!$AH$1,_xlfn.XLOOKUP('PROPUESTA ECONOMICA'!C74,'PRECIO TOPE POR DEPARTAMENTO'!A:A,'PRECIO TOPE POR DEPARTAMENTO'!AH:AH),IF($D$5='PRECIO TOPE POR DEPARTAMENTO'!$AI$1,_xlfn.XLOOKUP('PROPUESTA ECONOMICA'!C74,'PRECIO TOPE POR DEPARTAMENTO'!A:A,'PRECIO TOPE POR DEPARTAMENTO'!AI:AI),IF($D$5='PRECIO TOPE POR DEPARTAMENTO'!$AJ$1,_xlfn.XLOOKUP('PROPUESTA ECONOMICA'!C74,'PRECIO TOPE POR DEPARTAMENTO'!A:A,'PRECIO TOPE POR DEPARTAMENTO'!AJ:AJ),)))))))))))))))))))))))))))))))))</f>
        <v>43915</v>
      </c>
      <c r="G74" s="133"/>
    </row>
    <row r="75" spans="2:7" ht="16.5">
      <c r="B75" s="98">
        <v>64</v>
      </c>
      <c r="C75" s="122" t="s">
        <v>111</v>
      </c>
      <c r="D75" s="6" t="str">
        <f>+_xlfn.XLOOKUP(C75,'PRECIO TOPE POR DEPARTAMENTO'!A:A,'PRECIO TOPE POR DEPARTAMENTO'!B:B)</f>
        <v>EXCAVACION MANUAL EN MATERIAL COMUN (No incluye Cargue ni Retiro de Sobrantes)</v>
      </c>
      <c r="E75" s="46" t="str">
        <f>IF('PRECIO TOPE POR DEPARTAMENTO'!C65="","",+_xlfn.XLOOKUP(C75,'PRECIO TOPE POR DEPARTAMENTO'!A:A,'PRECIO TOPE POR DEPARTAMENTO'!C:C))</f>
        <v>M3</v>
      </c>
      <c r="F75" s="132">
        <f>IF($D$5='PRECIO TOPE POR DEPARTAMENTO'!$D$1,_xlfn.XLOOKUP('PROPUESTA ECONOMICA'!C75,'PRECIO TOPE POR DEPARTAMENTO'!A:A,'PRECIO TOPE POR DEPARTAMENTO'!D:D),IF($D$5='PRECIO TOPE POR DEPARTAMENTO'!$E$1,_xlfn.XLOOKUP('PROPUESTA ECONOMICA'!C75,'PRECIO TOPE POR DEPARTAMENTO'!A:A,'PRECIO TOPE POR DEPARTAMENTO'!E:E),IF($D$5='PRECIO TOPE POR DEPARTAMENTO'!$F$1,_xlfn.XLOOKUP('PROPUESTA ECONOMICA'!C75,'PRECIO TOPE POR DEPARTAMENTO'!A:A,'PRECIO TOPE POR DEPARTAMENTO'!F:F),IF($D$5='PRECIO TOPE POR DEPARTAMENTO'!$G$1,_xlfn.XLOOKUP('PROPUESTA ECONOMICA'!C75,'PRECIO TOPE POR DEPARTAMENTO'!A:A,'PRECIO TOPE POR DEPARTAMENTO'!G:G),IF($D$5='PRECIO TOPE POR DEPARTAMENTO'!$H$1,_xlfn.XLOOKUP('PROPUESTA ECONOMICA'!C75,'PRECIO TOPE POR DEPARTAMENTO'!A:A,'PRECIO TOPE POR DEPARTAMENTO'!H:H),IF($D$5='PRECIO TOPE POR DEPARTAMENTO'!$I$1,_xlfn.XLOOKUP('PROPUESTA ECONOMICA'!C75,'PRECIO TOPE POR DEPARTAMENTO'!A:A,'PRECIO TOPE POR DEPARTAMENTO'!I:I),IF($D$5='PRECIO TOPE POR DEPARTAMENTO'!$J$1,_xlfn.XLOOKUP('PROPUESTA ECONOMICA'!C75,'PRECIO TOPE POR DEPARTAMENTO'!A:A,'PRECIO TOPE POR DEPARTAMENTO'!J:J),IF($D$5='PRECIO TOPE POR DEPARTAMENTO'!$K$1,_xlfn.XLOOKUP('PROPUESTA ECONOMICA'!C75,'PRECIO TOPE POR DEPARTAMENTO'!A:A,'PRECIO TOPE POR DEPARTAMENTO'!K:K),IF($D$5='PRECIO TOPE POR DEPARTAMENTO'!$L$1,_xlfn.XLOOKUP('PROPUESTA ECONOMICA'!C75,'PRECIO TOPE POR DEPARTAMENTO'!A:A,'PRECIO TOPE POR DEPARTAMENTO'!L:L),IF($D$5='PRECIO TOPE POR DEPARTAMENTO'!$M$1,_xlfn.XLOOKUP('PROPUESTA ECONOMICA'!C75,'PRECIO TOPE POR DEPARTAMENTO'!A:A,'PRECIO TOPE POR DEPARTAMENTO'!M:M),IF($D$5='PRECIO TOPE POR DEPARTAMENTO'!$N$1,_xlfn.XLOOKUP('PROPUESTA ECONOMICA'!C75,'PRECIO TOPE POR DEPARTAMENTO'!A:A,'PRECIO TOPE POR DEPARTAMENTO'!N:N),IF($D$5='PRECIO TOPE POR DEPARTAMENTO'!$O$1,_xlfn.XLOOKUP('PROPUESTA ECONOMICA'!C75,'PRECIO TOPE POR DEPARTAMENTO'!A:A,'PRECIO TOPE POR DEPARTAMENTO'!O:O),IF($D$5='PRECIO TOPE POR DEPARTAMENTO'!$P$1,_xlfn.XLOOKUP('PROPUESTA ECONOMICA'!C75,'PRECIO TOPE POR DEPARTAMENTO'!A:A,'PRECIO TOPE POR DEPARTAMENTO'!P:P),IF($D$5='PRECIO TOPE POR DEPARTAMENTO'!$Q$1,_xlfn.XLOOKUP('PROPUESTA ECONOMICA'!C75,'PRECIO TOPE POR DEPARTAMENTO'!A:A,'PRECIO TOPE POR DEPARTAMENTO'!Q:Q),IF($D$5='PRECIO TOPE POR DEPARTAMENTO'!$R$1,_xlfn.XLOOKUP('PROPUESTA ECONOMICA'!C75,'PRECIO TOPE POR DEPARTAMENTO'!A:A,'PRECIO TOPE POR DEPARTAMENTO'!R:R),IF($D$5='PRECIO TOPE POR DEPARTAMENTO'!$S$1,_xlfn.XLOOKUP('PROPUESTA ECONOMICA'!C75,'PRECIO TOPE POR DEPARTAMENTO'!A:A,'PRECIO TOPE POR DEPARTAMENTO'!S:S),IF($D$5='PRECIO TOPE POR DEPARTAMENTO'!$T$1,_xlfn.XLOOKUP('PROPUESTA ECONOMICA'!C75,'PRECIO TOPE POR DEPARTAMENTO'!A:A,'PRECIO TOPE POR DEPARTAMENTO'!T:T),IF($D$5='PRECIO TOPE POR DEPARTAMENTO'!$U$1,_xlfn.XLOOKUP('PROPUESTA ECONOMICA'!C75,'PRECIO TOPE POR DEPARTAMENTO'!A:A,'PRECIO TOPE POR DEPARTAMENTO'!U:U),IF($D$5='PRECIO TOPE POR DEPARTAMENTO'!$V$1,_xlfn.XLOOKUP('PROPUESTA ECONOMICA'!C75,'PRECIO TOPE POR DEPARTAMENTO'!A:A,'PRECIO TOPE POR DEPARTAMENTO'!V:V),IF($D$5='PRECIO TOPE POR DEPARTAMENTO'!$W$1,_xlfn.XLOOKUP('PROPUESTA ECONOMICA'!C75,'PRECIO TOPE POR DEPARTAMENTO'!A:A,'PRECIO TOPE POR DEPARTAMENTO'!W:W),IF($D$5='PRECIO TOPE POR DEPARTAMENTO'!$X$1,_xlfn.XLOOKUP('PROPUESTA ECONOMICA'!C75,'PRECIO TOPE POR DEPARTAMENTO'!A:A,'PRECIO TOPE POR DEPARTAMENTO'!X:X),IF($D$5='PRECIO TOPE POR DEPARTAMENTO'!$Y$1,_xlfn.XLOOKUP('PROPUESTA ECONOMICA'!C75,'PRECIO TOPE POR DEPARTAMENTO'!A:A,'PRECIO TOPE POR DEPARTAMENTO'!Y:Y),IF($D$5='PRECIO TOPE POR DEPARTAMENTO'!$Z$1,_xlfn.XLOOKUP('PROPUESTA ECONOMICA'!C75,'PRECIO TOPE POR DEPARTAMENTO'!A:A,'PRECIO TOPE POR DEPARTAMENTO'!Z:Z),IF($D$5='PRECIO TOPE POR DEPARTAMENTO'!$AA$1,_xlfn.XLOOKUP('PROPUESTA ECONOMICA'!C75,'PRECIO TOPE POR DEPARTAMENTO'!A:A,'PRECIO TOPE POR DEPARTAMENTO'!AA:AA),IF($D$5='PRECIO TOPE POR DEPARTAMENTO'!$AB$1,_xlfn.XLOOKUP('PROPUESTA ECONOMICA'!C75,'PRECIO TOPE POR DEPARTAMENTO'!A:A,'PRECIO TOPE POR DEPARTAMENTO'!AB:AB),IF($D$5='PRECIO TOPE POR DEPARTAMENTO'!$AC$1,_xlfn.XLOOKUP('PROPUESTA ECONOMICA'!C75,'PRECIO TOPE POR DEPARTAMENTO'!A:A,'PRECIO TOPE POR DEPARTAMENTO'!AC:AC),IF($D$5='PRECIO TOPE POR DEPARTAMENTO'!$AD$1,_xlfn.XLOOKUP('PROPUESTA ECONOMICA'!C75,'PRECIO TOPE POR DEPARTAMENTO'!A:A,'PRECIO TOPE POR DEPARTAMENTO'!AD:AD),IF($D$5='PRECIO TOPE POR DEPARTAMENTO'!$AE$1,_xlfn.XLOOKUP('PROPUESTA ECONOMICA'!C75,'PRECIO TOPE POR DEPARTAMENTO'!A:A,'PRECIO TOPE POR DEPARTAMENTO'!AE:AE),IF($D$5='PRECIO TOPE POR DEPARTAMENTO'!$AF$1,_xlfn.XLOOKUP('PROPUESTA ECONOMICA'!C75,'PRECIO TOPE POR DEPARTAMENTO'!A:A,'PRECIO TOPE POR DEPARTAMENTO'!AF:AF),IF($D$5='PRECIO TOPE POR DEPARTAMENTO'!$AG$1,_xlfn.XLOOKUP('PROPUESTA ECONOMICA'!C75,'PRECIO TOPE POR DEPARTAMENTO'!A:A,'PRECIO TOPE POR DEPARTAMENTO'!AG:AG),IF($D$5='PRECIO TOPE POR DEPARTAMENTO'!$AH$1,_xlfn.XLOOKUP('PROPUESTA ECONOMICA'!C75,'PRECIO TOPE POR DEPARTAMENTO'!A:A,'PRECIO TOPE POR DEPARTAMENTO'!AH:AH),IF($D$5='PRECIO TOPE POR DEPARTAMENTO'!$AI$1,_xlfn.XLOOKUP('PROPUESTA ECONOMICA'!C75,'PRECIO TOPE POR DEPARTAMENTO'!A:A,'PRECIO TOPE POR DEPARTAMENTO'!AI:AI),IF($D$5='PRECIO TOPE POR DEPARTAMENTO'!$AJ$1,_xlfn.XLOOKUP('PROPUESTA ECONOMICA'!C75,'PRECIO TOPE POR DEPARTAMENTO'!A:A,'PRECIO TOPE POR DEPARTAMENTO'!AJ:AJ),)))))))))))))))))))))))))))))))))</f>
        <v>12549</v>
      </c>
      <c r="G75" s="133"/>
    </row>
    <row r="76" spans="2:7" ht="16.5">
      <c r="B76" s="98">
        <v>65</v>
      </c>
      <c r="C76" s="122" t="s">
        <v>112</v>
      </c>
      <c r="D76" s="6" t="str">
        <f>+_xlfn.XLOOKUP(C76,'PRECIO TOPE POR DEPARTAMENTO'!A:A,'PRECIO TOPE POR DEPARTAMENTO'!B:B)</f>
        <v>EXCAVACION MECÁNICA (INC. CARGUE, TRANSPORTE Y DISPOSICION FINAL)</v>
      </c>
      <c r="E76" s="46" t="str">
        <f>IF('PRECIO TOPE POR DEPARTAMENTO'!C66="","",+_xlfn.XLOOKUP(C76,'PRECIO TOPE POR DEPARTAMENTO'!A:A,'PRECIO TOPE POR DEPARTAMENTO'!C:C))</f>
        <v>M3</v>
      </c>
      <c r="F76" s="132"/>
      <c r="G76" s="133"/>
    </row>
    <row r="77" spans="2:7" ht="22.5">
      <c r="B77" s="98">
        <v>66</v>
      </c>
      <c r="C77" s="122" t="s">
        <v>1884</v>
      </c>
      <c r="D77" s="6" t="str">
        <f>+_xlfn.XLOOKUP(C77,'PRECIO TOPE POR DEPARTAMENTO'!A:A,'PRECIO TOPE POR DEPARTAMENTO'!B:B)</f>
        <v>RELLENO SUBBASE GRANULAR B-200 (Suministro, Extendido, Nivelación, Humedecimiento y Compactación).</v>
      </c>
      <c r="E77" s="46" t="str">
        <f>IF('PRECIO TOPE POR DEPARTAMENTO'!C67="","",+_xlfn.XLOOKUP(C77,'PRECIO TOPE POR DEPARTAMENTO'!A:A,'PRECIO TOPE POR DEPARTAMENTO'!C:C))</f>
        <v>M3</v>
      </c>
      <c r="F77" s="39"/>
      <c r="G77" s="133"/>
    </row>
    <row r="78" spans="2:7" ht="16.5">
      <c r="B78" s="98">
        <v>67</v>
      </c>
      <c r="C78" s="122" t="s">
        <v>114</v>
      </c>
      <c r="D78" s="6" t="str">
        <f>+_xlfn.XLOOKUP(C78,'PRECIO TOPE POR DEPARTAMENTO'!A:A,'PRECIO TOPE POR DEPARTAMENTO'!B:B)</f>
        <v xml:space="preserve">RELLENO EN RECEBO COMUN (Suministro, Extendido, Humedecimiento y Compactación)  </v>
      </c>
      <c r="E78" s="46" t="str">
        <f>IF('PRECIO TOPE POR DEPARTAMENTO'!C68="","",+_xlfn.XLOOKUP(C78,'PRECIO TOPE POR DEPARTAMENTO'!A:A,'PRECIO TOPE POR DEPARTAMENTO'!C:C))</f>
        <v>M3</v>
      </c>
      <c r="F78" s="132"/>
      <c r="G78" s="133"/>
    </row>
    <row r="79" spans="2:7" ht="22.5">
      <c r="B79" s="98">
        <v>68</v>
      </c>
      <c r="C79" s="122" t="s">
        <v>116</v>
      </c>
      <c r="D79" s="6" t="str">
        <f>+_xlfn.XLOOKUP(C79,'PRECIO TOPE POR DEPARTAMENTO'!A:A,'PRECIO TOPE POR DEPARTAMENTO'!B:B)</f>
        <v xml:space="preserve">RELLENO EN SUB-BASE GRANULAR B-400 (Suministro, Extendido, Humedecimiento y Compactación)  </v>
      </c>
      <c r="E79" s="46" t="str">
        <f>IF('PRECIO TOPE POR DEPARTAMENTO'!C69="","",+_xlfn.XLOOKUP(C79,'PRECIO TOPE POR DEPARTAMENTO'!A:A,'PRECIO TOPE POR DEPARTAMENTO'!C:C))</f>
        <v>M3</v>
      </c>
      <c r="F79" s="132">
        <f>IF($D$5='PRECIO TOPE POR DEPARTAMENTO'!$D$1,_xlfn.XLOOKUP('PROPUESTA ECONOMICA'!C79,'PRECIO TOPE POR DEPARTAMENTO'!A:A,'PRECIO TOPE POR DEPARTAMENTO'!D:D),IF($D$5='PRECIO TOPE POR DEPARTAMENTO'!$E$1,_xlfn.XLOOKUP('PROPUESTA ECONOMICA'!C79,'PRECIO TOPE POR DEPARTAMENTO'!A:A,'PRECIO TOPE POR DEPARTAMENTO'!E:E),IF($D$5='PRECIO TOPE POR DEPARTAMENTO'!$F$1,_xlfn.XLOOKUP('PROPUESTA ECONOMICA'!C79,'PRECIO TOPE POR DEPARTAMENTO'!A:A,'PRECIO TOPE POR DEPARTAMENTO'!F:F),IF($D$5='PRECIO TOPE POR DEPARTAMENTO'!$G$1,_xlfn.XLOOKUP('PROPUESTA ECONOMICA'!C79,'PRECIO TOPE POR DEPARTAMENTO'!A:A,'PRECIO TOPE POR DEPARTAMENTO'!G:G),IF($D$5='PRECIO TOPE POR DEPARTAMENTO'!$H$1,_xlfn.XLOOKUP('PROPUESTA ECONOMICA'!C79,'PRECIO TOPE POR DEPARTAMENTO'!A:A,'PRECIO TOPE POR DEPARTAMENTO'!H:H),IF($D$5='PRECIO TOPE POR DEPARTAMENTO'!$I$1,_xlfn.XLOOKUP('PROPUESTA ECONOMICA'!C79,'PRECIO TOPE POR DEPARTAMENTO'!A:A,'PRECIO TOPE POR DEPARTAMENTO'!I:I),IF($D$5='PRECIO TOPE POR DEPARTAMENTO'!$J$1,_xlfn.XLOOKUP('PROPUESTA ECONOMICA'!C79,'PRECIO TOPE POR DEPARTAMENTO'!A:A,'PRECIO TOPE POR DEPARTAMENTO'!J:J),IF($D$5='PRECIO TOPE POR DEPARTAMENTO'!$K$1,_xlfn.XLOOKUP('PROPUESTA ECONOMICA'!C79,'PRECIO TOPE POR DEPARTAMENTO'!A:A,'PRECIO TOPE POR DEPARTAMENTO'!K:K),IF($D$5='PRECIO TOPE POR DEPARTAMENTO'!$L$1,_xlfn.XLOOKUP('PROPUESTA ECONOMICA'!C79,'PRECIO TOPE POR DEPARTAMENTO'!A:A,'PRECIO TOPE POR DEPARTAMENTO'!L:L),IF($D$5='PRECIO TOPE POR DEPARTAMENTO'!$M$1,_xlfn.XLOOKUP('PROPUESTA ECONOMICA'!C79,'PRECIO TOPE POR DEPARTAMENTO'!A:A,'PRECIO TOPE POR DEPARTAMENTO'!M:M),IF($D$5='PRECIO TOPE POR DEPARTAMENTO'!$N$1,_xlfn.XLOOKUP('PROPUESTA ECONOMICA'!C79,'PRECIO TOPE POR DEPARTAMENTO'!A:A,'PRECIO TOPE POR DEPARTAMENTO'!N:N),IF($D$5='PRECIO TOPE POR DEPARTAMENTO'!$O$1,_xlfn.XLOOKUP('PROPUESTA ECONOMICA'!C79,'PRECIO TOPE POR DEPARTAMENTO'!A:A,'PRECIO TOPE POR DEPARTAMENTO'!O:O),IF($D$5='PRECIO TOPE POR DEPARTAMENTO'!$P$1,_xlfn.XLOOKUP('PROPUESTA ECONOMICA'!C79,'PRECIO TOPE POR DEPARTAMENTO'!A:A,'PRECIO TOPE POR DEPARTAMENTO'!P:P),IF($D$5='PRECIO TOPE POR DEPARTAMENTO'!$Q$1,_xlfn.XLOOKUP('PROPUESTA ECONOMICA'!C79,'PRECIO TOPE POR DEPARTAMENTO'!A:A,'PRECIO TOPE POR DEPARTAMENTO'!Q:Q),IF($D$5='PRECIO TOPE POR DEPARTAMENTO'!$R$1,_xlfn.XLOOKUP('PROPUESTA ECONOMICA'!C79,'PRECIO TOPE POR DEPARTAMENTO'!A:A,'PRECIO TOPE POR DEPARTAMENTO'!R:R),IF($D$5='PRECIO TOPE POR DEPARTAMENTO'!$S$1,_xlfn.XLOOKUP('PROPUESTA ECONOMICA'!C79,'PRECIO TOPE POR DEPARTAMENTO'!A:A,'PRECIO TOPE POR DEPARTAMENTO'!S:S),IF($D$5='PRECIO TOPE POR DEPARTAMENTO'!$T$1,_xlfn.XLOOKUP('PROPUESTA ECONOMICA'!C79,'PRECIO TOPE POR DEPARTAMENTO'!A:A,'PRECIO TOPE POR DEPARTAMENTO'!T:T),IF($D$5='PRECIO TOPE POR DEPARTAMENTO'!$U$1,_xlfn.XLOOKUP('PROPUESTA ECONOMICA'!C79,'PRECIO TOPE POR DEPARTAMENTO'!A:A,'PRECIO TOPE POR DEPARTAMENTO'!U:U),IF($D$5='PRECIO TOPE POR DEPARTAMENTO'!$V$1,_xlfn.XLOOKUP('PROPUESTA ECONOMICA'!C79,'PRECIO TOPE POR DEPARTAMENTO'!A:A,'PRECIO TOPE POR DEPARTAMENTO'!V:V),IF($D$5='PRECIO TOPE POR DEPARTAMENTO'!$W$1,_xlfn.XLOOKUP('PROPUESTA ECONOMICA'!C79,'PRECIO TOPE POR DEPARTAMENTO'!A:A,'PRECIO TOPE POR DEPARTAMENTO'!W:W),IF($D$5='PRECIO TOPE POR DEPARTAMENTO'!$X$1,_xlfn.XLOOKUP('PROPUESTA ECONOMICA'!C79,'PRECIO TOPE POR DEPARTAMENTO'!A:A,'PRECIO TOPE POR DEPARTAMENTO'!X:X),IF($D$5='PRECIO TOPE POR DEPARTAMENTO'!$Y$1,_xlfn.XLOOKUP('PROPUESTA ECONOMICA'!C79,'PRECIO TOPE POR DEPARTAMENTO'!A:A,'PRECIO TOPE POR DEPARTAMENTO'!Y:Y),IF($D$5='PRECIO TOPE POR DEPARTAMENTO'!$Z$1,_xlfn.XLOOKUP('PROPUESTA ECONOMICA'!C79,'PRECIO TOPE POR DEPARTAMENTO'!A:A,'PRECIO TOPE POR DEPARTAMENTO'!Z:Z),IF($D$5='PRECIO TOPE POR DEPARTAMENTO'!$AA$1,_xlfn.XLOOKUP('PROPUESTA ECONOMICA'!C79,'PRECIO TOPE POR DEPARTAMENTO'!A:A,'PRECIO TOPE POR DEPARTAMENTO'!AA:AA),IF($D$5='PRECIO TOPE POR DEPARTAMENTO'!$AB$1,_xlfn.XLOOKUP('PROPUESTA ECONOMICA'!C79,'PRECIO TOPE POR DEPARTAMENTO'!A:A,'PRECIO TOPE POR DEPARTAMENTO'!AB:AB),IF($D$5='PRECIO TOPE POR DEPARTAMENTO'!$AC$1,_xlfn.XLOOKUP('PROPUESTA ECONOMICA'!C79,'PRECIO TOPE POR DEPARTAMENTO'!A:A,'PRECIO TOPE POR DEPARTAMENTO'!AC:AC),IF($D$5='PRECIO TOPE POR DEPARTAMENTO'!$AD$1,_xlfn.XLOOKUP('PROPUESTA ECONOMICA'!C79,'PRECIO TOPE POR DEPARTAMENTO'!A:A,'PRECIO TOPE POR DEPARTAMENTO'!AD:AD),IF($D$5='PRECIO TOPE POR DEPARTAMENTO'!$AE$1,_xlfn.XLOOKUP('PROPUESTA ECONOMICA'!C79,'PRECIO TOPE POR DEPARTAMENTO'!A:A,'PRECIO TOPE POR DEPARTAMENTO'!AE:AE),IF($D$5='PRECIO TOPE POR DEPARTAMENTO'!$AF$1,_xlfn.XLOOKUP('PROPUESTA ECONOMICA'!C79,'PRECIO TOPE POR DEPARTAMENTO'!A:A,'PRECIO TOPE POR DEPARTAMENTO'!AF:AF),IF($D$5='PRECIO TOPE POR DEPARTAMENTO'!$AG$1,_xlfn.XLOOKUP('PROPUESTA ECONOMICA'!C79,'PRECIO TOPE POR DEPARTAMENTO'!A:A,'PRECIO TOPE POR DEPARTAMENTO'!AG:AG),IF($D$5='PRECIO TOPE POR DEPARTAMENTO'!$AH$1,_xlfn.XLOOKUP('PROPUESTA ECONOMICA'!C79,'PRECIO TOPE POR DEPARTAMENTO'!A:A,'PRECIO TOPE POR DEPARTAMENTO'!AH:AH),IF($D$5='PRECIO TOPE POR DEPARTAMENTO'!$AI$1,_xlfn.XLOOKUP('PROPUESTA ECONOMICA'!C79,'PRECIO TOPE POR DEPARTAMENTO'!A:A,'PRECIO TOPE POR DEPARTAMENTO'!AI:AI),IF($D$5='PRECIO TOPE POR DEPARTAMENTO'!$AJ$1,_xlfn.XLOOKUP('PROPUESTA ECONOMICA'!C79,'PRECIO TOPE POR DEPARTAMENTO'!A:A,'PRECIO TOPE POR DEPARTAMENTO'!AJ:AJ),)))))))))))))))))))))))))))))))))</f>
        <v>94916</v>
      </c>
      <c r="G79" s="133"/>
    </row>
    <row r="80" spans="2:7" ht="22.5">
      <c r="B80" s="98">
        <v>69</v>
      </c>
      <c r="C80" s="122" t="s">
        <v>118</v>
      </c>
      <c r="D80" s="6" t="str">
        <f>+_xlfn.XLOOKUP(C80,'PRECIO TOPE POR DEPARTAMENTO'!A:A,'PRECIO TOPE POR DEPARTAMENTO'!B:B)</f>
        <v xml:space="preserve">RELLENO EN SUB-BASE GRANULAR TIPO B-600 (Suministro, Extendido, Humedecimiento y Compactación)  </v>
      </c>
      <c r="E80" s="46" t="str">
        <f>IF('PRECIO TOPE POR DEPARTAMENTO'!C70="","",+_xlfn.XLOOKUP(C80,'PRECIO TOPE POR DEPARTAMENTO'!A:A,'PRECIO TOPE POR DEPARTAMENTO'!C:C))</f>
        <v>M3</v>
      </c>
      <c r="F80" s="132">
        <f>IF($D$5='PRECIO TOPE POR DEPARTAMENTO'!$D$1,_xlfn.XLOOKUP('PROPUESTA ECONOMICA'!C80,'PRECIO TOPE POR DEPARTAMENTO'!A:A,'PRECIO TOPE POR DEPARTAMENTO'!D:D),IF($D$5='PRECIO TOPE POR DEPARTAMENTO'!$E$1,_xlfn.XLOOKUP('PROPUESTA ECONOMICA'!C80,'PRECIO TOPE POR DEPARTAMENTO'!A:A,'PRECIO TOPE POR DEPARTAMENTO'!E:E),IF($D$5='PRECIO TOPE POR DEPARTAMENTO'!$F$1,_xlfn.XLOOKUP('PROPUESTA ECONOMICA'!C80,'PRECIO TOPE POR DEPARTAMENTO'!A:A,'PRECIO TOPE POR DEPARTAMENTO'!F:F),IF($D$5='PRECIO TOPE POR DEPARTAMENTO'!$G$1,_xlfn.XLOOKUP('PROPUESTA ECONOMICA'!C80,'PRECIO TOPE POR DEPARTAMENTO'!A:A,'PRECIO TOPE POR DEPARTAMENTO'!G:G),IF($D$5='PRECIO TOPE POR DEPARTAMENTO'!$H$1,_xlfn.XLOOKUP('PROPUESTA ECONOMICA'!C80,'PRECIO TOPE POR DEPARTAMENTO'!A:A,'PRECIO TOPE POR DEPARTAMENTO'!H:H),IF($D$5='PRECIO TOPE POR DEPARTAMENTO'!$I$1,_xlfn.XLOOKUP('PROPUESTA ECONOMICA'!C80,'PRECIO TOPE POR DEPARTAMENTO'!A:A,'PRECIO TOPE POR DEPARTAMENTO'!I:I),IF($D$5='PRECIO TOPE POR DEPARTAMENTO'!$J$1,_xlfn.XLOOKUP('PROPUESTA ECONOMICA'!C80,'PRECIO TOPE POR DEPARTAMENTO'!A:A,'PRECIO TOPE POR DEPARTAMENTO'!J:J),IF($D$5='PRECIO TOPE POR DEPARTAMENTO'!$K$1,_xlfn.XLOOKUP('PROPUESTA ECONOMICA'!C80,'PRECIO TOPE POR DEPARTAMENTO'!A:A,'PRECIO TOPE POR DEPARTAMENTO'!K:K),IF($D$5='PRECIO TOPE POR DEPARTAMENTO'!$L$1,_xlfn.XLOOKUP('PROPUESTA ECONOMICA'!C80,'PRECIO TOPE POR DEPARTAMENTO'!A:A,'PRECIO TOPE POR DEPARTAMENTO'!L:L),IF($D$5='PRECIO TOPE POR DEPARTAMENTO'!$M$1,_xlfn.XLOOKUP('PROPUESTA ECONOMICA'!C80,'PRECIO TOPE POR DEPARTAMENTO'!A:A,'PRECIO TOPE POR DEPARTAMENTO'!M:M),IF($D$5='PRECIO TOPE POR DEPARTAMENTO'!$N$1,_xlfn.XLOOKUP('PROPUESTA ECONOMICA'!C80,'PRECIO TOPE POR DEPARTAMENTO'!A:A,'PRECIO TOPE POR DEPARTAMENTO'!N:N),IF($D$5='PRECIO TOPE POR DEPARTAMENTO'!$O$1,_xlfn.XLOOKUP('PROPUESTA ECONOMICA'!C80,'PRECIO TOPE POR DEPARTAMENTO'!A:A,'PRECIO TOPE POR DEPARTAMENTO'!O:O),IF($D$5='PRECIO TOPE POR DEPARTAMENTO'!$P$1,_xlfn.XLOOKUP('PROPUESTA ECONOMICA'!C80,'PRECIO TOPE POR DEPARTAMENTO'!A:A,'PRECIO TOPE POR DEPARTAMENTO'!P:P),IF($D$5='PRECIO TOPE POR DEPARTAMENTO'!$Q$1,_xlfn.XLOOKUP('PROPUESTA ECONOMICA'!C80,'PRECIO TOPE POR DEPARTAMENTO'!A:A,'PRECIO TOPE POR DEPARTAMENTO'!Q:Q),IF($D$5='PRECIO TOPE POR DEPARTAMENTO'!$R$1,_xlfn.XLOOKUP('PROPUESTA ECONOMICA'!C80,'PRECIO TOPE POR DEPARTAMENTO'!A:A,'PRECIO TOPE POR DEPARTAMENTO'!R:R),IF($D$5='PRECIO TOPE POR DEPARTAMENTO'!$S$1,_xlfn.XLOOKUP('PROPUESTA ECONOMICA'!C80,'PRECIO TOPE POR DEPARTAMENTO'!A:A,'PRECIO TOPE POR DEPARTAMENTO'!S:S),IF($D$5='PRECIO TOPE POR DEPARTAMENTO'!$T$1,_xlfn.XLOOKUP('PROPUESTA ECONOMICA'!C80,'PRECIO TOPE POR DEPARTAMENTO'!A:A,'PRECIO TOPE POR DEPARTAMENTO'!T:T),IF($D$5='PRECIO TOPE POR DEPARTAMENTO'!$U$1,_xlfn.XLOOKUP('PROPUESTA ECONOMICA'!C80,'PRECIO TOPE POR DEPARTAMENTO'!A:A,'PRECIO TOPE POR DEPARTAMENTO'!U:U),IF($D$5='PRECIO TOPE POR DEPARTAMENTO'!$V$1,_xlfn.XLOOKUP('PROPUESTA ECONOMICA'!C80,'PRECIO TOPE POR DEPARTAMENTO'!A:A,'PRECIO TOPE POR DEPARTAMENTO'!V:V),IF($D$5='PRECIO TOPE POR DEPARTAMENTO'!$W$1,_xlfn.XLOOKUP('PROPUESTA ECONOMICA'!C80,'PRECIO TOPE POR DEPARTAMENTO'!A:A,'PRECIO TOPE POR DEPARTAMENTO'!W:W),IF($D$5='PRECIO TOPE POR DEPARTAMENTO'!$X$1,_xlfn.XLOOKUP('PROPUESTA ECONOMICA'!C80,'PRECIO TOPE POR DEPARTAMENTO'!A:A,'PRECIO TOPE POR DEPARTAMENTO'!X:X),IF($D$5='PRECIO TOPE POR DEPARTAMENTO'!$Y$1,_xlfn.XLOOKUP('PROPUESTA ECONOMICA'!C80,'PRECIO TOPE POR DEPARTAMENTO'!A:A,'PRECIO TOPE POR DEPARTAMENTO'!Y:Y),IF($D$5='PRECIO TOPE POR DEPARTAMENTO'!$Z$1,_xlfn.XLOOKUP('PROPUESTA ECONOMICA'!C80,'PRECIO TOPE POR DEPARTAMENTO'!A:A,'PRECIO TOPE POR DEPARTAMENTO'!Z:Z),IF($D$5='PRECIO TOPE POR DEPARTAMENTO'!$AA$1,_xlfn.XLOOKUP('PROPUESTA ECONOMICA'!C80,'PRECIO TOPE POR DEPARTAMENTO'!A:A,'PRECIO TOPE POR DEPARTAMENTO'!AA:AA),IF($D$5='PRECIO TOPE POR DEPARTAMENTO'!$AB$1,_xlfn.XLOOKUP('PROPUESTA ECONOMICA'!C80,'PRECIO TOPE POR DEPARTAMENTO'!A:A,'PRECIO TOPE POR DEPARTAMENTO'!AB:AB),IF($D$5='PRECIO TOPE POR DEPARTAMENTO'!$AC$1,_xlfn.XLOOKUP('PROPUESTA ECONOMICA'!C80,'PRECIO TOPE POR DEPARTAMENTO'!A:A,'PRECIO TOPE POR DEPARTAMENTO'!AC:AC),IF($D$5='PRECIO TOPE POR DEPARTAMENTO'!$AD$1,_xlfn.XLOOKUP('PROPUESTA ECONOMICA'!C80,'PRECIO TOPE POR DEPARTAMENTO'!A:A,'PRECIO TOPE POR DEPARTAMENTO'!AD:AD),IF($D$5='PRECIO TOPE POR DEPARTAMENTO'!$AE$1,_xlfn.XLOOKUP('PROPUESTA ECONOMICA'!C80,'PRECIO TOPE POR DEPARTAMENTO'!A:A,'PRECIO TOPE POR DEPARTAMENTO'!AE:AE),IF($D$5='PRECIO TOPE POR DEPARTAMENTO'!$AF$1,_xlfn.XLOOKUP('PROPUESTA ECONOMICA'!C80,'PRECIO TOPE POR DEPARTAMENTO'!A:A,'PRECIO TOPE POR DEPARTAMENTO'!AF:AF),IF($D$5='PRECIO TOPE POR DEPARTAMENTO'!$AG$1,_xlfn.XLOOKUP('PROPUESTA ECONOMICA'!C80,'PRECIO TOPE POR DEPARTAMENTO'!A:A,'PRECIO TOPE POR DEPARTAMENTO'!AG:AG),IF($D$5='PRECIO TOPE POR DEPARTAMENTO'!$AH$1,_xlfn.XLOOKUP('PROPUESTA ECONOMICA'!C80,'PRECIO TOPE POR DEPARTAMENTO'!A:A,'PRECIO TOPE POR DEPARTAMENTO'!AH:AH),IF($D$5='PRECIO TOPE POR DEPARTAMENTO'!$AI$1,_xlfn.XLOOKUP('PROPUESTA ECONOMICA'!C80,'PRECIO TOPE POR DEPARTAMENTO'!A:A,'PRECIO TOPE POR DEPARTAMENTO'!AI:AI),IF($D$5='PRECIO TOPE POR DEPARTAMENTO'!$AJ$1,_xlfn.XLOOKUP('PROPUESTA ECONOMICA'!C80,'PRECIO TOPE POR DEPARTAMENTO'!A:A,'PRECIO TOPE POR DEPARTAMENTO'!AJ:AJ),)))))))))))))))))))))))))))))))))</f>
        <v>103001</v>
      </c>
      <c r="G80" s="133"/>
    </row>
    <row r="81" spans="2:7" ht="22.5">
      <c r="B81" s="98">
        <v>70</v>
      </c>
      <c r="C81" s="122" t="s">
        <v>120</v>
      </c>
      <c r="D81" s="6" t="str">
        <f>+_xlfn.XLOOKUP(C81,'PRECIO TOPE POR DEPARTAMENTO'!A:A,'PRECIO TOPE POR DEPARTAMENTO'!B:B)</f>
        <v>RELLENOS COMPACTOS EN MATERIAL SELECCIONADO PROVENIENTE DE LA EXCAVACIÓN (INC. MANIPULACION, TRASIEGO E INSTALACION)</v>
      </c>
      <c r="E81" s="46" t="str">
        <f>IF('PRECIO TOPE POR DEPARTAMENTO'!C71="","",+_xlfn.XLOOKUP(C81,'PRECIO TOPE POR DEPARTAMENTO'!A:A,'PRECIO TOPE POR DEPARTAMENTO'!C:C))</f>
        <v>M3</v>
      </c>
      <c r="F81" s="132">
        <f>IF($D$5='PRECIO TOPE POR DEPARTAMENTO'!$D$1,_xlfn.XLOOKUP('PROPUESTA ECONOMICA'!C81,'PRECIO TOPE POR DEPARTAMENTO'!A:A,'PRECIO TOPE POR DEPARTAMENTO'!D:D),IF($D$5='PRECIO TOPE POR DEPARTAMENTO'!$E$1,_xlfn.XLOOKUP('PROPUESTA ECONOMICA'!C81,'PRECIO TOPE POR DEPARTAMENTO'!A:A,'PRECIO TOPE POR DEPARTAMENTO'!E:E),IF($D$5='PRECIO TOPE POR DEPARTAMENTO'!$F$1,_xlfn.XLOOKUP('PROPUESTA ECONOMICA'!C81,'PRECIO TOPE POR DEPARTAMENTO'!A:A,'PRECIO TOPE POR DEPARTAMENTO'!F:F),IF($D$5='PRECIO TOPE POR DEPARTAMENTO'!$G$1,_xlfn.XLOOKUP('PROPUESTA ECONOMICA'!C81,'PRECIO TOPE POR DEPARTAMENTO'!A:A,'PRECIO TOPE POR DEPARTAMENTO'!G:G),IF($D$5='PRECIO TOPE POR DEPARTAMENTO'!$H$1,_xlfn.XLOOKUP('PROPUESTA ECONOMICA'!C81,'PRECIO TOPE POR DEPARTAMENTO'!A:A,'PRECIO TOPE POR DEPARTAMENTO'!H:H),IF($D$5='PRECIO TOPE POR DEPARTAMENTO'!$I$1,_xlfn.XLOOKUP('PROPUESTA ECONOMICA'!C81,'PRECIO TOPE POR DEPARTAMENTO'!A:A,'PRECIO TOPE POR DEPARTAMENTO'!I:I),IF($D$5='PRECIO TOPE POR DEPARTAMENTO'!$J$1,_xlfn.XLOOKUP('PROPUESTA ECONOMICA'!C81,'PRECIO TOPE POR DEPARTAMENTO'!A:A,'PRECIO TOPE POR DEPARTAMENTO'!J:J),IF($D$5='PRECIO TOPE POR DEPARTAMENTO'!$K$1,_xlfn.XLOOKUP('PROPUESTA ECONOMICA'!C81,'PRECIO TOPE POR DEPARTAMENTO'!A:A,'PRECIO TOPE POR DEPARTAMENTO'!K:K),IF($D$5='PRECIO TOPE POR DEPARTAMENTO'!$L$1,_xlfn.XLOOKUP('PROPUESTA ECONOMICA'!C81,'PRECIO TOPE POR DEPARTAMENTO'!A:A,'PRECIO TOPE POR DEPARTAMENTO'!L:L),IF($D$5='PRECIO TOPE POR DEPARTAMENTO'!$M$1,_xlfn.XLOOKUP('PROPUESTA ECONOMICA'!C81,'PRECIO TOPE POR DEPARTAMENTO'!A:A,'PRECIO TOPE POR DEPARTAMENTO'!M:M),IF($D$5='PRECIO TOPE POR DEPARTAMENTO'!$N$1,_xlfn.XLOOKUP('PROPUESTA ECONOMICA'!C81,'PRECIO TOPE POR DEPARTAMENTO'!A:A,'PRECIO TOPE POR DEPARTAMENTO'!N:N),IF($D$5='PRECIO TOPE POR DEPARTAMENTO'!$O$1,_xlfn.XLOOKUP('PROPUESTA ECONOMICA'!C81,'PRECIO TOPE POR DEPARTAMENTO'!A:A,'PRECIO TOPE POR DEPARTAMENTO'!O:O),IF($D$5='PRECIO TOPE POR DEPARTAMENTO'!$P$1,_xlfn.XLOOKUP('PROPUESTA ECONOMICA'!C81,'PRECIO TOPE POR DEPARTAMENTO'!A:A,'PRECIO TOPE POR DEPARTAMENTO'!P:P),IF($D$5='PRECIO TOPE POR DEPARTAMENTO'!$Q$1,_xlfn.XLOOKUP('PROPUESTA ECONOMICA'!C81,'PRECIO TOPE POR DEPARTAMENTO'!A:A,'PRECIO TOPE POR DEPARTAMENTO'!Q:Q),IF($D$5='PRECIO TOPE POR DEPARTAMENTO'!$R$1,_xlfn.XLOOKUP('PROPUESTA ECONOMICA'!C81,'PRECIO TOPE POR DEPARTAMENTO'!A:A,'PRECIO TOPE POR DEPARTAMENTO'!R:R),IF($D$5='PRECIO TOPE POR DEPARTAMENTO'!$S$1,_xlfn.XLOOKUP('PROPUESTA ECONOMICA'!C81,'PRECIO TOPE POR DEPARTAMENTO'!A:A,'PRECIO TOPE POR DEPARTAMENTO'!S:S),IF($D$5='PRECIO TOPE POR DEPARTAMENTO'!$T$1,_xlfn.XLOOKUP('PROPUESTA ECONOMICA'!C81,'PRECIO TOPE POR DEPARTAMENTO'!A:A,'PRECIO TOPE POR DEPARTAMENTO'!T:T),IF($D$5='PRECIO TOPE POR DEPARTAMENTO'!$U$1,_xlfn.XLOOKUP('PROPUESTA ECONOMICA'!C81,'PRECIO TOPE POR DEPARTAMENTO'!A:A,'PRECIO TOPE POR DEPARTAMENTO'!U:U),IF($D$5='PRECIO TOPE POR DEPARTAMENTO'!$V$1,_xlfn.XLOOKUP('PROPUESTA ECONOMICA'!C81,'PRECIO TOPE POR DEPARTAMENTO'!A:A,'PRECIO TOPE POR DEPARTAMENTO'!V:V),IF($D$5='PRECIO TOPE POR DEPARTAMENTO'!$W$1,_xlfn.XLOOKUP('PROPUESTA ECONOMICA'!C81,'PRECIO TOPE POR DEPARTAMENTO'!A:A,'PRECIO TOPE POR DEPARTAMENTO'!W:W),IF($D$5='PRECIO TOPE POR DEPARTAMENTO'!$X$1,_xlfn.XLOOKUP('PROPUESTA ECONOMICA'!C81,'PRECIO TOPE POR DEPARTAMENTO'!A:A,'PRECIO TOPE POR DEPARTAMENTO'!X:X),IF($D$5='PRECIO TOPE POR DEPARTAMENTO'!$Y$1,_xlfn.XLOOKUP('PROPUESTA ECONOMICA'!C81,'PRECIO TOPE POR DEPARTAMENTO'!A:A,'PRECIO TOPE POR DEPARTAMENTO'!Y:Y),IF($D$5='PRECIO TOPE POR DEPARTAMENTO'!$Z$1,_xlfn.XLOOKUP('PROPUESTA ECONOMICA'!C81,'PRECIO TOPE POR DEPARTAMENTO'!A:A,'PRECIO TOPE POR DEPARTAMENTO'!Z:Z),IF($D$5='PRECIO TOPE POR DEPARTAMENTO'!$AA$1,_xlfn.XLOOKUP('PROPUESTA ECONOMICA'!C81,'PRECIO TOPE POR DEPARTAMENTO'!A:A,'PRECIO TOPE POR DEPARTAMENTO'!AA:AA),IF($D$5='PRECIO TOPE POR DEPARTAMENTO'!$AB$1,_xlfn.XLOOKUP('PROPUESTA ECONOMICA'!C81,'PRECIO TOPE POR DEPARTAMENTO'!A:A,'PRECIO TOPE POR DEPARTAMENTO'!AB:AB),IF($D$5='PRECIO TOPE POR DEPARTAMENTO'!$AC$1,_xlfn.XLOOKUP('PROPUESTA ECONOMICA'!C81,'PRECIO TOPE POR DEPARTAMENTO'!A:A,'PRECIO TOPE POR DEPARTAMENTO'!AC:AC),IF($D$5='PRECIO TOPE POR DEPARTAMENTO'!$AD$1,_xlfn.XLOOKUP('PROPUESTA ECONOMICA'!C81,'PRECIO TOPE POR DEPARTAMENTO'!A:A,'PRECIO TOPE POR DEPARTAMENTO'!AD:AD),IF($D$5='PRECIO TOPE POR DEPARTAMENTO'!$AE$1,_xlfn.XLOOKUP('PROPUESTA ECONOMICA'!C81,'PRECIO TOPE POR DEPARTAMENTO'!A:A,'PRECIO TOPE POR DEPARTAMENTO'!AE:AE),IF($D$5='PRECIO TOPE POR DEPARTAMENTO'!$AF$1,_xlfn.XLOOKUP('PROPUESTA ECONOMICA'!C81,'PRECIO TOPE POR DEPARTAMENTO'!A:A,'PRECIO TOPE POR DEPARTAMENTO'!AF:AF),IF($D$5='PRECIO TOPE POR DEPARTAMENTO'!$AG$1,_xlfn.XLOOKUP('PROPUESTA ECONOMICA'!C81,'PRECIO TOPE POR DEPARTAMENTO'!A:A,'PRECIO TOPE POR DEPARTAMENTO'!AG:AG),IF($D$5='PRECIO TOPE POR DEPARTAMENTO'!$AH$1,_xlfn.XLOOKUP('PROPUESTA ECONOMICA'!C81,'PRECIO TOPE POR DEPARTAMENTO'!A:A,'PRECIO TOPE POR DEPARTAMENTO'!AH:AH),IF($D$5='PRECIO TOPE POR DEPARTAMENTO'!$AI$1,_xlfn.XLOOKUP('PROPUESTA ECONOMICA'!C81,'PRECIO TOPE POR DEPARTAMENTO'!A:A,'PRECIO TOPE POR DEPARTAMENTO'!AI:AI),IF($D$5='PRECIO TOPE POR DEPARTAMENTO'!$AJ$1,_xlfn.XLOOKUP('PROPUESTA ECONOMICA'!C81,'PRECIO TOPE POR DEPARTAMENTO'!A:A,'PRECIO TOPE POR DEPARTAMENTO'!AJ:AJ),)))))))))))))))))))))))))))))))))</f>
        <v>10509</v>
      </c>
      <c r="G81" s="133"/>
    </row>
    <row r="82" spans="2:7" ht="16.5">
      <c r="B82" s="98">
        <v>71</v>
      </c>
      <c r="C82" s="122" t="s">
        <v>122</v>
      </c>
      <c r="D82" s="45" t="str">
        <f>+_xlfn.XLOOKUP(C82,'PRECIO TOPE POR DEPARTAMENTO'!A:A,'PRECIO TOPE POR DEPARTAMENTO'!B:B)</f>
        <v xml:space="preserve">RELLENOS COMPACTOS TIERRA RECEBO 1:1 </v>
      </c>
      <c r="E82" s="46" t="str">
        <f>IF('PRECIO TOPE POR DEPARTAMENTO'!C72="","",+_xlfn.XLOOKUP(C82,'PRECIO TOPE POR DEPARTAMENTO'!A:A,'PRECIO TOPE POR DEPARTAMENTO'!C:C))</f>
        <v>M3</v>
      </c>
      <c r="F82" s="132">
        <f>IF($D$5='PRECIO TOPE POR DEPARTAMENTO'!$D$1,_xlfn.XLOOKUP('PROPUESTA ECONOMICA'!C82,'PRECIO TOPE POR DEPARTAMENTO'!A:A,'PRECIO TOPE POR DEPARTAMENTO'!D:D),IF($D$5='PRECIO TOPE POR DEPARTAMENTO'!$E$1,_xlfn.XLOOKUP('PROPUESTA ECONOMICA'!C82,'PRECIO TOPE POR DEPARTAMENTO'!A:A,'PRECIO TOPE POR DEPARTAMENTO'!E:E),IF($D$5='PRECIO TOPE POR DEPARTAMENTO'!$F$1,_xlfn.XLOOKUP('PROPUESTA ECONOMICA'!C82,'PRECIO TOPE POR DEPARTAMENTO'!A:A,'PRECIO TOPE POR DEPARTAMENTO'!F:F),IF($D$5='PRECIO TOPE POR DEPARTAMENTO'!$G$1,_xlfn.XLOOKUP('PROPUESTA ECONOMICA'!C82,'PRECIO TOPE POR DEPARTAMENTO'!A:A,'PRECIO TOPE POR DEPARTAMENTO'!G:G),IF($D$5='PRECIO TOPE POR DEPARTAMENTO'!$H$1,_xlfn.XLOOKUP('PROPUESTA ECONOMICA'!C82,'PRECIO TOPE POR DEPARTAMENTO'!A:A,'PRECIO TOPE POR DEPARTAMENTO'!H:H),IF($D$5='PRECIO TOPE POR DEPARTAMENTO'!$I$1,_xlfn.XLOOKUP('PROPUESTA ECONOMICA'!C82,'PRECIO TOPE POR DEPARTAMENTO'!A:A,'PRECIO TOPE POR DEPARTAMENTO'!I:I),IF($D$5='PRECIO TOPE POR DEPARTAMENTO'!$J$1,_xlfn.XLOOKUP('PROPUESTA ECONOMICA'!C82,'PRECIO TOPE POR DEPARTAMENTO'!A:A,'PRECIO TOPE POR DEPARTAMENTO'!J:J),IF($D$5='PRECIO TOPE POR DEPARTAMENTO'!$K$1,_xlfn.XLOOKUP('PROPUESTA ECONOMICA'!C82,'PRECIO TOPE POR DEPARTAMENTO'!A:A,'PRECIO TOPE POR DEPARTAMENTO'!K:K),IF($D$5='PRECIO TOPE POR DEPARTAMENTO'!$L$1,_xlfn.XLOOKUP('PROPUESTA ECONOMICA'!C82,'PRECIO TOPE POR DEPARTAMENTO'!A:A,'PRECIO TOPE POR DEPARTAMENTO'!L:L),IF($D$5='PRECIO TOPE POR DEPARTAMENTO'!$M$1,_xlfn.XLOOKUP('PROPUESTA ECONOMICA'!C82,'PRECIO TOPE POR DEPARTAMENTO'!A:A,'PRECIO TOPE POR DEPARTAMENTO'!M:M),IF($D$5='PRECIO TOPE POR DEPARTAMENTO'!$N$1,_xlfn.XLOOKUP('PROPUESTA ECONOMICA'!C82,'PRECIO TOPE POR DEPARTAMENTO'!A:A,'PRECIO TOPE POR DEPARTAMENTO'!N:N),IF($D$5='PRECIO TOPE POR DEPARTAMENTO'!$O$1,_xlfn.XLOOKUP('PROPUESTA ECONOMICA'!C82,'PRECIO TOPE POR DEPARTAMENTO'!A:A,'PRECIO TOPE POR DEPARTAMENTO'!O:O),IF($D$5='PRECIO TOPE POR DEPARTAMENTO'!$P$1,_xlfn.XLOOKUP('PROPUESTA ECONOMICA'!C82,'PRECIO TOPE POR DEPARTAMENTO'!A:A,'PRECIO TOPE POR DEPARTAMENTO'!P:P),IF($D$5='PRECIO TOPE POR DEPARTAMENTO'!$Q$1,_xlfn.XLOOKUP('PROPUESTA ECONOMICA'!C82,'PRECIO TOPE POR DEPARTAMENTO'!A:A,'PRECIO TOPE POR DEPARTAMENTO'!Q:Q),IF($D$5='PRECIO TOPE POR DEPARTAMENTO'!$R$1,_xlfn.XLOOKUP('PROPUESTA ECONOMICA'!C82,'PRECIO TOPE POR DEPARTAMENTO'!A:A,'PRECIO TOPE POR DEPARTAMENTO'!R:R),IF($D$5='PRECIO TOPE POR DEPARTAMENTO'!$S$1,_xlfn.XLOOKUP('PROPUESTA ECONOMICA'!C82,'PRECIO TOPE POR DEPARTAMENTO'!A:A,'PRECIO TOPE POR DEPARTAMENTO'!S:S),IF($D$5='PRECIO TOPE POR DEPARTAMENTO'!$T$1,_xlfn.XLOOKUP('PROPUESTA ECONOMICA'!C82,'PRECIO TOPE POR DEPARTAMENTO'!A:A,'PRECIO TOPE POR DEPARTAMENTO'!T:T),IF($D$5='PRECIO TOPE POR DEPARTAMENTO'!$U$1,_xlfn.XLOOKUP('PROPUESTA ECONOMICA'!C82,'PRECIO TOPE POR DEPARTAMENTO'!A:A,'PRECIO TOPE POR DEPARTAMENTO'!U:U),IF($D$5='PRECIO TOPE POR DEPARTAMENTO'!$V$1,_xlfn.XLOOKUP('PROPUESTA ECONOMICA'!C82,'PRECIO TOPE POR DEPARTAMENTO'!A:A,'PRECIO TOPE POR DEPARTAMENTO'!V:V),IF($D$5='PRECIO TOPE POR DEPARTAMENTO'!$W$1,_xlfn.XLOOKUP('PROPUESTA ECONOMICA'!C82,'PRECIO TOPE POR DEPARTAMENTO'!A:A,'PRECIO TOPE POR DEPARTAMENTO'!W:W),IF($D$5='PRECIO TOPE POR DEPARTAMENTO'!$X$1,_xlfn.XLOOKUP('PROPUESTA ECONOMICA'!C82,'PRECIO TOPE POR DEPARTAMENTO'!A:A,'PRECIO TOPE POR DEPARTAMENTO'!X:X),IF($D$5='PRECIO TOPE POR DEPARTAMENTO'!$Y$1,_xlfn.XLOOKUP('PROPUESTA ECONOMICA'!C82,'PRECIO TOPE POR DEPARTAMENTO'!A:A,'PRECIO TOPE POR DEPARTAMENTO'!Y:Y),IF($D$5='PRECIO TOPE POR DEPARTAMENTO'!$Z$1,_xlfn.XLOOKUP('PROPUESTA ECONOMICA'!C82,'PRECIO TOPE POR DEPARTAMENTO'!A:A,'PRECIO TOPE POR DEPARTAMENTO'!Z:Z),IF($D$5='PRECIO TOPE POR DEPARTAMENTO'!$AA$1,_xlfn.XLOOKUP('PROPUESTA ECONOMICA'!C82,'PRECIO TOPE POR DEPARTAMENTO'!A:A,'PRECIO TOPE POR DEPARTAMENTO'!AA:AA),IF($D$5='PRECIO TOPE POR DEPARTAMENTO'!$AB$1,_xlfn.XLOOKUP('PROPUESTA ECONOMICA'!C82,'PRECIO TOPE POR DEPARTAMENTO'!A:A,'PRECIO TOPE POR DEPARTAMENTO'!AB:AB),IF($D$5='PRECIO TOPE POR DEPARTAMENTO'!$AC$1,_xlfn.XLOOKUP('PROPUESTA ECONOMICA'!C82,'PRECIO TOPE POR DEPARTAMENTO'!A:A,'PRECIO TOPE POR DEPARTAMENTO'!AC:AC),IF($D$5='PRECIO TOPE POR DEPARTAMENTO'!$AD$1,_xlfn.XLOOKUP('PROPUESTA ECONOMICA'!C82,'PRECIO TOPE POR DEPARTAMENTO'!A:A,'PRECIO TOPE POR DEPARTAMENTO'!AD:AD),IF($D$5='PRECIO TOPE POR DEPARTAMENTO'!$AE$1,_xlfn.XLOOKUP('PROPUESTA ECONOMICA'!C82,'PRECIO TOPE POR DEPARTAMENTO'!A:A,'PRECIO TOPE POR DEPARTAMENTO'!AE:AE),IF($D$5='PRECIO TOPE POR DEPARTAMENTO'!$AF$1,_xlfn.XLOOKUP('PROPUESTA ECONOMICA'!C82,'PRECIO TOPE POR DEPARTAMENTO'!A:A,'PRECIO TOPE POR DEPARTAMENTO'!AF:AF),IF($D$5='PRECIO TOPE POR DEPARTAMENTO'!$AG$1,_xlfn.XLOOKUP('PROPUESTA ECONOMICA'!C82,'PRECIO TOPE POR DEPARTAMENTO'!A:A,'PRECIO TOPE POR DEPARTAMENTO'!AG:AG),IF($D$5='PRECIO TOPE POR DEPARTAMENTO'!$AH$1,_xlfn.XLOOKUP('PROPUESTA ECONOMICA'!C82,'PRECIO TOPE POR DEPARTAMENTO'!A:A,'PRECIO TOPE POR DEPARTAMENTO'!AH:AH),IF($D$5='PRECIO TOPE POR DEPARTAMENTO'!$AI$1,_xlfn.XLOOKUP('PROPUESTA ECONOMICA'!C82,'PRECIO TOPE POR DEPARTAMENTO'!A:A,'PRECIO TOPE POR DEPARTAMENTO'!AI:AI),IF($D$5='PRECIO TOPE POR DEPARTAMENTO'!$AJ$1,_xlfn.XLOOKUP('PROPUESTA ECONOMICA'!C82,'PRECIO TOPE POR DEPARTAMENTO'!A:A,'PRECIO TOPE POR DEPARTAMENTO'!AJ:AJ),)))))))))))))))))))))))))))))))))</f>
        <v>62632</v>
      </c>
      <c r="G82" s="133"/>
    </row>
    <row r="83" spans="2:7" ht="16.5">
      <c r="B83" s="98">
        <v>72</v>
      </c>
      <c r="C83" s="122" t="s">
        <v>124</v>
      </c>
      <c r="D83" s="45" t="str">
        <f>+_xlfn.XLOOKUP(C83,'PRECIO TOPE POR DEPARTAMENTO'!A:A,'PRECIO TOPE POR DEPARTAMENTO'!B:B)</f>
        <v>PERFILADA DE TALUDES</v>
      </c>
      <c r="E83" s="46" t="str">
        <f>IF('PRECIO TOPE POR DEPARTAMENTO'!C73="","",+_xlfn.XLOOKUP(C83,'PRECIO TOPE POR DEPARTAMENTO'!A:A,'PRECIO TOPE POR DEPARTAMENTO'!C:C))</f>
        <v>M2</v>
      </c>
      <c r="F83" s="132">
        <f>IF($D$5='PRECIO TOPE POR DEPARTAMENTO'!$D$1,_xlfn.XLOOKUP('PROPUESTA ECONOMICA'!C83,'PRECIO TOPE POR DEPARTAMENTO'!A:A,'PRECIO TOPE POR DEPARTAMENTO'!D:D),IF($D$5='PRECIO TOPE POR DEPARTAMENTO'!$E$1,_xlfn.XLOOKUP('PROPUESTA ECONOMICA'!C83,'PRECIO TOPE POR DEPARTAMENTO'!A:A,'PRECIO TOPE POR DEPARTAMENTO'!E:E),IF($D$5='PRECIO TOPE POR DEPARTAMENTO'!$F$1,_xlfn.XLOOKUP('PROPUESTA ECONOMICA'!C83,'PRECIO TOPE POR DEPARTAMENTO'!A:A,'PRECIO TOPE POR DEPARTAMENTO'!F:F),IF($D$5='PRECIO TOPE POR DEPARTAMENTO'!$G$1,_xlfn.XLOOKUP('PROPUESTA ECONOMICA'!C83,'PRECIO TOPE POR DEPARTAMENTO'!A:A,'PRECIO TOPE POR DEPARTAMENTO'!G:G),IF($D$5='PRECIO TOPE POR DEPARTAMENTO'!$H$1,_xlfn.XLOOKUP('PROPUESTA ECONOMICA'!C83,'PRECIO TOPE POR DEPARTAMENTO'!A:A,'PRECIO TOPE POR DEPARTAMENTO'!H:H),IF($D$5='PRECIO TOPE POR DEPARTAMENTO'!$I$1,_xlfn.XLOOKUP('PROPUESTA ECONOMICA'!C83,'PRECIO TOPE POR DEPARTAMENTO'!A:A,'PRECIO TOPE POR DEPARTAMENTO'!I:I),IF($D$5='PRECIO TOPE POR DEPARTAMENTO'!$J$1,_xlfn.XLOOKUP('PROPUESTA ECONOMICA'!C83,'PRECIO TOPE POR DEPARTAMENTO'!A:A,'PRECIO TOPE POR DEPARTAMENTO'!J:J),IF($D$5='PRECIO TOPE POR DEPARTAMENTO'!$K$1,_xlfn.XLOOKUP('PROPUESTA ECONOMICA'!C83,'PRECIO TOPE POR DEPARTAMENTO'!A:A,'PRECIO TOPE POR DEPARTAMENTO'!K:K),IF($D$5='PRECIO TOPE POR DEPARTAMENTO'!$L$1,_xlfn.XLOOKUP('PROPUESTA ECONOMICA'!C83,'PRECIO TOPE POR DEPARTAMENTO'!A:A,'PRECIO TOPE POR DEPARTAMENTO'!L:L),IF($D$5='PRECIO TOPE POR DEPARTAMENTO'!$M$1,_xlfn.XLOOKUP('PROPUESTA ECONOMICA'!C83,'PRECIO TOPE POR DEPARTAMENTO'!A:A,'PRECIO TOPE POR DEPARTAMENTO'!M:M),IF($D$5='PRECIO TOPE POR DEPARTAMENTO'!$N$1,_xlfn.XLOOKUP('PROPUESTA ECONOMICA'!C83,'PRECIO TOPE POR DEPARTAMENTO'!A:A,'PRECIO TOPE POR DEPARTAMENTO'!N:N),IF($D$5='PRECIO TOPE POR DEPARTAMENTO'!$O$1,_xlfn.XLOOKUP('PROPUESTA ECONOMICA'!C83,'PRECIO TOPE POR DEPARTAMENTO'!A:A,'PRECIO TOPE POR DEPARTAMENTO'!O:O),IF($D$5='PRECIO TOPE POR DEPARTAMENTO'!$P$1,_xlfn.XLOOKUP('PROPUESTA ECONOMICA'!C83,'PRECIO TOPE POR DEPARTAMENTO'!A:A,'PRECIO TOPE POR DEPARTAMENTO'!P:P),IF($D$5='PRECIO TOPE POR DEPARTAMENTO'!$Q$1,_xlfn.XLOOKUP('PROPUESTA ECONOMICA'!C83,'PRECIO TOPE POR DEPARTAMENTO'!A:A,'PRECIO TOPE POR DEPARTAMENTO'!Q:Q),IF($D$5='PRECIO TOPE POR DEPARTAMENTO'!$R$1,_xlfn.XLOOKUP('PROPUESTA ECONOMICA'!C83,'PRECIO TOPE POR DEPARTAMENTO'!A:A,'PRECIO TOPE POR DEPARTAMENTO'!R:R),IF($D$5='PRECIO TOPE POR DEPARTAMENTO'!$S$1,_xlfn.XLOOKUP('PROPUESTA ECONOMICA'!C83,'PRECIO TOPE POR DEPARTAMENTO'!A:A,'PRECIO TOPE POR DEPARTAMENTO'!S:S),IF($D$5='PRECIO TOPE POR DEPARTAMENTO'!$T$1,_xlfn.XLOOKUP('PROPUESTA ECONOMICA'!C83,'PRECIO TOPE POR DEPARTAMENTO'!A:A,'PRECIO TOPE POR DEPARTAMENTO'!T:T),IF($D$5='PRECIO TOPE POR DEPARTAMENTO'!$U$1,_xlfn.XLOOKUP('PROPUESTA ECONOMICA'!C83,'PRECIO TOPE POR DEPARTAMENTO'!A:A,'PRECIO TOPE POR DEPARTAMENTO'!U:U),IF($D$5='PRECIO TOPE POR DEPARTAMENTO'!$V$1,_xlfn.XLOOKUP('PROPUESTA ECONOMICA'!C83,'PRECIO TOPE POR DEPARTAMENTO'!A:A,'PRECIO TOPE POR DEPARTAMENTO'!V:V),IF($D$5='PRECIO TOPE POR DEPARTAMENTO'!$W$1,_xlfn.XLOOKUP('PROPUESTA ECONOMICA'!C83,'PRECIO TOPE POR DEPARTAMENTO'!A:A,'PRECIO TOPE POR DEPARTAMENTO'!W:W),IF($D$5='PRECIO TOPE POR DEPARTAMENTO'!$X$1,_xlfn.XLOOKUP('PROPUESTA ECONOMICA'!C83,'PRECIO TOPE POR DEPARTAMENTO'!A:A,'PRECIO TOPE POR DEPARTAMENTO'!X:X),IF($D$5='PRECIO TOPE POR DEPARTAMENTO'!$Y$1,_xlfn.XLOOKUP('PROPUESTA ECONOMICA'!C83,'PRECIO TOPE POR DEPARTAMENTO'!A:A,'PRECIO TOPE POR DEPARTAMENTO'!Y:Y),IF($D$5='PRECIO TOPE POR DEPARTAMENTO'!$Z$1,_xlfn.XLOOKUP('PROPUESTA ECONOMICA'!C83,'PRECIO TOPE POR DEPARTAMENTO'!A:A,'PRECIO TOPE POR DEPARTAMENTO'!Z:Z),IF($D$5='PRECIO TOPE POR DEPARTAMENTO'!$AA$1,_xlfn.XLOOKUP('PROPUESTA ECONOMICA'!C83,'PRECIO TOPE POR DEPARTAMENTO'!A:A,'PRECIO TOPE POR DEPARTAMENTO'!AA:AA),IF($D$5='PRECIO TOPE POR DEPARTAMENTO'!$AB$1,_xlfn.XLOOKUP('PROPUESTA ECONOMICA'!C83,'PRECIO TOPE POR DEPARTAMENTO'!A:A,'PRECIO TOPE POR DEPARTAMENTO'!AB:AB),IF($D$5='PRECIO TOPE POR DEPARTAMENTO'!$AC$1,_xlfn.XLOOKUP('PROPUESTA ECONOMICA'!C83,'PRECIO TOPE POR DEPARTAMENTO'!A:A,'PRECIO TOPE POR DEPARTAMENTO'!AC:AC),IF($D$5='PRECIO TOPE POR DEPARTAMENTO'!$AD$1,_xlfn.XLOOKUP('PROPUESTA ECONOMICA'!C83,'PRECIO TOPE POR DEPARTAMENTO'!A:A,'PRECIO TOPE POR DEPARTAMENTO'!AD:AD),IF($D$5='PRECIO TOPE POR DEPARTAMENTO'!$AE$1,_xlfn.XLOOKUP('PROPUESTA ECONOMICA'!C83,'PRECIO TOPE POR DEPARTAMENTO'!A:A,'PRECIO TOPE POR DEPARTAMENTO'!AE:AE),IF($D$5='PRECIO TOPE POR DEPARTAMENTO'!$AF$1,_xlfn.XLOOKUP('PROPUESTA ECONOMICA'!C83,'PRECIO TOPE POR DEPARTAMENTO'!A:A,'PRECIO TOPE POR DEPARTAMENTO'!AF:AF),IF($D$5='PRECIO TOPE POR DEPARTAMENTO'!$AG$1,_xlfn.XLOOKUP('PROPUESTA ECONOMICA'!C83,'PRECIO TOPE POR DEPARTAMENTO'!A:A,'PRECIO TOPE POR DEPARTAMENTO'!AG:AG),IF($D$5='PRECIO TOPE POR DEPARTAMENTO'!$AH$1,_xlfn.XLOOKUP('PROPUESTA ECONOMICA'!C83,'PRECIO TOPE POR DEPARTAMENTO'!A:A,'PRECIO TOPE POR DEPARTAMENTO'!AH:AH),IF($D$5='PRECIO TOPE POR DEPARTAMENTO'!$AI$1,_xlfn.XLOOKUP('PROPUESTA ECONOMICA'!C83,'PRECIO TOPE POR DEPARTAMENTO'!A:A,'PRECIO TOPE POR DEPARTAMENTO'!AI:AI),IF($D$5='PRECIO TOPE POR DEPARTAMENTO'!$AJ$1,_xlfn.XLOOKUP('PROPUESTA ECONOMICA'!C83,'PRECIO TOPE POR DEPARTAMENTO'!A:A,'PRECIO TOPE POR DEPARTAMENTO'!AJ:AJ),)))))))))))))))))))))))))))))))))</f>
        <v>2316</v>
      </c>
      <c r="G83" s="133"/>
    </row>
    <row r="84" spans="2:7" ht="16.5">
      <c r="B84" s="98">
        <v>73</v>
      </c>
      <c r="C84" s="122" t="s">
        <v>1885</v>
      </c>
      <c r="D84" s="45" t="str">
        <f>+_xlfn.XLOOKUP(C84,'PRECIO TOPE POR DEPARTAMENTO'!A:A,'PRECIO TOPE POR DEPARTAMENTO'!B:B)</f>
        <v>PAÑETE TALUDES MORTERO 1:10 INCLUYE MALLA GALLINERO</v>
      </c>
      <c r="E84" s="46" t="str">
        <f>IF('PRECIO TOPE POR DEPARTAMENTO'!C74="","",+_xlfn.XLOOKUP(C84,'PRECIO TOPE POR DEPARTAMENTO'!A:A,'PRECIO TOPE POR DEPARTAMENTO'!C:C))</f>
        <v>M2</v>
      </c>
      <c r="F84" s="132">
        <f>IF($D$5='PRECIO TOPE POR DEPARTAMENTO'!$D$1,_xlfn.XLOOKUP('PROPUESTA ECONOMICA'!C84,'PRECIO TOPE POR DEPARTAMENTO'!A:A,'PRECIO TOPE POR DEPARTAMENTO'!D:D),IF($D$5='PRECIO TOPE POR DEPARTAMENTO'!$E$1,_xlfn.XLOOKUP('PROPUESTA ECONOMICA'!C84,'PRECIO TOPE POR DEPARTAMENTO'!A:A,'PRECIO TOPE POR DEPARTAMENTO'!E:E),IF($D$5='PRECIO TOPE POR DEPARTAMENTO'!$F$1,_xlfn.XLOOKUP('PROPUESTA ECONOMICA'!C84,'PRECIO TOPE POR DEPARTAMENTO'!A:A,'PRECIO TOPE POR DEPARTAMENTO'!F:F),IF($D$5='PRECIO TOPE POR DEPARTAMENTO'!$G$1,_xlfn.XLOOKUP('PROPUESTA ECONOMICA'!C84,'PRECIO TOPE POR DEPARTAMENTO'!A:A,'PRECIO TOPE POR DEPARTAMENTO'!G:G),IF($D$5='PRECIO TOPE POR DEPARTAMENTO'!$H$1,_xlfn.XLOOKUP('PROPUESTA ECONOMICA'!C84,'PRECIO TOPE POR DEPARTAMENTO'!A:A,'PRECIO TOPE POR DEPARTAMENTO'!H:H),IF($D$5='PRECIO TOPE POR DEPARTAMENTO'!$I$1,_xlfn.XLOOKUP('PROPUESTA ECONOMICA'!C84,'PRECIO TOPE POR DEPARTAMENTO'!A:A,'PRECIO TOPE POR DEPARTAMENTO'!I:I),IF($D$5='PRECIO TOPE POR DEPARTAMENTO'!$J$1,_xlfn.XLOOKUP('PROPUESTA ECONOMICA'!C84,'PRECIO TOPE POR DEPARTAMENTO'!A:A,'PRECIO TOPE POR DEPARTAMENTO'!J:J),IF($D$5='PRECIO TOPE POR DEPARTAMENTO'!$K$1,_xlfn.XLOOKUP('PROPUESTA ECONOMICA'!C84,'PRECIO TOPE POR DEPARTAMENTO'!A:A,'PRECIO TOPE POR DEPARTAMENTO'!K:K),IF($D$5='PRECIO TOPE POR DEPARTAMENTO'!$L$1,_xlfn.XLOOKUP('PROPUESTA ECONOMICA'!C84,'PRECIO TOPE POR DEPARTAMENTO'!A:A,'PRECIO TOPE POR DEPARTAMENTO'!L:L),IF($D$5='PRECIO TOPE POR DEPARTAMENTO'!$M$1,_xlfn.XLOOKUP('PROPUESTA ECONOMICA'!C84,'PRECIO TOPE POR DEPARTAMENTO'!A:A,'PRECIO TOPE POR DEPARTAMENTO'!M:M),IF($D$5='PRECIO TOPE POR DEPARTAMENTO'!$N$1,_xlfn.XLOOKUP('PROPUESTA ECONOMICA'!C84,'PRECIO TOPE POR DEPARTAMENTO'!A:A,'PRECIO TOPE POR DEPARTAMENTO'!N:N),IF($D$5='PRECIO TOPE POR DEPARTAMENTO'!$O$1,_xlfn.XLOOKUP('PROPUESTA ECONOMICA'!C84,'PRECIO TOPE POR DEPARTAMENTO'!A:A,'PRECIO TOPE POR DEPARTAMENTO'!O:O),IF($D$5='PRECIO TOPE POR DEPARTAMENTO'!$P$1,_xlfn.XLOOKUP('PROPUESTA ECONOMICA'!C84,'PRECIO TOPE POR DEPARTAMENTO'!A:A,'PRECIO TOPE POR DEPARTAMENTO'!P:P),IF($D$5='PRECIO TOPE POR DEPARTAMENTO'!$Q$1,_xlfn.XLOOKUP('PROPUESTA ECONOMICA'!C84,'PRECIO TOPE POR DEPARTAMENTO'!A:A,'PRECIO TOPE POR DEPARTAMENTO'!Q:Q),IF($D$5='PRECIO TOPE POR DEPARTAMENTO'!$R$1,_xlfn.XLOOKUP('PROPUESTA ECONOMICA'!C84,'PRECIO TOPE POR DEPARTAMENTO'!A:A,'PRECIO TOPE POR DEPARTAMENTO'!R:R),IF($D$5='PRECIO TOPE POR DEPARTAMENTO'!$S$1,_xlfn.XLOOKUP('PROPUESTA ECONOMICA'!C84,'PRECIO TOPE POR DEPARTAMENTO'!A:A,'PRECIO TOPE POR DEPARTAMENTO'!S:S),IF($D$5='PRECIO TOPE POR DEPARTAMENTO'!$T$1,_xlfn.XLOOKUP('PROPUESTA ECONOMICA'!C84,'PRECIO TOPE POR DEPARTAMENTO'!A:A,'PRECIO TOPE POR DEPARTAMENTO'!T:T),IF($D$5='PRECIO TOPE POR DEPARTAMENTO'!$U$1,_xlfn.XLOOKUP('PROPUESTA ECONOMICA'!C84,'PRECIO TOPE POR DEPARTAMENTO'!A:A,'PRECIO TOPE POR DEPARTAMENTO'!U:U),IF($D$5='PRECIO TOPE POR DEPARTAMENTO'!$V$1,_xlfn.XLOOKUP('PROPUESTA ECONOMICA'!C84,'PRECIO TOPE POR DEPARTAMENTO'!A:A,'PRECIO TOPE POR DEPARTAMENTO'!V:V),IF($D$5='PRECIO TOPE POR DEPARTAMENTO'!$W$1,_xlfn.XLOOKUP('PROPUESTA ECONOMICA'!C84,'PRECIO TOPE POR DEPARTAMENTO'!A:A,'PRECIO TOPE POR DEPARTAMENTO'!W:W),IF($D$5='PRECIO TOPE POR DEPARTAMENTO'!$X$1,_xlfn.XLOOKUP('PROPUESTA ECONOMICA'!C84,'PRECIO TOPE POR DEPARTAMENTO'!A:A,'PRECIO TOPE POR DEPARTAMENTO'!X:X),IF($D$5='PRECIO TOPE POR DEPARTAMENTO'!$Y$1,_xlfn.XLOOKUP('PROPUESTA ECONOMICA'!C84,'PRECIO TOPE POR DEPARTAMENTO'!A:A,'PRECIO TOPE POR DEPARTAMENTO'!Y:Y),IF($D$5='PRECIO TOPE POR DEPARTAMENTO'!$Z$1,_xlfn.XLOOKUP('PROPUESTA ECONOMICA'!C84,'PRECIO TOPE POR DEPARTAMENTO'!A:A,'PRECIO TOPE POR DEPARTAMENTO'!Z:Z),IF($D$5='PRECIO TOPE POR DEPARTAMENTO'!$AA$1,_xlfn.XLOOKUP('PROPUESTA ECONOMICA'!C84,'PRECIO TOPE POR DEPARTAMENTO'!A:A,'PRECIO TOPE POR DEPARTAMENTO'!AA:AA),IF($D$5='PRECIO TOPE POR DEPARTAMENTO'!$AB$1,_xlfn.XLOOKUP('PROPUESTA ECONOMICA'!C84,'PRECIO TOPE POR DEPARTAMENTO'!A:A,'PRECIO TOPE POR DEPARTAMENTO'!AB:AB),IF($D$5='PRECIO TOPE POR DEPARTAMENTO'!$AC$1,_xlfn.XLOOKUP('PROPUESTA ECONOMICA'!C84,'PRECIO TOPE POR DEPARTAMENTO'!A:A,'PRECIO TOPE POR DEPARTAMENTO'!AC:AC),IF($D$5='PRECIO TOPE POR DEPARTAMENTO'!$AD$1,_xlfn.XLOOKUP('PROPUESTA ECONOMICA'!C84,'PRECIO TOPE POR DEPARTAMENTO'!A:A,'PRECIO TOPE POR DEPARTAMENTO'!AD:AD),IF($D$5='PRECIO TOPE POR DEPARTAMENTO'!$AE$1,_xlfn.XLOOKUP('PROPUESTA ECONOMICA'!C84,'PRECIO TOPE POR DEPARTAMENTO'!A:A,'PRECIO TOPE POR DEPARTAMENTO'!AE:AE),IF($D$5='PRECIO TOPE POR DEPARTAMENTO'!$AF$1,_xlfn.XLOOKUP('PROPUESTA ECONOMICA'!C84,'PRECIO TOPE POR DEPARTAMENTO'!A:A,'PRECIO TOPE POR DEPARTAMENTO'!AF:AF),IF($D$5='PRECIO TOPE POR DEPARTAMENTO'!$AG$1,_xlfn.XLOOKUP('PROPUESTA ECONOMICA'!C84,'PRECIO TOPE POR DEPARTAMENTO'!A:A,'PRECIO TOPE POR DEPARTAMENTO'!AG:AG),IF($D$5='PRECIO TOPE POR DEPARTAMENTO'!$AH$1,_xlfn.XLOOKUP('PROPUESTA ECONOMICA'!C84,'PRECIO TOPE POR DEPARTAMENTO'!A:A,'PRECIO TOPE POR DEPARTAMENTO'!AH:AH),IF($D$5='PRECIO TOPE POR DEPARTAMENTO'!$AI$1,_xlfn.XLOOKUP('PROPUESTA ECONOMICA'!C84,'PRECIO TOPE POR DEPARTAMENTO'!A:A,'PRECIO TOPE POR DEPARTAMENTO'!AI:AI),IF($D$5='PRECIO TOPE POR DEPARTAMENTO'!$AJ$1,_xlfn.XLOOKUP('PROPUESTA ECONOMICA'!C84,'PRECIO TOPE POR DEPARTAMENTO'!A:A,'PRECIO TOPE POR DEPARTAMENTO'!AJ:AJ),)))))))))))))))))))))))))))))))))</f>
        <v>21254</v>
      </c>
      <c r="G84" s="133"/>
    </row>
    <row r="85" spans="2:7" ht="22.5">
      <c r="B85" s="98">
        <v>74</v>
      </c>
      <c r="C85" s="122" t="s">
        <v>126</v>
      </c>
      <c r="D85" s="45" t="str">
        <f>+_xlfn.XLOOKUP(C85,'PRECIO TOPE POR DEPARTAMENTO'!A:A,'PRECIO TOPE POR DEPARTAMENTO'!B:B)</f>
        <v>EXCAVACION MANUAL POR TRINCHERAS INCLUYE CARGUE Y RETIRO A BOTADERO AUTORIZADO</v>
      </c>
      <c r="E85" s="46" t="str">
        <f>IF('PRECIO TOPE POR DEPARTAMENTO'!C75="","",+_xlfn.XLOOKUP(C85,'PRECIO TOPE POR DEPARTAMENTO'!A:A,'PRECIO TOPE POR DEPARTAMENTO'!C:C))</f>
        <v>M3</v>
      </c>
      <c r="F85" s="132">
        <f>IF($D$5='PRECIO TOPE POR DEPARTAMENTO'!$D$1,_xlfn.XLOOKUP('PROPUESTA ECONOMICA'!C85,'PRECIO TOPE POR DEPARTAMENTO'!A:A,'PRECIO TOPE POR DEPARTAMENTO'!D:D),IF($D$5='PRECIO TOPE POR DEPARTAMENTO'!$E$1,_xlfn.XLOOKUP('PROPUESTA ECONOMICA'!C85,'PRECIO TOPE POR DEPARTAMENTO'!A:A,'PRECIO TOPE POR DEPARTAMENTO'!E:E),IF($D$5='PRECIO TOPE POR DEPARTAMENTO'!$F$1,_xlfn.XLOOKUP('PROPUESTA ECONOMICA'!C85,'PRECIO TOPE POR DEPARTAMENTO'!A:A,'PRECIO TOPE POR DEPARTAMENTO'!F:F),IF($D$5='PRECIO TOPE POR DEPARTAMENTO'!$G$1,_xlfn.XLOOKUP('PROPUESTA ECONOMICA'!C85,'PRECIO TOPE POR DEPARTAMENTO'!A:A,'PRECIO TOPE POR DEPARTAMENTO'!G:G),IF($D$5='PRECIO TOPE POR DEPARTAMENTO'!$H$1,_xlfn.XLOOKUP('PROPUESTA ECONOMICA'!C85,'PRECIO TOPE POR DEPARTAMENTO'!A:A,'PRECIO TOPE POR DEPARTAMENTO'!H:H),IF($D$5='PRECIO TOPE POR DEPARTAMENTO'!$I$1,_xlfn.XLOOKUP('PROPUESTA ECONOMICA'!C85,'PRECIO TOPE POR DEPARTAMENTO'!A:A,'PRECIO TOPE POR DEPARTAMENTO'!I:I),IF($D$5='PRECIO TOPE POR DEPARTAMENTO'!$J$1,_xlfn.XLOOKUP('PROPUESTA ECONOMICA'!C85,'PRECIO TOPE POR DEPARTAMENTO'!A:A,'PRECIO TOPE POR DEPARTAMENTO'!J:J),IF($D$5='PRECIO TOPE POR DEPARTAMENTO'!$K$1,_xlfn.XLOOKUP('PROPUESTA ECONOMICA'!C85,'PRECIO TOPE POR DEPARTAMENTO'!A:A,'PRECIO TOPE POR DEPARTAMENTO'!K:K),IF($D$5='PRECIO TOPE POR DEPARTAMENTO'!$L$1,_xlfn.XLOOKUP('PROPUESTA ECONOMICA'!C85,'PRECIO TOPE POR DEPARTAMENTO'!A:A,'PRECIO TOPE POR DEPARTAMENTO'!L:L),IF($D$5='PRECIO TOPE POR DEPARTAMENTO'!$M$1,_xlfn.XLOOKUP('PROPUESTA ECONOMICA'!C85,'PRECIO TOPE POR DEPARTAMENTO'!A:A,'PRECIO TOPE POR DEPARTAMENTO'!M:M),IF($D$5='PRECIO TOPE POR DEPARTAMENTO'!$N$1,_xlfn.XLOOKUP('PROPUESTA ECONOMICA'!C85,'PRECIO TOPE POR DEPARTAMENTO'!A:A,'PRECIO TOPE POR DEPARTAMENTO'!N:N),IF($D$5='PRECIO TOPE POR DEPARTAMENTO'!$O$1,_xlfn.XLOOKUP('PROPUESTA ECONOMICA'!C85,'PRECIO TOPE POR DEPARTAMENTO'!A:A,'PRECIO TOPE POR DEPARTAMENTO'!O:O),IF($D$5='PRECIO TOPE POR DEPARTAMENTO'!$P$1,_xlfn.XLOOKUP('PROPUESTA ECONOMICA'!C85,'PRECIO TOPE POR DEPARTAMENTO'!A:A,'PRECIO TOPE POR DEPARTAMENTO'!P:P),IF($D$5='PRECIO TOPE POR DEPARTAMENTO'!$Q$1,_xlfn.XLOOKUP('PROPUESTA ECONOMICA'!C85,'PRECIO TOPE POR DEPARTAMENTO'!A:A,'PRECIO TOPE POR DEPARTAMENTO'!Q:Q),IF($D$5='PRECIO TOPE POR DEPARTAMENTO'!$R$1,_xlfn.XLOOKUP('PROPUESTA ECONOMICA'!C85,'PRECIO TOPE POR DEPARTAMENTO'!A:A,'PRECIO TOPE POR DEPARTAMENTO'!R:R),IF($D$5='PRECIO TOPE POR DEPARTAMENTO'!$S$1,_xlfn.XLOOKUP('PROPUESTA ECONOMICA'!C85,'PRECIO TOPE POR DEPARTAMENTO'!A:A,'PRECIO TOPE POR DEPARTAMENTO'!S:S),IF($D$5='PRECIO TOPE POR DEPARTAMENTO'!$T$1,_xlfn.XLOOKUP('PROPUESTA ECONOMICA'!C85,'PRECIO TOPE POR DEPARTAMENTO'!A:A,'PRECIO TOPE POR DEPARTAMENTO'!T:T),IF($D$5='PRECIO TOPE POR DEPARTAMENTO'!$U$1,_xlfn.XLOOKUP('PROPUESTA ECONOMICA'!C85,'PRECIO TOPE POR DEPARTAMENTO'!A:A,'PRECIO TOPE POR DEPARTAMENTO'!U:U),IF($D$5='PRECIO TOPE POR DEPARTAMENTO'!$V$1,_xlfn.XLOOKUP('PROPUESTA ECONOMICA'!C85,'PRECIO TOPE POR DEPARTAMENTO'!A:A,'PRECIO TOPE POR DEPARTAMENTO'!V:V),IF($D$5='PRECIO TOPE POR DEPARTAMENTO'!$W$1,_xlfn.XLOOKUP('PROPUESTA ECONOMICA'!C85,'PRECIO TOPE POR DEPARTAMENTO'!A:A,'PRECIO TOPE POR DEPARTAMENTO'!W:W),IF($D$5='PRECIO TOPE POR DEPARTAMENTO'!$X$1,_xlfn.XLOOKUP('PROPUESTA ECONOMICA'!C85,'PRECIO TOPE POR DEPARTAMENTO'!A:A,'PRECIO TOPE POR DEPARTAMENTO'!X:X),IF($D$5='PRECIO TOPE POR DEPARTAMENTO'!$Y$1,_xlfn.XLOOKUP('PROPUESTA ECONOMICA'!C85,'PRECIO TOPE POR DEPARTAMENTO'!A:A,'PRECIO TOPE POR DEPARTAMENTO'!Y:Y),IF($D$5='PRECIO TOPE POR DEPARTAMENTO'!$Z$1,_xlfn.XLOOKUP('PROPUESTA ECONOMICA'!C85,'PRECIO TOPE POR DEPARTAMENTO'!A:A,'PRECIO TOPE POR DEPARTAMENTO'!Z:Z),IF($D$5='PRECIO TOPE POR DEPARTAMENTO'!$AA$1,_xlfn.XLOOKUP('PROPUESTA ECONOMICA'!C85,'PRECIO TOPE POR DEPARTAMENTO'!A:A,'PRECIO TOPE POR DEPARTAMENTO'!AA:AA),IF($D$5='PRECIO TOPE POR DEPARTAMENTO'!$AB$1,_xlfn.XLOOKUP('PROPUESTA ECONOMICA'!C85,'PRECIO TOPE POR DEPARTAMENTO'!A:A,'PRECIO TOPE POR DEPARTAMENTO'!AB:AB),IF($D$5='PRECIO TOPE POR DEPARTAMENTO'!$AC$1,_xlfn.XLOOKUP('PROPUESTA ECONOMICA'!C85,'PRECIO TOPE POR DEPARTAMENTO'!A:A,'PRECIO TOPE POR DEPARTAMENTO'!AC:AC),IF($D$5='PRECIO TOPE POR DEPARTAMENTO'!$AD$1,_xlfn.XLOOKUP('PROPUESTA ECONOMICA'!C85,'PRECIO TOPE POR DEPARTAMENTO'!A:A,'PRECIO TOPE POR DEPARTAMENTO'!AD:AD),IF($D$5='PRECIO TOPE POR DEPARTAMENTO'!$AE$1,_xlfn.XLOOKUP('PROPUESTA ECONOMICA'!C85,'PRECIO TOPE POR DEPARTAMENTO'!A:A,'PRECIO TOPE POR DEPARTAMENTO'!AE:AE),IF($D$5='PRECIO TOPE POR DEPARTAMENTO'!$AF$1,_xlfn.XLOOKUP('PROPUESTA ECONOMICA'!C85,'PRECIO TOPE POR DEPARTAMENTO'!A:A,'PRECIO TOPE POR DEPARTAMENTO'!AF:AF),IF($D$5='PRECIO TOPE POR DEPARTAMENTO'!$AG$1,_xlfn.XLOOKUP('PROPUESTA ECONOMICA'!C85,'PRECIO TOPE POR DEPARTAMENTO'!A:A,'PRECIO TOPE POR DEPARTAMENTO'!AG:AG),IF($D$5='PRECIO TOPE POR DEPARTAMENTO'!$AH$1,_xlfn.XLOOKUP('PROPUESTA ECONOMICA'!C85,'PRECIO TOPE POR DEPARTAMENTO'!A:A,'PRECIO TOPE POR DEPARTAMENTO'!AH:AH),IF($D$5='PRECIO TOPE POR DEPARTAMENTO'!$AI$1,_xlfn.XLOOKUP('PROPUESTA ECONOMICA'!C85,'PRECIO TOPE POR DEPARTAMENTO'!A:A,'PRECIO TOPE POR DEPARTAMENTO'!AI:AI),IF($D$5='PRECIO TOPE POR DEPARTAMENTO'!$AJ$1,_xlfn.XLOOKUP('PROPUESTA ECONOMICA'!C85,'PRECIO TOPE POR DEPARTAMENTO'!A:A,'PRECIO TOPE POR DEPARTAMENTO'!AJ:AJ),)))))))))))))))))))))))))))))))))</f>
        <v>45459</v>
      </c>
      <c r="G85" s="133"/>
    </row>
    <row r="86" spans="2:7" ht="16.5">
      <c r="B86" s="98">
        <v>75</v>
      </c>
      <c r="C86" s="123" t="s">
        <v>130</v>
      </c>
      <c r="D86" s="7" t="str">
        <f>+_xlfn.XLOOKUP(C86,'PRECIO TOPE POR DEPARTAMENTO'!A:A,'PRECIO TOPE POR DEPARTAMENTO'!B:B)</f>
        <v>CONCRETOS PARA CIMENTACION</v>
      </c>
      <c r="E86" s="11" t="str">
        <f>IF('PRECIO TOPE POR DEPARTAMENTO'!C76="","",+_xlfn.XLOOKUP(C86,'PRECIO TOPE POR DEPARTAMENTO'!A:A,'PRECIO TOPE POR DEPARTAMENTO'!C:C))</f>
        <v/>
      </c>
      <c r="F86" s="132"/>
      <c r="G86" s="133"/>
    </row>
    <row r="87" spans="2:7" ht="16.5">
      <c r="B87" s="98">
        <v>76</v>
      </c>
      <c r="C87" s="122" t="s">
        <v>132</v>
      </c>
      <c r="D87" s="6" t="str">
        <f>+_xlfn.XLOOKUP(C87,'PRECIO TOPE POR DEPARTAMENTO'!A:A,'PRECIO TOPE POR DEPARTAMENTO'!B:B)</f>
        <v>CONCRETO CICLOPEO - 40% CONC. 2500 PSI</v>
      </c>
      <c r="E87" s="46" t="str">
        <f>IF('PRECIO TOPE POR DEPARTAMENTO'!C77="","",+_xlfn.XLOOKUP(C87,'PRECIO TOPE POR DEPARTAMENTO'!A:A,'PRECIO TOPE POR DEPARTAMENTO'!C:C))</f>
        <v>M3</v>
      </c>
      <c r="F87" s="132">
        <f>IF($D$5='PRECIO TOPE POR DEPARTAMENTO'!$D$1,_xlfn.XLOOKUP('PROPUESTA ECONOMICA'!C87,'PRECIO TOPE POR DEPARTAMENTO'!A:A,'PRECIO TOPE POR DEPARTAMENTO'!D:D),IF($D$5='PRECIO TOPE POR DEPARTAMENTO'!$E$1,_xlfn.XLOOKUP('PROPUESTA ECONOMICA'!C87,'PRECIO TOPE POR DEPARTAMENTO'!A:A,'PRECIO TOPE POR DEPARTAMENTO'!E:E),IF($D$5='PRECIO TOPE POR DEPARTAMENTO'!$F$1,_xlfn.XLOOKUP('PROPUESTA ECONOMICA'!C87,'PRECIO TOPE POR DEPARTAMENTO'!A:A,'PRECIO TOPE POR DEPARTAMENTO'!F:F),IF($D$5='PRECIO TOPE POR DEPARTAMENTO'!$G$1,_xlfn.XLOOKUP('PROPUESTA ECONOMICA'!C87,'PRECIO TOPE POR DEPARTAMENTO'!A:A,'PRECIO TOPE POR DEPARTAMENTO'!G:G),IF($D$5='PRECIO TOPE POR DEPARTAMENTO'!$H$1,_xlfn.XLOOKUP('PROPUESTA ECONOMICA'!C87,'PRECIO TOPE POR DEPARTAMENTO'!A:A,'PRECIO TOPE POR DEPARTAMENTO'!H:H),IF($D$5='PRECIO TOPE POR DEPARTAMENTO'!$I$1,_xlfn.XLOOKUP('PROPUESTA ECONOMICA'!C87,'PRECIO TOPE POR DEPARTAMENTO'!A:A,'PRECIO TOPE POR DEPARTAMENTO'!I:I),IF($D$5='PRECIO TOPE POR DEPARTAMENTO'!$J$1,_xlfn.XLOOKUP('PROPUESTA ECONOMICA'!C87,'PRECIO TOPE POR DEPARTAMENTO'!A:A,'PRECIO TOPE POR DEPARTAMENTO'!J:J),IF($D$5='PRECIO TOPE POR DEPARTAMENTO'!$K$1,_xlfn.XLOOKUP('PROPUESTA ECONOMICA'!C87,'PRECIO TOPE POR DEPARTAMENTO'!A:A,'PRECIO TOPE POR DEPARTAMENTO'!K:K),IF($D$5='PRECIO TOPE POR DEPARTAMENTO'!$L$1,_xlfn.XLOOKUP('PROPUESTA ECONOMICA'!C87,'PRECIO TOPE POR DEPARTAMENTO'!A:A,'PRECIO TOPE POR DEPARTAMENTO'!L:L),IF($D$5='PRECIO TOPE POR DEPARTAMENTO'!$M$1,_xlfn.XLOOKUP('PROPUESTA ECONOMICA'!C87,'PRECIO TOPE POR DEPARTAMENTO'!A:A,'PRECIO TOPE POR DEPARTAMENTO'!M:M),IF($D$5='PRECIO TOPE POR DEPARTAMENTO'!$N$1,_xlfn.XLOOKUP('PROPUESTA ECONOMICA'!C87,'PRECIO TOPE POR DEPARTAMENTO'!A:A,'PRECIO TOPE POR DEPARTAMENTO'!N:N),IF($D$5='PRECIO TOPE POR DEPARTAMENTO'!$O$1,_xlfn.XLOOKUP('PROPUESTA ECONOMICA'!C87,'PRECIO TOPE POR DEPARTAMENTO'!A:A,'PRECIO TOPE POR DEPARTAMENTO'!O:O),IF($D$5='PRECIO TOPE POR DEPARTAMENTO'!$P$1,_xlfn.XLOOKUP('PROPUESTA ECONOMICA'!C87,'PRECIO TOPE POR DEPARTAMENTO'!A:A,'PRECIO TOPE POR DEPARTAMENTO'!P:P),IF($D$5='PRECIO TOPE POR DEPARTAMENTO'!$Q$1,_xlfn.XLOOKUP('PROPUESTA ECONOMICA'!C87,'PRECIO TOPE POR DEPARTAMENTO'!A:A,'PRECIO TOPE POR DEPARTAMENTO'!Q:Q),IF($D$5='PRECIO TOPE POR DEPARTAMENTO'!$R$1,_xlfn.XLOOKUP('PROPUESTA ECONOMICA'!C87,'PRECIO TOPE POR DEPARTAMENTO'!A:A,'PRECIO TOPE POR DEPARTAMENTO'!R:R),IF($D$5='PRECIO TOPE POR DEPARTAMENTO'!$S$1,_xlfn.XLOOKUP('PROPUESTA ECONOMICA'!C87,'PRECIO TOPE POR DEPARTAMENTO'!A:A,'PRECIO TOPE POR DEPARTAMENTO'!S:S),IF($D$5='PRECIO TOPE POR DEPARTAMENTO'!$T$1,_xlfn.XLOOKUP('PROPUESTA ECONOMICA'!C87,'PRECIO TOPE POR DEPARTAMENTO'!A:A,'PRECIO TOPE POR DEPARTAMENTO'!T:T),IF($D$5='PRECIO TOPE POR DEPARTAMENTO'!$U$1,_xlfn.XLOOKUP('PROPUESTA ECONOMICA'!C87,'PRECIO TOPE POR DEPARTAMENTO'!A:A,'PRECIO TOPE POR DEPARTAMENTO'!U:U),IF($D$5='PRECIO TOPE POR DEPARTAMENTO'!$V$1,_xlfn.XLOOKUP('PROPUESTA ECONOMICA'!C87,'PRECIO TOPE POR DEPARTAMENTO'!A:A,'PRECIO TOPE POR DEPARTAMENTO'!V:V),IF($D$5='PRECIO TOPE POR DEPARTAMENTO'!$W$1,_xlfn.XLOOKUP('PROPUESTA ECONOMICA'!C87,'PRECIO TOPE POR DEPARTAMENTO'!A:A,'PRECIO TOPE POR DEPARTAMENTO'!W:W),IF($D$5='PRECIO TOPE POR DEPARTAMENTO'!$X$1,_xlfn.XLOOKUP('PROPUESTA ECONOMICA'!C87,'PRECIO TOPE POR DEPARTAMENTO'!A:A,'PRECIO TOPE POR DEPARTAMENTO'!X:X),IF($D$5='PRECIO TOPE POR DEPARTAMENTO'!$Y$1,_xlfn.XLOOKUP('PROPUESTA ECONOMICA'!C87,'PRECIO TOPE POR DEPARTAMENTO'!A:A,'PRECIO TOPE POR DEPARTAMENTO'!Y:Y),IF($D$5='PRECIO TOPE POR DEPARTAMENTO'!$Z$1,_xlfn.XLOOKUP('PROPUESTA ECONOMICA'!C87,'PRECIO TOPE POR DEPARTAMENTO'!A:A,'PRECIO TOPE POR DEPARTAMENTO'!Z:Z),IF($D$5='PRECIO TOPE POR DEPARTAMENTO'!$AA$1,_xlfn.XLOOKUP('PROPUESTA ECONOMICA'!C87,'PRECIO TOPE POR DEPARTAMENTO'!A:A,'PRECIO TOPE POR DEPARTAMENTO'!AA:AA),IF($D$5='PRECIO TOPE POR DEPARTAMENTO'!$AB$1,_xlfn.XLOOKUP('PROPUESTA ECONOMICA'!C87,'PRECIO TOPE POR DEPARTAMENTO'!A:A,'PRECIO TOPE POR DEPARTAMENTO'!AB:AB),IF($D$5='PRECIO TOPE POR DEPARTAMENTO'!$AC$1,_xlfn.XLOOKUP('PROPUESTA ECONOMICA'!C87,'PRECIO TOPE POR DEPARTAMENTO'!A:A,'PRECIO TOPE POR DEPARTAMENTO'!AC:AC),IF($D$5='PRECIO TOPE POR DEPARTAMENTO'!$AD$1,_xlfn.XLOOKUP('PROPUESTA ECONOMICA'!C87,'PRECIO TOPE POR DEPARTAMENTO'!A:A,'PRECIO TOPE POR DEPARTAMENTO'!AD:AD),IF($D$5='PRECIO TOPE POR DEPARTAMENTO'!$AE$1,_xlfn.XLOOKUP('PROPUESTA ECONOMICA'!C87,'PRECIO TOPE POR DEPARTAMENTO'!A:A,'PRECIO TOPE POR DEPARTAMENTO'!AE:AE),IF($D$5='PRECIO TOPE POR DEPARTAMENTO'!$AF$1,_xlfn.XLOOKUP('PROPUESTA ECONOMICA'!C87,'PRECIO TOPE POR DEPARTAMENTO'!A:A,'PRECIO TOPE POR DEPARTAMENTO'!AF:AF),IF($D$5='PRECIO TOPE POR DEPARTAMENTO'!$AG$1,_xlfn.XLOOKUP('PROPUESTA ECONOMICA'!C87,'PRECIO TOPE POR DEPARTAMENTO'!A:A,'PRECIO TOPE POR DEPARTAMENTO'!AG:AG),IF($D$5='PRECIO TOPE POR DEPARTAMENTO'!$AH$1,_xlfn.XLOOKUP('PROPUESTA ECONOMICA'!C87,'PRECIO TOPE POR DEPARTAMENTO'!A:A,'PRECIO TOPE POR DEPARTAMENTO'!AH:AH),IF($D$5='PRECIO TOPE POR DEPARTAMENTO'!$AI$1,_xlfn.XLOOKUP('PROPUESTA ECONOMICA'!C87,'PRECIO TOPE POR DEPARTAMENTO'!A:A,'PRECIO TOPE POR DEPARTAMENTO'!AI:AI),IF($D$5='PRECIO TOPE POR DEPARTAMENTO'!$AJ$1,_xlfn.XLOOKUP('PROPUESTA ECONOMICA'!C87,'PRECIO TOPE POR DEPARTAMENTO'!A:A,'PRECIO TOPE POR DEPARTAMENTO'!AJ:AJ),)))))))))))))))))))))))))))))))))</f>
        <v>341104</v>
      </c>
      <c r="G87" s="133"/>
    </row>
    <row r="88" spans="2:7" ht="16.5">
      <c r="B88" s="98">
        <v>77</v>
      </c>
      <c r="C88" s="122" t="s">
        <v>134</v>
      </c>
      <c r="D88" s="6" t="str">
        <f>+_xlfn.XLOOKUP(C88,'PRECIO TOPE POR DEPARTAMENTO'!A:A,'PRECIO TOPE POR DEPARTAMENTO'!B:B)</f>
        <v>CONCRETO CICLOPEO - 40% CONC. 3000 PSI</v>
      </c>
      <c r="E88" s="46" t="str">
        <f>IF('PRECIO TOPE POR DEPARTAMENTO'!C78="","",+_xlfn.XLOOKUP(C88,'PRECIO TOPE POR DEPARTAMENTO'!A:A,'PRECIO TOPE POR DEPARTAMENTO'!C:C))</f>
        <v>M3</v>
      </c>
      <c r="F88" s="132">
        <f>IF($D$5='PRECIO TOPE POR DEPARTAMENTO'!$D$1,_xlfn.XLOOKUP('PROPUESTA ECONOMICA'!C88,'PRECIO TOPE POR DEPARTAMENTO'!A:A,'PRECIO TOPE POR DEPARTAMENTO'!D:D),IF($D$5='PRECIO TOPE POR DEPARTAMENTO'!$E$1,_xlfn.XLOOKUP('PROPUESTA ECONOMICA'!C88,'PRECIO TOPE POR DEPARTAMENTO'!A:A,'PRECIO TOPE POR DEPARTAMENTO'!E:E),IF($D$5='PRECIO TOPE POR DEPARTAMENTO'!$F$1,_xlfn.XLOOKUP('PROPUESTA ECONOMICA'!C88,'PRECIO TOPE POR DEPARTAMENTO'!A:A,'PRECIO TOPE POR DEPARTAMENTO'!F:F),IF($D$5='PRECIO TOPE POR DEPARTAMENTO'!$G$1,_xlfn.XLOOKUP('PROPUESTA ECONOMICA'!C88,'PRECIO TOPE POR DEPARTAMENTO'!A:A,'PRECIO TOPE POR DEPARTAMENTO'!G:G),IF($D$5='PRECIO TOPE POR DEPARTAMENTO'!$H$1,_xlfn.XLOOKUP('PROPUESTA ECONOMICA'!C88,'PRECIO TOPE POR DEPARTAMENTO'!A:A,'PRECIO TOPE POR DEPARTAMENTO'!H:H),IF($D$5='PRECIO TOPE POR DEPARTAMENTO'!$I$1,_xlfn.XLOOKUP('PROPUESTA ECONOMICA'!C88,'PRECIO TOPE POR DEPARTAMENTO'!A:A,'PRECIO TOPE POR DEPARTAMENTO'!I:I),IF($D$5='PRECIO TOPE POR DEPARTAMENTO'!$J$1,_xlfn.XLOOKUP('PROPUESTA ECONOMICA'!C88,'PRECIO TOPE POR DEPARTAMENTO'!A:A,'PRECIO TOPE POR DEPARTAMENTO'!J:J),IF($D$5='PRECIO TOPE POR DEPARTAMENTO'!$K$1,_xlfn.XLOOKUP('PROPUESTA ECONOMICA'!C88,'PRECIO TOPE POR DEPARTAMENTO'!A:A,'PRECIO TOPE POR DEPARTAMENTO'!K:K),IF($D$5='PRECIO TOPE POR DEPARTAMENTO'!$L$1,_xlfn.XLOOKUP('PROPUESTA ECONOMICA'!C88,'PRECIO TOPE POR DEPARTAMENTO'!A:A,'PRECIO TOPE POR DEPARTAMENTO'!L:L),IF($D$5='PRECIO TOPE POR DEPARTAMENTO'!$M$1,_xlfn.XLOOKUP('PROPUESTA ECONOMICA'!C88,'PRECIO TOPE POR DEPARTAMENTO'!A:A,'PRECIO TOPE POR DEPARTAMENTO'!M:M),IF($D$5='PRECIO TOPE POR DEPARTAMENTO'!$N$1,_xlfn.XLOOKUP('PROPUESTA ECONOMICA'!C88,'PRECIO TOPE POR DEPARTAMENTO'!A:A,'PRECIO TOPE POR DEPARTAMENTO'!N:N),IF($D$5='PRECIO TOPE POR DEPARTAMENTO'!$O$1,_xlfn.XLOOKUP('PROPUESTA ECONOMICA'!C88,'PRECIO TOPE POR DEPARTAMENTO'!A:A,'PRECIO TOPE POR DEPARTAMENTO'!O:O),IF($D$5='PRECIO TOPE POR DEPARTAMENTO'!$P$1,_xlfn.XLOOKUP('PROPUESTA ECONOMICA'!C88,'PRECIO TOPE POR DEPARTAMENTO'!A:A,'PRECIO TOPE POR DEPARTAMENTO'!P:P),IF($D$5='PRECIO TOPE POR DEPARTAMENTO'!$Q$1,_xlfn.XLOOKUP('PROPUESTA ECONOMICA'!C88,'PRECIO TOPE POR DEPARTAMENTO'!A:A,'PRECIO TOPE POR DEPARTAMENTO'!Q:Q),IF($D$5='PRECIO TOPE POR DEPARTAMENTO'!$R$1,_xlfn.XLOOKUP('PROPUESTA ECONOMICA'!C88,'PRECIO TOPE POR DEPARTAMENTO'!A:A,'PRECIO TOPE POR DEPARTAMENTO'!R:R),IF($D$5='PRECIO TOPE POR DEPARTAMENTO'!$S$1,_xlfn.XLOOKUP('PROPUESTA ECONOMICA'!C88,'PRECIO TOPE POR DEPARTAMENTO'!A:A,'PRECIO TOPE POR DEPARTAMENTO'!S:S),IF($D$5='PRECIO TOPE POR DEPARTAMENTO'!$T$1,_xlfn.XLOOKUP('PROPUESTA ECONOMICA'!C88,'PRECIO TOPE POR DEPARTAMENTO'!A:A,'PRECIO TOPE POR DEPARTAMENTO'!T:T),IF($D$5='PRECIO TOPE POR DEPARTAMENTO'!$U$1,_xlfn.XLOOKUP('PROPUESTA ECONOMICA'!C88,'PRECIO TOPE POR DEPARTAMENTO'!A:A,'PRECIO TOPE POR DEPARTAMENTO'!U:U),IF($D$5='PRECIO TOPE POR DEPARTAMENTO'!$V$1,_xlfn.XLOOKUP('PROPUESTA ECONOMICA'!C88,'PRECIO TOPE POR DEPARTAMENTO'!A:A,'PRECIO TOPE POR DEPARTAMENTO'!V:V),IF($D$5='PRECIO TOPE POR DEPARTAMENTO'!$W$1,_xlfn.XLOOKUP('PROPUESTA ECONOMICA'!C88,'PRECIO TOPE POR DEPARTAMENTO'!A:A,'PRECIO TOPE POR DEPARTAMENTO'!W:W),IF($D$5='PRECIO TOPE POR DEPARTAMENTO'!$X$1,_xlfn.XLOOKUP('PROPUESTA ECONOMICA'!C88,'PRECIO TOPE POR DEPARTAMENTO'!A:A,'PRECIO TOPE POR DEPARTAMENTO'!X:X),IF($D$5='PRECIO TOPE POR DEPARTAMENTO'!$Y$1,_xlfn.XLOOKUP('PROPUESTA ECONOMICA'!C88,'PRECIO TOPE POR DEPARTAMENTO'!A:A,'PRECIO TOPE POR DEPARTAMENTO'!Y:Y),IF($D$5='PRECIO TOPE POR DEPARTAMENTO'!$Z$1,_xlfn.XLOOKUP('PROPUESTA ECONOMICA'!C88,'PRECIO TOPE POR DEPARTAMENTO'!A:A,'PRECIO TOPE POR DEPARTAMENTO'!Z:Z),IF($D$5='PRECIO TOPE POR DEPARTAMENTO'!$AA$1,_xlfn.XLOOKUP('PROPUESTA ECONOMICA'!C88,'PRECIO TOPE POR DEPARTAMENTO'!A:A,'PRECIO TOPE POR DEPARTAMENTO'!AA:AA),IF($D$5='PRECIO TOPE POR DEPARTAMENTO'!$AB$1,_xlfn.XLOOKUP('PROPUESTA ECONOMICA'!C88,'PRECIO TOPE POR DEPARTAMENTO'!A:A,'PRECIO TOPE POR DEPARTAMENTO'!AB:AB),IF($D$5='PRECIO TOPE POR DEPARTAMENTO'!$AC$1,_xlfn.XLOOKUP('PROPUESTA ECONOMICA'!C88,'PRECIO TOPE POR DEPARTAMENTO'!A:A,'PRECIO TOPE POR DEPARTAMENTO'!AC:AC),IF($D$5='PRECIO TOPE POR DEPARTAMENTO'!$AD$1,_xlfn.XLOOKUP('PROPUESTA ECONOMICA'!C88,'PRECIO TOPE POR DEPARTAMENTO'!A:A,'PRECIO TOPE POR DEPARTAMENTO'!AD:AD),IF($D$5='PRECIO TOPE POR DEPARTAMENTO'!$AE$1,_xlfn.XLOOKUP('PROPUESTA ECONOMICA'!C88,'PRECIO TOPE POR DEPARTAMENTO'!A:A,'PRECIO TOPE POR DEPARTAMENTO'!AE:AE),IF($D$5='PRECIO TOPE POR DEPARTAMENTO'!$AF$1,_xlfn.XLOOKUP('PROPUESTA ECONOMICA'!C88,'PRECIO TOPE POR DEPARTAMENTO'!A:A,'PRECIO TOPE POR DEPARTAMENTO'!AF:AF),IF($D$5='PRECIO TOPE POR DEPARTAMENTO'!$AG$1,_xlfn.XLOOKUP('PROPUESTA ECONOMICA'!C88,'PRECIO TOPE POR DEPARTAMENTO'!A:A,'PRECIO TOPE POR DEPARTAMENTO'!AG:AG),IF($D$5='PRECIO TOPE POR DEPARTAMENTO'!$AH$1,_xlfn.XLOOKUP('PROPUESTA ECONOMICA'!C88,'PRECIO TOPE POR DEPARTAMENTO'!A:A,'PRECIO TOPE POR DEPARTAMENTO'!AH:AH),IF($D$5='PRECIO TOPE POR DEPARTAMENTO'!$AI$1,_xlfn.XLOOKUP('PROPUESTA ECONOMICA'!C88,'PRECIO TOPE POR DEPARTAMENTO'!A:A,'PRECIO TOPE POR DEPARTAMENTO'!AI:AI),IF($D$5='PRECIO TOPE POR DEPARTAMENTO'!$AJ$1,_xlfn.XLOOKUP('PROPUESTA ECONOMICA'!C88,'PRECIO TOPE POR DEPARTAMENTO'!A:A,'PRECIO TOPE POR DEPARTAMENTO'!AJ:AJ),)))))))))))))))))))))))))))))))))</f>
        <v>356022</v>
      </c>
      <c r="G88" s="133"/>
    </row>
    <row r="89" spans="2:7" ht="16.5">
      <c r="B89" s="98">
        <v>78</v>
      </c>
      <c r="C89" s="122" t="s">
        <v>136</v>
      </c>
      <c r="D89" s="6" t="str">
        <f>+_xlfn.XLOOKUP(C89,'PRECIO TOPE POR DEPARTAMENTO'!A:A,'PRECIO TOPE POR DEPARTAMENTO'!B:B)</f>
        <v>CONCRETO CICLOPEO - 60% CONC. 2500 PSI</v>
      </c>
      <c r="E89" s="46" t="str">
        <f>IF('PRECIO TOPE POR DEPARTAMENTO'!C79="","",+_xlfn.XLOOKUP(C89,'PRECIO TOPE POR DEPARTAMENTO'!A:A,'PRECIO TOPE POR DEPARTAMENTO'!C:C))</f>
        <v>M3</v>
      </c>
      <c r="F89" s="132">
        <f>IF($D$5='PRECIO TOPE POR DEPARTAMENTO'!$D$1,_xlfn.XLOOKUP('PROPUESTA ECONOMICA'!C89,'PRECIO TOPE POR DEPARTAMENTO'!A:A,'PRECIO TOPE POR DEPARTAMENTO'!D:D),IF($D$5='PRECIO TOPE POR DEPARTAMENTO'!$E$1,_xlfn.XLOOKUP('PROPUESTA ECONOMICA'!C89,'PRECIO TOPE POR DEPARTAMENTO'!A:A,'PRECIO TOPE POR DEPARTAMENTO'!E:E),IF($D$5='PRECIO TOPE POR DEPARTAMENTO'!$F$1,_xlfn.XLOOKUP('PROPUESTA ECONOMICA'!C89,'PRECIO TOPE POR DEPARTAMENTO'!A:A,'PRECIO TOPE POR DEPARTAMENTO'!F:F),IF($D$5='PRECIO TOPE POR DEPARTAMENTO'!$G$1,_xlfn.XLOOKUP('PROPUESTA ECONOMICA'!C89,'PRECIO TOPE POR DEPARTAMENTO'!A:A,'PRECIO TOPE POR DEPARTAMENTO'!G:G),IF($D$5='PRECIO TOPE POR DEPARTAMENTO'!$H$1,_xlfn.XLOOKUP('PROPUESTA ECONOMICA'!C89,'PRECIO TOPE POR DEPARTAMENTO'!A:A,'PRECIO TOPE POR DEPARTAMENTO'!H:H),IF($D$5='PRECIO TOPE POR DEPARTAMENTO'!$I$1,_xlfn.XLOOKUP('PROPUESTA ECONOMICA'!C89,'PRECIO TOPE POR DEPARTAMENTO'!A:A,'PRECIO TOPE POR DEPARTAMENTO'!I:I),IF($D$5='PRECIO TOPE POR DEPARTAMENTO'!$J$1,_xlfn.XLOOKUP('PROPUESTA ECONOMICA'!C89,'PRECIO TOPE POR DEPARTAMENTO'!A:A,'PRECIO TOPE POR DEPARTAMENTO'!J:J),IF($D$5='PRECIO TOPE POR DEPARTAMENTO'!$K$1,_xlfn.XLOOKUP('PROPUESTA ECONOMICA'!C89,'PRECIO TOPE POR DEPARTAMENTO'!A:A,'PRECIO TOPE POR DEPARTAMENTO'!K:K),IF($D$5='PRECIO TOPE POR DEPARTAMENTO'!$L$1,_xlfn.XLOOKUP('PROPUESTA ECONOMICA'!C89,'PRECIO TOPE POR DEPARTAMENTO'!A:A,'PRECIO TOPE POR DEPARTAMENTO'!L:L),IF($D$5='PRECIO TOPE POR DEPARTAMENTO'!$M$1,_xlfn.XLOOKUP('PROPUESTA ECONOMICA'!C89,'PRECIO TOPE POR DEPARTAMENTO'!A:A,'PRECIO TOPE POR DEPARTAMENTO'!M:M),IF($D$5='PRECIO TOPE POR DEPARTAMENTO'!$N$1,_xlfn.XLOOKUP('PROPUESTA ECONOMICA'!C89,'PRECIO TOPE POR DEPARTAMENTO'!A:A,'PRECIO TOPE POR DEPARTAMENTO'!N:N),IF($D$5='PRECIO TOPE POR DEPARTAMENTO'!$O$1,_xlfn.XLOOKUP('PROPUESTA ECONOMICA'!C89,'PRECIO TOPE POR DEPARTAMENTO'!A:A,'PRECIO TOPE POR DEPARTAMENTO'!O:O),IF($D$5='PRECIO TOPE POR DEPARTAMENTO'!$P$1,_xlfn.XLOOKUP('PROPUESTA ECONOMICA'!C89,'PRECIO TOPE POR DEPARTAMENTO'!A:A,'PRECIO TOPE POR DEPARTAMENTO'!P:P),IF($D$5='PRECIO TOPE POR DEPARTAMENTO'!$Q$1,_xlfn.XLOOKUP('PROPUESTA ECONOMICA'!C89,'PRECIO TOPE POR DEPARTAMENTO'!A:A,'PRECIO TOPE POR DEPARTAMENTO'!Q:Q),IF($D$5='PRECIO TOPE POR DEPARTAMENTO'!$R$1,_xlfn.XLOOKUP('PROPUESTA ECONOMICA'!C89,'PRECIO TOPE POR DEPARTAMENTO'!A:A,'PRECIO TOPE POR DEPARTAMENTO'!R:R),IF($D$5='PRECIO TOPE POR DEPARTAMENTO'!$S$1,_xlfn.XLOOKUP('PROPUESTA ECONOMICA'!C89,'PRECIO TOPE POR DEPARTAMENTO'!A:A,'PRECIO TOPE POR DEPARTAMENTO'!S:S),IF($D$5='PRECIO TOPE POR DEPARTAMENTO'!$T$1,_xlfn.XLOOKUP('PROPUESTA ECONOMICA'!C89,'PRECIO TOPE POR DEPARTAMENTO'!A:A,'PRECIO TOPE POR DEPARTAMENTO'!T:T),IF($D$5='PRECIO TOPE POR DEPARTAMENTO'!$U$1,_xlfn.XLOOKUP('PROPUESTA ECONOMICA'!C89,'PRECIO TOPE POR DEPARTAMENTO'!A:A,'PRECIO TOPE POR DEPARTAMENTO'!U:U),IF($D$5='PRECIO TOPE POR DEPARTAMENTO'!$V$1,_xlfn.XLOOKUP('PROPUESTA ECONOMICA'!C89,'PRECIO TOPE POR DEPARTAMENTO'!A:A,'PRECIO TOPE POR DEPARTAMENTO'!V:V),IF($D$5='PRECIO TOPE POR DEPARTAMENTO'!$W$1,_xlfn.XLOOKUP('PROPUESTA ECONOMICA'!C89,'PRECIO TOPE POR DEPARTAMENTO'!A:A,'PRECIO TOPE POR DEPARTAMENTO'!W:W),IF($D$5='PRECIO TOPE POR DEPARTAMENTO'!$X$1,_xlfn.XLOOKUP('PROPUESTA ECONOMICA'!C89,'PRECIO TOPE POR DEPARTAMENTO'!A:A,'PRECIO TOPE POR DEPARTAMENTO'!X:X),IF($D$5='PRECIO TOPE POR DEPARTAMENTO'!$Y$1,_xlfn.XLOOKUP('PROPUESTA ECONOMICA'!C89,'PRECIO TOPE POR DEPARTAMENTO'!A:A,'PRECIO TOPE POR DEPARTAMENTO'!Y:Y),IF($D$5='PRECIO TOPE POR DEPARTAMENTO'!$Z$1,_xlfn.XLOOKUP('PROPUESTA ECONOMICA'!C89,'PRECIO TOPE POR DEPARTAMENTO'!A:A,'PRECIO TOPE POR DEPARTAMENTO'!Z:Z),IF($D$5='PRECIO TOPE POR DEPARTAMENTO'!$AA$1,_xlfn.XLOOKUP('PROPUESTA ECONOMICA'!C89,'PRECIO TOPE POR DEPARTAMENTO'!A:A,'PRECIO TOPE POR DEPARTAMENTO'!AA:AA),IF($D$5='PRECIO TOPE POR DEPARTAMENTO'!$AB$1,_xlfn.XLOOKUP('PROPUESTA ECONOMICA'!C89,'PRECIO TOPE POR DEPARTAMENTO'!A:A,'PRECIO TOPE POR DEPARTAMENTO'!AB:AB),IF($D$5='PRECIO TOPE POR DEPARTAMENTO'!$AC$1,_xlfn.XLOOKUP('PROPUESTA ECONOMICA'!C89,'PRECIO TOPE POR DEPARTAMENTO'!A:A,'PRECIO TOPE POR DEPARTAMENTO'!AC:AC),IF($D$5='PRECIO TOPE POR DEPARTAMENTO'!$AD$1,_xlfn.XLOOKUP('PROPUESTA ECONOMICA'!C89,'PRECIO TOPE POR DEPARTAMENTO'!A:A,'PRECIO TOPE POR DEPARTAMENTO'!AD:AD),IF($D$5='PRECIO TOPE POR DEPARTAMENTO'!$AE$1,_xlfn.XLOOKUP('PROPUESTA ECONOMICA'!C89,'PRECIO TOPE POR DEPARTAMENTO'!A:A,'PRECIO TOPE POR DEPARTAMENTO'!AE:AE),IF($D$5='PRECIO TOPE POR DEPARTAMENTO'!$AF$1,_xlfn.XLOOKUP('PROPUESTA ECONOMICA'!C89,'PRECIO TOPE POR DEPARTAMENTO'!A:A,'PRECIO TOPE POR DEPARTAMENTO'!AF:AF),IF($D$5='PRECIO TOPE POR DEPARTAMENTO'!$AG$1,_xlfn.XLOOKUP('PROPUESTA ECONOMICA'!C89,'PRECIO TOPE POR DEPARTAMENTO'!A:A,'PRECIO TOPE POR DEPARTAMENTO'!AG:AG),IF($D$5='PRECIO TOPE POR DEPARTAMENTO'!$AH$1,_xlfn.XLOOKUP('PROPUESTA ECONOMICA'!C89,'PRECIO TOPE POR DEPARTAMENTO'!A:A,'PRECIO TOPE POR DEPARTAMENTO'!AH:AH),IF($D$5='PRECIO TOPE POR DEPARTAMENTO'!$AI$1,_xlfn.XLOOKUP('PROPUESTA ECONOMICA'!C89,'PRECIO TOPE POR DEPARTAMENTO'!A:A,'PRECIO TOPE POR DEPARTAMENTO'!AI:AI),IF($D$5='PRECIO TOPE POR DEPARTAMENTO'!$AJ$1,_xlfn.XLOOKUP('PROPUESTA ECONOMICA'!C89,'PRECIO TOPE POR DEPARTAMENTO'!A:A,'PRECIO TOPE POR DEPARTAMENTO'!AJ:AJ),)))))))))))))))))))))))))))))))))</f>
        <v>392446</v>
      </c>
      <c r="G89" s="133"/>
    </row>
    <row r="90" spans="2:7" ht="16.5">
      <c r="B90" s="98">
        <v>79</v>
      </c>
      <c r="C90" s="122" t="s">
        <v>138</v>
      </c>
      <c r="D90" s="6" t="str">
        <f>+_xlfn.XLOOKUP(C90,'PRECIO TOPE POR DEPARTAMENTO'!A:A,'PRECIO TOPE POR DEPARTAMENTO'!B:B)</f>
        <v>CONCRETO CICLOPEO - 60% CONC. 3000 PSI</v>
      </c>
      <c r="E90" s="46" t="str">
        <f>IF('PRECIO TOPE POR DEPARTAMENTO'!C80="","",+_xlfn.XLOOKUP(C90,'PRECIO TOPE POR DEPARTAMENTO'!A:A,'PRECIO TOPE POR DEPARTAMENTO'!C:C))</f>
        <v>M3</v>
      </c>
      <c r="F90" s="132">
        <f>IF($D$5='PRECIO TOPE POR DEPARTAMENTO'!$D$1,_xlfn.XLOOKUP('PROPUESTA ECONOMICA'!C90,'PRECIO TOPE POR DEPARTAMENTO'!A:A,'PRECIO TOPE POR DEPARTAMENTO'!D:D),IF($D$5='PRECIO TOPE POR DEPARTAMENTO'!$E$1,_xlfn.XLOOKUP('PROPUESTA ECONOMICA'!C90,'PRECIO TOPE POR DEPARTAMENTO'!A:A,'PRECIO TOPE POR DEPARTAMENTO'!E:E),IF($D$5='PRECIO TOPE POR DEPARTAMENTO'!$F$1,_xlfn.XLOOKUP('PROPUESTA ECONOMICA'!C90,'PRECIO TOPE POR DEPARTAMENTO'!A:A,'PRECIO TOPE POR DEPARTAMENTO'!F:F),IF($D$5='PRECIO TOPE POR DEPARTAMENTO'!$G$1,_xlfn.XLOOKUP('PROPUESTA ECONOMICA'!C90,'PRECIO TOPE POR DEPARTAMENTO'!A:A,'PRECIO TOPE POR DEPARTAMENTO'!G:G),IF($D$5='PRECIO TOPE POR DEPARTAMENTO'!$H$1,_xlfn.XLOOKUP('PROPUESTA ECONOMICA'!C90,'PRECIO TOPE POR DEPARTAMENTO'!A:A,'PRECIO TOPE POR DEPARTAMENTO'!H:H),IF($D$5='PRECIO TOPE POR DEPARTAMENTO'!$I$1,_xlfn.XLOOKUP('PROPUESTA ECONOMICA'!C90,'PRECIO TOPE POR DEPARTAMENTO'!A:A,'PRECIO TOPE POR DEPARTAMENTO'!I:I),IF($D$5='PRECIO TOPE POR DEPARTAMENTO'!$J$1,_xlfn.XLOOKUP('PROPUESTA ECONOMICA'!C90,'PRECIO TOPE POR DEPARTAMENTO'!A:A,'PRECIO TOPE POR DEPARTAMENTO'!J:J),IF($D$5='PRECIO TOPE POR DEPARTAMENTO'!$K$1,_xlfn.XLOOKUP('PROPUESTA ECONOMICA'!C90,'PRECIO TOPE POR DEPARTAMENTO'!A:A,'PRECIO TOPE POR DEPARTAMENTO'!K:K),IF($D$5='PRECIO TOPE POR DEPARTAMENTO'!$L$1,_xlfn.XLOOKUP('PROPUESTA ECONOMICA'!C90,'PRECIO TOPE POR DEPARTAMENTO'!A:A,'PRECIO TOPE POR DEPARTAMENTO'!L:L),IF($D$5='PRECIO TOPE POR DEPARTAMENTO'!$M$1,_xlfn.XLOOKUP('PROPUESTA ECONOMICA'!C90,'PRECIO TOPE POR DEPARTAMENTO'!A:A,'PRECIO TOPE POR DEPARTAMENTO'!M:M),IF($D$5='PRECIO TOPE POR DEPARTAMENTO'!$N$1,_xlfn.XLOOKUP('PROPUESTA ECONOMICA'!C90,'PRECIO TOPE POR DEPARTAMENTO'!A:A,'PRECIO TOPE POR DEPARTAMENTO'!N:N),IF($D$5='PRECIO TOPE POR DEPARTAMENTO'!$O$1,_xlfn.XLOOKUP('PROPUESTA ECONOMICA'!C90,'PRECIO TOPE POR DEPARTAMENTO'!A:A,'PRECIO TOPE POR DEPARTAMENTO'!O:O),IF($D$5='PRECIO TOPE POR DEPARTAMENTO'!$P$1,_xlfn.XLOOKUP('PROPUESTA ECONOMICA'!C90,'PRECIO TOPE POR DEPARTAMENTO'!A:A,'PRECIO TOPE POR DEPARTAMENTO'!P:P),IF($D$5='PRECIO TOPE POR DEPARTAMENTO'!$Q$1,_xlfn.XLOOKUP('PROPUESTA ECONOMICA'!C90,'PRECIO TOPE POR DEPARTAMENTO'!A:A,'PRECIO TOPE POR DEPARTAMENTO'!Q:Q),IF($D$5='PRECIO TOPE POR DEPARTAMENTO'!$R$1,_xlfn.XLOOKUP('PROPUESTA ECONOMICA'!C90,'PRECIO TOPE POR DEPARTAMENTO'!A:A,'PRECIO TOPE POR DEPARTAMENTO'!R:R),IF($D$5='PRECIO TOPE POR DEPARTAMENTO'!$S$1,_xlfn.XLOOKUP('PROPUESTA ECONOMICA'!C90,'PRECIO TOPE POR DEPARTAMENTO'!A:A,'PRECIO TOPE POR DEPARTAMENTO'!S:S),IF($D$5='PRECIO TOPE POR DEPARTAMENTO'!$T$1,_xlfn.XLOOKUP('PROPUESTA ECONOMICA'!C90,'PRECIO TOPE POR DEPARTAMENTO'!A:A,'PRECIO TOPE POR DEPARTAMENTO'!T:T),IF($D$5='PRECIO TOPE POR DEPARTAMENTO'!$U$1,_xlfn.XLOOKUP('PROPUESTA ECONOMICA'!C90,'PRECIO TOPE POR DEPARTAMENTO'!A:A,'PRECIO TOPE POR DEPARTAMENTO'!U:U),IF($D$5='PRECIO TOPE POR DEPARTAMENTO'!$V$1,_xlfn.XLOOKUP('PROPUESTA ECONOMICA'!C90,'PRECIO TOPE POR DEPARTAMENTO'!A:A,'PRECIO TOPE POR DEPARTAMENTO'!V:V),IF($D$5='PRECIO TOPE POR DEPARTAMENTO'!$W$1,_xlfn.XLOOKUP('PROPUESTA ECONOMICA'!C90,'PRECIO TOPE POR DEPARTAMENTO'!A:A,'PRECIO TOPE POR DEPARTAMENTO'!W:W),IF($D$5='PRECIO TOPE POR DEPARTAMENTO'!$X$1,_xlfn.XLOOKUP('PROPUESTA ECONOMICA'!C90,'PRECIO TOPE POR DEPARTAMENTO'!A:A,'PRECIO TOPE POR DEPARTAMENTO'!X:X),IF($D$5='PRECIO TOPE POR DEPARTAMENTO'!$Y$1,_xlfn.XLOOKUP('PROPUESTA ECONOMICA'!C90,'PRECIO TOPE POR DEPARTAMENTO'!A:A,'PRECIO TOPE POR DEPARTAMENTO'!Y:Y),IF($D$5='PRECIO TOPE POR DEPARTAMENTO'!$Z$1,_xlfn.XLOOKUP('PROPUESTA ECONOMICA'!C90,'PRECIO TOPE POR DEPARTAMENTO'!A:A,'PRECIO TOPE POR DEPARTAMENTO'!Z:Z),IF($D$5='PRECIO TOPE POR DEPARTAMENTO'!$AA$1,_xlfn.XLOOKUP('PROPUESTA ECONOMICA'!C90,'PRECIO TOPE POR DEPARTAMENTO'!A:A,'PRECIO TOPE POR DEPARTAMENTO'!AA:AA),IF($D$5='PRECIO TOPE POR DEPARTAMENTO'!$AB$1,_xlfn.XLOOKUP('PROPUESTA ECONOMICA'!C90,'PRECIO TOPE POR DEPARTAMENTO'!A:A,'PRECIO TOPE POR DEPARTAMENTO'!AB:AB),IF($D$5='PRECIO TOPE POR DEPARTAMENTO'!$AC$1,_xlfn.XLOOKUP('PROPUESTA ECONOMICA'!C90,'PRECIO TOPE POR DEPARTAMENTO'!A:A,'PRECIO TOPE POR DEPARTAMENTO'!AC:AC),IF($D$5='PRECIO TOPE POR DEPARTAMENTO'!$AD$1,_xlfn.XLOOKUP('PROPUESTA ECONOMICA'!C90,'PRECIO TOPE POR DEPARTAMENTO'!A:A,'PRECIO TOPE POR DEPARTAMENTO'!AD:AD),IF($D$5='PRECIO TOPE POR DEPARTAMENTO'!$AE$1,_xlfn.XLOOKUP('PROPUESTA ECONOMICA'!C90,'PRECIO TOPE POR DEPARTAMENTO'!A:A,'PRECIO TOPE POR DEPARTAMENTO'!AE:AE),IF($D$5='PRECIO TOPE POR DEPARTAMENTO'!$AF$1,_xlfn.XLOOKUP('PROPUESTA ECONOMICA'!C90,'PRECIO TOPE POR DEPARTAMENTO'!A:A,'PRECIO TOPE POR DEPARTAMENTO'!AF:AF),IF($D$5='PRECIO TOPE POR DEPARTAMENTO'!$AG$1,_xlfn.XLOOKUP('PROPUESTA ECONOMICA'!C90,'PRECIO TOPE POR DEPARTAMENTO'!A:A,'PRECIO TOPE POR DEPARTAMENTO'!AG:AG),IF($D$5='PRECIO TOPE POR DEPARTAMENTO'!$AH$1,_xlfn.XLOOKUP('PROPUESTA ECONOMICA'!C90,'PRECIO TOPE POR DEPARTAMENTO'!A:A,'PRECIO TOPE POR DEPARTAMENTO'!AH:AH),IF($D$5='PRECIO TOPE POR DEPARTAMENTO'!$AI$1,_xlfn.XLOOKUP('PROPUESTA ECONOMICA'!C90,'PRECIO TOPE POR DEPARTAMENTO'!A:A,'PRECIO TOPE POR DEPARTAMENTO'!AI:AI),IF($D$5='PRECIO TOPE POR DEPARTAMENTO'!$AJ$1,_xlfn.XLOOKUP('PROPUESTA ECONOMICA'!C90,'PRECIO TOPE POR DEPARTAMENTO'!A:A,'PRECIO TOPE POR DEPARTAMENTO'!AJ:AJ),)))))))))))))))))))))))))))))))))</f>
        <v>417874</v>
      </c>
      <c r="G90" s="133"/>
    </row>
    <row r="91" spans="2:7" ht="16.5">
      <c r="B91" s="98">
        <v>80</v>
      </c>
      <c r="C91" s="122" t="s">
        <v>140</v>
      </c>
      <c r="D91" s="6" t="str">
        <f>+_xlfn.XLOOKUP(C91,'PRECIO TOPE POR DEPARTAMENTO'!A:A,'PRECIO TOPE POR DEPARTAMENTO'!B:B)</f>
        <v>CONCRETO DE LIMPIEZA - 2000 PSI</v>
      </c>
      <c r="E91" s="46" t="str">
        <f>IF('PRECIO TOPE POR DEPARTAMENTO'!C81="","",+_xlfn.XLOOKUP(C91,'PRECIO TOPE POR DEPARTAMENTO'!A:A,'PRECIO TOPE POR DEPARTAMENTO'!C:C))</f>
        <v>M3</v>
      </c>
      <c r="F91" s="132">
        <f>IF($D$5='PRECIO TOPE POR DEPARTAMENTO'!$D$1,_xlfn.XLOOKUP('PROPUESTA ECONOMICA'!C91,'PRECIO TOPE POR DEPARTAMENTO'!A:A,'PRECIO TOPE POR DEPARTAMENTO'!D:D),IF($D$5='PRECIO TOPE POR DEPARTAMENTO'!$E$1,_xlfn.XLOOKUP('PROPUESTA ECONOMICA'!C91,'PRECIO TOPE POR DEPARTAMENTO'!A:A,'PRECIO TOPE POR DEPARTAMENTO'!E:E),IF($D$5='PRECIO TOPE POR DEPARTAMENTO'!$F$1,_xlfn.XLOOKUP('PROPUESTA ECONOMICA'!C91,'PRECIO TOPE POR DEPARTAMENTO'!A:A,'PRECIO TOPE POR DEPARTAMENTO'!F:F),IF($D$5='PRECIO TOPE POR DEPARTAMENTO'!$G$1,_xlfn.XLOOKUP('PROPUESTA ECONOMICA'!C91,'PRECIO TOPE POR DEPARTAMENTO'!A:A,'PRECIO TOPE POR DEPARTAMENTO'!G:G),IF($D$5='PRECIO TOPE POR DEPARTAMENTO'!$H$1,_xlfn.XLOOKUP('PROPUESTA ECONOMICA'!C91,'PRECIO TOPE POR DEPARTAMENTO'!A:A,'PRECIO TOPE POR DEPARTAMENTO'!H:H),IF($D$5='PRECIO TOPE POR DEPARTAMENTO'!$I$1,_xlfn.XLOOKUP('PROPUESTA ECONOMICA'!C91,'PRECIO TOPE POR DEPARTAMENTO'!A:A,'PRECIO TOPE POR DEPARTAMENTO'!I:I),IF($D$5='PRECIO TOPE POR DEPARTAMENTO'!$J$1,_xlfn.XLOOKUP('PROPUESTA ECONOMICA'!C91,'PRECIO TOPE POR DEPARTAMENTO'!A:A,'PRECIO TOPE POR DEPARTAMENTO'!J:J),IF($D$5='PRECIO TOPE POR DEPARTAMENTO'!$K$1,_xlfn.XLOOKUP('PROPUESTA ECONOMICA'!C91,'PRECIO TOPE POR DEPARTAMENTO'!A:A,'PRECIO TOPE POR DEPARTAMENTO'!K:K),IF($D$5='PRECIO TOPE POR DEPARTAMENTO'!$L$1,_xlfn.XLOOKUP('PROPUESTA ECONOMICA'!C91,'PRECIO TOPE POR DEPARTAMENTO'!A:A,'PRECIO TOPE POR DEPARTAMENTO'!L:L),IF($D$5='PRECIO TOPE POR DEPARTAMENTO'!$M$1,_xlfn.XLOOKUP('PROPUESTA ECONOMICA'!C91,'PRECIO TOPE POR DEPARTAMENTO'!A:A,'PRECIO TOPE POR DEPARTAMENTO'!M:M),IF($D$5='PRECIO TOPE POR DEPARTAMENTO'!$N$1,_xlfn.XLOOKUP('PROPUESTA ECONOMICA'!C91,'PRECIO TOPE POR DEPARTAMENTO'!A:A,'PRECIO TOPE POR DEPARTAMENTO'!N:N),IF($D$5='PRECIO TOPE POR DEPARTAMENTO'!$O$1,_xlfn.XLOOKUP('PROPUESTA ECONOMICA'!C91,'PRECIO TOPE POR DEPARTAMENTO'!A:A,'PRECIO TOPE POR DEPARTAMENTO'!O:O),IF($D$5='PRECIO TOPE POR DEPARTAMENTO'!$P$1,_xlfn.XLOOKUP('PROPUESTA ECONOMICA'!C91,'PRECIO TOPE POR DEPARTAMENTO'!A:A,'PRECIO TOPE POR DEPARTAMENTO'!P:P),IF($D$5='PRECIO TOPE POR DEPARTAMENTO'!$Q$1,_xlfn.XLOOKUP('PROPUESTA ECONOMICA'!C91,'PRECIO TOPE POR DEPARTAMENTO'!A:A,'PRECIO TOPE POR DEPARTAMENTO'!Q:Q),IF($D$5='PRECIO TOPE POR DEPARTAMENTO'!$R$1,_xlfn.XLOOKUP('PROPUESTA ECONOMICA'!C91,'PRECIO TOPE POR DEPARTAMENTO'!A:A,'PRECIO TOPE POR DEPARTAMENTO'!R:R),IF($D$5='PRECIO TOPE POR DEPARTAMENTO'!$S$1,_xlfn.XLOOKUP('PROPUESTA ECONOMICA'!C91,'PRECIO TOPE POR DEPARTAMENTO'!A:A,'PRECIO TOPE POR DEPARTAMENTO'!S:S),IF($D$5='PRECIO TOPE POR DEPARTAMENTO'!$T$1,_xlfn.XLOOKUP('PROPUESTA ECONOMICA'!C91,'PRECIO TOPE POR DEPARTAMENTO'!A:A,'PRECIO TOPE POR DEPARTAMENTO'!T:T),IF($D$5='PRECIO TOPE POR DEPARTAMENTO'!$U$1,_xlfn.XLOOKUP('PROPUESTA ECONOMICA'!C91,'PRECIO TOPE POR DEPARTAMENTO'!A:A,'PRECIO TOPE POR DEPARTAMENTO'!U:U),IF($D$5='PRECIO TOPE POR DEPARTAMENTO'!$V$1,_xlfn.XLOOKUP('PROPUESTA ECONOMICA'!C91,'PRECIO TOPE POR DEPARTAMENTO'!A:A,'PRECIO TOPE POR DEPARTAMENTO'!V:V),IF($D$5='PRECIO TOPE POR DEPARTAMENTO'!$W$1,_xlfn.XLOOKUP('PROPUESTA ECONOMICA'!C91,'PRECIO TOPE POR DEPARTAMENTO'!A:A,'PRECIO TOPE POR DEPARTAMENTO'!W:W),IF($D$5='PRECIO TOPE POR DEPARTAMENTO'!$X$1,_xlfn.XLOOKUP('PROPUESTA ECONOMICA'!C91,'PRECIO TOPE POR DEPARTAMENTO'!A:A,'PRECIO TOPE POR DEPARTAMENTO'!X:X),IF($D$5='PRECIO TOPE POR DEPARTAMENTO'!$Y$1,_xlfn.XLOOKUP('PROPUESTA ECONOMICA'!C91,'PRECIO TOPE POR DEPARTAMENTO'!A:A,'PRECIO TOPE POR DEPARTAMENTO'!Y:Y),IF($D$5='PRECIO TOPE POR DEPARTAMENTO'!$Z$1,_xlfn.XLOOKUP('PROPUESTA ECONOMICA'!C91,'PRECIO TOPE POR DEPARTAMENTO'!A:A,'PRECIO TOPE POR DEPARTAMENTO'!Z:Z),IF($D$5='PRECIO TOPE POR DEPARTAMENTO'!$AA$1,_xlfn.XLOOKUP('PROPUESTA ECONOMICA'!C91,'PRECIO TOPE POR DEPARTAMENTO'!A:A,'PRECIO TOPE POR DEPARTAMENTO'!AA:AA),IF($D$5='PRECIO TOPE POR DEPARTAMENTO'!$AB$1,_xlfn.XLOOKUP('PROPUESTA ECONOMICA'!C91,'PRECIO TOPE POR DEPARTAMENTO'!A:A,'PRECIO TOPE POR DEPARTAMENTO'!AB:AB),IF($D$5='PRECIO TOPE POR DEPARTAMENTO'!$AC$1,_xlfn.XLOOKUP('PROPUESTA ECONOMICA'!C91,'PRECIO TOPE POR DEPARTAMENTO'!A:A,'PRECIO TOPE POR DEPARTAMENTO'!AC:AC),IF($D$5='PRECIO TOPE POR DEPARTAMENTO'!$AD$1,_xlfn.XLOOKUP('PROPUESTA ECONOMICA'!C91,'PRECIO TOPE POR DEPARTAMENTO'!A:A,'PRECIO TOPE POR DEPARTAMENTO'!AD:AD),IF($D$5='PRECIO TOPE POR DEPARTAMENTO'!$AE$1,_xlfn.XLOOKUP('PROPUESTA ECONOMICA'!C91,'PRECIO TOPE POR DEPARTAMENTO'!A:A,'PRECIO TOPE POR DEPARTAMENTO'!AE:AE),IF($D$5='PRECIO TOPE POR DEPARTAMENTO'!$AF$1,_xlfn.XLOOKUP('PROPUESTA ECONOMICA'!C91,'PRECIO TOPE POR DEPARTAMENTO'!A:A,'PRECIO TOPE POR DEPARTAMENTO'!AF:AF),IF($D$5='PRECIO TOPE POR DEPARTAMENTO'!$AG$1,_xlfn.XLOOKUP('PROPUESTA ECONOMICA'!C91,'PRECIO TOPE POR DEPARTAMENTO'!A:A,'PRECIO TOPE POR DEPARTAMENTO'!AG:AG),IF($D$5='PRECIO TOPE POR DEPARTAMENTO'!$AH$1,_xlfn.XLOOKUP('PROPUESTA ECONOMICA'!C91,'PRECIO TOPE POR DEPARTAMENTO'!A:A,'PRECIO TOPE POR DEPARTAMENTO'!AH:AH),IF($D$5='PRECIO TOPE POR DEPARTAMENTO'!$AI$1,_xlfn.XLOOKUP('PROPUESTA ECONOMICA'!C91,'PRECIO TOPE POR DEPARTAMENTO'!A:A,'PRECIO TOPE POR DEPARTAMENTO'!AI:AI),IF($D$5='PRECIO TOPE POR DEPARTAMENTO'!$AJ$1,_xlfn.XLOOKUP('PROPUESTA ECONOMICA'!C91,'PRECIO TOPE POR DEPARTAMENTO'!A:A,'PRECIO TOPE POR DEPARTAMENTO'!AJ:AJ),)))))))))))))))))))))))))))))))))</f>
        <v>464503</v>
      </c>
      <c r="G91" s="133"/>
    </row>
    <row r="92" spans="2:7" ht="16.5">
      <c r="B92" s="98">
        <v>81</v>
      </c>
      <c r="C92" s="122" t="s">
        <v>141</v>
      </c>
      <c r="D92" s="6" t="str">
        <f>+_xlfn.XLOOKUP(C92,'PRECIO TOPE POR DEPARTAMENTO'!A:A,'PRECIO TOPE POR DEPARTAMENTO'!B:B)</f>
        <v>CONCRETO PARA VIGAS DE CIMENTACIÓN 3000 PSI</v>
      </c>
      <c r="E92" s="46" t="str">
        <f>IF('PRECIO TOPE POR DEPARTAMENTO'!C82="","",+_xlfn.XLOOKUP(C92,'PRECIO TOPE POR DEPARTAMENTO'!A:A,'PRECIO TOPE POR DEPARTAMENTO'!C:C))</f>
        <v>M3</v>
      </c>
      <c r="F92" s="132">
        <f>IF($D$5='PRECIO TOPE POR DEPARTAMENTO'!$D$1,_xlfn.XLOOKUP('PROPUESTA ECONOMICA'!C92,'PRECIO TOPE POR DEPARTAMENTO'!A:A,'PRECIO TOPE POR DEPARTAMENTO'!D:D),IF($D$5='PRECIO TOPE POR DEPARTAMENTO'!$E$1,_xlfn.XLOOKUP('PROPUESTA ECONOMICA'!C92,'PRECIO TOPE POR DEPARTAMENTO'!A:A,'PRECIO TOPE POR DEPARTAMENTO'!E:E),IF($D$5='PRECIO TOPE POR DEPARTAMENTO'!$F$1,_xlfn.XLOOKUP('PROPUESTA ECONOMICA'!C92,'PRECIO TOPE POR DEPARTAMENTO'!A:A,'PRECIO TOPE POR DEPARTAMENTO'!F:F),IF($D$5='PRECIO TOPE POR DEPARTAMENTO'!$G$1,_xlfn.XLOOKUP('PROPUESTA ECONOMICA'!C92,'PRECIO TOPE POR DEPARTAMENTO'!A:A,'PRECIO TOPE POR DEPARTAMENTO'!G:G),IF($D$5='PRECIO TOPE POR DEPARTAMENTO'!$H$1,_xlfn.XLOOKUP('PROPUESTA ECONOMICA'!C92,'PRECIO TOPE POR DEPARTAMENTO'!A:A,'PRECIO TOPE POR DEPARTAMENTO'!H:H),IF($D$5='PRECIO TOPE POR DEPARTAMENTO'!$I$1,_xlfn.XLOOKUP('PROPUESTA ECONOMICA'!C92,'PRECIO TOPE POR DEPARTAMENTO'!A:A,'PRECIO TOPE POR DEPARTAMENTO'!I:I),IF($D$5='PRECIO TOPE POR DEPARTAMENTO'!$J$1,_xlfn.XLOOKUP('PROPUESTA ECONOMICA'!C92,'PRECIO TOPE POR DEPARTAMENTO'!A:A,'PRECIO TOPE POR DEPARTAMENTO'!J:J),IF($D$5='PRECIO TOPE POR DEPARTAMENTO'!$K$1,_xlfn.XLOOKUP('PROPUESTA ECONOMICA'!C92,'PRECIO TOPE POR DEPARTAMENTO'!A:A,'PRECIO TOPE POR DEPARTAMENTO'!K:K),IF($D$5='PRECIO TOPE POR DEPARTAMENTO'!$L$1,_xlfn.XLOOKUP('PROPUESTA ECONOMICA'!C92,'PRECIO TOPE POR DEPARTAMENTO'!A:A,'PRECIO TOPE POR DEPARTAMENTO'!L:L),IF($D$5='PRECIO TOPE POR DEPARTAMENTO'!$M$1,_xlfn.XLOOKUP('PROPUESTA ECONOMICA'!C92,'PRECIO TOPE POR DEPARTAMENTO'!A:A,'PRECIO TOPE POR DEPARTAMENTO'!M:M),IF($D$5='PRECIO TOPE POR DEPARTAMENTO'!$N$1,_xlfn.XLOOKUP('PROPUESTA ECONOMICA'!C92,'PRECIO TOPE POR DEPARTAMENTO'!A:A,'PRECIO TOPE POR DEPARTAMENTO'!N:N),IF($D$5='PRECIO TOPE POR DEPARTAMENTO'!$O$1,_xlfn.XLOOKUP('PROPUESTA ECONOMICA'!C92,'PRECIO TOPE POR DEPARTAMENTO'!A:A,'PRECIO TOPE POR DEPARTAMENTO'!O:O),IF($D$5='PRECIO TOPE POR DEPARTAMENTO'!$P$1,_xlfn.XLOOKUP('PROPUESTA ECONOMICA'!C92,'PRECIO TOPE POR DEPARTAMENTO'!A:A,'PRECIO TOPE POR DEPARTAMENTO'!P:P),IF($D$5='PRECIO TOPE POR DEPARTAMENTO'!$Q$1,_xlfn.XLOOKUP('PROPUESTA ECONOMICA'!C92,'PRECIO TOPE POR DEPARTAMENTO'!A:A,'PRECIO TOPE POR DEPARTAMENTO'!Q:Q),IF($D$5='PRECIO TOPE POR DEPARTAMENTO'!$R$1,_xlfn.XLOOKUP('PROPUESTA ECONOMICA'!C92,'PRECIO TOPE POR DEPARTAMENTO'!A:A,'PRECIO TOPE POR DEPARTAMENTO'!R:R),IF($D$5='PRECIO TOPE POR DEPARTAMENTO'!$S$1,_xlfn.XLOOKUP('PROPUESTA ECONOMICA'!C92,'PRECIO TOPE POR DEPARTAMENTO'!A:A,'PRECIO TOPE POR DEPARTAMENTO'!S:S),IF($D$5='PRECIO TOPE POR DEPARTAMENTO'!$T$1,_xlfn.XLOOKUP('PROPUESTA ECONOMICA'!C92,'PRECIO TOPE POR DEPARTAMENTO'!A:A,'PRECIO TOPE POR DEPARTAMENTO'!T:T),IF($D$5='PRECIO TOPE POR DEPARTAMENTO'!$U$1,_xlfn.XLOOKUP('PROPUESTA ECONOMICA'!C92,'PRECIO TOPE POR DEPARTAMENTO'!A:A,'PRECIO TOPE POR DEPARTAMENTO'!U:U),IF($D$5='PRECIO TOPE POR DEPARTAMENTO'!$V$1,_xlfn.XLOOKUP('PROPUESTA ECONOMICA'!C92,'PRECIO TOPE POR DEPARTAMENTO'!A:A,'PRECIO TOPE POR DEPARTAMENTO'!V:V),IF($D$5='PRECIO TOPE POR DEPARTAMENTO'!$W$1,_xlfn.XLOOKUP('PROPUESTA ECONOMICA'!C92,'PRECIO TOPE POR DEPARTAMENTO'!A:A,'PRECIO TOPE POR DEPARTAMENTO'!W:W),IF($D$5='PRECIO TOPE POR DEPARTAMENTO'!$X$1,_xlfn.XLOOKUP('PROPUESTA ECONOMICA'!C92,'PRECIO TOPE POR DEPARTAMENTO'!A:A,'PRECIO TOPE POR DEPARTAMENTO'!X:X),IF($D$5='PRECIO TOPE POR DEPARTAMENTO'!$Y$1,_xlfn.XLOOKUP('PROPUESTA ECONOMICA'!C92,'PRECIO TOPE POR DEPARTAMENTO'!A:A,'PRECIO TOPE POR DEPARTAMENTO'!Y:Y),IF($D$5='PRECIO TOPE POR DEPARTAMENTO'!$Z$1,_xlfn.XLOOKUP('PROPUESTA ECONOMICA'!C92,'PRECIO TOPE POR DEPARTAMENTO'!A:A,'PRECIO TOPE POR DEPARTAMENTO'!Z:Z),IF($D$5='PRECIO TOPE POR DEPARTAMENTO'!$AA$1,_xlfn.XLOOKUP('PROPUESTA ECONOMICA'!C92,'PRECIO TOPE POR DEPARTAMENTO'!A:A,'PRECIO TOPE POR DEPARTAMENTO'!AA:AA),IF($D$5='PRECIO TOPE POR DEPARTAMENTO'!$AB$1,_xlfn.XLOOKUP('PROPUESTA ECONOMICA'!C92,'PRECIO TOPE POR DEPARTAMENTO'!A:A,'PRECIO TOPE POR DEPARTAMENTO'!AB:AB),IF($D$5='PRECIO TOPE POR DEPARTAMENTO'!$AC$1,_xlfn.XLOOKUP('PROPUESTA ECONOMICA'!C92,'PRECIO TOPE POR DEPARTAMENTO'!A:A,'PRECIO TOPE POR DEPARTAMENTO'!AC:AC),IF($D$5='PRECIO TOPE POR DEPARTAMENTO'!$AD$1,_xlfn.XLOOKUP('PROPUESTA ECONOMICA'!C92,'PRECIO TOPE POR DEPARTAMENTO'!A:A,'PRECIO TOPE POR DEPARTAMENTO'!AD:AD),IF($D$5='PRECIO TOPE POR DEPARTAMENTO'!$AE$1,_xlfn.XLOOKUP('PROPUESTA ECONOMICA'!C92,'PRECIO TOPE POR DEPARTAMENTO'!A:A,'PRECIO TOPE POR DEPARTAMENTO'!AE:AE),IF($D$5='PRECIO TOPE POR DEPARTAMENTO'!$AF$1,_xlfn.XLOOKUP('PROPUESTA ECONOMICA'!C92,'PRECIO TOPE POR DEPARTAMENTO'!A:A,'PRECIO TOPE POR DEPARTAMENTO'!AF:AF),IF($D$5='PRECIO TOPE POR DEPARTAMENTO'!$AG$1,_xlfn.XLOOKUP('PROPUESTA ECONOMICA'!C92,'PRECIO TOPE POR DEPARTAMENTO'!A:A,'PRECIO TOPE POR DEPARTAMENTO'!AG:AG),IF($D$5='PRECIO TOPE POR DEPARTAMENTO'!$AH$1,_xlfn.XLOOKUP('PROPUESTA ECONOMICA'!C92,'PRECIO TOPE POR DEPARTAMENTO'!A:A,'PRECIO TOPE POR DEPARTAMENTO'!AH:AH),IF($D$5='PRECIO TOPE POR DEPARTAMENTO'!$AI$1,_xlfn.XLOOKUP('PROPUESTA ECONOMICA'!C92,'PRECIO TOPE POR DEPARTAMENTO'!A:A,'PRECIO TOPE POR DEPARTAMENTO'!AI:AI),IF($D$5='PRECIO TOPE POR DEPARTAMENTO'!$AJ$1,_xlfn.XLOOKUP('PROPUESTA ECONOMICA'!C92,'PRECIO TOPE POR DEPARTAMENTO'!A:A,'PRECIO TOPE POR DEPARTAMENTO'!AJ:AJ),)))))))))))))))))))))))))))))))))</f>
        <v>727984</v>
      </c>
      <c r="G92" s="133"/>
    </row>
    <row r="93" spans="2:7" ht="16.5">
      <c r="B93" s="98">
        <v>82</v>
      </c>
      <c r="C93" s="122" t="s">
        <v>143</v>
      </c>
      <c r="D93" s="6" t="str">
        <f>+_xlfn.XLOOKUP(C93,'PRECIO TOPE POR DEPARTAMENTO'!A:A,'PRECIO TOPE POR DEPARTAMENTO'!B:B)</f>
        <v>CONCRETO PARA ZAPATAS 3000 PSI</v>
      </c>
      <c r="E93" s="46" t="str">
        <f>IF('PRECIO TOPE POR DEPARTAMENTO'!C83="","",+_xlfn.XLOOKUP(C93,'PRECIO TOPE POR DEPARTAMENTO'!A:A,'PRECIO TOPE POR DEPARTAMENTO'!C:C))</f>
        <v>M3</v>
      </c>
      <c r="F93" s="132">
        <f>IF($D$5='PRECIO TOPE POR DEPARTAMENTO'!$D$1,_xlfn.XLOOKUP('PROPUESTA ECONOMICA'!C93,'PRECIO TOPE POR DEPARTAMENTO'!A:A,'PRECIO TOPE POR DEPARTAMENTO'!D:D),IF($D$5='PRECIO TOPE POR DEPARTAMENTO'!$E$1,_xlfn.XLOOKUP('PROPUESTA ECONOMICA'!C93,'PRECIO TOPE POR DEPARTAMENTO'!A:A,'PRECIO TOPE POR DEPARTAMENTO'!E:E),IF($D$5='PRECIO TOPE POR DEPARTAMENTO'!$F$1,_xlfn.XLOOKUP('PROPUESTA ECONOMICA'!C93,'PRECIO TOPE POR DEPARTAMENTO'!A:A,'PRECIO TOPE POR DEPARTAMENTO'!F:F),IF($D$5='PRECIO TOPE POR DEPARTAMENTO'!$G$1,_xlfn.XLOOKUP('PROPUESTA ECONOMICA'!C93,'PRECIO TOPE POR DEPARTAMENTO'!A:A,'PRECIO TOPE POR DEPARTAMENTO'!G:G),IF($D$5='PRECIO TOPE POR DEPARTAMENTO'!$H$1,_xlfn.XLOOKUP('PROPUESTA ECONOMICA'!C93,'PRECIO TOPE POR DEPARTAMENTO'!A:A,'PRECIO TOPE POR DEPARTAMENTO'!H:H),IF($D$5='PRECIO TOPE POR DEPARTAMENTO'!$I$1,_xlfn.XLOOKUP('PROPUESTA ECONOMICA'!C93,'PRECIO TOPE POR DEPARTAMENTO'!A:A,'PRECIO TOPE POR DEPARTAMENTO'!I:I),IF($D$5='PRECIO TOPE POR DEPARTAMENTO'!$J$1,_xlfn.XLOOKUP('PROPUESTA ECONOMICA'!C93,'PRECIO TOPE POR DEPARTAMENTO'!A:A,'PRECIO TOPE POR DEPARTAMENTO'!J:J),IF($D$5='PRECIO TOPE POR DEPARTAMENTO'!$K$1,_xlfn.XLOOKUP('PROPUESTA ECONOMICA'!C93,'PRECIO TOPE POR DEPARTAMENTO'!A:A,'PRECIO TOPE POR DEPARTAMENTO'!K:K),IF($D$5='PRECIO TOPE POR DEPARTAMENTO'!$L$1,_xlfn.XLOOKUP('PROPUESTA ECONOMICA'!C93,'PRECIO TOPE POR DEPARTAMENTO'!A:A,'PRECIO TOPE POR DEPARTAMENTO'!L:L),IF($D$5='PRECIO TOPE POR DEPARTAMENTO'!$M$1,_xlfn.XLOOKUP('PROPUESTA ECONOMICA'!C93,'PRECIO TOPE POR DEPARTAMENTO'!A:A,'PRECIO TOPE POR DEPARTAMENTO'!M:M),IF($D$5='PRECIO TOPE POR DEPARTAMENTO'!$N$1,_xlfn.XLOOKUP('PROPUESTA ECONOMICA'!C93,'PRECIO TOPE POR DEPARTAMENTO'!A:A,'PRECIO TOPE POR DEPARTAMENTO'!N:N),IF($D$5='PRECIO TOPE POR DEPARTAMENTO'!$O$1,_xlfn.XLOOKUP('PROPUESTA ECONOMICA'!C93,'PRECIO TOPE POR DEPARTAMENTO'!A:A,'PRECIO TOPE POR DEPARTAMENTO'!O:O),IF($D$5='PRECIO TOPE POR DEPARTAMENTO'!$P$1,_xlfn.XLOOKUP('PROPUESTA ECONOMICA'!C93,'PRECIO TOPE POR DEPARTAMENTO'!A:A,'PRECIO TOPE POR DEPARTAMENTO'!P:P),IF($D$5='PRECIO TOPE POR DEPARTAMENTO'!$Q$1,_xlfn.XLOOKUP('PROPUESTA ECONOMICA'!C93,'PRECIO TOPE POR DEPARTAMENTO'!A:A,'PRECIO TOPE POR DEPARTAMENTO'!Q:Q),IF($D$5='PRECIO TOPE POR DEPARTAMENTO'!$R$1,_xlfn.XLOOKUP('PROPUESTA ECONOMICA'!C93,'PRECIO TOPE POR DEPARTAMENTO'!A:A,'PRECIO TOPE POR DEPARTAMENTO'!R:R),IF($D$5='PRECIO TOPE POR DEPARTAMENTO'!$S$1,_xlfn.XLOOKUP('PROPUESTA ECONOMICA'!C93,'PRECIO TOPE POR DEPARTAMENTO'!A:A,'PRECIO TOPE POR DEPARTAMENTO'!S:S),IF($D$5='PRECIO TOPE POR DEPARTAMENTO'!$T$1,_xlfn.XLOOKUP('PROPUESTA ECONOMICA'!C93,'PRECIO TOPE POR DEPARTAMENTO'!A:A,'PRECIO TOPE POR DEPARTAMENTO'!T:T),IF($D$5='PRECIO TOPE POR DEPARTAMENTO'!$U$1,_xlfn.XLOOKUP('PROPUESTA ECONOMICA'!C93,'PRECIO TOPE POR DEPARTAMENTO'!A:A,'PRECIO TOPE POR DEPARTAMENTO'!U:U),IF($D$5='PRECIO TOPE POR DEPARTAMENTO'!$V$1,_xlfn.XLOOKUP('PROPUESTA ECONOMICA'!C93,'PRECIO TOPE POR DEPARTAMENTO'!A:A,'PRECIO TOPE POR DEPARTAMENTO'!V:V),IF($D$5='PRECIO TOPE POR DEPARTAMENTO'!$W$1,_xlfn.XLOOKUP('PROPUESTA ECONOMICA'!C93,'PRECIO TOPE POR DEPARTAMENTO'!A:A,'PRECIO TOPE POR DEPARTAMENTO'!W:W),IF($D$5='PRECIO TOPE POR DEPARTAMENTO'!$X$1,_xlfn.XLOOKUP('PROPUESTA ECONOMICA'!C93,'PRECIO TOPE POR DEPARTAMENTO'!A:A,'PRECIO TOPE POR DEPARTAMENTO'!X:X),IF($D$5='PRECIO TOPE POR DEPARTAMENTO'!$Y$1,_xlfn.XLOOKUP('PROPUESTA ECONOMICA'!C93,'PRECIO TOPE POR DEPARTAMENTO'!A:A,'PRECIO TOPE POR DEPARTAMENTO'!Y:Y),IF($D$5='PRECIO TOPE POR DEPARTAMENTO'!$Z$1,_xlfn.XLOOKUP('PROPUESTA ECONOMICA'!C93,'PRECIO TOPE POR DEPARTAMENTO'!A:A,'PRECIO TOPE POR DEPARTAMENTO'!Z:Z),IF($D$5='PRECIO TOPE POR DEPARTAMENTO'!$AA$1,_xlfn.XLOOKUP('PROPUESTA ECONOMICA'!C93,'PRECIO TOPE POR DEPARTAMENTO'!A:A,'PRECIO TOPE POR DEPARTAMENTO'!AA:AA),IF($D$5='PRECIO TOPE POR DEPARTAMENTO'!$AB$1,_xlfn.XLOOKUP('PROPUESTA ECONOMICA'!C93,'PRECIO TOPE POR DEPARTAMENTO'!A:A,'PRECIO TOPE POR DEPARTAMENTO'!AB:AB),IF($D$5='PRECIO TOPE POR DEPARTAMENTO'!$AC$1,_xlfn.XLOOKUP('PROPUESTA ECONOMICA'!C93,'PRECIO TOPE POR DEPARTAMENTO'!A:A,'PRECIO TOPE POR DEPARTAMENTO'!AC:AC),IF($D$5='PRECIO TOPE POR DEPARTAMENTO'!$AD$1,_xlfn.XLOOKUP('PROPUESTA ECONOMICA'!C93,'PRECIO TOPE POR DEPARTAMENTO'!A:A,'PRECIO TOPE POR DEPARTAMENTO'!AD:AD),IF($D$5='PRECIO TOPE POR DEPARTAMENTO'!$AE$1,_xlfn.XLOOKUP('PROPUESTA ECONOMICA'!C93,'PRECIO TOPE POR DEPARTAMENTO'!A:A,'PRECIO TOPE POR DEPARTAMENTO'!AE:AE),IF($D$5='PRECIO TOPE POR DEPARTAMENTO'!$AF$1,_xlfn.XLOOKUP('PROPUESTA ECONOMICA'!C93,'PRECIO TOPE POR DEPARTAMENTO'!A:A,'PRECIO TOPE POR DEPARTAMENTO'!AF:AF),IF($D$5='PRECIO TOPE POR DEPARTAMENTO'!$AG$1,_xlfn.XLOOKUP('PROPUESTA ECONOMICA'!C93,'PRECIO TOPE POR DEPARTAMENTO'!A:A,'PRECIO TOPE POR DEPARTAMENTO'!AG:AG),IF($D$5='PRECIO TOPE POR DEPARTAMENTO'!$AH$1,_xlfn.XLOOKUP('PROPUESTA ECONOMICA'!C93,'PRECIO TOPE POR DEPARTAMENTO'!A:A,'PRECIO TOPE POR DEPARTAMENTO'!AH:AH),IF($D$5='PRECIO TOPE POR DEPARTAMENTO'!$AI$1,_xlfn.XLOOKUP('PROPUESTA ECONOMICA'!C93,'PRECIO TOPE POR DEPARTAMENTO'!A:A,'PRECIO TOPE POR DEPARTAMENTO'!AI:AI),IF($D$5='PRECIO TOPE POR DEPARTAMENTO'!$AJ$1,_xlfn.XLOOKUP('PROPUESTA ECONOMICA'!C93,'PRECIO TOPE POR DEPARTAMENTO'!A:A,'PRECIO TOPE POR DEPARTAMENTO'!AJ:AJ),)))))))))))))))))))))))))))))))))</f>
        <v>705977</v>
      </c>
      <c r="G93" s="133"/>
    </row>
    <row r="94" spans="2:7" ht="16.5">
      <c r="B94" s="98">
        <v>83</v>
      </c>
      <c r="C94" s="122" t="s">
        <v>1886</v>
      </c>
      <c r="D94" s="6" t="str">
        <f>+_xlfn.XLOOKUP(C94,'PRECIO TOPE POR DEPARTAMENTO'!A:A,'PRECIO TOPE POR DEPARTAMENTO'!B:B)</f>
        <v>PLACA CONTRAPISO DE 8 cm - CONCRETO 3000 PSI. INCLUYE CORTE Y DILATACION</v>
      </c>
      <c r="E94" s="46" t="str">
        <f>IF('PRECIO TOPE POR DEPARTAMENTO'!C84="","",+_xlfn.XLOOKUP(C94,'PRECIO TOPE POR DEPARTAMENTO'!A:A,'PRECIO TOPE POR DEPARTAMENTO'!C:C))</f>
        <v>M2</v>
      </c>
      <c r="F94" s="132">
        <f>IF($D$5='PRECIO TOPE POR DEPARTAMENTO'!$D$1,_xlfn.XLOOKUP('PROPUESTA ECONOMICA'!C94,'PRECIO TOPE POR DEPARTAMENTO'!A:A,'PRECIO TOPE POR DEPARTAMENTO'!D:D),IF($D$5='PRECIO TOPE POR DEPARTAMENTO'!$E$1,_xlfn.XLOOKUP('PROPUESTA ECONOMICA'!C94,'PRECIO TOPE POR DEPARTAMENTO'!A:A,'PRECIO TOPE POR DEPARTAMENTO'!E:E),IF($D$5='PRECIO TOPE POR DEPARTAMENTO'!$F$1,_xlfn.XLOOKUP('PROPUESTA ECONOMICA'!C94,'PRECIO TOPE POR DEPARTAMENTO'!A:A,'PRECIO TOPE POR DEPARTAMENTO'!F:F),IF($D$5='PRECIO TOPE POR DEPARTAMENTO'!$G$1,_xlfn.XLOOKUP('PROPUESTA ECONOMICA'!C94,'PRECIO TOPE POR DEPARTAMENTO'!A:A,'PRECIO TOPE POR DEPARTAMENTO'!G:G),IF($D$5='PRECIO TOPE POR DEPARTAMENTO'!$H$1,_xlfn.XLOOKUP('PROPUESTA ECONOMICA'!C94,'PRECIO TOPE POR DEPARTAMENTO'!A:A,'PRECIO TOPE POR DEPARTAMENTO'!H:H),IF($D$5='PRECIO TOPE POR DEPARTAMENTO'!$I$1,_xlfn.XLOOKUP('PROPUESTA ECONOMICA'!C94,'PRECIO TOPE POR DEPARTAMENTO'!A:A,'PRECIO TOPE POR DEPARTAMENTO'!I:I),IF($D$5='PRECIO TOPE POR DEPARTAMENTO'!$J$1,_xlfn.XLOOKUP('PROPUESTA ECONOMICA'!C94,'PRECIO TOPE POR DEPARTAMENTO'!A:A,'PRECIO TOPE POR DEPARTAMENTO'!J:J),IF($D$5='PRECIO TOPE POR DEPARTAMENTO'!$K$1,_xlfn.XLOOKUP('PROPUESTA ECONOMICA'!C94,'PRECIO TOPE POR DEPARTAMENTO'!A:A,'PRECIO TOPE POR DEPARTAMENTO'!K:K),IF($D$5='PRECIO TOPE POR DEPARTAMENTO'!$L$1,_xlfn.XLOOKUP('PROPUESTA ECONOMICA'!C94,'PRECIO TOPE POR DEPARTAMENTO'!A:A,'PRECIO TOPE POR DEPARTAMENTO'!L:L),IF($D$5='PRECIO TOPE POR DEPARTAMENTO'!$M$1,_xlfn.XLOOKUP('PROPUESTA ECONOMICA'!C94,'PRECIO TOPE POR DEPARTAMENTO'!A:A,'PRECIO TOPE POR DEPARTAMENTO'!M:M),IF($D$5='PRECIO TOPE POR DEPARTAMENTO'!$N$1,_xlfn.XLOOKUP('PROPUESTA ECONOMICA'!C94,'PRECIO TOPE POR DEPARTAMENTO'!A:A,'PRECIO TOPE POR DEPARTAMENTO'!N:N),IF($D$5='PRECIO TOPE POR DEPARTAMENTO'!$O$1,_xlfn.XLOOKUP('PROPUESTA ECONOMICA'!C94,'PRECIO TOPE POR DEPARTAMENTO'!A:A,'PRECIO TOPE POR DEPARTAMENTO'!O:O),IF($D$5='PRECIO TOPE POR DEPARTAMENTO'!$P$1,_xlfn.XLOOKUP('PROPUESTA ECONOMICA'!C94,'PRECIO TOPE POR DEPARTAMENTO'!A:A,'PRECIO TOPE POR DEPARTAMENTO'!P:P),IF($D$5='PRECIO TOPE POR DEPARTAMENTO'!$Q$1,_xlfn.XLOOKUP('PROPUESTA ECONOMICA'!C94,'PRECIO TOPE POR DEPARTAMENTO'!A:A,'PRECIO TOPE POR DEPARTAMENTO'!Q:Q),IF($D$5='PRECIO TOPE POR DEPARTAMENTO'!$R$1,_xlfn.XLOOKUP('PROPUESTA ECONOMICA'!C94,'PRECIO TOPE POR DEPARTAMENTO'!A:A,'PRECIO TOPE POR DEPARTAMENTO'!R:R),IF($D$5='PRECIO TOPE POR DEPARTAMENTO'!$S$1,_xlfn.XLOOKUP('PROPUESTA ECONOMICA'!C94,'PRECIO TOPE POR DEPARTAMENTO'!A:A,'PRECIO TOPE POR DEPARTAMENTO'!S:S),IF($D$5='PRECIO TOPE POR DEPARTAMENTO'!$T$1,_xlfn.XLOOKUP('PROPUESTA ECONOMICA'!C94,'PRECIO TOPE POR DEPARTAMENTO'!A:A,'PRECIO TOPE POR DEPARTAMENTO'!T:T),IF($D$5='PRECIO TOPE POR DEPARTAMENTO'!$U$1,_xlfn.XLOOKUP('PROPUESTA ECONOMICA'!C94,'PRECIO TOPE POR DEPARTAMENTO'!A:A,'PRECIO TOPE POR DEPARTAMENTO'!U:U),IF($D$5='PRECIO TOPE POR DEPARTAMENTO'!$V$1,_xlfn.XLOOKUP('PROPUESTA ECONOMICA'!C94,'PRECIO TOPE POR DEPARTAMENTO'!A:A,'PRECIO TOPE POR DEPARTAMENTO'!V:V),IF($D$5='PRECIO TOPE POR DEPARTAMENTO'!$W$1,_xlfn.XLOOKUP('PROPUESTA ECONOMICA'!C94,'PRECIO TOPE POR DEPARTAMENTO'!A:A,'PRECIO TOPE POR DEPARTAMENTO'!W:W),IF($D$5='PRECIO TOPE POR DEPARTAMENTO'!$X$1,_xlfn.XLOOKUP('PROPUESTA ECONOMICA'!C94,'PRECIO TOPE POR DEPARTAMENTO'!A:A,'PRECIO TOPE POR DEPARTAMENTO'!X:X),IF($D$5='PRECIO TOPE POR DEPARTAMENTO'!$Y$1,_xlfn.XLOOKUP('PROPUESTA ECONOMICA'!C94,'PRECIO TOPE POR DEPARTAMENTO'!A:A,'PRECIO TOPE POR DEPARTAMENTO'!Y:Y),IF($D$5='PRECIO TOPE POR DEPARTAMENTO'!$Z$1,_xlfn.XLOOKUP('PROPUESTA ECONOMICA'!C94,'PRECIO TOPE POR DEPARTAMENTO'!A:A,'PRECIO TOPE POR DEPARTAMENTO'!Z:Z),IF($D$5='PRECIO TOPE POR DEPARTAMENTO'!$AA$1,_xlfn.XLOOKUP('PROPUESTA ECONOMICA'!C94,'PRECIO TOPE POR DEPARTAMENTO'!A:A,'PRECIO TOPE POR DEPARTAMENTO'!AA:AA),IF($D$5='PRECIO TOPE POR DEPARTAMENTO'!$AB$1,_xlfn.XLOOKUP('PROPUESTA ECONOMICA'!C94,'PRECIO TOPE POR DEPARTAMENTO'!A:A,'PRECIO TOPE POR DEPARTAMENTO'!AB:AB),IF($D$5='PRECIO TOPE POR DEPARTAMENTO'!$AC$1,_xlfn.XLOOKUP('PROPUESTA ECONOMICA'!C94,'PRECIO TOPE POR DEPARTAMENTO'!A:A,'PRECIO TOPE POR DEPARTAMENTO'!AC:AC),IF($D$5='PRECIO TOPE POR DEPARTAMENTO'!$AD$1,_xlfn.XLOOKUP('PROPUESTA ECONOMICA'!C94,'PRECIO TOPE POR DEPARTAMENTO'!A:A,'PRECIO TOPE POR DEPARTAMENTO'!AD:AD),IF($D$5='PRECIO TOPE POR DEPARTAMENTO'!$AE$1,_xlfn.XLOOKUP('PROPUESTA ECONOMICA'!C94,'PRECIO TOPE POR DEPARTAMENTO'!A:A,'PRECIO TOPE POR DEPARTAMENTO'!AE:AE),IF($D$5='PRECIO TOPE POR DEPARTAMENTO'!$AF$1,_xlfn.XLOOKUP('PROPUESTA ECONOMICA'!C94,'PRECIO TOPE POR DEPARTAMENTO'!A:A,'PRECIO TOPE POR DEPARTAMENTO'!AF:AF),IF($D$5='PRECIO TOPE POR DEPARTAMENTO'!$AG$1,_xlfn.XLOOKUP('PROPUESTA ECONOMICA'!C94,'PRECIO TOPE POR DEPARTAMENTO'!A:A,'PRECIO TOPE POR DEPARTAMENTO'!AG:AG),IF($D$5='PRECIO TOPE POR DEPARTAMENTO'!$AH$1,_xlfn.XLOOKUP('PROPUESTA ECONOMICA'!C94,'PRECIO TOPE POR DEPARTAMENTO'!A:A,'PRECIO TOPE POR DEPARTAMENTO'!AH:AH),IF($D$5='PRECIO TOPE POR DEPARTAMENTO'!$AI$1,_xlfn.XLOOKUP('PROPUESTA ECONOMICA'!C94,'PRECIO TOPE POR DEPARTAMENTO'!A:A,'PRECIO TOPE POR DEPARTAMENTO'!AI:AI),IF($D$5='PRECIO TOPE POR DEPARTAMENTO'!$AJ$1,_xlfn.XLOOKUP('PROPUESTA ECONOMICA'!C94,'PRECIO TOPE POR DEPARTAMENTO'!A:A,'PRECIO TOPE POR DEPARTAMENTO'!AJ:AJ),)))))))))))))))))))))))))))))))))</f>
        <v>59341</v>
      </c>
      <c r="G94" s="133"/>
    </row>
    <row r="95" spans="2:7" ht="16.5">
      <c r="B95" s="98">
        <v>84</v>
      </c>
      <c r="C95" s="122" t="s">
        <v>145</v>
      </c>
      <c r="D95" s="6" t="str">
        <f>+_xlfn.XLOOKUP(C95,'PRECIO TOPE POR DEPARTAMENTO'!A:A,'PRECIO TOPE POR DEPARTAMENTO'!B:B)</f>
        <v>PLACA CONTRAPISO DE 10 cm - CONCRETO 3000 PSI. INCLUYE CORTE Y DILATACION</v>
      </c>
      <c r="E95" s="46" t="str">
        <f>IF('PRECIO TOPE POR DEPARTAMENTO'!C85="","",+_xlfn.XLOOKUP(C95,'PRECIO TOPE POR DEPARTAMENTO'!A:A,'PRECIO TOPE POR DEPARTAMENTO'!C:C))</f>
        <v>M2</v>
      </c>
      <c r="F95" s="132">
        <f>IF($D$5='PRECIO TOPE POR DEPARTAMENTO'!$D$1,_xlfn.XLOOKUP('PROPUESTA ECONOMICA'!C95,'PRECIO TOPE POR DEPARTAMENTO'!A:A,'PRECIO TOPE POR DEPARTAMENTO'!D:D),IF($D$5='PRECIO TOPE POR DEPARTAMENTO'!$E$1,_xlfn.XLOOKUP('PROPUESTA ECONOMICA'!C95,'PRECIO TOPE POR DEPARTAMENTO'!A:A,'PRECIO TOPE POR DEPARTAMENTO'!E:E),IF($D$5='PRECIO TOPE POR DEPARTAMENTO'!$F$1,_xlfn.XLOOKUP('PROPUESTA ECONOMICA'!C95,'PRECIO TOPE POR DEPARTAMENTO'!A:A,'PRECIO TOPE POR DEPARTAMENTO'!F:F),IF($D$5='PRECIO TOPE POR DEPARTAMENTO'!$G$1,_xlfn.XLOOKUP('PROPUESTA ECONOMICA'!C95,'PRECIO TOPE POR DEPARTAMENTO'!A:A,'PRECIO TOPE POR DEPARTAMENTO'!G:G),IF($D$5='PRECIO TOPE POR DEPARTAMENTO'!$H$1,_xlfn.XLOOKUP('PROPUESTA ECONOMICA'!C95,'PRECIO TOPE POR DEPARTAMENTO'!A:A,'PRECIO TOPE POR DEPARTAMENTO'!H:H),IF($D$5='PRECIO TOPE POR DEPARTAMENTO'!$I$1,_xlfn.XLOOKUP('PROPUESTA ECONOMICA'!C95,'PRECIO TOPE POR DEPARTAMENTO'!A:A,'PRECIO TOPE POR DEPARTAMENTO'!I:I),IF($D$5='PRECIO TOPE POR DEPARTAMENTO'!$J$1,_xlfn.XLOOKUP('PROPUESTA ECONOMICA'!C95,'PRECIO TOPE POR DEPARTAMENTO'!A:A,'PRECIO TOPE POR DEPARTAMENTO'!J:J),IF($D$5='PRECIO TOPE POR DEPARTAMENTO'!$K$1,_xlfn.XLOOKUP('PROPUESTA ECONOMICA'!C95,'PRECIO TOPE POR DEPARTAMENTO'!A:A,'PRECIO TOPE POR DEPARTAMENTO'!K:K),IF($D$5='PRECIO TOPE POR DEPARTAMENTO'!$L$1,_xlfn.XLOOKUP('PROPUESTA ECONOMICA'!C95,'PRECIO TOPE POR DEPARTAMENTO'!A:A,'PRECIO TOPE POR DEPARTAMENTO'!L:L),IF($D$5='PRECIO TOPE POR DEPARTAMENTO'!$M$1,_xlfn.XLOOKUP('PROPUESTA ECONOMICA'!C95,'PRECIO TOPE POR DEPARTAMENTO'!A:A,'PRECIO TOPE POR DEPARTAMENTO'!M:M),IF($D$5='PRECIO TOPE POR DEPARTAMENTO'!$N$1,_xlfn.XLOOKUP('PROPUESTA ECONOMICA'!C95,'PRECIO TOPE POR DEPARTAMENTO'!A:A,'PRECIO TOPE POR DEPARTAMENTO'!N:N),IF($D$5='PRECIO TOPE POR DEPARTAMENTO'!$O$1,_xlfn.XLOOKUP('PROPUESTA ECONOMICA'!C95,'PRECIO TOPE POR DEPARTAMENTO'!A:A,'PRECIO TOPE POR DEPARTAMENTO'!O:O),IF($D$5='PRECIO TOPE POR DEPARTAMENTO'!$P$1,_xlfn.XLOOKUP('PROPUESTA ECONOMICA'!C95,'PRECIO TOPE POR DEPARTAMENTO'!A:A,'PRECIO TOPE POR DEPARTAMENTO'!P:P),IF($D$5='PRECIO TOPE POR DEPARTAMENTO'!$Q$1,_xlfn.XLOOKUP('PROPUESTA ECONOMICA'!C95,'PRECIO TOPE POR DEPARTAMENTO'!A:A,'PRECIO TOPE POR DEPARTAMENTO'!Q:Q),IF($D$5='PRECIO TOPE POR DEPARTAMENTO'!$R$1,_xlfn.XLOOKUP('PROPUESTA ECONOMICA'!C95,'PRECIO TOPE POR DEPARTAMENTO'!A:A,'PRECIO TOPE POR DEPARTAMENTO'!R:R),IF($D$5='PRECIO TOPE POR DEPARTAMENTO'!$S$1,_xlfn.XLOOKUP('PROPUESTA ECONOMICA'!C95,'PRECIO TOPE POR DEPARTAMENTO'!A:A,'PRECIO TOPE POR DEPARTAMENTO'!S:S),IF($D$5='PRECIO TOPE POR DEPARTAMENTO'!$T$1,_xlfn.XLOOKUP('PROPUESTA ECONOMICA'!C95,'PRECIO TOPE POR DEPARTAMENTO'!A:A,'PRECIO TOPE POR DEPARTAMENTO'!T:T),IF($D$5='PRECIO TOPE POR DEPARTAMENTO'!$U$1,_xlfn.XLOOKUP('PROPUESTA ECONOMICA'!C95,'PRECIO TOPE POR DEPARTAMENTO'!A:A,'PRECIO TOPE POR DEPARTAMENTO'!U:U),IF($D$5='PRECIO TOPE POR DEPARTAMENTO'!$V$1,_xlfn.XLOOKUP('PROPUESTA ECONOMICA'!C95,'PRECIO TOPE POR DEPARTAMENTO'!A:A,'PRECIO TOPE POR DEPARTAMENTO'!V:V),IF($D$5='PRECIO TOPE POR DEPARTAMENTO'!$W$1,_xlfn.XLOOKUP('PROPUESTA ECONOMICA'!C95,'PRECIO TOPE POR DEPARTAMENTO'!A:A,'PRECIO TOPE POR DEPARTAMENTO'!W:W),IF($D$5='PRECIO TOPE POR DEPARTAMENTO'!$X$1,_xlfn.XLOOKUP('PROPUESTA ECONOMICA'!C95,'PRECIO TOPE POR DEPARTAMENTO'!A:A,'PRECIO TOPE POR DEPARTAMENTO'!X:X),IF($D$5='PRECIO TOPE POR DEPARTAMENTO'!$Y$1,_xlfn.XLOOKUP('PROPUESTA ECONOMICA'!C95,'PRECIO TOPE POR DEPARTAMENTO'!A:A,'PRECIO TOPE POR DEPARTAMENTO'!Y:Y),IF($D$5='PRECIO TOPE POR DEPARTAMENTO'!$Z$1,_xlfn.XLOOKUP('PROPUESTA ECONOMICA'!C95,'PRECIO TOPE POR DEPARTAMENTO'!A:A,'PRECIO TOPE POR DEPARTAMENTO'!Z:Z),IF($D$5='PRECIO TOPE POR DEPARTAMENTO'!$AA$1,_xlfn.XLOOKUP('PROPUESTA ECONOMICA'!C95,'PRECIO TOPE POR DEPARTAMENTO'!A:A,'PRECIO TOPE POR DEPARTAMENTO'!AA:AA),IF($D$5='PRECIO TOPE POR DEPARTAMENTO'!$AB$1,_xlfn.XLOOKUP('PROPUESTA ECONOMICA'!C95,'PRECIO TOPE POR DEPARTAMENTO'!A:A,'PRECIO TOPE POR DEPARTAMENTO'!AB:AB),IF($D$5='PRECIO TOPE POR DEPARTAMENTO'!$AC$1,_xlfn.XLOOKUP('PROPUESTA ECONOMICA'!C95,'PRECIO TOPE POR DEPARTAMENTO'!A:A,'PRECIO TOPE POR DEPARTAMENTO'!AC:AC),IF($D$5='PRECIO TOPE POR DEPARTAMENTO'!$AD$1,_xlfn.XLOOKUP('PROPUESTA ECONOMICA'!C95,'PRECIO TOPE POR DEPARTAMENTO'!A:A,'PRECIO TOPE POR DEPARTAMENTO'!AD:AD),IF($D$5='PRECIO TOPE POR DEPARTAMENTO'!$AE$1,_xlfn.XLOOKUP('PROPUESTA ECONOMICA'!C95,'PRECIO TOPE POR DEPARTAMENTO'!A:A,'PRECIO TOPE POR DEPARTAMENTO'!AE:AE),IF($D$5='PRECIO TOPE POR DEPARTAMENTO'!$AF$1,_xlfn.XLOOKUP('PROPUESTA ECONOMICA'!C95,'PRECIO TOPE POR DEPARTAMENTO'!A:A,'PRECIO TOPE POR DEPARTAMENTO'!AF:AF),IF($D$5='PRECIO TOPE POR DEPARTAMENTO'!$AG$1,_xlfn.XLOOKUP('PROPUESTA ECONOMICA'!C95,'PRECIO TOPE POR DEPARTAMENTO'!A:A,'PRECIO TOPE POR DEPARTAMENTO'!AG:AG),IF($D$5='PRECIO TOPE POR DEPARTAMENTO'!$AH$1,_xlfn.XLOOKUP('PROPUESTA ECONOMICA'!C95,'PRECIO TOPE POR DEPARTAMENTO'!A:A,'PRECIO TOPE POR DEPARTAMENTO'!AH:AH),IF($D$5='PRECIO TOPE POR DEPARTAMENTO'!$AI$1,_xlfn.XLOOKUP('PROPUESTA ECONOMICA'!C95,'PRECIO TOPE POR DEPARTAMENTO'!A:A,'PRECIO TOPE POR DEPARTAMENTO'!AI:AI),IF($D$5='PRECIO TOPE POR DEPARTAMENTO'!$AJ$1,_xlfn.XLOOKUP('PROPUESTA ECONOMICA'!C95,'PRECIO TOPE POR DEPARTAMENTO'!A:A,'PRECIO TOPE POR DEPARTAMENTO'!AJ:AJ),)))))))))))))))))))))))))))))))))</f>
        <v>74476</v>
      </c>
      <c r="G95" s="133"/>
    </row>
    <row r="96" spans="2:7" ht="16.5">
      <c r="B96" s="98">
        <v>85</v>
      </c>
      <c r="C96" s="122" t="s">
        <v>147</v>
      </c>
      <c r="D96" s="6" t="str">
        <f>+_xlfn.XLOOKUP(C96,'PRECIO TOPE POR DEPARTAMENTO'!A:A,'PRECIO TOPE POR DEPARTAMENTO'!B:B)</f>
        <v>PLACA CONTRAPISO DE 12 cm - CONCRETO 3000 PSI. INCLUYE CORTE Y DILATACION</v>
      </c>
      <c r="E96" s="46" t="str">
        <f>IF('PRECIO TOPE POR DEPARTAMENTO'!C86="","",+_xlfn.XLOOKUP(C96,'PRECIO TOPE POR DEPARTAMENTO'!A:A,'PRECIO TOPE POR DEPARTAMENTO'!C:C))</f>
        <v>M2</v>
      </c>
      <c r="F96" s="132">
        <f>IF($D$5='PRECIO TOPE POR DEPARTAMENTO'!$D$1,_xlfn.XLOOKUP('PROPUESTA ECONOMICA'!C96,'PRECIO TOPE POR DEPARTAMENTO'!A:A,'PRECIO TOPE POR DEPARTAMENTO'!D:D),IF($D$5='PRECIO TOPE POR DEPARTAMENTO'!$E$1,_xlfn.XLOOKUP('PROPUESTA ECONOMICA'!C96,'PRECIO TOPE POR DEPARTAMENTO'!A:A,'PRECIO TOPE POR DEPARTAMENTO'!E:E),IF($D$5='PRECIO TOPE POR DEPARTAMENTO'!$F$1,_xlfn.XLOOKUP('PROPUESTA ECONOMICA'!C96,'PRECIO TOPE POR DEPARTAMENTO'!A:A,'PRECIO TOPE POR DEPARTAMENTO'!F:F),IF($D$5='PRECIO TOPE POR DEPARTAMENTO'!$G$1,_xlfn.XLOOKUP('PROPUESTA ECONOMICA'!C96,'PRECIO TOPE POR DEPARTAMENTO'!A:A,'PRECIO TOPE POR DEPARTAMENTO'!G:G),IF($D$5='PRECIO TOPE POR DEPARTAMENTO'!$H$1,_xlfn.XLOOKUP('PROPUESTA ECONOMICA'!C96,'PRECIO TOPE POR DEPARTAMENTO'!A:A,'PRECIO TOPE POR DEPARTAMENTO'!H:H),IF($D$5='PRECIO TOPE POR DEPARTAMENTO'!$I$1,_xlfn.XLOOKUP('PROPUESTA ECONOMICA'!C96,'PRECIO TOPE POR DEPARTAMENTO'!A:A,'PRECIO TOPE POR DEPARTAMENTO'!I:I),IF($D$5='PRECIO TOPE POR DEPARTAMENTO'!$J$1,_xlfn.XLOOKUP('PROPUESTA ECONOMICA'!C96,'PRECIO TOPE POR DEPARTAMENTO'!A:A,'PRECIO TOPE POR DEPARTAMENTO'!J:J),IF($D$5='PRECIO TOPE POR DEPARTAMENTO'!$K$1,_xlfn.XLOOKUP('PROPUESTA ECONOMICA'!C96,'PRECIO TOPE POR DEPARTAMENTO'!A:A,'PRECIO TOPE POR DEPARTAMENTO'!K:K),IF($D$5='PRECIO TOPE POR DEPARTAMENTO'!$L$1,_xlfn.XLOOKUP('PROPUESTA ECONOMICA'!C96,'PRECIO TOPE POR DEPARTAMENTO'!A:A,'PRECIO TOPE POR DEPARTAMENTO'!L:L),IF($D$5='PRECIO TOPE POR DEPARTAMENTO'!$M$1,_xlfn.XLOOKUP('PROPUESTA ECONOMICA'!C96,'PRECIO TOPE POR DEPARTAMENTO'!A:A,'PRECIO TOPE POR DEPARTAMENTO'!M:M),IF($D$5='PRECIO TOPE POR DEPARTAMENTO'!$N$1,_xlfn.XLOOKUP('PROPUESTA ECONOMICA'!C96,'PRECIO TOPE POR DEPARTAMENTO'!A:A,'PRECIO TOPE POR DEPARTAMENTO'!N:N),IF($D$5='PRECIO TOPE POR DEPARTAMENTO'!$O$1,_xlfn.XLOOKUP('PROPUESTA ECONOMICA'!C96,'PRECIO TOPE POR DEPARTAMENTO'!A:A,'PRECIO TOPE POR DEPARTAMENTO'!O:O),IF($D$5='PRECIO TOPE POR DEPARTAMENTO'!$P$1,_xlfn.XLOOKUP('PROPUESTA ECONOMICA'!C96,'PRECIO TOPE POR DEPARTAMENTO'!A:A,'PRECIO TOPE POR DEPARTAMENTO'!P:P),IF($D$5='PRECIO TOPE POR DEPARTAMENTO'!$Q$1,_xlfn.XLOOKUP('PROPUESTA ECONOMICA'!C96,'PRECIO TOPE POR DEPARTAMENTO'!A:A,'PRECIO TOPE POR DEPARTAMENTO'!Q:Q),IF($D$5='PRECIO TOPE POR DEPARTAMENTO'!$R$1,_xlfn.XLOOKUP('PROPUESTA ECONOMICA'!C96,'PRECIO TOPE POR DEPARTAMENTO'!A:A,'PRECIO TOPE POR DEPARTAMENTO'!R:R),IF($D$5='PRECIO TOPE POR DEPARTAMENTO'!$S$1,_xlfn.XLOOKUP('PROPUESTA ECONOMICA'!C96,'PRECIO TOPE POR DEPARTAMENTO'!A:A,'PRECIO TOPE POR DEPARTAMENTO'!S:S),IF($D$5='PRECIO TOPE POR DEPARTAMENTO'!$T$1,_xlfn.XLOOKUP('PROPUESTA ECONOMICA'!C96,'PRECIO TOPE POR DEPARTAMENTO'!A:A,'PRECIO TOPE POR DEPARTAMENTO'!T:T),IF($D$5='PRECIO TOPE POR DEPARTAMENTO'!$U$1,_xlfn.XLOOKUP('PROPUESTA ECONOMICA'!C96,'PRECIO TOPE POR DEPARTAMENTO'!A:A,'PRECIO TOPE POR DEPARTAMENTO'!U:U),IF($D$5='PRECIO TOPE POR DEPARTAMENTO'!$V$1,_xlfn.XLOOKUP('PROPUESTA ECONOMICA'!C96,'PRECIO TOPE POR DEPARTAMENTO'!A:A,'PRECIO TOPE POR DEPARTAMENTO'!V:V),IF($D$5='PRECIO TOPE POR DEPARTAMENTO'!$W$1,_xlfn.XLOOKUP('PROPUESTA ECONOMICA'!C96,'PRECIO TOPE POR DEPARTAMENTO'!A:A,'PRECIO TOPE POR DEPARTAMENTO'!W:W),IF($D$5='PRECIO TOPE POR DEPARTAMENTO'!$X$1,_xlfn.XLOOKUP('PROPUESTA ECONOMICA'!C96,'PRECIO TOPE POR DEPARTAMENTO'!A:A,'PRECIO TOPE POR DEPARTAMENTO'!X:X),IF($D$5='PRECIO TOPE POR DEPARTAMENTO'!$Y$1,_xlfn.XLOOKUP('PROPUESTA ECONOMICA'!C96,'PRECIO TOPE POR DEPARTAMENTO'!A:A,'PRECIO TOPE POR DEPARTAMENTO'!Y:Y),IF($D$5='PRECIO TOPE POR DEPARTAMENTO'!$Z$1,_xlfn.XLOOKUP('PROPUESTA ECONOMICA'!C96,'PRECIO TOPE POR DEPARTAMENTO'!A:A,'PRECIO TOPE POR DEPARTAMENTO'!Z:Z),IF($D$5='PRECIO TOPE POR DEPARTAMENTO'!$AA$1,_xlfn.XLOOKUP('PROPUESTA ECONOMICA'!C96,'PRECIO TOPE POR DEPARTAMENTO'!A:A,'PRECIO TOPE POR DEPARTAMENTO'!AA:AA),IF($D$5='PRECIO TOPE POR DEPARTAMENTO'!$AB$1,_xlfn.XLOOKUP('PROPUESTA ECONOMICA'!C96,'PRECIO TOPE POR DEPARTAMENTO'!A:A,'PRECIO TOPE POR DEPARTAMENTO'!AB:AB),IF($D$5='PRECIO TOPE POR DEPARTAMENTO'!$AC$1,_xlfn.XLOOKUP('PROPUESTA ECONOMICA'!C96,'PRECIO TOPE POR DEPARTAMENTO'!A:A,'PRECIO TOPE POR DEPARTAMENTO'!AC:AC),IF($D$5='PRECIO TOPE POR DEPARTAMENTO'!$AD$1,_xlfn.XLOOKUP('PROPUESTA ECONOMICA'!C96,'PRECIO TOPE POR DEPARTAMENTO'!A:A,'PRECIO TOPE POR DEPARTAMENTO'!AD:AD),IF($D$5='PRECIO TOPE POR DEPARTAMENTO'!$AE$1,_xlfn.XLOOKUP('PROPUESTA ECONOMICA'!C96,'PRECIO TOPE POR DEPARTAMENTO'!A:A,'PRECIO TOPE POR DEPARTAMENTO'!AE:AE),IF($D$5='PRECIO TOPE POR DEPARTAMENTO'!$AF$1,_xlfn.XLOOKUP('PROPUESTA ECONOMICA'!C96,'PRECIO TOPE POR DEPARTAMENTO'!A:A,'PRECIO TOPE POR DEPARTAMENTO'!AF:AF),IF($D$5='PRECIO TOPE POR DEPARTAMENTO'!$AG$1,_xlfn.XLOOKUP('PROPUESTA ECONOMICA'!C96,'PRECIO TOPE POR DEPARTAMENTO'!A:A,'PRECIO TOPE POR DEPARTAMENTO'!AG:AG),IF($D$5='PRECIO TOPE POR DEPARTAMENTO'!$AH$1,_xlfn.XLOOKUP('PROPUESTA ECONOMICA'!C96,'PRECIO TOPE POR DEPARTAMENTO'!A:A,'PRECIO TOPE POR DEPARTAMENTO'!AH:AH),IF($D$5='PRECIO TOPE POR DEPARTAMENTO'!$AI$1,_xlfn.XLOOKUP('PROPUESTA ECONOMICA'!C96,'PRECIO TOPE POR DEPARTAMENTO'!A:A,'PRECIO TOPE POR DEPARTAMENTO'!AI:AI),IF($D$5='PRECIO TOPE POR DEPARTAMENTO'!$AJ$1,_xlfn.XLOOKUP('PROPUESTA ECONOMICA'!C96,'PRECIO TOPE POR DEPARTAMENTO'!A:A,'PRECIO TOPE POR DEPARTAMENTO'!AJ:AJ),)))))))))))))))))))))))))))))))))</f>
        <v>89554</v>
      </c>
      <c r="G96" s="133"/>
    </row>
    <row r="97" spans="2:7" ht="16.5">
      <c r="B97" s="98">
        <v>86</v>
      </c>
      <c r="C97" s="122" t="s">
        <v>149</v>
      </c>
      <c r="D97" s="6" t="str">
        <f>+_xlfn.XLOOKUP(C97,'PRECIO TOPE POR DEPARTAMENTO'!A:A,'PRECIO TOPE POR DEPARTAMENTO'!B:B)</f>
        <v>PLACA CONTRAPISO DE 15 cm - CONCRETO 3000 PSI.  INCLUYE CORTE Y DILATACION</v>
      </c>
      <c r="E97" s="46" t="str">
        <f>IF('PRECIO TOPE POR DEPARTAMENTO'!C87="","",+_xlfn.XLOOKUP(C97,'PRECIO TOPE POR DEPARTAMENTO'!A:A,'PRECIO TOPE POR DEPARTAMENTO'!C:C))</f>
        <v>M2</v>
      </c>
      <c r="F97" s="132"/>
      <c r="G97" s="133"/>
    </row>
    <row r="98" spans="2:7" ht="16.5">
      <c r="B98" s="98">
        <v>87</v>
      </c>
      <c r="C98" s="122" t="s">
        <v>151</v>
      </c>
      <c r="D98" s="6" t="str">
        <f>+_xlfn.XLOOKUP(C98,'PRECIO TOPE POR DEPARTAMENTO'!A:A,'PRECIO TOPE POR DEPARTAMENTO'!B:B)</f>
        <v>PLACA CONTRAPISO DE 12 cm - CONCRETO 3500 PSI.  INCLUYE CORTE Y DILATACION</v>
      </c>
      <c r="E98" s="46" t="str">
        <f>IF('PRECIO TOPE POR DEPARTAMENTO'!C88="","",+_xlfn.XLOOKUP(C98,'PRECIO TOPE POR DEPARTAMENTO'!A:A,'PRECIO TOPE POR DEPARTAMENTO'!C:C))</f>
        <v>M2</v>
      </c>
      <c r="F98" s="132">
        <f>IF($D$5='PRECIO TOPE POR DEPARTAMENTO'!$D$1,_xlfn.XLOOKUP('PROPUESTA ECONOMICA'!C98,'PRECIO TOPE POR DEPARTAMENTO'!A:A,'PRECIO TOPE POR DEPARTAMENTO'!D:D),IF($D$5='PRECIO TOPE POR DEPARTAMENTO'!$E$1,_xlfn.XLOOKUP('PROPUESTA ECONOMICA'!C98,'PRECIO TOPE POR DEPARTAMENTO'!A:A,'PRECIO TOPE POR DEPARTAMENTO'!E:E),IF($D$5='PRECIO TOPE POR DEPARTAMENTO'!$F$1,_xlfn.XLOOKUP('PROPUESTA ECONOMICA'!C98,'PRECIO TOPE POR DEPARTAMENTO'!A:A,'PRECIO TOPE POR DEPARTAMENTO'!F:F),IF($D$5='PRECIO TOPE POR DEPARTAMENTO'!$G$1,_xlfn.XLOOKUP('PROPUESTA ECONOMICA'!C98,'PRECIO TOPE POR DEPARTAMENTO'!A:A,'PRECIO TOPE POR DEPARTAMENTO'!G:G),IF($D$5='PRECIO TOPE POR DEPARTAMENTO'!$H$1,_xlfn.XLOOKUP('PROPUESTA ECONOMICA'!C98,'PRECIO TOPE POR DEPARTAMENTO'!A:A,'PRECIO TOPE POR DEPARTAMENTO'!H:H),IF($D$5='PRECIO TOPE POR DEPARTAMENTO'!$I$1,_xlfn.XLOOKUP('PROPUESTA ECONOMICA'!C98,'PRECIO TOPE POR DEPARTAMENTO'!A:A,'PRECIO TOPE POR DEPARTAMENTO'!I:I),IF($D$5='PRECIO TOPE POR DEPARTAMENTO'!$J$1,_xlfn.XLOOKUP('PROPUESTA ECONOMICA'!C98,'PRECIO TOPE POR DEPARTAMENTO'!A:A,'PRECIO TOPE POR DEPARTAMENTO'!J:J),IF($D$5='PRECIO TOPE POR DEPARTAMENTO'!$K$1,_xlfn.XLOOKUP('PROPUESTA ECONOMICA'!C98,'PRECIO TOPE POR DEPARTAMENTO'!A:A,'PRECIO TOPE POR DEPARTAMENTO'!K:K),IF($D$5='PRECIO TOPE POR DEPARTAMENTO'!$L$1,_xlfn.XLOOKUP('PROPUESTA ECONOMICA'!C98,'PRECIO TOPE POR DEPARTAMENTO'!A:A,'PRECIO TOPE POR DEPARTAMENTO'!L:L),IF($D$5='PRECIO TOPE POR DEPARTAMENTO'!$M$1,_xlfn.XLOOKUP('PROPUESTA ECONOMICA'!C98,'PRECIO TOPE POR DEPARTAMENTO'!A:A,'PRECIO TOPE POR DEPARTAMENTO'!M:M),IF($D$5='PRECIO TOPE POR DEPARTAMENTO'!$N$1,_xlfn.XLOOKUP('PROPUESTA ECONOMICA'!C98,'PRECIO TOPE POR DEPARTAMENTO'!A:A,'PRECIO TOPE POR DEPARTAMENTO'!N:N),IF($D$5='PRECIO TOPE POR DEPARTAMENTO'!$O$1,_xlfn.XLOOKUP('PROPUESTA ECONOMICA'!C98,'PRECIO TOPE POR DEPARTAMENTO'!A:A,'PRECIO TOPE POR DEPARTAMENTO'!O:O),IF($D$5='PRECIO TOPE POR DEPARTAMENTO'!$P$1,_xlfn.XLOOKUP('PROPUESTA ECONOMICA'!C98,'PRECIO TOPE POR DEPARTAMENTO'!A:A,'PRECIO TOPE POR DEPARTAMENTO'!P:P),IF($D$5='PRECIO TOPE POR DEPARTAMENTO'!$Q$1,_xlfn.XLOOKUP('PROPUESTA ECONOMICA'!C98,'PRECIO TOPE POR DEPARTAMENTO'!A:A,'PRECIO TOPE POR DEPARTAMENTO'!Q:Q),IF($D$5='PRECIO TOPE POR DEPARTAMENTO'!$R$1,_xlfn.XLOOKUP('PROPUESTA ECONOMICA'!C98,'PRECIO TOPE POR DEPARTAMENTO'!A:A,'PRECIO TOPE POR DEPARTAMENTO'!R:R),IF($D$5='PRECIO TOPE POR DEPARTAMENTO'!$S$1,_xlfn.XLOOKUP('PROPUESTA ECONOMICA'!C98,'PRECIO TOPE POR DEPARTAMENTO'!A:A,'PRECIO TOPE POR DEPARTAMENTO'!S:S),IF($D$5='PRECIO TOPE POR DEPARTAMENTO'!$T$1,_xlfn.XLOOKUP('PROPUESTA ECONOMICA'!C98,'PRECIO TOPE POR DEPARTAMENTO'!A:A,'PRECIO TOPE POR DEPARTAMENTO'!T:T),IF($D$5='PRECIO TOPE POR DEPARTAMENTO'!$U$1,_xlfn.XLOOKUP('PROPUESTA ECONOMICA'!C98,'PRECIO TOPE POR DEPARTAMENTO'!A:A,'PRECIO TOPE POR DEPARTAMENTO'!U:U),IF($D$5='PRECIO TOPE POR DEPARTAMENTO'!$V$1,_xlfn.XLOOKUP('PROPUESTA ECONOMICA'!C98,'PRECIO TOPE POR DEPARTAMENTO'!A:A,'PRECIO TOPE POR DEPARTAMENTO'!V:V),IF($D$5='PRECIO TOPE POR DEPARTAMENTO'!$W$1,_xlfn.XLOOKUP('PROPUESTA ECONOMICA'!C98,'PRECIO TOPE POR DEPARTAMENTO'!A:A,'PRECIO TOPE POR DEPARTAMENTO'!W:W),IF($D$5='PRECIO TOPE POR DEPARTAMENTO'!$X$1,_xlfn.XLOOKUP('PROPUESTA ECONOMICA'!C98,'PRECIO TOPE POR DEPARTAMENTO'!A:A,'PRECIO TOPE POR DEPARTAMENTO'!X:X),IF($D$5='PRECIO TOPE POR DEPARTAMENTO'!$Y$1,_xlfn.XLOOKUP('PROPUESTA ECONOMICA'!C98,'PRECIO TOPE POR DEPARTAMENTO'!A:A,'PRECIO TOPE POR DEPARTAMENTO'!Y:Y),IF($D$5='PRECIO TOPE POR DEPARTAMENTO'!$Z$1,_xlfn.XLOOKUP('PROPUESTA ECONOMICA'!C98,'PRECIO TOPE POR DEPARTAMENTO'!A:A,'PRECIO TOPE POR DEPARTAMENTO'!Z:Z),IF($D$5='PRECIO TOPE POR DEPARTAMENTO'!$AA$1,_xlfn.XLOOKUP('PROPUESTA ECONOMICA'!C98,'PRECIO TOPE POR DEPARTAMENTO'!A:A,'PRECIO TOPE POR DEPARTAMENTO'!AA:AA),IF($D$5='PRECIO TOPE POR DEPARTAMENTO'!$AB$1,_xlfn.XLOOKUP('PROPUESTA ECONOMICA'!C98,'PRECIO TOPE POR DEPARTAMENTO'!A:A,'PRECIO TOPE POR DEPARTAMENTO'!AB:AB),IF($D$5='PRECIO TOPE POR DEPARTAMENTO'!$AC$1,_xlfn.XLOOKUP('PROPUESTA ECONOMICA'!C98,'PRECIO TOPE POR DEPARTAMENTO'!A:A,'PRECIO TOPE POR DEPARTAMENTO'!AC:AC),IF($D$5='PRECIO TOPE POR DEPARTAMENTO'!$AD$1,_xlfn.XLOOKUP('PROPUESTA ECONOMICA'!C98,'PRECIO TOPE POR DEPARTAMENTO'!A:A,'PRECIO TOPE POR DEPARTAMENTO'!AD:AD),IF($D$5='PRECIO TOPE POR DEPARTAMENTO'!$AE$1,_xlfn.XLOOKUP('PROPUESTA ECONOMICA'!C98,'PRECIO TOPE POR DEPARTAMENTO'!A:A,'PRECIO TOPE POR DEPARTAMENTO'!AE:AE),IF($D$5='PRECIO TOPE POR DEPARTAMENTO'!$AF$1,_xlfn.XLOOKUP('PROPUESTA ECONOMICA'!C98,'PRECIO TOPE POR DEPARTAMENTO'!A:A,'PRECIO TOPE POR DEPARTAMENTO'!AF:AF),IF($D$5='PRECIO TOPE POR DEPARTAMENTO'!$AG$1,_xlfn.XLOOKUP('PROPUESTA ECONOMICA'!C98,'PRECIO TOPE POR DEPARTAMENTO'!A:A,'PRECIO TOPE POR DEPARTAMENTO'!AG:AG),IF($D$5='PRECIO TOPE POR DEPARTAMENTO'!$AH$1,_xlfn.XLOOKUP('PROPUESTA ECONOMICA'!C98,'PRECIO TOPE POR DEPARTAMENTO'!A:A,'PRECIO TOPE POR DEPARTAMENTO'!AH:AH),IF($D$5='PRECIO TOPE POR DEPARTAMENTO'!$AI$1,_xlfn.XLOOKUP('PROPUESTA ECONOMICA'!C98,'PRECIO TOPE POR DEPARTAMENTO'!A:A,'PRECIO TOPE POR DEPARTAMENTO'!AI:AI),IF($D$5='PRECIO TOPE POR DEPARTAMENTO'!$AJ$1,_xlfn.XLOOKUP('PROPUESTA ECONOMICA'!C98,'PRECIO TOPE POR DEPARTAMENTO'!A:A,'PRECIO TOPE POR DEPARTAMENTO'!AJ:AJ),)))))))))))))))))))))))))))))))))</f>
        <v>89847</v>
      </c>
      <c r="G98" s="133"/>
    </row>
    <row r="99" spans="2:7" ht="16.5">
      <c r="B99" s="98">
        <v>88</v>
      </c>
      <c r="C99" s="122" t="s">
        <v>153</v>
      </c>
      <c r="D99" s="6" t="str">
        <f>+_xlfn.XLOOKUP(C99,'PRECIO TOPE POR DEPARTAMENTO'!A:A,'PRECIO TOPE POR DEPARTAMENTO'!B:B)</f>
        <v>PLACA CONTRAPISO DE 12 cm - CONCRETO 4000 PSI.  INCLUYE CORTE Y DILATACION</v>
      </c>
      <c r="E99" s="46" t="str">
        <f>IF('PRECIO TOPE POR DEPARTAMENTO'!C89="","",+_xlfn.XLOOKUP(C99,'PRECIO TOPE POR DEPARTAMENTO'!A:A,'PRECIO TOPE POR DEPARTAMENTO'!C:C))</f>
        <v>M2</v>
      </c>
      <c r="F99" s="132">
        <f>IF($D$5='PRECIO TOPE POR DEPARTAMENTO'!$D$1,_xlfn.XLOOKUP('PROPUESTA ECONOMICA'!C99,'PRECIO TOPE POR DEPARTAMENTO'!A:A,'PRECIO TOPE POR DEPARTAMENTO'!D:D),IF($D$5='PRECIO TOPE POR DEPARTAMENTO'!$E$1,_xlfn.XLOOKUP('PROPUESTA ECONOMICA'!C99,'PRECIO TOPE POR DEPARTAMENTO'!A:A,'PRECIO TOPE POR DEPARTAMENTO'!E:E),IF($D$5='PRECIO TOPE POR DEPARTAMENTO'!$F$1,_xlfn.XLOOKUP('PROPUESTA ECONOMICA'!C99,'PRECIO TOPE POR DEPARTAMENTO'!A:A,'PRECIO TOPE POR DEPARTAMENTO'!F:F),IF($D$5='PRECIO TOPE POR DEPARTAMENTO'!$G$1,_xlfn.XLOOKUP('PROPUESTA ECONOMICA'!C99,'PRECIO TOPE POR DEPARTAMENTO'!A:A,'PRECIO TOPE POR DEPARTAMENTO'!G:G),IF($D$5='PRECIO TOPE POR DEPARTAMENTO'!$H$1,_xlfn.XLOOKUP('PROPUESTA ECONOMICA'!C99,'PRECIO TOPE POR DEPARTAMENTO'!A:A,'PRECIO TOPE POR DEPARTAMENTO'!H:H),IF($D$5='PRECIO TOPE POR DEPARTAMENTO'!$I$1,_xlfn.XLOOKUP('PROPUESTA ECONOMICA'!C99,'PRECIO TOPE POR DEPARTAMENTO'!A:A,'PRECIO TOPE POR DEPARTAMENTO'!I:I),IF($D$5='PRECIO TOPE POR DEPARTAMENTO'!$J$1,_xlfn.XLOOKUP('PROPUESTA ECONOMICA'!C99,'PRECIO TOPE POR DEPARTAMENTO'!A:A,'PRECIO TOPE POR DEPARTAMENTO'!J:J),IF($D$5='PRECIO TOPE POR DEPARTAMENTO'!$K$1,_xlfn.XLOOKUP('PROPUESTA ECONOMICA'!C99,'PRECIO TOPE POR DEPARTAMENTO'!A:A,'PRECIO TOPE POR DEPARTAMENTO'!K:K),IF($D$5='PRECIO TOPE POR DEPARTAMENTO'!$L$1,_xlfn.XLOOKUP('PROPUESTA ECONOMICA'!C99,'PRECIO TOPE POR DEPARTAMENTO'!A:A,'PRECIO TOPE POR DEPARTAMENTO'!L:L),IF($D$5='PRECIO TOPE POR DEPARTAMENTO'!$M$1,_xlfn.XLOOKUP('PROPUESTA ECONOMICA'!C99,'PRECIO TOPE POR DEPARTAMENTO'!A:A,'PRECIO TOPE POR DEPARTAMENTO'!M:M),IF($D$5='PRECIO TOPE POR DEPARTAMENTO'!$N$1,_xlfn.XLOOKUP('PROPUESTA ECONOMICA'!C99,'PRECIO TOPE POR DEPARTAMENTO'!A:A,'PRECIO TOPE POR DEPARTAMENTO'!N:N),IF($D$5='PRECIO TOPE POR DEPARTAMENTO'!$O$1,_xlfn.XLOOKUP('PROPUESTA ECONOMICA'!C99,'PRECIO TOPE POR DEPARTAMENTO'!A:A,'PRECIO TOPE POR DEPARTAMENTO'!O:O),IF($D$5='PRECIO TOPE POR DEPARTAMENTO'!$P$1,_xlfn.XLOOKUP('PROPUESTA ECONOMICA'!C99,'PRECIO TOPE POR DEPARTAMENTO'!A:A,'PRECIO TOPE POR DEPARTAMENTO'!P:P),IF($D$5='PRECIO TOPE POR DEPARTAMENTO'!$Q$1,_xlfn.XLOOKUP('PROPUESTA ECONOMICA'!C99,'PRECIO TOPE POR DEPARTAMENTO'!A:A,'PRECIO TOPE POR DEPARTAMENTO'!Q:Q),IF($D$5='PRECIO TOPE POR DEPARTAMENTO'!$R$1,_xlfn.XLOOKUP('PROPUESTA ECONOMICA'!C99,'PRECIO TOPE POR DEPARTAMENTO'!A:A,'PRECIO TOPE POR DEPARTAMENTO'!R:R),IF($D$5='PRECIO TOPE POR DEPARTAMENTO'!$S$1,_xlfn.XLOOKUP('PROPUESTA ECONOMICA'!C99,'PRECIO TOPE POR DEPARTAMENTO'!A:A,'PRECIO TOPE POR DEPARTAMENTO'!S:S),IF($D$5='PRECIO TOPE POR DEPARTAMENTO'!$T$1,_xlfn.XLOOKUP('PROPUESTA ECONOMICA'!C99,'PRECIO TOPE POR DEPARTAMENTO'!A:A,'PRECIO TOPE POR DEPARTAMENTO'!T:T),IF($D$5='PRECIO TOPE POR DEPARTAMENTO'!$U$1,_xlfn.XLOOKUP('PROPUESTA ECONOMICA'!C99,'PRECIO TOPE POR DEPARTAMENTO'!A:A,'PRECIO TOPE POR DEPARTAMENTO'!U:U),IF($D$5='PRECIO TOPE POR DEPARTAMENTO'!$V$1,_xlfn.XLOOKUP('PROPUESTA ECONOMICA'!C99,'PRECIO TOPE POR DEPARTAMENTO'!A:A,'PRECIO TOPE POR DEPARTAMENTO'!V:V),IF($D$5='PRECIO TOPE POR DEPARTAMENTO'!$W$1,_xlfn.XLOOKUP('PROPUESTA ECONOMICA'!C99,'PRECIO TOPE POR DEPARTAMENTO'!A:A,'PRECIO TOPE POR DEPARTAMENTO'!W:W),IF($D$5='PRECIO TOPE POR DEPARTAMENTO'!$X$1,_xlfn.XLOOKUP('PROPUESTA ECONOMICA'!C99,'PRECIO TOPE POR DEPARTAMENTO'!A:A,'PRECIO TOPE POR DEPARTAMENTO'!X:X),IF($D$5='PRECIO TOPE POR DEPARTAMENTO'!$Y$1,_xlfn.XLOOKUP('PROPUESTA ECONOMICA'!C99,'PRECIO TOPE POR DEPARTAMENTO'!A:A,'PRECIO TOPE POR DEPARTAMENTO'!Y:Y),IF($D$5='PRECIO TOPE POR DEPARTAMENTO'!$Z$1,_xlfn.XLOOKUP('PROPUESTA ECONOMICA'!C99,'PRECIO TOPE POR DEPARTAMENTO'!A:A,'PRECIO TOPE POR DEPARTAMENTO'!Z:Z),IF($D$5='PRECIO TOPE POR DEPARTAMENTO'!$AA$1,_xlfn.XLOOKUP('PROPUESTA ECONOMICA'!C99,'PRECIO TOPE POR DEPARTAMENTO'!A:A,'PRECIO TOPE POR DEPARTAMENTO'!AA:AA),IF($D$5='PRECIO TOPE POR DEPARTAMENTO'!$AB$1,_xlfn.XLOOKUP('PROPUESTA ECONOMICA'!C99,'PRECIO TOPE POR DEPARTAMENTO'!A:A,'PRECIO TOPE POR DEPARTAMENTO'!AB:AB),IF($D$5='PRECIO TOPE POR DEPARTAMENTO'!$AC$1,_xlfn.XLOOKUP('PROPUESTA ECONOMICA'!C99,'PRECIO TOPE POR DEPARTAMENTO'!A:A,'PRECIO TOPE POR DEPARTAMENTO'!AC:AC),IF($D$5='PRECIO TOPE POR DEPARTAMENTO'!$AD$1,_xlfn.XLOOKUP('PROPUESTA ECONOMICA'!C99,'PRECIO TOPE POR DEPARTAMENTO'!A:A,'PRECIO TOPE POR DEPARTAMENTO'!AD:AD),IF($D$5='PRECIO TOPE POR DEPARTAMENTO'!$AE$1,_xlfn.XLOOKUP('PROPUESTA ECONOMICA'!C99,'PRECIO TOPE POR DEPARTAMENTO'!A:A,'PRECIO TOPE POR DEPARTAMENTO'!AE:AE),IF($D$5='PRECIO TOPE POR DEPARTAMENTO'!$AF$1,_xlfn.XLOOKUP('PROPUESTA ECONOMICA'!C99,'PRECIO TOPE POR DEPARTAMENTO'!A:A,'PRECIO TOPE POR DEPARTAMENTO'!AF:AF),IF($D$5='PRECIO TOPE POR DEPARTAMENTO'!$AG$1,_xlfn.XLOOKUP('PROPUESTA ECONOMICA'!C99,'PRECIO TOPE POR DEPARTAMENTO'!A:A,'PRECIO TOPE POR DEPARTAMENTO'!AG:AG),IF($D$5='PRECIO TOPE POR DEPARTAMENTO'!$AH$1,_xlfn.XLOOKUP('PROPUESTA ECONOMICA'!C99,'PRECIO TOPE POR DEPARTAMENTO'!A:A,'PRECIO TOPE POR DEPARTAMENTO'!AH:AH),IF($D$5='PRECIO TOPE POR DEPARTAMENTO'!$AI$1,_xlfn.XLOOKUP('PROPUESTA ECONOMICA'!C99,'PRECIO TOPE POR DEPARTAMENTO'!A:A,'PRECIO TOPE POR DEPARTAMENTO'!AI:AI),IF($D$5='PRECIO TOPE POR DEPARTAMENTO'!$AJ$1,_xlfn.XLOOKUP('PROPUESTA ECONOMICA'!C99,'PRECIO TOPE POR DEPARTAMENTO'!A:A,'PRECIO TOPE POR DEPARTAMENTO'!AJ:AJ),)))))))))))))))))))))))))))))))))</f>
        <v>92087</v>
      </c>
      <c r="G99" s="133"/>
    </row>
    <row r="100" spans="2:7" ht="22.5">
      <c r="B100" s="98">
        <v>89</v>
      </c>
      <c r="C100" s="123" t="s">
        <v>156</v>
      </c>
      <c r="D100" s="7" t="str">
        <f>+_xlfn.XLOOKUP(C100,'PRECIO TOPE POR DEPARTAMENTO'!A:A,'PRECIO TOPE POR DEPARTAMENTO'!B:B)</f>
        <v>ACERO DE REFUERZO PARA CIMENTACION - ESTRUCTURA - MAMPOSTERIA Y OTROS</v>
      </c>
      <c r="E100" s="11" t="str">
        <f>IF('PRECIO TOPE POR DEPARTAMENTO'!C90="","",+_xlfn.XLOOKUP(C100,'PRECIO TOPE POR DEPARTAMENTO'!A:A,'PRECIO TOPE POR DEPARTAMENTO'!C:C))</f>
        <v/>
      </c>
      <c r="F100" s="132"/>
      <c r="G100" s="133"/>
    </row>
    <row r="101" spans="2:7" ht="16.5">
      <c r="B101" s="98">
        <v>90</v>
      </c>
      <c r="C101" s="122" t="s">
        <v>158</v>
      </c>
      <c r="D101" s="6" t="str">
        <f>+_xlfn.XLOOKUP(C101,'PRECIO TOPE POR DEPARTAMENTO'!A:A,'PRECIO TOPE POR DEPARTAMENTO'!B:B)</f>
        <v>ACERO DE REFUERZO 37000 PSI</v>
      </c>
      <c r="E101" s="46" t="str">
        <f>IF('PRECIO TOPE POR DEPARTAMENTO'!C91="","",+_xlfn.XLOOKUP(C101,'PRECIO TOPE POR DEPARTAMENTO'!A:A,'PRECIO TOPE POR DEPARTAMENTO'!C:C))</f>
        <v>KG</v>
      </c>
      <c r="F101" s="132">
        <f>IF($D$5='PRECIO TOPE POR DEPARTAMENTO'!$D$1,_xlfn.XLOOKUP('PROPUESTA ECONOMICA'!C101,'PRECIO TOPE POR DEPARTAMENTO'!A:A,'PRECIO TOPE POR DEPARTAMENTO'!D:D),IF($D$5='PRECIO TOPE POR DEPARTAMENTO'!$E$1,_xlfn.XLOOKUP('PROPUESTA ECONOMICA'!C101,'PRECIO TOPE POR DEPARTAMENTO'!A:A,'PRECIO TOPE POR DEPARTAMENTO'!E:E),IF($D$5='PRECIO TOPE POR DEPARTAMENTO'!$F$1,_xlfn.XLOOKUP('PROPUESTA ECONOMICA'!C101,'PRECIO TOPE POR DEPARTAMENTO'!A:A,'PRECIO TOPE POR DEPARTAMENTO'!F:F),IF($D$5='PRECIO TOPE POR DEPARTAMENTO'!$G$1,_xlfn.XLOOKUP('PROPUESTA ECONOMICA'!C101,'PRECIO TOPE POR DEPARTAMENTO'!A:A,'PRECIO TOPE POR DEPARTAMENTO'!G:G),IF($D$5='PRECIO TOPE POR DEPARTAMENTO'!$H$1,_xlfn.XLOOKUP('PROPUESTA ECONOMICA'!C101,'PRECIO TOPE POR DEPARTAMENTO'!A:A,'PRECIO TOPE POR DEPARTAMENTO'!H:H),IF($D$5='PRECIO TOPE POR DEPARTAMENTO'!$I$1,_xlfn.XLOOKUP('PROPUESTA ECONOMICA'!C101,'PRECIO TOPE POR DEPARTAMENTO'!A:A,'PRECIO TOPE POR DEPARTAMENTO'!I:I),IF($D$5='PRECIO TOPE POR DEPARTAMENTO'!$J$1,_xlfn.XLOOKUP('PROPUESTA ECONOMICA'!C101,'PRECIO TOPE POR DEPARTAMENTO'!A:A,'PRECIO TOPE POR DEPARTAMENTO'!J:J),IF($D$5='PRECIO TOPE POR DEPARTAMENTO'!$K$1,_xlfn.XLOOKUP('PROPUESTA ECONOMICA'!C101,'PRECIO TOPE POR DEPARTAMENTO'!A:A,'PRECIO TOPE POR DEPARTAMENTO'!K:K),IF($D$5='PRECIO TOPE POR DEPARTAMENTO'!$L$1,_xlfn.XLOOKUP('PROPUESTA ECONOMICA'!C101,'PRECIO TOPE POR DEPARTAMENTO'!A:A,'PRECIO TOPE POR DEPARTAMENTO'!L:L),IF($D$5='PRECIO TOPE POR DEPARTAMENTO'!$M$1,_xlfn.XLOOKUP('PROPUESTA ECONOMICA'!C101,'PRECIO TOPE POR DEPARTAMENTO'!A:A,'PRECIO TOPE POR DEPARTAMENTO'!M:M),IF($D$5='PRECIO TOPE POR DEPARTAMENTO'!$N$1,_xlfn.XLOOKUP('PROPUESTA ECONOMICA'!C101,'PRECIO TOPE POR DEPARTAMENTO'!A:A,'PRECIO TOPE POR DEPARTAMENTO'!N:N),IF($D$5='PRECIO TOPE POR DEPARTAMENTO'!$O$1,_xlfn.XLOOKUP('PROPUESTA ECONOMICA'!C101,'PRECIO TOPE POR DEPARTAMENTO'!A:A,'PRECIO TOPE POR DEPARTAMENTO'!O:O),IF($D$5='PRECIO TOPE POR DEPARTAMENTO'!$P$1,_xlfn.XLOOKUP('PROPUESTA ECONOMICA'!C101,'PRECIO TOPE POR DEPARTAMENTO'!A:A,'PRECIO TOPE POR DEPARTAMENTO'!P:P),IF($D$5='PRECIO TOPE POR DEPARTAMENTO'!$Q$1,_xlfn.XLOOKUP('PROPUESTA ECONOMICA'!C101,'PRECIO TOPE POR DEPARTAMENTO'!A:A,'PRECIO TOPE POR DEPARTAMENTO'!Q:Q),IF($D$5='PRECIO TOPE POR DEPARTAMENTO'!$R$1,_xlfn.XLOOKUP('PROPUESTA ECONOMICA'!C101,'PRECIO TOPE POR DEPARTAMENTO'!A:A,'PRECIO TOPE POR DEPARTAMENTO'!R:R),IF($D$5='PRECIO TOPE POR DEPARTAMENTO'!$S$1,_xlfn.XLOOKUP('PROPUESTA ECONOMICA'!C101,'PRECIO TOPE POR DEPARTAMENTO'!A:A,'PRECIO TOPE POR DEPARTAMENTO'!S:S),IF($D$5='PRECIO TOPE POR DEPARTAMENTO'!$T$1,_xlfn.XLOOKUP('PROPUESTA ECONOMICA'!C101,'PRECIO TOPE POR DEPARTAMENTO'!A:A,'PRECIO TOPE POR DEPARTAMENTO'!T:T),IF($D$5='PRECIO TOPE POR DEPARTAMENTO'!$U$1,_xlfn.XLOOKUP('PROPUESTA ECONOMICA'!C101,'PRECIO TOPE POR DEPARTAMENTO'!A:A,'PRECIO TOPE POR DEPARTAMENTO'!U:U),IF($D$5='PRECIO TOPE POR DEPARTAMENTO'!$V$1,_xlfn.XLOOKUP('PROPUESTA ECONOMICA'!C101,'PRECIO TOPE POR DEPARTAMENTO'!A:A,'PRECIO TOPE POR DEPARTAMENTO'!V:V),IF($D$5='PRECIO TOPE POR DEPARTAMENTO'!$W$1,_xlfn.XLOOKUP('PROPUESTA ECONOMICA'!C101,'PRECIO TOPE POR DEPARTAMENTO'!A:A,'PRECIO TOPE POR DEPARTAMENTO'!W:W),IF($D$5='PRECIO TOPE POR DEPARTAMENTO'!$X$1,_xlfn.XLOOKUP('PROPUESTA ECONOMICA'!C101,'PRECIO TOPE POR DEPARTAMENTO'!A:A,'PRECIO TOPE POR DEPARTAMENTO'!X:X),IF($D$5='PRECIO TOPE POR DEPARTAMENTO'!$Y$1,_xlfn.XLOOKUP('PROPUESTA ECONOMICA'!C101,'PRECIO TOPE POR DEPARTAMENTO'!A:A,'PRECIO TOPE POR DEPARTAMENTO'!Y:Y),IF($D$5='PRECIO TOPE POR DEPARTAMENTO'!$Z$1,_xlfn.XLOOKUP('PROPUESTA ECONOMICA'!C101,'PRECIO TOPE POR DEPARTAMENTO'!A:A,'PRECIO TOPE POR DEPARTAMENTO'!Z:Z),IF($D$5='PRECIO TOPE POR DEPARTAMENTO'!$AA$1,_xlfn.XLOOKUP('PROPUESTA ECONOMICA'!C101,'PRECIO TOPE POR DEPARTAMENTO'!A:A,'PRECIO TOPE POR DEPARTAMENTO'!AA:AA),IF($D$5='PRECIO TOPE POR DEPARTAMENTO'!$AB$1,_xlfn.XLOOKUP('PROPUESTA ECONOMICA'!C101,'PRECIO TOPE POR DEPARTAMENTO'!A:A,'PRECIO TOPE POR DEPARTAMENTO'!AB:AB),IF($D$5='PRECIO TOPE POR DEPARTAMENTO'!$AC$1,_xlfn.XLOOKUP('PROPUESTA ECONOMICA'!C101,'PRECIO TOPE POR DEPARTAMENTO'!A:A,'PRECIO TOPE POR DEPARTAMENTO'!AC:AC),IF($D$5='PRECIO TOPE POR DEPARTAMENTO'!$AD$1,_xlfn.XLOOKUP('PROPUESTA ECONOMICA'!C101,'PRECIO TOPE POR DEPARTAMENTO'!A:A,'PRECIO TOPE POR DEPARTAMENTO'!AD:AD),IF($D$5='PRECIO TOPE POR DEPARTAMENTO'!$AE$1,_xlfn.XLOOKUP('PROPUESTA ECONOMICA'!C101,'PRECIO TOPE POR DEPARTAMENTO'!A:A,'PRECIO TOPE POR DEPARTAMENTO'!AE:AE),IF($D$5='PRECIO TOPE POR DEPARTAMENTO'!$AF$1,_xlfn.XLOOKUP('PROPUESTA ECONOMICA'!C101,'PRECIO TOPE POR DEPARTAMENTO'!A:A,'PRECIO TOPE POR DEPARTAMENTO'!AF:AF),IF($D$5='PRECIO TOPE POR DEPARTAMENTO'!$AG$1,_xlfn.XLOOKUP('PROPUESTA ECONOMICA'!C101,'PRECIO TOPE POR DEPARTAMENTO'!A:A,'PRECIO TOPE POR DEPARTAMENTO'!AG:AG),IF($D$5='PRECIO TOPE POR DEPARTAMENTO'!$AH$1,_xlfn.XLOOKUP('PROPUESTA ECONOMICA'!C101,'PRECIO TOPE POR DEPARTAMENTO'!A:A,'PRECIO TOPE POR DEPARTAMENTO'!AH:AH),IF($D$5='PRECIO TOPE POR DEPARTAMENTO'!$AI$1,_xlfn.XLOOKUP('PROPUESTA ECONOMICA'!C101,'PRECIO TOPE POR DEPARTAMENTO'!A:A,'PRECIO TOPE POR DEPARTAMENTO'!AI:AI),IF($D$5='PRECIO TOPE POR DEPARTAMENTO'!$AJ$1,_xlfn.XLOOKUP('PROPUESTA ECONOMICA'!C101,'PRECIO TOPE POR DEPARTAMENTO'!A:A,'PRECIO TOPE POR DEPARTAMENTO'!AJ:AJ),)))))))))))))))))))))))))))))))))</f>
        <v>3583</v>
      </c>
      <c r="G101" s="133"/>
    </row>
    <row r="102" spans="2:7" ht="16.5">
      <c r="B102" s="98">
        <v>91</v>
      </c>
      <c r="C102" s="122" t="s">
        <v>160</v>
      </c>
      <c r="D102" s="6" t="str">
        <f>+_xlfn.XLOOKUP(C102,'PRECIO TOPE POR DEPARTAMENTO'!A:A,'PRECIO TOPE POR DEPARTAMENTO'!B:B)</f>
        <v>ACERO DE REFUERZO 60000 PSI</v>
      </c>
      <c r="E102" s="46" t="str">
        <f>IF('PRECIO TOPE POR DEPARTAMENTO'!C92="","",+_xlfn.XLOOKUP(C102,'PRECIO TOPE POR DEPARTAMENTO'!A:A,'PRECIO TOPE POR DEPARTAMENTO'!C:C))</f>
        <v>KG</v>
      </c>
      <c r="F102" s="132">
        <f>IF($D$5='PRECIO TOPE POR DEPARTAMENTO'!$D$1,_xlfn.XLOOKUP('PROPUESTA ECONOMICA'!C102,'PRECIO TOPE POR DEPARTAMENTO'!A:A,'PRECIO TOPE POR DEPARTAMENTO'!D:D),IF($D$5='PRECIO TOPE POR DEPARTAMENTO'!$E$1,_xlfn.XLOOKUP('PROPUESTA ECONOMICA'!C102,'PRECIO TOPE POR DEPARTAMENTO'!A:A,'PRECIO TOPE POR DEPARTAMENTO'!E:E),IF($D$5='PRECIO TOPE POR DEPARTAMENTO'!$F$1,_xlfn.XLOOKUP('PROPUESTA ECONOMICA'!C102,'PRECIO TOPE POR DEPARTAMENTO'!A:A,'PRECIO TOPE POR DEPARTAMENTO'!F:F),IF($D$5='PRECIO TOPE POR DEPARTAMENTO'!$G$1,_xlfn.XLOOKUP('PROPUESTA ECONOMICA'!C102,'PRECIO TOPE POR DEPARTAMENTO'!A:A,'PRECIO TOPE POR DEPARTAMENTO'!G:G),IF($D$5='PRECIO TOPE POR DEPARTAMENTO'!$H$1,_xlfn.XLOOKUP('PROPUESTA ECONOMICA'!C102,'PRECIO TOPE POR DEPARTAMENTO'!A:A,'PRECIO TOPE POR DEPARTAMENTO'!H:H),IF($D$5='PRECIO TOPE POR DEPARTAMENTO'!$I$1,_xlfn.XLOOKUP('PROPUESTA ECONOMICA'!C102,'PRECIO TOPE POR DEPARTAMENTO'!A:A,'PRECIO TOPE POR DEPARTAMENTO'!I:I),IF($D$5='PRECIO TOPE POR DEPARTAMENTO'!$J$1,_xlfn.XLOOKUP('PROPUESTA ECONOMICA'!C102,'PRECIO TOPE POR DEPARTAMENTO'!A:A,'PRECIO TOPE POR DEPARTAMENTO'!J:J),IF($D$5='PRECIO TOPE POR DEPARTAMENTO'!$K$1,_xlfn.XLOOKUP('PROPUESTA ECONOMICA'!C102,'PRECIO TOPE POR DEPARTAMENTO'!A:A,'PRECIO TOPE POR DEPARTAMENTO'!K:K),IF($D$5='PRECIO TOPE POR DEPARTAMENTO'!$L$1,_xlfn.XLOOKUP('PROPUESTA ECONOMICA'!C102,'PRECIO TOPE POR DEPARTAMENTO'!A:A,'PRECIO TOPE POR DEPARTAMENTO'!L:L),IF($D$5='PRECIO TOPE POR DEPARTAMENTO'!$M$1,_xlfn.XLOOKUP('PROPUESTA ECONOMICA'!C102,'PRECIO TOPE POR DEPARTAMENTO'!A:A,'PRECIO TOPE POR DEPARTAMENTO'!M:M),IF($D$5='PRECIO TOPE POR DEPARTAMENTO'!$N$1,_xlfn.XLOOKUP('PROPUESTA ECONOMICA'!C102,'PRECIO TOPE POR DEPARTAMENTO'!A:A,'PRECIO TOPE POR DEPARTAMENTO'!N:N),IF($D$5='PRECIO TOPE POR DEPARTAMENTO'!$O$1,_xlfn.XLOOKUP('PROPUESTA ECONOMICA'!C102,'PRECIO TOPE POR DEPARTAMENTO'!A:A,'PRECIO TOPE POR DEPARTAMENTO'!O:O),IF($D$5='PRECIO TOPE POR DEPARTAMENTO'!$P$1,_xlfn.XLOOKUP('PROPUESTA ECONOMICA'!C102,'PRECIO TOPE POR DEPARTAMENTO'!A:A,'PRECIO TOPE POR DEPARTAMENTO'!P:P),IF($D$5='PRECIO TOPE POR DEPARTAMENTO'!$Q$1,_xlfn.XLOOKUP('PROPUESTA ECONOMICA'!C102,'PRECIO TOPE POR DEPARTAMENTO'!A:A,'PRECIO TOPE POR DEPARTAMENTO'!Q:Q),IF($D$5='PRECIO TOPE POR DEPARTAMENTO'!$R$1,_xlfn.XLOOKUP('PROPUESTA ECONOMICA'!C102,'PRECIO TOPE POR DEPARTAMENTO'!A:A,'PRECIO TOPE POR DEPARTAMENTO'!R:R),IF($D$5='PRECIO TOPE POR DEPARTAMENTO'!$S$1,_xlfn.XLOOKUP('PROPUESTA ECONOMICA'!C102,'PRECIO TOPE POR DEPARTAMENTO'!A:A,'PRECIO TOPE POR DEPARTAMENTO'!S:S),IF($D$5='PRECIO TOPE POR DEPARTAMENTO'!$T$1,_xlfn.XLOOKUP('PROPUESTA ECONOMICA'!C102,'PRECIO TOPE POR DEPARTAMENTO'!A:A,'PRECIO TOPE POR DEPARTAMENTO'!T:T),IF($D$5='PRECIO TOPE POR DEPARTAMENTO'!$U$1,_xlfn.XLOOKUP('PROPUESTA ECONOMICA'!C102,'PRECIO TOPE POR DEPARTAMENTO'!A:A,'PRECIO TOPE POR DEPARTAMENTO'!U:U),IF($D$5='PRECIO TOPE POR DEPARTAMENTO'!$V$1,_xlfn.XLOOKUP('PROPUESTA ECONOMICA'!C102,'PRECIO TOPE POR DEPARTAMENTO'!A:A,'PRECIO TOPE POR DEPARTAMENTO'!V:V),IF($D$5='PRECIO TOPE POR DEPARTAMENTO'!$W$1,_xlfn.XLOOKUP('PROPUESTA ECONOMICA'!C102,'PRECIO TOPE POR DEPARTAMENTO'!A:A,'PRECIO TOPE POR DEPARTAMENTO'!W:W),IF($D$5='PRECIO TOPE POR DEPARTAMENTO'!$X$1,_xlfn.XLOOKUP('PROPUESTA ECONOMICA'!C102,'PRECIO TOPE POR DEPARTAMENTO'!A:A,'PRECIO TOPE POR DEPARTAMENTO'!X:X),IF($D$5='PRECIO TOPE POR DEPARTAMENTO'!$Y$1,_xlfn.XLOOKUP('PROPUESTA ECONOMICA'!C102,'PRECIO TOPE POR DEPARTAMENTO'!A:A,'PRECIO TOPE POR DEPARTAMENTO'!Y:Y),IF($D$5='PRECIO TOPE POR DEPARTAMENTO'!$Z$1,_xlfn.XLOOKUP('PROPUESTA ECONOMICA'!C102,'PRECIO TOPE POR DEPARTAMENTO'!A:A,'PRECIO TOPE POR DEPARTAMENTO'!Z:Z),IF($D$5='PRECIO TOPE POR DEPARTAMENTO'!$AA$1,_xlfn.XLOOKUP('PROPUESTA ECONOMICA'!C102,'PRECIO TOPE POR DEPARTAMENTO'!A:A,'PRECIO TOPE POR DEPARTAMENTO'!AA:AA),IF($D$5='PRECIO TOPE POR DEPARTAMENTO'!$AB$1,_xlfn.XLOOKUP('PROPUESTA ECONOMICA'!C102,'PRECIO TOPE POR DEPARTAMENTO'!A:A,'PRECIO TOPE POR DEPARTAMENTO'!AB:AB),IF($D$5='PRECIO TOPE POR DEPARTAMENTO'!$AC$1,_xlfn.XLOOKUP('PROPUESTA ECONOMICA'!C102,'PRECIO TOPE POR DEPARTAMENTO'!A:A,'PRECIO TOPE POR DEPARTAMENTO'!AC:AC),IF($D$5='PRECIO TOPE POR DEPARTAMENTO'!$AD$1,_xlfn.XLOOKUP('PROPUESTA ECONOMICA'!C102,'PRECIO TOPE POR DEPARTAMENTO'!A:A,'PRECIO TOPE POR DEPARTAMENTO'!AD:AD),IF($D$5='PRECIO TOPE POR DEPARTAMENTO'!$AE$1,_xlfn.XLOOKUP('PROPUESTA ECONOMICA'!C102,'PRECIO TOPE POR DEPARTAMENTO'!A:A,'PRECIO TOPE POR DEPARTAMENTO'!AE:AE),IF($D$5='PRECIO TOPE POR DEPARTAMENTO'!$AF$1,_xlfn.XLOOKUP('PROPUESTA ECONOMICA'!C102,'PRECIO TOPE POR DEPARTAMENTO'!A:A,'PRECIO TOPE POR DEPARTAMENTO'!AF:AF),IF($D$5='PRECIO TOPE POR DEPARTAMENTO'!$AG$1,_xlfn.XLOOKUP('PROPUESTA ECONOMICA'!C102,'PRECIO TOPE POR DEPARTAMENTO'!A:A,'PRECIO TOPE POR DEPARTAMENTO'!AG:AG),IF($D$5='PRECIO TOPE POR DEPARTAMENTO'!$AH$1,_xlfn.XLOOKUP('PROPUESTA ECONOMICA'!C102,'PRECIO TOPE POR DEPARTAMENTO'!A:A,'PRECIO TOPE POR DEPARTAMENTO'!AH:AH),IF($D$5='PRECIO TOPE POR DEPARTAMENTO'!$AI$1,_xlfn.XLOOKUP('PROPUESTA ECONOMICA'!C102,'PRECIO TOPE POR DEPARTAMENTO'!A:A,'PRECIO TOPE POR DEPARTAMENTO'!AI:AI),IF($D$5='PRECIO TOPE POR DEPARTAMENTO'!$AJ$1,_xlfn.XLOOKUP('PROPUESTA ECONOMICA'!C102,'PRECIO TOPE POR DEPARTAMENTO'!A:A,'PRECIO TOPE POR DEPARTAMENTO'!AJ:AJ),)))))))))))))))))))))))))))))))))</f>
        <v>3583</v>
      </c>
      <c r="G102" s="133"/>
    </row>
    <row r="103" spans="2:7" ht="16.5">
      <c r="B103" s="98">
        <v>92</v>
      </c>
      <c r="C103" s="122" t="s">
        <v>162</v>
      </c>
      <c r="D103" s="6" t="str">
        <f>+_xlfn.XLOOKUP(C103,'PRECIO TOPE POR DEPARTAMENTO'!A:A,'PRECIO TOPE POR DEPARTAMENTO'!B:B)</f>
        <v>GRAFIL DE 4,0 mm A 8,5 mm</v>
      </c>
      <c r="E103" s="46" t="str">
        <f>IF('PRECIO TOPE POR DEPARTAMENTO'!C93="","",+_xlfn.XLOOKUP(C103,'PRECIO TOPE POR DEPARTAMENTO'!A:A,'PRECIO TOPE POR DEPARTAMENTO'!C:C))</f>
        <v>KG</v>
      </c>
      <c r="F103" s="132">
        <f>IF($D$5='PRECIO TOPE POR DEPARTAMENTO'!$D$1,_xlfn.XLOOKUP('PROPUESTA ECONOMICA'!C103,'PRECIO TOPE POR DEPARTAMENTO'!A:A,'PRECIO TOPE POR DEPARTAMENTO'!D:D),IF($D$5='PRECIO TOPE POR DEPARTAMENTO'!$E$1,_xlfn.XLOOKUP('PROPUESTA ECONOMICA'!C103,'PRECIO TOPE POR DEPARTAMENTO'!A:A,'PRECIO TOPE POR DEPARTAMENTO'!E:E),IF($D$5='PRECIO TOPE POR DEPARTAMENTO'!$F$1,_xlfn.XLOOKUP('PROPUESTA ECONOMICA'!C103,'PRECIO TOPE POR DEPARTAMENTO'!A:A,'PRECIO TOPE POR DEPARTAMENTO'!F:F),IF($D$5='PRECIO TOPE POR DEPARTAMENTO'!$G$1,_xlfn.XLOOKUP('PROPUESTA ECONOMICA'!C103,'PRECIO TOPE POR DEPARTAMENTO'!A:A,'PRECIO TOPE POR DEPARTAMENTO'!G:G),IF($D$5='PRECIO TOPE POR DEPARTAMENTO'!$H$1,_xlfn.XLOOKUP('PROPUESTA ECONOMICA'!C103,'PRECIO TOPE POR DEPARTAMENTO'!A:A,'PRECIO TOPE POR DEPARTAMENTO'!H:H),IF($D$5='PRECIO TOPE POR DEPARTAMENTO'!$I$1,_xlfn.XLOOKUP('PROPUESTA ECONOMICA'!C103,'PRECIO TOPE POR DEPARTAMENTO'!A:A,'PRECIO TOPE POR DEPARTAMENTO'!I:I),IF($D$5='PRECIO TOPE POR DEPARTAMENTO'!$J$1,_xlfn.XLOOKUP('PROPUESTA ECONOMICA'!C103,'PRECIO TOPE POR DEPARTAMENTO'!A:A,'PRECIO TOPE POR DEPARTAMENTO'!J:J),IF($D$5='PRECIO TOPE POR DEPARTAMENTO'!$K$1,_xlfn.XLOOKUP('PROPUESTA ECONOMICA'!C103,'PRECIO TOPE POR DEPARTAMENTO'!A:A,'PRECIO TOPE POR DEPARTAMENTO'!K:K),IF($D$5='PRECIO TOPE POR DEPARTAMENTO'!$L$1,_xlfn.XLOOKUP('PROPUESTA ECONOMICA'!C103,'PRECIO TOPE POR DEPARTAMENTO'!A:A,'PRECIO TOPE POR DEPARTAMENTO'!L:L),IF($D$5='PRECIO TOPE POR DEPARTAMENTO'!$M$1,_xlfn.XLOOKUP('PROPUESTA ECONOMICA'!C103,'PRECIO TOPE POR DEPARTAMENTO'!A:A,'PRECIO TOPE POR DEPARTAMENTO'!M:M),IF($D$5='PRECIO TOPE POR DEPARTAMENTO'!$N$1,_xlfn.XLOOKUP('PROPUESTA ECONOMICA'!C103,'PRECIO TOPE POR DEPARTAMENTO'!A:A,'PRECIO TOPE POR DEPARTAMENTO'!N:N),IF($D$5='PRECIO TOPE POR DEPARTAMENTO'!$O$1,_xlfn.XLOOKUP('PROPUESTA ECONOMICA'!C103,'PRECIO TOPE POR DEPARTAMENTO'!A:A,'PRECIO TOPE POR DEPARTAMENTO'!O:O),IF($D$5='PRECIO TOPE POR DEPARTAMENTO'!$P$1,_xlfn.XLOOKUP('PROPUESTA ECONOMICA'!C103,'PRECIO TOPE POR DEPARTAMENTO'!A:A,'PRECIO TOPE POR DEPARTAMENTO'!P:P),IF($D$5='PRECIO TOPE POR DEPARTAMENTO'!$Q$1,_xlfn.XLOOKUP('PROPUESTA ECONOMICA'!C103,'PRECIO TOPE POR DEPARTAMENTO'!A:A,'PRECIO TOPE POR DEPARTAMENTO'!Q:Q),IF($D$5='PRECIO TOPE POR DEPARTAMENTO'!$R$1,_xlfn.XLOOKUP('PROPUESTA ECONOMICA'!C103,'PRECIO TOPE POR DEPARTAMENTO'!A:A,'PRECIO TOPE POR DEPARTAMENTO'!R:R),IF($D$5='PRECIO TOPE POR DEPARTAMENTO'!$S$1,_xlfn.XLOOKUP('PROPUESTA ECONOMICA'!C103,'PRECIO TOPE POR DEPARTAMENTO'!A:A,'PRECIO TOPE POR DEPARTAMENTO'!S:S),IF($D$5='PRECIO TOPE POR DEPARTAMENTO'!$T$1,_xlfn.XLOOKUP('PROPUESTA ECONOMICA'!C103,'PRECIO TOPE POR DEPARTAMENTO'!A:A,'PRECIO TOPE POR DEPARTAMENTO'!T:T),IF($D$5='PRECIO TOPE POR DEPARTAMENTO'!$U$1,_xlfn.XLOOKUP('PROPUESTA ECONOMICA'!C103,'PRECIO TOPE POR DEPARTAMENTO'!A:A,'PRECIO TOPE POR DEPARTAMENTO'!U:U),IF($D$5='PRECIO TOPE POR DEPARTAMENTO'!$V$1,_xlfn.XLOOKUP('PROPUESTA ECONOMICA'!C103,'PRECIO TOPE POR DEPARTAMENTO'!A:A,'PRECIO TOPE POR DEPARTAMENTO'!V:V),IF($D$5='PRECIO TOPE POR DEPARTAMENTO'!$W$1,_xlfn.XLOOKUP('PROPUESTA ECONOMICA'!C103,'PRECIO TOPE POR DEPARTAMENTO'!A:A,'PRECIO TOPE POR DEPARTAMENTO'!W:W),IF($D$5='PRECIO TOPE POR DEPARTAMENTO'!$X$1,_xlfn.XLOOKUP('PROPUESTA ECONOMICA'!C103,'PRECIO TOPE POR DEPARTAMENTO'!A:A,'PRECIO TOPE POR DEPARTAMENTO'!X:X),IF($D$5='PRECIO TOPE POR DEPARTAMENTO'!$Y$1,_xlfn.XLOOKUP('PROPUESTA ECONOMICA'!C103,'PRECIO TOPE POR DEPARTAMENTO'!A:A,'PRECIO TOPE POR DEPARTAMENTO'!Y:Y),IF($D$5='PRECIO TOPE POR DEPARTAMENTO'!$Z$1,_xlfn.XLOOKUP('PROPUESTA ECONOMICA'!C103,'PRECIO TOPE POR DEPARTAMENTO'!A:A,'PRECIO TOPE POR DEPARTAMENTO'!Z:Z),IF($D$5='PRECIO TOPE POR DEPARTAMENTO'!$AA$1,_xlfn.XLOOKUP('PROPUESTA ECONOMICA'!C103,'PRECIO TOPE POR DEPARTAMENTO'!A:A,'PRECIO TOPE POR DEPARTAMENTO'!AA:AA),IF($D$5='PRECIO TOPE POR DEPARTAMENTO'!$AB$1,_xlfn.XLOOKUP('PROPUESTA ECONOMICA'!C103,'PRECIO TOPE POR DEPARTAMENTO'!A:A,'PRECIO TOPE POR DEPARTAMENTO'!AB:AB),IF($D$5='PRECIO TOPE POR DEPARTAMENTO'!$AC$1,_xlfn.XLOOKUP('PROPUESTA ECONOMICA'!C103,'PRECIO TOPE POR DEPARTAMENTO'!A:A,'PRECIO TOPE POR DEPARTAMENTO'!AC:AC),IF($D$5='PRECIO TOPE POR DEPARTAMENTO'!$AD$1,_xlfn.XLOOKUP('PROPUESTA ECONOMICA'!C103,'PRECIO TOPE POR DEPARTAMENTO'!A:A,'PRECIO TOPE POR DEPARTAMENTO'!AD:AD),IF($D$5='PRECIO TOPE POR DEPARTAMENTO'!$AE$1,_xlfn.XLOOKUP('PROPUESTA ECONOMICA'!C103,'PRECIO TOPE POR DEPARTAMENTO'!A:A,'PRECIO TOPE POR DEPARTAMENTO'!AE:AE),IF($D$5='PRECIO TOPE POR DEPARTAMENTO'!$AF$1,_xlfn.XLOOKUP('PROPUESTA ECONOMICA'!C103,'PRECIO TOPE POR DEPARTAMENTO'!A:A,'PRECIO TOPE POR DEPARTAMENTO'!AF:AF),IF($D$5='PRECIO TOPE POR DEPARTAMENTO'!$AG$1,_xlfn.XLOOKUP('PROPUESTA ECONOMICA'!C103,'PRECIO TOPE POR DEPARTAMENTO'!A:A,'PRECIO TOPE POR DEPARTAMENTO'!AG:AG),IF($D$5='PRECIO TOPE POR DEPARTAMENTO'!$AH$1,_xlfn.XLOOKUP('PROPUESTA ECONOMICA'!C103,'PRECIO TOPE POR DEPARTAMENTO'!A:A,'PRECIO TOPE POR DEPARTAMENTO'!AH:AH),IF($D$5='PRECIO TOPE POR DEPARTAMENTO'!$AI$1,_xlfn.XLOOKUP('PROPUESTA ECONOMICA'!C103,'PRECIO TOPE POR DEPARTAMENTO'!A:A,'PRECIO TOPE POR DEPARTAMENTO'!AI:AI),IF($D$5='PRECIO TOPE POR DEPARTAMENTO'!$AJ$1,_xlfn.XLOOKUP('PROPUESTA ECONOMICA'!C103,'PRECIO TOPE POR DEPARTAMENTO'!A:A,'PRECIO TOPE POR DEPARTAMENTO'!AJ:AJ),)))))))))))))))))))))))))))))))))</f>
        <v>4014</v>
      </c>
      <c r="G103" s="133"/>
    </row>
    <row r="104" spans="2:7" ht="16.5">
      <c r="B104" s="98">
        <v>93</v>
      </c>
      <c r="C104" s="122" t="s">
        <v>164</v>
      </c>
      <c r="D104" s="6" t="str">
        <f>+_xlfn.XLOOKUP(C104,'PRECIO TOPE POR DEPARTAMENTO'!A:A,'PRECIO TOPE POR DEPARTAMENTO'!B:B)</f>
        <v>MALLA ELECTROSOLDADA ESTÁNDAR</v>
      </c>
      <c r="E104" s="46" t="str">
        <f>IF('PRECIO TOPE POR DEPARTAMENTO'!C94="","",+_xlfn.XLOOKUP(C104,'PRECIO TOPE POR DEPARTAMENTO'!A:A,'PRECIO TOPE POR DEPARTAMENTO'!C:C))</f>
        <v>KG</v>
      </c>
      <c r="F104" s="132">
        <f>IF($D$5='PRECIO TOPE POR DEPARTAMENTO'!$D$1,_xlfn.XLOOKUP('PROPUESTA ECONOMICA'!C104,'PRECIO TOPE POR DEPARTAMENTO'!A:A,'PRECIO TOPE POR DEPARTAMENTO'!D:D),IF($D$5='PRECIO TOPE POR DEPARTAMENTO'!$E$1,_xlfn.XLOOKUP('PROPUESTA ECONOMICA'!C104,'PRECIO TOPE POR DEPARTAMENTO'!A:A,'PRECIO TOPE POR DEPARTAMENTO'!E:E),IF($D$5='PRECIO TOPE POR DEPARTAMENTO'!$F$1,_xlfn.XLOOKUP('PROPUESTA ECONOMICA'!C104,'PRECIO TOPE POR DEPARTAMENTO'!A:A,'PRECIO TOPE POR DEPARTAMENTO'!F:F),IF($D$5='PRECIO TOPE POR DEPARTAMENTO'!$G$1,_xlfn.XLOOKUP('PROPUESTA ECONOMICA'!C104,'PRECIO TOPE POR DEPARTAMENTO'!A:A,'PRECIO TOPE POR DEPARTAMENTO'!G:G),IF($D$5='PRECIO TOPE POR DEPARTAMENTO'!$H$1,_xlfn.XLOOKUP('PROPUESTA ECONOMICA'!C104,'PRECIO TOPE POR DEPARTAMENTO'!A:A,'PRECIO TOPE POR DEPARTAMENTO'!H:H),IF($D$5='PRECIO TOPE POR DEPARTAMENTO'!$I$1,_xlfn.XLOOKUP('PROPUESTA ECONOMICA'!C104,'PRECIO TOPE POR DEPARTAMENTO'!A:A,'PRECIO TOPE POR DEPARTAMENTO'!I:I),IF($D$5='PRECIO TOPE POR DEPARTAMENTO'!$J$1,_xlfn.XLOOKUP('PROPUESTA ECONOMICA'!C104,'PRECIO TOPE POR DEPARTAMENTO'!A:A,'PRECIO TOPE POR DEPARTAMENTO'!J:J),IF($D$5='PRECIO TOPE POR DEPARTAMENTO'!$K$1,_xlfn.XLOOKUP('PROPUESTA ECONOMICA'!C104,'PRECIO TOPE POR DEPARTAMENTO'!A:A,'PRECIO TOPE POR DEPARTAMENTO'!K:K),IF($D$5='PRECIO TOPE POR DEPARTAMENTO'!$L$1,_xlfn.XLOOKUP('PROPUESTA ECONOMICA'!C104,'PRECIO TOPE POR DEPARTAMENTO'!A:A,'PRECIO TOPE POR DEPARTAMENTO'!L:L),IF($D$5='PRECIO TOPE POR DEPARTAMENTO'!$M$1,_xlfn.XLOOKUP('PROPUESTA ECONOMICA'!C104,'PRECIO TOPE POR DEPARTAMENTO'!A:A,'PRECIO TOPE POR DEPARTAMENTO'!M:M),IF($D$5='PRECIO TOPE POR DEPARTAMENTO'!$N$1,_xlfn.XLOOKUP('PROPUESTA ECONOMICA'!C104,'PRECIO TOPE POR DEPARTAMENTO'!A:A,'PRECIO TOPE POR DEPARTAMENTO'!N:N),IF($D$5='PRECIO TOPE POR DEPARTAMENTO'!$O$1,_xlfn.XLOOKUP('PROPUESTA ECONOMICA'!C104,'PRECIO TOPE POR DEPARTAMENTO'!A:A,'PRECIO TOPE POR DEPARTAMENTO'!O:O),IF($D$5='PRECIO TOPE POR DEPARTAMENTO'!$P$1,_xlfn.XLOOKUP('PROPUESTA ECONOMICA'!C104,'PRECIO TOPE POR DEPARTAMENTO'!A:A,'PRECIO TOPE POR DEPARTAMENTO'!P:P),IF($D$5='PRECIO TOPE POR DEPARTAMENTO'!$Q$1,_xlfn.XLOOKUP('PROPUESTA ECONOMICA'!C104,'PRECIO TOPE POR DEPARTAMENTO'!A:A,'PRECIO TOPE POR DEPARTAMENTO'!Q:Q),IF($D$5='PRECIO TOPE POR DEPARTAMENTO'!$R$1,_xlfn.XLOOKUP('PROPUESTA ECONOMICA'!C104,'PRECIO TOPE POR DEPARTAMENTO'!A:A,'PRECIO TOPE POR DEPARTAMENTO'!R:R),IF($D$5='PRECIO TOPE POR DEPARTAMENTO'!$S$1,_xlfn.XLOOKUP('PROPUESTA ECONOMICA'!C104,'PRECIO TOPE POR DEPARTAMENTO'!A:A,'PRECIO TOPE POR DEPARTAMENTO'!S:S),IF($D$5='PRECIO TOPE POR DEPARTAMENTO'!$T$1,_xlfn.XLOOKUP('PROPUESTA ECONOMICA'!C104,'PRECIO TOPE POR DEPARTAMENTO'!A:A,'PRECIO TOPE POR DEPARTAMENTO'!T:T),IF($D$5='PRECIO TOPE POR DEPARTAMENTO'!$U$1,_xlfn.XLOOKUP('PROPUESTA ECONOMICA'!C104,'PRECIO TOPE POR DEPARTAMENTO'!A:A,'PRECIO TOPE POR DEPARTAMENTO'!U:U),IF($D$5='PRECIO TOPE POR DEPARTAMENTO'!$V$1,_xlfn.XLOOKUP('PROPUESTA ECONOMICA'!C104,'PRECIO TOPE POR DEPARTAMENTO'!A:A,'PRECIO TOPE POR DEPARTAMENTO'!V:V),IF($D$5='PRECIO TOPE POR DEPARTAMENTO'!$W$1,_xlfn.XLOOKUP('PROPUESTA ECONOMICA'!C104,'PRECIO TOPE POR DEPARTAMENTO'!A:A,'PRECIO TOPE POR DEPARTAMENTO'!W:W),IF($D$5='PRECIO TOPE POR DEPARTAMENTO'!$X$1,_xlfn.XLOOKUP('PROPUESTA ECONOMICA'!C104,'PRECIO TOPE POR DEPARTAMENTO'!A:A,'PRECIO TOPE POR DEPARTAMENTO'!X:X),IF($D$5='PRECIO TOPE POR DEPARTAMENTO'!$Y$1,_xlfn.XLOOKUP('PROPUESTA ECONOMICA'!C104,'PRECIO TOPE POR DEPARTAMENTO'!A:A,'PRECIO TOPE POR DEPARTAMENTO'!Y:Y),IF($D$5='PRECIO TOPE POR DEPARTAMENTO'!$Z$1,_xlfn.XLOOKUP('PROPUESTA ECONOMICA'!C104,'PRECIO TOPE POR DEPARTAMENTO'!A:A,'PRECIO TOPE POR DEPARTAMENTO'!Z:Z),IF($D$5='PRECIO TOPE POR DEPARTAMENTO'!$AA$1,_xlfn.XLOOKUP('PROPUESTA ECONOMICA'!C104,'PRECIO TOPE POR DEPARTAMENTO'!A:A,'PRECIO TOPE POR DEPARTAMENTO'!AA:AA),IF($D$5='PRECIO TOPE POR DEPARTAMENTO'!$AB$1,_xlfn.XLOOKUP('PROPUESTA ECONOMICA'!C104,'PRECIO TOPE POR DEPARTAMENTO'!A:A,'PRECIO TOPE POR DEPARTAMENTO'!AB:AB),IF($D$5='PRECIO TOPE POR DEPARTAMENTO'!$AC$1,_xlfn.XLOOKUP('PROPUESTA ECONOMICA'!C104,'PRECIO TOPE POR DEPARTAMENTO'!A:A,'PRECIO TOPE POR DEPARTAMENTO'!AC:AC),IF($D$5='PRECIO TOPE POR DEPARTAMENTO'!$AD$1,_xlfn.XLOOKUP('PROPUESTA ECONOMICA'!C104,'PRECIO TOPE POR DEPARTAMENTO'!A:A,'PRECIO TOPE POR DEPARTAMENTO'!AD:AD),IF($D$5='PRECIO TOPE POR DEPARTAMENTO'!$AE$1,_xlfn.XLOOKUP('PROPUESTA ECONOMICA'!C104,'PRECIO TOPE POR DEPARTAMENTO'!A:A,'PRECIO TOPE POR DEPARTAMENTO'!AE:AE),IF($D$5='PRECIO TOPE POR DEPARTAMENTO'!$AF$1,_xlfn.XLOOKUP('PROPUESTA ECONOMICA'!C104,'PRECIO TOPE POR DEPARTAMENTO'!A:A,'PRECIO TOPE POR DEPARTAMENTO'!AF:AF),IF($D$5='PRECIO TOPE POR DEPARTAMENTO'!$AG$1,_xlfn.XLOOKUP('PROPUESTA ECONOMICA'!C104,'PRECIO TOPE POR DEPARTAMENTO'!A:A,'PRECIO TOPE POR DEPARTAMENTO'!AG:AG),IF($D$5='PRECIO TOPE POR DEPARTAMENTO'!$AH$1,_xlfn.XLOOKUP('PROPUESTA ECONOMICA'!C104,'PRECIO TOPE POR DEPARTAMENTO'!A:A,'PRECIO TOPE POR DEPARTAMENTO'!AH:AH),IF($D$5='PRECIO TOPE POR DEPARTAMENTO'!$AI$1,_xlfn.XLOOKUP('PROPUESTA ECONOMICA'!C104,'PRECIO TOPE POR DEPARTAMENTO'!A:A,'PRECIO TOPE POR DEPARTAMENTO'!AI:AI),IF($D$5='PRECIO TOPE POR DEPARTAMENTO'!$AJ$1,_xlfn.XLOOKUP('PROPUESTA ECONOMICA'!C104,'PRECIO TOPE POR DEPARTAMENTO'!A:A,'PRECIO TOPE POR DEPARTAMENTO'!AJ:AJ),)))))))))))))))))))))))))))))))))</f>
        <v>4014</v>
      </c>
      <c r="G104" s="133"/>
    </row>
    <row r="105" spans="2:7" ht="16.5">
      <c r="B105" s="98">
        <v>94</v>
      </c>
      <c r="C105" s="122" t="s">
        <v>166</v>
      </c>
      <c r="D105" s="6" t="str">
        <f>+_xlfn.XLOOKUP(C105,'PRECIO TOPE POR DEPARTAMENTO'!A:A,'PRECIO TOPE POR DEPARTAMENTO'!B:B)</f>
        <v>PROCESO ACERO DE REFUERZO PARA PILOTES PRE-EXCAVADOS</v>
      </c>
      <c r="E105" s="46" t="str">
        <f>IF('PRECIO TOPE POR DEPARTAMENTO'!C95="","",+_xlfn.XLOOKUP(C105,'PRECIO TOPE POR DEPARTAMENTO'!A:A,'PRECIO TOPE POR DEPARTAMENTO'!C:C))</f>
        <v>KG</v>
      </c>
      <c r="F105" s="132">
        <f>IF($D$5='PRECIO TOPE POR DEPARTAMENTO'!$D$1,_xlfn.XLOOKUP('PROPUESTA ECONOMICA'!C105,'PRECIO TOPE POR DEPARTAMENTO'!A:A,'PRECIO TOPE POR DEPARTAMENTO'!D:D),IF($D$5='PRECIO TOPE POR DEPARTAMENTO'!$E$1,_xlfn.XLOOKUP('PROPUESTA ECONOMICA'!C105,'PRECIO TOPE POR DEPARTAMENTO'!A:A,'PRECIO TOPE POR DEPARTAMENTO'!E:E),IF($D$5='PRECIO TOPE POR DEPARTAMENTO'!$F$1,_xlfn.XLOOKUP('PROPUESTA ECONOMICA'!C105,'PRECIO TOPE POR DEPARTAMENTO'!A:A,'PRECIO TOPE POR DEPARTAMENTO'!F:F),IF($D$5='PRECIO TOPE POR DEPARTAMENTO'!$G$1,_xlfn.XLOOKUP('PROPUESTA ECONOMICA'!C105,'PRECIO TOPE POR DEPARTAMENTO'!A:A,'PRECIO TOPE POR DEPARTAMENTO'!G:G),IF($D$5='PRECIO TOPE POR DEPARTAMENTO'!$H$1,_xlfn.XLOOKUP('PROPUESTA ECONOMICA'!C105,'PRECIO TOPE POR DEPARTAMENTO'!A:A,'PRECIO TOPE POR DEPARTAMENTO'!H:H),IF($D$5='PRECIO TOPE POR DEPARTAMENTO'!$I$1,_xlfn.XLOOKUP('PROPUESTA ECONOMICA'!C105,'PRECIO TOPE POR DEPARTAMENTO'!A:A,'PRECIO TOPE POR DEPARTAMENTO'!I:I),IF($D$5='PRECIO TOPE POR DEPARTAMENTO'!$J$1,_xlfn.XLOOKUP('PROPUESTA ECONOMICA'!C105,'PRECIO TOPE POR DEPARTAMENTO'!A:A,'PRECIO TOPE POR DEPARTAMENTO'!J:J),IF($D$5='PRECIO TOPE POR DEPARTAMENTO'!$K$1,_xlfn.XLOOKUP('PROPUESTA ECONOMICA'!C105,'PRECIO TOPE POR DEPARTAMENTO'!A:A,'PRECIO TOPE POR DEPARTAMENTO'!K:K),IF($D$5='PRECIO TOPE POR DEPARTAMENTO'!$L$1,_xlfn.XLOOKUP('PROPUESTA ECONOMICA'!C105,'PRECIO TOPE POR DEPARTAMENTO'!A:A,'PRECIO TOPE POR DEPARTAMENTO'!L:L),IF($D$5='PRECIO TOPE POR DEPARTAMENTO'!$M$1,_xlfn.XLOOKUP('PROPUESTA ECONOMICA'!C105,'PRECIO TOPE POR DEPARTAMENTO'!A:A,'PRECIO TOPE POR DEPARTAMENTO'!M:M),IF($D$5='PRECIO TOPE POR DEPARTAMENTO'!$N$1,_xlfn.XLOOKUP('PROPUESTA ECONOMICA'!C105,'PRECIO TOPE POR DEPARTAMENTO'!A:A,'PRECIO TOPE POR DEPARTAMENTO'!N:N),IF($D$5='PRECIO TOPE POR DEPARTAMENTO'!$O$1,_xlfn.XLOOKUP('PROPUESTA ECONOMICA'!C105,'PRECIO TOPE POR DEPARTAMENTO'!A:A,'PRECIO TOPE POR DEPARTAMENTO'!O:O),IF($D$5='PRECIO TOPE POR DEPARTAMENTO'!$P$1,_xlfn.XLOOKUP('PROPUESTA ECONOMICA'!C105,'PRECIO TOPE POR DEPARTAMENTO'!A:A,'PRECIO TOPE POR DEPARTAMENTO'!P:P),IF($D$5='PRECIO TOPE POR DEPARTAMENTO'!$Q$1,_xlfn.XLOOKUP('PROPUESTA ECONOMICA'!C105,'PRECIO TOPE POR DEPARTAMENTO'!A:A,'PRECIO TOPE POR DEPARTAMENTO'!Q:Q),IF($D$5='PRECIO TOPE POR DEPARTAMENTO'!$R$1,_xlfn.XLOOKUP('PROPUESTA ECONOMICA'!C105,'PRECIO TOPE POR DEPARTAMENTO'!A:A,'PRECIO TOPE POR DEPARTAMENTO'!R:R),IF($D$5='PRECIO TOPE POR DEPARTAMENTO'!$S$1,_xlfn.XLOOKUP('PROPUESTA ECONOMICA'!C105,'PRECIO TOPE POR DEPARTAMENTO'!A:A,'PRECIO TOPE POR DEPARTAMENTO'!S:S),IF($D$5='PRECIO TOPE POR DEPARTAMENTO'!$T$1,_xlfn.XLOOKUP('PROPUESTA ECONOMICA'!C105,'PRECIO TOPE POR DEPARTAMENTO'!A:A,'PRECIO TOPE POR DEPARTAMENTO'!T:T),IF($D$5='PRECIO TOPE POR DEPARTAMENTO'!$U$1,_xlfn.XLOOKUP('PROPUESTA ECONOMICA'!C105,'PRECIO TOPE POR DEPARTAMENTO'!A:A,'PRECIO TOPE POR DEPARTAMENTO'!U:U),IF($D$5='PRECIO TOPE POR DEPARTAMENTO'!$V$1,_xlfn.XLOOKUP('PROPUESTA ECONOMICA'!C105,'PRECIO TOPE POR DEPARTAMENTO'!A:A,'PRECIO TOPE POR DEPARTAMENTO'!V:V),IF($D$5='PRECIO TOPE POR DEPARTAMENTO'!$W$1,_xlfn.XLOOKUP('PROPUESTA ECONOMICA'!C105,'PRECIO TOPE POR DEPARTAMENTO'!A:A,'PRECIO TOPE POR DEPARTAMENTO'!W:W),IF($D$5='PRECIO TOPE POR DEPARTAMENTO'!$X$1,_xlfn.XLOOKUP('PROPUESTA ECONOMICA'!C105,'PRECIO TOPE POR DEPARTAMENTO'!A:A,'PRECIO TOPE POR DEPARTAMENTO'!X:X),IF($D$5='PRECIO TOPE POR DEPARTAMENTO'!$Y$1,_xlfn.XLOOKUP('PROPUESTA ECONOMICA'!C105,'PRECIO TOPE POR DEPARTAMENTO'!A:A,'PRECIO TOPE POR DEPARTAMENTO'!Y:Y),IF($D$5='PRECIO TOPE POR DEPARTAMENTO'!$Z$1,_xlfn.XLOOKUP('PROPUESTA ECONOMICA'!C105,'PRECIO TOPE POR DEPARTAMENTO'!A:A,'PRECIO TOPE POR DEPARTAMENTO'!Z:Z),IF($D$5='PRECIO TOPE POR DEPARTAMENTO'!$AA$1,_xlfn.XLOOKUP('PROPUESTA ECONOMICA'!C105,'PRECIO TOPE POR DEPARTAMENTO'!A:A,'PRECIO TOPE POR DEPARTAMENTO'!AA:AA),IF($D$5='PRECIO TOPE POR DEPARTAMENTO'!$AB$1,_xlfn.XLOOKUP('PROPUESTA ECONOMICA'!C105,'PRECIO TOPE POR DEPARTAMENTO'!A:A,'PRECIO TOPE POR DEPARTAMENTO'!AB:AB),IF($D$5='PRECIO TOPE POR DEPARTAMENTO'!$AC$1,_xlfn.XLOOKUP('PROPUESTA ECONOMICA'!C105,'PRECIO TOPE POR DEPARTAMENTO'!A:A,'PRECIO TOPE POR DEPARTAMENTO'!AC:AC),IF($D$5='PRECIO TOPE POR DEPARTAMENTO'!$AD$1,_xlfn.XLOOKUP('PROPUESTA ECONOMICA'!C105,'PRECIO TOPE POR DEPARTAMENTO'!A:A,'PRECIO TOPE POR DEPARTAMENTO'!AD:AD),IF($D$5='PRECIO TOPE POR DEPARTAMENTO'!$AE$1,_xlfn.XLOOKUP('PROPUESTA ECONOMICA'!C105,'PRECIO TOPE POR DEPARTAMENTO'!A:A,'PRECIO TOPE POR DEPARTAMENTO'!AE:AE),IF($D$5='PRECIO TOPE POR DEPARTAMENTO'!$AF$1,_xlfn.XLOOKUP('PROPUESTA ECONOMICA'!C105,'PRECIO TOPE POR DEPARTAMENTO'!A:A,'PRECIO TOPE POR DEPARTAMENTO'!AF:AF),IF($D$5='PRECIO TOPE POR DEPARTAMENTO'!$AG$1,_xlfn.XLOOKUP('PROPUESTA ECONOMICA'!C105,'PRECIO TOPE POR DEPARTAMENTO'!A:A,'PRECIO TOPE POR DEPARTAMENTO'!AG:AG),IF($D$5='PRECIO TOPE POR DEPARTAMENTO'!$AH$1,_xlfn.XLOOKUP('PROPUESTA ECONOMICA'!C105,'PRECIO TOPE POR DEPARTAMENTO'!A:A,'PRECIO TOPE POR DEPARTAMENTO'!AH:AH),IF($D$5='PRECIO TOPE POR DEPARTAMENTO'!$AI$1,_xlfn.XLOOKUP('PROPUESTA ECONOMICA'!C105,'PRECIO TOPE POR DEPARTAMENTO'!A:A,'PRECIO TOPE POR DEPARTAMENTO'!AI:AI),IF($D$5='PRECIO TOPE POR DEPARTAMENTO'!$AJ$1,_xlfn.XLOOKUP('PROPUESTA ECONOMICA'!C105,'PRECIO TOPE POR DEPARTAMENTO'!A:A,'PRECIO TOPE POR DEPARTAMENTO'!AJ:AJ),)))))))))))))))))))))))))))))))))</f>
        <v>150</v>
      </c>
      <c r="G105" s="133"/>
    </row>
    <row r="106" spans="2:7" ht="16.5">
      <c r="B106" s="98">
        <v>95</v>
      </c>
      <c r="C106" s="122" t="s">
        <v>168</v>
      </c>
      <c r="D106" s="6" t="str">
        <f>+_xlfn.XLOOKUP(C106,'PRECIO TOPE POR DEPARTAMENTO'!A:A,'PRECIO TOPE POR DEPARTAMENTO'!B:B)</f>
        <v>DOVELA EN CONCRETO GROUTING. INCLUYE ACERO DE REFUERZO</v>
      </c>
      <c r="E106" s="46" t="str">
        <f>IF('PRECIO TOPE POR DEPARTAMENTO'!C96="","",+_xlfn.XLOOKUP(C106,'PRECIO TOPE POR DEPARTAMENTO'!A:A,'PRECIO TOPE POR DEPARTAMENTO'!C:C))</f>
        <v>M</v>
      </c>
      <c r="F106" s="132">
        <f>IF($D$5='PRECIO TOPE POR DEPARTAMENTO'!$D$1,_xlfn.XLOOKUP('PROPUESTA ECONOMICA'!C106,'PRECIO TOPE POR DEPARTAMENTO'!A:A,'PRECIO TOPE POR DEPARTAMENTO'!D:D),IF($D$5='PRECIO TOPE POR DEPARTAMENTO'!$E$1,_xlfn.XLOOKUP('PROPUESTA ECONOMICA'!C106,'PRECIO TOPE POR DEPARTAMENTO'!A:A,'PRECIO TOPE POR DEPARTAMENTO'!E:E),IF($D$5='PRECIO TOPE POR DEPARTAMENTO'!$F$1,_xlfn.XLOOKUP('PROPUESTA ECONOMICA'!C106,'PRECIO TOPE POR DEPARTAMENTO'!A:A,'PRECIO TOPE POR DEPARTAMENTO'!F:F),IF($D$5='PRECIO TOPE POR DEPARTAMENTO'!$G$1,_xlfn.XLOOKUP('PROPUESTA ECONOMICA'!C106,'PRECIO TOPE POR DEPARTAMENTO'!A:A,'PRECIO TOPE POR DEPARTAMENTO'!G:G),IF($D$5='PRECIO TOPE POR DEPARTAMENTO'!$H$1,_xlfn.XLOOKUP('PROPUESTA ECONOMICA'!C106,'PRECIO TOPE POR DEPARTAMENTO'!A:A,'PRECIO TOPE POR DEPARTAMENTO'!H:H),IF($D$5='PRECIO TOPE POR DEPARTAMENTO'!$I$1,_xlfn.XLOOKUP('PROPUESTA ECONOMICA'!C106,'PRECIO TOPE POR DEPARTAMENTO'!A:A,'PRECIO TOPE POR DEPARTAMENTO'!I:I),IF($D$5='PRECIO TOPE POR DEPARTAMENTO'!$J$1,_xlfn.XLOOKUP('PROPUESTA ECONOMICA'!C106,'PRECIO TOPE POR DEPARTAMENTO'!A:A,'PRECIO TOPE POR DEPARTAMENTO'!J:J),IF($D$5='PRECIO TOPE POR DEPARTAMENTO'!$K$1,_xlfn.XLOOKUP('PROPUESTA ECONOMICA'!C106,'PRECIO TOPE POR DEPARTAMENTO'!A:A,'PRECIO TOPE POR DEPARTAMENTO'!K:K),IF($D$5='PRECIO TOPE POR DEPARTAMENTO'!$L$1,_xlfn.XLOOKUP('PROPUESTA ECONOMICA'!C106,'PRECIO TOPE POR DEPARTAMENTO'!A:A,'PRECIO TOPE POR DEPARTAMENTO'!L:L),IF($D$5='PRECIO TOPE POR DEPARTAMENTO'!$M$1,_xlfn.XLOOKUP('PROPUESTA ECONOMICA'!C106,'PRECIO TOPE POR DEPARTAMENTO'!A:A,'PRECIO TOPE POR DEPARTAMENTO'!M:M),IF($D$5='PRECIO TOPE POR DEPARTAMENTO'!$N$1,_xlfn.XLOOKUP('PROPUESTA ECONOMICA'!C106,'PRECIO TOPE POR DEPARTAMENTO'!A:A,'PRECIO TOPE POR DEPARTAMENTO'!N:N),IF($D$5='PRECIO TOPE POR DEPARTAMENTO'!$O$1,_xlfn.XLOOKUP('PROPUESTA ECONOMICA'!C106,'PRECIO TOPE POR DEPARTAMENTO'!A:A,'PRECIO TOPE POR DEPARTAMENTO'!O:O),IF($D$5='PRECIO TOPE POR DEPARTAMENTO'!$P$1,_xlfn.XLOOKUP('PROPUESTA ECONOMICA'!C106,'PRECIO TOPE POR DEPARTAMENTO'!A:A,'PRECIO TOPE POR DEPARTAMENTO'!P:P),IF($D$5='PRECIO TOPE POR DEPARTAMENTO'!$Q$1,_xlfn.XLOOKUP('PROPUESTA ECONOMICA'!C106,'PRECIO TOPE POR DEPARTAMENTO'!A:A,'PRECIO TOPE POR DEPARTAMENTO'!Q:Q),IF($D$5='PRECIO TOPE POR DEPARTAMENTO'!$R$1,_xlfn.XLOOKUP('PROPUESTA ECONOMICA'!C106,'PRECIO TOPE POR DEPARTAMENTO'!A:A,'PRECIO TOPE POR DEPARTAMENTO'!R:R),IF($D$5='PRECIO TOPE POR DEPARTAMENTO'!$S$1,_xlfn.XLOOKUP('PROPUESTA ECONOMICA'!C106,'PRECIO TOPE POR DEPARTAMENTO'!A:A,'PRECIO TOPE POR DEPARTAMENTO'!S:S),IF($D$5='PRECIO TOPE POR DEPARTAMENTO'!$T$1,_xlfn.XLOOKUP('PROPUESTA ECONOMICA'!C106,'PRECIO TOPE POR DEPARTAMENTO'!A:A,'PRECIO TOPE POR DEPARTAMENTO'!T:T),IF($D$5='PRECIO TOPE POR DEPARTAMENTO'!$U$1,_xlfn.XLOOKUP('PROPUESTA ECONOMICA'!C106,'PRECIO TOPE POR DEPARTAMENTO'!A:A,'PRECIO TOPE POR DEPARTAMENTO'!U:U),IF($D$5='PRECIO TOPE POR DEPARTAMENTO'!$V$1,_xlfn.XLOOKUP('PROPUESTA ECONOMICA'!C106,'PRECIO TOPE POR DEPARTAMENTO'!A:A,'PRECIO TOPE POR DEPARTAMENTO'!V:V),IF($D$5='PRECIO TOPE POR DEPARTAMENTO'!$W$1,_xlfn.XLOOKUP('PROPUESTA ECONOMICA'!C106,'PRECIO TOPE POR DEPARTAMENTO'!A:A,'PRECIO TOPE POR DEPARTAMENTO'!W:W),IF($D$5='PRECIO TOPE POR DEPARTAMENTO'!$X$1,_xlfn.XLOOKUP('PROPUESTA ECONOMICA'!C106,'PRECIO TOPE POR DEPARTAMENTO'!A:A,'PRECIO TOPE POR DEPARTAMENTO'!X:X),IF($D$5='PRECIO TOPE POR DEPARTAMENTO'!$Y$1,_xlfn.XLOOKUP('PROPUESTA ECONOMICA'!C106,'PRECIO TOPE POR DEPARTAMENTO'!A:A,'PRECIO TOPE POR DEPARTAMENTO'!Y:Y),IF($D$5='PRECIO TOPE POR DEPARTAMENTO'!$Z$1,_xlfn.XLOOKUP('PROPUESTA ECONOMICA'!C106,'PRECIO TOPE POR DEPARTAMENTO'!A:A,'PRECIO TOPE POR DEPARTAMENTO'!Z:Z),IF($D$5='PRECIO TOPE POR DEPARTAMENTO'!$AA$1,_xlfn.XLOOKUP('PROPUESTA ECONOMICA'!C106,'PRECIO TOPE POR DEPARTAMENTO'!A:A,'PRECIO TOPE POR DEPARTAMENTO'!AA:AA),IF($D$5='PRECIO TOPE POR DEPARTAMENTO'!$AB$1,_xlfn.XLOOKUP('PROPUESTA ECONOMICA'!C106,'PRECIO TOPE POR DEPARTAMENTO'!A:A,'PRECIO TOPE POR DEPARTAMENTO'!AB:AB),IF($D$5='PRECIO TOPE POR DEPARTAMENTO'!$AC$1,_xlfn.XLOOKUP('PROPUESTA ECONOMICA'!C106,'PRECIO TOPE POR DEPARTAMENTO'!A:A,'PRECIO TOPE POR DEPARTAMENTO'!AC:AC),IF($D$5='PRECIO TOPE POR DEPARTAMENTO'!$AD$1,_xlfn.XLOOKUP('PROPUESTA ECONOMICA'!C106,'PRECIO TOPE POR DEPARTAMENTO'!A:A,'PRECIO TOPE POR DEPARTAMENTO'!AD:AD),IF($D$5='PRECIO TOPE POR DEPARTAMENTO'!$AE$1,_xlfn.XLOOKUP('PROPUESTA ECONOMICA'!C106,'PRECIO TOPE POR DEPARTAMENTO'!A:A,'PRECIO TOPE POR DEPARTAMENTO'!AE:AE),IF($D$5='PRECIO TOPE POR DEPARTAMENTO'!$AF$1,_xlfn.XLOOKUP('PROPUESTA ECONOMICA'!C106,'PRECIO TOPE POR DEPARTAMENTO'!A:A,'PRECIO TOPE POR DEPARTAMENTO'!AF:AF),IF($D$5='PRECIO TOPE POR DEPARTAMENTO'!$AG$1,_xlfn.XLOOKUP('PROPUESTA ECONOMICA'!C106,'PRECIO TOPE POR DEPARTAMENTO'!A:A,'PRECIO TOPE POR DEPARTAMENTO'!AG:AG),IF($D$5='PRECIO TOPE POR DEPARTAMENTO'!$AH$1,_xlfn.XLOOKUP('PROPUESTA ECONOMICA'!C106,'PRECIO TOPE POR DEPARTAMENTO'!A:A,'PRECIO TOPE POR DEPARTAMENTO'!AH:AH),IF($D$5='PRECIO TOPE POR DEPARTAMENTO'!$AI$1,_xlfn.XLOOKUP('PROPUESTA ECONOMICA'!C106,'PRECIO TOPE POR DEPARTAMENTO'!A:A,'PRECIO TOPE POR DEPARTAMENTO'!AI:AI),IF($D$5='PRECIO TOPE POR DEPARTAMENTO'!$AJ$1,_xlfn.XLOOKUP('PROPUESTA ECONOMICA'!C106,'PRECIO TOPE POR DEPARTAMENTO'!A:A,'PRECIO TOPE POR DEPARTAMENTO'!AJ:AJ),)))))))))))))))))))))))))))))))))</f>
        <v>12946</v>
      </c>
      <c r="G106" s="133"/>
    </row>
    <row r="107" spans="2:7" ht="16.5">
      <c r="B107" s="98">
        <v>96</v>
      </c>
      <c r="C107" s="123" t="s">
        <v>169</v>
      </c>
      <c r="D107" s="7" t="str">
        <f>+_xlfn.XLOOKUP(C107,'PRECIO TOPE POR DEPARTAMENTO'!A:A,'PRECIO TOPE POR DEPARTAMENTO'!B:B)</f>
        <v>VARIOS - CIMENTACION</v>
      </c>
      <c r="E107" s="11" t="str">
        <f>IF('PRECIO TOPE POR DEPARTAMENTO'!C97="","",+_xlfn.XLOOKUP(C107,'PRECIO TOPE POR DEPARTAMENTO'!A:A,'PRECIO TOPE POR DEPARTAMENTO'!C:C))</f>
        <v/>
      </c>
      <c r="F107" s="132"/>
      <c r="G107" s="133"/>
    </row>
    <row r="108" spans="2:7" ht="16.5">
      <c r="B108" s="98">
        <v>97</v>
      </c>
      <c r="C108" s="122" t="s">
        <v>171</v>
      </c>
      <c r="D108" s="6" t="str">
        <f>+_xlfn.XLOOKUP(C108,'PRECIO TOPE POR DEPARTAMENTO'!A:A,'PRECIO TOPE POR DEPARTAMENTO'!B:B)</f>
        <v>DEMOLICION CABEZAS PILOTES</v>
      </c>
      <c r="E108" s="46" t="str">
        <f>IF('PRECIO TOPE POR DEPARTAMENTO'!C98="","",+_xlfn.XLOOKUP(C108,'PRECIO TOPE POR DEPARTAMENTO'!A:A,'PRECIO TOPE POR DEPARTAMENTO'!C:C))</f>
        <v>M3</v>
      </c>
      <c r="F108" s="132">
        <f>IF($D$5='PRECIO TOPE POR DEPARTAMENTO'!$D$1,_xlfn.XLOOKUP('PROPUESTA ECONOMICA'!C108,'PRECIO TOPE POR DEPARTAMENTO'!A:A,'PRECIO TOPE POR DEPARTAMENTO'!D:D),IF($D$5='PRECIO TOPE POR DEPARTAMENTO'!$E$1,_xlfn.XLOOKUP('PROPUESTA ECONOMICA'!C108,'PRECIO TOPE POR DEPARTAMENTO'!A:A,'PRECIO TOPE POR DEPARTAMENTO'!E:E),IF($D$5='PRECIO TOPE POR DEPARTAMENTO'!$F$1,_xlfn.XLOOKUP('PROPUESTA ECONOMICA'!C108,'PRECIO TOPE POR DEPARTAMENTO'!A:A,'PRECIO TOPE POR DEPARTAMENTO'!F:F),IF($D$5='PRECIO TOPE POR DEPARTAMENTO'!$G$1,_xlfn.XLOOKUP('PROPUESTA ECONOMICA'!C108,'PRECIO TOPE POR DEPARTAMENTO'!A:A,'PRECIO TOPE POR DEPARTAMENTO'!G:G),IF($D$5='PRECIO TOPE POR DEPARTAMENTO'!$H$1,_xlfn.XLOOKUP('PROPUESTA ECONOMICA'!C108,'PRECIO TOPE POR DEPARTAMENTO'!A:A,'PRECIO TOPE POR DEPARTAMENTO'!H:H),IF($D$5='PRECIO TOPE POR DEPARTAMENTO'!$I$1,_xlfn.XLOOKUP('PROPUESTA ECONOMICA'!C108,'PRECIO TOPE POR DEPARTAMENTO'!A:A,'PRECIO TOPE POR DEPARTAMENTO'!I:I),IF($D$5='PRECIO TOPE POR DEPARTAMENTO'!$J$1,_xlfn.XLOOKUP('PROPUESTA ECONOMICA'!C108,'PRECIO TOPE POR DEPARTAMENTO'!A:A,'PRECIO TOPE POR DEPARTAMENTO'!J:J),IF($D$5='PRECIO TOPE POR DEPARTAMENTO'!$K$1,_xlfn.XLOOKUP('PROPUESTA ECONOMICA'!C108,'PRECIO TOPE POR DEPARTAMENTO'!A:A,'PRECIO TOPE POR DEPARTAMENTO'!K:K),IF($D$5='PRECIO TOPE POR DEPARTAMENTO'!$L$1,_xlfn.XLOOKUP('PROPUESTA ECONOMICA'!C108,'PRECIO TOPE POR DEPARTAMENTO'!A:A,'PRECIO TOPE POR DEPARTAMENTO'!L:L),IF($D$5='PRECIO TOPE POR DEPARTAMENTO'!$M$1,_xlfn.XLOOKUP('PROPUESTA ECONOMICA'!C108,'PRECIO TOPE POR DEPARTAMENTO'!A:A,'PRECIO TOPE POR DEPARTAMENTO'!M:M),IF($D$5='PRECIO TOPE POR DEPARTAMENTO'!$N$1,_xlfn.XLOOKUP('PROPUESTA ECONOMICA'!C108,'PRECIO TOPE POR DEPARTAMENTO'!A:A,'PRECIO TOPE POR DEPARTAMENTO'!N:N),IF($D$5='PRECIO TOPE POR DEPARTAMENTO'!$O$1,_xlfn.XLOOKUP('PROPUESTA ECONOMICA'!C108,'PRECIO TOPE POR DEPARTAMENTO'!A:A,'PRECIO TOPE POR DEPARTAMENTO'!O:O),IF($D$5='PRECIO TOPE POR DEPARTAMENTO'!$P$1,_xlfn.XLOOKUP('PROPUESTA ECONOMICA'!C108,'PRECIO TOPE POR DEPARTAMENTO'!A:A,'PRECIO TOPE POR DEPARTAMENTO'!P:P),IF($D$5='PRECIO TOPE POR DEPARTAMENTO'!$Q$1,_xlfn.XLOOKUP('PROPUESTA ECONOMICA'!C108,'PRECIO TOPE POR DEPARTAMENTO'!A:A,'PRECIO TOPE POR DEPARTAMENTO'!Q:Q),IF($D$5='PRECIO TOPE POR DEPARTAMENTO'!$R$1,_xlfn.XLOOKUP('PROPUESTA ECONOMICA'!C108,'PRECIO TOPE POR DEPARTAMENTO'!A:A,'PRECIO TOPE POR DEPARTAMENTO'!R:R),IF($D$5='PRECIO TOPE POR DEPARTAMENTO'!$S$1,_xlfn.XLOOKUP('PROPUESTA ECONOMICA'!C108,'PRECIO TOPE POR DEPARTAMENTO'!A:A,'PRECIO TOPE POR DEPARTAMENTO'!S:S),IF($D$5='PRECIO TOPE POR DEPARTAMENTO'!$T$1,_xlfn.XLOOKUP('PROPUESTA ECONOMICA'!C108,'PRECIO TOPE POR DEPARTAMENTO'!A:A,'PRECIO TOPE POR DEPARTAMENTO'!T:T),IF($D$5='PRECIO TOPE POR DEPARTAMENTO'!$U$1,_xlfn.XLOOKUP('PROPUESTA ECONOMICA'!C108,'PRECIO TOPE POR DEPARTAMENTO'!A:A,'PRECIO TOPE POR DEPARTAMENTO'!U:U),IF($D$5='PRECIO TOPE POR DEPARTAMENTO'!$V$1,_xlfn.XLOOKUP('PROPUESTA ECONOMICA'!C108,'PRECIO TOPE POR DEPARTAMENTO'!A:A,'PRECIO TOPE POR DEPARTAMENTO'!V:V),IF($D$5='PRECIO TOPE POR DEPARTAMENTO'!$W$1,_xlfn.XLOOKUP('PROPUESTA ECONOMICA'!C108,'PRECIO TOPE POR DEPARTAMENTO'!A:A,'PRECIO TOPE POR DEPARTAMENTO'!W:W),IF($D$5='PRECIO TOPE POR DEPARTAMENTO'!$X$1,_xlfn.XLOOKUP('PROPUESTA ECONOMICA'!C108,'PRECIO TOPE POR DEPARTAMENTO'!A:A,'PRECIO TOPE POR DEPARTAMENTO'!X:X),IF($D$5='PRECIO TOPE POR DEPARTAMENTO'!$Y$1,_xlfn.XLOOKUP('PROPUESTA ECONOMICA'!C108,'PRECIO TOPE POR DEPARTAMENTO'!A:A,'PRECIO TOPE POR DEPARTAMENTO'!Y:Y),IF($D$5='PRECIO TOPE POR DEPARTAMENTO'!$Z$1,_xlfn.XLOOKUP('PROPUESTA ECONOMICA'!C108,'PRECIO TOPE POR DEPARTAMENTO'!A:A,'PRECIO TOPE POR DEPARTAMENTO'!Z:Z),IF($D$5='PRECIO TOPE POR DEPARTAMENTO'!$AA$1,_xlfn.XLOOKUP('PROPUESTA ECONOMICA'!C108,'PRECIO TOPE POR DEPARTAMENTO'!A:A,'PRECIO TOPE POR DEPARTAMENTO'!AA:AA),IF($D$5='PRECIO TOPE POR DEPARTAMENTO'!$AB$1,_xlfn.XLOOKUP('PROPUESTA ECONOMICA'!C108,'PRECIO TOPE POR DEPARTAMENTO'!A:A,'PRECIO TOPE POR DEPARTAMENTO'!AB:AB),IF($D$5='PRECIO TOPE POR DEPARTAMENTO'!$AC$1,_xlfn.XLOOKUP('PROPUESTA ECONOMICA'!C108,'PRECIO TOPE POR DEPARTAMENTO'!A:A,'PRECIO TOPE POR DEPARTAMENTO'!AC:AC),IF($D$5='PRECIO TOPE POR DEPARTAMENTO'!$AD$1,_xlfn.XLOOKUP('PROPUESTA ECONOMICA'!C108,'PRECIO TOPE POR DEPARTAMENTO'!A:A,'PRECIO TOPE POR DEPARTAMENTO'!AD:AD),IF($D$5='PRECIO TOPE POR DEPARTAMENTO'!$AE$1,_xlfn.XLOOKUP('PROPUESTA ECONOMICA'!C108,'PRECIO TOPE POR DEPARTAMENTO'!A:A,'PRECIO TOPE POR DEPARTAMENTO'!AE:AE),IF($D$5='PRECIO TOPE POR DEPARTAMENTO'!$AF$1,_xlfn.XLOOKUP('PROPUESTA ECONOMICA'!C108,'PRECIO TOPE POR DEPARTAMENTO'!A:A,'PRECIO TOPE POR DEPARTAMENTO'!AF:AF),IF($D$5='PRECIO TOPE POR DEPARTAMENTO'!$AG$1,_xlfn.XLOOKUP('PROPUESTA ECONOMICA'!C108,'PRECIO TOPE POR DEPARTAMENTO'!A:A,'PRECIO TOPE POR DEPARTAMENTO'!AG:AG),IF($D$5='PRECIO TOPE POR DEPARTAMENTO'!$AH$1,_xlfn.XLOOKUP('PROPUESTA ECONOMICA'!C108,'PRECIO TOPE POR DEPARTAMENTO'!A:A,'PRECIO TOPE POR DEPARTAMENTO'!AH:AH),IF($D$5='PRECIO TOPE POR DEPARTAMENTO'!$AI$1,_xlfn.XLOOKUP('PROPUESTA ECONOMICA'!C108,'PRECIO TOPE POR DEPARTAMENTO'!A:A,'PRECIO TOPE POR DEPARTAMENTO'!AI:AI),IF($D$5='PRECIO TOPE POR DEPARTAMENTO'!$AJ$1,_xlfn.XLOOKUP('PROPUESTA ECONOMICA'!C108,'PRECIO TOPE POR DEPARTAMENTO'!A:A,'PRECIO TOPE POR DEPARTAMENTO'!AJ:AJ),)))))))))))))))))))))))))))))))))</f>
        <v>276295</v>
      </c>
      <c r="G108" s="133"/>
    </row>
    <row r="109" spans="2:7" ht="16.5">
      <c r="B109" s="98">
        <v>98</v>
      </c>
      <c r="C109" s="122" t="s">
        <v>173</v>
      </c>
      <c r="D109" s="6" t="str">
        <f>+_xlfn.XLOOKUP(C109,'PRECIO TOPE POR DEPARTAMENTO'!A:A,'PRECIO TOPE POR DEPARTAMENTO'!B:B)</f>
        <v>PREHUECOS PARA PILOTES Y RETIRO DE SOBRANTES</v>
      </c>
      <c r="E109" s="46" t="str">
        <f>IF('PRECIO TOPE POR DEPARTAMENTO'!C99="","",+_xlfn.XLOOKUP(C109,'PRECIO TOPE POR DEPARTAMENTO'!A:A,'PRECIO TOPE POR DEPARTAMENTO'!C:C))</f>
        <v>UN</v>
      </c>
      <c r="F109" s="132">
        <f>IF($D$5='PRECIO TOPE POR DEPARTAMENTO'!$D$1,_xlfn.XLOOKUP('PROPUESTA ECONOMICA'!C109,'PRECIO TOPE POR DEPARTAMENTO'!A:A,'PRECIO TOPE POR DEPARTAMENTO'!D:D),IF($D$5='PRECIO TOPE POR DEPARTAMENTO'!$E$1,_xlfn.XLOOKUP('PROPUESTA ECONOMICA'!C109,'PRECIO TOPE POR DEPARTAMENTO'!A:A,'PRECIO TOPE POR DEPARTAMENTO'!E:E),IF($D$5='PRECIO TOPE POR DEPARTAMENTO'!$F$1,_xlfn.XLOOKUP('PROPUESTA ECONOMICA'!C109,'PRECIO TOPE POR DEPARTAMENTO'!A:A,'PRECIO TOPE POR DEPARTAMENTO'!F:F),IF($D$5='PRECIO TOPE POR DEPARTAMENTO'!$G$1,_xlfn.XLOOKUP('PROPUESTA ECONOMICA'!C109,'PRECIO TOPE POR DEPARTAMENTO'!A:A,'PRECIO TOPE POR DEPARTAMENTO'!G:G),IF($D$5='PRECIO TOPE POR DEPARTAMENTO'!$H$1,_xlfn.XLOOKUP('PROPUESTA ECONOMICA'!C109,'PRECIO TOPE POR DEPARTAMENTO'!A:A,'PRECIO TOPE POR DEPARTAMENTO'!H:H),IF($D$5='PRECIO TOPE POR DEPARTAMENTO'!$I$1,_xlfn.XLOOKUP('PROPUESTA ECONOMICA'!C109,'PRECIO TOPE POR DEPARTAMENTO'!A:A,'PRECIO TOPE POR DEPARTAMENTO'!I:I),IF($D$5='PRECIO TOPE POR DEPARTAMENTO'!$J$1,_xlfn.XLOOKUP('PROPUESTA ECONOMICA'!C109,'PRECIO TOPE POR DEPARTAMENTO'!A:A,'PRECIO TOPE POR DEPARTAMENTO'!J:J),IF($D$5='PRECIO TOPE POR DEPARTAMENTO'!$K$1,_xlfn.XLOOKUP('PROPUESTA ECONOMICA'!C109,'PRECIO TOPE POR DEPARTAMENTO'!A:A,'PRECIO TOPE POR DEPARTAMENTO'!K:K),IF($D$5='PRECIO TOPE POR DEPARTAMENTO'!$L$1,_xlfn.XLOOKUP('PROPUESTA ECONOMICA'!C109,'PRECIO TOPE POR DEPARTAMENTO'!A:A,'PRECIO TOPE POR DEPARTAMENTO'!L:L),IF($D$5='PRECIO TOPE POR DEPARTAMENTO'!$M$1,_xlfn.XLOOKUP('PROPUESTA ECONOMICA'!C109,'PRECIO TOPE POR DEPARTAMENTO'!A:A,'PRECIO TOPE POR DEPARTAMENTO'!M:M),IF($D$5='PRECIO TOPE POR DEPARTAMENTO'!$N$1,_xlfn.XLOOKUP('PROPUESTA ECONOMICA'!C109,'PRECIO TOPE POR DEPARTAMENTO'!A:A,'PRECIO TOPE POR DEPARTAMENTO'!N:N),IF($D$5='PRECIO TOPE POR DEPARTAMENTO'!$O$1,_xlfn.XLOOKUP('PROPUESTA ECONOMICA'!C109,'PRECIO TOPE POR DEPARTAMENTO'!A:A,'PRECIO TOPE POR DEPARTAMENTO'!O:O),IF($D$5='PRECIO TOPE POR DEPARTAMENTO'!$P$1,_xlfn.XLOOKUP('PROPUESTA ECONOMICA'!C109,'PRECIO TOPE POR DEPARTAMENTO'!A:A,'PRECIO TOPE POR DEPARTAMENTO'!P:P),IF($D$5='PRECIO TOPE POR DEPARTAMENTO'!$Q$1,_xlfn.XLOOKUP('PROPUESTA ECONOMICA'!C109,'PRECIO TOPE POR DEPARTAMENTO'!A:A,'PRECIO TOPE POR DEPARTAMENTO'!Q:Q),IF($D$5='PRECIO TOPE POR DEPARTAMENTO'!$R$1,_xlfn.XLOOKUP('PROPUESTA ECONOMICA'!C109,'PRECIO TOPE POR DEPARTAMENTO'!A:A,'PRECIO TOPE POR DEPARTAMENTO'!R:R),IF($D$5='PRECIO TOPE POR DEPARTAMENTO'!$S$1,_xlfn.XLOOKUP('PROPUESTA ECONOMICA'!C109,'PRECIO TOPE POR DEPARTAMENTO'!A:A,'PRECIO TOPE POR DEPARTAMENTO'!S:S),IF($D$5='PRECIO TOPE POR DEPARTAMENTO'!$T$1,_xlfn.XLOOKUP('PROPUESTA ECONOMICA'!C109,'PRECIO TOPE POR DEPARTAMENTO'!A:A,'PRECIO TOPE POR DEPARTAMENTO'!T:T),IF($D$5='PRECIO TOPE POR DEPARTAMENTO'!$U$1,_xlfn.XLOOKUP('PROPUESTA ECONOMICA'!C109,'PRECIO TOPE POR DEPARTAMENTO'!A:A,'PRECIO TOPE POR DEPARTAMENTO'!U:U),IF($D$5='PRECIO TOPE POR DEPARTAMENTO'!$V$1,_xlfn.XLOOKUP('PROPUESTA ECONOMICA'!C109,'PRECIO TOPE POR DEPARTAMENTO'!A:A,'PRECIO TOPE POR DEPARTAMENTO'!V:V),IF($D$5='PRECIO TOPE POR DEPARTAMENTO'!$W$1,_xlfn.XLOOKUP('PROPUESTA ECONOMICA'!C109,'PRECIO TOPE POR DEPARTAMENTO'!A:A,'PRECIO TOPE POR DEPARTAMENTO'!W:W),IF($D$5='PRECIO TOPE POR DEPARTAMENTO'!$X$1,_xlfn.XLOOKUP('PROPUESTA ECONOMICA'!C109,'PRECIO TOPE POR DEPARTAMENTO'!A:A,'PRECIO TOPE POR DEPARTAMENTO'!X:X),IF($D$5='PRECIO TOPE POR DEPARTAMENTO'!$Y$1,_xlfn.XLOOKUP('PROPUESTA ECONOMICA'!C109,'PRECIO TOPE POR DEPARTAMENTO'!A:A,'PRECIO TOPE POR DEPARTAMENTO'!Y:Y),IF($D$5='PRECIO TOPE POR DEPARTAMENTO'!$Z$1,_xlfn.XLOOKUP('PROPUESTA ECONOMICA'!C109,'PRECIO TOPE POR DEPARTAMENTO'!A:A,'PRECIO TOPE POR DEPARTAMENTO'!Z:Z),IF($D$5='PRECIO TOPE POR DEPARTAMENTO'!$AA$1,_xlfn.XLOOKUP('PROPUESTA ECONOMICA'!C109,'PRECIO TOPE POR DEPARTAMENTO'!A:A,'PRECIO TOPE POR DEPARTAMENTO'!AA:AA),IF($D$5='PRECIO TOPE POR DEPARTAMENTO'!$AB$1,_xlfn.XLOOKUP('PROPUESTA ECONOMICA'!C109,'PRECIO TOPE POR DEPARTAMENTO'!A:A,'PRECIO TOPE POR DEPARTAMENTO'!AB:AB),IF($D$5='PRECIO TOPE POR DEPARTAMENTO'!$AC$1,_xlfn.XLOOKUP('PROPUESTA ECONOMICA'!C109,'PRECIO TOPE POR DEPARTAMENTO'!A:A,'PRECIO TOPE POR DEPARTAMENTO'!AC:AC),IF($D$5='PRECIO TOPE POR DEPARTAMENTO'!$AD$1,_xlfn.XLOOKUP('PROPUESTA ECONOMICA'!C109,'PRECIO TOPE POR DEPARTAMENTO'!A:A,'PRECIO TOPE POR DEPARTAMENTO'!AD:AD),IF($D$5='PRECIO TOPE POR DEPARTAMENTO'!$AE$1,_xlfn.XLOOKUP('PROPUESTA ECONOMICA'!C109,'PRECIO TOPE POR DEPARTAMENTO'!A:A,'PRECIO TOPE POR DEPARTAMENTO'!AE:AE),IF($D$5='PRECIO TOPE POR DEPARTAMENTO'!$AF$1,_xlfn.XLOOKUP('PROPUESTA ECONOMICA'!C109,'PRECIO TOPE POR DEPARTAMENTO'!A:A,'PRECIO TOPE POR DEPARTAMENTO'!AF:AF),IF($D$5='PRECIO TOPE POR DEPARTAMENTO'!$AG$1,_xlfn.XLOOKUP('PROPUESTA ECONOMICA'!C109,'PRECIO TOPE POR DEPARTAMENTO'!A:A,'PRECIO TOPE POR DEPARTAMENTO'!AG:AG),IF($D$5='PRECIO TOPE POR DEPARTAMENTO'!$AH$1,_xlfn.XLOOKUP('PROPUESTA ECONOMICA'!C109,'PRECIO TOPE POR DEPARTAMENTO'!A:A,'PRECIO TOPE POR DEPARTAMENTO'!AH:AH),IF($D$5='PRECIO TOPE POR DEPARTAMENTO'!$AI$1,_xlfn.XLOOKUP('PROPUESTA ECONOMICA'!C109,'PRECIO TOPE POR DEPARTAMENTO'!A:A,'PRECIO TOPE POR DEPARTAMENTO'!AI:AI),IF($D$5='PRECIO TOPE POR DEPARTAMENTO'!$AJ$1,_xlfn.XLOOKUP('PROPUESTA ECONOMICA'!C109,'PRECIO TOPE POR DEPARTAMENTO'!A:A,'PRECIO TOPE POR DEPARTAMENTO'!AJ:AJ),)))))))))))))))))))))))))))))))))</f>
        <v>22894</v>
      </c>
      <c r="G109" s="133"/>
    </row>
    <row r="110" spans="2:7" ht="22.5">
      <c r="B110" s="98">
        <v>99</v>
      </c>
      <c r="C110" s="122" t="s">
        <v>174</v>
      </c>
      <c r="D110" s="51" t="str">
        <f>+_xlfn.XLOOKUP(C110,'PRECIO TOPE POR DEPARTAMENTO'!A:A,'PRECIO TOPE POR DEPARTAMENTO'!B:B)</f>
        <v>PROCESO PILOTE Ø 40 CM INCLUYE MANO DE OBRA Y EQUIPO PARA  PERFORACION, HORMIGONADO Y FUNDIDA DE PILOTE Y RETIRO DE SOBRANTES.</v>
      </c>
      <c r="E110" s="46" t="str">
        <f>IF('PRECIO TOPE POR DEPARTAMENTO'!C100="","",+_xlfn.XLOOKUP(C110,'PRECIO TOPE POR DEPARTAMENTO'!A:A,'PRECIO TOPE POR DEPARTAMENTO'!C:C))</f>
        <v>M</v>
      </c>
      <c r="F110" s="132">
        <f>IF($D$5='PRECIO TOPE POR DEPARTAMENTO'!$D$1,_xlfn.XLOOKUP('PROPUESTA ECONOMICA'!C110,'PRECIO TOPE POR DEPARTAMENTO'!A:A,'PRECIO TOPE POR DEPARTAMENTO'!D:D),IF($D$5='PRECIO TOPE POR DEPARTAMENTO'!$E$1,_xlfn.XLOOKUP('PROPUESTA ECONOMICA'!C110,'PRECIO TOPE POR DEPARTAMENTO'!A:A,'PRECIO TOPE POR DEPARTAMENTO'!E:E),IF($D$5='PRECIO TOPE POR DEPARTAMENTO'!$F$1,_xlfn.XLOOKUP('PROPUESTA ECONOMICA'!C110,'PRECIO TOPE POR DEPARTAMENTO'!A:A,'PRECIO TOPE POR DEPARTAMENTO'!F:F),IF($D$5='PRECIO TOPE POR DEPARTAMENTO'!$G$1,_xlfn.XLOOKUP('PROPUESTA ECONOMICA'!C110,'PRECIO TOPE POR DEPARTAMENTO'!A:A,'PRECIO TOPE POR DEPARTAMENTO'!G:G),IF($D$5='PRECIO TOPE POR DEPARTAMENTO'!$H$1,_xlfn.XLOOKUP('PROPUESTA ECONOMICA'!C110,'PRECIO TOPE POR DEPARTAMENTO'!A:A,'PRECIO TOPE POR DEPARTAMENTO'!H:H),IF($D$5='PRECIO TOPE POR DEPARTAMENTO'!$I$1,_xlfn.XLOOKUP('PROPUESTA ECONOMICA'!C110,'PRECIO TOPE POR DEPARTAMENTO'!A:A,'PRECIO TOPE POR DEPARTAMENTO'!I:I),IF($D$5='PRECIO TOPE POR DEPARTAMENTO'!$J$1,_xlfn.XLOOKUP('PROPUESTA ECONOMICA'!C110,'PRECIO TOPE POR DEPARTAMENTO'!A:A,'PRECIO TOPE POR DEPARTAMENTO'!J:J),IF($D$5='PRECIO TOPE POR DEPARTAMENTO'!$K$1,_xlfn.XLOOKUP('PROPUESTA ECONOMICA'!C110,'PRECIO TOPE POR DEPARTAMENTO'!A:A,'PRECIO TOPE POR DEPARTAMENTO'!K:K),IF($D$5='PRECIO TOPE POR DEPARTAMENTO'!$L$1,_xlfn.XLOOKUP('PROPUESTA ECONOMICA'!C110,'PRECIO TOPE POR DEPARTAMENTO'!A:A,'PRECIO TOPE POR DEPARTAMENTO'!L:L),IF($D$5='PRECIO TOPE POR DEPARTAMENTO'!$M$1,_xlfn.XLOOKUP('PROPUESTA ECONOMICA'!C110,'PRECIO TOPE POR DEPARTAMENTO'!A:A,'PRECIO TOPE POR DEPARTAMENTO'!M:M),IF($D$5='PRECIO TOPE POR DEPARTAMENTO'!$N$1,_xlfn.XLOOKUP('PROPUESTA ECONOMICA'!C110,'PRECIO TOPE POR DEPARTAMENTO'!A:A,'PRECIO TOPE POR DEPARTAMENTO'!N:N),IF($D$5='PRECIO TOPE POR DEPARTAMENTO'!$O$1,_xlfn.XLOOKUP('PROPUESTA ECONOMICA'!C110,'PRECIO TOPE POR DEPARTAMENTO'!A:A,'PRECIO TOPE POR DEPARTAMENTO'!O:O),IF($D$5='PRECIO TOPE POR DEPARTAMENTO'!$P$1,_xlfn.XLOOKUP('PROPUESTA ECONOMICA'!C110,'PRECIO TOPE POR DEPARTAMENTO'!A:A,'PRECIO TOPE POR DEPARTAMENTO'!P:P),IF($D$5='PRECIO TOPE POR DEPARTAMENTO'!$Q$1,_xlfn.XLOOKUP('PROPUESTA ECONOMICA'!C110,'PRECIO TOPE POR DEPARTAMENTO'!A:A,'PRECIO TOPE POR DEPARTAMENTO'!Q:Q),IF($D$5='PRECIO TOPE POR DEPARTAMENTO'!$R$1,_xlfn.XLOOKUP('PROPUESTA ECONOMICA'!C110,'PRECIO TOPE POR DEPARTAMENTO'!A:A,'PRECIO TOPE POR DEPARTAMENTO'!R:R),IF($D$5='PRECIO TOPE POR DEPARTAMENTO'!$S$1,_xlfn.XLOOKUP('PROPUESTA ECONOMICA'!C110,'PRECIO TOPE POR DEPARTAMENTO'!A:A,'PRECIO TOPE POR DEPARTAMENTO'!S:S),IF($D$5='PRECIO TOPE POR DEPARTAMENTO'!$T$1,_xlfn.XLOOKUP('PROPUESTA ECONOMICA'!C110,'PRECIO TOPE POR DEPARTAMENTO'!A:A,'PRECIO TOPE POR DEPARTAMENTO'!T:T),IF($D$5='PRECIO TOPE POR DEPARTAMENTO'!$U$1,_xlfn.XLOOKUP('PROPUESTA ECONOMICA'!C110,'PRECIO TOPE POR DEPARTAMENTO'!A:A,'PRECIO TOPE POR DEPARTAMENTO'!U:U),IF($D$5='PRECIO TOPE POR DEPARTAMENTO'!$V$1,_xlfn.XLOOKUP('PROPUESTA ECONOMICA'!C110,'PRECIO TOPE POR DEPARTAMENTO'!A:A,'PRECIO TOPE POR DEPARTAMENTO'!V:V),IF($D$5='PRECIO TOPE POR DEPARTAMENTO'!$W$1,_xlfn.XLOOKUP('PROPUESTA ECONOMICA'!C110,'PRECIO TOPE POR DEPARTAMENTO'!A:A,'PRECIO TOPE POR DEPARTAMENTO'!W:W),IF($D$5='PRECIO TOPE POR DEPARTAMENTO'!$X$1,_xlfn.XLOOKUP('PROPUESTA ECONOMICA'!C110,'PRECIO TOPE POR DEPARTAMENTO'!A:A,'PRECIO TOPE POR DEPARTAMENTO'!X:X),IF($D$5='PRECIO TOPE POR DEPARTAMENTO'!$Y$1,_xlfn.XLOOKUP('PROPUESTA ECONOMICA'!C110,'PRECIO TOPE POR DEPARTAMENTO'!A:A,'PRECIO TOPE POR DEPARTAMENTO'!Y:Y),IF($D$5='PRECIO TOPE POR DEPARTAMENTO'!$Z$1,_xlfn.XLOOKUP('PROPUESTA ECONOMICA'!C110,'PRECIO TOPE POR DEPARTAMENTO'!A:A,'PRECIO TOPE POR DEPARTAMENTO'!Z:Z),IF($D$5='PRECIO TOPE POR DEPARTAMENTO'!$AA$1,_xlfn.XLOOKUP('PROPUESTA ECONOMICA'!C110,'PRECIO TOPE POR DEPARTAMENTO'!A:A,'PRECIO TOPE POR DEPARTAMENTO'!AA:AA),IF($D$5='PRECIO TOPE POR DEPARTAMENTO'!$AB$1,_xlfn.XLOOKUP('PROPUESTA ECONOMICA'!C110,'PRECIO TOPE POR DEPARTAMENTO'!A:A,'PRECIO TOPE POR DEPARTAMENTO'!AB:AB),IF($D$5='PRECIO TOPE POR DEPARTAMENTO'!$AC$1,_xlfn.XLOOKUP('PROPUESTA ECONOMICA'!C110,'PRECIO TOPE POR DEPARTAMENTO'!A:A,'PRECIO TOPE POR DEPARTAMENTO'!AC:AC),IF($D$5='PRECIO TOPE POR DEPARTAMENTO'!$AD$1,_xlfn.XLOOKUP('PROPUESTA ECONOMICA'!C110,'PRECIO TOPE POR DEPARTAMENTO'!A:A,'PRECIO TOPE POR DEPARTAMENTO'!AD:AD),IF($D$5='PRECIO TOPE POR DEPARTAMENTO'!$AE$1,_xlfn.XLOOKUP('PROPUESTA ECONOMICA'!C110,'PRECIO TOPE POR DEPARTAMENTO'!A:A,'PRECIO TOPE POR DEPARTAMENTO'!AE:AE),IF($D$5='PRECIO TOPE POR DEPARTAMENTO'!$AF$1,_xlfn.XLOOKUP('PROPUESTA ECONOMICA'!C110,'PRECIO TOPE POR DEPARTAMENTO'!A:A,'PRECIO TOPE POR DEPARTAMENTO'!AF:AF),IF($D$5='PRECIO TOPE POR DEPARTAMENTO'!$AG$1,_xlfn.XLOOKUP('PROPUESTA ECONOMICA'!C110,'PRECIO TOPE POR DEPARTAMENTO'!A:A,'PRECIO TOPE POR DEPARTAMENTO'!AG:AG),IF($D$5='PRECIO TOPE POR DEPARTAMENTO'!$AH$1,_xlfn.XLOOKUP('PROPUESTA ECONOMICA'!C110,'PRECIO TOPE POR DEPARTAMENTO'!A:A,'PRECIO TOPE POR DEPARTAMENTO'!AH:AH),IF($D$5='PRECIO TOPE POR DEPARTAMENTO'!$AI$1,_xlfn.XLOOKUP('PROPUESTA ECONOMICA'!C110,'PRECIO TOPE POR DEPARTAMENTO'!A:A,'PRECIO TOPE POR DEPARTAMENTO'!AI:AI),IF($D$5='PRECIO TOPE POR DEPARTAMENTO'!$AJ$1,_xlfn.XLOOKUP('PROPUESTA ECONOMICA'!C110,'PRECIO TOPE POR DEPARTAMENTO'!A:A,'PRECIO TOPE POR DEPARTAMENTO'!AJ:AJ),)))))))))))))))))))))))))))))))))</f>
        <v>134349</v>
      </c>
      <c r="G110" s="133"/>
    </row>
    <row r="111" spans="2:7" ht="22.5">
      <c r="B111" s="98">
        <v>100</v>
      </c>
      <c r="C111" s="122" t="s">
        <v>175</v>
      </c>
      <c r="D111" s="51" t="str">
        <f>+_xlfn.XLOOKUP(C111,'PRECIO TOPE POR DEPARTAMENTO'!A:A,'PRECIO TOPE POR DEPARTAMENTO'!B:B)</f>
        <v>PROCESO PILOTE Ø 60 CM INCLUYE MANO DE OBRA Y EQUIPO PARA  PERFORACION, HORMIGONADO Y FUNDIDA DE PILOTE Y RETIRO DE SOBRANTES.</v>
      </c>
      <c r="E111" s="46" t="str">
        <f>IF('PRECIO TOPE POR DEPARTAMENTO'!C101="","",+_xlfn.XLOOKUP(C111,'PRECIO TOPE POR DEPARTAMENTO'!A:A,'PRECIO TOPE POR DEPARTAMENTO'!C:C))</f>
        <v>M</v>
      </c>
      <c r="F111" s="132">
        <f>IF($D$5='PRECIO TOPE POR DEPARTAMENTO'!$D$1,_xlfn.XLOOKUP('PROPUESTA ECONOMICA'!C111,'PRECIO TOPE POR DEPARTAMENTO'!A:A,'PRECIO TOPE POR DEPARTAMENTO'!D:D),IF($D$5='PRECIO TOPE POR DEPARTAMENTO'!$E$1,_xlfn.XLOOKUP('PROPUESTA ECONOMICA'!C111,'PRECIO TOPE POR DEPARTAMENTO'!A:A,'PRECIO TOPE POR DEPARTAMENTO'!E:E),IF($D$5='PRECIO TOPE POR DEPARTAMENTO'!$F$1,_xlfn.XLOOKUP('PROPUESTA ECONOMICA'!C111,'PRECIO TOPE POR DEPARTAMENTO'!A:A,'PRECIO TOPE POR DEPARTAMENTO'!F:F),IF($D$5='PRECIO TOPE POR DEPARTAMENTO'!$G$1,_xlfn.XLOOKUP('PROPUESTA ECONOMICA'!C111,'PRECIO TOPE POR DEPARTAMENTO'!A:A,'PRECIO TOPE POR DEPARTAMENTO'!G:G),IF($D$5='PRECIO TOPE POR DEPARTAMENTO'!$H$1,_xlfn.XLOOKUP('PROPUESTA ECONOMICA'!C111,'PRECIO TOPE POR DEPARTAMENTO'!A:A,'PRECIO TOPE POR DEPARTAMENTO'!H:H),IF($D$5='PRECIO TOPE POR DEPARTAMENTO'!$I$1,_xlfn.XLOOKUP('PROPUESTA ECONOMICA'!C111,'PRECIO TOPE POR DEPARTAMENTO'!A:A,'PRECIO TOPE POR DEPARTAMENTO'!I:I),IF($D$5='PRECIO TOPE POR DEPARTAMENTO'!$J$1,_xlfn.XLOOKUP('PROPUESTA ECONOMICA'!C111,'PRECIO TOPE POR DEPARTAMENTO'!A:A,'PRECIO TOPE POR DEPARTAMENTO'!J:J),IF($D$5='PRECIO TOPE POR DEPARTAMENTO'!$K$1,_xlfn.XLOOKUP('PROPUESTA ECONOMICA'!C111,'PRECIO TOPE POR DEPARTAMENTO'!A:A,'PRECIO TOPE POR DEPARTAMENTO'!K:K),IF($D$5='PRECIO TOPE POR DEPARTAMENTO'!$L$1,_xlfn.XLOOKUP('PROPUESTA ECONOMICA'!C111,'PRECIO TOPE POR DEPARTAMENTO'!A:A,'PRECIO TOPE POR DEPARTAMENTO'!L:L),IF($D$5='PRECIO TOPE POR DEPARTAMENTO'!$M$1,_xlfn.XLOOKUP('PROPUESTA ECONOMICA'!C111,'PRECIO TOPE POR DEPARTAMENTO'!A:A,'PRECIO TOPE POR DEPARTAMENTO'!M:M),IF($D$5='PRECIO TOPE POR DEPARTAMENTO'!$N$1,_xlfn.XLOOKUP('PROPUESTA ECONOMICA'!C111,'PRECIO TOPE POR DEPARTAMENTO'!A:A,'PRECIO TOPE POR DEPARTAMENTO'!N:N),IF($D$5='PRECIO TOPE POR DEPARTAMENTO'!$O$1,_xlfn.XLOOKUP('PROPUESTA ECONOMICA'!C111,'PRECIO TOPE POR DEPARTAMENTO'!A:A,'PRECIO TOPE POR DEPARTAMENTO'!O:O),IF($D$5='PRECIO TOPE POR DEPARTAMENTO'!$P$1,_xlfn.XLOOKUP('PROPUESTA ECONOMICA'!C111,'PRECIO TOPE POR DEPARTAMENTO'!A:A,'PRECIO TOPE POR DEPARTAMENTO'!P:P),IF($D$5='PRECIO TOPE POR DEPARTAMENTO'!$Q$1,_xlfn.XLOOKUP('PROPUESTA ECONOMICA'!C111,'PRECIO TOPE POR DEPARTAMENTO'!A:A,'PRECIO TOPE POR DEPARTAMENTO'!Q:Q),IF($D$5='PRECIO TOPE POR DEPARTAMENTO'!$R$1,_xlfn.XLOOKUP('PROPUESTA ECONOMICA'!C111,'PRECIO TOPE POR DEPARTAMENTO'!A:A,'PRECIO TOPE POR DEPARTAMENTO'!R:R),IF($D$5='PRECIO TOPE POR DEPARTAMENTO'!$S$1,_xlfn.XLOOKUP('PROPUESTA ECONOMICA'!C111,'PRECIO TOPE POR DEPARTAMENTO'!A:A,'PRECIO TOPE POR DEPARTAMENTO'!S:S),IF($D$5='PRECIO TOPE POR DEPARTAMENTO'!$T$1,_xlfn.XLOOKUP('PROPUESTA ECONOMICA'!C111,'PRECIO TOPE POR DEPARTAMENTO'!A:A,'PRECIO TOPE POR DEPARTAMENTO'!T:T),IF($D$5='PRECIO TOPE POR DEPARTAMENTO'!$U$1,_xlfn.XLOOKUP('PROPUESTA ECONOMICA'!C111,'PRECIO TOPE POR DEPARTAMENTO'!A:A,'PRECIO TOPE POR DEPARTAMENTO'!U:U),IF($D$5='PRECIO TOPE POR DEPARTAMENTO'!$V$1,_xlfn.XLOOKUP('PROPUESTA ECONOMICA'!C111,'PRECIO TOPE POR DEPARTAMENTO'!A:A,'PRECIO TOPE POR DEPARTAMENTO'!V:V),IF($D$5='PRECIO TOPE POR DEPARTAMENTO'!$W$1,_xlfn.XLOOKUP('PROPUESTA ECONOMICA'!C111,'PRECIO TOPE POR DEPARTAMENTO'!A:A,'PRECIO TOPE POR DEPARTAMENTO'!W:W),IF($D$5='PRECIO TOPE POR DEPARTAMENTO'!$X$1,_xlfn.XLOOKUP('PROPUESTA ECONOMICA'!C111,'PRECIO TOPE POR DEPARTAMENTO'!A:A,'PRECIO TOPE POR DEPARTAMENTO'!X:X),IF($D$5='PRECIO TOPE POR DEPARTAMENTO'!$Y$1,_xlfn.XLOOKUP('PROPUESTA ECONOMICA'!C111,'PRECIO TOPE POR DEPARTAMENTO'!A:A,'PRECIO TOPE POR DEPARTAMENTO'!Y:Y),IF($D$5='PRECIO TOPE POR DEPARTAMENTO'!$Z$1,_xlfn.XLOOKUP('PROPUESTA ECONOMICA'!C111,'PRECIO TOPE POR DEPARTAMENTO'!A:A,'PRECIO TOPE POR DEPARTAMENTO'!Z:Z),IF($D$5='PRECIO TOPE POR DEPARTAMENTO'!$AA$1,_xlfn.XLOOKUP('PROPUESTA ECONOMICA'!C111,'PRECIO TOPE POR DEPARTAMENTO'!A:A,'PRECIO TOPE POR DEPARTAMENTO'!AA:AA),IF($D$5='PRECIO TOPE POR DEPARTAMENTO'!$AB$1,_xlfn.XLOOKUP('PROPUESTA ECONOMICA'!C111,'PRECIO TOPE POR DEPARTAMENTO'!A:A,'PRECIO TOPE POR DEPARTAMENTO'!AB:AB),IF($D$5='PRECIO TOPE POR DEPARTAMENTO'!$AC$1,_xlfn.XLOOKUP('PROPUESTA ECONOMICA'!C111,'PRECIO TOPE POR DEPARTAMENTO'!A:A,'PRECIO TOPE POR DEPARTAMENTO'!AC:AC),IF($D$5='PRECIO TOPE POR DEPARTAMENTO'!$AD$1,_xlfn.XLOOKUP('PROPUESTA ECONOMICA'!C111,'PRECIO TOPE POR DEPARTAMENTO'!A:A,'PRECIO TOPE POR DEPARTAMENTO'!AD:AD),IF($D$5='PRECIO TOPE POR DEPARTAMENTO'!$AE$1,_xlfn.XLOOKUP('PROPUESTA ECONOMICA'!C111,'PRECIO TOPE POR DEPARTAMENTO'!A:A,'PRECIO TOPE POR DEPARTAMENTO'!AE:AE),IF($D$5='PRECIO TOPE POR DEPARTAMENTO'!$AF$1,_xlfn.XLOOKUP('PROPUESTA ECONOMICA'!C111,'PRECIO TOPE POR DEPARTAMENTO'!A:A,'PRECIO TOPE POR DEPARTAMENTO'!AF:AF),IF($D$5='PRECIO TOPE POR DEPARTAMENTO'!$AG$1,_xlfn.XLOOKUP('PROPUESTA ECONOMICA'!C111,'PRECIO TOPE POR DEPARTAMENTO'!A:A,'PRECIO TOPE POR DEPARTAMENTO'!AG:AG),IF($D$5='PRECIO TOPE POR DEPARTAMENTO'!$AH$1,_xlfn.XLOOKUP('PROPUESTA ECONOMICA'!C111,'PRECIO TOPE POR DEPARTAMENTO'!A:A,'PRECIO TOPE POR DEPARTAMENTO'!AH:AH),IF($D$5='PRECIO TOPE POR DEPARTAMENTO'!$AI$1,_xlfn.XLOOKUP('PROPUESTA ECONOMICA'!C111,'PRECIO TOPE POR DEPARTAMENTO'!A:A,'PRECIO TOPE POR DEPARTAMENTO'!AI:AI),IF($D$5='PRECIO TOPE POR DEPARTAMENTO'!$AJ$1,_xlfn.XLOOKUP('PROPUESTA ECONOMICA'!C111,'PRECIO TOPE POR DEPARTAMENTO'!A:A,'PRECIO TOPE POR DEPARTAMENTO'!AJ:AJ),)))))))))))))))))))))))))))))))))</f>
        <v>234090</v>
      </c>
      <c r="G111" s="133"/>
    </row>
    <row r="112" spans="2:7" ht="22.5">
      <c r="B112" s="98">
        <v>101</v>
      </c>
      <c r="C112" s="122" t="s">
        <v>176</v>
      </c>
      <c r="D112" s="51" t="str">
        <f>+_xlfn.XLOOKUP(C112,'PRECIO TOPE POR DEPARTAMENTO'!A:A,'PRECIO TOPE POR DEPARTAMENTO'!B:B)</f>
        <v>PROCESO PILOTE Ø 80 CM INCLUYE MANO DE OBRA Y EQUIPO PARA  PERFORACION, HORMIGONADO Y FUNDIDA DE PILOTE Y RETIRO DE SOBRANTES.</v>
      </c>
      <c r="E112" s="46" t="str">
        <f>IF('PRECIO TOPE POR DEPARTAMENTO'!C102="","",+_xlfn.XLOOKUP(C112,'PRECIO TOPE POR DEPARTAMENTO'!A:A,'PRECIO TOPE POR DEPARTAMENTO'!C:C))</f>
        <v>M</v>
      </c>
      <c r="F112" s="132"/>
      <c r="G112" s="133"/>
    </row>
    <row r="113" spans="2:7" ht="22.5">
      <c r="B113" s="98">
        <v>102</v>
      </c>
      <c r="C113" s="122" t="s">
        <v>177</v>
      </c>
      <c r="D113" s="51" t="str">
        <f>+_xlfn.XLOOKUP(C113,'PRECIO TOPE POR DEPARTAMENTO'!A:A,'PRECIO TOPE POR DEPARTAMENTO'!B:B)</f>
        <v>PROCESO PILOTE Ø 90 CM INCLUYE MANO DE OBRA Y EQUIPO PARA  PERFORACION, HORMIGONADO Y FUNDIDA DE PILOTE Y RETIRO DE SOBRANTES.</v>
      </c>
      <c r="E113" s="46" t="str">
        <f>IF('PRECIO TOPE POR DEPARTAMENTO'!C103="","",+_xlfn.XLOOKUP(C113,'PRECIO TOPE POR DEPARTAMENTO'!A:A,'PRECIO TOPE POR DEPARTAMENTO'!C:C))</f>
        <v>M</v>
      </c>
      <c r="F113" s="132">
        <f>IF($D$5='PRECIO TOPE POR DEPARTAMENTO'!$D$1,_xlfn.XLOOKUP('PROPUESTA ECONOMICA'!C113,'PRECIO TOPE POR DEPARTAMENTO'!A:A,'PRECIO TOPE POR DEPARTAMENTO'!D:D),IF($D$5='PRECIO TOPE POR DEPARTAMENTO'!$E$1,_xlfn.XLOOKUP('PROPUESTA ECONOMICA'!C113,'PRECIO TOPE POR DEPARTAMENTO'!A:A,'PRECIO TOPE POR DEPARTAMENTO'!E:E),IF($D$5='PRECIO TOPE POR DEPARTAMENTO'!$F$1,_xlfn.XLOOKUP('PROPUESTA ECONOMICA'!C113,'PRECIO TOPE POR DEPARTAMENTO'!A:A,'PRECIO TOPE POR DEPARTAMENTO'!F:F),IF($D$5='PRECIO TOPE POR DEPARTAMENTO'!$G$1,_xlfn.XLOOKUP('PROPUESTA ECONOMICA'!C113,'PRECIO TOPE POR DEPARTAMENTO'!A:A,'PRECIO TOPE POR DEPARTAMENTO'!G:G),IF($D$5='PRECIO TOPE POR DEPARTAMENTO'!$H$1,_xlfn.XLOOKUP('PROPUESTA ECONOMICA'!C113,'PRECIO TOPE POR DEPARTAMENTO'!A:A,'PRECIO TOPE POR DEPARTAMENTO'!H:H),IF($D$5='PRECIO TOPE POR DEPARTAMENTO'!$I$1,_xlfn.XLOOKUP('PROPUESTA ECONOMICA'!C113,'PRECIO TOPE POR DEPARTAMENTO'!A:A,'PRECIO TOPE POR DEPARTAMENTO'!I:I),IF($D$5='PRECIO TOPE POR DEPARTAMENTO'!$J$1,_xlfn.XLOOKUP('PROPUESTA ECONOMICA'!C113,'PRECIO TOPE POR DEPARTAMENTO'!A:A,'PRECIO TOPE POR DEPARTAMENTO'!J:J),IF($D$5='PRECIO TOPE POR DEPARTAMENTO'!$K$1,_xlfn.XLOOKUP('PROPUESTA ECONOMICA'!C113,'PRECIO TOPE POR DEPARTAMENTO'!A:A,'PRECIO TOPE POR DEPARTAMENTO'!K:K),IF($D$5='PRECIO TOPE POR DEPARTAMENTO'!$L$1,_xlfn.XLOOKUP('PROPUESTA ECONOMICA'!C113,'PRECIO TOPE POR DEPARTAMENTO'!A:A,'PRECIO TOPE POR DEPARTAMENTO'!L:L),IF($D$5='PRECIO TOPE POR DEPARTAMENTO'!$M$1,_xlfn.XLOOKUP('PROPUESTA ECONOMICA'!C113,'PRECIO TOPE POR DEPARTAMENTO'!A:A,'PRECIO TOPE POR DEPARTAMENTO'!M:M),IF($D$5='PRECIO TOPE POR DEPARTAMENTO'!$N$1,_xlfn.XLOOKUP('PROPUESTA ECONOMICA'!C113,'PRECIO TOPE POR DEPARTAMENTO'!A:A,'PRECIO TOPE POR DEPARTAMENTO'!N:N),IF($D$5='PRECIO TOPE POR DEPARTAMENTO'!$O$1,_xlfn.XLOOKUP('PROPUESTA ECONOMICA'!C113,'PRECIO TOPE POR DEPARTAMENTO'!A:A,'PRECIO TOPE POR DEPARTAMENTO'!O:O),IF($D$5='PRECIO TOPE POR DEPARTAMENTO'!$P$1,_xlfn.XLOOKUP('PROPUESTA ECONOMICA'!C113,'PRECIO TOPE POR DEPARTAMENTO'!A:A,'PRECIO TOPE POR DEPARTAMENTO'!P:P),IF($D$5='PRECIO TOPE POR DEPARTAMENTO'!$Q$1,_xlfn.XLOOKUP('PROPUESTA ECONOMICA'!C113,'PRECIO TOPE POR DEPARTAMENTO'!A:A,'PRECIO TOPE POR DEPARTAMENTO'!Q:Q),IF($D$5='PRECIO TOPE POR DEPARTAMENTO'!$R$1,_xlfn.XLOOKUP('PROPUESTA ECONOMICA'!C113,'PRECIO TOPE POR DEPARTAMENTO'!A:A,'PRECIO TOPE POR DEPARTAMENTO'!R:R),IF($D$5='PRECIO TOPE POR DEPARTAMENTO'!$S$1,_xlfn.XLOOKUP('PROPUESTA ECONOMICA'!C113,'PRECIO TOPE POR DEPARTAMENTO'!A:A,'PRECIO TOPE POR DEPARTAMENTO'!S:S),IF($D$5='PRECIO TOPE POR DEPARTAMENTO'!$T$1,_xlfn.XLOOKUP('PROPUESTA ECONOMICA'!C113,'PRECIO TOPE POR DEPARTAMENTO'!A:A,'PRECIO TOPE POR DEPARTAMENTO'!T:T),IF($D$5='PRECIO TOPE POR DEPARTAMENTO'!$U$1,_xlfn.XLOOKUP('PROPUESTA ECONOMICA'!C113,'PRECIO TOPE POR DEPARTAMENTO'!A:A,'PRECIO TOPE POR DEPARTAMENTO'!U:U),IF($D$5='PRECIO TOPE POR DEPARTAMENTO'!$V$1,_xlfn.XLOOKUP('PROPUESTA ECONOMICA'!C113,'PRECIO TOPE POR DEPARTAMENTO'!A:A,'PRECIO TOPE POR DEPARTAMENTO'!V:V),IF($D$5='PRECIO TOPE POR DEPARTAMENTO'!$W$1,_xlfn.XLOOKUP('PROPUESTA ECONOMICA'!C113,'PRECIO TOPE POR DEPARTAMENTO'!A:A,'PRECIO TOPE POR DEPARTAMENTO'!W:W),IF($D$5='PRECIO TOPE POR DEPARTAMENTO'!$X$1,_xlfn.XLOOKUP('PROPUESTA ECONOMICA'!C113,'PRECIO TOPE POR DEPARTAMENTO'!A:A,'PRECIO TOPE POR DEPARTAMENTO'!X:X),IF($D$5='PRECIO TOPE POR DEPARTAMENTO'!$Y$1,_xlfn.XLOOKUP('PROPUESTA ECONOMICA'!C113,'PRECIO TOPE POR DEPARTAMENTO'!A:A,'PRECIO TOPE POR DEPARTAMENTO'!Y:Y),IF($D$5='PRECIO TOPE POR DEPARTAMENTO'!$Z$1,_xlfn.XLOOKUP('PROPUESTA ECONOMICA'!C113,'PRECIO TOPE POR DEPARTAMENTO'!A:A,'PRECIO TOPE POR DEPARTAMENTO'!Z:Z),IF($D$5='PRECIO TOPE POR DEPARTAMENTO'!$AA$1,_xlfn.XLOOKUP('PROPUESTA ECONOMICA'!C113,'PRECIO TOPE POR DEPARTAMENTO'!A:A,'PRECIO TOPE POR DEPARTAMENTO'!AA:AA),IF($D$5='PRECIO TOPE POR DEPARTAMENTO'!$AB$1,_xlfn.XLOOKUP('PROPUESTA ECONOMICA'!C113,'PRECIO TOPE POR DEPARTAMENTO'!A:A,'PRECIO TOPE POR DEPARTAMENTO'!AB:AB),IF($D$5='PRECIO TOPE POR DEPARTAMENTO'!$AC$1,_xlfn.XLOOKUP('PROPUESTA ECONOMICA'!C113,'PRECIO TOPE POR DEPARTAMENTO'!A:A,'PRECIO TOPE POR DEPARTAMENTO'!AC:AC),IF($D$5='PRECIO TOPE POR DEPARTAMENTO'!$AD$1,_xlfn.XLOOKUP('PROPUESTA ECONOMICA'!C113,'PRECIO TOPE POR DEPARTAMENTO'!A:A,'PRECIO TOPE POR DEPARTAMENTO'!AD:AD),IF($D$5='PRECIO TOPE POR DEPARTAMENTO'!$AE$1,_xlfn.XLOOKUP('PROPUESTA ECONOMICA'!C113,'PRECIO TOPE POR DEPARTAMENTO'!A:A,'PRECIO TOPE POR DEPARTAMENTO'!AE:AE),IF($D$5='PRECIO TOPE POR DEPARTAMENTO'!$AF$1,_xlfn.XLOOKUP('PROPUESTA ECONOMICA'!C113,'PRECIO TOPE POR DEPARTAMENTO'!A:A,'PRECIO TOPE POR DEPARTAMENTO'!AF:AF),IF($D$5='PRECIO TOPE POR DEPARTAMENTO'!$AG$1,_xlfn.XLOOKUP('PROPUESTA ECONOMICA'!C113,'PRECIO TOPE POR DEPARTAMENTO'!A:A,'PRECIO TOPE POR DEPARTAMENTO'!AG:AG),IF($D$5='PRECIO TOPE POR DEPARTAMENTO'!$AH$1,_xlfn.XLOOKUP('PROPUESTA ECONOMICA'!C113,'PRECIO TOPE POR DEPARTAMENTO'!A:A,'PRECIO TOPE POR DEPARTAMENTO'!AH:AH),IF($D$5='PRECIO TOPE POR DEPARTAMENTO'!$AI$1,_xlfn.XLOOKUP('PROPUESTA ECONOMICA'!C113,'PRECIO TOPE POR DEPARTAMENTO'!A:A,'PRECIO TOPE POR DEPARTAMENTO'!AI:AI),IF($D$5='PRECIO TOPE POR DEPARTAMENTO'!$AJ$1,_xlfn.XLOOKUP('PROPUESTA ECONOMICA'!C113,'PRECIO TOPE POR DEPARTAMENTO'!A:A,'PRECIO TOPE POR DEPARTAMENTO'!AJ:AJ),)))))))))))))))))))))))))))))))))</f>
        <v>400567</v>
      </c>
      <c r="G113" s="133"/>
    </row>
    <row r="114" spans="2:7" ht="16.5">
      <c r="B114" s="98">
        <v>103</v>
      </c>
      <c r="C114" s="122" t="s">
        <v>178</v>
      </c>
      <c r="D114" s="6" t="str">
        <f>+_xlfn.XLOOKUP(C114,'PRECIO TOPE POR DEPARTAMENTO'!A:A,'PRECIO TOPE POR DEPARTAMENTO'!B:B)</f>
        <v>CONCRETO TREMIE 3000 PSI PILOTES</v>
      </c>
      <c r="E114" s="46" t="str">
        <f>IF('PRECIO TOPE POR DEPARTAMENTO'!C104="","",+_xlfn.XLOOKUP(C114,'PRECIO TOPE POR DEPARTAMENTO'!A:A,'PRECIO TOPE POR DEPARTAMENTO'!C:C))</f>
        <v>M3</v>
      </c>
      <c r="F114" s="132">
        <f>IF($D$5='PRECIO TOPE POR DEPARTAMENTO'!$D$1,_xlfn.XLOOKUP('PROPUESTA ECONOMICA'!C114,'PRECIO TOPE POR DEPARTAMENTO'!A:A,'PRECIO TOPE POR DEPARTAMENTO'!D:D),IF($D$5='PRECIO TOPE POR DEPARTAMENTO'!$E$1,_xlfn.XLOOKUP('PROPUESTA ECONOMICA'!C114,'PRECIO TOPE POR DEPARTAMENTO'!A:A,'PRECIO TOPE POR DEPARTAMENTO'!E:E),IF($D$5='PRECIO TOPE POR DEPARTAMENTO'!$F$1,_xlfn.XLOOKUP('PROPUESTA ECONOMICA'!C114,'PRECIO TOPE POR DEPARTAMENTO'!A:A,'PRECIO TOPE POR DEPARTAMENTO'!F:F),IF($D$5='PRECIO TOPE POR DEPARTAMENTO'!$G$1,_xlfn.XLOOKUP('PROPUESTA ECONOMICA'!C114,'PRECIO TOPE POR DEPARTAMENTO'!A:A,'PRECIO TOPE POR DEPARTAMENTO'!G:G),IF($D$5='PRECIO TOPE POR DEPARTAMENTO'!$H$1,_xlfn.XLOOKUP('PROPUESTA ECONOMICA'!C114,'PRECIO TOPE POR DEPARTAMENTO'!A:A,'PRECIO TOPE POR DEPARTAMENTO'!H:H),IF($D$5='PRECIO TOPE POR DEPARTAMENTO'!$I$1,_xlfn.XLOOKUP('PROPUESTA ECONOMICA'!C114,'PRECIO TOPE POR DEPARTAMENTO'!A:A,'PRECIO TOPE POR DEPARTAMENTO'!I:I),IF($D$5='PRECIO TOPE POR DEPARTAMENTO'!$J$1,_xlfn.XLOOKUP('PROPUESTA ECONOMICA'!C114,'PRECIO TOPE POR DEPARTAMENTO'!A:A,'PRECIO TOPE POR DEPARTAMENTO'!J:J),IF($D$5='PRECIO TOPE POR DEPARTAMENTO'!$K$1,_xlfn.XLOOKUP('PROPUESTA ECONOMICA'!C114,'PRECIO TOPE POR DEPARTAMENTO'!A:A,'PRECIO TOPE POR DEPARTAMENTO'!K:K),IF($D$5='PRECIO TOPE POR DEPARTAMENTO'!$L$1,_xlfn.XLOOKUP('PROPUESTA ECONOMICA'!C114,'PRECIO TOPE POR DEPARTAMENTO'!A:A,'PRECIO TOPE POR DEPARTAMENTO'!L:L),IF($D$5='PRECIO TOPE POR DEPARTAMENTO'!$M$1,_xlfn.XLOOKUP('PROPUESTA ECONOMICA'!C114,'PRECIO TOPE POR DEPARTAMENTO'!A:A,'PRECIO TOPE POR DEPARTAMENTO'!M:M),IF($D$5='PRECIO TOPE POR DEPARTAMENTO'!$N$1,_xlfn.XLOOKUP('PROPUESTA ECONOMICA'!C114,'PRECIO TOPE POR DEPARTAMENTO'!A:A,'PRECIO TOPE POR DEPARTAMENTO'!N:N),IF($D$5='PRECIO TOPE POR DEPARTAMENTO'!$O$1,_xlfn.XLOOKUP('PROPUESTA ECONOMICA'!C114,'PRECIO TOPE POR DEPARTAMENTO'!A:A,'PRECIO TOPE POR DEPARTAMENTO'!O:O),IF($D$5='PRECIO TOPE POR DEPARTAMENTO'!$P$1,_xlfn.XLOOKUP('PROPUESTA ECONOMICA'!C114,'PRECIO TOPE POR DEPARTAMENTO'!A:A,'PRECIO TOPE POR DEPARTAMENTO'!P:P),IF($D$5='PRECIO TOPE POR DEPARTAMENTO'!$Q$1,_xlfn.XLOOKUP('PROPUESTA ECONOMICA'!C114,'PRECIO TOPE POR DEPARTAMENTO'!A:A,'PRECIO TOPE POR DEPARTAMENTO'!Q:Q),IF($D$5='PRECIO TOPE POR DEPARTAMENTO'!$R$1,_xlfn.XLOOKUP('PROPUESTA ECONOMICA'!C114,'PRECIO TOPE POR DEPARTAMENTO'!A:A,'PRECIO TOPE POR DEPARTAMENTO'!R:R),IF($D$5='PRECIO TOPE POR DEPARTAMENTO'!$S$1,_xlfn.XLOOKUP('PROPUESTA ECONOMICA'!C114,'PRECIO TOPE POR DEPARTAMENTO'!A:A,'PRECIO TOPE POR DEPARTAMENTO'!S:S),IF($D$5='PRECIO TOPE POR DEPARTAMENTO'!$T$1,_xlfn.XLOOKUP('PROPUESTA ECONOMICA'!C114,'PRECIO TOPE POR DEPARTAMENTO'!A:A,'PRECIO TOPE POR DEPARTAMENTO'!T:T),IF($D$5='PRECIO TOPE POR DEPARTAMENTO'!$U$1,_xlfn.XLOOKUP('PROPUESTA ECONOMICA'!C114,'PRECIO TOPE POR DEPARTAMENTO'!A:A,'PRECIO TOPE POR DEPARTAMENTO'!U:U),IF($D$5='PRECIO TOPE POR DEPARTAMENTO'!$V$1,_xlfn.XLOOKUP('PROPUESTA ECONOMICA'!C114,'PRECIO TOPE POR DEPARTAMENTO'!A:A,'PRECIO TOPE POR DEPARTAMENTO'!V:V),IF($D$5='PRECIO TOPE POR DEPARTAMENTO'!$W$1,_xlfn.XLOOKUP('PROPUESTA ECONOMICA'!C114,'PRECIO TOPE POR DEPARTAMENTO'!A:A,'PRECIO TOPE POR DEPARTAMENTO'!W:W),IF($D$5='PRECIO TOPE POR DEPARTAMENTO'!$X$1,_xlfn.XLOOKUP('PROPUESTA ECONOMICA'!C114,'PRECIO TOPE POR DEPARTAMENTO'!A:A,'PRECIO TOPE POR DEPARTAMENTO'!X:X),IF($D$5='PRECIO TOPE POR DEPARTAMENTO'!$Y$1,_xlfn.XLOOKUP('PROPUESTA ECONOMICA'!C114,'PRECIO TOPE POR DEPARTAMENTO'!A:A,'PRECIO TOPE POR DEPARTAMENTO'!Y:Y),IF($D$5='PRECIO TOPE POR DEPARTAMENTO'!$Z$1,_xlfn.XLOOKUP('PROPUESTA ECONOMICA'!C114,'PRECIO TOPE POR DEPARTAMENTO'!A:A,'PRECIO TOPE POR DEPARTAMENTO'!Z:Z),IF($D$5='PRECIO TOPE POR DEPARTAMENTO'!$AA$1,_xlfn.XLOOKUP('PROPUESTA ECONOMICA'!C114,'PRECIO TOPE POR DEPARTAMENTO'!A:A,'PRECIO TOPE POR DEPARTAMENTO'!AA:AA),IF($D$5='PRECIO TOPE POR DEPARTAMENTO'!$AB$1,_xlfn.XLOOKUP('PROPUESTA ECONOMICA'!C114,'PRECIO TOPE POR DEPARTAMENTO'!A:A,'PRECIO TOPE POR DEPARTAMENTO'!AB:AB),IF($D$5='PRECIO TOPE POR DEPARTAMENTO'!$AC$1,_xlfn.XLOOKUP('PROPUESTA ECONOMICA'!C114,'PRECIO TOPE POR DEPARTAMENTO'!A:A,'PRECIO TOPE POR DEPARTAMENTO'!AC:AC),IF($D$5='PRECIO TOPE POR DEPARTAMENTO'!$AD$1,_xlfn.XLOOKUP('PROPUESTA ECONOMICA'!C114,'PRECIO TOPE POR DEPARTAMENTO'!A:A,'PRECIO TOPE POR DEPARTAMENTO'!AD:AD),IF($D$5='PRECIO TOPE POR DEPARTAMENTO'!$AE$1,_xlfn.XLOOKUP('PROPUESTA ECONOMICA'!C114,'PRECIO TOPE POR DEPARTAMENTO'!A:A,'PRECIO TOPE POR DEPARTAMENTO'!AE:AE),IF($D$5='PRECIO TOPE POR DEPARTAMENTO'!$AF$1,_xlfn.XLOOKUP('PROPUESTA ECONOMICA'!C114,'PRECIO TOPE POR DEPARTAMENTO'!A:A,'PRECIO TOPE POR DEPARTAMENTO'!AF:AF),IF($D$5='PRECIO TOPE POR DEPARTAMENTO'!$AG$1,_xlfn.XLOOKUP('PROPUESTA ECONOMICA'!C114,'PRECIO TOPE POR DEPARTAMENTO'!A:A,'PRECIO TOPE POR DEPARTAMENTO'!AG:AG),IF($D$5='PRECIO TOPE POR DEPARTAMENTO'!$AH$1,_xlfn.XLOOKUP('PROPUESTA ECONOMICA'!C114,'PRECIO TOPE POR DEPARTAMENTO'!A:A,'PRECIO TOPE POR DEPARTAMENTO'!AH:AH),IF($D$5='PRECIO TOPE POR DEPARTAMENTO'!$AI$1,_xlfn.XLOOKUP('PROPUESTA ECONOMICA'!C114,'PRECIO TOPE POR DEPARTAMENTO'!A:A,'PRECIO TOPE POR DEPARTAMENTO'!AI:AI),IF($D$5='PRECIO TOPE POR DEPARTAMENTO'!$AJ$1,_xlfn.XLOOKUP('PROPUESTA ECONOMICA'!C114,'PRECIO TOPE POR DEPARTAMENTO'!A:A,'PRECIO TOPE POR DEPARTAMENTO'!AJ:AJ),)))))))))))))))))))))))))))))))))</f>
        <v>618481</v>
      </c>
      <c r="G114" s="133"/>
    </row>
    <row r="115" spans="2:7" ht="16.5">
      <c r="B115" s="98">
        <v>104</v>
      </c>
      <c r="C115" s="122" t="s">
        <v>180</v>
      </c>
      <c r="D115" s="6" t="str">
        <f>+_xlfn.XLOOKUP(C115,'PRECIO TOPE POR DEPARTAMENTO'!A:A,'PRECIO TOPE POR DEPARTAMENTO'!B:B)</f>
        <v>EXCAVACION PARA CAISSONS HASTA 7 M</v>
      </c>
      <c r="E115" s="46" t="str">
        <f>IF('PRECIO TOPE POR DEPARTAMENTO'!C105="","",+_xlfn.XLOOKUP(C115,'PRECIO TOPE POR DEPARTAMENTO'!A:A,'PRECIO TOPE POR DEPARTAMENTO'!C:C))</f>
        <v>M3</v>
      </c>
      <c r="F115" s="132">
        <f>IF($D$5='PRECIO TOPE POR DEPARTAMENTO'!$D$1,_xlfn.XLOOKUP('PROPUESTA ECONOMICA'!C115,'PRECIO TOPE POR DEPARTAMENTO'!A:A,'PRECIO TOPE POR DEPARTAMENTO'!D:D),IF($D$5='PRECIO TOPE POR DEPARTAMENTO'!$E$1,_xlfn.XLOOKUP('PROPUESTA ECONOMICA'!C115,'PRECIO TOPE POR DEPARTAMENTO'!A:A,'PRECIO TOPE POR DEPARTAMENTO'!E:E),IF($D$5='PRECIO TOPE POR DEPARTAMENTO'!$F$1,_xlfn.XLOOKUP('PROPUESTA ECONOMICA'!C115,'PRECIO TOPE POR DEPARTAMENTO'!A:A,'PRECIO TOPE POR DEPARTAMENTO'!F:F),IF($D$5='PRECIO TOPE POR DEPARTAMENTO'!$G$1,_xlfn.XLOOKUP('PROPUESTA ECONOMICA'!C115,'PRECIO TOPE POR DEPARTAMENTO'!A:A,'PRECIO TOPE POR DEPARTAMENTO'!G:G),IF($D$5='PRECIO TOPE POR DEPARTAMENTO'!$H$1,_xlfn.XLOOKUP('PROPUESTA ECONOMICA'!C115,'PRECIO TOPE POR DEPARTAMENTO'!A:A,'PRECIO TOPE POR DEPARTAMENTO'!H:H),IF($D$5='PRECIO TOPE POR DEPARTAMENTO'!$I$1,_xlfn.XLOOKUP('PROPUESTA ECONOMICA'!C115,'PRECIO TOPE POR DEPARTAMENTO'!A:A,'PRECIO TOPE POR DEPARTAMENTO'!I:I),IF($D$5='PRECIO TOPE POR DEPARTAMENTO'!$J$1,_xlfn.XLOOKUP('PROPUESTA ECONOMICA'!C115,'PRECIO TOPE POR DEPARTAMENTO'!A:A,'PRECIO TOPE POR DEPARTAMENTO'!J:J),IF($D$5='PRECIO TOPE POR DEPARTAMENTO'!$K$1,_xlfn.XLOOKUP('PROPUESTA ECONOMICA'!C115,'PRECIO TOPE POR DEPARTAMENTO'!A:A,'PRECIO TOPE POR DEPARTAMENTO'!K:K),IF($D$5='PRECIO TOPE POR DEPARTAMENTO'!$L$1,_xlfn.XLOOKUP('PROPUESTA ECONOMICA'!C115,'PRECIO TOPE POR DEPARTAMENTO'!A:A,'PRECIO TOPE POR DEPARTAMENTO'!L:L),IF($D$5='PRECIO TOPE POR DEPARTAMENTO'!$M$1,_xlfn.XLOOKUP('PROPUESTA ECONOMICA'!C115,'PRECIO TOPE POR DEPARTAMENTO'!A:A,'PRECIO TOPE POR DEPARTAMENTO'!M:M),IF($D$5='PRECIO TOPE POR DEPARTAMENTO'!$N$1,_xlfn.XLOOKUP('PROPUESTA ECONOMICA'!C115,'PRECIO TOPE POR DEPARTAMENTO'!A:A,'PRECIO TOPE POR DEPARTAMENTO'!N:N),IF($D$5='PRECIO TOPE POR DEPARTAMENTO'!$O$1,_xlfn.XLOOKUP('PROPUESTA ECONOMICA'!C115,'PRECIO TOPE POR DEPARTAMENTO'!A:A,'PRECIO TOPE POR DEPARTAMENTO'!O:O),IF($D$5='PRECIO TOPE POR DEPARTAMENTO'!$P$1,_xlfn.XLOOKUP('PROPUESTA ECONOMICA'!C115,'PRECIO TOPE POR DEPARTAMENTO'!A:A,'PRECIO TOPE POR DEPARTAMENTO'!P:P),IF($D$5='PRECIO TOPE POR DEPARTAMENTO'!$Q$1,_xlfn.XLOOKUP('PROPUESTA ECONOMICA'!C115,'PRECIO TOPE POR DEPARTAMENTO'!A:A,'PRECIO TOPE POR DEPARTAMENTO'!Q:Q),IF($D$5='PRECIO TOPE POR DEPARTAMENTO'!$R$1,_xlfn.XLOOKUP('PROPUESTA ECONOMICA'!C115,'PRECIO TOPE POR DEPARTAMENTO'!A:A,'PRECIO TOPE POR DEPARTAMENTO'!R:R),IF($D$5='PRECIO TOPE POR DEPARTAMENTO'!$S$1,_xlfn.XLOOKUP('PROPUESTA ECONOMICA'!C115,'PRECIO TOPE POR DEPARTAMENTO'!A:A,'PRECIO TOPE POR DEPARTAMENTO'!S:S),IF($D$5='PRECIO TOPE POR DEPARTAMENTO'!$T$1,_xlfn.XLOOKUP('PROPUESTA ECONOMICA'!C115,'PRECIO TOPE POR DEPARTAMENTO'!A:A,'PRECIO TOPE POR DEPARTAMENTO'!T:T),IF($D$5='PRECIO TOPE POR DEPARTAMENTO'!$U$1,_xlfn.XLOOKUP('PROPUESTA ECONOMICA'!C115,'PRECIO TOPE POR DEPARTAMENTO'!A:A,'PRECIO TOPE POR DEPARTAMENTO'!U:U),IF($D$5='PRECIO TOPE POR DEPARTAMENTO'!$V$1,_xlfn.XLOOKUP('PROPUESTA ECONOMICA'!C115,'PRECIO TOPE POR DEPARTAMENTO'!A:A,'PRECIO TOPE POR DEPARTAMENTO'!V:V),IF($D$5='PRECIO TOPE POR DEPARTAMENTO'!$W$1,_xlfn.XLOOKUP('PROPUESTA ECONOMICA'!C115,'PRECIO TOPE POR DEPARTAMENTO'!A:A,'PRECIO TOPE POR DEPARTAMENTO'!W:W),IF($D$5='PRECIO TOPE POR DEPARTAMENTO'!$X$1,_xlfn.XLOOKUP('PROPUESTA ECONOMICA'!C115,'PRECIO TOPE POR DEPARTAMENTO'!A:A,'PRECIO TOPE POR DEPARTAMENTO'!X:X),IF($D$5='PRECIO TOPE POR DEPARTAMENTO'!$Y$1,_xlfn.XLOOKUP('PROPUESTA ECONOMICA'!C115,'PRECIO TOPE POR DEPARTAMENTO'!A:A,'PRECIO TOPE POR DEPARTAMENTO'!Y:Y),IF($D$5='PRECIO TOPE POR DEPARTAMENTO'!$Z$1,_xlfn.XLOOKUP('PROPUESTA ECONOMICA'!C115,'PRECIO TOPE POR DEPARTAMENTO'!A:A,'PRECIO TOPE POR DEPARTAMENTO'!Z:Z),IF($D$5='PRECIO TOPE POR DEPARTAMENTO'!$AA$1,_xlfn.XLOOKUP('PROPUESTA ECONOMICA'!C115,'PRECIO TOPE POR DEPARTAMENTO'!A:A,'PRECIO TOPE POR DEPARTAMENTO'!AA:AA),IF($D$5='PRECIO TOPE POR DEPARTAMENTO'!$AB$1,_xlfn.XLOOKUP('PROPUESTA ECONOMICA'!C115,'PRECIO TOPE POR DEPARTAMENTO'!A:A,'PRECIO TOPE POR DEPARTAMENTO'!AB:AB),IF($D$5='PRECIO TOPE POR DEPARTAMENTO'!$AC$1,_xlfn.XLOOKUP('PROPUESTA ECONOMICA'!C115,'PRECIO TOPE POR DEPARTAMENTO'!A:A,'PRECIO TOPE POR DEPARTAMENTO'!AC:AC),IF($D$5='PRECIO TOPE POR DEPARTAMENTO'!$AD$1,_xlfn.XLOOKUP('PROPUESTA ECONOMICA'!C115,'PRECIO TOPE POR DEPARTAMENTO'!A:A,'PRECIO TOPE POR DEPARTAMENTO'!AD:AD),IF($D$5='PRECIO TOPE POR DEPARTAMENTO'!$AE$1,_xlfn.XLOOKUP('PROPUESTA ECONOMICA'!C115,'PRECIO TOPE POR DEPARTAMENTO'!A:A,'PRECIO TOPE POR DEPARTAMENTO'!AE:AE),IF($D$5='PRECIO TOPE POR DEPARTAMENTO'!$AF$1,_xlfn.XLOOKUP('PROPUESTA ECONOMICA'!C115,'PRECIO TOPE POR DEPARTAMENTO'!A:A,'PRECIO TOPE POR DEPARTAMENTO'!AF:AF),IF($D$5='PRECIO TOPE POR DEPARTAMENTO'!$AG$1,_xlfn.XLOOKUP('PROPUESTA ECONOMICA'!C115,'PRECIO TOPE POR DEPARTAMENTO'!A:A,'PRECIO TOPE POR DEPARTAMENTO'!AG:AG),IF($D$5='PRECIO TOPE POR DEPARTAMENTO'!$AH$1,_xlfn.XLOOKUP('PROPUESTA ECONOMICA'!C115,'PRECIO TOPE POR DEPARTAMENTO'!A:A,'PRECIO TOPE POR DEPARTAMENTO'!AH:AH),IF($D$5='PRECIO TOPE POR DEPARTAMENTO'!$AI$1,_xlfn.XLOOKUP('PROPUESTA ECONOMICA'!C115,'PRECIO TOPE POR DEPARTAMENTO'!A:A,'PRECIO TOPE POR DEPARTAMENTO'!AI:AI),IF($D$5='PRECIO TOPE POR DEPARTAMENTO'!$AJ$1,_xlfn.XLOOKUP('PROPUESTA ECONOMICA'!C115,'PRECIO TOPE POR DEPARTAMENTO'!A:A,'PRECIO TOPE POR DEPARTAMENTO'!AJ:AJ),)))))))))))))))))))))))))))))))))</f>
        <v>102027</v>
      </c>
      <c r="G115" s="133"/>
    </row>
    <row r="116" spans="2:7" ht="16.5">
      <c r="B116" s="98">
        <v>105</v>
      </c>
      <c r="C116" s="122" t="s">
        <v>182</v>
      </c>
      <c r="D116" s="6" t="str">
        <f>+_xlfn.XLOOKUP(C116,'PRECIO TOPE POR DEPARTAMENTO'!A:A,'PRECIO TOPE POR DEPARTAMENTO'!B:B)</f>
        <v>ANILLOS EN CONCRETO DE 3000 PSI PARA CAISSONS</v>
      </c>
      <c r="E116" s="46" t="str">
        <f>IF('PRECIO TOPE POR DEPARTAMENTO'!C106="","",+_xlfn.XLOOKUP(C116,'PRECIO TOPE POR DEPARTAMENTO'!A:A,'PRECIO TOPE POR DEPARTAMENTO'!C:C))</f>
        <v>M3</v>
      </c>
      <c r="F116" s="132">
        <f>IF($D$5='PRECIO TOPE POR DEPARTAMENTO'!$D$1,_xlfn.XLOOKUP('PROPUESTA ECONOMICA'!C116,'PRECIO TOPE POR DEPARTAMENTO'!A:A,'PRECIO TOPE POR DEPARTAMENTO'!D:D),IF($D$5='PRECIO TOPE POR DEPARTAMENTO'!$E$1,_xlfn.XLOOKUP('PROPUESTA ECONOMICA'!C116,'PRECIO TOPE POR DEPARTAMENTO'!A:A,'PRECIO TOPE POR DEPARTAMENTO'!E:E),IF($D$5='PRECIO TOPE POR DEPARTAMENTO'!$F$1,_xlfn.XLOOKUP('PROPUESTA ECONOMICA'!C116,'PRECIO TOPE POR DEPARTAMENTO'!A:A,'PRECIO TOPE POR DEPARTAMENTO'!F:F),IF($D$5='PRECIO TOPE POR DEPARTAMENTO'!$G$1,_xlfn.XLOOKUP('PROPUESTA ECONOMICA'!C116,'PRECIO TOPE POR DEPARTAMENTO'!A:A,'PRECIO TOPE POR DEPARTAMENTO'!G:G),IF($D$5='PRECIO TOPE POR DEPARTAMENTO'!$H$1,_xlfn.XLOOKUP('PROPUESTA ECONOMICA'!C116,'PRECIO TOPE POR DEPARTAMENTO'!A:A,'PRECIO TOPE POR DEPARTAMENTO'!H:H),IF($D$5='PRECIO TOPE POR DEPARTAMENTO'!$I$1,_xlfn.XLOOKUP('PROPUESTA ECONOMICA'!C116,'PRECIO TOPE POR DEPARTAMENTO'!A:A,'PRECIO TOPE POR DEPARTAMENTO'!I:I),IF($D$5='PRECIO TOPE POR DEPARTAMENTO'!$J$1,_xlfn.XLOOKUP('PROPUESTA ECONOMICA'!C116,'PRECIO TOPE POR DEPARTAMENTO'!A:A,'PRECIO TOPE POR DEPARTAMENTO'!J:J),IF($D$5='PRECIO TOPE POR DEPARTAMENTO'!$K$1,_xlfn.XLOOKUP('PROPUESTA ECONOMICA'!C116,'PRECIO TOPE POR DEPARTAMENTO'!A:A,'PRECIO TOPE POR DEPARTAMENTO'!K:K),IF($D$5='PRECIO TOPE POR DEPARTAMENTO'!$L$1,_xlfn.XLOOKUP('PROPUESTA ECONOMICA'!C116,'PRECIO TOPE POR DEPARTAMENTO'!A:A,'PRECIO TOPE POR DEPARTAMENTO'!L:L),IF($D$5='PRECIO TOPE POR DEPARTAMENTO'!$M$1,_xlfn.XLOOKUP('PROPUESTA ECONOMICA'!C116,'PRECIO TOPE POR DEPARTAMENTO'!A:A,'PRECIO TOPE POR DEPARTAMENTO'!M:M),IF($D$5='PRECIO TOPE POR DEPARTAMENTO'!$N$1,_xlfn.XLOOKUP('PROPUESTA ECONOMICA'!C116,'PRECIO TOPE POR DEPARTAMENTO'!A:A,'PRECIO TOPE POR DEPARTAMENTO'!N:N),IF($D$5='PRECIO TOPE POR DEPARTAMENTO'!$O$1,_xlfn.XLOOKUP('PROPUESTA ECONOMICA'!C116,'PRECIO TOPE POR DEPARTAMENTO'!A:A,'PRECIO TOPE POR DEPARTAMENTO'!O:O),IF($D$5='PRECIO TOPE POR DEPARTAMENTO'!$P$1,_xlfn.XLOOKUP('PROPUESTA ECONOMICA'!C116,'PRECIO TOPE POR DEPARTAMENTO'!A:A,'PRECIO TOPE POR DEPARTAMENTO'!P:P),IF($D$5='PRECIO TOPE POR DEPARTAMENTO'!$Q$1,_xlfn.XLOOKUP('PROPUESTA ECONOMICA'!C116,'PRECIO TOPE POR DEPARTAMENTO'!A:A,'PRECIO TOPE POR DEPARTAMENTO'!Q:Q),IF($D$5='PRECIO TOPE POR DEPARTAMENTO'!$R$1,_xlfn.XLOOKUP('PROPUESTA ECONOMICA'!C116,'PRECIO TOPE POR DEPARTAMENTO'!A:A,'PRECIO TOPE POR DEPARTAMENTO'!R:R),IF($D$5='PRECIO TOPE POR DEPARTAMENTO'!$S$1,_xlfn.XLOOKUP('PROPUESTA ECONOMICA'!C116,'PRECIO TOPE POR DEPARTAMENTO'!A:A,'PRECIO TOPE POR DEPARTAMENTO'!S:S),IF($D$5='PRECIO TOPE POR DEPARTAMENTO'!$T$1,_xlfn.XLOOKUP('PROPUESTA ECONOMICA'!C116,'PRECIO TOPE POR DEPARTAMENTO'!A:A,'PRECIO TOPE POR DEPARTAMENTO'!T:T),IF($D$5='PRECIO TOPE POR DEPARTAMENTO'!$U$1,_xlfn.XLOOKUP('PROPUESTA ECONOMICA'!C116,'PRECIO TOPE POR DEPARTAMENTO'!A:A,'PRECIO TOPE POR DEPARTAMENTO'!U:U),IF($D$5='PRECIO TOPE POR DEPARTAMENTO'!$V$1,_xlfn.XLOOKUP('PROPUESTA ECONOMICA'!C116,'PRECIO TOPE POR DEPARTAMENTO'!A:A,'PRECIO TOPE POR DEPARTAMENTO'!V:V),IF($D$5='PRECIO TOPE POR DEPARTAMENTO'!$W$1,_xlfn.XLOOKUP('PROPUESTA ECONOMICA'!C116,'PRECIO TOPE POR DEPARTAMENTO'!A:A,'PRECIO TOPE POR DEPARTAMENTO'!W:W),IF($D$5='PRECIO TOPE POR DEPARTAMENTO'!$X$1,_xlfn.XLOOKUP('PROPUESTA ECONOMICA'!C116,'PRECIO TOPE POR DEPARTAMENTO'!A:A,'PRECIO TOPE POR DEPARTAMENTO'!X:X),IF($D$5='PRECIO TOPE POR DEPARTAMENTO'!$Y$1,_xlfn.XLOOKUP('PROPUESTA ECONOMICA'!C116,'PRECIO TOPE POR DEPARTAMENTO'!A:A,'PRECIO TOPE POR DEPARTAMENTO'!Y:Y),IF($D$5='PRECIO TOPE POR DEPARTAMENTO'!$Z$1,_xlfn.XLOOKUP('PROPUESTA ECONOMICA'!C116,'PRECIO TOPE POR DEPARTAMENTO'!A:A,'PRECIO TOPE POR DEPARTAMENTO'!Z:Z),IF($D$5='PRECIO TOPE POR DEPARTAMENTO'!$AA$1,_xlfn.XLOOKUP('PROPUESTA ECONOMICA'!C116,'PRECIO TOPE POR DEPARTAMENTO'!A:A,'PRECIO TOPE POR DEPARTAMENTO'!AA:AA),IF($D$5='PRECIO TOPE POR DEPARTAMENTO'!$AB$1,_xlfn.XLOOKUP('PROPUESTA ECONOMICA'!C116,'PRECIO TOPE POR DEPARTAMENTO'!A:A,'PRECIO TOPE POR DEPARTAMENTO'!AB:AB),IF($D$5='PRECIO TOPE POR DEPARTAMENTO'!$AC$1,_xlfn.XLOOKUP('PROPUESTA ECONOMICA'!C116,'PRECIO TOPE POR DEPARTAMENTO'!A:A,'PRECIO TOPE POR DEPARTAMENTO'!AC:AC),IF($D$5='PRECIO TOPE POR DEPARTAMENTO'!$AD$1,_xlfn.XLOOKUP('PROPUESTA ECONOMICA'!C116,'PRECIO TOPE POR DEPARTAMENTO'!A:A,'PRECIO TOPE POR DEPARTAMENTO'!AD:AD),IF($D$5='PRECIO TOPE POR DEPARTAMENTO'!$AE$1,_xlfn.XLOOKUP('PROPUESTA ECONOMICA'!C116,'PRECIO TOPE POR DEPARTAMENTO'!A:A,'PRECIO TOPE POR DEPARTAMENTO'!AE:AE),IF($D$5='PRECIO TOPE POR DEPARTAMENTO'!$AF$1,_xlfn.XLOOKUP('PROPUESTA ECONOMICA'!C116,'PRECIO TOPE POR DEPARTAMENTO'!A:A,'PRECIO TOPE POR DEPARTAMENTO'!AF:AF),IF($D$5='PRECIO TOPE POR DEPARTAMENTO'!$AG$1,_xlfn.XLOOKUP('PROPUESTA ECONOMICA'!C116,'PRECIO TOPE POR DEPARTAMENTO'!A:A,'PRECIO TOPE POR DEPARTAMENTO'!AG:AG),IF($D$5='PRECIO TOPE POR DEPARTAMENTO'!$AH$1,_xlfn.XLOOKUP('PROPUESTA ECONOMICA'!C116,'PRECIO TOPE POR DEPARTAMENTO'!A:A,'PRECIO TOPE POR DEPARTAMENTO'!AH:AH),IF($D$5='PRECIO TOPE POR DEPARTAMENTO'!$AI$1,_xlfn.XLOOKUP('PROPUESTA ECONOMICA'!C116,'PRECIO TOPE POR DEPARTAMENTO'!A:A,'PRECIO TOPE POR DEPARTAMENTO'!AI:AI),IF($D$5='PRECIO TOPE POR DEPARTAMENTO'!$AJ$1,_xlfn.XLOOKUP('PROPUESTA ECONOMICA'!C116,'PRECIO TOPE POR DEPARTAMENTO'!A:A,'PRECIO TOPE POR DEPARTAMENTO'!AJ:AJ),)))))))))))))))))))))))))))))))))</f>
        <v>793992</v>
      </c>
      <c r="G116" s="133"/>
    </row>
    <row r="117" spans="2:7" ht="22.5">
      <c r="B117" s="98">
        <v>106</v>
      </c>
      <c r="C117" s="122" t="s">
        <v>184</v>
      </c>
      <c r="D117" s="6" t="str">
        <f>+_xlfn.XLOOKUP(C117,'PRECIO TOPE POR DEPARTAMENTO'!A:A,'PRECIO TOPE POR DEPARTAMENTO'!B:B)</f>
        <v>MUROS GAVIONES EN MALLA DE TRIPLE TORSIÓN DE ALAMBRE GALVANIZADO, CALIBRE BWG 12 CON HUECOS DE 10 X 10 CMS. -  (INC. PIEDRA MEDIA ZONGA Y AMARRES)</v>
      </c>
      <c r="E117" s="46" t="str">
        <f>IF('PRECIO TOPE POR DEPARTAMENTO'!C107="","",+_xlfn.XLOOKUP(C117,'PRECIO TOPE POR DEPARTAMENTO'!A:A,'PRECIO TOPE POR DEPARTAMENTO'!C:C))</f>
        <v>M3</v>
      </c>
      <c r="F117" s="132">
        <f>IF($D$5='PRECIO TOPE POR DEPARTAMENTO'!$D$1,_xlfn.XLOOKUP('PROPUESTA ECONOMICA'!C117,'PRECIO TOPE POR DEPARTAMENTO'!A:A,'PRECIO TOPE POR DEPARTAMENTO'!D:D),IF($D$5='PRECIO TOPE POR DEPARTAMENTO'!$E$1,_xlfn.XLOOKUP('PROPUESTA ECONOMICA'!C117,'PRECIO TOPE POR DEPARTAMENTO'!A:A,'PRECIO TOPE POR DEPARTAMENTO'!E:E),IF($D$5='PRECIO TOPE POR DEPARTAMENTO'!$F$1,_xlfn.XLOOKUP('PROPUESTA ECONOMICA'!C117,'PRECIO TOPE POR DEPARTAMENTO'!A:A,'PRECIO TOPE POR DEPARTAMENTO'!F:F),IF($D$5='PRECIO TOPE POR DEPARTAMENTO'!$G$1,_xlfn.XLOOKUP('PROPUESTA ECONOMICA'!C117,'PRECIO TOPE POR DEPARTAMENTO'!A:A,'PRECIO TOPE POR DEPARTAMENTO'!G:G),IF($D$5='PRECIO TOPE POR DEPARTAMENTO'!$H$1,_xlfn.XLOOKUP('PROPUESTA ECONOMICA'!C117,'PRECIO TOPE POR DEPARTAMENTO'!A:A,'PRECIO TOPE POR DEPARTAMENTO'!H:H),IF($D$5='PRECIO TOPE POR DEPARTAMENTO'!$I$1,_xlfn.XLOOKUP('PROPUESTA ECONOMICA'!C117,'PRECIO TOPE POR DEPARTAMENTO'!A:A,'PRECIO TOPE POR DEPARTAMENTO'!I:I),IF($D$5='PRECIO TOPE POR DEPARTAMENTO'!$J$1,_xlfn.XLOOKUP('PROPUESTA ECONOMICA'!C117,'PRECIO TOPE POR DEPARTAMENTO'!A:A,'PRECIO TOPE POR DEPARTAMENTO'!J:J),IF($D$5='PRECIO TOPE POR DEPARTAMENTO'!$K$1,_xlfn.XLOOKUP('PROPUESTA ECONOMICA'!C117,'PRECIO TOPE POR DEPARTAMENTO'!A:A,'PRECIO TOPE POR DEPARTAMENTO'!K:K),IF($D$5='PRECIO TOPE POR DEPARTAMENTO'!$L$1,_xlfn.XLOOKUP('PROPUESTA ECONOMICA'!C117,'PRECIO TOPE POR DEPARTAMENTO'!A:A,'PRECIO TOPE POR DEPARTAMENTO'!L:L),IF($D$5='PRECIO TOPE POR DEPARTAMENTO'!$M$1,_xlfn.XLOOKUP('PROPUESTA ECONOMICA'!C117,'PRECIO TOPE POR DEPARTAMENTO'!A:A,'PRECIO TOPE POR DEPARTAMENTO'!M:M),IF($D$5='PRECIO TOPE POR DEPARTAMENTO'!$N$1,_xlfn.XLOOKUP('PROPUESTA ECONOMICA'!C117,'PRECIO TOPE POR DEPARTAMENTO'!A:A,'PRECIO TOPE POR DEPARTAMENTO'!N:N),IF($D$5='PRECIO TOPE POR DEPARTAMENTO'!$O$1,_xlfn.XLOOKUP('PROPUESTA ECONOMICA'!C117,'PRECIO TOPE POR DEPARTAMENTO'!A:A,'PRECIO TOPE POR DEPARTAMENTO'!O:O),IF($D$5='PRECIO TOPE POR DEPARTAMENTO'!$P$1,_xlfn.XLOOKUP('PROPUESTA ECONOMICA'!C117,'PRECIO TOPE POR DEPARTAMENTO'!A:A,'PRECIO TOPE POR DEPARTAMENTO'!P:P),IF($D$5='PRECIO TOPE POR DEPARTAMENTO'!$Q$1,_xlfn.XLOOKUP('PROPUESTA ECONOMICA'!C117,'PRECIO TOPE POR DEPARTAMENTO'!A:A,'PRECIO TOPE POR DEPARTAMENTO'!Q:Q),IF($D$5='PRECIO TOPE POR DEPARTAMENTO'!$R$1,_xlfn.XLOOKUP('PROPUESTA ECONOMICA'!C117,'PRECIO TOPE POR DEPARTAMENTO'!A:A,'PRECIO TOPE POR DEPARTAMENTO'!R:R),IF($D$5='PRECIO TOPE POR DEPARTAMENTO'!$S$1,_xlfn.XLOOKUP('PROPUESTA ECONOMICA'!C117,'PRECIO TOPE POR DEPARTAMENTO'!A:A,'PRECIO TOPE POR DEPARTAMENTO'!S:S),IF($D$5='PRECIO TOPE POR DEPARTAMENTO'!$T$1,_xlfn.XLOOKUP('PROPUESTA ECONOMICA'!C117,'PRECIO TOPE POR DEPARTAMENTO'!A:A,'PRECIO TOPE POR DEPARTAMENTO'!T:T),IF($D$5='PRECIO TOPE POR DEPARTAMENTO'!$U$1,_xlfn.XLOOKUP('PROPUESTA ECONOMICA'!C117,'PRECIO TOPE POR DEPARTAMENTO'!A:A,'PRECIO TOPE POR DEPARTAMENTO'!U:U),IF($D$5='PRECIO TOPE POR DEPARTAMENTO'!$V$1,_xlfn.XLOOKUP('PROPUESTA ECONOMICA'!C117,'PRECIO TOPE POR DEPARTAMENTO'!A:A,'PRECIO TOPE POR DEPARTAMENTO'!V:V),IF($D$5='PRECIO TOPE POR DEPARTAMENTO'!$W$1,_xlfn.XLOOKUP('PROPUESTA ECONOMICA'!C117,'PRECIO TOPE POR DEPARTAMENTO'!A:A,'PRECIO TOPE POR DEPARTAMENTO'!W:W),IF($D$5='PRECIO TOPE POR DEPARTAMENTO'!$X$1,_xlfn.XLOOKUP('PROPUESTA ECONOMICA'!C117,'PRECIO TOPE POR DEPARTAMENTO'!A:A,'PRECIO TOPE POR DEPARTAMENTO'!X:X),IF($D$5='PRECIO TOPE POR DEPARTAMENTO'!$Y$1,_xlfn.XLOOKUP('PROPUESTA ECONOMICA'!C117,'PRECIO TOPE POR DEPARTAMENTO'!A:A,'PRECIO TOPE POR DEPARTAMENTO'!Y:Y),IF($D$5='PRECIO TOPE POR DEPARTAMENTO'!$Z$1,_xlfn.XLOOKUP('PROPUESTA ECONOMICA'!C117,'PRECIO TOPE POR DEPARTAMENTO'!A:A,'PRECIO TOPE POR DEPARTAMENTO'!Z:Z),IF($D$5='PRECIO TOPE POR DEPARTAMENTO'!$AA$1,_xlfn.XLOOKUP('PROPUESTA ECONOMICA'!C117,'PRECIO TOPE POR DEPARTAMENTO'!A:A,'PRECIO TOPE POR DEPARTAMENTO'!AA:AA),IF($D$5='PRECIO TOPE POR DEPARTAMENTO'!$AB$1,_xlfn.XLOOKUP('PROPUESTA ECONOMICA'!C117,'PRECIO TOPE POR DEPARTAMENTO'!A:A,'PRECIO TOPE POR DEPARTAMENTO'!AB:AB),IF($D$5='PRECIO TOPE POR DEPARTAMENTO'!$AC$1,_xlfn.XLOOKUP('PROPUESTA ECONOMICA'!C117,'PRECIO TOPE POR DEPARTAMENTO'!A:A,'PRECIO TOPE POR DEPARTAMENTO'!AC:AC),IF($D$5='PRECIO TOPE POR DEPARTAMENTO'!$AD$1,_xlfn.XLOOKUP('PROPUESTA ECONOMICA'!C117,'PRECIO TOPE POR DEPARTAMENTO'!A:A,'PRECIO TOPE POR DEPARTAMENTO'!AD:AD),IF($D$5='PRECIO TOPE POR DEPARTAMENTO'!$AE$1,_xlfn.XLOOKUP('PROPUESTA ECONOMICA'!C117,'PRECIO TOPE POR DEPARTAMENTO'!A:A,'PRECIO TOPE POR DEPARTAMENTO'!AE:AE),IF($D$5='PRECIO TOPE POR DEPARTAMENTO'!$AF$1,_xlfn.XLOOKUP('PROPUESTA ECONOMICA'!C117,'PRECIO TOPE POR DEPARTAMENTO'!A:A,'PRECIO TOPE POR DEPARTAMENTO'!AF:AF),IF($D$5='PRECIO TOPE POR DEPARTAMENTO'!$AG$1,_xlfn.XLOOKUP('PROPUESTA ECONOMICA'!C117,'PRECIO TOPE POR DEPARTAMENTO'!A:A,'PRECIO TOPE POR DEPARTAMENTO'!AG:AG),IF($D$5='PRECIO TOPE POR DEPARTAMENTO'!$AH$1,_xlfn.XLOOKUP('PROPUESTA ECONOMICA'!C117,'PRECIO TOPE POR DEPARTAMENTO'!A:A,'PRECIO TOPE POR DEPARTAMENTO'!AH:AH),IF($D$5='PRECIO TOPE POR DEPARTAMENTO'!$AI$1,_xlfn.XLOOKUP('PROPUESTA ECONOMICA'!C117,'PRECIO TOPE POR DEPARTAMENTO'!A:A,'PRECIO TOPE POR DEPARTAMENTO'!AI:AI),IF($D$5='PRECIO TOPE POR DEPARTAMENTO'!$AJ$1,_xlfn.XLOOKUP('PROPUESTA ECONOMICA'!C117,'PRECIO TOPE POR DEPARTAMENTO'!A:A,'PRECIO TOPE POR DEPARTAMENTO'!AJ:AJ),)))))))))))))))))))))))))))))))))</f>
        <v>210701</v>
      </c>
      <c r="G117" s="133"/>
    </row>
    <row r="118" spans="2:7" ht="16.5">
      <c r="B118" s="98">
        <v>107</v>
      </c>
      <c r="C118" s="122" t="s">
        <v>186</v>
      </c>
      <c r="D118" s="6" t="str">
        <f>+_xlfn.XLOOKUP(C118,'PRECIO TOPE POR DEPARTAMENTO'!A:A,'PRECIO TOPE POR DEPARTAMENTO'!B:B)</f>
        <v>ICOPOR AISLAMIENTO 1 CM</v>
      </c>
      <c r="E118" s="46" t="str">
        <f>IF('PRECIO TOPE POR DEPARTAMENTO'!C108="","",+_xlfn.XLOOKUP(C118,'PRECIO TOPE POR DEPARTAMENTO'!A:A,'PRECIO TOPE POR DEPARTAMENTO'!C:C))</f>
        <v>M2</v>
      </c>
      <c r="F118" s="132">
        <f>IF($D$5='PRECIO TOPE POR DEPARTAMENTO'!$D$1,_xlfn.XLOOKUP('PROPUESTA ECONOMICA'!C118,'PRECIO TOPE POR DEPARTAMENTO'!A:A,'PRECIO TOPE POR DEPARTAMENTO'!D:D),IF($D$5='PRECIO TOPE POR DEPARTAMENTO'!$E$1,_xlfn.XLOOKUP('PROPUESTA ECONOMICA'!C118,'PRECIO TOPE POR DEPARTAMENTO'!A:A,'PRECIO TOPE POR DEPARTAMENTO'!E:E),IF($D$5='PRECIO TOPE POR DEPARTAMENTO'!$F$1,_xlfn.XLOOKUP('PROPUESTA ECONOMICA'!C118,'PRECIO TOPE POR DEPARTAMENTO'!A:A,'PRECIO TOPE POR DEPARTAMENTO'!F:F),IF($D$5='PRECIO TOPE POR DEPARTAMENTO'!$G$1,_xlfn.XLOOKUP('PROPUESTA ECONOMICA'!C118,'PRECIO TOPE POR DEPARTAMENTO'!A:A,'PRECIO TOPE POR DEPARTAMENTO'!G:G),IF($D$5='PRECIO TOPE POR DEPARTAMENTO'!$H$1,_xlfn.XLOOKUP('PROPUESTA ECONOMICA'!C118,'PRECIO TOPE POR DEPARTAMENTO'!A:A,'PRECIO TOPE POR DEPARTAMENTO'!H:H),IF($D$5='PRECIO TOPE POR DEPARTAMENTO'!$I$1,_xlfn.XLOOKUP('PROPUESTA ECONOMICA'!C118,'PRECIO TOPE POR DEPARTAMENTO'!A:A,'PRECIO TOPE POR DEPARTAMENTO'!I:I),IF($D$5='PRECIO TOPE POR DEPARTAMENTO'!$J$1,_xlfn.XLOOKUP('PROPUESTA ECONOMICA'!C118,'PRECIO TOPE POR DEPARTAMENTO'!A:A,'PRECIO TOPE POR DEPARTAMENTO'!J:J),IF($D$5='PRECIO TOPE POR DEPARTAMENTO'!$K$1,_xlfn.XLOOKUP('PROPUESTA ECONOMICA'!C118,'PRECIO TOPE POR DEPARTAMENTO'!A:A,'PRECIO TOPE POR DEPARTAMENTO'!K:K),IF($D$5='PRECIO TOPE POR DEPARTAMENTO'!$L$1,_xlfn.XLOOKUP('PROPUESTA ECONOMICA'!C118,'PRECIO TOPE POR DEPARTAMENTO'!A:A,'PRECIO TOPE POR DEPARTAMENTO'!L:L),IF($D$5='PRECIO TOPE POR DEPARTAMENTO'!$M$1,_xlfn.XLOOKUP('PROPUESTA ECONOMICA'!C118,'PRECIO TOPE POR DEPARTAMENTO'!A:A,'PRECIO TOPE POR DEPARTAMENTO'!M:M),IF($D$5='PRECIO TOPE POR DEPARTAMENTO'!$N$1,_xlfn.XLOOKUP('PROPUESTA ECONOMICA'!C118,'PRECIO TOPE POR DEPARTAMENTO'!A:A,'PRECIO TOPE POR DEPARTAMENTO'!N:N),IF($D$5='PRECIO TOPE POR DEPARTAMENTO'!$O$1,_xlfn.XLOOKUP('PROPUESTA ECONOMICA'!C118,'PRECIO TOPE POR DEPARTAMENTO'!A:A,'PRECIO TOPE POR DEPARTAMENTO'!O:O),IF($D$5='PRECIO TOPE POR DEPARTAMENTO'!$P$1,_xlfn.XLOOKUP('PROPUESTA ECONOMICA'!C118,'PRECIO TOPE POR DEPARTAMENTO'!A:A,'PRECIO TOPE POR DEPARTAMENTO'!P:P),IF($D$5='PRECIO TOPE POR DEPARTAMENTO'!$Q$1,_xlfn.XLOOKUP('PROPUESTA ECONOMICA'!C118,'PRECIO TOPE POR DEPARTAMENTO'!A:A,'PRECIO TOPE POR DEPARTAMENTO'!Q:Q),IF($D$5='PRECIO TOPE POR DEPARTAMENTO'!$R$1,_xlfn.XLOOKUP('PROPUESTA ECONOMICA'!C118,'PRECIO TOPE POR DEPARTAMENTO'!A:A,'PRECIO TOPE POR DEPARTAMENTO'!R:R),IF($D$5='PRECIO TOPE POR DEPARTAMENTO'!$S$1,_xlfn.XLOOKUP('PROPUESTA ECONOMICA'!C118,'PRECIO TOPE POR DEPARTAMENTO'!A:A,'PRECIO TOPE POR DEPARTAMENTO'!S:S),IF($D$5='PRECIO TOPE POR DEPARTAMENTO'!$T$1,_xlfn.XLOOKUP('PROPUESTA ECONOMICA'!C118,'PRECIO TOPE POR DEPARTAMENTO'!A:A,'PRECIO TOPE POR DEPARTAMENTO'!T:T),IF($D$5='PRECIO TOPE POR DEPARTAMENTO'!$U$1,_xlfn.XLOOKUP('PROPUESTA ECONOMICA'!C118,'PRECIO TOPE POR DEPARTAMENTO'!A:A,'PRECIO TOPE POR DEPARTAMENTO'!U:U),IF($D$5='PRECIO TOPE POR DEPARTAMENTO'!$V$1,_xlfn.XLOOKUP('PROPUESTA ECONOMICA'!C118,'PRECIO TOPE POR DEPARTAMENTO'!A:A,'PRECIO TOPE POR DEPARTAMENTO'!V:V),IF($D$5='PRECIO TOPE POR DEPARTAMENTO'!$W$1,_xlfn.XLOOKUP('PROPUESTA ECONOMICA'!C118,'PRECIO TOPE POR DEPARTAMENTO'!A:A,'PRECIO TOPE POR DEPARTAMENTO'!W:W),IF($D$5='PRECIO TOPE POR DEPARTAMENTO'!$X$1,_xlfn.XLOOKUP('PROPUESTA ECONOMICA'!C118,'PRECIO TOPE POR DEPARTAMENTO'!A:A,'PRECIO TOPE POR DEPARTAMENTO'!X:X),IF($D$5='PRECIO TOPE POR DEPARTAMENTO'!$Y$1,_xlfn.XLOOKUP('PROPUESTA ECONOMICA'!C118,'PRECIO TOPE POR DEPARTAMENTO'!A:A,'PRECIO TOPE POR DEPARTAMENTO'!Y:Y),IF($D$5='PRECIO TOPE POR DEPARTAMENTO'!$Z$1,_xlfn.XLOOKUP('PROPUESTA ECONOMICA'!C118,'PRECIO TOPE POR DEPARTAMENTO'!A:A,'PRECIO TOPE POR DEPARTAMENTO'!Z:Z),IF($D$5='PRECIO TOPE POR DEPARTAMENTO'!$AA$1,_xlfn.XLOOKUP('PROPUESTA ECONOMICA'!C118,'PRECIO TOPE POR DEPARTAMENTO'!A:A,'PRECIO TOPE POR DEPARTAMENTO'!AA:AA),IF($D$5='PRECIO TOPE POR DEPARTAMENTO'!$AB$1,_xlfn.XLOOKUP('PROPUESTA ECONOMICA'!C118,'PRECIO TOPE POR DEPARTAMENTO'!A:A,'PRECIO TOPE POR DEPARTAMENTO'!AB:AB),IF($D$5='PRECIO TOPE POR DEPARTAMENTO'!$AC$1,_xlfn.XLOOKUP('PROPUESTA ECONOMICA'!C118,'PRECIO TOPE POR DEPARTAMENTO'!A:A,'PRECIO TOPE POR DEPARTAMENTO'!AC:AC),IF($D$5='PRECIO TOPE POR DEPARTAMENTO'!$AD$1,_xlfn.XLOOKUP('PROPUESTA ECONOMICA'!C118,'PRECIO TOPE POR DEPARTAMENTO'!A:A,'PRECIO TOPE POR DEPARTAMENTO'!AD:AD),IF($D$5='PRECIO TOPE POR DEPARTAMENTO'!$AE$1,_xlfn.XLOOKUP('PROPUESTA ECONOMICA'!C118,'PRECIO TOPE POR DEPARTAMENTO'!A:A,'PRECIO TOPE POR DEPARTAMENTO'!AE:AE),IF($D$5='PRECIO TOPE POR DEPARTAMENTO'!$AF$1,_xlfn.XLOOKUP('PROPUESTA ECONOMICA'!C118,'PRECIO TOPE POR DEPARTAMENTO'!A:A,'PRECIO TOPE POR DEPARTAMENTO'!AF:AF),IF($D$5='PRECIO TOPE POR DEPARTAMENTO'!$AG$1,_xlfn.XLOOKUP('PROPUESTA ECONOMICA'!C118,'PRECIO TOPE POR DEPARTAMENTO'!A:A,'PRECIO TOPE POR DEPARTAMENTO'!AG:AG),IF($D$5='PRECIO TOPE POR DEPARTAMENTO'!$AH$1,_xlfn.XLOOKUP('PROPUESTA ECONOMICA'!C118,'PRECIO TOPE POR DEPARTAMENTO'!A:A,'PRECIO TOPE POR DEPARTAMENTO'!AH:AH),IF($D$5='PRECIO TOPE POR DEPARTAMENTO'!$AI$1,_xlfn.XLOOKUP('PROPUESTA ECONOMICA'!C118,'PRECIO TOPE POR DEPARTAMENTO'!A:A,'PRECIO TOPE POR DEPARTAMENTO'!AI:AI),IF($D$5='PRECIO TOPE POR DEPARTAMENTO'!$AJ$1,_xlfn.XLOOKUP('PROPUESTA ECONOMICA'!C118,'PRECIO TOPE POR DEPARTAMENTO'!A:A,'PRECIO TOPE POR DEPARTAMENTO'!AJ:AJ),)))))))))))))))))))))))))))))))))</f>
        <v>4324</v>
      </c>
      <c r="G118" s="133"/>
    </row>
    <row r="119" spans="2:7" ht="16.5">
      <c r="B119" s="98">
        <v>108</v>
      </c>
      <c r="C119" s="123" t="s">
        <v>188</v>
      </c>
      <c r="D119" s="7" t="str">
        <f>+_xlfn.XLOOKUP(C119,'PRECIO TOPE POR DEPARTAMENTO'!A:A,'PRECIO TOPE POR DEPARTAMENTO'!B:B)</f>
        <v xml:space="preserve">OBRAS DE MITIGACION Y ESTABILIZACION </v>
      </c>
      <c r="E119" s="11" t="str">
        <f>IF('PRECIO TOPE POR DEPARTAMENTO'!C109="","",+_xlfn.XLOOKUP(C119,'PRECIO TOPE POR DEPARTAMENTO'!A:A,'PRECIO TOPE POR DEPARTAMENTO'!C:C))</f>
        <v/>
      </c>
      <c r="F119" s="132"/>
      <c r="G119" s="133"/>
    </row>
    <row r="120" spans="2:7" ht="16.5">
      <c r="B120" s="98">
        <v>109</v>
      </c>
      <c r="C120" s="122" t="s">
        <v>190</v>
      </c>
      <c r="D120" s="6" t="str">
        <f>+_xlfn.XLOOKUP(C120,'PRECIO TOPE POR DEPARTAMENTO'!A:A,'PRECIO TOPE POR DEPARTAMENTO'!B:B)</f>
        <v>MURO EN TIERRA ARMADA</v>
      </c>
      <c r="E120" s="46" t="str">
        <f>IF('PRECIO TOPE POR DEPARTAMENTO'!C110="","",+_xlfn.XLOOKUP(C120,'PRECIO TOPE POR DEPARTAMENTO'!A:A,'PRECIO TOPE POR DEPARTAMENTO'!C:C))</f>
        <v>M3</v>
      </c>
      <c r="F120" s="132">
        <f>IF($D$5='PRECIO TOPE POR DEPARTAMENTO'!$D$1,_xlfn.XLOOKUP('PROPUESTA ECONOMICA'!C120,'PRECIO TOPE POR DEPARTAMENTO'!A:A,'PRECIO TOPE POR DEPARTAMENTO'!D:D),IF($D$5='PRECIO TOPE POR DEPARTAMENTO'!$E$1,_xlfn.XLOOKUP('PROPUESTA ECONOMICA'!C120,'PRECIO TOPE POR DEPARTAMENTO'!A:A,'PRECIO TOPE POR DEPARTAMENTO'!E:E),IF($D$5='PRECIO TOPE POR DEPARTAMENTO'!$F$1,_xlfn.XLOOKUP('PROPUESTA ECONOMICA'!C120,'PRECIO TOPE POR DEPARTAMENTO'!A:A,'PRECIO TOPE POR DEPARTAMENTO'!F:F),IF($D$5='PRECIO TOPE POR DEPARTAMENTO'!$G$1,_xlfn.XLOOKUP('PROPUESTA ECONOMICA'!C120,'PRECIO TOPE POR DEPARTAMENTO'!A:A,'PRECIO TOPE POR DEPARTAMENTO'!G:G),IF($D$5='PRECIO TOPE POR DEPARTAMENTO'!$H$1,_xlfn.XLOOKUP('PROPUESTA ECONOMICA'!C120,'PRECIO TOPE POR DEPARTAMENTO'!A:A,'PRECIO TOPE POR DEPARTAMENTO'!H:H),IF($D$5='PRECIO TOPE POR DEPARTAMENTO'!$I$1,_xlfn.XLOOKUP('PROPUESTA ECONOMICA'!C120,'PRECIO TOPE POR DEPARTAMENTO'!A:A,'PRECIO TOPE POR DEPARTAMENTO'!I:I),IF($D$5='PRECIO TOPE POR DEPARTAMENTO'!$J$1,_xlfn.XLOOKUP('PROPUESTA ECONOMICA'!C120,'PRECIO TOPE POR DEPARTAMENTO'!A:A,'PRECIO TOPE POR DEPARTAMENTO'!J:J),IF($D$5='PRECIO TOPE POR DEPARTAMENTO'!$K$1,_xlfn.XLOOKUP('PROPUESTA ECONOMICA'!C120,'PRECIO TOPE POR DEPARTAMENTO'!A:A,'PRECIO TOPE POR DEPARTAMENTO'!K:K),IF($D$5='PRECIO TOPE POR DEPARTAMENTO'!$L$1,_xlfn.XLOOKUP('PROPUESTA ECONOMICA'!C120,'PRECIO TOPE POR DEPARTAMENTO'!A:A,'PRECIO TOPE POR DEPARTAMENTO'!L:L),IF($D$5='PRECIO TOPE POR DEPARTAMENTO'!$M$1,_xlfn.XLOOKUP('PROPUESTA ECONOMICA'!C120,'PRECIO TOPE POR DEPARTAMENTO'!A:A,'PRECIO TOPE POR DEPARTAMENTO'!M:M),IF($D$5='PRECIO TOPE POR DEPARTAMENTO'!$N$1,_xlfn.XLOOKUP('PROPUESTA ECONOMICA'!C120,'PRECIO TOPE POR DEPARTAMENTO'!A:A,'PRECIO TOPE POR DEPARTAMENTO'!N:N),IF($D$5='PRECIO TOPE POR DEPARTAMENTO'!$O$1,_xlfn.XLOOKUP('PROPUESTA ECONOMICA'!C120,'PRECIO TOPE POR DEPARTAMENTO'!A:A,'PRECIO TOPE POR DEPARTAMENTO'!O:O),IF($D$5='PRECIO TOPE POR DEPARTAMENTO'!$P$1,_xlfn.XLOOKUP('PROPUESTA ECONOMICA'!C120,'PRECIO TOPE POR DEPARTAMENTO'!A:A,'PRECIO TOPE POR DEPARTAMENTO'!P:P),IF($D$5='PRECIO TOPE POR DEPARTAMENTO'!$Q$1,_xlfn.XLOOKUP('PROPUESTA ECONOMICA'!C120,'PRECIO TOPE POR DEPARTAMENTO'!A:A,'PRECIO TOPE POR DEPARTAMENTO'!Q:Q),IF($D$5='PRECIO TOPE POR DEPARTAMENTO'!$R$1,_xlfn.XLOOKUP('PROPUESTA ECONOMICA'!C120,'PRECIO TOPE POR DEPARTAMENTO'!A:A,'PRECIO TOPE POR DEPARTAMENTO'!R:R),IF($D$5='PRECIO TOPE POR DEPARTAMENTO'!$S$1,_xlfn.XLOOKUP('PROPUESTA ECONOMICA'!C120,'PRECIO TOPE POR DEPARTAMENTO'!A:A,'PRECIO TOPE POR DEPARTAMENTO'!S:S),IF($D$5='PRECIO TOPE POR DEPARTAMENTO'!$T$1,_xlfn.XLOOKUP('PROPUESTA ECONOMICA'!C120,'PRECIO TOPE POR DEPARTAMENTO'!A:A,'PRECIO TOPE POR DEPARTAMENTO'!T:T),IF($D$5='PRECIO TOPE POR DEPARTAMENTO'!$U$1,_xlfn.XLOOKUP('PROPUESTA ECONOMICA'!C120,'PRECIO TOPE POR DEPARTAMENTO'!A:A,'PRECIO TOPE POR DEPARTAMENTO'!U:U),IF($D$5='PRECIO TOPE POR DEPARTAMENTO'!$V$1,_xlfn.XLOOKUP('PROPUESTA ECONOMICA'!C120,'PRECIO TOPE POR DEPARTAMENTO'!A:A,'PRECIO TOPE POR DEPARTAMENTO'!V:V),IF($D$5='PRECIO TOPE POR DEPARTAMENTO'!$W$1,_xlfn.XLOOKUP('PROPUESTA ECONOMICA'!C120,'PRECIO TOPE POR DEPARTAMENTO'!A:A,'PRECIO TOPE POR DEPARTAMENTO'!W:W),IF($D$5='PRECIO TOPE POR DEPARTAMENTO'!$X$1,_xlfn.XLOOKUP('PROPUESTA ECONOMICA'!C120,'PRECIO TOPE POR DEPARTAMENTO'!A:A,'PRECIO TOPE POR DEPARTAMENTO'!X:X),IF($D$5='PRECIO TOPE POR DEPARTAMENTO'!$Y$1,_xlfn.XLOOKUP('PROPUESTA ECONOMICA'!C120,'PRECIO TOPE POR DEPARTAMENTO'!A:A,'PRECIO TOPE POR DEPARTAMENTO'!Y:Y),IF($D$5='PRECIO TOPE POR DEPARTAMENTO'!$Z$1,_xlfn.XLOOKUP('PROPUESTA ECONOMICA'!C120,'PRECIO TOPE POR DEPARTAMENTO'!A:A,'PRECIO TOPE POR DEPARTAMENTO'!Z:Z),IF($D$5='PRECIO TOPE POR DEPARTAMENTO'!$AA$1,_xlfn.XLOOKUP('PROPUESTA ECONOMICA'!C120,'PRECIO TOPE POR DEPARTAMENTO'!A:A,'PRECIO TOPE POR DEPARTAMENTO'!AA:AA),IF($D$5='PRECIO TOPE POR DEPARTAMENTO'!$AB$1,_xlfn.XLOOKUP('PROPUESTA ECONOMICA'!C120,'PRECIO TOPE POR DEPARTAMENTO'!A:A,'PRECIO TOPE POR DEPARTAMENTO'!AB:AB),IF($D$5='PRECIO TOPE POR DEPARTAMENTO'!$AC$1,_xlfn.XLOOKUP('PROPUESTA ECONOMICA'!C120,'PRECIO TOPE POR DEPARTAMENTO'!A:A,'PRECIO TOPE POR DEPARTAMENTO'!AC:AC),IF($D$5='PRECIO TOPE POR DEPARTAMENTO'!$AD$1,_xlfn.XLOOKUP('PROPUESTA ECONOMICA'!C120,'PRECIO TOPE POR DEPARTAMENTO'!A:A,'PRECIO TOPE POR DEPARTAMENTO'!AD:AD),IF($D$5='PRECIO TOPE POR DEPARTAMENTO'!$AE$1,_xlfn.XLOOKUP('PROPUESTA ECONOMICA'!C120,'PRECIO TOPE POR DEPARTAMENTO'!A:A,'PRECIO TOPE POR DEPARTAMENTO'!AE:AE),IF($D$5='PRECIO TOPE POR DEPARTAMENTO'!$AF$1,_xlfn.XLOOKUP('PROPUESTA ECONOMICA'!C120,'PRECIO TOPE POR DEPARTAMENTO'!A:A,'PRECIO TOPE POR DEPARTAMENTO'!AF:AF),IF($D$5='PRECIO TOPE POR DEPARTAMENTO'!$AG$1,_xlfn.XLOOKUP('PROPUESTA ECONOMICA'!C120,'PRECIO TOPE POR DEPARTAMENTO'!A:A,'PRECIO TOPE POR DEPARTAMENTO'!AG:AG),IF($D$5='PRECIO TOPE POR DEPARTAMENTO'!$AH$1,_xlfn.XLOOKUP('PROPUESTA ECONOMICA'!C120,'PRECIO TOPE POR DEPARTAMENTO'!A:A,'PRECIO TOPE POR DEPARTAMENTO'!AH:AH),IF($D$5='PRECIO TOPE POR DEPARTAMENTO'!$AI$1,_xlfn.XLOOKUP('PROPUESTA ECONOMICA'!C120,'PRECIO TOPE POR DEPARTAMENTO'!A:A,'PRECIO TOPE POR DEPARTAMENTO'!AI:AI),IF($D$5='PRECIO TOPE POR DEPARTAMENTO'!$AJ$1,_xlfn.XLOOKUP('PROPUESTA ECONOMICA'!C120,'PRECIO TOPE POR DEPARTAMENTO'!A:A,'PRECIO TOPE POR DEPARTAMENTO'!AJ:AJ),)))))))))))))))))))))))))))))))))</f>
        <v>166645</v>
      </c>
      <c r="G120" s="133"/>
    </row>
    <row r="121" spans="2:7" ht="16.5">
      <c r="B121" s="98">
        <v>110</v>
      </c>
      <c r="C121" s="122" t="s">
        <v>192</v>
      </c>
      <c r="D121" s="6" t="str">
        <f>+_xlfn.XLOOKUP(C121,'PRECIO TOPE POR DEPARTAMENTO'!A:A,'PRECIO TOPE POR DEPARTAMENTO'!B:B)</f>
        <v xml:space="preserve">GEODREN CIRCULAR DE 100 mm - H = 1.05 m  - INC. EXCAVACIÓN </v>
      </c>
      <c r="E121" s="43" t="str">
        <f>IF('PRECIO TOPE POR DEPARTAMENTO'!C111="","",+_xlfn.XLOOKUP(C121,'PRECIO TOPE POR DEPARTAMENTO'!A:A,'PRECIO TOPE POR DEPARTAMENTO'!C:C))</f>
        <v>M</v>
      </c>
      <c r="F121" s="132">
        <f>IF($D$5='PRECIO TOPE POR DEPARTAMENTO'!$D$1,_xlfn.XLOOKUP('PROPUESTA ECONOMICA'!C121,'PRECIO TOPE POR DEPARTAMENTO'!A:A,'PRECIO TOPE POR DEPARTAMENTO'!D:D),IF($D$5='PRECIO TOPE POR DEPARTAMENTO'!$E$1,_xlfn.XLOOKUP('PROPUESTA ECONOMICA'!C121,'PRECIO TOPE POR DEPARTAMENTO'!A:A,'PRECIO TOPE POR DEPARTAMENTO'!E:E),IF($D$5='PRECIO TOPE POR DEPARTAMENTO'!$F$1,_xlfn.XLOOKUP('PROPUESTA ECONOMICA'!C121,'PRECIO TOPE POR DEPARTAMENTO'!A:A,'PRECIO TOPE POR DEPARTAMENTO'!F:F),IF($D$5='PRECIO TOPE POR DEPARTAMENTO'!$G$1,_xlfn.XLOOKUP('PROPUESTA ECONOMICA'!C121,'PRECIO TOPE POR DEPARTAMENTO'!A:A,'PRECIO TOPE POR DEPARTAMENTO'!G:G),IF($D$5='PRECIO TOPE POR DEPARTAMENTO'!$H$1,_xlfn.XLOOKUP('PROPUESTA ECONOMICA'!C121,'PRECIO TOPE POR DEPARTAMENTO'!A:A,'PRECIO TOPE POR DEPARTAMENTO'!H:H),IF($D$5='PRECIO TOPE POR DEPARTAMENTO'!$I$1,_xlfn.XLOOKUP('PROPUESTA ECONOMICA'!C121,'PRECIO TOPE POR DEPARTAMENTO'!A:A,'PRECIO TOPE POR DEPARTAMENTO'!I:I),IF($D$5='PRECIO TOPE POR DEPARTAMENTO'!$J$1,_xlfn.XLOOKUP('PROPUESTA ECONOMICA'!C121,'PRECIO TOPE POR DEPARTAMENTO'!A:A,'PRECIO TOPE POR DEPARTAMENTO'!J:J),IF($D$5='PRECIO TOPE POR DEPARTAMENTO'!$K$1,_xlfn.XLOOKUP('PROPUESTA ECONOMICA'!C121,'PRECIO TOPE POR DEPARTAMENTO'!A:A,'PRECIO TOPE POR DEPARTAMENTO'!K:K),IF($D$5='PRECIO TOPE POR DEPARTAMENTO'!$L$1,_xlfn.XLOOKUP('PROPUESTA ECONOMICA'!C121,'PRECIO TOPE POR DEPARTAMENTO'!A:A,'PRECIO TOPE POR DEPARTAMENTO'!L:L),IF($D$5='PRECIO TOPE POR DEPARTAMENTO'!$M$1,_xlfn.XLOOKUP('PROPUESTA ECONOMICA'!C121,'PRECIO TOPE POR DEPARTAMENTO'!A:A,'PRECIO TOPE POR DEPARTAMENTO'!M:M),IF($D$5='PRECIO TOPE POR DEPARTAMENTO'!$N$1,_xlfn.XLOOKUP('PROPUESTA ECONOMICA'!C121,'PRECIO TOPE POR DEPARTAMENTO'!A:A,'PRECIO TOPE POR DEPARTAMENTO'!N:N),IF($D$5='PRECIO TOPE POR DEPARTAMENTO'!$O$1,_xlfn.XLOOKUP('PROPUESTA ECONOMICA'!C121,'PRECIO TOPE POR DEPARTAMENTO'!A:A,'PRECIO TOPE POR DEPARTAMENTO'!O:O),IF($D$5='PRECIO TOPE POR DEPARTAMENTO'!$P$1,_xlfn.XLOOKUP('PROPUESTA ECONOMICA'!C121,'PRECIO TOPE POR DEPARTAMENTO'!A:A,'PRECIO TOPE POR DEPARTAMENTO'!P:P),IF($D$5='PRECIO TOPE POR DEPARTAMENTO'!$Q$1,_xlfn.XLOOKUP('PROPUESTA ECONOMICA'!C121,'PRECIO TOPE POR DEPARTAMENTO'!A:A,'PRECIO TOPE POR DEPARTAMENTO'!Q:Q),IF($D$5='PRECIO TOPE POR DEPARTAMENTO'!$R$1,_xlfn.XLOOKUP('PROPUESTA ECONOMICA'!C121,'PRECIO TOPE POR DEPARTAMENTO'!A:A,'PRECIO TOPE POR DEPARTAMENTO'!R:R),IF($D$5='PRECIO TOPE POR DEPARTAMENTO'!$S$1,_xlfn.XLOOKUP('PROPUESTA ECONOMICA'!C121,'PRECIO TOPE POR DEPARTAMENTO'!A:A,'PRECIO TOPE POR DEPARTAMENTO'!S:S),IF($D$5='PRECIO TOPE POR DEPARTAMENTO'!$T$1,_xlfn.XLOOKUP('PROPUESTA ECONOMICA'!C121,'PRECIO TOPE POR DEPARTAMENTO'!A:A,'PRECIO TOPE POR DEPARTAMENTO'!T:T),IF($D$5='PRECIO TOPE POR DEPARTAMENTO'!$U$1,_xlfn.XLOOKUP('PROPUESTA ECONOMICA'!C121,'PRECIO TOPE POR DEPARTAMENTO'!A:A,'PRECIO TOPE POR DEPARTAMENTO'!U:U),IF($D$5='PRECIO TOPE POR DEPARTAMENTO'!$V$1,_xlfn.XLOOKUP('PROPUESTA ECONOMICA'!C121,'PRECIO TOPE POR DEPARTAMENTO'!A:A,'PRECIO TOPE POR DEPARTAMENTO'!V:V),IF($D$5='PRECIO TOPE POR DEPARTAMENTO'!$W$1,_xlfn.XLOOKUP('PROPUESTA ECONOMICA'!C121,'PRECIO TOPE POR DEPARTAMENTO'!A:A,'PRECIO TOPE POR DEPARTAMENTO'!W:W),IF($D$5='PRECIO TOPE POR DEPARTAMENTO'!$X$1,_xlfn.XLOOKUP('PROPUESTA ECONOMICA'!C121,'PRECIO TOPE POR DEPARTAMENTO'!A:A,'PRECIO TOPE POR DEPARTAMENTO'!X:X),IF($D$5='PRECIO TOPE POR DEPARTAMENTO'!$Y$1,_xlfn.XLOOKUP('PROPUESTA ECONOMICA'!C121,'PRECIO TOPE POR DEPARTAMENTO'!A:A,'PRECIO TOPE POR DEPARTAMENTO'!Y:Y),IF($D$5='PRECIO TOPE POR DEPARTAMENTO'!$Z$1,_xlfn.XLOOKUP('PROPUESTA ECONOMICA'!C121,'PRECIO TOPE POR DEPARTAMENTO'!A:A,'PRECIO TOPE POR DEPARTAMENTO'!Z:Z),IF($D$5='PRECIO TOPE POR DEPARTAMENTO'!$AA$1,_xlfn.XLOOKUP('PROPUESTA ECONOMICA'!C121,'PRECIO TOPE POR DEPARTAMENTO'!A:A,'PRECIO TOPE POR DEPARTAMENTO'!AA:AA),IF($D$5='PRECIO TOPE POR DEPARTAMENTO'!$AB$1,_xlfn.XLOOKUP('PROPUESTA ECONOMICA'!C121,'PRECIO TOPE POR DEPARTAMENTO'!A:A,'PRECIO TOPE POR DEPARTAMENTO'!AB:AB),IF($D$5='PRECIO TOPE POR DEPARTAMENTO'!$AC$1,_xlfn.XLOOKUP('PROPUESTA ECONOMICA'!C121,'PRECIO TOPE POR DEPARTAMENTO'!A:A,'PRECIO TOPE POR DEPARTAMENTO'!AC:AC),IF($D$5='PRECIO TOPE POR DEPARTAMENTO'!$AD$1,_xlfn.XLOOKUP('PROPUESTA ECONOMICA'!C121,'PRECIO TOPE POR DEPARTAMENTO'!A:A,'PRECIO TOPE POR DEPARTAMENTO'!AD:AD),IF($D$5='PRECIO TOPE POR DEPARTAMENTO'!$AE$1,_xlfn.XLOOKUP('PROPUESTA ECONOMICA'!C121,'PRECIO TOPE POR DEPARTAMENTO'!A:A,'PRECIO TOPE POR DEPARTAMENTO'!AE:AE),IF($D$5='PRECIO TOPE POR DEPARTAMENTO'!$AF$1,_xlfn.XLOOKUP('PROPUESTA ECONOMICA'!C121,'PRECIO TOPE POR DEPARTAMENTO'!A:A,'PRECIO TOPE POR DEPARTAMENTO'!AF:AF),IF($D$5='PRECIO TOPE POR DEPARTAMENTO'!$AG$1,_xlfn.XLOOKUP('PROPUESTA ECONOMICA'!C121,'PRECIO TOPE POR DEPARTAMENTO'!A:A,'PRECIO TOPE POR DEPARTAMENTO'!AG:AG),IF($D$5='PRECIO TOPE POR DEPARTAMENTO'!$AH$1,_xlfn.XLOOKUP('PROPUESTA ECONOMICA'!C121,'PRECIO TOPE POR DEPARTAMENTO'!A:A,'PRECIO TOPE POR DEPARTAMENTO'!AH:AH),IF($D$5='PRECIO TOPE POR DEPARTAMENTO'!$AI$1,_xlfn.XLOOKUP('PROPUESTA ECONOMICA'!C121,'PRECIO TOPE POR DEPARTAMENTO'!A:A,'PRECIO TOPE POR DEPARTAMENTO'!AI:AI),IF($D$5='PRECIO TOPE POR DEPARTAMENTO'!$AJ$1,_xlfn.XLOOKUP('PROPUESTA ECONOMICA'!C121,'PRECIO TOPE POR DEPARTAMENTO'!A:A,'PRECIO TOPE POR DEPARTAMENTO'!AJ:AJ),)))))))))))))))))))))))))))))))))</f>
        <v>97972</v>
      </c>
      <c r="G121" s="133"/>
    </row>
    <row r="122" spans="2:7" ht="16.5">
      <c r="B122" s="98">
        <v>111</v>
      </c>
      <c r="C122" s="122" t="s">
        <v>194</v>
      </c>
      <c r="D122" s="6" t="str">
        <f>+_xlfn.XLOOKUP(C122,'PRECIO TOPE POR DEPARTAMENTO'!A:A,'PRECIO TOPE POR DEPARTAMENTO'!B:B)</f>
        <v>GEODREN PLANAR DE 100 MM DETRÁS DEL MURO</v>
      </c>
      <c r="E122" s="43" t="str">
        <f>IF('PRECIO TOPE POR DEPARTAMENTO'!C112="","",+_xlfn.XLOOKUP(C122,'PRECIO TOPE POR DEPARTAMENTO'!A:A,'PRECIO TOPE POR DEPARTAMENTO'!C:C))</f>
        <v>M</v>
      </c>
      <c r="F122" s="132">
        <f>IF($D$5='PRECIO TOPE POR DEPARTAMENTO'!$D$1,_xlfn.XLOOKUP('PROPUESTA ECONOMICA'!C122,'PRECIO TOPE POR DEPARTAMENTO'!A:A,'PRECIO TOPE POR DEPARTAMENTO'!D:D),IF($D$5='PRECIO TOPE POR DEPARTAMENTO'!$E$1,_xlfn.XLOOKUP('PROPUESTA ECONOMICA'!C122,'PRECIO TOPE POR DEPARTAMENTO'!A:A,'PRECIO TOPE POR DEPARTAMENTO'!E:E),IF($D$5='PRECIO TOPE POR DEPARTAMENTO'!$F$1,_xlfn.XLOOKUP('PROPUESTA ECONOMICA'!C122,'PRECIO TOPE POR DEPARTAMENTO'!A:A,'PRECIO TOPE POR DEPARTAMENTO'!F:F),IF($D$5='PRECIO TOPE POR DEPARTAMENTO'!$G$1,_xlfn.XLOOKUP('PROPUESTA ECONOMICA'!C122,'PRECIO TOPE POR DEPARTAMENTO'!A:A,'PRECIO TOPE POR DEPARTAMENTO'!G:G),IF($D$5='PRECIO TOPE POR DEPARTAMENTO'!$H$1,_xlfn.XLOOKUP('PROPUESTA ECONOMICA'!C122,'PRECIO TOPE POR DEPARTAMENTO'!A:A,'PRECIO TOPE POR DEPARTAMENTO'!H:H),IF($D$5='PRECIO TOPE POR DEPARTAMENTO'!$I$1,_xlfn.XLOOKUP('PROPUESTA ECONOMICA'!C122,'PRECIO TOPE POR DEPARTAMENTO'!A:A,'PRECIO TOPE POR DEPARTAMENTO'!I:I),IF($D$5='PRECIO TOPE POR DEPARTAMENTO'!$J$1,_xlfn.XLOOKUP('PROPUESTA ECONOMICA'!C122,'PRECIO TOPE POR DEPARTAMENTO'!A:A,'PRECIO TOPE POR DEPARTAMENTO'!J:J),IF($D$5='PRECIO TOPE POR DEPARTAMENTO'!$K$1,_xlfn.XLOOKUP('PROPUESTA ECONOMICA'!C122,'PRECIO TOPE POR DEPARTAMENTO'!A:A,'PRECIO TOPE POR DEPARTAMENTO'!K:K),IF($D$5='PRECIO TOPE POR DEPARTAMENTO'!$L$1,_xlfn.XLOOKUP('PROPUESTA ECONOMICA'!C122,'PRECIO TOPE POR DEPARTAMENTO'!A:A,'PRECIO TOPE POR DEPARTAMENTO'!L:L),IF($D$5='PRECIO TOPE POR DEPARTAMENTO'!$M$1,_xlfn.XLOOKUP('PROPUESTA ECONOMICA'!C122,'PRECIO TOPE POR DEPARTAMENTO'!A:A,'PRECIO TOPE POR DEPARTAMENTO'!M:M),IF($D$5='PRECIO TOPE POR DEPARTAMENTO'!$N$1,_xlfn.XLOOKUP('PROPUESTA ECONOMICA'!C122,'PRECIO TOPE POR DEPARTAMENTO'!A:A,'PRECIO TOPE POR DEPARTAMENTO'!N:N),IF($D$5='PRECIO TOPE POR DEPARTAMENTO'!$O$1,_xlfn.XLOOKUP('PROPUESTA ECONOMICA'!C122,'PRECIO TOPE POR DEPARTAMENTO'!A:A,'PRECIO TOPE POR DEPARTAMENTO'!O:O),IF($D$5='PRECIO TOPE POR DEPARTAMENTO'!$P$1,_xlfn.XLOOKUP('PROPUESTA ECONOMICA'!C122,'PRECIO TOPE POR DEPARTAMENTO'!A:A,'PRECIO TOPE POR DEPARTAMENTO'!P:P),IF($D$5='PRECIO TOPE POR DEPARTAMENTO'!$Q$1,_xlfn.XLOOKUP('PROPUESTA ECONOMICA'!C122,'PRECIO TOPE POR DEPARTAMENTO'!A:A,'PRECIO TOPE POR DEPARTAMENTO'!Q:Q),IF($D$5='PRECIO TOPE POR DEPARTAMENTO'!$R$1,_xlfn.XLOOKUP('PROPUESTA ECONOMICA'!C122,'PRECIO TOPE POR DEPARTAMENTO'!A:A,'PRECIO TOPE POR DEPARTAMENTO'!R:R),IF($D$5='PRECIO TOPE POR DEPARTAMENTO'!$S$1,_xlfn.XLOOKUP('PROPUESTA ECONOMICA'!C122,'PRECIO TOPE POR DEPARTAMENTO'!A:A,'PRECIO TOPE POR DEPARTAMENTO'!S:S),IF($D$5='PRECIO TOPE POR DEPARTAMENTO'!$T$1,_xlfn.XLOOKUP('PROPUESTA ECONOMICA'!C122,'PRECIO TOPE POR DEPARTAMENTO'!A:A,'PRECIO TOPE POR DEPARTAMENTO'!T:T),IF($D$5='PRECIO TOPE POR DEPARTAMENTO'!$U$1,_xlfn.XLOOKUP('PROPUESTA ECONOMICA'!C122,'PRECIO TOPE POR DEPARTAMENTO'!A:A,'PRECIO TOPE POR DEPARTAMENTO'!U:U),IF($D$5='PRECIO TOPE POR DEPARTAMENTO'!$V$1,_xlfn.XLOOKUP('PROPUESTA ECONOMICA'!C122,'PRECIO TOPE POR DEPARTAMENTO'!A:A,'PRECIO TOPE POR DEPARTAMENTO'!V:V),IF($D$5='PRECIO TOPE POR DEPARTAMENTO'!$W$1,_xlfn.XLOOKUP('PROPUESTA ECONOMICA'!C122,'PRECIO TOPE POR DEPARTAMENTO'!A:A,'PRECIO TOPE POR DEPARTAMENTO'!W:W),IF($D$5='PRECIO TOPE POR DEPARTAMENTO'!$X$1,_xlfn.XLOOKUP('PROPUESTA ECONOMICA'!C122,'PRECIO TOPE POR DEPARTAMENTO'!A:A,'PRECIO TOPE POR DEPARTAMENTO'!X:X),IF($D$5='PRECIO TOPE POR DEPARTAMENTO'!$Y$1,_xlfn.XLOOKUP('PROPUESTA ECONOMICA'!C122,'PRECIO TOPE POR DEPARTAMENTO'!A:A,'PRECIO TOPE POR DEPARTAMENTO'!Y:Y),IF($D$5='PRECIO TOPE POR DEPARTAMENTO'!$Z$1,_xlfn.XLOOKUP('PROPUESTA ECONOMICA'!C122,'PRECIO TOPE POR DEPARTAMENTO'!A:A,'PRECIO TOPE POR DEPARTAMENTO'!Z:Z),IF($D$5='PRECIO TOPE POR DEPARTAMENTO'!$AA$1,_xlfn.XLOOKUP('PROPUESTA ECONOMICA'!C122,'PRECIO TOPE POR DEPARTAMENTO'!A:A,'PRECIO TOPE POR DEPARTAMENTO'!AA:AA),IF($D$5='PRECIO TOPE POR DEPARTAMENTO'!$AB$1,_xlfn.XLOOKUP('PROPUESTA ECONOMICA'!C122,'PRECIO TOPE POR DEPARTAMENTO'!A:A,'PRECIO TOPE POR DEPARTAMENTO'!AB:AB),IF($D$5='PRECIO TOPE POR DEPARTAMENTO'!$AC$1,_xlfn.XLOOKUP('PROPUESTA ECONOMICA'!C122,'PRECIO TOPE POR DEPARTAMENTO'!A:A,'PRECIO TOPE POR DEPARTAMENTO'!AC:AC),IF($D$5='PRECIO TOPE POR DEPARTAMENTO'!$AD$1,_xlfn.XLOOKUP('PROPUESTA ECONOMICA'!C122,'PRECIO TOPE POR DEPARTAMENTO'!A:A,'PRECIO TOPE POR DEPARTAMENTO'!AD:AD),IF($D$5='PRECIO TOPE POR DEPARTAMENTO'!$AE$1,_xlfn.XLOOKUP('PROPUESTA ECONOMICA'!C122,'PRECIO TOPE POR DEPARTAMENTO'!A:A,'PRECIO TOPE POR DEPARTAMENTO'!AE:AE),IF($D$5='PRECIO TOPE POR DEPARTAMENTO'!$AF$1,_xlfn.XLOOKUP('PROPUESTA ECONOMICA'!C122,'PRECIO TOPE POR DEPARTAMENTO'!A:A,'PRECIO TOPE POR DEPARTAMENTO'!AF:AF),IF($D$5='PRECIO TOPE POR DEPARTAMENTO'!$AG$1,_xlfn.XLOOKUP('PROPUESTA ECONOMICA'!C122,'PRECIO TOPE POR DEPARTAMENTO'!A:A,'PRECIO TOPE POR DEPARTAMENTO'!AG:AG),IF($D$5='PRECIO TOPE POR DEPARTAMENTO'!$AH$1,_xlfn.XLOOKUP('PROPUESTA ECONOMICA'!C122,'PRECIO TOPE POR DEPARTAMENTO'!A:A,'PRECIO TOPE POR DEPARTAMENTO'!AH:AH),IF($D$5='PRECIO TOPE POR DEPARTAMENTO'!$AI$1,_xlfn.XLOOKUP('PROPUESTA ECONOMICA'!C122,'PRECIO TOPE POR DEPARTAMENTO'!A:A,'PRECIO TOPE POR DEPARTAMENTO'!AI:AI),IF($D$5='PRECIO TOPE POR DEPARTAMENTO'!$AJ$1,_xlfn.XLOOKUP('PROPUESTA ECONOMICA'!C122,'PRECIO TOPE POR DEPARTAMENTO'!A:A,'PRECIO TOPE POR DEPARTAMENTO'!AJ:AJ),)))))))))))))))))))))))))))))))))</f>
        <v>51075</v>
      </c>
      <c r="G122" s="133"/>
    </row>
    <row r="123" spans="2:7" ht="16.5">
      <c r="B123" s="98">
        <v>112</v>
      </c>
      <c r="C123" s="122" t="s">
        <v>196</v>
      </c>
      <c r="D123" s="6" t="str">
        <f>+_xlfn.XLOOKUP(C123,'PRECIO TOPE POR DEPARTAMENTO'!A:A,'PRECIO TOPE POR DEPARTAMENTO'!B:B)</f>
        <v>REVEGETALIZACION CON LANDLOCK</v>
      </c>
      <c r="E123" s="46" t="str">
        <f>IF('PRECIO TOPE POR DEPARTAMENTO'!C113="","",+_xlfn.XLOOKUP(C123,'PRECIO TOPE POR DEPARTAMENTO'!A:A,'PRECIO TOPE POR DEPARTAMENTO'!C:C))</f>
        <v>M2</v>
      </c>
      <c r="F123" s="132">
        <f>IF($D$5='PRECIO TOPE POR DEPARTAMENTO'!$D$1,_xlfn.XLOOKUP('PROPUESTA ECONOMICA'!C123,'PRECIO TOPE POR DEPARTAMENTO'!A:A,'PRECIO TOPE POR DEPARTAMENTO'!D:D),IF($D$5='PRECIO TOPE POR DEPARTAMENTO'!$E$1,_xlfn.XLOOKUP('PROPUESTA ECONOMICA'!C123,'PRECIO TOPE POR DEPARTAMENTO'!A:A,'PRECIO TOPE POR DEPARTAMENTO'!E:E),IF($D$5='PRECIO TOPE POR DEPARTAMENTO'!$F$1,_xlfn.XLOOKUP('PROPUESTA ECONOMICA'!C123,'PRECIO TOPE POR DEPARTAMENTO'!A:A,'PRECIO TOPE POR DEPARTAMENTO'!F:F),IF($D$5='PRECIO TOPE POR DEPARTAMENTO'!$G$1,_xlfn.XLOOKUP('PROPUESTA ECONOMICA'!C123,'PRECIO TOPE POR DEPARTAMENTO'!A:A,'PRECIO TOPE POR DEPARTAMENTO'!G:G),IF($D$5='PRECIO TOPE POR DEPARTAMENTO'!$H$1,_xlfn.XLOOKUP('PROPUESTA ECONOMICA'!C123,'PRECIO TOPE POR DEPARTAMENTO'!A:A,'PRECIO TOPE POR DEPARTAMENTO'!H:H),IF($D$5='PRECIO TOPE POR DEPARTAMENTO'!$I$1,_xlfn.XLOOKUP('PROPUESTA ECONOMICA'!C123,'PRECIO TOPE POR DEPARTAMENTO'!A:A,'PRECIO TOPE POR DEPARTAMENTO'!I:I),IF($D$5='PRECIO TOPE POR DEPARTAMENTO'!$J$1,_xlfn.XLOOKUP('PROPUESTA ECONOMICA'!C123,'PRECIO TOPE POR DEPARTAMENTO'!A:A,'PRECIO TOPE POR DEPARTAMENTO'!J:J),IF($D$5='PRECIO TOPE POR DEPARTAMENTO'!$K$1,_xlfn.XLOOKUP('PROPUESTA ECONOMICA'!C123,'PRECIO TOPE POR DEPARTAMENTO'!A:A,'PRECIO TOPE POR DEPARTAMENTO'!K:K),IF($D$5='PRECIO TOPE POR DEPARTAMENTO'!$L$1,_xlfn.XLOOKUP('PROPUESTA ECONOMICA'!C123,'PRECIO TOPE POR DEPARTAMENTO'!A:A,'PRECIO TOPE POR DEPARTAMENTO'!L:L),IF($D$5='PRECIO TOPE POR DEPARTAMENTO'!$M$1,_xlfn.XLOOKUP('PROPUESTA ECONOMICA'!C123,'PRECIO TOPE POR DEPARTAMENTO'!A:A,'PRECIO TOPE POR DEPARTAMENTO'!M:M),IF($D$5='PRECIO TOPE POR DEPARTAMENTO'!$N$1,_xlfn.XLOOKUP('PROPUESTA ECONOMICA'!C123,'PRECIO TOPE POR DEPARTAMENTO'!A:A,'PRECIO TOPE POR DEPARTAMENTO'!N:N),IF($D$5='PRECIO TOPE POR DEPARTAMENTO'!$O$1,_xlfn.XLOOKUP('PROPUESTA ECONOMICA'!C123,'PRECIO TOPE POR DEPARTAMENTO'!A:A,'PRECIO TOPE POR DEPARTAMENTO'!O:O),IF($D$5='PRECIO TOPE POR DEPARTAMENTO'!$P$1,_xlfn.XLOOKUP('PROPUESTA ECONOMICA'!C123,'PRECIO TOPE POR DEPARTAMENTO'!A:A,'PRECIO TOPE POR DEPARTAMENTO'!P:P),IF($D$5='PRECIO TOPE POR DEPARTAMENTO'!$Q$1,_xlfn.XLOOKUP('PROPUESTA ECONOMICA'!C123,'PRECIO TOPE POR DEPARTAMENTO'!A:A,'PRECIO TOPE POR DEPARTAMENTO'!Q:Q),IF($D$5='PRECIO TOPE POR DEPARTAMENTO'!$R$1,_xlfn.XLOOKUP('PROPUESTA ECONOMICA'!C123,'PRECIO TOPE POR DEPARTAMENTO'!A:A,'PRECIO TOPE POR DEPARTAMENTO'!R:R),IF($D$5='PRECIO TOPE POR DEPARTAMENTO'!$S$1,_xlfn.XLOOKUP('PROPUESTA ECONOMICA'!C123,'PRECIO TOPE POR DEPARTAMENTO'!A:A,'PRECIO TOPE POR DEPARTAMENTO'!S:S),IF($D$5='PRECIO TOPE POR DEPARTAMENTO'!$T$1,_xlfn.XLOOKUP('PROPUESTA ECONOMICA'!C123,'PRECIO TOPE POR DEPARTAMENTO'!A:A,'PRECIO TOPE POR DEPARTAMENTO'!T:T),IF($D$5='PRECIO TOPE POR DEPARTAMENTO'!$U$1,_xlfn.XLOOKUP('PROPUESTA ECONOMICA'!C123,'PRECIO TOPE POR DEPARTAMENTO'!A:A,'PRECIO TOPE POR DEPARTAMENTO'!U:U),IF($D$5='PRECIO TOPE POR DEPARTAMENTO'!$V$1,_xlfn.XLOOKUP('PROPUESTA ECONOMICA'!C123,'PRECIO TOPE POR DEPARTAMENTO'!A:A,'PRECIO TOPE POR DEPARTAMENTO'!V:V),IF($D$5='PRECIO TOPE POR DEPARTAMENTO'!$W$1,_xlfn.XLOOKUP('PROPUESTA ECONOMICA'!C123,'PRECIO TOPE POR DEPARTAMENTO'!A:A,'PRECIO TOPE POR DEPARTAMENTO'!W:W),IF($D$5='PRECIO TOPE POR DEPARTAMENTO'!$X$1,_xlfn.XLOOKUP('PROPUESTA ECONOMICA'!C123,'PRECIO TOPE POR DEPARTAMENTO'!A:A,'PRECIO TOPE POR DEPARTAMENTO'!X:X),IF($D$5='PRECIO TOPE POR DEPARTAMENTO'!$Y$1,_xlfn.XLOOKUP('PROPUESTA ECONOMICA'!C123,'PRECIO TOPE POR DEPARTAMENTO'!A:A,'PRECIO TOPE POR DEPARTAMENTO'!Y:Y),IF($D$5='PRECIO TOPE POR DEPARTAMENTO'!$Z$1,_xlfn.XLOOKUP('PROPUESTA ECONOMICA'!C123,'PRECIO TOPE POR DEPARTAMENTO'!A:A,'PRECIO TOPE POR DEPARTAMENTO'!Z:Z),IF($D$5='PRECIO TOPE POR DEPARTAMENTO'!$AA$1,_xlfn.XLOOKUP('PROPUESTA ECONOMICA'!C123,'PRECIO TOPE POR DEPARTAMENTO'!A:A,'PRECIO TOPE POR DEPARTAMENTO'!AA:AA),IF($D$5='PRECIO TOPE POR DEPARTAMENTO'!$AB$1,_xlfn.XLOOKUP('PROPUESTA ECONOMICA'!C123,'PRECIO TOPE POR DEPARTAMENTO'!A:A,'PRECIO TOPE POR DEPARTAMENTO'!AB:AB),IF($D$5='PRECIO TOPE POR DEPARTAMENTO'!$AC$1,_xlfn.XLOOKUP('PROPUESTA ECONOMICA'!C123,'PRECIO TOPE POR DEPARTAMENTO'!A:A,'PRECIO TOPE POR DEPARTAMENTO'!AC:AC),IF($D$5='PRECIO TOPE POR DEPARTAMENTO'!$AD$1,_xlfn.XLOOKUP('PROPUESTA ECONOMICA'!C123,'PRECIO TOPE POR DEPARTAMENTO'!A:A,'PRECIO TOPE POR DEPARTAMENTO'!AD:AD),IF($D$5='PRECIO TOPE POR DEPARTAMENTO'!$AE$1,_xlfn.XLOOKUP('PROPUESTA ECONOMICA'!C123,'PRECIO TOPE POR DEPARTAMENTO'!A:A,'PRECIO TOPE POR DEPARTAMENTO'!AE:AE),IF($D$5='PRECIO TOPE POR DEPARTAMENTO'!$AF$1,_xlfn.XLOOKUP('PROPUESTA ECONOMICA'!C123,'PRECIO TOPE POR DEPARTAMENTO'!A:A,'PRECIO TOPE POR DEPARTAMENTO'!AF:AF),IF($D$5='PRECIO TOPE POR DEPARTAMENTO'!$AG$1,_xlfn.XLOOKUP('PROPUESTA ECONOMICA'!C123,'PRECIO TOPE POR DEPARTAMENTO'!A:A,'PRECIO TOPE POR DEPARTAMENTO'!AG:AG),IF($D$5='PRECIO TOPE POR DEPARTAMENTO'!$AH$1,_xlfn.XLOOKUP('PROPUESTA ECONOMICA'!C123,'PRECIO TOPE POR DEPARTAMENTO'!A:A,'PRECIO TOPE POR DEPARTAMENTO'!AH:AH),IF($D$5='PRECIO TOPE POR DEPARTAMENTO'!$AI$1,_xlfn.XLOOKUP('PROPUESTA ECONOMICA'!C123,'PRECIO TOPE POR DEPARTAMENTO'!A:A,'PRECIO TOPE POR DEPARTAMENTO'!AI:AI),IF($D$5='PRECIO TOPE POR DEPARTAMENTO'!$AJ$1,_xlfn.XLOOKUP('PROPUESTA ECONOMICA'!C123,'PRECIO TOPE POR DEPARTAMENTO'!A:A,'PRECIO TOPE POR DEPARTAMENTO'!AJ:AJ),)))))))))))))))))))))))))))))))))</f>
        <v>53280</v>
      </c>
      <c r="G123" s="133"/>
    </row>
    <row r="124" spans="2:7" ht="16.5">
      <c r="B124" s="98">
        <v>113</v>
      </c>
      <c r="C124" s="122" t="s">
        <v>198</v>
      </c>
      <c r="D124" s="6" t="str">
        <f>+_xlfn.XLOOKUP(C124,'PRECIO TOPE POR DEPARTAMENTO'!A:A,'PRECIO TOPE POR DEPARTAMENTO'!B:B)</f>
        <v>BIO-CUNETA</v>
      </c>
      <c r="E124" s="46" t="str">
        <f>IF('PRECIO TOPE POR DEPARTAMENTO'!C114="","",+_xlfn.XLOOKUP(C124,'PRECIO TOPE POR DEPARTAMENTO'!A:A,'PRECIO TOPE POR DEPARTAMENTO'!C:C))</f>
        <v>M2</v>
      </c>
      <c r="F124" s="132">
        <f>IF($D$5='PRECIO TOPE POR DEPARTAMENTO'!$D$1,_xlfn.XLOOKUP('PROPUESTA ECONOMICA'!C124,'PRECIO TOPE POR DEPARTAMENTO'!A:A,'PRECIO TOPE POR DEPARTAMENTO'!D:D),IF($D$5='PRECIO TOPE POR DEPARTAMENTO'!$E$1,_xlfn.XLOOKUP('PROPUESTA ECONOMICA'!C124,'PRECIO TOPE POR DEPARTAMENTO'!A:A,'PRECIO TOPE POR DEPARTAMENTO'!E:E),IF($D$5='PRECIO TOPE POR DEPARTAMENTO'!$F$1,_xlfn.XLOOKUP('PROPUESTA ECONOMICA'!C124,'PRECIO TOPE POR DEPARTAMENTO'!A:A,'PRECIO TOPE POR DEPARTAMENTO'!F:F),IF($D$5='PRECIO TOPE POR DEPARTAMENTO'!$G$1,_xlfn.XLOOKUP('PROPUESTA ECONOMICA'!C124,'PRECIO TOPE POR DEPARTAMENTO'!A:A,'PRECIO TOPE POR DEPARTAMENTO'!G:G),IF($D$5='PRECIO TOPE POR DEPARTAMENTO'!$H$1,_xlfn.XLOOKUP('PROPUESTA ECONOMICA'!C124,'PRECIO TOPE POR DEPARTAMENTO'!A:A,'PRECIO TOPE POR DEPARTAMENTO'!H:H),IF($D$5='PRECIO TOPE POR DEPARTAMENTO'!$I$1,_xlfn.XLOOKUP('PROPUESTA ECONOMICA'!C124,'PRECIO TOPE POR DEPARTAMENTO'!A:A,'PRECIO TOPE POR DEPARTAMENTO'!I:I),IF($D$5='PRECIO TOPE POR DEPARTAMENTO'!$J$1,_xlfn.XLOOKUP('PROPUESTA ECONOMICA'!C124,'PRECIO TOPE POR DEPARTAMENTO'!A:A,'PRECIO TOPE POR DEPARTAMENTO'!J:J),IF($D$5='PRECIO TOPE POR DEPARTAMENTO'!$K$1,_xlfn.XLOOKUP('PROPUESTA ECONOMICA'!C124,'PRECIO TOPE POR DEPARTAMENTO'!A:A,'PRECIO TOPE POR DEPARTAMENTO'!K:K),IF($D$5='PRECIO TOPE POR DEPARTAMENTO'!$L$1,_xlfn.XLOOKUP('PROPUESTA ECONOMICA'!C124,'PRECIO TOPE POR DEPARTAMENTO'!A:A,'PRECIO TOPE POR DEPARTAMENTO'!L:L),IF($D$5='PRECIO TOPE POR DEPARTAMENTO'!$M$1,_xlfn.XLOOKUP('PROPUESTA ECONOMICA'!C124,'PRECIO TOPE POR DEPARTAMENTO'!A:A,'PRECIO TOPE POR DEPARTAMENTO'!M:M),IF($D$5='PRECIO TOPE POR DEPARTAMENTO'!$N$1,_xlfn.XLOOKUP('PROPUESTA ECONOMICA'!C124,'PRECIO TOPE POR DEPARTAMENTO'!A:A,'PRECIO TOPE POR DEPARTAMENTO'!N:N),IF($D$5='PRECIO TOPE POR DEPARTAMENTO'!$O$1,_xlfn.XLOOKUP('PROPUESTA ECONOMICA'!C124,'PRECIO TOPE POR DEPARTAMENTO'!A:A,'PRECIO TOPE POR DEPARTAMENTO'!O:O),IF($D$5='PRECIO TOPE POR DEPARTAMENTO'!$P$1,_xlfn.XLOOKUP('PROPUESTA ECONOMICA'!C124,'PRECIO TOPE POR DEPARTAMENTO'!A:A,'PRECIO TOPE POR DEPARTAMENTO'!P:P),IF($D$5='PRECIO TOPE POR DEPARTAMENTO'!$Q$1,_xlfn.XLOOKUP('PROPUESTA ECONOMICA'!C124,'PRECIO TOPE POR DEPARTAMENTO'!A:A,'PRECIO TOPE POR DEPARTAMENTO'!Q:Q),IF($D$5='PRECIO TOPE POR DEPARTAMENTO'!$R$1,_xlfn.XLOOKUP('PROPUESTA ECONOMICA'!C124,'PRECIO TOPE POR DEPARTAMENTO'!A:A,'PRECIO TOPE POR DEPARTAMENTO'!R:R),IF($D$5='PRECIO TOPE POR DEPARTAMENTO'!$S$1,_xlfn.XLOOKUP('PROPUESTA ECONOMICA'!C124,'PRECIO TOPE POR DEPARTAMENTO'!A:A,'PRECIO TOPE POR DEPARTAMENTO'!S:S),IF($D$5='PRECIO TOPE POR DEPARTAMENTO'!$T$1,_xlfn.XLOOKUP('PROPUESTA ECONOMICA'!C124,'PRECIO TOPE POR DEPARTAMENTO'!A:A,'PRECIO TOPE POR DEPARTAMENTO'!T:T),IF($D$5='PRECIO TOPE POR DEPARTAMENTO'!$U$1,_xlfn.XLOOKUP('PROPUESTA ECONOMICA'!C124,'PRECIO TOPE POR DEPARTAMENTO'!A:A,'PRECIO TOPE POR DEPARTAMENTO'!U:U),IF($D$5='PRECIO TOPE POR DEPARTAMENTO'!$V$1,_xlfn.XLOOKUP('PROPUESTA ECONOMICA'!C124,'PRECIO TOPE POR DEPARTAMENTO'!A:A,'PRECIO TOPE POR DEPARTAMENTO'!V:V),IF($D$5='PRECIO TOPE POR DEPARTAMENTO'!$W$1,_xlfn.XLOOKUP('PROPUESTA ECONOMICA'!C124,'PRECIO TOPE POR DEPARTAMENTO'!A:A,'PRECIO TOPE POR DEPARTAMENTO'!W:W),IF($D$5='PRECIO TOPE POR DEPARTAMENTO'!$X$1,_xlfn.XLOOKUP('PROPUESTA ECONOMICA'!C124,'PRECIO TOPE POR DEPARTAMENTO'!A:A,'PRECIO TOPE POR DEPARTAMENTO'!X:X),IF($D$5='PRECIO TOPE POR DEPARTAMENTO'!$Y$1,_xlfn.XLOOKUP('PROPUESTA ECONOMICA'!C124,'PRECIO TOPE POR DEPARTAMENTO'!A:A,'PRECIO TOPE POR DEPARTAMENTO'!Y:Y),IF($D$5='PRECIO TOPE POR DEPARTAMENTO'!$Z$1,_xlfn.XLOOKUP('PROPUESTA ECONOMICA'!C124,'PRECIO TOPE POR DEPARTAMENTO'!A:A,'PRECIO TOPE POR DEPARTAMENTO'!Z:Z),IF($D$5='PRECIO TOPE POR DEPARTAMENTO'!$AA$1,_xlfn.XLOOKUP('PROPUESTA ECONOMICA'!C124,'PRECIO TOPE POR DEPARTAMENTO'!A:A,'PRECIO TOPE POR DEPARTAMENTO'!AA:AA),IF($D$5='PRECIO TOPE POR DEPARTAMENTO'!$AB$1,_xlfn.XLOOKUP('PROPUESTA ECONOMICA'!C124,'PRECIO TOPE POR DEPARTAMENTO'!A:A,'PRECIO TOPE POR DEPARTAMENTO'!AB:AB),IF($D$5='PRECIO TOPE POR DEPARTAMENTO'!$AC$1,_xlfn.XLOOKUP('PROPUESTA ECONOMICA'!C124,'PRECIO TOPE POR DEPARTAMENTO'!A:A,'PRECIO TOPE POR DEPARTAMENTO'!AC:AC),IF($D$5='PRECIO TOPE POR DEPARTAMENTO'!$AD$1,_xlfn.XLOOKUP('PROPUESTA ECONOMICA'!C124,'PRECIO TOPE POR DEPARTAMENTO'!A:A,'PRECIO TOPE POR DEPARTAMENTO'!AD:AD),IF($D$5='PRECIO TOPE POR DEPARTAMENTO'!$AE$1,_xlfn.XLOOKUP('PROPUESTA ECONOMICA'!C124,'PRECIO TOPE POR DEPARTAMENTO'!A:A,'PRECIO TOPE POR DEPARTAMENTO'!AE:AE),IF($D$5='PRECIO TOPE POR DEPARTAMENTO'!$AF$1,_xlfn.XLOOKUP('PROPUESTA ECONOMICA'!C124,'PRECIO TOPE POR DEPARTAMENTO'!A:A,'PRECIO TOPE POR DEPARTAMENTO'!AF:AF),IF($D$5='PRECIO TOPE POR DEPARTAMENTO'!$AG$1,_xlfn.XLOOKUP('PROPUESTA ECONOMICA'!C124,'PRECIO TOPE POR DEPARTAMENTO'!A:A,'PRECIO TOPE POR DEPARTAMENTO'!AG:AG),IF($D$5='PRECIO TOPE POR DEPARTAMENTO'!$AH$1,_xlfn.XLOOKUP('PROPUESTA ECONOMICA'!C124,'PRECIO TOPE POR DEPARTAMENTO'!A:A,'PRECIO TOPE POR DEPARTAMENTO'!AH:AH),IF($D$5='PRECIO TOPE POR DEPARTAMENTO'!$AI$1,_xlfn.XLOOKUP('PROPUESTA ECONOMICA'!C124,'PRECIO TOPE POR DEPARTAMENTO'!A:A,'PRECIO TOPE POR DEPARTAMENTO'!AI:AI),IF($D$5='PRECIO TOPE POR DEPARTAMENTO'!$AJ$1,_xlfn.XLOOKUP('PROPUESTA ECONOMICA'!C124,'PRECIO TOPE POR DEPARTAMENTO'!A:A,'PRECIO TOPE POR DEPARTAMENTO'!AJ:AJ),)))))))))))))))))))))))))))))))))</f>
        <v>45470</v>
      </c>
      <c r="G124" s="133"/>
    </row>
    <row r="125" spans="2:7" ht="22.5">
      <c r="B125" s="98">
        <v>114</v>
      </c>
      <c r="C125" s="122" t="s">
        <v>200</v>
      </c>
      <c r="D125" s="6" t="str">
        <f>+_xlfn.XLOOKUP(C125,'PRECIO TOPE POR DEPARTAMENTO'!A:A,'PRECIO TOPE POR DEPARTAMENTO'!B:B)</f>
        <v>FILTRO DRENANTE DETRÁS DE MURO CON GEOTEXTIL (INCLUYE TUBERIA Y GRAVA) HASTA H=1,8 M</v>
      </c>
      <c r="E125" s="46" t="str">
        <f>IF('PRECIO TOPE POR DEPARTAMENTO'!C115="","",+_xlfn.XLOOKUP(C125,'PRECIO TOPE POR DEPARTAMENTO'!A:A,'PRECIO TOPE POR DEPARTAMENTO'!C:C))</f>
        <v>M3</v>
      </c>
      <c r="F125" s="132">
        <f>IF($D$5='PRECIO TOPE POR DEPARTAMENTO'!$D$1,_xlfn.XLOOKUP('PROPUESTA ECONOMICA'!C125,'PRECIO TOPE POR DEPARTAMENTO'!A:A,'PRECIO TOPE POR DEPARTAMENTO'!D:D),IF($D$5='PRECIO TOPE POR DEPARTAMENTO'!$E$1,_xlfn.XLOOKUP('PROPUESTA ECONOMICA'!C125,'PRECIO TOPE POR DEPARTAMENTO'!A:A,'PRECIO TOPE POR DEPARTAMENTO'!E:E),IF($D$5='PRECIO TOPE POR DEPARTAMENTO'!$F$1,_xlfn.XLOOKUP('PROPUESTA ECONOMICA'!C125,'PRECIO TOPE POR DEPARTAMENTO'!A:A,'PRECIO TOPE POR DEPARTAMENTO'!F:F),IF($D$5='PRECIO TOPE POR DEPARTAMENTO'!$G$1,_xlfn.XLOOKUP('PROPUESTA ECONOMICA'!C125,'PRECIO TOPE POR DEPARTAMENTO'!A:A,'PRECIO TOPE POR DEPARTAMENTO'!G:G),IF($D$5='PRECIO TOPE POR DEPARTAMENTO'!$H$1,_xlfn.XLOOKUP('PROPUESTA ECONOMICA'!C125,'PRECIO TOPE POR DEPARTAMENTO'!A:A,'PRECIO TOPE POR DEPARTAMENTO'!H:H),IF($D$5='PRECIO TOPE POR DEPARTAMENTO'!$I$1,_xlfn.XLOOKUP('PROPUESTA ECONOMICA'!C125,'PRECIO TOPE POR DEPARTAMENTO'!A:A,'PRECIO TOPE POR DEPARTAMENTO'!I:I),IF($D$5='PRECIO TOPE POR DEPARTAMENTO'!$J$1,_xlfn.XLOOKUP('PROPUESTA ECONOMICA'!C125,'PRECIO TOPE POR DEPARTAMENTO'!A:A,'PRECIO TOPE POR DEPARTAMENTO'!J:J),IF($D$5='PRECIO TOPE POR DEPARTAMENTO'!$K$1,_xlfn.XLOOKUP('PROPUESTA ECONOMICA'!C125,'PRECIO TOPE POR DEPARTAMENTO'!A:A,'PRECIO TOPE POR DEPARTAMENTO'!K:K),IF($D$5='PRECIO TOPE POR DEPARTAMENTO'!$L$1,_xlfn.XLOOKUP('PROPUESTA ECONOMICA'!C125,'PRECIO TOPE POR DEPARTAMENTO'!A:A,'PRECIO TOPE POR DEPARTAMENTO'!L:L),IF($D$5='PRECIO TOPE POR DEPARTAMENTO'!$M$1,_xlfn.XLOOKUP('PROPUESTA ECONOMICA'!C125,'PRECIO TOPE POR DEPARTAMENTO'!A:A,'PRECIO TOPE POR DEPARTAMENTO'!M:M),IF($D$5='PRECIO TOPE POR DEPARTAMENTO'!$N$1,_xlfn.XLOOKUP('PROPUESTA ECONOMICA'!C125,'PRECIO TOPE POR DEPARTAMENTO'!A:A,'PRECIO TOPE POR DEPARTAMENTO'!N:N),IF($D$5='PRECIO TOPE POR DEPARTAMENTO'!$O$1,_xlfn.XLOOKUP('PROPUESTA ECONOMICA'!C125,'PRECIO TOPE POR DEPARTAMENTO'!A:A,'PRECIO TOPE POR DEPARTAMENTO'!O:O),IF($D$5='PRECIO TOPE POR DEPARTAMENTO'!$P$1,_xlfn.XLOOKUP('PROPUESTA ECONOMICA'!C125,'PRECIO TOPE POR DEPARTAMENTO'!A:A,'PRECIO TOPE POR DEPARTAMENTO'!P:P),IF($D$5='PRECIO TOPE POR DEPARTAMENTO'!$Q$1,_xlfn.XLOOKUP('PROPUESTA ECONOMICA'!C125,'PRECIO TOPE POR DEPARTAMENTO'!A:A,'PRECIO TOPE POR DEPARTAMENTO'!Q:Q),IF($D$5='PRECIO TOPE POR DEPARTAMENTO'!$R$1,_xlfn.XLOOKUP('PROPUESTA ECONOMICA'!C125,'PRECIO TOPE POR DEPARTAMENTO'!A:A,'PRECIO TOPE POR DEPARTAMENTO'!R:R),IF($D$5='PRECIO TOPE POR DEPARTAMENTO'!$S$1,_xlfn.XLOOKUP('PROPUESTA ECONOMICA'!C125,'PRECIO TOPE POR DEPARTAMENTO'!A:A,'PRECIO TOPE POR DEPARTAMENTO'!S:S),IF($D$5='PRECIO TOPE POR DEPARTAMENTO'!$T$1,_xlfn.XLOOKUP('PROPUESTA ECONOMICA'!C125,'PRECIO TOPE POR DEPARTAMENTO'!A:A,'PRECIO TOPE POR DEPARTAMENTO'!T:T),IF($D$5='PRECIO TOPE POR DEPARTAMENTO'!$U$1,_xlfn.XLOOKUP('PROPUESTA ECONOMICA'!C125,'PRECIO TOPE POR DEPARTAMENTO'!A:A,'PRECIO TOPE POR DEPARTAMENTO'!U:U),IF($D$5='PRECIO TOPE POR DEPARTAMENTO'!$V$1,_xlfn.XLOOKUP('PROPUESTA ECONOMICA'!C125,'PRECIO TOPE POR DEPARTAMENTO'!A:A,'PRECIO TOPE POR DEPARTAMENTO'!V:V),IF($D$5='PRECIO TOPE POR DEPARTAMENTO'!$W$1,_xlfn.XLOOKUP('PROPUESTA ECONOMICA'!C125,'PRECIO TOPE POR DEPARTAMENTO'!A:A,'PRECIO TOPE POR DEPARTAMENTO'!W:W),IF($D$5='PRECIO TOPE POR DEPARTAMENTO'!$X$1,_xlfn.XLOOKUP('PROPUESTA ECONOMICA'!C125,'PRECIO TOPE POR DEPARTAMENTO'!A:A,'PRECIO TOPE POR DEPARTAMENTO'!X:X),IF($D$5='PRECIO TOPE POR DEPARTAMENTO'!$Y$1,_xlfn.XLOOKUP('PROPUESTA ECONOMICA'!C125,'PRECIO TOPE POR DEPARTAMENTO'!A:A,'PRECIO TOPE POR DEPARTAMENTO'!Y:Y),IF($D$5='PRECIO TOPE POR DEPARTAMENTO'!$Z$1,_xlfn.XLOOKUP('PROPUESTA ECONOMICA'!C125,'PRECIO TOPE POR DEPARTAMENTO'!A:A,'PRECIO TOPE POR DEPARTAMENTO'!Z:Z),IF($D$5='PRECIO TOPE POR DEPARTAMENTO'!$AA$1,_xlfn.XLOOKUP('PROPUESTA ECONOMICA'!C125,'PRECIO TOPE POR DEPARTAMENTO'!A:A,'PRECIO TOPE POR DEPARTAMENTO'!AA:AA),IF($D$5='PRECIO TOPE POR DEPARTAMENTO'!$AB$1,_xlfn.XLOOKUP('PROPUESTA ECONOMICA'!C125,'PRECIO TOPE POR DEPARTAMENTO'!A:A,'PRECIO TOPE POR DEPARTAMENTO'!AB:AB),IF($D$5='PRECIO TOPE POR DEPARTAMENTO'!$AC$1,_xlfn.XLOOKUP('PROPUESTA ECONOMICA'!C125,'PRECIO TOPE POR DEPARTAMENTO'!A:A,'PRECIO TOPE POR DEPARTAMENTO'!AC:AC),IF($D$5='PRECIO TOPE POR DEPARTAMENTO'!$AD$1,_xlfn.XLOOKUP('PROPUESTA ECONOMICA'!C125,'PRECIO TOPE POR DEPARTAMENTO'!A:A,'PRECIO TOPE POR DEPARTAMENTO'!AD:AD),IF($D$5='PRECIO TOPE POR DEPARTAMENTO'!$AE$1,_xlfn.XLOOKUP('PROPUESTA ECONOMICA'!C125,'PRECIO TOPE POR DEPARTAMENTO'!A:A,'PRECIO TOPE POR DEPARTAMENTO'!AE:AE),IF($D$5='PRECIO TOPE POR DEPARTAMENTO'!$AF$1,_xlfn.XLOOKUP('PROPUESTA ECONOMICA'!C125,'PRECIO TOPE POR DEPARTAMENTO'!A:A,'PRECIO TOPE POR DEPARTAMENTO'!AF:AF),IF($D$5='PRECIO TOPE POR DEPARTAMENTO'!$AG$1,_xlfn.XLOOKUP('PROPUESTA ECONOMICA'!C125,'PRECIO TOPE POR DEPARTAMENTO'!A:A,'PRECIO TOPE POR DEPARTAMENTO'!AG:AG),IF($D$5='PRECIO TOPE POR DEPARTAMENTO'!$AH$1,_xlfn.XLOOKUP('PROPUESTA ECONOMICA'!C125,'PRECIO TOPE POR DEPARTAMENTO'!A:A,'PRECIO TOPE POR DEPARTAMENTO'!AH:AH),IF($D$5='PRECIO TOPE POR DEPARTAMENTO'!$AI$1,_xlfn.XLOOKUP('PROPUESTA ECONOMICA'!C125,'PRECIO TOPE POR DEPARTAMENTO'!A:A,'PRECIO TOPE POR DEPARTAMENTO'!AI:AI),IF($D$5='PRECIO TOPE POR DEPARTAMENTO'!$AJ$1,_xlfn.XLOOKUP('PROPUESTA ECONOMICA'!C125,'PRECIO TOPE POR DEPARTAMENTO'!A:A,'PRECIO TOPE POR DEPARTAMENTO'!AJ:AJ),)))))))))))))))))))))))))))))))))</f>
        <v>120190</v>
      </c>
      <c r="G125" s="133"/>
    </row>
    <row r="126" spans="2:7" ht="16.5">
      <c r="B126" s="98">
        <v>115</v>
      </c>
      <c r="C126" s="122" t="s">
        <v>202</v>
      </c>
      <c r="D126" s="6" t="str">
        <f>+_xlfn.XLOOKUP(C126,'PRECIO TOPE POR DEPARTAMENTO'!A:A,'PRECIO TOPE POR DEPARTAMENTO'!B:B)</f>
        <v>CUNETA EN CONCRETO de 3,000 PSI 30*30 e=10 cm</v>
      </c>
      <c r="E126" s="43" t="str">
        <f>IF('PRECIO TOPE POR DEPARTAMENTO'!C116="","",+_xlfn.XLOOKUP(C126,'PRECIO TOPE POR DEPARTAMENTO'!A:A,'PRECIO TOPE POR DEPARTAMENTO'!C:C))</f>
        <v>M</v>
      </c>
      <c r="F126" s="132">
        <f>IF($D$5='PRECIO TOPE POR DEPARTAMENTO'!$D$1,_xlfn.XLOOKUP('PROPUESTA ECONOMICA'!C126,'PRECIO TOPE POR DEPARTAMENTO'!A:A,'PRECIO TOPE POR DEPARTAMENTO'!D:D),IF($D$5='PRECIO TOPE POR DEPARTAMENTO'!$E$1,_xlfn.XLOOKUP('PROPUESTA ECONOMICA'!C126,'PRECIO TOPE POR DEPARTAMENTO'!A:A,'PRECIO TOPE POR DEPARTAMENTO'!E:E),IF($D$5='PRECIO TOPE POR DEPARTAMENTO'!$F$1,_xlfn.XLOOKUP('PROPUESTA ECONOMICA'!C126,'PRECIO TOPE POR DEPARTAMENTO'!A:A,'PRECIO TOPE POR DEPARTAMENTO'!F:F),IF($D$5='PRECIO TOPE POR DEPARTAMENTO'!$G$1,_xlfn.XLOOKUP('PROPUESTA ECONOMICA'!C126,'PRECIO TOPE POR DEPARTAMENTO'!A:A,'PRECIO TOPE POR DEPARTAMENTO'!G:G),IF($D$5='PRECIO TOPE POR DEPARTAMENTO'!$H$1,_xlfn.XLOOKUP('PROPUESTA ECONOMICA'!C126,'PRECIO TOPE POR DEPARTAMENTO'!A:A,'PRECIO TOPE POR DEPARTAMENTO'!H:H),IF($D$5='PRECIO TOPE POR DEPARTAMENTO'!$I$1,_xlfn.XLOOKUP('PROPUESTA ECONOMICA'!C126,'PRECIO TOPE POR DEPARTAMENTO'!A:A,'PRECIO TOPE POR DEPARTAMENTO'!I:I),IF($D$5='PRECIO TOPE POR DEPARTAMENTO'!$J$1,_xlfn.XLOOKUP('PROPUESTA ECONOMICA'!C126,'PRECIO TOPE POR DEPARTAMENTO'!A:A,'PRECIO TOPE POR DEPARTAMENTO'!J:J),IF($D$5='PRECIO TOPE POR DEPARTAMENTO'!$K$1,_xlfn.XLOOKUP('PROPUESTA ECONOMICA'!C126,'PRECIO TOPE POR DEPARTAMENTO'!A:A,'PRECIO TOPE POR DEPARTAMENTO'!K:K),IF($D$5='PRECIO TOPE POR DEPARTAMENTO'!$L$1,_xlfn.XLOOKUP('PROPUESTA ECONOMICA'!C126,'PRECIO TOPE POR DEPARTAMENTO'!A:A,'PRECIO TOPE POR DEPARTAMENTO'!L:L),IF($D$5='PRECIO TOPE POR DEPARTAMENTO'!$M$1,_xlfn.XLOOKUP('PROPUESTA ECONOMICA'!C126,'PRECIO TOPE POR DEPARTAMENTO'!A:A,'PRECIO TOPE POR DEPARTAMENTO'!M:M),IF($D$5='PRECIO TOPE POR DEPARTAMENTO'!$N$1,_xlfn.XLOOKUP('PROPUESTA ECONOMICA'!C126,'PRECIO TOPE POR DEPARTAMENTO'!A:A,'PRECIO TOPE POR DEPARTAMENTO'!N:N),IF($D$5='PRECIO TOPE POR DEPARTAMENTO'!$O$1,_xlfn.XLOOKUP('PROPUESTA ECONOMICA'!C126,'PRECIO TOPE POR DEPARTAMENTO'!A:A,'PRECIO TOPE POR DEPARTAMENTO'!O:O),IF($D$5='PRECIO TOPE POR DEPARTAMENTO'!$P$1,_xlfn.XLOOKUP('PROPUESTA ECONOMICA'!C126,'PRECIO TOPE POR DEPARTAMENTO'!A:A,'PRECIO TOPE POR DEPARTAMENTO'!P:P),IF($D$5='PRECIO TOPE POR DEPARTAMENTO'!$Q$1,_xlfn.XLOOKUP('PROPUESTA ECONOMICA'!C126,'PRECIO TOPE POR DEPARTAMENTO'!A:A,'PRECIO TOPE POR DEPARTAMENTO'!Q:Q),IF($D$5='PRECIO TOPE POR DEPARTAMENTO'!$R$1,_xlfn.XLOOKUP('PROPUESTA ECONOMICA'!C126,'PRECIO TOPE POR DEPARTAMENTO'!A:A,'PRECIO TOPE POR DEPARTAMENTO'!R:R),IF($D$5='PRECIO TOPE POR DEPARTAMENTO'!$S$1,_xlfn.XLOOKUP('PROPUESTA ECONOMICA'!C126,'PRECIO TOPE POR DEPARTAMENTO'!A:A,'PRECIO TOPE POR DEPARTAMENTO'!S:S),IF($D$5='PRECIO TOPE POR DEPARTAMENTO'!$T$1,_xlfn.XLOOKUP('PROPUESTA ECONOMICA'!C126,'PRECIO TOPE POR DEPARTAMENTO'!A:A,'PRECIO TOPE POR DEPARTAMENTO'!T:T),IF($D$5='PRECIO TOPE POR DEPARTAMENTO'!$U$1,_xlfn.XLOOKUP('PROPUESTA ECONOMICA'!C126,'PRECIO TOPE POR DEPARTAMENTO'!A:A,'PRECIO TOPE POR DEPARTAMENTO'!U:U),IF($D$5='PRECIO TOPE POR DEPARTAMENTO'!$V$1,_xlfn.XLOOKUP('PROPUESTA ECONOMICA'!C126,'PRECIO TOPE POR DEPARTAMENTO'!A:A,'PRECIO TOPE POR DEPARTAMENTO'!V:V),IF($D$5='PRECIO TOPE POR DEPARTAMENTO'!$W$1,_xlfn.XLOOKUP('PROPUESTA ECONOMICA'!C126,'PRECIO TOPE POR DEPARTAMENTO'!A:A,'PRECIO TOPE POR DEPARTAMENTO'!W:W),IF($D$5='PRECIO TOPE POR DEPARTAMENTO'!$X$1,_xlfn.XLOOKUP('PROPUESTA ECONOMICA'!C126,'PRECIO TOPE POR DEPARTAMENTO'!A:A,'PRECIO TOPE POR DEPARTAMENTO'!X:X),IF($D$5='PRECIO TOPE POR DEPARTAMENTO'!$Y$1,_xlfn.XLOOKUP('PROPUESTA ECONOMICA'!C126,'PRECIO TOPE POR DEPARTAMENTO'!A:A,'PRECIO TOPE POR DEPARTAMENTO'!Y:Y),IF($D$5='PRECIO TOPE POR DEPARTAMENTO'!$Z$1,_xlfn.XLOOKUP('PROPUESTA ECONOMICA'!C126,'PRECIO TOPE POR DEPARTAMENTO'!A:A,'PRECIO TOPE POR DEPARTAMENTO'!Z:Z),IF($D$5='PRECIO TOPE POR DEPARTAMENTO'!$AA$1,_xlfn.XLOOKUP('PROPUESTA ECONOMICA'!C126,'PRECIO TOPE POR DEPARTAMENTO'!A:A,'PRECIO TOPE POR DEPARTAMENTO'!AA:AA),IF($D$5='PRECIO TOPE POR DEPARTAMENTO'!$AB$1,_xlfn.XLOOKUP('PROPUESTA ECONOMICA'!C126,'PRECIO TOPE POR DEPARTAMENTO'!A:A,'PRECIO TOPE POR DEPARTAMENTO'!AB:AB),IF($D$5='PRECIO TOPE POR DEPARTAMENTO'!$AC$1,_xlfn.XLOOKUP('PROPUESTA ECONOMICA'!C126,'PRECIO TOPE POR DEPARTAMENTO'!A:A,'PRECIO TOPE POR DEPARTAMENTO'!AC:AC),IF($D$5='PRECIO TOPE POR DEPARTAMENTO'!$AD$1,_xlfn.XLOOKUP('PROPUESTA ECONOMICA'!C126,'PRECIO TOPE POR DEPARTAMENTO'!A:A,'PRECIO TOPE POR DEPARTAMENTO'!AD:AD),IF($D$5='PRECIO TOPE POR DEPARTAMENTO'!$AE$1,_xlfn.XLOOKUP('PROPUESTA ECONOMICA'!C126,'PRECIO TOPE POR DEPARTAMENTO'!A:A,'PRECIO TOPE POR DEPARTAMENTO'!AE:AE),IF($D$5='PRECIO TOPE POR DEPARTAMENTO'!$AF$1,_xlfn.XLOOKUP('PROPUESTA ECONOMICA'!C126,'PRECIO TOPE POR DEPARTAMENTO'!A:A,'PRECIO TOPE POR DEPARTAMENTO'!AF:AF),IF($D$5='PRECIO TOPE POR DEPARTAMENTO'!$AG$1,_xlfn.XLOOKUP('PROPUESTA ECONOMICA'!C126,'PRECIO TOPE POR DEPARTAMENTO'!A:A,'PRECIO TOPE POR DEPARTAMENTO'!AG:AG),IF($D$5='PRECIO TOPE POR DEPARTAMENTO'!$AH$1,_xlfn.XLOOKUP('PROPUESTA ECONOMICA'!C126,'PRECIO TOPE POR DEPARTAMENTO'!A:A,'PRECIO TOPE POR DEPARTAMENTO'!AH:AH),IF($D$5='PRECIO TOPE POR DEPARTAMENTO'!$AI$1,_xlfn.XLOOKUP('PROPUESTA ECONOMICA'!C126,'PRECIO TOPE POR DEPARTAMENTO'!A:A,'PRECIO TOPE POR DEPARTAMENTO'!AI:AI),IF($D$5='PRECIO TOPE POR DEPARTAMENTO'!$AJ$1,_xlfn.XLOOKUP('PROPUESTA ECONOMICA'!C126,'PRECIO TOPE POR DEPARTAMENTO'!A:A,'PRECIO TOPE POR DEPARTAMENTO'!AJ:AJ),)))))))))))))))))))))))))))))))))</f>
        <v>140689</v>
      </c>
      <c r="G126" s="133"/>
    </row>
    <row r="127" spans="2:7" ht="16.5">
      <c r="B127" s="98">
        <v>116</v>
      </c>
      <c r="C127" s="122" t="s">
        <v>1957</v>
      </c>
      <c r="D127" s="6" t="str">
        <f>+_xlfn.XLOOKUP(C127,'PRECIO TOPE POR DEPARTAMENTO'!A:A,'PRECIO TOPE POR DEPARTAMENTO'!B:B)</f>
        <v xml:space="preserve">TUBERIA GRES D=6" DRENAJE UNION DE CAUCHO (Incluye Suministro e Instalación)  </v>
      </c>
      <c r="E127" s="43" t="str">
        <f>IF('PRECIO TOPE POR DEPARTAMENTO'!C117="","",+_xlfn.XLOOKUP(C127,'PRECIO TOPE POR DEPARTAMENTO'!A:A,'PRECIO TOPE POR DEPARTAMENTO'!C:C))</f>
        <v>M</v>
      </c>
      <c r="F127" s="132">
        <f>IF($D$5='PRECIO TOPE POR DEPARTAMENTO'!$D$1,_xlfn.XLOOKUP('PROPUESTA ECONOMICA'!C127,'PRECIO TOPE POR DEPARTAMENTO'!A:A,'PRECIO TOPE POR DEPARTAMENTO'!D:D),IF($D$5='PRECIO TOPE POR DEPARTAMENTO'!$E$1,_xlfn.XLOOKUP('PROPUESTA ECONOMICA'!C127,'PRECIO TOPE POR DEPARTAMENTO'!A:A,'PRECIO TOPE POR DEPARTAMENTO'!E:E),IF($D$5='PRECIO TOPE POR DEPARTAMENTO'!$F$1,_xlfn.XLOOKUP('PROPUESTA ECONOMICA'!C127,'PRECIO TOPE POR DEPARTAMENTO'!A:A,'PRECIO TOPE POR DEPARTAMENTO'!F:F),IF($D$5='PRECIO TOPE POR DEPARTAMENTO'!$G$1,_xlfn.XLOOKUP('PROPUESTA ECONOMICA'!C127,'PRECIO TOPE POR DEPARTAMENTO'!A:A,'PRECIO TOPE POR DEPARTAMENTO'!G:G),IF($D$5='PRECIO TOPE POR DEPARTAMENTO'!$H$1,_xlfn.XLOOKUP('PROPUESTA ECONOMICA'!C127,'PRECIO TOPE POR DEPARTAMENTO'!A:A,'PRECIO TOPE POR DEPARTAMENTO'!H:H),IF($D$5='PRECIO TOPE POR DEPARTAMENTO'!$I$1,_xlfn.XLOOKUP('PROPUESTA ECONOMICA'!C127,'PRECIO TOPE POR DEPARTAMENTO'!A:A,'PRECIO TOPE POR DEPARTAMENTO'!I:I),IF($D$5='PRECIO TOPE POR DEPARTAMENTO'!$J$1,_xlfn.XLOOKUP('PROPUESTA ECONOMICA'!C127,'PRECIO TOPE POR DEPARTAMENTO'!A:A,'PRECIO TOPE POR DEPARTAMENTO'!J:J),IF($D$5='PRECIO TOPE POR DEPARTAMENTO'!$K$1,_xlfn.XLOOKUP('PROPUESTA ECONOMICA'!C127,'PRECIO TOPE POR DEPARTAMENTO'!A:A,'PRECIO TOPE POR DEPARTAMENTO'!K:K),IF($D$5='PRECIO TOPE POR DEPARTAMENTO'!$L$1,_xlfn.XLOOKUP('PROPUESTA ECONOMICA'!C127,'PRECIO TOPE POR DEPARTAMENTO'!A:A,'PRECIO TOPE POR DEPARTAMENTO'!L:L),IF($D$5='PRECIO TOPE POR DEPARTAMENTO'!$M$1,_xlfn.XLOOKUP('PROPUESTA ECONOMICA'!C127,'PRECIO TOPE POR DEPARTAMENTO'!A:A,'PRECIO TOPE POR DEPARTAMENTO'!M:M),IF($D$5='PRECIO TOPE POR DEPARTAMENTO'!$N$1,_xlfn.XLOOKUP('PROPUESTA ECONOMICA'!C127,'PRECIO TOPE POR DEPARTAMENTO'!A:A,'PRECIO TOPE POR DEPARTAMENTO'!N:N),IF($D$5='PRECIO TOPE POR DEPARTAMENTO'!$O$1,_xlfn.XLOOKUP('PROPUESTA ECONOMICA'!C127,'PRECIO TOPE POR DEPARTAMENTO'!A:A,'PRECIO TOPE POR DEPARTAMENTO'!O:O),IF($D$5='PRECIO TOPE POR DEPARTAMENTO'!$P$1,_xlfn.XLOOKUP('PROPUESTA ECONOMICA'!C127,'PRECIO TOPE POR DEPARTAMENTO'!A:A,'PRECIO TOPE POR DEPARTAMENTO'!P:P),IF($D$5='PRECIO TOPE POR DEPARTAMENTO'!$Q$1,_xlfn.XLOOKUP('PROPUESTA ECONOMICA'!C127,'PRECIO TOPE POR DEPARTAMENTO'!A:A,'PRECIO TOPE POR DEPARTAMENTO'!Q:Q),IF($D$5='PRECIO TOPE POR DEPARTAMENTO'!$R$1,_xlfn.XLOOKUP('PROPUESTA ECONOMICA'!C127,'PRECIO TOPE POR DEPARTAMENTO'!A:A,'PRECIO TOPE POR DEPARTAMENTO'!R:R),IF($D$5='PRECIO TOPE POR DEPARTAMENTO'!$S$1,_xlfn.XLOOKUP('PROPUESTA ECONOMICA'!C127,'PRECIO TOPE POR DEPARTAMENTO'!A:A,'PRECIO TOPE POR DEPARTAMENTO'!S:S),IF($D$5='PRECIO TOPE POR DEPARTAMENTO'!$T$1,_xlfn.XLOOKUP('PROPUESTA ECONOMICA'!C127,'PRECIO TOPE POR DEPARTAMENTO'!A:A,'PRECIO TOPE POR DEPARTAMENTO'!T:T),IF($D$5='PRECIO TOPE POR DEPARTAMENTO'!$U$1,_xlfn.XLOOKUP('PROPUESTA ECONOMICA'!C127,'PRECIO TOPE POR DEPARTAMENTO'!A:A,'PRECIO TOPE POR DEPARTAMENTO'!U:U),IF($D$5='PRECIO TOPE POR DEPARTAMENTO'!$V$1,_xlfn.XLOOKUP('PROPUESTA ECONOMICA'!C127,'PRECIO TOPE POR DEPARTAMENTO'!A:A,'PRECIO TOPE POR DEPARTAMENTO'!V:V),IF($D$5='PRECIO TOPE POR DEPARTAMENTO'!$W$1,_xlfn.XLOOKUP('PROPUESTA ECONOMICA'!C127,'PRECIO TOPE POR DEPARTAMENTO'!A:A,'PRECIO TOPE POR DEPARTAMENTO'!W:W),IF($D$5='PRECIO TOPE POR DEPARTAMENTO'!$X$1,_xlfn.XLOOKUP('PROPUESTA ECONOMICA'!C127,'PRECIO TOPE POR DEPARTAMENTO'!A:A,'PRECIO TOPE POR DEPARTAMENTO'!X:X),IF($D$5='PRECIO TOPE POR DEPARTAMENTO'!$Y$1,_xlfn.XLOOKUP('PROPUESTA ECONOMICA'!C127,'PRECIO TOPE POR DEPARTAMENTO'!A:A,'PRECIO TOPE POR DEPARTAMENTO'!Y:Y),IF($D$5='PRECIO TOPE POR DEPARTAMENTO'!$Z$1,_xlfn.XLOOKUP('PROPUESTA ECONOMICA'!C127,'PRECIO TOPE POR DEPARTAMENTO'!A:A,'PRECIO TOPE POR DEPARTAMENTO'!Z:Z),IF($D$5='PRECIO TOPE POR DEPARTAMENTO'!$AA$1,_xlfn.XLOOKUP('PROPUESTA ECONOMICA'!C127,'PRECIO TOPE POR DEPARTAMENTO'!A:A,'PRECIO TOPE POR DEPARTAMENTO'!AA:AA),IF($D$5='PRECIO TOPE POR DEPARTAMENTO'!$AB$1,_xlfn.XLOOKUP('PROPUESTA ECONOMICA'!C127,'PRECIO TOPE POR DEPARTAMENTO'!A:A,'PRECIO TOPE POR DEPARTAMENTO'!AB:AB),IF($D$5='PRECIO TOPE POR DEPARTAMENTO'!$AC$1,_xlfn.XLOOKUP('PROPUESTA ECONOMICA'!C127,'PRECIO TOPE POR DEPARTAMENTO'!A:A,'PRECIO TOPE POR DEPARTAMENTO'!AC:AC),IF($D$5='PRECIO TOPE POR DEPARTAMENTO'!$AD$1,_xlfn.XLOOKUP('PROPUESTA ECONOMICA'!C127,'PRECIO TOPE POR DEPARTAMENTO'!A:A,'PRECIO TOPE POR DEPARTAMENTO'!AD:AD),IF($D$5='PRECIO TOPE POR DEPARTAMENTO'!$AE$1,_xlfn.XLOOKUP('PROPUESTA ECONOMICA'!C127,'PRECIO TOPE POR DEPARTAMENTO'!A:A,'PRECIO TOPE POR DEPARTAMENTO'!AE:AE),IF($D$5='PRECIO TOPE POR DEPARTAMENTO'!$AF$1,_xlfn.XLOOKUP('PROPUESTA ECONOMICA'!C127,'PRECIO TOPE POR DEPARTAMENTO'!A:A,'PRECIO TOPE POR DEPARTAMENTO'!AF:AF),IF($D$5='PRECIO TOPE POR DEPARTAMENTO'!$AG$1,_xlfn.XLOOKUP('PROPUESTA ECONOMICA'!C127,'PRECIO TOPE POR DEPARTAMENTO'!A:A,'PRECIO TOPE POR DEPARTAMENTO'!AG:AG),IF($D$5='PRECIO TOPE POR DEPARTAMENTO'!$AH$1,_xlfn.XLOOKUP('PROPUESTA ECONOMICA'!C127,'PRECIO TOPE POR DEPARTAMENTO'!A:A,'PRECIO TOPE POR DEPARTAMENTO'!AH:AH),IF($D$5='PRECIO TOPE POR DEPARTAMENTO'!$AI$1,_xlfn.XLOOKUP('PROPUESTA ECONOMICA'!C127,'PRECIO TOPE POR DEPARTAMENTO'!A:A,'PRECIO TOPE POR DEPARTAMENTO'!AI:AI),IF($D$5='PRECIO TOPE POR DEPARTAMENTO'!$AJ$1,_xlfn.XLOOKUP('PROPUESTA ECONOMICA'!C127,'PRECIO TOPE POR DEPARTAMENTO'!A:A,'PRECIO TOPE POR DEPARTAMENTO'!AJ:AJ),)))))))))))))))))))))))))))))))))</f>
        <v>34281</v>
      </c>
      <c r="G127" s="133"/>
    </row>
    <row r="128" spans="2:7" ht="16.5">
      <c r="B128" s="98">
        <v>117</v>
      </c>
      <c r="C128" s="122" t="s">
        <v>1958</v>
      </c>
      <c r="D128" s="52" t="str">
        <f>+_xlfn.XLOOKUP(C128,'PRECIO TOPE POR DEPARTAMENTO'!A:A,'PRECIO TOPE POR DEPARTAMENTO'!B:B)</f>
        <v>CONCRETO PARA VIGAS DE CIMENTACIÓN 3500 PSI</v>
      </c>
      <c r="E128" s="53" t="str">
        <f>IF('PRECIO TOPE POR DEPARTAMENTO'!C118="","",+_xlfn.XLOOKUP(C128,'PRECIO TOPE POR DEPARTAMENTO'!A:A,'PRECIO TOPE POR DEPARTAMENTO'!C:C))</f>
        <v>M3</v>
      </c>
      <c r="F128" s="132">
        <f>IF($D$5='PRECIO TOPE POR DEPARTAMENTO'!$D$1,_xlfn.XLOOKUP('PROPUESTA ECONOMICA'!C128,'PRECIO TOPE POR DEPARTAMENTO'!A:A,'PRECIO TOPE POR DEPARTAMENTO'!D:D),IF($D$5='PRECIO TOPE POR DEPARTAMENTO'!$E$1,_xlfn.XLOOKUP('PROPUESTA ECONOMICA'!C128,'PRECIO TOPE POR DEPARTAMENTO'!A:A,'PRECIO TOPE POR DEPARTAMENTO'!E:E),IF($D$5='PRECIO TOPE POR DEPARTAMENTO'!$F$1,_xlfn.XLOOKUP('PROPUESTA ECONOMICA'!C128,'PRECIO TOPE POR DEPARTAMENTO'!A:A,'PRECIO TOPE POR DEPARTAMENTO'!F:F),IF($D$5='PRECIO TOPE POR DEPARTAMENTO'!$G$1,_xlfn.XLOOKUP('PROPUESTA ECONOMICA'!C128,'PRECIO TOPE POR DEPARTAMENTO'!A:A,'PRECIO TOPE POR DEPARTAMENTO'!G:G),IF($D$5='PRECIO TOPE POR DEPARTAMENTO'!$H$1,_xlfn.XLOOKUP('PROPUESTA ECONOMICA'!C128,'PRECIO TOPE POR DEPARTAMENTO'!A:A,'PRECIO TOPE POR DEPARTAMENTO'!H:H),IF($D$5='PRECIO TOPE POR DEPARTAMENTO'!$I$1,_xlfn.XLOOKUP('PROPUESTA ECONOMICA'!C128,'PRECIO TOPE POR DEPARTAMENTO'!A:A,'PRECIO TOPE POR DEPARTAMENTO'!I:I),IF($D$5='PRECIO TOPE POR DEPARTAMENTO'!$J$1,_xlfn.XLOOKUP('PROPUESTA ECONOMICA'!C128,'PRECIO TOPE POR DEPARTAMENTO'!A:A,'PRECIO TOPE POR DEPARTAMENTO'!J:J),IF($D$5='PRECIO TOPE POR DEPARTAMENTO'!$K$1,_xlfn.XLOOKUP('PROPUESTA ECONOMICA'!C128,'PRECIO TOPE POR DEPARTAMENTO'!A:A,'PRECIO TOPE POR DEPARTAMENTO'!K:K),IF($D$5='PRECIO TOPE POR DEPARTAMENTO'!$L$1,_xlfn.XLOOKUP('PROPUESTA ECONOMICA'!C128,'PRECIO TOPE POR DEPARTAMENTO'!A:A,'PRECIO TOPE POR DEPARTAMENTO'!L:L),IF($D$5='PRECIO TOPE POR DEPARTAMENTO'!$M$1,_xlfn.XLOOKUP('PROPUESTA ECONOMICA'!C128,'PRECIO TOPE POR DEPARTAMENTO'!A:A,'PRECIO TOPE POR DEPARTAMENTO'!M:M),IF($D$5='PRECIO TOPE POR DEPARTAMENTO'!$N$1,_xlfn.XLOOKUP('PROPUESTA ECONOMICA'!C128,'PRECIO TOPE POR DEPARTAMENTO'!A:A,'PRECIO TOPE POR DEPARTAMENTO'!N:N),IF($D$5='PRECIO TOPE POR DEPARTAMENTO'!$O$1,_xlfn.XLOOKUP('PROPUESTA ECONOMICA'!C128,'PRECIO TOPE POR DEPARTAMENTO'!A:A,'PRECIO TOPE POR DEPARTAMENTO'!O:O),IF($D$5='PRECIO TOPE POR DEPARTAMENTO'!$P$1,_xlfn.XLOOKUP('PROPUESTA ECONOMICA'!C128,'PRECIO TOPE POR DEPARTAMENTO'!A:A,'PRECIO TOPE POR DEPARTAMENTO'!P:P),IF($D$5='PRECIO TOPE POR DEPARTAMENTO'!$Q$1,_xlfn.XLOOKUP('PROPUESTA ECONOMICA'!C128,'PRECIO TOPE POR DEPARTAMENTO'!A:A,'PRECIO TOPE POR DEPARTAMENTO'!Q:Q),IF($D$5='PRECIO TOPE POR DEPARTAMENTO'!$R$1,_xlfn.XLOOKUP('PROPUESTA ECONOMICA'!C128,'PRECIO TOPE POR DEPARTAMENTO'!A:A,'PRECIO TOPE POR DEPARTAMENTO'!R:R),IF($D$5='PRECIO TOPE POR DEPARTAMENTO'!$S$1,_xlfn.XLOOKUP('PROPUESTA ECONOMICA'!C128,'PRECIO TOPE POR DEPARTAMENTO'!A:A,'PRECIO TOPE POR DEPARTAMENTO'!S:S),IF($D$5='PRECIO TOPE POR DEPARTAMENTO'!$T$1,_xlfn.XLOOKUP('PROPUESTA ECONOMICA'!C128,'PRECIO TOPE POR DEPARTAMENTO'!A:A,'PRECIO TOPE POR DEPARTAMENTO'!T:T),IF($D$5='PRECIO TOPE POR DEPARTAMENTO'!$U$1,_xlfn.XLOOKUP('PROPUESTA ECONOMICA'!C128,'PRECIO TOPE POR DEPARTAMENTO'!A:A,'PRECIO TOPE POR DEPARTAMENTO'!U:U),IF($D$5='PRECIO TOPE POR DEPARTAMENTO'!$V$1,_xlfn.XLOOKUP('PROPUESTA ECONOMICA'!C128,'PRECIO TOPE POR DEPARTAMENTO'!A:A,'PRECIO TOPE POR DEPARTAMENTO'!V:V),IF($D$5='PRECIO TOPE POR DEPARTAMENTO'!$W$1,_xlfn.XLOOKUP('PROPUESTA ECONOMICA'!C128,'PRECIO TOPE POR DEPARTAMENTO'!A:A,'PRECIO TOPE POR DEPARTAMENTO'!W:W),IF($D$5='PRECIO TOPE POR DEPARTAMENTO'!$X$1,_xlfn.XLOOKUP('PROPUESTA ECONOMICA'!C128,'PRECIO TOPE POR DEPARTAMENTO'!A:A,'PRECIO TOPE POR DEPARTAMENTO'!X:X),IF($D$5='PRECIO TOPE POR DEPARTAMENTO'!$Y$1,_xlfn.XLOOKUP('PROPUESTA ECONOMICA'!C128,'PRECIO TOPE POR DEPARTAMENTO'!A:A,'PRECIO TOPE POR DEPARTAMENTO'!Y:Y),IF($D$5='PRECIO TOPE POR DEPARTAMENTO'!$Z$1,_xlfn.XLOOKUP('PROPUESTA ECONOMICA'!C128,'PRECIO TOPE POR DEPARTAMENTO'!A:A,'PRECIO TOPE POR DEPARTAMENTO'!Z:Z),IF($D$5='PRECIO TOPE POR DEPARTAMENTO'!$AA$1,_xlfn.XLOOKUP('PROPUESTA ECONOMICA'!C128,'PRECIO TOPE POR DEPARTAMENTO'!A:A,'PRECIO TOPE POR DEPARTAMENTO'!AA:AA),IF($D$5='PRECIO TOPE POR DEPARTAMENTO'!$AB$1,_xlfn.XLOOKUP('PROPUESTA ECONOMICA'!C128,'PRECIO TOPE POR DEPARTAMENTO'!A:A,'PRECIO TOPE POR DEPARTAMENTO'!AB:AB),IF($D$5='PRECIO TOPE POR DEPARTAMENTO'!$AC$1,_xlfn.XLOOKUP('PROPUESTA ECONOMICA'!C128,'PRECIO TOPE POR DEPARTAMENTO'!A:A,'PRECIO TOPE POR DEPARTAMENTO'!AC:AC),IF($D$5='PRECIO TOPE POR DEPARTAMENTO'!$AD$1,_xlfn.XLOOKUP('PROPUESTA ECONOMICA'!C128,'PRECIO TOPE POR DEPARTAMENTO'!A:A,'PRECIO TOPE POR DEPARTAMENTO'!AD:AD),IF($D$5='PRECIO TOPE POR DEPARTAMENTO'!$AE$1,_xlfn.XLOOKUP('PROPUESTA ECONOMICA'!C128,'PRECIO TOPE POR DEPARTAMENTO'!A:A,'PRECIO TOPE POR DEPARTAMENTO'!AE:AE),IF($D$5='PRECIO TOPE POR DEPARTAMENTO'!$AF$1,_xlfn.XLOOKUP('PROPUESTA ECONOMICA'!C128,'PRECIO TOPE POR DEPARTAMENTO'!A:A,'PRECIO TOPE POR DEPARTAMENTO'!AF:AF),IF($D$5='PRECIO TOPE POR DEPARTAMENTO'!$AG$1,_xlfn.XLOOKUP('PROPUESTA ECONOMICA'!C128,'PRECIO TOPE POR DEPARTAMENTO'!A:A,'PRECIO TOPE POR DEPARTAMENTO'!AG:AG),IF($D$5='PRECIO TOPE POR DEPARTAMENTO'!$AH$1,_xlfn.XLOOKUP('PROPUESTA ECONOMICA'!C128,'PRECIO TOPE POR DEPARTAMENTO'!A:A,'PRECIO TOPE POR DEPARTAMENTO'!AH:AH),IF($D$5='PRECIO TOPE POR DEPARTAMENTO'!$AI$1,_xlfn.XLOOKUP('PROPUESTA ECONOMICA'!C128,'PRECIO TOPE POR DEPARTAMENTO'!A:A,'PRECIO TOPE POR DEPARTAMENTO'!AI:AI),IF($D$5='PRECIO TOPE POR DEPARTAMENTO'!$AJ$1,_xlfn.XLOOKUP('PROPUESTA ECONOMICA'!C128,'PRECIO TOPE POR DEPARTAMENTO'!A:A,'PRECIO TOPE POR DEPARTAMENTO'!AJ:AJ),)))))))))))))))))))))))))))))))))</f>
        <v>707522</v>
      </c>
      <c r="G128" s="133"/>
    </row>
    <row r="129" spans="2:7" ht="16.5">
      <c r="B129" s="98">
        <v>118</v>
      </c>
      <c r="C129" s="122" t="s">
        <v>1960</v>
      </c>
      <c r="D129" s="52" t="str">
        <f>+_xlfn.XLOOKUP(C129,'PRECIO TOPE POR DEPARTAMENTO'!A:A,'PRECIO TOPE POR DEPARTAMENTO'!B:B)</f>
        <v>CONCRETO PARA VIGAS DE CIMENTACIÓN 4000 PSI</v>
      </c>
      <c r="E129" s="53" t="str">
        <f>IF('PRECIO TOPE POR DEPARTAMENTO'!C119="","",+_xlfn.XLOOKUP(C129,'PRECIO TOPE POR DEPARTAMENTO'!A:A,'PRECIO TOPE POR DEPARTAMENTO'!C:C))</f>
        <v>M3</v>
      </c>
      <c r="F129" s="132">
        <f>IF($D$5='PRECIO TOPE POR DEPARTAMENTO'!$D$1,_xlfn.XLOOKUP('PROPUESTA ECONOMICA'!C129,'PRECIO TOPE POR DEPARTAMENTO'!A:A,'PRECIO TOPE POR DEPARTAMENTO'!D:D),IF($D$5='PRECIO TOPE POR DEPARTAMENTO'!$E$1,_xlfn.XLOOKUP('PROPUESTA ECONOMICA'!C129,'PRECIO TOPE POR DEPARTAMENTO'!A:A,'PRECIO TOPE POR DEPARTAMENTO'!E:E),IF($D$5='PRECIO TOPE POR DEPARTAMENTO'!$F$1,_xlfn.XLOOKUP('PROPUESTA ECONOMICA'!C129,'PRECIO TOPE POR DEPARTAMENTO'!A:A,'PRECIO TOPE POR DEPARTAMENTO'!F:F),IF($D$5='PRECIO TOPE POR DEPARTAMENTO'!$G$1,_xlfn.XLOOKUP('PROPUESTA ECONOMICA'!C129,'PRECIO TOPE POR DEPARTAMENTO'!A:A,'PRECIO TOPE POR DEPARTAMENTO'!G:G),IF($D$5='PRECIO TOPE POR DEPARTAMENTO'!$H$1,_xlfn.XLOOKUP('PROPUESTA ECONOMICA'!C129,'PRECIO TOPE POR DEPARTAMENTO'!A:A,'PRECIO TOPE POR DEPARTAMENTO'!H:H),IF($D$5='PRECIO TOPE POR DEPARTAMENTO'!$I$1,_xlfn.XLOOKUP('PROPUESTA ECONOMICA'!C129,'PRECIO TOPE POR DEPARTAMENTO'!A:A,'PRECIO TOPE POR DEPARTAMENTO'!I:I),IF($D$5='PRECIO TOPE POR DEPARTAMENTO'!$J$1,_xlfn.XLOOKUP('PROPUESTA ECONOMICA'!C129,'PRECIO TOPE POR DEPARTAMENTO'!A:A,'PRECIO TOPE POR DEPARTAMENTO'!J:J),IF($D$5='PRECIO TOPE POR DEPARTAMENTO'!$K$1,_xlfn.XLOOKUP('PROPUESTA ECONOMICA'!C129,'PRECIO TOPE POR DEPARTAMENTO'!A:A,'PRECIO TOPE POR DEPARTAMENTO'!K:K),IF($D$5='PRECIO TOPE POR DEPARTAMENTO'!$L$1,_xlfn.XLOOKUP('PROPUESTA ECONOMICA'!C129,'PRECIO TOPE POR DEPARTAMENTO'!A:A,'PRECIO TOPE POR DEPARTAMENTO'!L:L),IF($D$5='PRECIO TOPE POR DEPARTAMENTO'!$M$1,_xlfn.XLOOKUP('PROPUESTA ECONOMICA'!C129,'PRECIO TOPE POR DEPARTAMENTO'!A:A,'PRECIO TOPE POR DEPARTAMENTO'!M:M),IF($D$5='PRECIO TOPE POR DEPARTAMENTO'!$N$1,_xlfn.XLOOKUP('PROPUESTA ECONOMICA'!C129,'PRECIO TOPE POR DEPARTAMENTO'!A:A,'PRECIO TOPE POR DEPARTAMENTO'!N:N),IF($D$5='PRECIO TOPE POR DEPARTAMENTO'!$O$1,_xlfn.XLOOKUP('PROPUESTA ECONOMICA'!C129,'PRECIO TOPE POR DEPARTAMENTO'!A:A,'PRECIO TOPE POR DEPARTAMENTO'!O:O),IF($D$5='PRECIO TOPE POR DEPARTAMENTO'!$P$1,_xlfn.XLOOKUP('PROPUESTA ECONOMICA'!C129,'PRECIO TOPE POR DEPARTAMENTO'!A:A,'PRECIO TOPE POR DEPARTAMENTO'!P:P),IF($D$5='PRECIO TOPE POR DEPARTAMENTO'!$Q$1,_xlfn.XLOOKUP('PROPUESTA ECONOMICA'!C129,'PRECIO TOPE POR DEPARTAMENTO'!A:A,'PRECIO TOPE POR DEPARTAMENTO'!Q:Q),IF($D$5='PRECIO TOPE POR DEPARTAMENTO'!$R$1,_xlfn.XLOOKUP('PROPUESTA ECONOMICA'!C129,'PRECIO TOPE POR DEPARTAMENTO'!A:A,'PRECIO TOPE POR DEPARTAMENTO'!R:R),IF($D$5='PRECIO TOPE POR DEPARTAMENTO'!$S$1,_xlfn.XLOOKUP('PROPUESTA ECONOMICA'!C129,'PRECIO TOPE POR DEPARTAMENTO'!A:A,'PRECIO TOPE POR DEPARTAMENTO'!S:S),IF($D$5='PRECIO TOPE POR DEPARTAMENTO'!$T$1,_xlfn.XLOOKUP('PROPUESTA ECONOMICA'!C129,'PRECIO TOPE POR DEPARTAMENTO'!A:A,'PRECIO TOPE POR DEPARTAMENTO'!T:T),IF($D$5='PRECIO TOPE POR DEPARTAMENTO'!$U$1,_xlfn.XLOOKUP('PROPUESTA ECONOMICA'!C129,'PRECIO TOPE POR DEPARTAMENTO'!A:A,'PRECIO TOPE POR DEPARTAMENTO'!U:U),IF($D$5='PRECIO TOPE POR DEPARTAMENTO'!$V$1,_xlfn.XLOOKUP('PROPUESTA ECONOMICA'!C129,'PRECIO TOPE POR DEPARTAMENTO'!A:A,'PRECIO TOPE POR DEPARTAMENTO'!V:V),IF($D$5='PRECIO TOPE POR DEPARTAMENTO'!$W$1,_xlfn.XLOOKUP('PROPUESTA ECONOMICA'!C129,'PRECIO TOPE POR DEPARTAMENTO'!A:A,'PRECIO TOPE POR DEPARTAMENTO'!W:W),IF($D$5='PRECIO TOPE POR DEPARTAMENTO'!$X$1,_xlfn.XLOOKUP('PROPUESTA ECONOMICA'!C129,'PRECIO TOPE POR DEPARTAMENTO'!A:A,'PRECIO TOPE POR DEPARTAMENTO'!X:X),IF($D$5='PRECIO TOPE POR DEPARTAMENTO'!$Y$1,_xlfn.XLOOKUP('PROPUESTA ECONOMICA'!C129,'PRECIO TOPE POR DEPARTAMENTO'!A:A,'PRECIO TOPE POR DEPARTAMENTO'!Y:Y),IF($D$5='PRECIO TOPE POR DEPARTAMENTO'!$Z$1,_xlfn.XLOOKUP('PROPUESTA ECONOMICA'!C129,'PRECIO TOPE POR DEPARTAMENTO'!A:A,'PRECIO TOPE POR DEPARTAMENTO'!Z:Z),IF($D$5='PRECIO TOPE POR DEPARTAMENTO'!$AA$1,_xlfn.XLOOKUP('PROPUESTA ECONOMICA'!C129,'PRECIO TOPE POR DEPARTAMENTO'!A:A,'PRECIO TOPE POR DEPARTAMENTO'!AA:AA),IF($D$5='PRECIO TOPE POR DEPARTAMENTO'!$AB$1,_xlfn.XLOOKUP('PROPUESTA ECONOMICA'!C129,'PRECIO TOPE POR DEPARTAMENTO'!A:A,'PRECIO TOPE POR DEPARTAMENTO'!AB:AB),IF($D$5='PRECIO TOPE POR DEPARTAMENTO'!$AC$1,_xlfn.XLOOKUP('PROPUESTA ECONOMICA'!C129,'PRECIO TOPE POR DEPARTAMENTO'!A:A,'PRECIO TOPE POR DEPARTAMENTO'!AC:AC),IF($D$5='PRECIO TOPE POR DEPARTAMENTO'!$AD$1,_xlfn.XLOOKUP('PROPUESTA ECONOMICA'!C129,'PRECIO TOPE POR DEPARTAMENTO'!A:A,'PRECIO TOPE POR DEPARTAMENTO'!AD:AD),IF($D$5='PRECIO TOPE POR DEPARTAMENTO'!$AE$1,_xlfn.XLOOKUP('PROPUESTA ECONOMICA'!C129,'PRECIO TOPE POR DEPARTAMENTO'!A:A,'PRECIO TOPE POR DEPARTAMENTO'!AE:AE),IF($D$5='PRECIO TOPE POR DEPARTAMENTO'!$AF$1,_xlfn.XLOOKUP('PROPUESTA ECONOMICA'!C129,'PRECIO TOPE POR DEPARTAMENTO'!A:A,'PRECIO TOPE POR DEPARTAMENTO'!AF:AF),IF($D$5='PRECIO TOPE POR DEPARTAMENTO'!$AG$1,_xlfn.XLOOKUP('PROPUESTA ECONOMICA'!C129,'PRECIO TOPE POR DEPARTAMENTO'!A:A,'PRECIO TOPE POR DEPARTAMENTO'!AG:AG),IF($D$5='PRECIO TOPE POR DEPARTAMENTO'!$AH$1,_xlfn.XLOOKUP('PROPUESTA ECONOMICA'!C129,'PRECIO TOPE POR DEPARTAMENTO'!A:A,'PRECIO TOPE POR DEPARTAMENTO'!AH:AH),IF($D$5='PRECIO TOPE POR DEPARTAMENTO'!$AI$1,_xlfn.XLOOKUP('PROPUESTA ECONOMICA'!C129,'PRECIO TOPE POR DEPARTAMENTO'!A:A,'PRECIO TOPE POR DEPARTAMENTO'!AI:AI),IF($D$5='PRECIO TOPE POR DEPARTAMENTO'!$AJ$1,_xlfn.XLOOKUP('PROPUESTA ECONOMICA'!C129,'PRECIO TOPE POR DEPARTAMENTO'!A:A,'PRECIO TOPE POR DEPARTAMENTO'!AJ:AJ),)))))))))))))))))))))))))))))))))</f>
        <v>720942</v>
      </c>
      <c r="G129" s="133"/>
    </row>
    <row r="130" spans="2:7" ht="16.5">
      <c r="B130" s="98">
        <v>119</v>
      </c>
      <c r="C130" s="122" t="s">
        <v>203</v>
      </c>
      <c r="D130" s="52" t="str">
        <f>+_xlfn.XLOOKUP(C130,'PRECIO TOPE POR DEPARTAMENTO'!A:A,'PRECIO TOPE POR DEPARTAMENTO'!B:B)</f>
        <v>CONCRETO PARA ZAPATAS 3500 PSI</v>
      </c>
      <c r="E130" s="53" t="str">
        <f>IF('PRECIO TOPE POR DEPARTAMENTO'!C120="","",+_xlfn.XLOOKUP(C130,'PRECIO TOPE POR DEPARTAMENTO'!A:A,'PRECIO TOPE POR DEPARTAMENTO'!C:C))</f>
        <v>M3</v>
      </c>
      <c r="F130" s="132">
        <f>IF($D$5='PRECIO TOPE POR DEPARTAMENTO'!$D$1,_xlfn.XLOOKUP('PROPUESTA ECONOMICA'!C130,'PRECIO TOPE POR DEPARTAMENTO'!A:A,'PRECIO TOPE POR DEPARTAMENTO'!D:D),IF($D$5='PRECIO TOPE POR DEPARTAMENTO'!$E$1,_xlfn.XLOOKUP('PROPUESTA ECONOMICA'!C130,'PRECIO TOPE POR DEPARTAMENTO'!A:A,'PRECIO TOPE POR DEPARTAMENTO'!E:E),IF($D$5='PRECIO TOPE POR DEPARTAMENTO'!$F$1,_xlfn.XLOOKUP('PROPUESTA ECONOMICA'!C130,'PRECIO TOPE POR DEPARTAMENTO'!A:A,'PRECIO TOPE POR DEPARTAMENTO'!F:F),IF($D$5='PRECIO TOPE POR DEPARTAMENTO'!$G$1,_xlfn.XLOOKUP('PROPUESTA ECONOMICA'!C130,'PRECIO TOPE POR DEPARTAMENTO'!A:A,'PRECIO TOPE POR DEPARTAMENTO'!G:G),IF($D$5='PRECIO TOPE POR DEPARTAMENTO'!$H$1,_xlfn.XLOOKUP('PROPUESTA ECONOMICA'!C130,'PRECIO TOPE POR DEPARTAMENTO'!A:A,'PRECIO TOPE POR DEPARTAMENTO'!H:H),IF($D$5='PRECIO TOPE POR DEPARTAMENTO'!$I$1,_xlfn.XLOOKUP('PROPUESTA ECONOMICA'!C130,'PRECIO TOPE POR DEPARTAMENTO'!A:A,'PRECIO TOPE POR DEPARTAMENTO'!I:I),IF($D$5='PRECIO TOPE POR DEPARTAMENTO'!$J$1,_xlfn.XLOOKUP('PROPUESTA ECONOMICA'!C130,'PRECIO TOPE POR DEPARTAMENTO'!A:A,'PRECIO TOPE POR DEPARTAMENTO'!J:J),IF($D$5='PRECIO TOPE POR DEPARTAMENTO'!$K$1,_xlfn.XLOOKUP('PROPUESTA ECONOMICA'!C130,'PRECIO TOPE POR DEPARTAMENTO'!A:A,'PRECIO TOPE POR DEPARTAMENTO'!K:K),IF($D$5='PRECIO TOPE POR DEPARTAMENTO'!$L$1,_xlfn.XLOOKUP('PROPUESTA ECONOMICA'!C130,'PRECIO TOPE POR DEPARTAMENTO'!A:A,'PRECIO TOPE POR DEPARTAMENTO'!L:L),IF($D$5='PRECIO TOPE POR DEPARTAMENTO'!$M$1,_xlfn.XLOOKUP('PROPUESTA ECONOMICA'!C130,'PRECIO TOPE POR DEPARTAMENTO'!A:A,'PRECIO TOPE POR DEPARTAMENTO'!M:M),IF($D$5='PRECIO TOPE POR DEPARTAMENTO'!$N$1,_xlfn.XLOOKUP('PROPUESTA ECONOMICA'!C130,'PRECIO TOPE POR DEPARTAMENTO'!A:A,'PRECIO TOPE POR DEPARTAMENTO'!N:N),IF($D$5='PRECIO TOPE POR DEPARTAMENTO'!$O$1,_xlfn.XLOOKUP('PROPUESTA ECONOMICA'!C130,'PRECIO TOPE POR DEPARTAMENTO'!A:A,'PRECIO TOPE POR DEPARTAMENTO'!O:O),IF($D$5='PRECIO TOPE POR DEPARTAMENTO'!$P$1,_xlfn.XLOOKUP('PROPUESTA ECONOMICA'!C130,'PRECIO TOPE POR DEPARTAMENTO'!A:A,'PRECIO TOPE POR DEPARTAMENTO'!P:P),IF($D$5='PRECIO TOPE POR DEPARTAMENTO'!$Q$1,_xlfn.XLOOKUP('PROPUESTA ECONOMICA'!C130,'PRECIO TOPE POR DEPARTAMENTO'!A:A,'PRECIO TOPE POR DEPARTAMENTO'!Q:Q),IF($D$5='PRECIO TOPE POR DEPARTAMENTO'!$R$1,_xlfn.XLOOKUP('PROPUESTA ECONOMICA'!C130,'PRECIO TOPE POR DEPARTAMENTO'!A:A,'PRECIO TOPE POR DEPARTAMENTO'!R:R),IF($D$5='PRECIO TOPE POR DEPARTAMENTO'!$S$1,_xlfn.XLOOKUP('PROPUESTA ECONOMICA'!C130,'PRECIO TOPE POR DEPARTAMENTO'!A:A,'PRECIO TOPE POR DEPARTAMENTO'!S:S),IF($D$5='PRECIO TOPE POR DEPARTAMENTO'!$T$1,_xlfn.XLOOKUP('PROPUESTA ECONOMICA'!C130,'PRECIO TOPE POR DEPARTAMENTO'!A:A,'PRECIO TOPE POR DEPARTAMENTO'!T:T),IF($D$5='PRECIO TOPE POR DEPARTAMENTO'!$U$1,_xlfn.XLOOKUP('PROPUESTA ECONOMICA'!C130,'PRECIO TOPE POR DEPARTAMENTO'!A:A,'PRECIO TOPE POR DEPARTAMENTO'!U:U),IF($D$5='PRECIO TOPE POR DEPARTAMENTO'!$V$1,_xlfn.XLOOKUP('PROPUESTA ECONOMICA'!C130,'PRECIO TOPE POR DEPARTAMENTO'!A:A,'PRECIO TOPE POR DEPARTAMENTO'!V:V),IF($D$5='PRECIO TOPE POR DEPARTAMENTO'!$W$1,_xlfn.XLOOKUP('PROPUESTA ECONOMICA'!C130,'PRECIO TOPE POR DEPARTAMENTO'!A:A,'PRECIO TOPE POR DEPARTAMENTO'!W:W),IF($D$5='PRECIO TOPE POR DEPARTAMENTO'!$X$1,_xlfn.XLOOKUP('PROPUESTA ECONOMICA'!C130,'PRECIO TOPE POR DEPARTAMENTO'!A:A,'PRECIO TOPE POR DEPARTAMENTO'!X:X),IF($D$5='PRECIO TOPE POR DEPARTAMENTO'!$Y$1,_xlfn.XLOOKUP('PROPUESTA ECONOMICA'!C130,'PRECIO TOPE POR DEPARTAMENTO'!A:A,'PRECIO TOPE POR DEPARTAMENTO'!Y:Y),IF($D$5='PRECIO TOPE POR DEPARTAMENTO'!$Z$1,_xlfn.XLOOKUP('PROPUESTA ECONOMICA'!C130,'PRECIO TOPE POR DEPARTAMENTO'!A:A,'PRECIO TOPE POR DEPARTAMENTO'!Z:Z),IF($D$5='PRECIO TOPE POR DEPARTAMENTO'!$AA$1,_xlfn.XLOOKUP('PROPUESTA ECONOMICA'!C130,'PRECIO TOPE POR DEPARTAMENTO'!A:A,'PRECIO TOPE POR DEPARTAMENTO'!AA:AA),IF($D$5='PRECIO TOPE POR DEPARTAMENTO'!$AB$1,_xlfn.XLOOKUP('PROPUESTA ECONOMICA'!C130,'PRECIO TOPE POR DEPARTAMENTO'!A:A,'PRECIO TOPE POR DEPARTAMENTO'!AB:AB),IF($D$5='PRECIO TOPE POR DEPARTAMENTO'!$AC$1,_xlfn.XLOOKUP('PROPUESTA ECONOMICA'!C130,'PRECIO TOPE POR DEPARTAMENTO'!A:A,'PRECIO TOPE POR DEPARTAMENTO'!AC:AC),IF($D$5='PRECIO TOPE POR DEPARTAMENTO'!$AD$1,_xlfn.XLOOKUP('PROPUESTA ECONOMICA'!C130,'PRECIO TOPE POR DEPARTAMENTO'!A:A,'PRECIO TOPE POR DEPARTAMENTO'!AD:AD),IF($D$5='PRECIO TOPE POR DEPARTAMENTO'!$AE$1,_xlfn.XLOOKUP('PROPUESTA ECONOMICA'!C130,'PRECIO TOPE POR DEPARTAMENTO'!A:A,'PRECIO TOPE POR DEPARTAMENTO'!AE:AE),IF($D$5='PRECIO TOPE POR DEPARTAMENTO'!$AF$1,_xlfn.XLOOKUP('PROPUESTA ECONOMICA'!C130,'PRECIO TOPE POR DEPARTAMENTO'!A:A,'PRECIO TOPE POR DEPARTAMENTO'!AF:AF),IF($D$5='PRECIO TOPE POR DEPARTAMENTO'!$AG$1,_xlfn.XLOOKUP('PROPUESTA ECONOMICA'!C130,'PRECIO TOPE POR DEPARTAMENTO'!A:A,'PRECIO TOPE POR DEPARTAMENTO'!AG:AG),IF($D$5='PRECIO TOPE POR DEPARTAMENTO'!$AH$1,_xlfn.XLOOKUP('PROPUESTA ECONOMICA'!C130,'PRECIO TOPE POR DEPARTAMENTO'!A:A,'PRECIO TOPE POR DEPARTAMENTO'!AH:AH),IF($D$5='PRECIO TOPE POR DEPARTAMENTO'!$AI$1,_xlfn.XLOOKUP('PROPUESTA ECONOMICA'!C130,'PRECIO TOPE POR DEPARTAMENTO'!A:A,'PRECIO TOPE POR DEPARTAMENTO'!AI:AI),IF($D$5='PRECIO TOPE POR DEPARTAMENTO'!$AJ$1,_xlfn.XLOOKUP('PROPUESTA ECONOMICA'!C130,'PRECIO TOPE POR DEPARTAMENTO'!A:A,'PRECIO TOPE POR DEPARTAMENTO'!AJ:AJ),)))))))))))))))))))))))))))))))))</f>
        <v>686640</v>
      </c>
      <c r="G130" s="133"/>
    </row>
    <row r="131" spans="2:7" ht="16.5">
      <c r="B131" s="98">
        <v>120</v>
      </c>
      <c r="C131" s="122" t="s">
        <v>1963</v>
      </c>
      <c r="D131" s="52" t="str">
        <f>+_xlfn.XLOOKUP(C131,'PRECIO TOPE POR DEPARTAMENTO'!A:A,'PRECIO TOPE POR DEPARTAMENTO'!B:B)</f>
        <v>CONCRETO PARA ZAPATAS 4000 PSI</v>
      </c>
      <c r="E131" s="53" t="str">
        <f>IF('PRECIO TOPE POR DEPARTAMENTO'!C121="","",+_xlfn.XLOOKUP(C131,'PRECIO TOPE POR DEPARTAMENTO'!A:A,'PRECIO TOPE POR DEPARTAMENTO'!C:C))</f>
        <v>M3</v>
      </c>
      <c r="F131" s="132"/>
      <c r="G131" s="133"/>
    </row>
    <row r="132" spans="2:7" ht="38.25">
      <c r="B132" s="98">
        <v>121</v>
      </c>
      <c r="C132" s="122" t="s">
        <v>205</v>
      </c>
      <c r="D132" s="54" t="str">
        <f>+_xlfn.XLOOKUP(C132,'PRECIO TOPE POR DEPARTAMENTO'!A:A,'PRECIO TOPE POR DEPARTAMENTO'!B:B)</f>
        <v>DADOS Y PEDESTALES EN CONCRETO DE 4000 PSI PREMEZCLADO PARA RECONFORMAR VIGA DE CIMENTACIÓN EN LOS NUDOS DE COLUMNAS O ZAPATAS</v>
      </c>
      <c r="E132" s="55" t="str">
        <f>IF('PRECIO TOPE POR DEPARTAMENTO'!C122="","",+_xlfn.XLOOKUP(C132,'PRECIO TOPE POR DEPARTAMENTO'!A:A,'PRECIO TOPE POR DEPARTAMENTO'!C:C))</f>
        <v>M3</v>
      </c>
      <c r="F132" s="132">
        <f>IF($D$5='PRECIO TOPE POR DEPARTAMENTO'!$D$1,_xlfn.XLOOKUP('PROPUESTA ECONOMICA'!C132,'PRECIO TOPE POR DEPARTAMENTO'!A:A,'PRECIO TOPE POR DEPARTAMENTO'!D:D),IF($D$5='PRECIO TOPE POR DEPARTAMENTO'!$E$1,_xlfn.XLOOKUP('PROPUESTA ECONOMICA'!C132,'PRECIO TOPE POR DEPARTAMENTO'!A:A,'PRECIO TOPE POR DEPARTAMENTO'!E:E),IF($D$5='PRECIO TOPE POR DEPARTAMENTO'!$F$1,_xlfn.XLOOKUP('PROPUESTA ECONOMICA'!C132,'PRECIO TOPE POR DEPARTAMENTO'!A:A,'PRECIO TOPE POR DEPARTAMENTO'!F:F),IF($D$5='PRECIO TOPE POR DEPARTAMENTO'!$G$1,_xlfn.XLOOKUP('PROPUESTA ECONOMICA'!C132,'PRECIO TOPE POR DEPARTAMENTO'!A:A,'PRECIO TOPE POR DEPARTAMENTO'!G:G),IF($D$5='PRECIO TOPE POR DEPARTAMENTO'!$H$1,_xlfn.XLOOKUP('PROPUESTA ECONOMICA'!C132,'PRECIO TOPE POR DEPARTAMENTO'!A:A,'PRECIO TOPE POR DEPARTAMENTO'!H:H),IF($D$5='PRECIO TOPE POR DEPARTAMENTO'!$I$1,_xlfn.XLOOKUP('PROPUESTA ECONOMICA'!C132,'PRECIO TOPE POR DEPARTAMENTO'!A:A,'PRECIO TOPE POR DEPARTAMENTO'!I:I),IF($D$5='PRECIO TOPE POR DEPARTAMENTO'!$J$1,_xlfn.XLOOKUP('PROPUESTA ECONOMICA'!C132,'PRECIO TOPE POR DEPARTAMENTO'!A:A,'PRECIO TOPE POR DEPARTAMENTO'!J:J),IF($D$5='PRECIO TOPE POR DEPARTAMENTO'!$K$1,_xlfn.XLOOKUP('PROPUESTA ECONOMICA'!C132,'PRECIO TOPE POR DEPARTAMENTO'!A:A,'PRECIO TOPE POR DEPARTAMENTO'!K:K),IF($D$5='PRECIO TOPE POR DEPARTAMENTO'!$L$1,_xlfn.XLOOKUP('PROPUESTA ECONOMICA'!C132,'PRECIO TOPE POR DEPARTAMENTO'!A:A,'PRECIO TOPE POR DEPARTAMENTO'!L:L),IF($D$5='PRECIO TOPE POR DEPARTAMENTO'!$M$1,_xlfn.XLOOKUP('PROPUESTA ECONOMICA'!C132,'PRECIO TOPE POR DEPARTAMENTO'!A:A,'PRECIO TOPE POR DEPARTAMENTO'!M:M),IF($D$5='PRECIO TOPE POR DEPARTAMENTO'!$N$1,_xlfn.XLOOKUP('PROPUESTA ECONOMICA'!C132,'PRECIO TOPE POR DEPARTAMENTO'!A:A,'PRECIO TOPE POR DEPARTAMENTO'!N:N),IF($D$5='PRECIO TOPE POR DEPARTAMENTO'!$O$1,_xlfn.XLOOKUP('PROPUESTA ECONOMICA'!C132,'PRECIO TOPE POR DEPARTAMENTO'!A:A,'PRECIO TOPE POR DEPARTAMENTO'!O:O),IF($D$5='PRECIO TOPE POR DEPARTAMENTO'!$P$1,_xlfn.XLOOKUP('PROPUESTA ECONOMICA'!C132,'PRECIO TOPE POR DEPARTAMENTO'!A:A,'PRECIO TOPE POR DEPARTAMENTO'!P:P),IF($D$5='PRECIO TOPE POR DEPARTAMENTO'!$Q$1,_xlfn.XLOOKUP('PROPUESTA ECONOMICA'!C132,'PRECIO TOPE POR DEPARTAMENTO'!A:A,'PRECIO TOPE POR DEPARTAMENTO'!Q:Q),IF($D$5='PRECIO TOPE POR DEPARTAMENTO'!$R$1,_xlfn.XLOOKUP('PROPUESTA ECONOMICA'!C132,'PRECIO TOPE POR DEPARTAMENTO'!A:A,'PRECIO TOPE POR DEPARTAMENTO'!R:R),IF($D$5='PRECIO TOPE POR DEPARTAMENTO'!$S$1,_xlfn.XLOOKUP('PROPUESTA ECONOMICA'!C132,'PRECIO TOPE POR DEPARTAMENTO'!A:A,'PRECIO TOPE POR DEPARTAMENTO'!S:S),IF($D$5='PRECIO TOPE POR DEPARTAMENTO'!$T$1,_xlfn.XLOOKUP('PROPUESTA ECONOMICA'!C132,'PRECIO TOPE POR DEPARTAMENTO'!A:A,'PRECIO TOPE POR DEPARTAMENTO'!T:T),IF($D$5='PRECIO TOPE POR DEPARTAMENTO'!$U$1,_xlfn.XLOOKUP('PROPUESTA ECONOMICA'!C132,'PRECIO TOPE POR DEPARTAMENTO'!A:A,'PRECIO TOPE POR DEPARTAMENTO'!U:U),IF($D$5='PRECIO TOPE POR DEPARTAMENTO'!$V$1,_xlfn.XLOOKUP('PROPUESTA ECONOMICA'!C132,'PRECIO TOPE POR DEPARTAMENTO'!A:A,'PRECIO TOPE POR DEPARTAMENTO'!V:V),IF($D$5='PRECIO TOPE POR DEPARTAMENTO'!$W$1,_xlfn.XLOOKUP('PROPUESTA ECONOMICA'!C132,'PRECIO TOPE POR DEPARTAMENTO'!A:A,'PRECIO TOPE POR DEPARTAMENTO'!W:W),IF($D$5='PRECIO TOPE POR DEPARTAMENTO'!$X$1,_xlfn.XLOOKUP('PROPUESTA ECONOMICA'!C132,'PRECIO TOPE POR DEPARTAMENTO'!A:A,'PRECIO TOPE POR DEPARTAMENTO'!X:X),IF($D$5='PRECIO TOPE POR DEPARTAMENTO'!$Y$1,_xlfn.XLOOKUP('PROPUESTA ECONOMICA'!C132,'PRECIO TOPE POR DEPARTAMENTO'!A:A,'PRECIO TOPE POR DEPARTAMENTO'!Y:Y),IF($D$5='PRECIO TOPE POR DEPARTAMENTO'!$Z$1,_xlfn.XLOOKUP('PROPUESTA ECONOMICA'!C132,'PRECIO TOPE POR DEPARTAMENTO'!A:A,'PRECIO TOPE POR DEPARTAMENTO'!Z:Z),IF($D$5='PRECIO TOPE POR DEPARTAMENTO'!$AA$1,_xlfn.XLOOKUP('PROPUESTA ECONOMICA'!C132,'PRECIO TOPE POR DEPARTAMENTO'!A:A,'PRECIO TOPE POR DEPARTAMENTO'!AA:AA),IF($D$5='PRECIO TOPE POR DEPARTAMENTO'!$AB$1,_xlfn.XLOOKUP('PROPUESTA ECONOMICA'!C132,'PRECIO TOPE POR DEPARTAMENTO'!A:A,'PRECIO TOPE POR DEPARTAMENTO'!AB:AB),IF($D$5='PRECIO TOPE POR DEPARTAMENTO'!$AC$1,_xlfn.XLOOKUP('PROPUESTA ECONOMICA'!C132,'PRECIO TOPE POR DEPARTAMENTO'!A:A,'PRECIO TOPE POR DEPARTAMENTO'!AC:AC),IF($D$5='PRECIO TOPE POR DEPARTAMENTO'!$AD$1,_xlfn.XLOOKUP('PROPUESTA ECONOMICA'!C132,'PRECIO TOPE POR DEPARTAMENTO'!A:A,'PRECIO TOPE POR DEPARTAMENTO'!AD:AD),IF($D$5='PRECIO TOPE POR DEPARTAMENTO'!$AE$1,_xlfn.XLOOKUP('PROPUESTA ECONOMICA'!C132,'PRECIO TOPE POR DEPARTAMENTO'!A:A,'PRECIO TOPE POR DEPARTAMENTO'!AE:AE),IF($D$5='PRECIO TOPE POR DEPARTAMENTO'!$AF$1,_xlfn.XLOOKUP('PROPUESTA ECONOMICA'!C132,'PRECIO TOPE POR DEPARTAMENTO'!A:A,'PRECIO TOPE POR DEPARTAMENTO'!AF:AF),IF($D$5='PRECIO TOPE POR DEPARTAMENTO'!$AG$1,_xlfn.XLOOKUP('PROPUESTA ECONOMICA'!C132,'PRECIO TOPE POR DEPARTAMENTO'!A:A,'PRECIO TOPE POR DEPARTAMENTO'!AG:AG),IF($D$5='PRECIO TOPE POR DEPARTAMENTO'!$AH$1,_xlfn.XLOOKUP('PROPUESTA ECONOMICA'!C132,'PRECIO TOPE POR DEPARTAMENTO'!A:A,'PRECIO TOPE POR DEPARTAMENTO'!AH:AH),IF($D$5='PRECIO TOPE POR DEPARTAMENTO'!$AI$1,_xlfn.XLOOKUP('PROPUESTA ECONOMICA'!C132,'PRECIO TOPE POR DEPARTAMENTO'!A:A,'PRECIO TOPE POR DEPARTAMENTO'!AI:AI),IF($D$5='PRECIO TOPE POR DEPARTAMENTO'!$AJ$1,_xlfn.XLOOKUP('PROPUESTA ECONOMICA'!C132,'PRECIO TOPE POR DEPARTAMENTO'!A:A,'PRECIO TOPE POR DEPARTAMENTO'!AJ:AJ),)))))))))))))))))))))))))))))))))</f>
        <v>783181</v>
      </c>
      <c r="G132" s="133"/>
    </row>
    <row r="133" spans="2:7" ht="25.5">
      <c r="B133" s="98">
        <v>122</v>
      </c>
      <c r="C133" s="122" t="s">
        <v>1966</v>
      </c>
      <c r="D133" s="52" t="str">
        <f>+_xlfn.XLOOKUP(C133,'PRECIO TOPE POR DEPARTAMENTO'!A:A,'PRECIO TOPE POR DEPARTAMENTO'!B:B)</f>
        <v>PLACA CONTRAPISO DE 8 cm - CONCRETO 3500 PSI. INCLUYE CORTE Y DILATACION (INCLUYE ACERO DE REFUERZO)</v>
      </c>
      <c r="E133" s="53" t="str">
        <f>IF('PRECIO TOPE POR DEPARTAMENTO'!C123="","",+_xlfn.XLOOKUP(C133,'PRECIO TOPE POR DEPARTAMENTO'!A:A,'PRECIO TOPE POR DEPARTAMENTO'!C:C))</f>
        <v>M2</v>
      </c>
      <c r="F133" s="132">
        <f>IF($D$5='PRECIO TOPE POR DEPARTAMENTO'!$D$1,_xlfn.XLOOKUP('PROPUESTA ECONOMICA'!C133,'PRECIO TOPE POR DEPARTAMENTO'!A:A,'PRECIO TOPE POR DEPARTAMENTO'!D:D),IF($D$5='PRECIO TOPE POR DEPARTAMENTO'!$E$1,_xlfn.XLOOKUP('PROPUESTA ECONOMICA'!C133,'PRECIO TOPE POR DEPARTAMENTO'!A:A,'PRECIO TOPE POR DEPARTAMENTO'!E:E),IF($D$5='PRECIO TOPE POR DEPARTAMENTO'!$F$1,_xlfn.XLOOKUP('PROPUESTA ECONOMICA'!C133,'PRECIO TOPE POR DEPARTAMENTO'!A:A,'PRECIO TOPE POR DEPARTAMENTO'!F:F),IF($D$5='PRECIO TOPE POR DEPARTAMENTO'!$G$1,_xlfn.XLOOKUP('PROPUESTA ECONOMICA'!C133,'PRECIO TOPE POR DEPARTAMENTO'!A:A,'PRECIO TOPE POR DEPARTAMENTO'!G:G),IF($D$5='PRECIO TOPE POR DEPARTAMENTO'!$H$1,_xlfn.XLOOKUP('PROPUESTA ECONOMICA'!C133,'PRECIO TOPE POR DEPARTAMENTO'!A:A,'PRECIO TOPE POR DEPARTAMENTO'!H:H),IF($D$5='PRECIO TOPE POR DEPARTAMENTO'!$I$1,_xlfn.XLOOKUP('PROPUESTA ECONOMICA'!C133,'PRECIO TOPE POR DEPARTAMENTO'!A:A,'PRECIO TOPE POR DEPARTAMENTO'!I:I),IF($D$5='PRECIO TOPE POR DEPARTAMENTO'!$J$1,_xlfn.XLOOKUP('PROPUESTA ECONOMICA'!C133,'PRECIO TOPE POR DEPARTAMENTO'!A:A,'PRECIO TOPE POR DEPARTAMENTO'!J:J),IF($D$5='PRECIO TOPE POR DEPARTAMENTO'!$K$1,_xlfn.XLOOKUP('PROPUESTA ECONOMICA'!C133,'PRECIO TOPE POR DEPARTAMENTO'!A:A,'PRECIO TOPE POR DEPARTAMENTO'!K:K),IF($D$5='PRECIO TOPE POR DEPARTAMENTO'!$L$1,_xlfn.XLOOKUP('PROPUESTA ECONOMICA'!C133,'PRECIO TOPE POR DEPARTAMENTO'!A:A,'PRECIO TOPE POR DEPARTAMENTO'!L:L),IF($D$5='PRECIO TOPE POR DEPARTAMENTO'!$M$1,_xlfn.XLOOKUP('PROPUESTA ECONOMICA'!C133,'PRECIO TOPE POR DEPARTAMENTO'!A:A,'PRECIO TOPE POR DEPARTAMENTO'!M:M),IF($D$5='PRECIO TOPE POR DEPARTAMENTO'!$N$1,_xlfn.XLOOKUP('PROPUESTA ECONOMICA'!C133,'PRECIO TOPE POR DEPARTAMENTO'!A:A,'PRECIO TOPE POR DEPARTAMENTO'!N:N),IF($D$5='PRECIO TOPE POR DEPARTAMENTO'!$O$1,_xlfn.XLOOKUP('PROPUESTA ECONOMICA'!C133,'PRECIO TOPE POR DEPARTAMENTO'!A:A,'PRECIO TOPE POR DEPARTAMENTO'!O:O),IF($D$5='PRECIO TOPE POR DEPARTAMENTO'!$P$1,_xlfn.XLOOKUP('PROPUESTA ECONOMICA'!C133,'PRECIO TOPE POR DEPARTAMENTO'!A:A,'PRECIO TOPE POR DEPARTAMENTO'!P:P),IF($D$5='PRECIO TOPE POR DEPARTAMENTO'!$Q$1,_xlfn.XLOOKUP('PROPUESTA ECONOMICA'!C133,'PRECIO TOPE POR DEPARTAMENTO'!A:A,'PRECIO TOPE POR DEPARTAMENTO'!Q:Q),IF($D$5='PRECIO TOPE POR DEPARTAMENTO'!$R$1,_xlfn.XLOOKUP('PROPUESTA ECONOMICA'!C133,'PRECIO TOPE POR DEPARTAMENTO'!A:A,'PRECIO TOPE POR DEPARTAMENTO'!R:R),IF($D$5='PRECIO TOPE POR DEPARTAMENTO'!$S$1,_xlfn.XLOOKUP('PROPUESTA ECONOMICA'!C133,'PRECIO TOPE POR DEPARTAMENTO'!A:A,'PRECIO TOPE POR DEPARTAMENTO'!S:S),IF($D$5='PRECIO TOPE POR DEPARTAMENTO'!$T$1,_xlfn.XLOOKUP('PROPUESTA ECONOMICA'!C133,'PRECIO TOPE POR DEPARTAMENTO'!A:A,'PRECIO TOPE POR DEPARTAMENTO'!T:T),IF($D$5='PRECIO TOPE POR DEPARTAMENTO'!$U$1,_xlfn.XLOOKUP('PROPUESTA ECONOMICA'!C133,'PRECIO TOPE POR DEPARTAMENTO'!A:A,'PRECIO TOPE POR DEPARTAMENTO'!U:U),IF($D$5='PRECIO TOPE POR DEPARTAMENTO'!$V$1,_xlfn.XLOOKUP('PROPUESTA ECONOMICA'!C133,'PRECIO TOPE POR DEPARTAMENTO'!A:A,'PRECIO TOPE POR DEPARTAMENTO'!V:V),IF($D$5='PRECIO TOPE POR DEPARTAMENTO'!$W$1,_xlfn.XLOOKUP('PROPUESTA ECONOMICA'!C133,'PRECIO TOPE POR DEPARTAMENTO'!A:A,'PRECIO TOPE POR DEPARTAMENTO'!W:W),IF($D$5='PRECIO TOPE POR DEPARTAMENTO'!$X$1,_xlfn.XLOOKUP('PROPUESTA ECONOMICA'!C133,'PRECIO TOPE POR DEPARTAMENTO'!A:A,'PRECIO TOPE POR DEPARTAMENTO'!X:X),IF($D$5='PRECIO TOPE POR DEPARTAMENTO'!$Y$1,_xlfn.XLOOKUP('PROPUESTA ECONOMICA'!C133,'PRECIO TOPE POR DEPARTAMENTO'!A:A,'PRECIO TOPE POR DEPARTAMENTO'!Y:Y),IF($D$5='PRECIO TOPE POR DEPARTAMENTO'!$Z$1,_xlfn.XLOOKUP('PROPUESTA ECONOMICA'!C133,'PRECIO TOPE POR DEPARTAMENTO'!A:A,'PRECIO TOPE POR DEPARTAMENTO'!Z:Z),IF($D$5='PRECIO TOPE POR DEPARTAMENTO'!$AA$1,_xlfn.XLOOKUP('PROPUESTA ECONOMICA'!C133,'PRECIO TOPE POR DEPARTAMENTO'!A:A,'PRECIO TOPE POR DEPARTAMENTO'!AA:AA),IF($D$5='PRECIO TOPE POR DEPARTAMENTO'!$AB$1,_xlfn.XLOOKUP('PROPUESTA ECONOMICA'!C133,'PRECIO TOPE POR DEPARTAMENTO'!A:A,'PRECIO TOPE POR DEPARTAMENTO'!AB:AB),IF($D$5='PRECIO TOPE POR DEPARTAMENTO'!$AC$1,_xlfn.XLOOKUP('PROPUESTA ECONOMICA'!C133,'PRECIO TOPE POR DEPARTAMENTO'!A:A,'PRECIO TOPE POR DEPARTAMENTO'!AC:AC),IF($D$5='PRECIO TOPE POR DEPARTAMENTO'!$AD$1,_xlfn.XLOOKUP('PROPUESTA ECONOMICA'!C133,'PRECIO TOPE POR DEPARTAMENTO'!A:A,'PRECIO TOPE POR DEPARTAMENTO'!AD:AD),IF($D$5='PRECIO TOPE POR DEPARTAMENTO'!$AE$1,_xlfn.XLOOKUP('PROPUESTA ECONOMICA'!C133,'PRECIO TOPE POR DEPARTAMENTO'!A:A,'PRECIO TOPE POR DEPARTAMENTO'!AE:AE),IF($D$5='PRECIO TOPE POR DEPARTAMENTO'!$AF$1,_xlfn.XLOOKUP('PROPUESTA ECONOMICA'!C133,'PRECIO TOPE POR DEPARTAMENTO'!A:A,'PRECIO TOPE POR DEPARTAMENTO'!AF:AF),IF($D$5='PRECIO TOPE POR DEPARTAMENTO'!$AG$1,_xlfn.XLOOKUP('PROPUESTA ECONOMICA'!C133,'PRECIO TOPE POR DEPARTAMENTO'!A:A,'PRECIO TOPE POR DEPARTAMENTO'!AG:AG),IF($D$5='PRECIO TOPE POR DEPARTAMENTO'!$AH$1,_xlfn.XLOOKUP('PROPUESTA ECONOMICA'!C133,'PRECIO TOPE POR DEPARTAMENTO'!A:A,'PRECIO TOPE POR DEPARTAMENTO'!AH:AH),IF($D$5='PRECIO TOPE POR DEPARTAMENTO'!$AI$1,_xlfn.XLOOKUP('PROPUESTA ECONOMICA'!C133,'PRECIO TOPE POR DEPARTAMENTO'!A:A,'PRECIO TOPE POR DEPARTAMENTO'!AI:AI),IF($D$5='PRECIO TOPE POR DEPARTAMENTO'!$AJ$1,_xlfn.XLOOKUP('PROPUESTA ECONOMICA'!C133,'PRECIO TOPE POR DEPARTAMENTO'!A:A,'PRECIO TOPE POR DEPARTAMENTO'!AJ:AJ),)))))))))))))))))))))))))))))))))</f>
        <v>57648</v>
      </c>
      <c r="G133" s="133"/>
    </row>
    <row r="134" spans="2:7" ht="25.5">
      <c r="B134" s="98">
        <v>123</v>
      </c>
      <c r="C134" s="122" t="s">
        <v>206</v>
      </c>
      <c r="D134" s="52" t="str">
        <f>+_xlfn.XLOOKUP(C134,'PRECIO TOPE POR DEPARTAMENTO'!A:A,'PRECIO TOPE POR DEPARTAMENTO'!B:B)</f>
        <v>PLACA CONTRAPISO DE 8 cm - CONCRETO 4000 PSI. INCLUYE CORTE Y DILATACION (INCLUYE ACERO DE REFUERZO)</v>
      </c>
      <c r="E134" s="53" t="str">
        <f>IF('PRECIO TOPE POR DEPARTAMENTO'!C124="","",+_xlfn.XLOOKUP(C134,'PRECIO TOPE POR DEPARTAMENTO'!A:A,'PRECIO TOPE POR DEPARTAMENTO'!C:C))</f>
        <v>M2</v>
      </c>
      <c r="F134" s="132">
        <f>IF($D$5='PRECIO TOPE POR DEPARTAMENTO'!$D$1,_xlfn.XLOOKUP('PROPUESTA ECONOMICA'!C134,'PRECIO TOPE POR DEPARTAMENTO'!A:A,'PRECIO TOPE POR DEPARTAMENTO'!D:D),IF($D$5='PRECIO TOPE POR DEPARTAMENTO'!$E$1,_xlfn.XLOOKUP('PROPUESTA ECONOMICA'!C134,'PRECIO TOPE POR DEPARTAMENTO'!A:A,'PRECIO TOPE POR DEPARTAMENTO'!E:E),IF($D$5='PRECIO TOPE POR DEPARTAMENTO'!$F$1,_xlfn.XLOOKUP('PROPUESTA ECONOMICA'!C134,'PRECIO TOPE POR DEPARTAMENTO'!A:A,'PRECIO TOPE POR DEPARTAMENTO'!F:F),IF($D$5='PRECIO TOPE POR DEPARTAMENTO'!$G$1,_xlfn.XLOOKUP('PROPUESTA ECONOMICA'!C134,'PRECIO TOPE POR DEPARTAMENTO'!A:A,'PRECIO TOPE POR DEPARTAMENTO'!G:G),IF($D$5='PRECIO TOPE POR DEPARTAMENTO'!$H$1,_xlfn.XLOOKUP('PROPUESTA ECONOMICA'!C134,'PRECIO TOPE POR DEPARTAMENTO'!A:A,'PRECIO TOPE POR DEPARTAMENTO'!H:H),IF($D$5='PRECIO TOPE POR DEPARTAMENTO'!$I$1,_xlfn.XLOOKUP('PROPUESTA ECONOMICA'!C134,'PRECIO TOPE POR DEPARTAMENTO'!A:A,'PRECIO TOPE POR DEPARTAMENTO'!I:I),IF($D$5='PRECIO TOPE POR DEPARTAMENTO'!$J$1,_xlfn.XLOOKUP('PROPUESTA ECONOMICA'!C134,'PRECIO TOPE POR DEPARTAMENTO'!A:A,'PRECIO TOPE POR DEPARTAMENTO'!J:J),IF($D$5='PRECIO TOPE POR DEPARTAMENTO'!$K$1,_xlfn.XLOOKUP('PROPUESTA ECONOMICA'!C134,'PRECIO TOPE POR DEPARTAMENTO'!A:A,'PRECIO TOPE POR DEPARTAMENTO'!K:K),IF($D$5='PRECIO TOPE POR DEPARTAMENTO'!$L$1,_xlfn.XLOOKUP('PROPUESTA ECONOMICA'!C134,'PRECIO TOPE POR DEPARTAMENTO'!A:A,'PRECIO TOPE POR DEPARTAMENTO'!L:L),IF($D$5='PRECIO TOPE POR DEPARTAMENTO'!$M$1,_xlfn.XLOOKUP('PROPUESTA ECONOMICA'!C134,'PRECIO TOPE POR DEPARTAMENTO'!A:A,'PRECIO TOPE POR DEPARTAMENTO'!M:M),IF($D$5='PRECIO TOPE POR DEPARTAMENTO'!$N$1,_xlfn.XLOOKUP('PROPUESTA ECONOMICA'!C134,'PRECIO TOPE POR DEPARTAMENTO'!A:A,'PRECIO TOPE POR DEPARTAMENTO'!N:N),IF($D$5='PRECIO TOPE POR DEPARTAMENTO'!$O$1,_xlfn.XLOOKUP('PROPUESTA ECONOMICA'!C134,'PRECIO TOPE POR DEPARTAMENTO'!A:A,'PRECIO TOPE POR DEPARTAMENTO'!O:O),IF($D$5='PRECIO TOPE POR DEPARTAMENTO'!$P$1,_xlfn.XLOOKUP('PROPUESTA ECONOMICA'!C134,'PRECIO TOPE POR DEPARTAMENTO'!A:A,'PRECIO TOPE POR DEPARTAMENTO'!P:P),IF($D$5='PRECIO TOPE POR DEPARTAMENTO'!$Q$1,_xlfn.XLOOKUP('PROPUESTA ECONOMICA'!C134,'PRECIO TOPE POR DEPARTAMENTO'!A:A,'PRECIO TOPE POR DEPARTAMENTO'!Q:Q),IF($D$5='PRECIO TOPE POR DEPARTAMENTO'!$R$1,_xlfn.XLOOKUP('PROPUESTA ECONOMICA'!C134,'PRECIO TOPE POR DEPARTAMENTO'!A:A,'PRECIO TOPE POR DEPARTAMENTO'!R:R),IF($D$5='PRECIO TOPE POR DEPARTAMENTO'!$S$1,_xlfn.XLOOKUP('PROPUESTA ECONOMICA'!C134,'PRECIO TOPE POR DEPARTAMENTO'!A:A,'PRECIO TOPE POR DEPARTAMENTO'!S:S),IF($D$5='PRECIO TOPE POR DEPARTAMENTO'!$T$1,_xlfn.XLOOKUP('PROPUESTA ECONOMICA'!C134,'PRECIO TOPE POR DEPARTAMENTO'!A:A,'PRECIO TOPE POR DEPARTAMENTO'!T:T),IF($D$5='PRECIO TOPE POR DEPARTAMENTO'!$U$1,_xlfn.XLOOKUP('PROPUESTA ECONOMICA'!C134,'PRECIO TOPE POR DEPARTAMENTO'!A:A,'PRECIO TOPE POR DEPARTAMENTO'!U:U),IF($D$5='PRECIO TOPE POR DEPARTAMENTO'!$V$1,_xlfn.XLOOKUP('PROPUESTA ECONOMICA'!C134,'PRECIO TOPE POR DEPARTAMENTO'!A:A,'PRECIO TOPE POR DEPARTAMENTO'!V:V),IF($D$5='PRECIO TOPE POR DEPARTAMENTO'!$W$1,_xlfn.XLOOKUP('PROPUESTA ECONOMICA'!C134,'PRECIO TOPE POR DEPARTAMENTO'!A:A,'PRECIO TOPE POR DEPARTAMENTO'!W:W),IF($D$5='PRECIO TOPE POR DEPARTAMENTO'!$X$1,_xlfn.XLOOKUP('PROPUESTA ECONOMICA'!C134,'PRECIO TOPE POR DEPARTAMENTO'!A:A,'PRECIO TOPE POR DEPARTAMENTO'!X:X),IF($D$5='PRECIO TOPE POR DEPARTAMENTO'!$Y$1,_xlfn.XLOOKUP('PROPUESTA ECONOMICA'!C134,'PRECIO TOPE POR DEPARTAMENTO'!A:A,'PRECIO TOPE POR DEPARTAMENTO'!Y:Y),IF($D$5='PRECIO TOPE POR DEPARTAMENTO'!$Z$1,_xlfn.XLOOKUP('PROPUESTA ECONOMICA'!C134,'PRECIO TOPE POR DEPARTAMENTO'!A:A,'PRECIO TOPE POR DEPARTAMENTO'!Z:Z),IF($D$5='PRECIO TOPE POR DEPARTAMENTO'!$AA$1,_xlfn.XLOOKUP('PROPUESTA ECONOMICA'!C134,'PRECIO TOPE POR DEPARTAMENTO'!A:A,'PRECIO TOPE POR DEPARTAMENTO'!AA:AA),IF($D$5='PRECIO TOPE POR DEPARTAMENTO'!$AB$1,_xlfn.XLOOKUP('PROPUESTA ECONOMICA'!C134,'PRECIO TOPE POR DEPARTAMENTO'!A:A,'PRECIO TOPE POR DEPARTAMENTO'!AB:AB),IF($D$5='PRECIO TOPE POR DEPARTAMENTO'!$AC$1,_xlfn.XLOOKUP('PROPUESTA ECONOMICA'!C134,'PRECIO TOPE POR DEPARTAMENTO'!A:A,'PRECIO TOPE POR DEPARTAMENTO'!AC:AC),IF($D$5='PRECIO TOPE POR DEPARTAMENTO'!$AD$1,_xlfn.XLOOKUP('PROPUESTA ECONOMICA'!C134,'PRECIO TOPE POR DEPARTAMENTO'!A:A,'PRECIO TOPE POR DEPARTAMENTO'!AD:AD),IF($D$5='PRECIO TOPE POR DEPARTAMENTO'!$AE$1,_xlfn.XLOOKUP('PROPUESTA ECONOMICA'!C134,'PRECIO TOPE POR DEPARTAMENTO'!A:A,'PRECIO TOPE POR DEPARTAMENTO'!AE:AE),IF($D$5='PRECIO TOPE POR DEPARTAMENTO'!$AF$1,_xlfn.XLOOKUP('PROPUESTA ECONOMICA'!C134,'PRECIO TOPE POR DEPARTAMENTO'!A:A,'PRECIO TOPE POR DEPARTAMENTO'!AF:AF),IF($D$5='PRECIO TOPE POR DEPARTAMENTO'!$AG$1,_xlfn.XLOOKUP('PROPUESTA ECONOMICA'!C134,'PRECIO TOPE POR DEPARTAMENTO'!A:A,'PRECIO TOPE POR DEPARTAMENTO'!AG:AG),IF($D$5='PRECIO TOPE POR DEPARTAMENTO'!$AH$1,_xlfn.XLOOKUP('PROPUESTA ECONOMICA'!C134,'PRECIO TOPE POR DEPARTAMENTO'!A:A,'PRECIO TOPE POR DEPARTAMENTO'!AH:AH),IF($D$5='PRECIO TOPE POR DEPARTAMENTO'!$AI$1,_xlfn.XLOOKUP('PROPUESTA ECONOMICA'!C134,'PRECIO TOPE POR DEPARTAMENTO'!A:A,'PRECIO TOPE POR DEPARTAMENTO'!AI:AI),IF($D$5='PRECIO TOPE POR DEPARTAMENTO'!$AJ$1,_xlfn.XLOOKUP('PROPUESTA ECONOMICA'!C134,'PRECIO TOPE POR DEPARTAMENTO'!A:A,'PRECIO TOPE POR DEPARTAMENTO'!AJ:AJ),)))))))))))))))))))))))))))))))))</f>
        <v>58721</v>
      </c>
      <c r="G134" s="133"/>
    </row>
    <row r="135" spans="2:7" ht="25.5">
      <c r="B135" s="98">
        <v>124</v>
      </c>
      <c r="C135" s="122" t="s">
        <v>1969</v>
      </c>
      <c r="D135" s="52" t="str">
        <f>+_xlfn.XLOOKUP(C135,'PRECIO TOPE POR DEPARTAMENTO'!A:A,'PRECIO TOPE POR DEPARTAMENTO'!B:B)</f>
        <v>PLACA CONTRAPISO DE 10 cm - CONCRETO 3500 PSI. INCLUYE CORTE Y DILATACION (INCLUYE ACERO DE REFUERZO)</v>
      </c>
      <c r="E135" s="53" t="str">
        <f>IF('PRECIO TOPE POR DEPARTAMENTO'!C125="","",+_xlfn.XLOOKUP(C135,'PRECIO TOPE POR DEPARTAMENTO'!A:A,'PRECIO TOPE POR DEPARTAMENTO'!C:C))</f>
        <v>M2</v>
      </c>
      <c r="F135" s="132">
        <f>IF($D$5='PRECIO TOPE POR DEPARTAMENTO'!$D$1,_xlfn.XLOOKUP('PROPUESTA ECONOMICA'!C135,'PRECIO TOPE POR DEPARTAMENTO'!A:A,'PRECIO TOPE POR DEPARTAMENTO'!D:D),IF($D$5='PRECIO TOPE POR DEPARTAMENTO'!$E$1,_xlfn.XLOOKUP('PROPUESTA ECONOMICA'!C135,'PRECIO TOPE POR DEPARTAMENTO'!A:A,'PRECIO TOPE POR DEPARTAMENTO'!E:E),IF($D$5='PRECIO TOPE POR DEPARTAMENTO'!$F$1,_xlfn.XLOOKUP('PROPUESTA ECONOMICA'!C135,'PRECIO TOPE POR DEPARTAMENTO'!A:A,'PRECIO TOPE POR DEPARTAMENTO'!F:F),IF($D$5='PRECIO TOPE POR DEPARTAMENTO'!$G$1,_xlfn.XLOOKUP('PROPUESTA ECONOMICA'!C135,'PRECIO TOPE POR DEPARTAMENTO'!A:A,'PRECIO TOPE POR DEPARTAMENTO'!G:G),IF($D$5='PRECIO TOPE POR DEPARTAMENTO'!$H$1,_xlfn.XLOOKUP('PROPUESTA ECONOMICA'!C135,'PRECIO TOPE POR DEPARTAMENTO'!A:A,'PRECIO TOPE POR DEPARTAMENTO'!H:H),IF($D$5='PRECIO TOPE POR DEPARTAMENTO'!$I$1,_xlfn.XLOOKUP('PROPUESTA ECONOMICA'!C135,'PRECIO TOPE POR DEPARTAMENTO'!A:A,'PRECIO TOPE POR DEPARTAMENTO'!I:I),IF($D$5='PRECIO TOPE POR DEPARTAMENTO'!$J$1,_xlfn.XLOOKUP('PROPUESTA ECONOMICA'!C135,'PRECIO TOPE POR DEPARTAMENTO'!A:A,'PRECIO TOPE POR DEPARTAMENTO'!J:J),IF($D$5='PRECIO TOPE POR DEPARTAMENTO'!$K$1,_xlfn.XLOOKUP('PROPUESTA ECONOMICA'!C135,'PRECIO TOPE POR DEPARTAMENTO'!A:A,'PRECIO TOPE POR DEPARTAMENTO'!K:K),IF($D$5='PRECIO TOPE POR DEPARTAMENTO'!$L$1,_xlfn.XLOOKUP('PROPUESTA ECONOMICA'!C135,'PRECIO TOPE POR DEPARTAMENTO'!A:A,'PRECIO TOPE POR DEPARTAMENTO'!L:L),IF($D$5='PRECIO TOPE POR DEPARTAMENTO'!$M$1,_xlfn.XLOOKUP('PROPUESTA ECONOMICA'!C135,'PRECIO TOPE POR DEPARTAMENTO'!A:A,'PRECIO TOPE POR DEPARTAMENTO'!M:M),IF($D$5='PRECIO TOPE POR DEPARTAMENTO'!$N$1,_xlfn.XLOOKUP('PROPUESTA ECONOMICA'!C135,'PRECIO TOPE POR DEPARTAMENTO'!A:A,'PRECIO TOPE POR DEPARTAMENTO'!N:N),IF($D$5='PRECIO TOPE POR DEPARTAMENTO'!$O$1,_xlfn.XLOOKUP('PROPUESTA ECONOMICA'!C135,'PRECIO TOPE POR DEPARTAMENTO'!A:A,'PRECIO TOPE POR DEPARTAMENTO'!O:O),IF($D$5='PRECIO TOPE POR DEPARTAMENTO'!$P$1,_xlfn.XLOOKUP('PROPUESTA ECONOMICA'!C135,'PRECIO TOPE POR DEPARTAMENTO'!A:A,'PRECIO TOPE POR DEPARTAMENTO'!P:P),IF($D$5='PRECIO TOPE POR DEPARTAMENTO'!$Q$1,_xlfn.XLOOKUP('PROPUESTA ECONOMICA'!C135,'PRECIO TOPE POR DEPARTAMENTO'!A:A,'PRECIO TOPE POR DEPARTAMENTO'!Q:Q),IF($D$5='PRECIO TOPE POR DEPARTAMENTO'!$R$1,_xlfn.XLOOKUP('PROPUESTA ECONOMICA'!C135,'PRECIO TOPE POR DEPARTAMENTO'!A:A,'PRECIO TOPE POR DEPARTAMENTO'!R:R),IF($D$5='PRECIO TOPE POR DEPARTAMENTO'!$S$1,_xlfn.XLOOKUP('PROPUESTA ECONOMICA'!C135,'PRECIO TOPE POR DEPARTAMENTO'!A:A,'PRECIO TOPE POR DEPARTAMENTO'!S:S),IF($D$5='PRECIO TOPE POR DEPARTAMENTO'!$T$1,_xlfn.XLOOKUP('PROPUESTA ECONOMICA'!C135,'PRECIO TOPE POR DEPARTAMENTO'!A:A,'PRECIO TOPE POR DEPARTAMENTO'!T:T),IF($D$5='PRECIO TOPE POR DEPARTAMENTO'!$U$1,_xlfn.XLOOKUP('PROPUESTA ECONOMICA'!C135,'PRECIO TOPE POR DEPARTAMENTO'!A:A,'PRECIO TOPE POR DEPARTAMENTO'!U:U),IF($D$5='PRECIO TOPE POR DEPARTAMENTO'!$V$1,_xlfn.XLOOKUP('PROPUESTA ECONOMICA'!C135,'PRECIO TOPE POR DEPARTAMENTO'!A:A,'PRECIO TOPE POR DEPARTAMENTO'!V:V),IF($D$5='PRECIO TOPE POR DEPARTAMENTO'!$W$1,_xlfn.XLOOKUP('PROPUESTA ECONOMICA'!C135,'PRECIO TOPE POR DEPARTAMENTO'!A:A,'PRECIO TOPE POR DEPARTAMENTO'!W:W),IF($D$5='PRECIO TOPE POR DEPARTAMENTO'!$X$1,_xlfn.XLOOKUP('PROPUESTA ECONOMICA'!C135,'PRECIO TOPE POR DEPARTAMENTO'!A:A,'PRECIO TOPE POR DEPARTAMENTO'!X:X),IF($D$5='PRECIO TOPE POR DEPARTAMENTO'!$Y$1,_xlfn.XLOOKUP('PROPUESTA ECONOMICA'!C135,'PRECIO TOPE POR DEPARTAMENTO'!A:A,'PRECIO TOPE POR DEPARTAMENTO'!Y:Y),IF($D$5='PRECIO TOPE POR DEPARTAMENTO'!$Z$1,_xlfn.XLOOKUP('PROPUESTA ECONOMICA'!C135,'PRECIO TOPE POR DEPARTAMENTO'!A:A,'PRECIO TOPE POR DEPARTAMENTO'!Z:Z),IF($D$5='PRECIO TOPE POR DEPARTAMENTO'!$AA$1,_xlfn.XLOOKUP('PROPUESTA ECONOMICA'!C135,'PRECIO TOPE POR DEPARTAMENTO'!A:A,'PRECIO TOPE POR DEPARTAMENTO'!AA:AA),IF($D$5='PRECIO TOPE POR DEPARTAMENTO'!$AB$1,_xlfn.XLOOKUP('PROPUESTA ECONOMICA'!C135,'PRECIO TOPE POR DEPARTAMENTO'!A:A,'PRECIO TOPE POR DEPARTAMENTO'!AB:AB),IF($D$5='PRECIO TOPE POR DEPARTAMENTO'!$AC$1,_xlfn.XLOOKUP('PROPUESTA ECONOMICA'!C135,'PRECIO TOPE POR DEPARTAMENTO'!A:A,'PRECIO TOPE POR DEPARTAMENTO'!AC:AC),IF($D$5='PRECIO TOPE POR DEPARTAMENTO'!$AD$1,_xlfn.XLOOKUP('PROPUESTA ECONOMICA'!C135,'PRECIO TOPE POR DEPARTAMENTO'!A:A,'PRECIO TOPE POR DEPARTAMENTO'!AD:AD),IF($D$5='PRECIO TOPE POR DEPARTAMENTO'!$AE$1,_xlfn.XLOOKUP('PROPUESTA ECONOMICA'!C135,'PRECIO TOPE POR DEPARTAMENTO'!A:A,'PRECIO TOPE POR DEPARTAMENTO'!AE:AE),IF($D$5='PRECIO TOPE POR DEPARTAMENTO'!$AF$1,_xlfn.XLOOKUP('PROPUESTA ECONOMICA'!C135,'PRECIO TOPE POR DEPARTAMENTO'!A:A,'PRECIO TOPE POR DEPARTAMENTO'!AF:AF),IF($D$5='PRECIO TOPE POR DEPARTAMENTO'!$AG$1,_xlfn.XLOOKUP('PROPUESTA ECONOMICA'!C135,'PRECIO TOPE POR DEPARTAMENTO'!A:A,'PRECIO TOPE POR DEPARTAMENTO'!AG:AG),IF($D$5='PRECIO TOPE POR DEPARTAMENTO'!$AH$1,_xlfn.XLOOKUP('PROPUESTA ECONOMICA'!C135,'PRECIO TOPE POR DEPARTAMENTO'!A:A,'PRECIO TOPE POR DEPARTAMENTO'!AH:AH),IF($D$5='PRECIO TOPE POR DEPARTAMENTO'!$AI$1,_xlfn.XLOOKUP('PROPUESTA ECONOMICA'!C135,'PRECIO TOPE POR DEPARTAMENTO'!A:A,'PRECIO TOPE POR DEPARTAMENTO'!AI:AI),IF($D$5='PRECIO TOPE POR DEPARTAMENTO'!$AJ$1,_xlfn.XLOOKUP('PROPUESTA ECONOMICA'!C135,'PRECIO TOPE POR DEPARTAMENTO'!A:A,'PRECIO TOPE POR DEPARTAMENTO'!AJ:AJ),)))))))))))))))))))))))))))))))))</f>
        <v>72344</v>
      </c>
      <c r="G135" s="133"/>
    </row>
    <row r="136" spans="2:7" ht="25.5">
      <c r="B136" s="98">
        <v>125</v>
      </c>
      <c r="C136" s="122" t="s">
        <v>1971</v>
      </c>
      <c r="D136" s="52" t="str">
        <f>+_xlfn.XLOOKUP(C136,'PRECIO TOPE POR DEPARTAMENTO'!A:A,'PRECIO TOPE POR DEPARTAMENTO'!B:B)</f>
        <v>PLACA CONTRAPISO DE 10 cm - CONCRETO 4000 PSI. INCLUYE CORTE Y DILATACION</v>
      </c>
      <c r="E136" s="53" t="str">
        <f>IF('PRECIO TOPE POR DEPARTAMENTO'!C126="","",+_xlfn.XLOOKUP(C136,'PRECIO TOPE POR DEPARTAMENTO'!A:A,'PRECIO TOPE POR DEPARTAMENTO'!C:C))</f>
        <v>M2</v>
      </c>
      <c r="F136" s="132">
        <f>IF($D$5='PRECIO TOPE POR DEPARTAMENTO'!$D$1,_xlfn.XLOOKUP('PROPUESTA ECONOMICA'!C136,'PRECIO TOPE POR DEPARTAMENTO'!A:A,'PRECIO TOPE POR DEPARTAMENTO'!D:D),IF($D$5='PRECIO TOPE POR DEPARTAMENTO'!$E$1,_xlfn.XLOOKUP('PROPUESTA ECONOMICA'!C136,'PRECIO TOPE POR DEPARTAMENTO'!A:A,'PRECIO TOPE POR DEPARTAMENTO'!E:E),IF($D$5='PRECIO TOPE POR DEPARTAMENTO'!$F$1,_xlfn.XLOOKUP('PROPUESTA ECONOMICA'!C136,'PRECIO TOPE POR DEPARTAMENTO'!A:A,'PRECIO TOPE POR DEPARTAMENTO'!F:F),IF($D$5='PRECIO TOPE POR DEPARTAMENTO'!$G$1,_xlfn.XLOOKUP('PROPUESTA ECONOMICA'!C136,'PRECIO TOPE POR DEPARTAMENTO'!A:A,'PRECIO TOPE POR DEPARTAMENTO'!G:G),IF($D$5='PRECIO TOPE POR DEPARTAMENTO'!$H$1,_xlfn.XLOOKUP('PROPUESTA ECONOMICA'!C136,'PRECIO TOPE POR DEPARTAMENTO'!A:A,'PRECIO TOPE POR DEPARTAMENTO'!H:H),IF($D$5='PRECIO TOPE POR DEPARTAMENTO'!$I$1,_xlfn.XLOOKUP('PROPUESTA ECONOMICA'!C136,'PRECIO TOPE POR DEPARTAMENTO'!A:A,'PRECIO TOPE POR DEPARTAMENTO'!I:I),IF($D$5='PRECIO TOPE POR DEPARTAMENTO'!$J$1,_xlfn.XLOOKUP('PROPUESTA ECONOMICA'!C136,'PRECIO TOPE POR DEPARTAMENTO'!A:A,'PRECIO TOPE POR DEPARTAMENTO'!J:J),IF($D$5='PRECIO TOPE POR DEPARTAMENTO'!$K$1,_xlfn.XLOOKUP('PROPUESTA ECONOMICA'!C136,'PRECIO TOPE POR DEPARTAMENTO'!A:A,'PRECIO TOPE POR DEPARTAMENTO'!K:K),IF($D$5='PRECIO TOPE POR DEPARTAMENTO'!$L$1,_xlfn.XLOOKUP('PROPUESTA ECONOMICA'!C136,'PRECIO TOPE POR DEPARTAMENTO'!A:A,'PRECIO TOPE POR DEPARTAMENTO'!L:L),IF($D$5='PRECIO TOPE POR DEPARTAMENTO'!$M$1,_xlfn.XLOOKUP('PROPUESTA ECONOMICA'!C136,'PRECIO TOPE POR DEPARTAMENTO'!A:A,'PRECIO TOPE POR DEPARTAMENTO'!M:M),IF($D$5='PRECIO TOPE POR DEPARTAMENTO'!$N$1,_xlfn.XLOOKUP('PROPUESTA ECONOMICA'!C136,'PRECIO TOPE POR DEPARTAMENTO'!A:A,'PRECIO TOPE POR DEPARTAMENTO'!N:N),IF($D$5='PRECIO TOPE POR DEPARTAMENTO'!$O$1,_xlfn.XLOOKUP('PROPUESTA ECONOMICA'!C136,'PRECIO TOPE POR DEPARTAMENTO'!A:A,'PRECIO TOPE POR DEPARTAMENTO'!O:O),IF($D$5='PRECIO TOPE POR DEPARTAMENTO'!$P$1,_xlfn.XLOOKUP('PROPUESTA ECONOMICA'!C136,'PRECIO TOPE POR DEPARTAMENTO'!A:A,'PRECIO TOPE POR DEPARTAMENTO'!P:P),IF($D$5='PRECIO TOPE POR DEPARTAMENTO'!$Q$1,_xlfn.XLOOKUP('PROPUESTA ECONOMICA'!C136,'PRECIO TOPE POR DEPARTAMENTO'!A:A,'PRECIO TOPE POR DEPARTAMENTO'!Q:Q),IF($D$5='PRECIO TOPE POR DEPARTAMENTO'!$R$1,_xlfn.XLOOKUP('PROPUESTA ECONOMICA'!C136,'PRECIO TOPE POR DEPARTAMENTO'!A:A,'PRECIO TOPE POR DEPARTAMENTO'!R:R),IF($D$5='PRECIO TOPE POR DEPARTAMENTO'!$S$1,_xlfn.XLOOKUP('PROPUESTA ECONOMICA'!C136,'PRECIO TOPE POR DEPARTAMENTO'!A:A,'PRECIO TOPE POR DEPARTAMENTO'!S:S),IF($D$5='PRECIO TOPE POR DEPARTAMENTO'!$T$1,_xlfn.XLOOKUP('PROPUESTA ECONOMICA'!C136,'PRECIO TOPE POR DEPARTAMENTO'!A:A,'PRECIO TOPE POR DEPARTAMENTO'!T:T),IF($D$5='PRECIO TOPE POR DEPARTAMENTO'!$U$1,_xlfn.XLOOKUP('PROPUESTA ECONOMICA'!C136,'PRECIO TOPE POR DEPARTAMENTO'!A:A,'PRECIO TOPE POR DEPARTAMENTO'!U:U),IF($D$5='PRECIO TOPE POR DEPARTAMENTO'!$V$1,_xlfn.XLOOKUP('PROPUESTA ECONOMICA'!C136,'PRECIO TOPE POR DEPARTAMENTO'!A:A,'PRECIO TOPE POR DEPARTAMENTO'!V:V),IF($D$5='PRECIO TOPE POR DEPARTAMENTO'!$W$1,_xlfn.XLOOKUP('PROPUESTA ECONOMICA'!C136,'PRECIO TOPE POR DEPARTAMENTO'!A:A,'PRECIO TOPE POR DEPARTAMENTO'!W:W),IF($D$5='PRECIO TOPE POR DEPARTAMENTO'!$X$1,_xlfn.XLOOKUP('PROPUESTA ECONOMICA'!C136,'PRECIO TOPE POR DEPARTAMENTO'!A:A,'PRECIO TOPE POR DEPARTAMENTO'!X:X),IF($D$5='PRECIO TOPE POR DEPARTAMENTO'!$Y$1,_xlfn.XLOOKUP('PROPUESTA ECONOMICA'!C136,'PRECIO TOPE POR DEPARTAMENTO'!A:A,'PRECIO TOPE POR DEPARTAMENTO'!Y:Y),IF($D$5='PRECIO TOPE POR DEPARTAMENTO'!$Z$1,_xlfn.XLOOKUP('PROPUESTA ECONOMICA'!C136,'PRECIO TOPE POR DEPARTAMENTO'!A:A,'PRECIO TOPE POR DEPARTAMENTO'!Z:Z),IF($D$5='PRECIO TOPE POR DEPARTAMENTO'!$AA$1,_xlfn.XLOOKUP('PROPUESTA ECONOMICA'!C136,'PRECIO TOPE POR DEPARTAMENTO'!A:A,'PRECIO TOPE POR DEPARTAMENTO'!AA:AA),IF($D$5='PRECIO TOPE POR DEPARTAMENTO'!$AB$1,_xlfn.XLOOKUP('PROPUESTA ECONOMICA'!C136,'PRECIO TOPE POR DEPARTAMENTO'!A:A,'PRECIO TOPE POR DEPARTAMENTO'!AB:AB),IF($D$5='PRECIO TOPE POR DEPARTAMENTO'!$AC$1,_xlfn.XLOOKUP('PROPUESTA ECONOMICA'!C136,'PRECIO TOPE POR DEPARTAMENTO'!A:A,'PRECIO TOPE POR DEPARTAMENTO'!AC:AC),IF($D$5='PRECIO TOPE POR DEPARTAMENTO'!$AD$1,_xlfn.XLOOKUP('PROPUESTA ECONOMICA'!C136,'PRECIO TOPE POR DEPARTAMENTO'!A:A,'PRECIO TOPE POR DEPARTAMENTO'!AD:AD),IF($D$5='PRECIO TOPE POR DEPARTAMENTO'!$AE$1,_xlfn.XLOOKUP('PROPUESTA ECONOMICA'!C136,'PRECIO TOPE POR DEPARTAMENTO'!A:A,'PRECIO TOPE POR DEPARTAMENTO'!AE:AE),IF($D$5='PRECIO TOPE POR DEPARTAMENTO'!$AF$1,_xlfn.XLOOKUP('PROPUESTA ECONOMICA'!C136,'PRECIO TOPE POR DEPARTAMENTO'!A:A,'PRECIO TOPE POR DEPARTAMENTO'!AF:AF),IF($D$5='PRECIO TOPE POR DEPARTAMENTO'!$AG$1,_xlfn.XLOOKUP('PROPUESTA ECONOMICA'!C136,'PRECIO TOPE POR DEPARTAMENTO'!A:A,'PRECIO TOPE POR DEPARTAMENTO'!AG:AG),IF($D$5='PRECIO TOPE POR DEPARTAMENTO'!$AH$1,_xlfn.XLOOKUP('PROPUESTA ECONOMICA'!C136,'PRECIO TOPE POR DEPARTAMENTO'!A:A,'PRECIO TOPE POR DEPARTAMENTO'!AH:AH),IF($D$5='PRECIO TOPE POR DEPARTAMENTO'!$AI$1,_xlfn.XLOOKUP('PROPUESTA ECONOMICA'!C136,'PRECIO TOPE POR DEPARTAMENTO'!A:A,'PRECIO TOPE POR DEPARTAMENTO'!AI:AI),IF($D$5='PRECIO TOPE POR DEPARTAMENTO'!$AJ$1,_xlfn.XLOOKUP('PROPUESTA ECONOMICA'!C136,'PRECIO TOPE POR DEPARTAMENTO'!A:A,'PRECIO TOPE POR DEPARTAMENTO'!AJ:AJ),)))))))))))))))))))))))))))))))))</f>
        <v>73686</v>
      </c>
      <c r="G136" s="133"/>
    </row>
    <row r="137" spans="2:7" ht="25.5">
      <c r="B137" s="98">
        <v>126</v>
      </c>
      <c r="C137" s="122" t="s">
        <v>1973</v>
      </c>
      <c r="D137" s="54" t="str">
        <f>+_xlfn.XLOOKUP(C137,'PRECIO TOPE POR DEPARTAMENTO'!A:A,'PRECIO TOPE POR DEPARTAMENTO'!B:B)</f>
        <v>PLACA CONTRAPISO DE 12 cm - CONCRETO 3000 PSI. INCLUYE CORTE Y DILATACION (INCLUYE ACERO DE REFUERZO)</v>
      </c>
      <c r="E137" s="55" t="str">
        <f>IF('PRECIO TOPE POR DEPARTAMENTO'!C127="","",+_xlfn.XLOOKUP(C137,'PRECIO TOPE POR DEPARTAMENTO'!A:A,'PRECIO TOPE POR DEPARTAMENTO'!C:C))</f>
        <v>M2</v>
      </c>
      <c r="F137" s="132">
        <f>IF($D$5='PRECIO TOPE POR DEPARTAMENTO'!$D$1,_xlfn.XLOOKUP('PROPUESTA ECONOMICA'!C137,'PRECIO TOPE POR DEPARTAMENTO'!A:A,'PRECIO TOPE POR DEPARTAMENTO'!D:D),IF($D$5='PRECIO TOPE POR DEPARTAMENTO'!$E$1,_xlfn.XLOOKUP('PROPUESTA ECONOMICA'!C137,'PRECIO TOPE POR DEPARTAMENTO'!A:A,'PRECIO TOPE POR DEPARTAMENTO'!E:E),IF($D$5='PRECIO TOPE POR DEPARTAMENTO'!$F$1,_xlfn.XLOOKUP('PROPUESTA ECONOMICA'!C137,'PRECIO TOPE POR DEPARTAMENTO'!A:A,'PRECIO TOPE POR DEPARTAMENTO'!F:F),IF($D$5='PRECIO TOPE POR DEPARTAMENTO'!$G$1,_xlfn.XLOOKUP('PROPUESTA ECONOMICA'!C137,'PRECIO TOPE POR DEPARTAMENTO'!A:A,'PRECIO TOPE POR DEPARTAMENTO'!G:G),IF($D$5='PRECIO TOPE POR DEPARTAMENTO'!$H$1,_xlfn.XLOOKUP('PROPUESTA ECONOMICA'!C137,'PRECIO TOPE POR DEPARTAMENTO'!A:A,'PRECIO TOPE POR DEPARTAMENTO'!H:H),IF($D$5='PRECIO TOPE POR DEPARTAMENTO'!$I$1,_xlfn.XLOOKUP('PROPUESTA ECONOMICA'!C137,'PRECIO TOPE POR DEPARTAMENTO'!A:A,'PRECIO TOPE POR DEPARTAMENTO'!I:I),IF($D$5='PRECIO TOPE POR DEPARTAMENTO'!$J$1,_xlfn.XLOOKUP('PROPUESTA ECONOMICA'!C137,'PRECIO TOPE POR DEPARTAMENTO'!A:A,'PRECIO TOPE POR DEPARTAMENTO'!J:J),IF($D$5='PRECIO TOPE POR DEPARTAMENTO'!$K$1,_xlfn.XLOOKUP('PROPUESTA ECONOMICA'!C137,'PRECIO TOPE POR DEPARTAMENTO'!A:A,'PRECIO TOPE POR DEPARTAMENTO'!K:K),IF($D$5='PRECIO TOPE POR DEPARTAMENTO'!$L$1,_xlfn.XLOOKUP('PROPUESTA ECONOMICA'!C137,'PRECIO TOPE POR DEPARTAMENTO'!A:A,'PRECIO TOPE POR DEPARTAMENTO'!L:L),IF($D$5='PRECIO TOPE POR DEPARTAMENTO'!$M$1,_xlfn.XLOOKUP('PROPUESTA ECONOMICA'!C137,'PRECIO TOPE POR DEPARTAMENTO'!A:A,'PRECIO TOPE POR DEPARTAMENTO'!M:M),IF($D$5='PRECIO TOPE POR DEPARTAMENTO'!$N$1,_xlfn.XLOOKUP('PROPUESTA ECONOMICA'!C137,'PRECIO TOPE POR DEPARTAMENTO'!A:A,'PRECIO TOPE POR DEPARTAMENTO'!N:N),IF($D$5='PRECIO TOPE POR DEPARTAMENTO'!$O$1,_xlfn.XLOOKUP('PROPUESTA ECONOMICA'!C137,'PRECIO TOPE POR DEPARTAMENTO'!A:A,'PRECIO TOPE POR DEPARTAMENTO'!O:O),IF($D$5='PRECIO TOPE POR DEPARTAMENTO'!$P$1,_xlfn.XLOOKUP('PROPUESTA ECONOMICA'!C137,'PRECIO TOPE POR DEPARTAMENTO'!A:A,'PRECIO TOPE POR DEPARTAMENTO'!P:P),IF($D$5='PRECIO TOPE POR DEPARTAMENTO'!$Q$1,_xlfn.XLOOKUP('PROPUESTA ECONOMICA'!C137,'PRECIO TOPE POR DEPARTAMENTO'!A:A,'PRECIO TOPE POR DEPARTAMENTO'!Q:Q),IF($D$5='PRECIO TOPE POR DEPARTAMENTO'!$R$1,_xlfn.XLOOKUP('PROPUESTA ECONOMICA'!C137,'PRECIO TOPE POR DEPARTAMENTO'!A:A,'PRECIO TOPE POR DEPARTAMENTO'!R:R),IF($D$5='PRECIO TOPE POR DEPARTAMENTO'!$S$1,_xlfn.XLOOKUP('PROPUESTA ECONOMICA'!C137,'PRECIO TOPE POR DEPARTAMENTO'!A:A,'PRECIO TOPE POR DEPARTAMENTO'!S:S),IF($D$5='PRECIO TOPE POR DEPARTAMENTO'!$T$1,_xlfn.XLOOKUP('PROPUESTA ECONOMICA'!C137,'PRECIO TOPE POR DEPARTAMENTO'!A:A,'PRECIO TOPE POR DEPARTAMENTO'!T:T),IF($D$5='PRECIO TOPE POR DEPARTAMENTO'!$U$1,_xlfn.XLOOKUP('PROPUESTA ECONOMICA'!C137,'PRECIO TOPE POR DEPARTAMENTO'!A:A,'PRECIO TOPE POR DEPARTAMENTO'!U:U),IF($D$5='PRECIO TOPE POR DEPARTAMENTO'!$V$1,_xlfn.XLOOKUP('PROPUESTA ECONOMICA'!C137,'PRECIO TOPE POR DEPARTAMENTO'!A:A,'PRECIO TOPE POR DEPARTAMENTO'!V:V),IF($D$5='PRECIO TOPE POR DEPARTAMENTO'!$W$1,_xlfn.XLOOKUP('PROPUESTA ECONOMICA'!C137,'PRECIO TOPE POR DEPARTAMENTO'!A:A,'PRECIO TOPE POR DEPARTAMENTO'!W:W),IF($D$5='PRECIO TOPE POR DEPARTAMENTO'!$X$1,_xlfn.XLOOKUP('PROPUESTA ECONOMICA'!C137,'PRECIO TOPE POR DEPARTAMENTO'!A:A,'PRECIO TOPE POR DEPARTAMENTO'!X:X),IF($D$5='PRECIO TOPE POR DEPARTAMENTO'!$Y$1,_xlfn.XLOOKUP('PROPUESTA ECONOMICA'!C137,'PRECIO TOPE POR DEPARTAMENTO'!A:A,'PRECIO TOPE POR DEPARTAMENTO'!Y:Y),IF($D$5='PRECIO TOPE POR DEPARTAMENTO'!$Z$1,_xlfn.XLOOKUP('PROPUESTA ECONOMICA'!C137,'PRECIO TOPE POR DEPARTAMENTO'!A:A,'PRECIO TOPE POR DEPARTAMENTO'!Z:Z),IF($D$5='PRECIO TOPE POR DEPARTAMENTO'!$AA$1,_xlfn.XLOOKUP('PROPUESTA ECONOMICA'!C137,'PRECIO TOPE POR DEPARTAMENTO'!A:A,'PRECIO TOPE POR DEPARTAMENTO'!AA:AA),IF($D$5='PRECIO TOPE POR DEPARTAMENTO'!$AB$1,_xlfn.XLOOKUP('PROPUESTA ECONOMICA'!C137,'PRECIO TOPE POR DEPARTAMENTO'!A:A,'PRECIO TOPE POR DEPARTAMENTO'!AB:AB),IF($D$5='PRECIO TOPE POR DEPARTAMENTO'!$AC$1,_xlfn.XLOOKUP('PROPUESTA ECONOMICA'!C137,'PRECIO TOPE POR DEPARTAMENTO'!A:A,'PRECIO TOPE POR DEPARTAMENTO'!AC:AC),IF($D$5='PRECIO TOPE POR DEPARTAMENTO'!$AD$1,_xlfn.XLOOKUP('PROPUESTA ECONOMICA'!C137,'PRECIO TOPE POR DEPARTAMENTO'!A:A,'PRECIO TOPE POR DEPARTAMENTO'!AD:AD),IF($D$5='PRECIO TOPE POR DEPARTAMENTO'!$AE$1,_xlfn.XLOOKUP('PROPUESTA ECONOMICA'!C137,'PRECIO TOPE POR DEPARTAMENTO'!A:A,'PRECIO TOPE POR DEPARTAMENTO'!AE:AE),IF($D$5='PRECIO TOPE POR DEPARTAMENTO'!$AF$1,_xlfn.XLOOKUP('PROPUESTA ECONOMICA'!C137,'PRECIO TOPE POR DEPARTAMENTO'!A:A,'PRECIO TOPE POR DEPARTAMENTO'!AF:AF),IF($D$5='PRECIO TOPE POR DEPARTAMENTO'!$AG$1,_xlfn.XLOOKUP('PROPUESTA ECONOMICA'!C137,'PRECIO TOPE POR DEPARTAMENTO'!A:A,'PRECIO TOPE POR DEPARTAMENTO'!AG:AG),IF($D$5='PRECIO TOPE POR DEPARTAMENTO'!$AH$1,_xlfn.XLOOKUP('PROPUESTA ECONOMICA'!C137,'PRECIO TOPE POR DEPARTAMENTO'!A:A,'PRECIO TOPE POR DEPARTAMENTO'!AH:AH),IF($D$5='PRECIO TOPE POR DEPARTAMENTO'!$AI$1,_xlfn.XLOOKUP('PROPUESTA ECONOMICA'!C137,'PRECIO TOPE POR DEPARTAMENTO'!A:A,'PRECIO TOPE POR DEPARTAMENTO'!AI:AI),IF($D$5='PRECIO TOPE POR DEPARTAMENTO'!$AJ$1,_xlfn.XLOOKUP('PROPUESTA ECONOMICA'!C137,'PRECIO TOPE POR DEPARTAMENTO'!A:A,'PRECIO TOPE POR DEPARTAMENTO'!AJ:AJ),)))))))))))))))))))))))))))))))))</f>
        <v>89513</v>
      </c>
      <c r="G137" s="133"/>
    </row>
    <row r="138" spans="2:7" ht="25.5">
      <c r="B138" s="98">
        <v>127</v>
      </c>
      <c r="C138" s="122" t="s">
        <v>1975</v>
      </c>
      <c r="D138" s="52" t="str">
        <f>+_xlfn.XLOOKUP(C138,'PRECIO TOPE POR DEPARTAMENTO'!A:A,'PRECIO TOPE POR DEPARTAMENTO'!B:B)</f>
        <v>PLACA CONTRAPISO DE 15 cm - CONCRETO 3500 PSI.  INCLUYE CORTE Y DILATACION (INCLUYE ACERO DE REFUERZO)</v>
      </c>
      <c r="E138" s="53" t="str">
        <f>IF('PRECIO TOPE POR DEPARTAMENTO'!C128="","",+_xlfn.XLOOKUP(C138,'PRECIO TOPE POR DEPARTAMENTO'!A:A,'PRECIO TOPE POR DEPARTAMENTO'!C:C))</f>
        <v>M2</v>
      </c>
      <c r="F138" s="132">
        <f>IF($D$5='PRECIO TOPE POR DEPARTAMENTO'!$D$1,_xlfn.XLOOKUP('PROPUESTA ECONOMICA'!C138,'PRECIO TOPE POR DEPARTAMENTO'!A:A,'PRECIO TOPE POR DEPARTAMENTO'!D:D),IF($D$5='PRECIO TOPE POR DEPARTAMENTO'!$E$1,_xlfn.XLOOKUP('PROPUESTA ECONOMICA'!C138,'PRECIO TOPE POR DEPARTAMENTO'!A:A,'PRECIO TOPE POR DEPARTAMENTO'!E:E),IF($D$5='PRECIO TOPE POR DEPARTAMENTO'!$F$1,_xlfn.XLOOKUP('PROPUESTA ECONOMICA'!C138,'PRECIO TOPE POR DEPARTAMENTO'!A:A,'PRECIO TOPE POR DEPARTAMENTO'!F:F),IF($D$5='PRECIO TOPE POR DEPARTAMENTO'!$G$1,_xlfn.XLOOKUP('PROPUESTA ECONOMICA'!C138,'PRECIO TOPE POR DEPARTAMENTO'!A:A,'PRECIO TOPE POR DEPARTAMENTO'!G:G),IF($D$5='PRECIO TOPE POR DEPARTAMENTO'!$H$1,_xlfn.XLOOKUP('PROPUESTA ECONOMICA'!C138,'PRECIO TOPE POR DEPARTAMENTO'!A:A,'PRECIO TOPE POR DEPARTAMENTO'!H:H),IF($D$5='PRECIO TOPE POR DEPARTAMENTO'!$I$1,_xlfn.XLOOKUP('PROPUESTA ECONOMICA'!C138,'PRECIO TOPE POR DEPARTAMENTO'!A:A,'PRECIO TOPE POR DEPARTAMENTO'!I:I),IF($D$5='PRECIO TOPE POR DEPARTAMENTO'!$J$1,_xlfn.XLOOKUP('PROPUESTA ECONOMICA'!C138,'PRECIO TOPE POR DEPARTAMENTO'!A:A,'PRECIO TOPE POR DEPARTAMENTO'!J:J),IF($D$5='PRECIO TOPE POR DEPARTAMENTO'!$K$1,_xlfn.XLOOKUP('PROPUESTA ECONOMICA'!C138,'PRECIO TOPE POR DEPARTAMENTO'!A:A,'PRECIO TOPE POR DEPARTAMENTO'!K:K),IF($D$5='PRECIO TOPE POR DEPARTAMENTO'!$L$1,_xlfn.XLOOKUP('PROPUESTA ECONOMICA'!C138,'PRECIO TOPE POR DEPARTAMENTO'!A:A,'PRECIO TOPE POR DEPARTAMENTO'!L:L),IF($D$5='PRECIO TOPE POR DEPARTAMENTO'!$M$1,_xlfn.XLOOKUP('PROPUESTA ECONOMICA'!C138,'PRECIO TOPE POR DEPARTAMENTO'!A:A,'PRECIO TOPE POR DEPARTAMENTO'!M:M),IF($D$5='PRECIO TOPE POR DEPARTAMENTO'!$N$1,_xlfn.XLOOKUP('PROPUESTA ECONOMICA'!C138,'PRECIO TOPE POR DEPARTAMENTO'!A:A,'PRECIO TOPE POR DEPARTAMENTO'!N:N),IF($D$5='PRECIO TOPE POR DEPARTAMENTO'!$O$1,_xlfn.XLOOKUP('PROPUESTA ECONOMICA'!C138,'PRECIO TOPE POR DEPARTAMENTO'!A:A,'PRECIO TOPE POR DEPARTAMENTO'!O:O),IF($D$5='PRECIO TOPE POR DEPARTAMENTO'!$P$1,_xlfn.XLOOKUP('PROPUESTA ECONOMICA'!C138,'PRECIO TOPE POR DEPARTAMENTO'!A:A,'PRECIO TOPE POR DEPARTAMENTO'!P:P),IF($D$5='PRECIO TOPE POR DEPARTAMENTO'!$Q$1,_xlfn.XLOOKUP('PROPUESTA ECONOMICA'!C138,'PRECIO TOPE POR DEPARTAMENTO'!A:A,'PRECIO TOPE POR DEPARTAMENTO'!Q:Q),IF($D$5='PRECIO TOPE POR DEPARTAMENTO'!$R$1,_xlfn.XLOOKUP('PROPUESTA ECONOMICA'!C138,'PRECIO TOPE POR DEPARTAMENTO'!A:A,'PRECIO TOPE POR DEPARTAMENTO'!R:R),IF($D$5='PRECIO TOPE POR DEPARTAMENTO'!$S$1,_xlfn.XLOOKUP('PROPUESTA ECONOMICA'!C138,'PRECIO TOPE POR DEPARTAMENTO'!A:A,'PRECIO TOPE POR DEPARTAMENTO'!S:S),IF($D$5='PRECIO TOPE POR DEPARTAMENTO'!$T$1,_xlfn.XLOOKUP('PROPUESTA ECONOMICA'!C138,'PRECIO TOPE POR DEPARTAMENTO'!A:A,'PRECIO TOPE POR DEPARTAMENTO'!T:T),IF($D$5='PRECIO TOPE POR DEPARTAMENTO'!$U$1,_xlfn.XLOOKUP('PROPUESTA ECONOMICA'!C138,'PRECIO TOPE POR DEPARTAMENTO'!A:A,'PRECIO TOPE POR DEPARTAMENTO'!U:U),IF($D$5='PRECIO TOPE POR DEPARTAMENTO'!$V$1,_xlfn.XLOOKUP('PROPUESTA ECONOMICA'!C138,'PRECIO TOPE POR DEPARTAMENTO'!A:A,'PRECIO TOPE POR DEPARTAMENTO'!V:V),IF($D$5='PRECIO TOPE POR DEPARTAMENTO'!$W$1,_xlfn.XLOOKUP('PROPUESTA ECONOMICA'!C138,'PRECIO TOPE POR DEPARTAMENTO'!A:A,'PRECIO TOPE POR DEPARTAMENTO'!W:W),IF($D$5='PRECIO TOPE POR DEPARTAMENTO'!$X$1,_xlfn.XLOOKUP('PROPUESTA ECONOMICA'!C138,'PRECIO TOPE POR DEPARTAMENTO'!A:A,'PRECIO TOPE POR DEPARTAMENTO'!X:X),IF($D$5='PRECIO TOPE POR DEPARTAMENTO'!$Y$1,_xlfn.XLOOKUP('PROPUESTA ECONOMICA'!C138,'PRECIO TOPE POR DEPARTAMENTO'!A:A,'PRECIO TOPE POR DEPARTAMENTO'!Y:Y),IF($D$5='PRECIO TOPE POR DEPARTAMENTO'!$Z$1,_xlfn.XLOOKUP('PROPUESTA ECONOMICA'!C138,'PRECIO TOPE POR DEPARTAMENTO'!A:A,'PRECIO TOPE POR DEPARTAMENTO'!Z:Z),IF($D$5='PRECIO TOPE POR DEPARTAMENTO'!$AA$1,_xlfn.XLOOKUP('PROPUESTA ECONOMICA'!C138,'PRECIO TOPE POR DEPARTAMENTO'!A:A,'PRECIO TOPE POR DEPARTAMENTO'!AA:AA),IF($D$5='PRECIO TOPE POR DEPARTAMENTO'!$AB$1,_xlfn.XLOOKUP('PROPUESTA ECONOMICA'!C138,'PRECIO TOPE POR DEPARTAMENTO'!A:A,'PRECIO TOPE POR DEPARTAMENTO'!AB:AB),IF($D$5='PRECIO TOPE POR DEPARTAMENTO'!$AC$1,_xlfn.XLOOKUP('PROPUESTA ECONOMICA'!C138,'PRECIO TOPE POR DEPARTAMENTO'!A:A,'PRECIO TOPE POR DEPARTAMENTO'!AC:AC),IF($D$5='PRECIO TOPE POR DEPARTAMENTO'!$AD$1,_xlfn.XLOOKUP('PROPUESTA ECONOMICA'!C138,'PRECIO TOPE POR DEPARTAMENTO'!A:A,'PRECIO TOPE POR DEPARTAMENTO'!AD:AD),IF($D$5='PRECIO TOPE POR DEPARTAMENTO'!$AE$1,_xlfn.XLOOKUP('PROPUESTA ECONOMICA'!C138,'PRECIO TOPE POR DEPARTAMENTO'!A:A,'PRECIO TOPE POR DEPARTAMENTO'!AE:AE),IF($D$5='PRECIO TOPE POR DEPARTAMENTO'!$AF$1,_xlfn.XLOOKUP('PROPUESTA ECONOMICA'!C138,'PRECIO TOPE POR DEPARTAMENTO'!A:A,'PRECIO TOPE POR DEPARTAMENTO'!AF:AF),IF($D$5='PRECIO TOPE POR DEPARTAMENTO'!$AG$1,_xlfn.XLOOKUP('PROPUESTA ECONOMICA'!C138,'PRECIO TOPE POR DEPARTAMENTO'!A:A,'PRECIO TOPE POR DEPARTAMENTO'!AG:AG),IF($D$5='PRECIO TOPE POR DEPARTAMENTO'!$AH$1,_xlfn.XLOOKUP('PROPUESTA ECONOMICA'!C138,'PRECIO TOPE POR DEPARTAMENTO'!A:A,'PRECIO TOPE POR DEPARTAMENTO'!AH:AH),IF($D$5='PRECIO TOPE POR DEPARTAMENTO'!$AI$1,_xlfn.XLOOKUP('PROPUESTA ECONOMICA'!C138,'PRECIO TOPE POR DEPARTAMENTO'!A:A,'PRECIO TOPE POR DEPARTAMENTO'!AI:AI),IF($D$5='PRECIO TOPE POR DEPARTAMENTO'!$AJ$1,_xlfn.XLOOKUP('PROPUESTA ECONOMICA'!C138,'PRECIO TOPE POR DEPARTAMENTO'!A:A,'PRECIO TOPE POR DEPARTAMENTO'!AJ:AJ),)))))))))))))))))))))))))))))))))</f>
        <v>108189</v>
      </c>
      <c r="G138" s="133"/>
    </row>
    <row r="139" spans="2:7" ht="25.5">
      <c r="B139" s="98">
        <v>128</v>
      </c>
      <c r="C139" s="122" t="s">
        <v>1977</v>
      </c>
      <c r="D139" s="52" t="str">
        <f>+_xlfn.XLOOKUP(C139,'PRECIO TOPE POR DEPARTAMENTO'!A:A,'PRECIO TOPE POR DEPARTAMENTO'!B:B)</f>
        <v>PLACA CONTRAPISO DE 15 cm - CONCRETO 4000 PSI. INCLUYE CORTE Y DILATACION (INCLUYE ACERO DE REFUERZO)</v>
      </c>
      <c r="E139" s="53" t="str">
        <f>IF('PRECIO TOPE POR DEPARTAMENTO'!C129="","",+_xlfn.XLOOKUP(C139,'PRECIO TOPE POR DEPARTAMENTO'!A:A,'PRECIO TOPE POR DEPARTAMENTO'!C:C))</f>
        <v>M2</v>
      </c>
      <c r="F139" s="132">
        <f>IF($D$5='PRECIO TOPE POR DEPARTAMENTO'!$D$1,_xlfn.XLOOKUP('PROPUESTA ECONOMICA'!C139,'PRECIO TOPE POR DEPARTAMENTO'!A:A,'PRECIO TOPE POR DEPARTAMENTO'!D:D),IF($D$5='PRECIO TOPE POR DEPARTAMENTO'!$E$1,_xlfn.XLOOKUP('PROPUESTA ECONOMICA'!C139,'PRECIO TOPE POR DEPARTAMENTO'!A:A,'PRECIO TOPE POR DEPARTAMENTO'!E:E),IF($D$5='PRECIO TOPE POR DEPARTAMENTO'!$F$1,_xlfn.XLOOKUP('PROPUESTA ECONOMICA'!C139,'PRECIO TOPE POR DEPARTAMENTO'!A:A,'PRECIO TOPE POR DEPARTAMENTO'!F:F),IF($D$5='PRECIO TOPE POR DEPARTAMENTO'!$G$1,_xlfn.XLOOKUP('PROPUESTA ECONOMICA'!C139,'PRECIO TOPE POR DEPARTAMENTO'!A:A,'PRECIO TOPE POR DEPARTAMENTO'!G:G),IF($D$5='PRECIO TOPE POR DEPARTAMENTO'!$H$1,_xlfn.XLOOKUP('PROPUESTA ECONOMICA'!C139,'PRECIO TOPE POR DEPARTAMENTO'!A:A,'PRECIO TOPE POR DEPARTAMENTO'!H:H),IF($D$5='PRECIO TOPE POR DEPARTAMENTO'!$I$1,_xlfn.XLOOKUP('PROPUESTA ECONOMICA'!C139,'PRECIO TOPE POR DEPARTAMENTO'!A:A,'PRECIO TOPE POR DEPARTAMENTO'!I:I),IF($D$5='PRECIO TOPE POR DEPARTAMENTO'!$J$1,_xlfn.XLOOKUP('PROPUESTA ECONOMICA'!C139,'PRECIO TOPE POR DEPARTAMENTO'!A:A,'PRECIO TOPE POR DEPARTAMENTO'!J:J),IF($D$5='PRECIO TOPE POR DEPARTAMENTO'!$K$1,_xlfn.XLOOKUP('PROPUESTA ECONOMICA'!C139,'PRECIO TOPE POR DEPARTAMENTO'!A:A,'PRECIO TOPE POR DEPARTAMENTO'!K:K),IF($D$5='PRECIO TOPE POR DEPARTAMENTO'!$L$1,_xlfn.XLOOKUP('PROPUESTA ECONOMICA'!C139,'PRECIO TOPE POR DEPARTAMENTO'!A:A,'PRECIO TOPE POR DEPARTAMENTO'!L:L),IF($D$5='PRECIO TOPE POR DEPARTAMENTO'!$M$1,_xlfn.XLOOKUP('PROPUESTA ECONOMICA'!C139,'PRECIO TOPE POR DEPARTAMENTO'!A:A,'PRECIO TOPE POR DEPARTAMENTO'!M:M),IF($D$5='PRECIO TOPE POR DEPARTAMENTO'!$N$1,_xlfn.XLOOKUP('PROPUESTA ECONOMICA'!C139,'PRECIO TOPE POR DEPARTAMENTO'!A:A,'PRECIO TOPE POR DEPARTAMENTO'!N:N),IF($D$5='PRECIO TOPE POR DEPARTAMENTO'!$O$1,_xlfn.XLOOKUP('PROPUESTA ECONOMICA'!C139,'PRECIO TOPE POR DEPARTAMENTO'!A:A,'PRECIO TOPE POR DEPARTAMENTO'!O:O),IF($D$5='PRECIO TOPE POR DEPARTAMENTO'!$P$1,_xlfn.XLOOKUP('PROPUESTA ECONOMICA'!C139,'PRECIO TOPE POR DEPARTAMENTO'!A:A,'PRECIO TOPE POR DEPARTAMENTO'!P:P),IF($D$5='PRECIO TOPE POR DEPARTAMENTO'!$Q$1,_xlfn.XLOOKUP('PROPUESTA ECONOMICA'!C139,'PRECIO TOPE POR DEPARTAMENTO'!A:A,'PRECIO TOPE POR DEPARTAMENTO'!Q:Q),IF($D$5='PRECIO TOPE POR DEPARTAMENTO'!$R$1,_xlfn.XLOOKUP('PROPUESTA ECONOMICA'!C139,'PRECIO TOPE POR DEPARTAMENTO'!A:A,'PRECIO TOPE POR DEPARTAMENTO'!R:R),IF($D$5='PRECIO TOPE POR DEPARTAMENTO'!$S$1,_xlfn.XLOOKUP('PROPUESTA ECONOMICA'!C139,'PRECIO TOPE POR DEPARTAMENTO'!A:A,'PRECIO TOPE POR DEPARTAMENTO'!S:S),IF($D$5='PRECIO TOPE POR DEPARTAMENTO'!$T$1,_xlfn.XLOOKUP('PROPUESTA ECONOMICA'!C139,'PRECIO TOPE POR DEPARTAMENTO'!A:A,'PRECIO TOPE POR DEPARTAMENTO'!T:T),IF($D$5='PRECIO TOPE POR DEPARTAMENTO'!$U$1,_xlfn.XLOOKUP('PROPUESTA ECONOMICA'!C139,'PRECIO TOPE POR DEPARTAMENTO'!A:A,'PRECIO TOPE POR DEPARTAMENTO'!U:U),IF($D$5='PRECIO TOPE POR DEPARTAMENTO'!$V$1,_xlfn.XLOOKUP('PROPUESTA ECONOMICA'!C139,'PRECIO TOPE POR DEPARTAMENTO'!A:A,'PRECIO TOPE POR DEPARTAMENTO'!V:V),IF($D$5='PRECIO TOPE POR DEPARTAMENTO'!$W$1,_xlfn.XLOOKUP('PROPUESTA ECONOMICA'!C139,'PRECIO TOPE POR DEPARTAMENTO'!A:A,'PRECIO TOPE POR DEPARTAMENTO'!W:W),IF($D$5='PRECIO TOPE POR DEPARTAMENTO'!$X$1,_xlfn.XLOOKUP('PROPUESTA ECONOMICA'!C139,'PRECIO TOPE POR DEPARTAMENTO'!A:A,'PRECIO TOPE POR DEPARTAMENTO'!X:X),IF($D$5='PRECIO TOPE POR DEPARTAMENTO'!$Y$1,_xlfn.XLOOKUP('PROPUESTA ECONOMICA'!C139,'PRECIO TOPE POR DEPARTAMENTO'!A:A,'PRECIO TOPE POR DEPARTAMENTO'!Y:Y),IF($D$5='PRECIO TOPE POR DEPARTAMENTO'!$Z$1,_xlfn.XLOOKUP('PROPUESTA ECONOMICA'!C139,'PRECIO TOPE POR DEPARTAMENTO'!A:A,'PRECIO TOPE POR DEPARTAMENTO'!Z:Z),IF($D$5='PRECIO TOPE POR DEPARTAMENTO'!$AA$1,_xlfn.XLOOKUP('PROPUESTA ECONOMICA'!C139,'PRECIO TOPE POR DEPARTAMENTO'!A:A,'PRECIO TOPE POR DEPARTAMENTO'!AA:AA),IF($D$5='PRECIO TOPE POR DEPARTAMENTO'!$AB$1,_xlfn.XLOOKUP('PROPUESTA ECONOMICA'!C139,'PRECIO TOPE POR DEPARTAMENTO'!A:A,'PRECIO TOPE POR DEPARTAMENTO'!AB:AB),IF($D$5='PRECIO TOPE POR DEPARTAMENTO'!$AC$1,_xlfn.XLOOKUP('PROPUESTA ECONOMICA'!C139,'PRECIO TOPE POR DEPARTAMENTO'!A:A,'PRECIO TOPE POR DEPARTAMENTO'!AC:AC),IF($D$5='PRECIO TOPE POR DEPARTAMENTO'!$AD$1,_xlfn.XLOOKUP('PROPUESTA ECONOMICA'!C139,'PRECIO TOPE POR DEPARTAMENTO'!A:A,'PRECIO TOPE POR DEPARTAMENTO'!AD:AD),IF($D$5='PRECIO TOPE POR DEPARTAMENTO'!$AE$1,_xlfn.XLOOKUP('PROPUESTA ECONOMICA'!C139,'PRECIO TOPE POR DEPARTAMENTO'!A:A,'PRECIO TOPE POR DEPARTAMENTO'!AE:AE),IF($D$5='PRECIO TOPE POR DEPARTAMENTO'!$AF$1,_xlfn.XLOOKUP('PROPUESTA ECONOMICA'!C139,'PRECIO TOPE POR DEPARTAMENTO'!A:A,'PRECIO TOPE POR DEPARTAMENTO'!AF:AF),IF($D$5='PRECIO TOPE POR DEPARTAMENTO'!$AG$1,_xlfn.XLOOKUP('PROPUESTA ECONOMICA'!C139,'PRECIO TOPE POR DEPARTAMENTO'!A:A,'PRECIO TOPE POR DEPARTAMENTO'!AG:AG),IF($D$5='PRECIO TOPE POR DEPARTAMENTO'!$AH$1,_xlfn.XLOOKUP('PROPUESTA ECONOMICA'!C139,'PRECIO TOPE POR DEPARTAMENTO'!A:A,'PRECIO TOPE POR DEPARTAMENTO'!AH:AH),IF($D$5='PRECIO TOPE POR DEPARTAMENTO'!$AI$1,_xlfn.XLOOKUP('PROPUESTA ECONOMICA'!C139,'PRECIO TOPE POR DEPARTAMENTO'!A:A,'PRECIO TOPE POR DEPARTAMENTO'!AI:AI),IF($D$5='PRECIO TOPE POR DEPARTAMENTO'!$AJ$1,_xlfn.XLOOKUP('PROPUESTA ECONOMICA'!C139,'PRECIO TOPE POR DEPARTAMENTO'!A:A,'PRECIO TOPE POR DEPARTAMENTO'!AJ:AJ),)))))))))))))))))))))))))))))))))</f>
        <v>110202</v>
      </c>
      <c r="G139" s="133"/>
    </row>
    <row r="140" spans="2:7" ht="25.5">
      <c r="B140" s="98">
        <v>129</v>
      </c>
      <c r="C140" s="122" t="s">
        <v>1979</v>
      </c>
      <c r="D140" s="52" t="str">
        <f>+_xlfn.XLOOKUP(C140,'PRECIO TOPE POR DEPARTAMENTO'!A:A,'PRECIO TOPE POR DEPARTAMENTO'!B:B)</f>
        <v>PLACA CONTRAPISO DE 30 CM - CONCRETO 3000 PSI, PARA TANQUE PLÁSTICO DE 38.000 LTS</v>
      </c>
      <c r="E140" s="53" t="str">
        <f>IF('PRECIO TOPE POR DEPARTAMENTO'!C130="","",+_xlfn.XLOOKUP(C140,'PRECIO TOPE POR DEPARTAMENTO'!A:A,'PRECIO TOPE POR DEPARTAMENTO'!C:C))</f>
        <v>M2</v>
      </c>
      <c r="F140" s="132">
        <f>IF($D$5='PRECIO TOPE POR DEPARTAMENTO'!$D$1,_xlfn.XLOOKUP('PROPUESTA ECONOMICA'!C140,'PRECIO TOPE POR DEPARTAMENTO'!A:A,'PRECIO TOPE POR DEPARTAMENTO'!D:D),IF($D$5='PRECIO TOPE POR DEPARTAMENTO'!$E$1,_xlfn.XLOOKUP('PROPUESTA ECONOMICA'!C140,'PRECIO TOPE POR DEPARTAMENTO'!A:A,'PRECIO TOPE POR DEPARTAMENTO'!E:E),IF($D$5='PRECIO TOPE POR DEPARTAMENTO'!$F$1,_xlfn.XLOOKUP('PROPUESTA ECONOMICA'!C140,'PRECIO TOPE POR DEPARTAMENTO'!A:A,'PRECIO TOPE POR DEPARTAMENTO'!F:F),IF($D$5='PRECIO TOPE POR DEPARTAMENTO'!$G$1,_xlfn.XLOOKUP('PROPUESTA ECONOMICA'!C140,'PRECIO TOPE POR DEPARTAMENTO'!A:A,'PRECIO TOPE POR DEPARTAMENTO'!G:G),IF($D$5='PRECIO TOPE POR DEPARTAMENTO'!$H$1,_xlfn.XLOOKUP('PROPUESTA ECONOMICA'!C140,'PRECIO TOPE POR DEPARTAMENTO'!A:A,'PRECIO TOPE POR DEPARTAMENTO'!H:H),IF($D$5='PRECIO TOPE POR DEPARTAMENTO'!$I$1,_xlfn.XLOOKUP('PROPUESTA ECONOMICA'!C140,'PRECIO TOPE POR DEPARTAMENTO'!A:A,'PRECIO TOPE POR DEPARTAMENTO'!I:I),IF($D$5='PRECIO TOPE POR DEPARTAMENTO'!$J$1,_xlfn.XLOOKUP('PROPUESTA ECONOMICA'!C140,'PRECIO TOPE POR DEPARTAMENTO'!A:A,'PRECIO TOPE POR DEPARTAMENTO'!J:J),IF($D$5='PRECIO TOPE POR DEPARTAMENTO'!$K$1,_xlfn.XLOOKUP('PROPUESTA ECONOMICA'!C140,'PRECIO TOPE POR DEPARTAMENTO'!A:A,'PRECIO TOPE POR DEPARTAMENTO'!K:K),IF($D$5='PRECIO TOPE POR DEPARTAMENTO'!$L$1,_xlfn.XLOOKUP('PROPUESTA ECONOMICA'!C140,'PRECIO TOPE POR DEPARTAMENTO'!A:A,'PRECIO TOPE POR DEPARTAMENTO'!L:L),IF($D$5='PRECIO TOPE POR DEPARTAMENTO'!$M$1,_xlfn.XLOOKUP('PROPUESTA ECONOMICA'!C140,'PRECIO TOPE POR DEPARTAMENTO'!A:A,'PRECIO TOPE POR DEPARTAMENTO'!M:M),IF($D$5='PRECIO TOPE POR DEPARTAMENTO'!$N$1,_xlfn.XLOOKUP('PROPUESTA ECONOMICA'!C140,'PRECIO TOPE POR DEPARTAMENTO'!A:A,'PRECIO TOPE POR DEPARTAMENTO'!N:N),IF($D$5='PRECIO TOPE POR DEPARTAMENTO'!$O$1,_xlfn.XLOOKUP('PROPUESTA ECONOMICA'!C140,'PRECIO TOPE POR DEPARTAMENTO'!A:A,'PRECIO TOPE POR DEPARTAMENTO'!O:O),IF($D$5='PRECIO TOPE POR DEPARTAMENTO'!$P$1,_xlfn.XLOOKUP('PROPUESTA ECONOMICA'!C140,'PRECIO TOPE POR DEPARTAMENTO'!A:A,'PRECIO TOPE POR DEPARTAMENTO'!P:P),IF($D$5='PRECIO TOPE POR DEPARTAMENTO'!$Q$1,_xlfn.XLOOKUP('PROPUESTA ECONOMICA'!C140,'PRECIO TOPE POR DEPARTAMENTO'!A:A,'PRECIO TOPE POR DEPARTAMENTO'!Q:Q),IF($D$5='PRECIO TOPE POR DEPARTAMENTO'!$R$1,_xlfn.XLOOKUP('PROPUESTA ECONOMICA'!C140,'PRECIO TOPE POR DEPARTAMENTO'!A:A,'PRECIO TOPE POR DEPARTAMENTO'!R:R),IF($D$5='PRECIO TOPE POR DEPARTAMENTO'!$S$1,_xlfn.XLOOKUP('PROPUESTA ECONOMICA'!C140,'PRECIO TOPE POR DEPARTAMENTO'!A:A,'PRECIO TOPE POR DEPARTAMENTO'!S:S),IF($D$5='PRECIO TOPE POR DEPARTAMENTO'!$T$1,_xlfn.XLOOKUP('PROPUESTA ECONOMICA'!C140,'PRECIO TOPE POR DEPARTAMENTO'!A:A,'PRECIO TOPE POR DEPARTAMENTO'!T:T),IF($D$5='PRECIO TOPE POR DEPARTAMENTO'!$U$1,_xlfn.XLOOKUP('PROPUESTA ECONOMICA'!C140,'PRECIO TOPE POR DEPARTAMENTO'!A:A,'PRECIO TOPE POR DEPARTAMENTO'!U:U),IF($D$5='PRECIO TOPE POR DEPARTAMENTO'!$V$1,_xlfn.XLOOKUP('PROPUESTA ECONOMICA'!C140,'PRECIO TOPE POR DEPARTAMENTO'!A:A,'PRECIO TOPE POR DEPARTAMENTO'!V:V),IF($D$5='PRECIO TOPE POR DEPARTAMENTO'!$W$1,_xlfn.XLOOKUP('PROPUESTA ECONOMICA'!C140,'PRECIO TOPE POR DEPARTAMENTO'!A:A,'PRECIO TOPE POR DEPARTAMENTO'!W:W),IF($D$5='PRECIO TOPE POR DEPARTAMENTO'!$X$1,_xlfn.XLOOKUP('PROPUESTA ECONOMICA'!C140,'PRECIO TOPE POR DEPARTAMENTO'!A:A,'PRECIO TOPE POR DEPARTAMENTO'!X:X),IF($D$5='PRECIO TOPE POR DEPARTAMENTO'!$Y$1,_xlfn.XLOOKUP('PROPUESTA ECONOMICA'!C140,'PRECIO TOPE POR DEPARTAMENTO'!A:A,'PRECIO TOPE POR DEPARTAMENTO'!Y:Y),IF($D$5='PRECIO TOPE POR DEPARTAMENTO'!$Z$1,_xlfn.XLOOKUP('PROPUESTA ECONOMICA'!C140,'PRECIO TOPE POR DEPARTAMENTO'!A:A,'PRECIO TOPE POR DEPARTAMENTO'!Z:Z),IF($D$5='PRECIO TOPE POR DEPARTAMENTO'!$AA$1,_xlfn.XLOOKUP('PROPUESTA ECONOMICA'!C140,'PRECIO TOPE POR DEPARTAMENTO'!A:A,'PRECIO TOPE POR DEPARTAMENTO'!AA:AA),IF($D$5='PRECIO TOPE POR DEPARTAMENTO'!$AB$1,_xlfn.XLOOKUP('PROPUESTA ECONOMICA'!C140,'PRECIO TOPE POR DEPARTAMENTO'!A:A,'PRECIO TOPE POR DEPARTAMENTO'!AB:AB),IF($D$5='PRECIO TOPE POR DEPARTAMENTO'!$AC$1,_xlfn.XLOOKUP('PROPUESTA ECONOMICA'!C140,'PRECIO TOPE POR DEPARTAMENTO'!A:A,'PRECIO TOPE POR DEPARTAMENTO'!AC:AC),IF($D$5='PRECIO TOPE POR DEPARTAMENTO'!$AD$1,_xlfn.XLOOKUP('PROPUESTA ECONOMICA'!C140,'PRECIO TOPE POR DEPARTAMENTO'!A:A,'PRECIO TOPE POR DEPARTAMENTO'!AD:AD),IF($D$5='PRECIO TOPE POR DEPARTAMENTO'!$AE$1,_xlfn.XLOOKUP('PROPUESTA ECONOMICA'!C140,'PRECIO TOPE POR DEPARTAMENTO'!A:A,'PRECIO TOPE POR DEPARTAMENTO'!AE:AE),IF($D$5='PRECIO TOPE POR DEPARTAMENTO'!$AF$1,_xlfn.XLOOKUP('PROPUESTA ECONOMICA'!C140,'PRECIO TOPE POR DEPARTAMENTO'!A:A,'PRECIO TOPE POR DEPARTAMENTO'!AF:AF),IF($D$5='PRECIO TOPE POR DEPARTAMENTO'!$AG$1,_xlfn.XLOOKUP('PROPUESTA ECONOMICA'!C140,'PRECIO TOPE POR DEPARTAMENTO'!A:A,'PRECIO TOPE POR DEPARTAMENTO'!AG:AG),IF($D$5='PRECIO TOPE POR DEPARTAMENTO'!$AH$1,_xlfn.XLOOKUP('PROPUESTA ECONOMICA'!C140,'PRECIO TOPE POR DEPARTAMENTO'!A:A,'PRECIO TOPE POR DEPARTAMENTO'!AH:AH),IF($D$5='PRECIO TOPE POR DEPARTAMENTO'!$AI$1,_xlfn.XLOOKUP('PROPUESTA ECONOMICA'!C140,'PRECIO TOPE POR DEPARTAMENTO'!A:A,'PRECIO TOPE POR DEPARTAMENTO'!AI:AI),IF($D$5='PRECIO TOPE POR DEPARTAMENTO'!$AJ$1,_xlfn.XLOOKUP('PROPUESTA ECONOMICA'!C140,'PRECIO TOPE POR DEPARTAMENTO'!A:A,'PRECIO TOPE POR DEPARTAMENTO'!AJ:AJ),)))))))))))))))))))))))))))))))))</f>
        <v>182032</v>
      </c>
      <c r="G140" s="133"/>
    </row>
    <row r="141" spans="2:7" ht="25.5">
      <c r="B141" s="98">
        <v>130</v>
      </c>
      <c r="C141" s="122" t="s">
        <v>1981</v>
      </c>
      <c r="D141" s="52" t="str">
        <f>+_xlfn.XLOOKUP(C141,'PRECIO TOPE POR DEPARTAMENTO'!A:A,'PRECIO TOPE POR DEPARTAMENTO'!B:B)</f>
        <v>LOSA ALIGERADA CONTRAPISO H = 50 cm - CONCRETO 3500 PSI (INCL TORTA INFERIOR DE 0,03M Y CASETON NO RECUPERABLE)</v>
      </c>
      <c r="E141" s="53" t="str">
        <f>IF('PRECIO TOPE POR DEPARTAMENTO'!C131="","",+_xlfn.XLOOKUP(C141,'PRECIO TOPE POR DEPARTAMENTO'!A:A,'PRECIO TOPE POR DEPARTAMENTO'!C:C))</f>
        <v>M2</v>
      </c>
      <c r="F141" s="132">
        <f>IF($D$5='PRECIO TOPE POR DEPARTAMENTO'!$D$1,_xlfn.XLOOKUP('PROPUESTA ECONOMICA'!C141,'PRECIO TOPE POR DEPARTAMENTO'!A:A,'PRECIO TOPE POR DEPARTAMENTO'!D:D),IF($D$5='PRECIO TOPE POR DEPARTAMENTO'!$E$1,_xlfn.XLOOKUP('PROPUESTA ECONOMICA'!C141,'PRECIO TOPE POR DEPARTAMENTO'!A:A,'PRECIO TOPE POR DEPARTAMENTO'!E:E),IF($D$5='PRECIO TOPE POR DEPARTAMENTO'!$F$1,_xlfn.XLOOKUP('PROPUESTA ECONOMICA'!C141,'PRECIO TOPE POR DEPARTAMENTO'!A:A,'PRECIO TOPE POR DEPARTAMENTO'!F:F),IF($D$5='PRECIO TOPE POR DEPARTAMENTO'!$G$1,_xlfn.XLOOKUP('PROPUESTA ECONOMICA'!C141,'PRECIO TOPE POR DEPARTAMENTO'!A:A,'PRECIO TOPE POR DEPARTAMENTO'!G:G),IF($D$5='PRECIO TOPE POR DEPARTAMENTO'!$H$1,_xlfn.XLOOKUP('PROPUESTA ECONOMICA'!C141,'PRECIO TOPE POR DEPARTAMENTO'!A:A,'PRECIO TOPE POR DEPARTAMENTO'!H:H),IF($D$5='PRECIO TOPE POR DEPARTAMENTO'!$I$1,_xlfn.XLOOKUP('PROPUESTA ECONOMICA'!C141,'PRECIO TOPE POR DEPARTAMENTO'!A:A,'PRECIO TOPE POR DEPARTAMENTO'!I:I),IF($D$5='PRECIO TOPE POR DEPARTAMENTO'!$J$1,_xlfn.XLOOKUP('PROPUESTA ECONOMICA'!C141,'PRECIO TOPE POR DEPARTAMENTO'!A:A,'PRECIO TOPE POR DEPARTAMENTO'!J:J),IF($D$5='PRECIO TOPE POR DEPARTAMENTO'!$K$1,_xlfn.XLOOKUP('PROPUESTA ECONOMICA'!C141,'PRECIO TOPE POR DEPARTAMENTO'!A:A,'PRECIO TOPE POR DEPARTAMENTO'!K:K),IF($D$5='PRECIO TOPE POR DEPARTAMENTO'!$L$1,_xlfn.XLOOKUP('PROPUESTA ECONOMICA'!C141,'PRECIO TOPE POR DEPARTAMENTO'!A:A,'PRECIO TOPE POR DEPARTAMENTO'!L:L),IF($D$5='PRECIO TOPE POR DEPARTAMENTO'!$M$1,_xlfn.XLOOKUP('PROPUESTA ECONOMICA'!C141,'PRECIO TOPE POR DEPARTAMENTO'!A:A,'PRECIO TOPE POR DEPARTAMENTO'!M:M),IF($D$5='PRECIO TOPE POR DEPARTAMENTO'!$N$1,_xlfn.XLOOKUP('PROPUESTA ECONOMICA'!C141,'PRECIO TOPE POR DEPARTAMENTO'!A:A,'PRECIO TOPE POR DEPARTAMENTO'!N:N),IF($D$5='PRECIO TOPE POR DEPARTAMENTO'!$O$1,_xlfn.XLOOKUP('PROPUESTA ECONOMICA'!C141,'PRECIO TOPE POR DEPARTAMENTO'!A:A,'PRECIO TOPE POR DEPARTAMENTO'!O:O),IF($D$5='PRECIO TOPE POR DEPARTAMENTO'!$P$1,_xlfn.XLOOKUP('PROPUESTA ECONOMICA'!C141,'PRECIO TOPE POR DEPARTAMENTO'!A:A,'PRECIO TOPE POR DEPARTAMENTO'!P:P),IF($D$5='PRECIO TOPE POR DEPARTAMENTO'!$Q$1,_xlfn.XLOOKUP('PROPUESTA ECONOMICA'!C141,'PRECIO TOPE POR DEPARTAMENTO'!A:A,'PRECIO TOPE POR DEPARTAMENTO'!Q:Q),IF($D$5='PRECIO TOPE POR DEPARTAMENTO'!$R$1,_xlfn.XLOOKUP('PROPUESTA ECONOMICA'!C141,'PRECIO TOPE POR DEPARTAMENTO'!A:A,'PRECIO TOPE POR DEPARTAMENTO'!R:R),IF($D$5='PRECIO TOPE POR DEPARTAMENTO'!$S$1,_xlfn.XLOOKUP('PROPUESTA ECONOMICA'!C141,'PRECIO TOPE POR DEPARTAMENTO'!A:A,'PRECIO TOPE POR DEPARTAMENTO'!S:S),IF($D$5='PRECIO TOPE POR DEPARTAMENTO'!$T$1,_xlfn.XLOOKUP('PROPUESTA ECONOMICA'!C141,'PRECIO TOPE POR DEPARTAMENTO'!A:A,'PRECIO TOPE POR DEPARTAMENTO'!T:T),IF($D$5='PRECIO TOPE POR DEPARTAMENTO'!$U$1,_xlfn.XLOOKUP('PROPUESTA ECONOMICA'!C141,'PRECIO TOPE POR DEPARTAMENTO'!A:A,'PRECIO TOPE POR DEPARTAMENTO'!U:U),IF($D$5='PRECIO TOPE POR DEPARTAMENTO'!$V$1,_xlfn.XLOOKUP('PROPUESTA ECONOMICA'!C141,'PRECIO TOPE POR DEPARTAMENTO'!A:A,'PRECIO TOPE POR DEPARTAMENTO'!V:V),IF($D$5='PRECIO TOPE POR DEPARTAMENTO'!$W$1,_xlfn.XLOOKUP('PROPUESTA ECONOMICA'!C141,'PRECIO TOPE POR DEPARTAMENTO'!A:A,'PRECIO TOPE POR DEPARTAMENTO'!W:W),IF($D$5='PRECIO TOPE POR DEPARTAMENTO'!$X$1,_xlfn.XLOOKUP('PROPUESTA ECONOMICA'!C141,'PRECIO TOPE POR DEPARTAMENTO'!A:A,'PRECIO TOPE POR DEPARTAMENTO'!X:X),IF($D$5='PRECIO TOPE POR DEPARTAMENTO'!$Y$1,_xlfn.XLOOKUP('PROPUESTA ECONOMICA'!C141,'PRECIO TOPE POR DEPARTAMENTO'!A:A,'PRECIO TOPE POR DEPARTAMENTO'!Y:Y),IF($D$5='PRECIO TOPE POR DEPARTAMENTO'!$Z$1,_xlfn.XLOOKUP('PROPUESTA ECONOMICA'!C141,'PRECIO TOPE POR DEPARTAMENTO'!A:A,'PRECIO TOPE POR DEPARTAMENTO'!Z:Z),IF($D$5='PRECIO TOPE POR DEPARTAMENTO'!$AA$1,_xlfn.XLOOKUP('PROPUESTA ECONOMICA'!C141,'PRECIO TOPE POR DEPARTAMENTO'!A:A,'PRECIO TOPE POR DEPARTAMENTO'!AA:AA),IF($D$5='PRECIO TOPE POR DEPARTAMENTO'!$AB$1,_xlfn.XLOOKUP('PROPUESTA ECONOMICA'!C141,'PRECIO TOPE POR DEPARTAMENTO'!A:A,'PRECIO TOPE POR DEPARTAMENTO'!AB:AB),IF($D$5='PRECIO TOPE POR DEPARTAMENTO'!$AC$1,_xlfn.XLOOKUP('PROPUESTA ECONOMICA'!C141,'PRECIO TOPE POR DEPARTAMENTO'!A:A,'PRECIO TOPE POR DEPARTAMENTO'!AC:AC),IF($D$5='PRECIO TOPE POR DEPARTAMENTO'!$AD$1,_xlfn.XLOOKUP('PROPUESTA ECONOMICA'!C141,'PRECIO TOPE POR DEPARTAMENTO'!A:A,'PRECIO TOPE POR DEPARTAMENTO'!AD:AD),IF($D$5='PRECIO TOPE POR DEPARTAMENTO'!$AE$1,_xlfn.XLOOKUP('PROPUESTA ECONOMICA'!C141,'PRECIO TOPE POR DEPARTAMENTO'!A:A,'PRECIO TOPE POR DEPARTAMENTO'!AE:AE),IF($D$5='PRECIO TOPE POR DEPARTAMENTO'!$AF$1,_xlfn.XLOOKUP('PROPUESTA ECONOMICA'!C141,'PRECIO TOPE POR DEPARTAMENTO'!A:A,'PRECIO TOPE POR DEPARTAMENTO'!AF:AF),IF($D$5='PRECIO TOPE POR DEPARTAMENTO'!$AG$1,_xlfn.XLOOKUP('PROPUESTA ECONOMICA'!C141,'PRECIO TOPE POR DEPARTAMENTO'!A:A,'PRECIO TOPE POR DEPARTAMENTO'!AG:AG),IF($D$5='PRECIO TOPE POR DEPARTAMENTO'!$AH$1,_xlfn.XLOOKUP('PROPUESTA ECONOMICA'!C141,'PRECIO TOPE POR DEPARTAMENTO'!A:A,'PRECIO TOPE POR DEPARTAMENTO'!AH:AH),IF($D$5='PRECIO TOPE POR DEPARTAMENTO'!$AI$1,_xlfn.XLOOKUP('PROPUESTA ECONOMICA'!C141,'PRECIO TOPE POR DEPARTAMENTO'!A:A,'PRECIO TOPE POR DEPARTAMENTO'!AI:AI),IF($D$5='PRECIO TOPE POR DEPARTAMENTO'!$AJ$1,_xlfn.XLOOKUP('PROPUESTA ECONOMICA'!C141,'PRECIO TOPE POR DEPARTAMENTO'!A:A,'PRECIO TOPE POR DEPARTAMENTO'!AJ:AJ),)))))))))))))))))))))))))))))))))</f>
        <v>201182</v>
      </c>
      <c r="G141" s="133"/>
    </row>
    <row r="142" spans="2:7" ht="25.5">
      <c r="B142" s="98">
        <v>131</v>
      </c>
      <c r="C142" s="122" t="s">
        <v>1983</v>
      </c>
      <c r="D142" s="52" t="str">
        <f>+_xlfn.XLOOKUP(C142,'PRECIO TOPE POR DEPARTAMENTO'!A:A,'PRECIO TOPE POR DEPARTAMENTO'!B:B)</f>
        <v>LOSA ALIGERADA CONTRAPISO H = 50 cm - CONCRETO 4000 PSI (INCL TORTA INFERIOR DE 0,03M Y CASETON NO RECUPERABLE)</v>
      </c>
      <c r="E142" s="53" t="str">
        <f>IF('PRECIO TOPE POR DEPARTAMENTO'!C132="","",+_xlfn.XLOOKUP(C142,'PRECIO TOPE POR DEPARTAMENTO'!A:A,'PRECIO TOPE POR DEPARTAMENTO'!C:C))</f>
        <v>M2</v>
      </c>
      <c r="F142" s="132"/>
      <c r="G142" s="133"/>
    </row>
    <row r="143" spans="2:7" ht="25.5">
      <c r="B143" s="98">
        <v>132</v>
      </c>
      <c r="C143" s="122" t="s">
        <v>1985</v>
      </c>
      <c r="D143" s="52" t="str">
        <f>+_xlfn.XLOOKUP(C143,'PRECIO TOPE POR DEPARTAMENTO'!A:A,'PRECIO TOPE POR DEPARTAMENTO'!B:B)</f>
        <v>LOSA ALIGERADA CONTRAPISO H = 60 cm - CONCRETO 3500 PSI (INCL TORTA INFERIOR DE 0,03M Y CASETON NO RECUPERABLE)</v>
      </c>
      <c r="E143" s="53" t="str">
        <f>IF('PRECIO TOPE POR DEPARTAMENTO'!C133="","",+_xlfn.XLOOKUP(C143,'PRECIO TOPE POR DEPARTAMENTO'!A:A,'PRECIO TOPE POR DEPARTAMENTO'!C:C))</f>
        <v>M2</v>
      </c>
      <c r="F143" s="39"/>
      <c r="G143" s="133"/>
    </row>
    <row r="144" spans="2:7" ht="25.5">
      <c r="B144" s="98">
        <v>133</v>
      </c>
      <c r="C144" s="122" t="s">
        <v>1987</v>
      </c>
      <c r="D144" s="52" t="str">
        <f>+_xlfn.XLOOKUP(C144,'PRECIO TOPE POR DEPARTAMENTO'!A:A,'PRECIO TOPE POR DEPARTAMENTO'!B:B)</f>
        <v>LOSA ALIGERADA CONTRAPISO H = 60 cm - CONCRETO 4000 PSI (INCL TORTA INFERIOR DE 0,03M Y CASETON NO RECUPERABLE)</v>
      </c>
      <c r="E144" s="53" t="str">
        <f>IF('PRECIO TOPE POR DEPARTAMENTO'!C134="","",+_xlfn.XLOOKUP(C144,'PRECIO TOPE POR DEPARTAMENTO'!A:A,'PRECIO TOPE POR DEPARTAMENTO'!C:C))</f>
        <v>M2</v>
      </c>
      <c r="F144" s="132"/>
      <c r="G144" s="133"/>
    </row>
    <row r="145" spans="2:7" ht="16.5">
      <c r="B145" s="98">
        <v>134</v>
      </c>
      <c r="C145" s="122" t="s">
        <v>1989</v>
      </c>
      <c r="D145" s="52" t="str">
        <f>+_xlfn.XLOOKUP(C145,'PRECIO TOPE POR DEPARTAMENTO'!A:A,'PRECIO TOPE POR DEPARTAMENTO'!B:B)</f>
        <v>CONCRETO TREMIE 2500 PSI PILOTES</v>
      </c>
      <c r="E145" s="53" t="str">
        <f>IF('PRECIO TOPE POR DEPARTAMENTO'!C135="","",+_xlfn.XLOOKUP(C145,'PRECIO TOPE POR DEPARTAMENTO'!A:A,'PRECIO TOPE POR DEPARTAMENTO'!C:C))</f>
        <v>M3</v>
      </c>
      <c r="F145" s="132">
        <f>IF($D$5='PRECIO TOPE POR DEPARTAMENTO'!$D$1,_xlfn.XLOOKUP('PROPUESTA ECONOMICA'!C145,'PRECIO TOPE POR DEPARTAMENTO'!A:A,'PRECIO TOPE POR DEPARTAMENTO'!D:D),IF($D$5='PRECIO TOPE POR DEPARTAMENTO'!$E$1,_xlfn.XLOOKUP('PROPUESTA ECONOMICA'!C145,'PRECIO TOPE POR DEPARTAMENTO'!A:A,'PRECIO TOPE POR DEPARTAMENTO'!E:E),IF($D$5='PRECIO TOPE POR DEPARTAMENTO'!$F$1,_xlfn.XLOOKUP('PROPUESTA ECONOMICA'!C145,'PRECIO TOPE POR DEPARTAMENTO'!A:A,'PRECIO TOPE POR DEPARTAMENTO'!F:F),IF($D$5='PRECIO TOPE POR DEPARTAMENTO'!$G$1,_xlfn.XLOOKUP('PROPUESTA ECONOMICA'!C145,'PRECIO TOPE POR DEPARTAMENTO'!A:A,'PRECIO TOPE POR DEPARTAMENTO'!G:G),IF($D$5='PRECIO TOPE POR DEPARTAMENTO'!$H$1,_xlfn.XLOOKUP('PROPUESTA ECONOMICA'!C145,'PRECIO TOPE POR DEPARTAMENTO'!A:A,'PRECIO TOPE POR DEPARTAMENTO'!H:H),IF($D$5='PRECIO TOPE POR DEPARTAMENTO'!$I$1,_xlfn.XLOOKUP('PROPUESTA ECONOMICA'!C145,'PRECIO TOPE POR DEPARTAMENTO'!A:A,'PRECIO TOPE POR DEPARTAMENTO'!I:I),IF($D$5='PRECIO TOPE POR DEPARTAMENTO'!$J$1,_xlfn.XLOOKUP('PROPUESTA ECONOMICA'!C145,'PRECIO TOPE POR DEPARTAMENTO'!A:A,'PRECIO TOPE POR DEPARTAMENTO'!J:J),IF($D$5='PRECIO TOPE POR DEPARTAMENTO'!$K$1,_xlfn.XLOOKUP('PROPUESTA ECONOMICA'!C145,'PRECIO TOPE POR DEPARTAMENTO'!A:A,'PRECIO TOPE POR DEPARTAMENTO'!K:K),IF($D$5='PRECIO TOPE POR DEPARTAMENTO'!$L$1,_xlfn.XLOOKUP('PROPUESTA ECONOMICA'!C145,'PRECIO TOPE POR DEPARTAMENTO'!A:A,'PRECIO TOPE POR DEPARTAMENTO'!L:L),IF($D$5='PRECIO TOPE POR DEPARTAMENTO'!$M$1,_xlfn.XLOOKUP('PROPUESTA ECONOMICA'!C145,'PRECIO TOPE POR DEPARTAMENTO'!A:A,'PRECIO TOPE POR DEPARTAMENTO'!M:M),IF($D$5='PRECIO TOPE POR DEPARTAMENTO'!$N$1,_xlfn.XLOOKUP('PROPUESTA ECONOMICA'!C145,'PRECIO TOPE POR DEPARTAMENTO'!A:A,'PRECIO TOPE POR DEPARTAMENTO'!N:N),IF($D$5='PRECIO TOPE POR DEPARTAMENTO'!$O$1,_xlfn.XLOOKUP('PROPUESTA ECONOMICA'!C145,'PRECIO TOPE POR DEPARTAMENTO'!A:A,'PRECIO TOPE POR DEPARTAMENTO'!O:O),IF($D$5='PRECIO TOPE POR DEPARTAMENTO'!$P$1,_xlfn.XLOOKUP('PROPUESTA ECONOMICA'!C145,'PRECIO TOPE POR DEPARTAMENTO'!A:A,'PRECIO TOPE POR DEPARTAMENTO'!P:P),IF($D$5='PRECIO TOPE POR DEPARTAMENTO'!$Q$1,_xlfn.XLOOKUP('PROPUESTA ECONOMICA'!C145,'PRECIO TOPE POR DEPARTAMENTO'!A:A,'PRECIO TOPE POR DEPARTAMENTO'!Q:Q),IF($D$5='PRECIO TOPE POR DEPARTAMENTO'!$R$1,_xlfn.XLOOKUP('PROPUESTA ECONOMICA'!C145,'PRECIO TOPE POR DEPARTAMENTO'!A:A,'PRECIO TOPE POR DEPARTAMENTO'!R:R),IF($D$5='PRECIO TOPE POR DEPARTAMENTO'!$S$1,_xlfn.XLOOKUP('PROPUESTA ECONOMICA'!C145,'PRECIO TOPE POR DEPARTAMENTO'!A:A,'PRECIO TOPE POR DEPARTAMENTO'!S:S),IF($D$5='PRECIO TOPE POR DEPARTAMENTO'!$T$1,_xlfn.XLOOKUP('PROPUESTA ECONOMICA'!C145,'PRECIO TOPE POR DEPARTAMENTO'!A:A,'PRECIO TOPE POR DEPARTAMENTO'!T:T),IF($D$5='PRECIO TOPE POR DEPARTAMENTO'!$U$1,_xlfn.XLOOKUP('PROPUESTA ECONOMICA'!C145,'PRECIO TOPE POR DEPARTAMENTO'!A:A,'PRECIO TOPE POR DEPARTAMENTO'!U:U),IF($D$5='PRECIO TOPE POR DEPARTAMENTO'!$V$1,_xlfn.XLOOKUP('PROPUESTA ECONOMICA'!C145,'PRECIO TOPE POR DEPARTAMENTO'!A:A,'PRECIO TOPE POR DEPARTAMENTO'!V:V),IF($D$5='PRECIO TOPE POR DEPARTAMENTO'!$W$1,_xlfn.XLOOKUP('PROPUESTA ECONOMICA'!C145,'PRECIO TOPE POR DEPARTAMENTO'!A:A,'PRECIO TOPE POR DEPARTAMENTO'!W:W),IF($D$5='PRECIO TOPE POR DEPARTAMENTO'!$X$1,_xlfn.XLOOKUP('PROPUESTA ECONOMICA'!C145,'PRECIO TOPE POR DEPARTAMENTO'!A:A,'PRECIO TOPE POR DEPARTAMENTO'!X:X),IF($D$5='PRECIO TOPE POR DEPARTAMENTO'!$Y$1,_xlfn.XLOOKUP('PROPUESTA ECONOMICA'!C145,'PRECIO TOPE POR DEPARTAMENTO'!A:A,'PRECIO TOPE POR DEPARTAMENTO'!Y:Y),IF($D$5='PRECIO TOPE POR DEPARTAMENTO'!$Z$1,_xlfn.XLOOKUP('PROPUESTA ECONOMICA'!C145,'PRECIO TOPE POR DEPARTAMENTO'!A:A,'PRECIO TOPE POR DEPARTAMENTO'!Z:Z),IF($D$5='PRECIO TOPE POR DEPARTAMENTO'!$AA$1,_xlfn.XLOOKUP('PROPUESTA ECONOMICA'!C145,'PRECIO TOPE POR DEPARTAMENTO'!A:A,'PRECIO TOPE POR DEPARTAMENTO'!AA:AA),IF($D$5='PRECIO TOPE POR DEPARTAMENTO'!$AB$1,_xlfn.XLOOKUP('PROPUESTA ECONOMICA'!C145,'PRECIO TOPE POR DEPARTAMENTO'!A:A,'PRECIO TOPE POR DEPARTAMENTO'!AB:AB),IF($D$5='PRECIO TOPE POR DEPARTAMENTO'!$AC$1,_xlfn.XLOOKUP('PROPUESTA ECONOMICA'!C145,'PRECIO TOPE POR DEPARTAMENTO'!A:A,'PRECIO TOPE POR DEPARTAMENTO'!AC:AC),IF($D$5='PRECIO TOPE POR DEPARTAMENTO'!$AD$1,_xlfn.XLOOKUP('PROPUESTA ECONOMICA'!C145,'PRECIO TOPE POR DEPARTAMENTO'!A:A,'PRECIO TOPE POR DEPARTAMENTO'!AD:AD),IF($D$5='PRECIO TOPE POR DEPARTAMENTO'!$AE$1,_xlfn.XLOOKUP('PROPUESTA ECONOMICA'!C145,'PRECIO TOPE POR DEPARTAMENTO'!A:A,'PRECIO TOPE POR DEPARTAMENTO'!AE:AE),IF($D$5='PRECIO TOPE POR DEPARTAMENTO'!$AF$1,_xlfn.XLOOKUP('PROPUESTA ECONOMICA'!C145,'PRECIO TOPE POR DEPARTAMENTO'!A:A,'PRECIO TOPE POR DEPARTAMENTO'!AF:AF),IF($D$5='PRECIO TOPE POR DEPARTAMENTO'!$AG$1,_xlfn.XLOOKUP('PROPUESTA ECONOMICA'!C145,'PRECIO TOPE POR DEPARTAMENTO'!A:A,'PRECIO TOPE POR DEPARTAMENTO'!AG:AG),IF($D$5='PRECIO TOPE POR DEPARTAMENTO'!$AH$1,_xlfn.XLOOKUP('PROPUESTA ECONOMICA'!C145,'PRECIO TOPE POR DEPARTAMENTO'!A:A,'PRECIO TOPE POR DEPARTAMENTO'!AH:AH),IF($D$5='PRECIO TOPE POR DEPARTAMENTO'!$AI$1,_xlfn.XLOOKUP('PROPUESTA ECONOMICA'!C145,'PRECIO TOPE POR DEPARTAMENTO'!A:A,'PRECIO TOPE POR DEPARTAMENTO'!AI:AI),IF($D$5='PRECIO TOPE POR DEPARTAMENTO'!$AJ$1,_xlfn.XLOOKUP('PROPUESTA ECONOMICA'!C145,'PRECIO TOPE POR DEPARTAMENTO'!A:A,'PRECIO TOPE POR DEPARTAMENTO'!AJ:AJ),)))))))))))))))))))))))))))))))))</f>
        <v>567819</v>
      </c>
      <c r="G145" s="133"/>
    </row>
    <row r="146" spans="2:7" ht="16.5">
      <c r="B146" s="98">
        <v>135</v>
      </c>
      <c r="C146" s="122" t="s">
        <v>1991</v>
      </c>
      <c r="D146" s="52" t="str">
        <f>+_xlfn.XLOOKUP(C146,'PRECIO TOPE POR DEPARTAMENTO'!A:A,'PRECIO TOPE POR DEPARTAMENTO'!B:B)</f>
        <v>CONCRETO TREMIE 3500 PSI PILOTES</v>
      </c>
      <c r="E146" s="53" t="str">
        <f>IF('PRECIO TOPE POR DEPARTAMENTO'!C136="","",+_xlfn.XLOOKUP(C146,'PRECIO TOPE POR DEPARTAMENTO'!A:A,'PRECIO TOPE POR DEPARTAMENTO'!C:C))</f>
        <v>M3</v>
      </c>
      <c r="F146" s="132">
        <f>IF($D$5='PRECIO TOPE POR DEPARTAMENTO'!$D$1,_xlfn.XLOOKUP('PROPUESTA ECONOMICA'!C146,'PRECIO TOPE POR DEPARTAMENTO'!A:A,'PRECIO TOPE POR DEPARTAMENTO'!D:D),IF($D$5='PRECIO TOPE POR DEPARTAMENTO'!$E$1,_xlfn.XLOOKUP('PROPUESTA ECONOMICA'!C146,'PRECIO TOPE POR DEPARTAMENTO'!A:A,'PRECIO TOPE POR DEPARTAMENTO'!E:E),IF($D$5='PRECIO TOPE POR DEPARTAMENTO'!$F$1,_xlfn.XLOOKUP('PROPUESTA ECONOMICA'!C146,'PRECIO TOPE POR DEPARTAMENTO'!A:A,'PRECIO TOPE POR DEPARTAMENTO'!F:F),IF($D$5='PRECIO TOPE POR DEPARTAMENTO'!$G$1,_xlfn.XLOOKUP('PROPUESTA ECONOMICA'!C146,'PRECIO TOPE POR DEPARTAMENTO'!A:A,'PRECIO TOPE POR DEPARTAMENTO'!G:G),IF($D$5='PRECIO TOPE POR DEPARTAMENTO'!$H$1,_xlfn.XLOOKUP('PROPUESTA ECONOMICA'!C146,'PRECIO TOPE POR DEPARTAMENTO'!A:A,'PRECIO TOPE POR DEPARTAMENTO'!H:H),IF($D$5='PRECIO TOPE POR DEPARTAMENTO'!$I$1,_xlfn.XLOOKUP('PROPUESTA ECONOMICA'!C146,'PRECIO TOPE POR DEPARTAMENTO'!A:A,'PRECIO TOPE POR DEPARTAMENTO'!I:I),IF($D$5='PRECIO TOPE POR DEPARTAMENTO'!$J$1,_xlfn.XLOOKUP('PROPUESTA ECONOMICA'!C146,'PRECIO TOPE POR DEPARTAMENTO'!A:A,'PRECIO TOPE POR DEPARTAMENTO'!J:J),IF($D$5='PRECIO TOPE POR DEPARTAMENTO'!$K$1,_xlfn.XLOOKUP('PROPUESTA ECONOMICA'!C146,'PRECIO TOPE POR DEPARTAMENTO'!A:A,'PRECIO TOPE POR DEPARTAMENTO'!K:K),IF($D$5='PRECIO TOPE POR DEPARTAMENTO'!$L$1,_xlfn.XLOOKUP('PROPUESTA ECONOMICA'!C146,'PRECIO TOPE POR DEPARTAMENTO'!A:A,'PRECIO TOPE POR DEPARTAMENTO'!L:L),IF($D$5='PRECIO TOPE POR DEPARTAMENTO'!$M$1,_xlfn.XLOOKUP('PROPUESTA ECONOMICA'!C146,'PRECIO TOPE POR DEPARTAMENTO'!A:A,'PRECIO TOPE POR DEPARTAMENTO'!M:M),IF($D$5='PRECIO TOPE POR DEPARTAMENTO'!$N$1,_xlfn.XLOOKUP('PROPUESTA ECONOMICA'!C146,'PRECIO TOPE POR DEPARTAMENTO'!A:A,'PRECIO TOPE POR DEPARTAMENTO'!N:N),IF($D$5='PRECIO TOPE POR DEPARTAMENTO'!$O$1,_xlfn.XLOOKUP('PROPUESTA ECONOMICA'!C146,'PRECIO TOPE POR DEPARTAMENTO'!A:A,'PRECIO TOPE POR DEPARTAMENTO'!O:O),IF($D$5='PRECIO TOPE POR DEPARTAMENTO'!$P$1,_xlfn.XLOOKUP('PROPUESTA ECONOMICA'!C146,'PRECIO TOPE POR DEPARTAMENTO'!A:A,'PRECIO TOPE POR DEPARTAMENTO'!P:P),IF($D$5='PRECIO TOPE POR DEPARTAMENTO'!$Q$1,_xlfn.XLOOKUP('PROPUESTA ECONOMICA'!C146,'PRECIO TOPE POR DEPARTAMENTO'!A:A,'PRECIO TOPE POR DEPARTAMENTO'!Q:Q),IF($D$5='PRECIO TOPE POR DEPARTAMENTO'!$R$1,_xlfn.XLOOKUP('PROPUESTA ECONOMICA'!C146,'PRECIO TOPE POR DEPARTAMENTO'!A:A,'PRECIO TOPE POR DEPARTAMENTO'!R:R),IF($D$5='PRECIO TOPE POR DEPARTAMENTO'!$S$1,_xlfn.XLOOKUP('PROPUESTA ECONOMICA'!C146,'PRECIO TOPE POR DEPARTAMENTO'!A:A,'PRECIO TOPE POR DEPARTAMENTO'!S:S),IF($D$5='PRECIO TOPE POR DEPARTAMENTO'!$T$1,_xlfn.XLOOKUP('PROPUESTA ECONOMICA'!C146,'PRECIO TOPE POR DEPARTAMENTO'!A:A,'PRECIO TOPE POR DEPARTAMENTO'!T:T),IF($D$5='PRECIO TOPE POR DEPARTAMENTO'!$U$1,_xlfn.XLOOKUP('PROPUESTA ECONOMICA'!C146,'PRECIO TOPE POR DEPARTAMENTO'!A:A,'PRECIO TOPE POR DEPARTAMENTO'!U:U),IF($D$5='PRECIO TOPE POR DEPARTAMENTO'!$V$1,_xlfn.XLOOKUP('PROPUESTA ECONOMICA'!C146,'PRECIO TOPE POR DEPARTAMENTO'!A:A,'PRECIO TOPE POR DEPARTAMENTO'!V:V),IF($D$5='PRECIO TOPE POR DEPARTAMENTO'!$W$1,_xlfn.XLOOKUP('PROPUESTA ECONOMICA'!C146,'PRECIO TOPE POR DEPARTAMENTO'!A:A,'PRECIO TOPE POR DEPARTAMENTO'!W:W),IF($D$5='PRECIO TOPE POR DEPARTAMENTO'!$X$1,_xlfn.XLOOKUP('PROPUESTA ECONOMICA'!C146,'PRECIO TOPE POR DEPARTAMENTO'!A:A,'PRECIO TOPE POR DEPARTAMENTO'!X:X),IF($D$5='PRECIO TOPE POR DEPARTAMENTO'!$Y$1,_xlfn.XLOOKUP('PROPUESTA ECONOMICA'!C146,'PRECIO TOPE POR DEPARTAMENTO'!A:A,'PRECIO TOPE POR DEPARTAMENTO'!Y:Y),IF($D$5='PRECIO TOPE POR DEPARTAMENTO'!$Z$1,_xlfn.XLOOKUP('PROPUESTA ECONOMICA'!C146,'PRECIO TOPE POR DEPARTAMENTO'!A:A,'PRECIO TOPE POR DEPARTAMENTO'!Z:Z),IF($D$5='PRECIO TOPE POR DEPARTAMENTO'!$AA$1,_xlfn.XLOOKUP('PROPUESTA ECONOMICA'!C146,'PRECIO TOPE POR DEPARTAMENTO'!A:A,'PRECIO TOPE POR DEPARTAMENTO'!AA:AA),IF($D$5='PRECIO TOPE POR DEPARTAMENTO'!$AB$1,_xlfn.XLOOKUP('PROPUESTA ECONOMICA'!C146,'PRECIO TOPE POR DEPARTAMENTO'!A:A,'PRECIO TOPE POR DEPARTAMENTO'!AB:AB),IF($D$5='PRECIO TOPE POR DEPARTAMENTO'!$AC$1,_xlfn.XLOOKUP('PROPUESTA ECONOMICA'!C146,'PRECIO TOPE POR DEPARTAMENTO'!A:A,'PRECIO TOPE POR DEPARTAMENTO'!AC:AC),IF($D$5='PRECIO TOPE POR DEPARTAMENTO'!$AD$1,_xlfn.XLOOKUP('PROPUESTA ECONOMICA'!C146,'PRECIO TOPE POR DEPARTAMENTO'!A:A,'PRECIO TOPE POR DEPARTAMENTO'!AD:AD),IF($D$5='PRECIO TOPE POR DEPARTAMENTO'!$AE$1,_xlfn.XLOOKUP('PROPUESTA ECONOMICA'!C146,'PRECIO TOPE POR DEPARTAMENTO'!A:A,'PRECIO TOPE POR DEPARTAMENTO'!AE:AE),IF($D$5='PRECIO TOPE POR DEPARTAMENTO'!$AF$1,_xlfn.XLOOKUP('PROPUESTA ECONOMICA'!C146,'PRECIO TOPE POR DEPARTAMENTO'!A:A,'PRECIO TOPE POR DEPARTAMENTO'!AF:AF),IF($D$5='PRECIO TOPE POR DEPARTAMENTO'!$AG$1,_xlfn.XLOOKUP('PROPUESTA ECONOMICA'!C146,'PRECIO TOPE POR DEPARTAMENTO'!A:A,'PRECIO TOPE POR DEPARTAMENTO'!AG:AG),IF($D$5='PRECIO TOPE POR DEPARTAMENTO'!$AH$1,_xlfn.XLOOKUP('PROPUESTA ECONOMICA'!C146,'PRECIO TOPE POR DEPARTAMENTO'!A:A,'PRECIO TOPE POR DEPARTAMENTO'!AH:AH),IF($D$5='PRECIO TOPE POR DEPARTAMENTO'!$AI$1,_xlfn.XLOOKUP('PROPUESTA ECONOMICA'!C146,'PRECIO TOPE POR DEPARTAMENTO'!A:A,'PRECIO TOPE POR DEPARTAMENTO'!AI:AI),IF($D$5='PRECIO TOPE POR DEPARTAMENTO'!$AJ$1,_xlfn.XLOOKUP('PROPUESTA ECONOMICA'!C146,'PRECIO TOPE POR DEPARTAMENTO'!A:A,'PRECIO TOPE POR DEPARTAMENTO'!AJ:AJ),)))))))))))))))))))))))))))))))))</f>
        <v>603615</v>
      </c>
      <c r="G146" s="133"/>
    </row>
    <row r="147" spans="2:7" ht="16.5">
      <c r="B147" s="98">
        <v>136</v>
      </c>
      <c r="C147" s="122" t="s">
        <v>1993</v>
      </c>
      <c r="D147" s="52" t="str">
        <f>+_xlfn.XLOOKUP(C147,'PRECIO TOPE POR DEPARTAMENTO'!A:A,'PRECIO TOPE POR DEPARTAMENTO'!B:B)</f>
        <v>CONCRETO TREMIE 4000 PSI PILOTES</v>
      </c>
      <c r="E147" s="53" t="str">
        <f>IF('PRECIO TOPE POR DEPARTAMENTO'!C137="","",+_xlfn.XLOOKUP(C147,'PRECIO TOPE POR DEPARTAMENTO'!A:A,'PRECIO TOPE POR DEPARTAMENTO'!C:C))</f>
        <v>M3</v>
      </c>
      <c r="F147" s="132">
        <f>IF($D$5='PRECIO TOPE POR DEPARTAMENTO'!$D$1,_xlfn.XLOOKUP('PROPUESTA ECONOMICA'!C147,'PRECIO TOPE POR DEPARTAMENTO'!A:A,'PRECIO TOPE POR DEPARTAMENTO'!D:D),IF($D$5='PRECIO TOPE POR DEPARTAMENTO'!$E$1,_xlfn.XLOOKUP('PROPUESTA ECONOMICA'!C147,'PRECIO TOPE POR DEPARTAMENTO'!A:A,'PRECIO TOPE POR DEPARTAMENTO'!E:E),IF($D$5='PRECIO TOPE POR DEPARTAMENTO'!$F$1,_xlfn.XLOOKUP('PROPUESTA ECONOMICA'!C147,'PRECIO TOPE POR DEPARTAMENTO'!A:A,'PRECIO TOPE POR DEPARTAMENTO'!F:F),IF($D$5='PRECIO TOPE POR DEPARTAMENTO'!$G$1,_xlfn.XLOOKUP('PROPUESTA ECONOMICA'!C147,'PRECIO TOPE POR DEPARTAMENTO'!A:A,'PRECIO TOPE POR DEPARTAMENTO'!G:G),IF($D$5='PRECIO TOPE POR DEPARTAMENTO'!$H$1,_xlfn.XLOOKUP('PROPUESTA ECONOMICA'!C147,'PRECIO TOPE POR DEPARTAMENTO'!A:A,'PRECIO TOPE POR DEPARTAMENTO'!H:H),IF($D$5='PRECIO TOPE POR DEPARTAMENTO'!$I$1,_xlfn.XLOOKUP('PROPUESTA ECONOMICA'!C147,'PRECIO TOPE POR DEPARTAMENTO'!A:A,'PRECIO TOPE POR DEPARTAMENTO'!I:I),IF($D$5='PRECIO TOPE POR DEPARTAMENTO'!$J$1,_xlfn.XLOOKUP('PROPUESTA ECONOMICA'!C147,'PRECIO TOPE POR DEPARTAMENTO'!A:A,'PRECIO TOPE POR DEPARTAMENTO'!J:J),IF($D$5='PRECIO TOPE POR DEPARTAMENTO'!$K$1,_xlfn.XLOOKUP('PROPUESTA ECONOMICA'!C147,'PRECIO TOPE POR DEPARTAMENTO'!A:A,'PRECIO TOPE POR DEPARTAMENTO'!K:K),IF($D$5='PRECIO TOPE POR DEPARTAMENTO'!$L$1,_xlfn.XLOOKUP('PROPUESTA ECONOMICA'!C147,'PRECIO TOPE POR DEPARTAMENTO'!A:A,'PRECIO TOPE POR DEPARTAMENTO'!L:L),IF($D$5='PRECIO TOPE POR DEPARTAMENTO'!$M$1,_xlfn.XLOOKUP('PROPUESTA ECONOMICA'!C147,'PRECIO TOPE POR DEPARTAMENTO'!A:A,'PRECIO TOPE POR DEPARTAMENTO'!M:M),IF($D$5='PRECIO TOPE POR DEPARTAMENTO'!$N$1,_xlfn.XLOOKUP('PROPUESTA ECONOMICA'!C147,'PRECIO TOPE POR DEPARTAMENTO'!A:A,'PRECIO TOPE POR DEPARTAMENTO'!N:N),IF($D$5='PRECIO TOPE POR DEPARTAMENTO'!$O$1,_xlfn.XLOOKUP('PROPUESTA ECONOMICA'!C147,'PRECIO TOPE POR DEPARTAMENTO'!A:A,'PRECIO TOPE POR DEPARTAMENTO'!O:O),IF($D$5='PRECIO TOPE POR DEPARTAMENTO'!$P$1,_xlfn.XLOOKUP('PROPUESTA ECONOMICA'!C147,'PRECIO TOPE POR DEPARTAMENTO'!A:A,'PRECIO TOPE POR DEPARTAMENTO'!P:P),IF($D$5='PRECIO TOPE POR DEPARTAMENTO'!$Q$1,_xlfn.XLOOKUP('PROPUESTA ECONOMICA'!C147,'PRECIO TOPE POR DEPARTAMENTO'!A:A,'PRECIO TOPE POR DEPARTAMENTO'!Q:Q),IF($D$5='PRECIO TOPE POR DEPARTAMENTO'!$R$1,_xlfn.XLOOKUP('PROPUESTA ECONOMICA'!C147,'PRECIO TOPE POR DEPARTAMENTO'!A:A,'PRECIO TOPE POR DEPARTAMENTO'!R:R),IF($D$5='PRECIO TOPE POR DEPARTAMENTO'!$S$1,_xlfn.XLOOKUP('PROPUESTA ECONOMICA'!C147,'PRECIO TOPE POR DEPARTAMENTO'!A:A,'PRECIO TOPE POR DEPARTAMENTO'!S:S),IF($D$5='PRECIO TOPE POR DEPARTAMENTO'!$T$1,_xlfn.XLOOKUP('PROPUESTA ECONOMICA'!C147,'PRECIO TOPE POR DEPARTAMENTO'!A:A,'PRECIO TOPE POR DEPARTAMENTO'!T:T),IF($D$5='PRECIO TOPE POR DEPARTAMENTO'!$U$1,_xlfn.XLOOKUP('PROPUESTA ECONOMICA'!C147,'PRECIO TOPE POR DEPARTAMENTO'!A:A,'PRECIO TOPE POR DEPARTAMENTO'!U:U),IF($D$5='PRECIO TOPE POR DEPARTAMENTO'!$V$1,_xlfn.XLOOKUP('PROPUESTA ECONOMICA'!C147,'PRECIO TOPE POR DEPARTAMENTO'!A:A,'PRECIO TOPE POR DEPARTAMENTO'!V:V),IF($D$5='PRECIO TOPE POR DEPARTAMENTO'!$W$1,_xlfn.XLOOKUP('PROPUESTA ECONOMICA'!C147,'PRECIO TOPE POR DEPARTAMENTO'!A:A,'PRECIO TOPE POR DEPARTAMENTO'!W:W),IF($D$5='PRECIO TOPE POR DEPARTAMENTO'!$X$1,_xlfn.XLOOKUP('PROPUESTA ECONOMICA'!C147,'PRECIO TOPE POR DEPARTAMENTO'!A:A,'PRECIO TOPE POR DEPARTAMENTO'!X:X),IF($D$5='PRECIO TOPE POR DEPARTAMENTO'!$Y$1,_xlfn.XLOOKUP('PROPUESTA ECONOMICA'!C147,'PRECIO TOPE POR DEPARTAMENTO'!A:A,'PRECIO TOPE POR DEPARTAMENTO'!Y:Y),IF($D$5='PRECIO TOPE POR DEPARTAMENTO'!$Z$1,_xlfn.XLOOKUP('PROPUESTA ECONOMICA'!C147,'PRECIO TOPE POR DEPARTAMENTO'!A:A,'PRECIO TOPE POR DEPARTAMENTO'!Z:Z),IF($D$5='PRECIO TOPE POR DEPARTAMENTO'!$AA$1,_xlfn.XLOOKUP('PROPUESTA ECONOMICA'!C147,'PRECIO TOPE POR DEPARTAMENTO'!A:A,'PRECIO TOPE POR DEPARTAMENTO'!AA:AA),IF($D$5='PRECIO TOPE POR DEPARTAMENTO'!$AB$1,_xlfn.XLOOKUP('PROPUESTA ECONOMICA'!C147,'PRECIO TOPE POR DEPARTAMENTO'!A:A,'PRECIO TOPE POR DEPARTAMENTO'!AB:AB),IF($D$5='PRECIO TOPE POR DEPARTAMENTO'!$AC$1,_xlfn.XLOOKUP('PROPUESTA ECONOMICA'!C147,'PRECIO TOPE POR DEPARTAMENTO'!A:A,'PRECIO TOPE POR DEPARTAMENTO'!AC:AC),IF($D$5='PRECIO TOPE POR DEPARTAMENTO'!$AD$1,_xlfn.XLOOKUP('PROPUESTA ECONOMICA'!C147,'PRECIO TOPE POR DEPARTAMENTO'!A:A,'PRECIO TOPE POR DEPARTAMENTO'!AD:AD),IF($D$5='PRECIO TOPE POR DEPARTAMENTO'!$AE$1,_xlfn.XLOOKUP('PROPUESTA ECONOMICA'!C147,'PRECIO TOPE POR DEPARTAMENTO'!A:A,'PRECIO TOPE POR DEPARTAMENTO'!AE:AE),IF($D$5='PRECIO TOPE POR DEPARTAMENTO'!$AF$1,_xlfn.XLOOKUP('PROPUESTA ECONOMICA'!C147,'PRECIO TOPE POR DEPARTAMENTO'!A:A,'PRECIO TOPE POR DEPARTAMENTO'!AF:AF),IF($D$5='PRECIO TOPE POR DEPARTAMENTO'!$AG$1,_xlfn.XLOOKUP('PROPUESTA ECONOMICA'!C147,'PRECIO TOPE POR DEPARTAMENTO'!A:A,'PRECIO TOPE POR DEPARTAMENTO'!AG:AG),IF($D$5='PRECIO TOPE POR DEPARTAMENTO'!$AH$1,_xlfn.XLOOKUP('PROPUESTA ECONOMICA'!C147,'PRECIO TOPE POR DEPARTAMENTO'!A:A,'PRECIO TOPE POR DEPARTAMENTO'!AH:AH),IF($D$5='PRECIO TOPE POR DEPARTAMENTO'!$AI$1,_xlfn.XLOOKUP('PROPUESTA ECONOMICA'!C147,'PRECIO TOPE POR DEPARTAMENTO'!A:A,'PRECIO TOPE POR DEPARTAMENTO'!AI:AI),IF($D$5='PRECIO TOPE POR DEPARTAMENTO'!$AJ$1,_xlfn.XLOOKUP('PROPUESTA ECONOMICA'!C147,'PRECIO TOPE POR DEPARTAMENTO'!A:A,'PRECIO TOPE POR DEPARTAMENTO'!AJ:AJ),)))))))))))))))))))))))))))))))))</f>
        <v>617034</v>
      </c>
      <c r="G147" s="133"/>
    </row>
    <row r="148" spans="2:7" ht="16.5">
      <c r="B148" s="98">
        <v>137</v>
      </c>
      <c r="C148" s="122" t="s">
        <v>1995</v>
      </c>
      <c r="D148" s="52" t="str">
        <f>+_xlfn.XLOOKUP(C148,'PRECIO TOPE POR DEPARTAMENTO'!A:A,'PRECIO TOPE POR DEPARTAMENTO'!B:B)</f>
        <v>ANILLOS EN CONCRETO DE 2500 PSI PARA CAISSONS</v>
      </c>
      <c r="E148" s="53" t="str">
        <f>IF('PRECIO TOPE POR DEPARTAMENTO'!C138="","",+_xlfn.XLOOKUP(C148,'PRECIO TOPE POR DEPARTAMENTO'!A:A,'PRECIO TOPE POR DEPARTAMENTO'!C:C))</f>
        <v>M3</v>
      </c>
      <c r="F148" s="132">
        <f>IF($D$5='PRECIO TOPE POR DEPARTAMENTO'!$D$1,_xlfn.XLOOKUP('PROPUESTA ECONOMICA'!C148,'PRECIO TOPE POR DEPARTAMENTO'!A:A,'PRECIO TOPE POR DEPARTAMENTO'!D:D),IF($D$5='PRECIO TOPE POR DEPARTAMENTO'!$E$1,_xlfn.XLOOKUP('PROPUESTA ECONOMICA'!C148,'PRECIO TOPE POR DEPARTAMENTO'!A:A,'PRECIO TOPE POR DEPARTAMENTO'!E:E),IF($D$5='PRECIO TOPE POR DEPARTAMENTO'!$F$1,_xlfn.XLOOKUP('PROPUESTA ECONOMICA'!C148,'PRECIO TOPE POR DEPARTAMENTO'!A:A,'PRECIO TOPE POR DEPARTAMENTO'!F:F),IF($D$5='PRECIO TOPE POR DEPARTAMENTO'!$G$1,_xlfn.XLOOKUP('PROPUESTA ECONOMICA'!C148,'PRECIO TOPE POR DEPARTAMENTO'!A:A,'PRECIO TOPE POR DEPARTAMENTO'!G:G),IF($D$5='PRECIO TOPE POR DEPARTAMENTO'!$H$1,_xlfn.XLOOKUP('PROPUESTA ECONOMICA'!C148,'PRECIO TOPE POR DEPARTAMENTO'!A:A,'PRECIO TOPE POR DEPARTAMENTO'!H:H),IF($D$5='PRECIO TOPE POR DEPARTAMENTO'!$I$1,_xlfn.XLOOKUP('PROPUESTA ECONOMICA'!C148,'PRECIO TOPE POR DEPARTAMENTO'!A:A,'PRECIO TOPE POR DEPARTAMENTO'!I:I),IF($D$5='PRECIO TOPE POR DEPARTAMENTO'!$J$1,_xlfn.XLOOKUP('PROPUESTA ECONOMICA'!C148,'PRECIO TOPE POR DEPARTAMENTO'!A:A,'PRECIO TOPE POR DEPARTAMENTO'!J:J),IF($D$5='PRECIO TOPE POR DEPARTAMENTO'!$K$1,_xlfn.XLOOKUP('PROPUESTA ECONOMICA'!C148,'PRECIO TOPE POR DEPARTAMENTO'!A:A,'PRECIO TOPE POR DEPARTAMENTO'!K:K),IF($D$5='PRECIO TOPE POR DEPARTAMENTO'!$L$1,_xlfn.XLOOKUP('PROPUESTA ECONOMICA'!C148,'PRECIO TOPE POR DEPARTAMENTO'!A:A,'PRECIO TOPE POR DEPARTAMENTO'!L:L),IF($D$5='PRECIO TOPE POR DEPARTAMENTO'!$M$1,_xlfn.XLOOKUP('PROPUESTA ECONOMICA'!C148,'PRECIO TOPE POR DEPARTAMENTO'!A:A,'PRECIO TOPE POR DEPARTAMENTO'!M:M),IF($D$5='PRECIO TOPE POR DEPARTAMENTO'!$N$1,_xlfn.XLOOKUP('PROPUESTA ECONOMICA'!C148,'PRECIO TOPE POR DEPARTAMENTO'!A:A,'PRECIO TOPE POR DEPARTAMENTO'!N:N),IF($D$5='PRECIO TOPE POR DEPARTAMENTO'!$O$1,_xlfn.XLOOKUP('PROPUESTA ECONOMICA'!C148,'PRECIO TOPE POR DEPARTAMENTO'!A:A,'PRECIO TOPE POR DEPARTAMENTO'!O:O),IF($D$5='PRECIO TOPE POR DEPARTAMENTO'!$P$1,_xlfn.XLOOKUP('PROPUESTA ECONOMICA'!C148,'PRECIO TOPE POR DEPARTAMENTO'!A:A,'PRECIO TOPE POR DEPARTAMENTO'!P:P),IF($D$5='PRECIO TOPE POR DEPARTAMENTO'!$Q$1,_xlfn.XLOOKUP('PROPUESTA ECONOMICA'!C148,'PRECIO TOPE POR DEPARTAMENTO'!A:A,'PRECIO TOPE POR DEPARTAMENTO'!Q:Q),IF($D$5='PRECIO TOPE POR DEPARTAMENTO'!$R$1,_xlfn.XLOOKUP('PROPUESTA ECONOMICA'!C148,'PRECIO TOPE POR DEPARTAMENTO'!A:A,'PRECIO TOPE POR DEPARTAMENTO'!R:R),IF($D$5='PRECIO TOPE POR DEPARTAMENTO'!$S$1,_xlfn.XLOOKUP('PROPUESTA ECONOMICA'!C148,'PRECIO TOPE POR DEPARTAMENTO'!A:A,'PRECIO TOPE POR DEPARTAMENTO'!S:S),IF($D$5='PRECIO TOPE POR DEPARTAMENTO'!$T$1,_xlfn.XLOOKUP('PROPUESTA ECONOMICA'!C148,'PRECIO TOPE POR DEPARTAMENTO'!A:A,'PRECIO TOPE POR DEPARTAMENTO'!T:T),IF($D$5='PRECIO TOPE POR DEPARTAMENTO'!$U$1,_xlfn.XLOOKUP('PROPUESTA ECONOMICA'!C148,'PRECIO TOPE POR DEPARTAMENTO'!A:A,'PRECIO TOPE POR DEPARTAMENTO'!U:U),IF($D$5='PRECIO TOPE POR DEPARTAMENTO'!$V$1,_xlfn.XLOOKUP('PROPUESTA ECONOMICA'!C148,'PRECIO TOPE POR DEPARTAMENTO'!A:A,'PRECIO TOPE POR DEPARTAMENTO'!V:V),IF($D$5='PRECIO TOPE POR DEPARTAMENTO'!$W$1,_xlfn.XLOOKUP('PROPUESTA ECONOMICA'!C148,'PRECIO TOPE POR DEPARTAMENTO'!A:A,'PRECIO TOPE POR DEPARTAMENTO'!W:W),IF($D$5='PRECIO TOPE POR DEPARTAMENTO'!$X$1,_xlfn.XLOOKUP('PROPUESTA ECONOMICA'!C148,'PRECIO TOPE POR DEPARTAMENTO'!A:A,'PRECIO TOPE POR DEPARTAMENTO'!X:X),IF($D$5='PRECIO TOPE POR DEPARTAMENTO'!$Y$1,_xlfn.XLOOKUP('PROPUESTA ECONOMICA'!C148,'PRECIO TOPE POR DEPARTAMENTO'!A:A,'PRECIO TOPE POR DEPARTAMENTO'!Y:Y),IF($D$5='PRECIO TOPE POR DEPARTAMENTO'!$Z$1,_xlfn.XLOOKUP('PROPUESTA ECONOMICA'!C148,'PRECIO TOPE POR DEPARTAMENTO'!A:A,'PRECIO TOPE POR DEPARTAMENTO'!Z:Z),IF($D$5='PRECIO TOPE POR DEPARTAMENTO'!$AA$1,_xlfn.XLOOKUP('PROPUESTA ECONOMICA'!C148,'PRECIO TOPE POR DEPARTAMENTO'!A:A,'PRECIO TOPE POR DEPARTAMENTO'!AA:AA),IF($D$5='PRECIO TOPE POR DEPARTAMENTO'!$AB$1,_xlfn.XLOOKUP('PROPUESTA ECONOMICA'!C148,'PRECIO TOPE POR DEPARTAMENTO'!A:A,'PRECIO TOPE POR DEPARTAMENTO'!AB:AB),IF($D$5='PRECIO TOPE POR DEPARTAMENTO'!$AC$1,_xlfn.XLOOKUP('PROPUESTA ECONOMICA'!C148,'PRECIO TOPE POR DEPARTAMENTO'!A:A,'PRECIO TOPE POR DEPARTAMENTO'!AC:AC),IF($D$5='PRECIO TOPE POR DEPARTAMENTO'!$AD$1,_xlfn.XLOOKUP('PROPUESTA ECONOMICA'!C148,'PRECIO TOPE POR DEPARTAMENTO'!A:A,'PRECIO TOPE POR DEPARTAMENTO'!AD:AD),IF($D$5='PRECIO TOPE POR DEPARTAMENTO'!$AE$1,_xlfn.XLOOKUP('PROPUESTA ECONOMICA'!C148,'PRECIO TOPE POR DEPARTAMENTO'!A:A,'PRECIO TOPE POR DEPARTAMENTO'!AE:AE),IF($D$5='PRECIO TOPE POR DEPARTAMENTO'!$AF$1,_xlfn.XLOOKUP('PROPUESTA ECONOMICA'!C148,'PRECIO TOPE POR DEPARTAMENTO'!A:A,'PRECIO TOPE POR DEPARTAMENTO'!AF:AF),IF($D$5='PRECIO TOPE POR DEPARTAMENTO'!$AG$1,_xlfn.XLOOKUP('PROPUESTA ECONOMICA'!C148,'PRECIO TOPE POR DEPARTAMENTO'!A:A,'PRECIO TOPE POR DEPARTAMENTO'!AG:AG),IF($D$5='PRECIO TOPE POR DEPARTAMENTO'!$AH$1,_xlfn.XLOOKUP('PROPUESTA ECONOMICA'!C148,'PRECIO TOPE POR DEPARTAMENTO'!A:A,'PRECIO TOPE POR DEPARTAMENTO'!AH:AH),IF($D$5='PRECIO TOPE POR DEPARTAMENTO'!$AI$1,_xlfn.XLOOKUP('PROPUESTA ECONOMICA'!C148,'PRECIO TOPE POR DEPARTAMENTO'!A:A,'PRECIO TOPE POR DEPARTAMENTO'!AI:AI),IF($D$5='PRECIO TOPE POR DEPARTAMENTO'!$AJ$1,_xlfn.XLOOKUP('PROPUESTA ECONOMICA'!C148,'PRECIO TOPE POR DEPARTAMENTO'!A:A,'PRECIO TOPE POR DEPARTAMENTO'!AJ:AJ),)))))))))))))))))))))))))))))))))</f>
        <v>734362</v>
      </c>
      <c r="G148" s="133"/>
    </row>
    <row r="149" spans="2:7" ht="25.5">
      <c r="B149" s="98">
        <v>138</v>
      </c>
      <c r="C149" s="122" t="s">
        <v>1997</v>
      </c>
      <c r="D149" s="54" t="str">
        <f>+_xlfn.XLOOKUP(C149,'PRECIO TOPE POR DEPARTAMENTO'!A:A,'PRECIO TOPE POR DEPARTAMENTO'!B:B)</f>
        <v>PROCESO PILOTE Ø 50 CM INCLUYE MANO DE OBRA Y EQUIPO PARA PERFORACION, HORMIGONADO Y FUNDIDA DE PILOTE</v>
      </c>
      <c r="E149" s="55" t="str">
        <f>IF('PRECIO TOPE POR DEPARTAMENTO'!C139="","",+_xlfn.XLOOKUP(C149,'PRECIO TOPE POR DEPARTAMENTO'!A:A,'PRECIO TOPE POR DEPARTAMENTO'!C:C))</f>
        <v>M</v>
      </c>
      <c r="F149" s="132"/>
      <c r="G149" s="133"/>
    </row>
    <row r="150" spans="2:7" ht="38.25">
      <c r="B150" s="98">
        <v>139</v>
      </c>
      <c r="C150" s="122" t="s">
        <v>1999</v>
      </c>
      <c r="D150" s="54" t="str">
        <f>+_xlfn.XLOOKUP(C150,'PRECIO TOPE POR DEPARTAMENTO'!A:A,'PRECIO TOPE POR DEPARTAMENTO'!B:B)</f>
        <v>PERFORACIÓN Y VOLADURA DE ROCA CON CUÑA MECÁNICA Y/O CEMENTO EXPANSIVO (INCL COMPRESOR CON STANBY INCLUYE MARTILLO, TRAMO DE MANGUERA)</v>
      </c>
      <c r="E150" s="55" t="str">
        <f>IF('PRECIO TOPE POR DEPARTAMENTO'!C140="","",+_xlfn.XLOOKUP(C150,'PRECIO TOPE POR DEPARTAMENTO'!A:A,'PRECIO TOPE POR DEPARTAMENTO'!C:C))</f>
        <v>PULGADA</v>
      </c>
      <c r="F150" s="132">
        <f>IF($D$5='PRECIO TOPE POR DEPARTAMENTO'!$D$1,_xlfn.XLOOKUP('PROPUESTA ECONOMICA'!C150,'PRECIO TOPE POR DEPARTAMENTO'!A:A,'PRECIO TOPE POR DEPARTAMENTO'!D:D),IF($D$5='PRECIO TOPE POR DEPARTAMENTO'!$E$1,_xlfn.XLOOKUP('PROPUESTA ECONOMICA'!C150,'PRECIO TOPE POR DEPARTAMENTO'!A:A,'PRECIO TOPE POR DEPARTAMENTO'!E:E),IF($D$5='PRECIO TOPE POR DEPARTAMENTO'!$F$1,_xlfn.XLOOKUP('PROPUESTA ECONOMICA'!C150,'PRECIO TOPE POR DEPARTAMENTO'!A:A,'PRECIO TOPE POR DEPARTAMENTO'!F:F),IF($D$5='PRECIO TOPE POR DEPARTAMENTO'!$G$1,_xlfn.XLOOKUP('PROPUESTA ECONOMICA'!C150,'PRECIO TOPE POR DEPARTAMENTO'!A:A,'PRECIO TOPE POR DEPARTAMENTO'!G:G),IF($D$5='PRECIO TOPE POR DEPARTAMENTO'!$H$1,_xlfn.XLOOKUP('PROPUESTA ECONOMICA'!C150,'PRECIO TOPE POR DEPARTAMENTO'!A:A,'PRECIO TOPE POR DEPARTAMENTO'!H:H),IF($D$5='PRECIO TOPE POR DEPARTAMENTO'!$I$1,_xlfn.XLOOKUP('PROPUESTA ECONOMICA'!C150,'PRECIO TOPE POR DEPARTAMENTO'!A:A,'PRECIO TOPE POR DEPARTAMENTO'!I:I),IF($D$5='PRECIO TOPE POR DEPARTAMENTO'!$J$1,_xlfn.XLOOKUP('PROPUESTA ECONOMICA'!C150,'PRECIO TOPE POR DEPARTAMENTO'!A:A,'PRECIO TOPE POR DEPARTAMENTO'!J:J),IF($D$5='PRECIO TOPE POR DEPARTAMENTO'!$K$1,_xlfn.XLOOKUP('PROPUESTA ECONOMICA'!C150,'PRECIO TOPE POR DEPARTAMENTO'!A:A,'PRECIO TOPE POR DEPARTAMENTO'!K:K),IF($D$5='PRECIO TOPE POR DEPARTAMENTO'!$L$1,_xlfn.XLOOKUP('PROPUESTA ECONOMICA'!C150,'PRECIO TOPE POR DEPARTAMENTO'!A:A,'PRECIO TOPE POR DEPARTAMENTO'!L:L),IF($D$5='PRECIO TOPE POR DEPARTAMENTO'!$M$1,_xlfn.XLOOKUP('PROPUESTA ECONOMICA'!C150,'PRECIO TOPE POR DEPARTAMENTO'!A:A,'PRECIO TOPE POR DEPARTAMENTO'!M:M),IF($D$5='PRECIO TOPE POR DEPARTAMENTO'!$N$1,_xlfn.XLOOKUP('PROPUESTA ECONOMICA'!C150,'PRECIO TOPE POR DEPARTAMENTO'!A:A,'PRECIO TOPE POR DEPARTAMENTO'!N:N),IF($D$5='PRECIO TOPE POR DEPARTAMENTO'!$O$1,_xlfn.XLOOKUP('PROPUESTA ECONOMICA'!C150,'PRECIO TOPE POR DEPARTAMENTO'!A:A,'PRECIO TOPE POR DEPARTAMENTO'!O:O),IF($D$5='PRECIO TOPE POR DEPARTAMENTO'!$P$1,_xlfn.XLOOKUP('PROPUESTA ECONOMICA'!C150,'PRECIO TOPE POR DEPARTAMENTO'!A:A,'PRECIO TOPE POR DEPARTAMENTO'!P:P),IF($D$5='PRECIO TOPE POR DEPARTAMENTO'!$Q$1,_xlfn.XLOOKUP('PROPUESTA ECONOMICA'!C150,'PRECIO TOPE POR DEPARTAMENTO'!A:A,'PRECIO TOPE POR DEPARTAMENTO'!Q:Q),IF($D$5='PRECIO TOPE POR DEPARTAMENTO'!$R$1,_xlfn.XLOOKUP('PROPUESTA ECONOMICA'!C150,'PRECIO TOPE POR DEPARTAMENTO'!A:A,'PRECIO TOPE POR DEPARTAMENTO'!R:R),IF($D$5='PRECIO TOPE POR DEPARTAMENTO'!$S$1,_xlfn.XLOOKUP('PROPUESTA ECONOMICA'!C150,'PRECIO TOPE POR DEPARTAMENTO'!A:A,'PRECIO TOPE POR DEPARTAMENTO'!S:S),IF($D$5='PRECIO TOPE POR DEPARTAMENTO'!$T$1,_xlfn.XLOOKUP('PROPUESTA ECONOMICA'!C150,'PRECIO TOPE POR DEPARTAMENTO'!A:A,'PRECIO TOPE POR DEPARTAMENTO'!T:T),IF($D$5='PRECIO TOPE POR DEPARTAMENTO'!$U$1,_xlfn.XLOOKUP('PROPUESTA ECONOMICA'!C150,'PRECIO TOPE POR DEPARTAMENTO'!A:A,'PRECIO TOPE POR DEPARTAMENTO'!U:U),IF($D$5='PRECIO TOPE POR DEPARTAMENTO'!$V$1,_xlfn.XLOOKUP('PROPUESTA ECONOMICA'!C150,'PRECIO TOPE POR DEPARTAMENTO'!A:A,'PRECIO TOPE POR DEPARTAMENTO'!V:V),IF($D$5='PRECIO TOPE POR DEPARTAMENTO'!$W$1,_xlfn.XLOOKUP('PROPUESTA ECONOMICA'!C150,'PRECIO TOPE POR DEPARTAMENTO'!A:A,'PRECIO TOPE POR DEPARTAMENTO'!W:W),IF($D$5='PRECIO TOPE POR DEPARTAMENTO'!$X$1,_xlfn.XLOOKUP('PROPUESTA ECONOMICA'!C150,'PRECIO TOPE POR DEPARTAMENTO'!A:A,'PRECIO TOPE POR DEPARTAMENTO'!X:X),IF($D$5='PRECIO TOPE POR DEPARTAMENTO'!$Y$1,_xlfn.XLOOKUP('PROPUESTA ECONOMICA'!C150,'PRECIO TOPE POR DEPARTAMENTO'!A:A,'PRECIO TOPE POR DEPARTAMENTO'!Y:Y),IF($D$5='PRECIO TOPE POR DEPARTAMENTO'!$Z$1,_xlfn.XLOOKUP('PROPUESTA ECONOMICA'!C150,'PRECIO TOPE POR DEPARTAMENTO'!A:A,'PRECIO TOPE POR DEPARTAMENTO'!Z:Z),IF($D$5='PRECIO TOPE POR DEPARTAMENTO'!$AA$1,_xlfn.XLOOKUP('PROPUESTA ECONOMICA'!C150,'PRECIO TOPE POR DEPARTAMENTO'!A:A,'PRECIO TOPE POR DEPARTAMENTO'!AA:AA),IF($D$5='PRECIO TOPE POR DEPARTAMENTO'!$AB$1,_xlfn.XLOOKUP('PROPUESTA ECONOMICA'!C150,'PRECIO TOPE POR DEPARTAMENTO'!A:A,'PRECIO TOPE POR DEPARTAMENTO'!AB:AB),IF($D$5='PRECIO TOPE POR DEPARTAMENTO'!$AC$1,_xlfn.XLOOKUP('PROPUESTA ECONOMICA'!C150,'PRECIO TOPE POR DEPARTAMENTO'!A:A,'PRECIO TOPE POR DEPARTAMENTO'!AC:AC),IF($D$5='PRECIO TOPE POR DEPARTAMENTO'!$AD$1,_xlfn.XLOOKUP('PROPUESTA ECONOMICA'!C150,'PRECIO TOPE POR DEPARTAMENTO'!A:A,'PRECIO TOPE POR DEPARTAMENTO'!AD:AD),IF($D$5='PRECIO TOPE POR DEPARTAMENTO'!$AE$1,_xlfn.XLOOKUP('PROPUESTA ECONOMICA'!C150,'PRECIO TOPE POR DEPARTAMENTO'!A:A,'PRECIO TOPE POR DEPARTAMENTO'!AE:AE),IF($D$5='PRECIO TOPE POR DEPARTAMENTO'!$AF$1,_xlfn.XLOOKUP('PROPUESTA ECONOMICA'!C150,'PRECIO TOPE POR DEPARTAMENTO'!A:A,'PRECIO TOPE POR DEPARTAMENTO'!AF:AF),IF($D$5='PRECIO TOPE POR DEPARTAMENTO'!$AG$1,_xlfn.XLOOKUP('PROPUESTA ECONOMICA'!C150,'PRECIO TOPE POR DEPARTAMENTO'!A:A,'PRECIO TOPE POR DEPARTAMENTO'!AG:AG),IF($D$5='PRECIO TOPE POR DEPARTAMENTO'!$AH$1,_xlfn.XLOOKUP('PROPUESTA ECONOMICA'!C150,'PRECIO TOPE POR DEPARTAMENTO'!A:A,'PRECIO TOPE POR DEPARTAMENTO'!AH:AH),IF($D$5='PRECIO TOPE POR DEPARTAMENTO'!$AI$1,_xlfn.XLOOKUP('PROPUESTA ECONOMICA'!C150,'PRECIO TOPE POR DEPARTAMENTO'!A:A,'PRECIO TOPE POR DEPARTAMENTO'!AI:AI),IF($D$5='PRECIO TOPE POR DEPARTAMENTO'!$AJ$1,_xlfn.XLOOKUP('PROPUESTA ECONOMICA'!C150,'PRECIO TOPE POR DEPARTAMENTO'!A:A,'PRECIO TOPE POR DEPARTAMENTO'!AJ:AJ),)))))))))))))))))))))))))))))))))</f>
        <v>723</v>
      </c>
      <c r="G150" s="133"/>
    </row>
    <row r="151" spans="2:7" ht="102">
      <c r="B151" s="98">
        <v>140</v>
      </c>
      <c r="C151" s="122" t="s">
        <v>2002</v>
      </c>
      <c r="D151" s="54" t="str">
        <f>+_xlfn.XLOOKUP(C151,'PRECIO TOPE POR DEPARTAMENTO'!A:A,'PRECIO TOPE POR DEPARTAMENTO'!B:B)</f>
        <v>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v>
      </c>
      <c r="E151" s="55" t="str">
        <f>IF('PRECIO TOPE POR DEPARTAMENTO'!C141="","",+_xlfn.XLOOKUP(C151,'PRECIO TOPE POR DEPARTAMENTO'!A:A,'PRECIO TOPE POR DEPARTAMENTO'!C:C))</f>
        <v>PULGADA</v>
      </c>
      <c r="F151" s="132">
        <f>IF($D$5='PRECIO TOPE POR DEPARTAMENTO'!$D$1,_xlfn.XLOOKUP('PROPUESTA ECONOMICA'!C151,'PRECIO TOPE POR DEPARTAMENTO'!A:A,'PRECIO TOPE POR DEPARTAMENTO'!D:D),IF($D$5='PRECIO TOPE POR DEPARTAMENTO'!$E$1,_xlfn.XLOOKUP('PROPUESTA ECONOMICA'!C151,'PRECIO TOPE POR DEPARTAMENTO'!A:A,'PRECIO TOPE POR DEPARTAMENTO'!E:E),IF($D$5='PRECIO TOPE POR DEPARTAMENTO'!$F$1,_xlfn.XLOOKUP('PROPUESTA ECONOMICA'!C151,'PRECIO TOPE POR DEPARTAMENTO'!A:A,'PRECIO TOPE POR DEPARTAMENTO'!F:F),IF($D$5='PRECIO TOPE POR DEPARTAMENTO'!$G$1,_xlfn.XLOOKUP('PROPUESTA ECONOMICA'!C151,'PRECIO TOPE POR DEPARTAMENTO'!A:A,'PRECIO TOPE POR DEPARTAMENTO'!G:G),IF($D$5='PRECIO TOPE POR DEPARTAMENTO'!$H$1,_xlfn.XLOOKUP('PROPUESTA ECONOMICA'!C151,'PRECIO TOPE POR DEPARTAMENTO'!A:A,'PRECIO TOPE POR DEPARTAMENTO'!H:H),IF($D$5='PRECIO TOPE POR DEPARTAMENTO'!$I$1,_xlfn.XLOOKUP('PROPUESTA ECONOMICA'!C151,'PRECIO TOPE POR DEPARTAMENTO'!A:A,'PRECIO TOPE POR DEPARTAMENTO'!I:I),IF($D$5='PRECIO TOPE POR DEPARTAMENTO'!$J$1,_xlfn.XLOOKUP('PROPUESTA ECONOMICA'!C151,'PRECIO TOPE POR DEPARTAMENTO'!A:A,'PRECIO TOPE POR DEPARTAMENTO'!J:J),IF($D$5='PRECIO TOPE POR DEPARTAMENTO'!$K$1,_xlfn.XLOOKUP('PROPUESTA ECONOMICA'!C151,'PRECIO TOPE POR DEPARTAMENTO'!A:A,'PRECIO TOPE POR DEPARTAMENTO'!K:K),IF($D$5='PRECIO TOPE POR DEPARTAMENTO'!$L$1,_xlfn.XLOOKUP('PROPUESTA ECONOMICA'!C151,'PRECIO TOPE POR DEPARTAMENTO'!A:A,'PRECIO TOPE POR DEPARTAMENTO'!L:L),IF($D$5='PRECIO TOPE POR DEPARTAMENTO'!$M$1,_xlfn.XLOOKUP('PROPUESTA ECONOMICA'!C151,'PRECIO TOPE POR DEPARTAMENTO'!A:A,'PRECIO TOPE POR DEPARTAMENTO'!M:M),IF($D$5='PRECIO TOPE POR DEPARTAMENTO'!$N$1,_xlfn.XLOOKUP('PROPUESTA ECONOMICA'!C151,'PRECIO TOPE POR DEPARTAMENTO'!A:A,'PRECIO TOPE POR DEPARTAMENTO'!N:N),IF($D$5='PRECIO TOPE POR DEPARTAMENTO'!$O$1,_xlfn.XLOOKUP('PROPUESTA ECONOMICA'!C151,'PRECIO TOPE POR DEPARTAMENTO'!A:A,'PRECIO TOPE POR DEPARTAMENTO'!O:O),IF($D$5='PRECIO TOPE POR DEPARTAMENTO'!$P$1,_xlfn.XLOOKUP('PROPUESTA ECONOMICA'!C151,'PRECIO TOPE POR DEPARTAMENTO'!A:A,'PRECIO TOPE POR DEPARTAMENTO'!P:P),IF($D$5='PRECIO TOPE POR DEPARTAMENTO'!$Q$1,_xlfn.XLOOKUP('PROPUESTA ECONOMICA'!C151,'PRECIO TOPE POR DEPARTAMENTO'!A:A,'PRECIO TOPE POR DEPARTAMENTO'!Q:Q),IF($D$5='PRECIO TOPE POR DEPARTAMENTO'!$R$1,_xlfn.XLOOKUP('PROPUESTA ECONOMICA'!C151,'PRECIO TOPE POR DEPARTAMENTO'!A:A,'PRECIO TOPE POR DEPARTAMENTO'!R:R),IF($D$5='PRECIO TOPE POR DEPARTAMENTO'!$S$1,_xlfn.XLOOKUP('PROPUESTA ECONOMICA'!C151,'PRECIO TOPE POR DEPARTAMENTO'!A:A,'PRECIO TOPE POR DEPARTAMENTO'!S:S),IF($D$5='PRECIO TOPE POR DEPARTAMENTO'!$T$1,_xlfn.XLOOKUP('PROPUESTA ECONOMICA'!C151,'PRECIO TOPE POR DEPARTAMENTO'!A:A,'PRECIO TOPE POR DEPARTAMENTO'!T:T),IF($D$5='PRECIO TOPE POR DEPARTAMENTO'!$U$1,_xlfn.XLOOKUP('PROPUESTA ECONOMICA'!C151,'PRECIO TOPE POR DEPARTAMENTO'!A:A,'PRECIO TOPE POR DEPARTAMENTO'!U:U),IF($D$5='PRECIO TOPE POR DEPARTAMENTO'!$V$1,_xlfn.XLOOKUP('PROPUESTA ECONOMICA'!C151,'PRECIO TOPE POR DEPARTAMENTO'!A:A,'PRECIO TOPE POR DEPARTAMENTO'!V:V),IF($D$5='PRECIO TOPE POR DEPARTAMENTO'!$W$1,_xlfn.XLOOKUP('PROPUESTA ECONOMICA'!C151,'PRECIO TOPE POR DEPARTAMENTO'!A:A,'PRECIO TOPE POR DEPARTAMENTO'!W:W),IF($D$5='PRECIO TOPE POR DEPARTAMENTO'!$X$1,_xlfn.XLOOKUP('PROPUESTA ECONOMICA'!C151,'PRECIO TOPE POR DEPARTAMENTO'!A:A,'PRECIO TOPE POR DEPARTAMENTO'!X:X),IF($D$5='PRECIO TOPE POR DEPARTAMENTO'!$Y$1,_xlfn.XLOOKUP('PROPUESTA ECONOMICA'!C151,'PRECIO TOPE POR DEPARTAMENTO'!A:A,'PRECIO TOPE POR DEPARTAMENTO'!Y:Y),IF($D$5='PRECIO TOPE POR DEPARTAMENTO'!$Z$1,_xlfn.XLOOKUP('PROPUESTA ECONOMICA'!C151,'PRECIO TOPE POR DEPARTAMENTO'!A:A,'PRECIO TOPE POR DEPARTAMENTO'!Z:Z),IF($D$5='PRECIO TOPE POR DEPARTAMENTO'!$AA$1,_xlfn.XLOOKUP('PROPUESTA ECONOMICA'!C151,'PRECIO TOPE POR DEPARTAMENTO'!A:A,'PRECIO TOPE POR DEPARTAMENTO'!AA:AA),IF($D$5='PRECIO TOPE POR DEPARTAMENTO'!$AB$1,_xlfn.XLOOKUP('PROPUESTA ECONOMICA'!C151,'PRECIO TOPE POR DEPARTAMENTO'!A:A,'PRECIO TOPE POR DEPARTAMENTO'!AB:AB),IF($D$5='PRECIO TOPE POR DEPARTAMENTO'!$AC$1,_xlfn.XLOOKUP('PROPUESTA ECONOMICA'!C151,'PRECIO TOPE POR DEPARTAMENTO'!A:A,'PRECIO TOPE POR DEPARTAMENTO'!AC:AC),IF($D$5='PRECIO TOPE POR DEPARTAMENTO'!$AD$1,_xlfn.XLOOKUP('PROPUESTA ECONOMICA'!C151,'PRECIO TOPE POR DEPARTAMENTO'!A:A,'PRECIO TOPE POR DEPARTAMENTO'!AD:AD),IF($D$5='PRECIO TOPE POR DEPARTAMENTO'!$AE$1,_xlfn.XLOOKUP('PROPUESTA ECONOMICA'!C151,'PRECIO TOPE POR DEPARTAMENTO'!A:A,'PRECIO TOPE POR DEPARTAMENTO'!AE:AE),IF($D$5='PRECIO TOPE POR DEPARTAMENTO'!$AF$1,_xlfn.XLOOKUP('PROPUESTA ECONOMICA'!C151,'PRECIO TOPE POR DEPARTAMENTO'!A:A,'PRECIO TOPE POR DEPARTAMENTO'!AF:AF),IF($D$5='PRECIO TOPE POR DEPARTAMENTO'!$AG$1,_xlfn.XLOOKUP('PROPUESTA ECONOMICA'!C151,'PRECIO TOPE POR DEPARTAMENTO'!A:A,'PRECIO TOPE POR DEPARTAMENTO'!AG:AG),IF($D$5='PRECIO TOPE POR DEPARTAMENTO'!$AH$1,_xlfn.XLOOKUP('PROPUESTA ECONOMICA'!C151,'PRECIO TOPE POR DEPARTAMENTO'!A:A,'PRECIO TOPE POR DEPARTAMENTO'!AH:AH),IF($D$5='PRECIO TOPE POR DEPARTAMENTO'!$AI$1,_xlfn.XLOOKUP('PROPUESTA ECONOMICA'!C151,'PRECIO TOPE POR DEPARTAMENTO'!A:A,'PRECIO TOPE POR DEPARTAMENTO'!AI:AI),IF($D$5='PRECIO TOPE POR DEPARTAMENTO'!$AJ$1,_xlfn.XLOOKUP('PROPUESTA ECONOMICA'!C151,'PRECIO TOPE POR DEPARTAMENTO'!A:A,'PRECIO TOPE POR DEPARTAMENTO'!AJ:AJ),)))))))))))))))))))))))))))))))))</f>
        <v>829</v>
      </c>
      <c r="G151" s="133"/>
    </row>
    <row r="152" spans="2:7" ht="16.5">
      <c r="B152" s="98">
        <v>141</v>
      </c>
      <c r="C152" s="122" t="s">
        <v>2004</v>
      </c>
      <c r="D152" s="54" t="str">
        <f>+_xlfn.XLOOKUP(C152,'PRECIO TOPE POR DEPARTAMENTO'!A:A,'PRECIO TOPE POR DEPARTAMENTO'!B:B)</f>
        <v>GEOTEXTIL T 2400</v>
      </c>
      <c r="E152" s="55" t="str">
        <f>IF('PRECIO TOPE POR DEPARTAMENTO'!C142="","",+_xlfn.XLOOKUP(C152,'PRECIO TOPE POR DEPARTAMENTO'!A:A,'PRECIO TOPE POR DEPARTAMENTO'!C:C))</f>
        <v>M2</v>
      </c>
      <c r="F152" s="132">
        <f>IF($D$5='PRECIO TOPE POR DEPARTAMENTO'!$D$1,_xlfn.XLOOKUP('PROPUESTA ECONOMICA'!C152,'PRECIO TOPE POR DEPARTAMENTO'!A:A,'PRECIO TOPE POR DEPARTAMENTO'!D:D),IF($D$5='PRECIO TOPE POR DEPARTAMENTO'!$E$1,_xlfn.XLOOKUP('PROPUESTA ECONOMICA'!C152,'PRECIO TOPE POR DEPARTAMENTO'!A:A,'PRECIO TOPE POR DEPARTAMENTO'!E:E),IF($D$5='PRECIO TOPE POR DEPARTAMENTO'!$F$1,_xlfn.XLOOKUP('PROPUESTA ECONOMICA'!C152,'PRECIO TOPE POR DEPARTAMENTO'!A:A,'PRECIO TOPE POR DEPARTAMENTO'!F:F),IF($D$5='PRECIO TOPE POR DEPARTAMENTO'!$G$1,_xlfn.XLOOKUP('PROPUESTA ECONOMICA'!C152,'PRECIO TOPE POR DEPARTAMENTO'!A:A,'PRECIO TOPE POR DEPARTAMENTO'!G:G),IF($D$5='PRECIO TOPE POR DEPARTAMENTO'!$H$1,_xlfn.XLOOKUP('PROPUESTA ECONOMICA'!C152,'PRECIO TOPE POR DEPARTAMENTO'!A:A,'PRECIO TOPE POR DEPARTAMENTO'!H:H),IF($D$5='PRECIO TOPE POR DEPARTAMENTO'!$I$1,_xlfn.XLOOKUP('PROPUESTA ECONOMICA'!C152,'PRECIO TOPE POR DEPARTAMENTO'!A:A,'PRECIO TOPE POR DEPARTAMENTO'!I:I),IF($D$5='PRECIO TOPE POR DEPARTAMENTO'!$J$1,_xlfn.XLOOKUP('PROPUESTA ECONOMICA'!C152,'PRECIO TOPE POR DEPARTAMENTO'!A:A,'PRECIO TOPE POR DEPARTAMENTO'!J:J),IF($D$5='PRECIO TOPE POR DEPARTAMENTO'!$K$1,_xlfn.XLOOKUP('PROPUESTA ECONOMICA'!C152,'PRECIO TOPE POR DEPARTAMENTO'!A:A,'PRECIO TOPE POR DEPARTAMENTO'!K:K),IF($D$5='PRECIO TOPE POR DEPARTAMENTO'!$L$1,_xlfn.XLOOKUP('PROPUESTA ECONOMICA'!C152,'PRECIO TOPE POR DEPARTAMENTO'!A:A,'PRECIO TOPE POR DEPARTAMENTO'!L:L),IF($D$5='PRECIO TOPE POR DEPARTAMENTO'!$M$1,_xlfn.XLOOKUP('PROPUESTA ECONOMICA'!C152,'PRECIO TOPE POR DEPARTAMENTO'!A:A,'PRECIO TOPE POR DEPARTAMENTO'!M:M),IF($D$5='PRECIO TOPE POR DEPARTAMENTO'!$N$1,_xlfn.XLOOKUP('PROPUESTA ECONOMICA'!C152,'PRECIO TOPE POR DEPARTAMENTO'!A:A,'PRECIO TOPE POR DEPARTAMENTO'!N:N),IF($D$5='PRECIO TOPE POR DEPARTAMENTO'!$O$1,_xlfn.XLOOKUP('PROPUESTA ECONOMICA'!C152,'PRECIO TOPE POR DEPARTAMENTO'!A:A,'PRECIO TOPE POR DEPARTAMENTO'!O:O),IF($D$5='PRECIO TOPE POR DEPARTAMENTO'!$P$1,_xlfn.XLOOKUP('PROPUESTA ECONOMICA'!C152,'PRECIO TOPE POR DEPARTAMENTO'!A:A,'PRECIO TOPE POR DEPARTAMENTO'!P:P),IF($D$5='PRECIO TOPE POR DEPARTAMENTO'!$Q$1,_xlfn.XLOOKUP('PROPUESTA ECONOMICA'!C152,'PRECIO TOPE POR DEPARTAMENTO'!A:A,'PRECIO TOPE POR DEPARTAMENTO'!Q:Q),IF($D$5='PRECIO TOPE POR DEPARTAMENTO'!$R$1,_xlfn.XLOOKUP('PROPUESTA ECONOMICA'!C152,'PRECIO TOPE POR DEPARTAMENTO'!A:A,'PRECIO TOPE POR DEPARTAMENTO'!R:R),IF($D$5='PRECIO TOPE POR DEPARTAMENTO'!$S$1,_xlfn.XLOOKUP('PROPUESTA ECONOMICA'!C152,'PRECIO TOPE POR DEPARTAMENTO'!A:A,'PRECIO TOPE POR DEPARTAMENTO'!S:S),IF($D$5='PRECIO TOPE POR DEPARTAMENTO'!$T$1,_xlfn.XLOOKUP('PROPUESTA ECONOMICA'!C152,'PRECIO TOPE POR DEPARTAMENTO'!A:A,'PRECIO TOPE POR DEPARTAMENTO'!T:T),IF($D$5='PRECIO TOPE POR DEPARTAMENTO'!$U$1,_xlfn.XLOOKUP('PROPUESTA ECONOMICA'!C152,'PRECIO TOPE POR DEPARTAMENTO'!A:A,'PRECIO TOPE POR DEPARTAMENTO'!U:U),IF($D$5='PRECIO TOPE POR DEPARTAMENTO'!$V$1,_xlfn.XLOOKUP('PROPUESTA ECONOMICA'!C152,'PRECIO TOPE POR DEPARTAMENTO'!A:A,'PRECIO TOPE POR DEPARTAMENTO'!V:V),IF($D$5='PRECIO TOPE POR DEPARTAMENTO'!$W$1,_xlfn.XLOOKUP('PROPUESTA ECONOMICA'!C152,'PRECIO TOPE POR DEPARTAMENTO'!A:A,'PRECIO TOPE POR DEPARTAMENTO'!W:W),IF($D$5='PRECIO TOPE POR DEPARTAMENTO'!$X$1,_xlfn.XLOOKUP('PROPUESTA ECONOMICA'!C152,'PRECIO TOPE POR DEPARTAMENTO'!A:A,'PRECIO TOPE POR DEPARTAMENTO'!X:X),IF($D$5='PRECIO TOPE POR DEPARTAMENTO'!$Y$1,_xlfn.XLOOKUP('PROPUESTA ECONOMICA'!C152,'PRECIO TOPE POR DEPARTAMENTO'!A:A,'PRECIO TOPE POR DEPARTAMENTO'!Y:Y),IF($D$5='PRECIO TOPE POR DEPARTAMENTO'!$Z$1,_xlfn.XLOOKUP('PROPUESTA ECONOMICA'!C152,'PRECIO TOPE POR DEPARTAMENTO'!A:A,'PRECIO TOPE POR DEPARTAMENTO'!Z:Z),IF($D$5='PRECIO TOPE POR DEPARTAMENTO'!$AA$1,_xlfn.XLOOKUP('PROPUESTA ECONOMICA'!C152,'PRECIO TOPE POR DEPARTAMENTO'!A:A,'PRECIO TOPE POR DEPARTAMENTO'!AA:AA),IF($D$5='PRECIO TOPE POR DEPARTAMENTO'!$AB$1,_xlfn.XLOOKUP('PROPUESTA ECONOMICA'!C152,'PRECIO TOPE POR DEPARTAMENTO'!A:A,'PRECIO TOPE POR DEPARTAMENTO'!AB:AB),IF($D$5='PRECIO TOPE POR DEPARTAMENTO'!$AC$1,_xlfn.XLOOKUP('PROPUESTA ECONOMICA'!C152,'PRECIO TOPE POR DEPARTAMENTO'!A:A,'PRECIO TOPE POR DEPARTAMENTO'!AC:AC),IF($D$5='PRECIO TOPE POR DEPARTAMENTO'!$AD$1,_xlfn.XLOOKUP('PROPUESTA ECONOMICA'!C152,'PRECIO TOPE POR DEPARTAMENTO'!A:A,'PRECIO TOPE POR DEPARTAMENTO'!AD:AD),IF($D$5='PRECIO TOPE POR DEPARTAMENTO'!$AE$1,_xlfn.XLOOKUP('PROPUESTA ECONOMICA'!C152,'PRECIO TOPE POR DEPARTAMENTO'!A:A,'PRECIO TOPE POR DEPARTAMENTO'!AE:AE),IF($D$5='PRECIO TOPE POR DEPARTAMENTO'!$AF$1,_xlfn.XLOOKUP('PROPUESTA ECONOMICA'!C152,'PRECIO TOPE POR DEPARTAMENTO'!A:A,'PRECIO TOPE POR DEPARTAMENTO'!AF:AF),IF($D$5='PRECIO TOPE POR DEPARTAMENTO'!$AG$1,_xlfn.XLOOKUP('PROPUESTA ECONOMICA'!C152,'PRECIO TOPE POR DEPARTAMENTO'!A:A,'PRECIO TOPE POR DEPARTAMENTO'!AG:AG),IF($D$5='PRECIO TOPE POR DEPARTAMENTO'!$AH$1,_xlfn.XLOOKUP('PROPUESTA ECONOMICA'!C152,'PRECIO TOPE POR DEPARTAMENTO'!A:A,'PRECIO TOPE POR DEPARTAMENTO'!AH:AH),IF($D$5='PRECIO TOPE POR DEPARTAMENTO'!$AI$1,_xlfn.XLOOKUP('PROPUESTA ECONOMICA'!C152,'PRECIO TOPE POR DEPARTAMENTO'!A:A,'PRECIO TOPE POR DEPARTAMENTO'!AI:AI),IF($D$5='PRECIO TOPE POR DEPARTAMENTO'!$AJ$1,_xlfn.XLOOKUP('PROPUESTA ECONOMICA'!C152,'PRECIO TOPE POR DEPARTAMENTO'!A:A,'PRECIO TOPE POR DEPARTAMENTO'!AJ:AJ),)))))))))))))))))))))))))))))))))</f>
        <v>10559</v>
      </c>
      <c r="G152" s="133"/>
    </row>
    <row r="153" spans="2:7" ht="89.25">
      <c r="B153" s="98">
        <v>142</v>
      </c>
      <c r="C153" s="122" t="s">
        <v>2006</v>
      </c>
      <c r="D153" s="56" t="str">
        <f>+_xlfn.XLOOKUP(C153,'PRECIO TOPE POR DEPARTAMENTO'!A:A,'PRECIO TOPE POR DEPARTAMENTO'!B:B)</f>
        <v>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v>
      </c>
      <c r="E153" s="57" t="str">
        <f>IF('PRECIO TOPE POR DEPARTAMENTO'!C143="","",+_xlfn.XLOOKUP(C153,'PRECIO TOPE POR DEPARTAMENTO'!A:A,'PRECIO TOPE POR DEPARTAMENTO'!C:C))</f>
        <v>M3</v>
      </c>
      <c r="F153" s="132">
        <f>IF($D$5='PRECIO TOPE POR DEPARTAMENTO'!$D$1,_xlfn.XLOOKUP('PROPUESTA ECONOMICA'!C153,'PRECIO TOPE POR DEPARTAMENTO'!A:A,'PRECIO TOPE POR DEPARTAMENTO'!D:D),IF($D$5='PRECIO TOPE POR DEPARTAMENTO'!$E$1,_xlfn.XLOOKUP('PROPUESTA ECONOMICA'!C153,'PRECIO TOPE POR DEPARTAMENTO'!A:A,'PRECIO TOPE POR DEPARTAMENTO'!E:E),IF($D$5='PRECIO TOPE POR DEPARTAMENTO'!$F$1,_xlfn.XLOOKUP('PROPUESTA ECONOMICA'!C153,'PRECIO TOPE POR DEPARTAMENTO'!A:A,'PRECIO TOPE POR DEPARTAMENTO'!F:F),IF($D$5='PRECIO TOPE POR DEPARTAMENTO'!$G$1,_xlfn.XLOOKUP('PROPUESTA ECONOMICA'!C153,'PRECIO TOPE POR DEPARTAMENTO'!A:A,'PRECIO TOPE POR DEPARTAMENTO'!G:G),IF($D$5='PRECIO TOPE POR DEPARTAMENTO'!$H$1,_xlfn.XLOOKUP('PROPUESTA ECONOMICA'!C153,'PRECIO TOPE POR DEPARTAMENTO'!A:A,'PRECIO TOPE POR DEPARTAMENTO'!H:H),IF($D$5='PRECIO TOPE POR DEPARTAMENTO'!$I$1,_xlfn.XLOOKUP('PROPUESTA ECONOMICA'!C153,'PRECIO TOPE POR DEPARTAMENTO'!A:A,'PRECIO TOPE POR DEPARTAMENTO'!I:I),IF($D$5='PRECIO TOPE POR DEPARTAMENTO'!$J$1,_xlfn.XLOOKUP('PROPUESTA ECONOMICA'!C153,'PRECIO TOPE POR DEPARTAMENTO'!A:A,'PRECIO TOPE POR DEPARTAMENTO'!J:J),IF($D$5='PRECIO TOPE POR DEPARTAMENTO'!$K$1,_xlfn.XLOOKUP('PROPUESTA ECONOMICA'!C153,'PRECIO TOPE POR DEPARTAMENTO'!A:A,'PRECIO TOPE POR DEPARTAMENTO'!K:K),IF($D$5='PRECIO TOPE POR DEPARTAMENTO'!$L$1,_xlfn.XLOOKUP('PROPUESTA ECONOMICA'!C153,'PRECIO TOPE POR DEPARTAMENTO'!A:A,'PRECIO TOPE POR DEPARTAMENTO'!L:L),IF($D$5='PRECIO TOPE POR DEPARTAMENTO'!$M$1,_xlfn.XLOOKUP('PROPUESTA ECONOMICA'!C153,'PRECIO TOPE POR DEPARTAMENTO'!A:A,'PRECIO TOPE POR DEPARTAMENTO'!M:M),IF($D$5='PRECIO TOPE POR DEPARTAMENTO'!$N$1,_xlfn.XLOOKUP('PROPUESTA ECONOMICA'!C153,'PRECIO TOPE POR DEPARTAMENTO'!A:A,'PRECIO TOPE POR DEPARTAMENTO'!N:N),IF($D$5='PRECIO TOPE POR DEPARTAMENTO'!$O$1,_xlfn.XLOOKUP('PROPUESTA ECONOMICA'!C153,'PRECIO TOPE POR DEPARTAMENTO'!A:A,'PRECIO TOPE POR DEPARTAMENTO'!O:O),IF($D$5='PRECIO TOPE POR DEPARTAMENTO'!$P$1,_xlfn.XLOOKUP('PROPUESTA ECONOMICA'!C153,'PRECIO TOPE POR DEPARTAMENTO'!A:A,'PRECIO TOPE POR DEPARTAMENTO'!P:P),IF($D$5='PRECIO TOPE POR DEPARTAMENTO'!$Q$1,_xlfn.XLOOKUP('PROPUESTA ECONOMICA'!C153,'PRECIO TOPE POR DEPARTAMENTO'!A:A,'PRECIO TOPE POR DEPARTAMENTO'!Q:Q),IF($D$5='PRECIO TOPE POR DEPARTAMENTO'!$R$1,_xlfn.XLOOKUP('PROPUESTA ECONOMICA'!C153,'PRECIO TOPE POR DEPARTAMENTO'!A:A,'PRECIO TOPE POR DEPARTAMENTO'!R:R),IF($D$5='PRECIO TOPE POR DEPARTAMENTO'!$S$1,_xlfn.XLOOKUP('PROPUESTA ECONOMICA'!C153,'PRECIO TOPE POR DEPARTAMENTO'!A:A,'PRECIO TOPE POR DEPARTAMENTO'!S:S),IF($D$5='PRECIO TOPE POR DEPARTAMENTO'!$T$1,_xlfn.XLOOKUP('PROPUESTA ECONOMICA'!C153,'PRECIO TOPE POR DEPARTAMENTO'!A:A,'PRECIO TOPE POR DEPARTAMENTO'!T:T),IF($D$5='PRECIO TOPE POR DEPARTAMENTO'!$U$1,_xlfn.XLOOKUP('PROPUESTA ECONOMICA'!C153,'PRECIO TOPE POR DEPARTAMENTO'!A:A,'PRECIO TOPE POR DEPARTAMENTO'!U:U),IF($D$5='PRECIO TOPE POR DEPARTAMENTO'!$V$1,_xlfn.XLOOKUP('PROPUESTA ECONOMICA'!C153,'PRECIO TOPE POR DEPARTAMENTO'!A:A,'PRECIO TOPE POR DEPARTAMENTO'!V:V),IF($D$5='PRECIO TOPE POR DEPARTAMENTO'!$W$1,_xlfn.XLOOKUP('PROPUESTA ECONOMICA'!C153,'PRECIO TOPE POR DEPARTAMENTO'!A:A,'PRECIO TOPE POR DEPARTAMENTO'!W:W),IF($D$5='PRECIO TOPE POR DEPARTAMENTO'!$X$1,_xlfn.XLOOKUP('PROPUESTA ECONOMICA'!C153,'PRECIO TOPE POR DEPARTAMENTO'!A:A,'PRECIO TOPE POR DEPARTAMENTO'!X:X),IF($D$5='PRECIO TOPE POR DEPARTAMENTO'!$Y$1,_xlfn.XLOOKUP('PROPUESTA ECONOMICA'!C153,'PRECIO TOPE POR DEPARTAMENTO'!A:A,'PRECIO TOPE POR DEPARTAMENTO'!Y:Y),IF($D$5='PRECIO TOPE POR DEPARTAMENTO'!$Z$1,_xlfn.XLOOKUP('PROPUESTA ECONOMICA'!C153,'PRECIO TOPE POR DEPARTAMENTO'!A:A,'PRECIO TOPE POR DEPARTAMENTO'!Z:Z),IF($D$5='PRECIO TOPE POR DEPARTAMENTO'!$AA$1,_xlfn.XLOOKUP('PROPUESTA ECONOMICA'!C153,'PRECIO TOPE POR DEPARTAMENTO'!A:A,'PRECIO TOPE POR DEPARTAMENTO'!AA:AA),IF($D$5='PRECIO TOPE POR DEPARTAMENTO'!$AB$1,_xlfn.XLOOKUP('PROPUESTA ECONOMICA'!C153,'PRECIO TOPE POR DEPARTAMENTO'!A:A,'PRECIO TOPE POR DEPARTAMENTO'!AB:AB),IF($D$5='PRECIO TOPE POR DEPARTAMENTO'!$AC$1,_xlfn.XLOOKUP('PROPUESTA ECONOMICA'!C153,'PRECIO TOPE POR DEPARTAMENTO'!A:A,'PRECIO TOPE POR DEPARTAMENTO'!AC:AC),IF($D$5='PRECIO TOPE POR DEPARTAMENTO'!$AD$1,_xlfn.XLOOKUP('PROPUESTA ECONOMICA'!C153,'PRECIO TOPE POR DEPARTAMENTO'!A:A,'PRECIO TOPE POR DEPARTAMENTO'!AD:AD),IF($D$5='PRECIO TOPE POR DEPARTAMENTO'!$AE$1,_xlfn.XLOOKUP('PROPUESTA ECONOMICA'!C153,'PRECIO TOPE POR DEPARTAMENTO'!A:A,'PRECIO TOPE POR DEPARTAMENTO'!AE:AE),IF($D$5='PRECIO TOPE POR DEPARTAMENTO'!$AF$1,_xlfn.XLOOKUP('PROPUESTA ECONOMICA'!C153,'PRECIO TOPE POR DEPARTAMENTO'!A:A,'PRECIO TOPE POR DEPARTAMENTO'!AF:AF),IF($D$5='PRECIO TOPE POR DEPARTAMENTO'!$AG$1,_xlfn.XLOOKUP('PROPUESTA ECONOMICA'!C153,'PRECIO TOPE POR DEPARTAMENTO'!A:A,'PRECIO TOPE POR DEPARTAMENTO'!AG:AG),IF($D$5='PRECIO TOPE POR DEPARTAMENTO'!$AH$1,_xlfn.XLOOKUP('PROPUESTA ECONOMICA'!C153,'PRECIO TOPE POR DEPARTAMENTO'!A:A,'PRECIO TOPE POR DEPARTAMENTO'!AH:AH),IF($D$5='PRECIO TOPE POR DEPARTAMENTO'!$AI$1,_xlfn.XLOOKUP('PROPUESTA ECONOMICA'!C153,'PRECIO TOPE POR DEPARTAMENTO'!A:A,'PRECIO TOPE POR DEPARTAMENTO'!AI:AI),IF($D$5='PRECIO TOPE POR DEPARTAMENTO'!$AJ$1,_xlfn.XLOOKUP('PROPUESTA ECONOMICA'!C153,'PRECIO TOPE POR DEPARTAMENTO'!A:A,'PRECIO TOPE POR DEPARTAMENTO'!AJ:AJ),)))))))))))))))))))))))))))))))))</f>
        <v>156750</v>
      </c>
      <c r="G153" s="133"/>
    </row>
    <row r="154" spans="2:7">
      <c r="B154" s="98">
        <v>143</v>
      </c>
      <c r="C154" s="25">
        <v>3</v>
      </c>
      <c r="D154" s="16" t="str">
        <f>+_xlfn.XLOOKUP(C154,'PRECIO TOPE POR DEPARTAMENTO'!A:A,'PRECIO TOPE POR DEPARTAMENTO'!B:B)</f>
        <v>DESAGÜES E INSTALACIONES SUBTERRANEAS (INCLUYE ATRAQUE)</v>
      </c>
      <c r="E154" s="112" t="str">
        <f>IF('PRECIO TOPE POR DEPARTAMENTO'!C144="","",+_xlfn.XLOOKUP(C154,'PRECIO TOPE POR DEPARTAMENTO'!A:A,'PRECIO TOPE POR DEPARTAMENTO'!C:C))</f>
        <v/>
      </c>
      <c r="F154" s="20"/>
      <c r="G154" s="143"/>
    </row>
    <row r="155" spans="2:7" ht="16.5">
      <c r="B155" s="98">
        <v>144</v>
      </c>
      <c r="C155" s="26" t="s">
        <v>208</v>
      </c>
      <c r="D155" s="7" t="str">
        <f>+_xlfn.XLOOKUP(C155,'PRECIO TOPE POR DEPARTAMENTO'!A:A,'PRECIO TOPE POR DEPARTAMENTO'!B:B)</f>
        <v>DESAGÜES PARA AGUAS LLUVIAS</v>
      </c>
      <c r="E155" s="12" t="str">
        <f>IF('PRECIO TOPE POR DEPARTAMENTO'!C145="","",+_xlfn.XLOOKUP(C155,'PRECIO TOPE POR DEPARTAMENTO'!A:A,'PRECIO TOPE POR DEPARTAMENTO'!C:C))</f>
        <v/>
      </c>
      <c r="F155" s="132"/>
      <c r="G155" s="133"/>
    </row>
    <row r="156" spans="2:7" ht="16.5">
      <c r="B156" s="98">
        <v>145</v>
      </c>
      <c r="C156" s="122" t="s">
        <v>210</v>
      </c>
      <c r="D156" s="45" t="str">
        <f>+_xlfn.XLOOKUP(C156,'PRECIO TOPE POR DEPARTAMENTO'!A:A,'PRECIO TOPE POR DEPARTAMENTO'!B:B)</f>
        <v>TUBERIA PVC-L Ø 2" (INC. ACCESORIOS)</v>
      </c>
      <c r="E156" s="43" t="str">
        <f>IF('PRECIO TOPE POR DEPARTAMENTO'!C146="","",+_xlfn.XLOOKUP(C156,'PRECIO TOPE POR DEPARTAMENTO'!A:A,'PRECIO TOPE POR DEPARTAMENTO'!C:C))</f>
        <v>M</v>
      </c>
      <c r="F156" s="132">
        <f>IF($D$5='PRECIO TOPE POR DEPARTAMENTO'!$D$1,_xlfn.XLOOKUP('PROPUESTA ECONOMICA'!C156,'PRECIO TOPE POR DEPARTAMENTO'!A:A,'PRECIO TOPE POR DEPARTAMENTO'!D:D),IF($D$5='PRECIO TOPE POR DEPARTAMENTO'!$E$1,_xlfn.XLOOKUP('PROPUESTA ECONOMICA'!C156,'PRECIO TOPE POR DEPARTAMENTO'!A:A,'PRECIO TOPE POR DEPARTAMENTO'!E:E),IF($D$5='PRECIO TOPE POR DEPARTAMENTO'!$F$1,_xlfn.XLOOKUP('PROPUESTA ECONOMICA'!C156,'PRECIO TOPE POR DEPARTAMENTO'!A:A,'PRECIO TOPE POR DEPARTAMENTO'!F:F),IF($D$5='PRECIO TOPE POR DEPARTAMENTO'!$G$1,_xlfn.XLOOKUP('PROPUESTA ECONOMICA'!C156,'PRECIO TOPE POR DEPARTAMENTO'!A:A,'PRECIO TOPE POR DEPARTAMENTO'!G:G),IF($D$5='PRECIO TOPE POR DEPARTAMENTO'!$H$1,_xlfn.XLOOKUP('PROPUESTA ECONOMICA'!C156,'PRECIO TOPE POR DEPARTAMENTO'!A:A,'PRECIO TOPE POR DEPARTAMENTO'!H:H),IF($D$5='PRECIO TOPE POR DEPARTAMENTO'!$I$1,_xlfn.XLOOKUP('PROPUESTA ECONOMICA'!C156,'PRECIO TOPE POR DEPARTAMENTO'!A:A,'PRECIO TOPE POR DEPARTAMENTO'!I:I),IF($D$5='PRECIO TOPE POR DEPARTAMENTO'!$J$1,_xlfn.XLOOKUP('PROPUESTA ECONOMICA'!C156,'PRECIO TOPE POR DEPARTAMENTO'!A:A,'PRECIO TOPE POR DEPARTAMENTO'!J:J),IF($D$5='PRECIO TOPE POR DEPARTAMENTO'!$K$1,_xlfn.XLOOKUP('PROPUESTA ECONOMICA'!C156,'PRECIO TOPE POR DEPARTAMENTO'!A:A,'PRECIO TOPE POR DEPARTAMENTO'!K:K),IF($D$5='PRECIO TOPE POR DEPARTAMENTO'!$L$1,_xlfn.XLOOKUP('PROPUESTA ECONOMICA'!C156,'PRECIO TOPE POR DEPARTAMENTO'!A:A,'PRECIO TOPE POR DEPARTAMENTO'!L:L),IF($D$5='PRECIO TOPE POR DEPARTAMENTO'!$M$1,_xlfn.XLOOKUP('PROPUESTA ECONOMICA'!C156,'PRECIO TOPE POR DEPARTAMENTO'!A:A,'PRECIO TOPE POR DEPARTAMENTO'!M:M),IF($D$5='PRECIO TOPE POR DEPARTAMENTO'!$N$1,_xlfn.XLOOKUP('PROPUESTA ECONOMICA'!C156,'PRECIO TOPE POR DEPARTAMENTO'!A:A,'PRECIO TOPE POR DEPARTAMENTO'!N:N),IF($D$5='PRECIO TOPE POR DEPARTAMENTO'!$O$1,_xlfn.XLOOKUP('PROPUESTA ECONOMICA'!C156,'PRECIO TOPE POR DEPARTAMENTO'!A:A,'PRECIO TOPE POR DEPARTAMENTO'!O:O),IF($D$5='PRECIO TOPE POR DEPARTAMENTO'!$P$1,_xlfn.XLOOKUP('PROPUESTA ECONOMICA'!C156,'PRECIO TOPE POR DEPARTAMENTO'!A:A,'PRECIO TOPE POR DEPARTAMENTO'!P:P),IF($D$5='PRECIO TOPE POR DEPARTAMENTO'!$Q$1,_xlfn.XLOOKUP('PROPUESTA ECONOMICA'!C156,'PRECIO TOPE POR DEPARTAMENTO'!A:A,'PRECIO TOPE POR DEPARTAMENTO'!Q:Q),IF($D$5='PRECIO TOPE POR DEPARTAMENTO'!$R$1,_xlfn.XLOOKUP('PROPUESTA ECONOMICA'!C156,'PRECIO TOPE POR DEPARTAMENTO'!A:A,'PRECIO TOPE POR DEPARTAMENTO'!R:R),IF($D$5='PRECIO TOPE POR DEPARTAMENTO'!$S$1,_xlfn.XLOOKUP('PROPUESTA ECONOMICA'!C156,'PRECIO TOPE POR DEPARTAMENTO'!A:A,'PRECIO TOPE POR DEPARTAMENTO'!S:S),IF($D$5='PRECIO TOPE POR DEPARTAMENTO'!$T$1,_xlfn.XLOOKUP('PROPUESTA ECONOMICA'!C156,'PRECIO TOPE POR DEPARTAMENTO'!A:A,'PRECIO TOPE POR DEPARTAMENTO'!T:T),IF($D$5='PRECIO TOPE POR DEPARTAMENTO'!$U$1,_xlfn.XLOOKUP('PROPUESTA ECONOMICA'!C156,'PRECIO TOPE POR DEPARTAMENTO'!A:A,'PRECIO TOPE POR DEPARTAMENTO'!U:U),IF($D$5='PRECIO TOPE POR DEPARTAMENTO'!$V$1,_xlfn.XLOOKUP('PROPUESTA ECONOMICA'!C156,'PRECIO TOPE POR DEPARTAMENTO'!A:A,'PRECIO TOPE POR DEPARTAMENTO'!V:V),IF($D$5='PRECIO TOPE POR DEPARTAMENTO'!$W$1,_xlfn.XLOOKUP('PROPUESTA ECONOMICA'!C156,'PRECIO TOPE POR DEPARTAMENTO'!A:A,'PRECIO TOPE POR DEPARTAMENTO'!W:W),IF($D$5='PRECIO TOPE POR DEPARTAMENTO'!$X$1,_xlfn.XLOOKUP('PROPUESTA ECONOMICA'!C156,'PRECIO TOPE POR DEPARTAMENTO'!A:A,'PRECIO TOPE POR DEPARTAMENTO'!X:X),IF($D$5='PRECIO TOPE POR DEPARTAMENTO'!$Y$1,_xlfn.XLOOKUP('PROPUESTA ECONOMICA'!C156,'PRECIO TOPE POR DEPARTAMENTO'!A:A,'PRECIO TOPE POR DEPARTAMENTO'!Y:Y),IF($D$5='PRECIO TOPE POR DEPARTAMENTO'!$Z$1,_xlfn.XLOOKUP('PROPUESTA ECONOMICA'!C156,'PRECIO TOPE POR DEPARTAMENTO'!A:A,'PRECIO TOPE POR DEPARTAMENTO'!Z:Z),IF($D$5='PRECIO TOPE POR DEPARTAMENTO'!$AA$1,_xlfn.XLOOKUP('PROPUESTA ECONOMICA'!C156,'PRECIO TOPE POR DEPARTAMENTO'!A:A,'PRECIO TOPE POR DEPARTAMENTO'!AA:AA),IF($D$5='PRECIO TOPE POR DEPARTAMENTO'!$AB$1,_xlfn.XLOOKUP('PROPUESTA ECONOMICA'!C156,'PRECIO TOPE POR DEPARTAMENTO'!A:A,'PRECIO TOPE POR DEPARTAMENTO'!AB:AB),IF($D$5='PRECIO TOPE POR DEPARTAMENTO'!$AC$1,_xlfn.XLOOKUP('PROPUESTA ECONOMICA'!C156,'PRECIO TOPE POR DEPARTAMENTO'!A:A,'PRECIO TOPE POR DEPARTAMENTO'!AC:AC),IF($D$5='PRECIO TOPE POR DEPARTAMENTO'!$AD$1,_xlfn.XLOOKUP('PROPUESTA ECONOMICA'!C156,'PRECIO TOPE POR DEPARTAMENTO'!A:A,'PRECIO TOPE POR DEPARTAMENTO'!AD:AD),IF($D$5='PRECIO TOPE POR DEPARTAMENTO'!$AE$1,_xlfn.XLOOKUP('PROPUESTA ECONOMICA'!C156,'PRECIO TOPE POR DEPARTAMENTO'!A:A,'PRECIO TOPE POR DEPARTAMENTO'!AE:AE),IF($D$5='PRECIO TOPE POR DEPARTAMENTO'!$AF$1,_xlfn.XLOOKUP('PROPUESTA ECONOMICA'!C156,'PRECIO TOPE POR DEPARTAMENTO'!A:A,'PRECIO TOPE POR DEPARTAMENTO'!AF:AF),IF($D$5='PRECIO TOPE POR DEPARTAMENTO'!$AG$1,_xlfn.XLOOKUP('PROPUESTA ECONOMICA'!C156,'PRECIO TOPE POR DEPARTAMENTO'!A:A,'PRECIO TOPE POR DEPARTAMENTO'!AG:AG),IF($D$5='PRECIO TOPE POR DEPARTAMENTO'!$AH$1,_xlfn.XLOOKUP('PROPUESTA ECONOMICA'!C156,'PRECIO TOPE POR DEPARTAMENTO'!A:A,'PRECIO TOPE POR DEPARTAMENTO'!AH:AH),IF($D$5='PRECIO TOPE POR DEPARTAMENTO'!$AI$1,_xlfn.XLOOKUP('PROPUESTA ECONOMICA'!C156,'PRECIO TOPE POR DEPARTAMENTO'!A:A,'PRECIO TOPE POR DEPARTAMENTO'!AI:AI),IF($D$5='PRECIO TOPE POR DEPARTAMENTO'!$AJ$1,_xlfn.XLOOKUP('PROPUESTA ECONOMICA'!C156,'PRECIO TOPE POR DEPARTAMENTO'!A:A,'PRECIO TOPE POR DEPARTAMENTO'!AJ:AJ),)))))))))))))))))))))))))))))))))</f>
        <v>12348</v>
      </c>
      <c r="G156" s="133"/>
    </row>
    <row r="157" spans="2:7" ht="16.5">
      <c r="B157" s="98">
        <v>146</v>
      </c>
      <c r="C157" s="122" t="s">
        <v>212</v>
      </c>
      <c r="D157" s="45" t="str">
        <f>+_xlfn.XLOOKUP(C157,'PRECIO TOPE POR DEPARTAMENTO'!A:A,'PRECIO TOPE POR DEPARTAMENTO'!B:B)</f>
        <v xml:space="preserve">TUBERIA PVC CORRUGADA PARA FILTRO DIAMETRO 4" </v>
      </c>
      <c r="E157" s="43" t="str">
        <f>IF('PRECIO TOPE POR DEPARTAMENTO'!C147="","",+_xlfn.XLOOKUP(C157,'PRECIO TOPE POR DEPARTAMENTO'!A:A,'PRECIO TOPE POR DEPARTAMENTO'!C:C))</f>
        <v>M</v>
      </c>
      <c r="F157" s="132">
        <f>IF($D$5='PRECIO TOPE POR DEPARTAMENTO'!$D$1,_xlfn.XLOOKUP('PROPUESTA ECONOMICA'!C157,'PRECIO TOPE POR DEPARTAMENTO'!A:A,'PRECIO TOPE POR DEPARTAMENTO'!D:D),IF($D$5='PRECIO TOPE POR DEPARTAMENTO'!$E$1,_xlfn.XLOOKUP('PROPUESTA ECONOMICA'!C157,'PRECIO TOPE POR DEPARTAMENTO'!A:A,'PRECIO TOPE POR DEPARTAMENTO'!E:E),IF($D$5='PRECIO TOPE POR DEPARTAMENTO'!$F$1,_xlfn.XLOOKUP('PROPUESTA ECONOMICA'!C157,'PRECIO TOPE POR DEPARTAMENTO'!A:A,'PRECIO TOPE POR DEPARTAMENTO'!F:F),IF($D$5='PRECIO TOPE POR DEPARTAMENTO'!$G$1,_xlfn.XLOOKUP('PROPUESTA ECONOMICA'!C157,'PRECIO TOPE POR DEPARTAMENTO'!A:A,'PRECIO TOPE POR DEPARTAMENTO'!G:G),IF($D$5='PRECIO TOPE POR DEPARTAMENTO'!$H$1,_xlfn.XLOOKUP('PROPUESTA ECONOMICA'!C157,'PRECIO TOPE POR DEPARTAMENTO'!A:A,'PRECIO TOPE POR DEPARTAMENTO'!H:H),IF($D$5='PRECIO TOPE POR DEPARTAMENTO'!$I$1,_xlfn.XLOOKUP('PROPUESTA ECONOMICA'!C157,'PRECIO TOPE POR DEPARTAMENTO'!A:A,'PRECIO TOPE POR DEPARTAMENTO'!I:I),IF($D$5='PRECIO TOPE POR DEPARTAMENTO'!$J$1,_xlfn.XLOOKUP('PROPUESTA ECONOMICA'!C157,'PRECIO TOPE POR DEPARTAMENTO'!A:A,'PRECIO TOPE POR DEPARTAMENTO'!J:J),IF($D$5='PRECIO TOPE POR DEPARTAMENTO'!$K$1,_xlfn.XLOOKUP('PROPUESTA ECONOMICA'!C157,'PRECIO TOPE POR DEPARTAMENTO'!A:A,'PRECIO TOPE POR DEPARTAMENTO'!K:K),IF($D$5='PRECIO TOPE POR DEPARTAMENTO'!$L$1,_xlfn.XLOOKUP('PROPUESTA ECONOMICA'!C157,'PRECIO TOPE POR DEPARTAMENTO'!A:A,'PRECIO TOPE POR DEPARTAMENTO'!L:L),IF($D$5='PRECIO TOPE POR DEPARTAMENTO'!$M$1,_xlfn.XLOOKUP('PROPUESTA ECONOMICA'!C157,'PRECIO TOPE POR DEPARTAMENTO'!A:A,'PRECIO TOPE POR DEPARTAMENTO'!M:M),IF($D$5='PRECIO TOPE POR DEPARTAMENTO'!$N$1,_xlfn.XLOOKUP('PROPUESTA ECONOMICA'!C157,'PRECIO TOPE POR DEPARTAMENTO'!A:A,'PRECIO TOPE POR DEPARTAMENTO'!N:N),IF($D$5='PRECIO TOPE POR DEPARTAMENTO'!$O$1,_xlfn.XLOOKUP('PROPUESTA ECONOMICA'!C157,'PRECIO TOPE POR DEPARTAMENTO'!A:A,'PRECIO TOPE POR DEPARTAMENTO'!O:O),IF($D$5='PRECIO TOPE POR DEPARTAMENTO'!$P$1,_xlfn.XLOOKUP('PROPUESTA ECONOMICA'!C157,'PRECIO TOPE POR DEPARTAMENTO'!A:A,'PRECIO TOPE POR DEPARTAMENTO'!P:P),IF($D$5='PRECIO TOPE POR DEPARTAMENTO'!$Q$1,_xlfn.XLOOKUP('PROPUESTA ECONOMICA'!C157,'PRECIO TOPE POR DEPARTAMENTO'!A:A,'PRECIO TOPE POR DEPARTAMENTO'!Q:Q),IF($D$5='PRECIO TOPE POR DEPARTAMENTO'!$R$1,_xlfn.XLOOKUP('PROPUESTA ECONOMICA'!C157,'PRECIO TOPE POR DEPARTAMENTO'!A:A,'PRECIO TOPE POR DEPARTAMENTO'!R:R),IF($D$5='PRECIO TOPE POR DEPARTAMENTO'!$S$1,_xlfn.XLOOKUP('PROPUESTA ECONOMICA'!C157,'PRECIO TOPE POR DEPARTAMENTO'!A:A,'PRECIO TOPE POR DEPARTAMENTO'!S:S),IF($D$5='PRECIO TOPE POR DEPARTAMENTO'!$T$1,_xlfn.XLOOKUP('PROPUESTA ECONOMICA'!C157,'PRECIO TOPE POR DEPARTAMENTO'!A:A,'PRECIO TOPE POR DEPARTAMENTO'!T:T),IF($D$5='PRECIO TOPE POR DEPARTAMENTO'!$U$1,_xlfn.XLOOKUP('PROPUESTA ECONOMICA'!C157,'PRECIO TOPE POR DEPARTAMENTO'!A:A,'PRECIO TOPE POR DEPARTAMENTO'!U:U),IF($D$5='PRECIO TOPE POR DEPARTAMENTO'!$V$1,_xlfn.XLOOKUP('PROPUESTA ECONOMICA'!C157,'PRECIO TOPE POR DEPARTAMENTO'!A:A,'PRECIO TOPE POR DEPARTAMENTO'!V:V),IF($D$5='PRECIO TOPE POR DEPARTAMENTO'!$W$1,_xlfn.XLOOKUP('PROPUESTA ECONOMICA'!C157,'PRECIO TOPE POR DEPARTAMENTO'!A:A,'PRECIO TOPE POR DEPARTAMENTO'!W:W),IF($D$5='PRECIO TOPE POR DEPARTAMENTO'!$X$1,_xlfn.XLOOKUP('PROPUESTA ECONOMICA'!C157,'PRECIO TOPE POR DEPARTAMENTO'!A:A,'PRECIO TOPE POR DEPARTAMENTO'!X:X),IF($D$5='PRECIO TOPE POR DEPARTAMENTO'!$Y$1,_xlfn.XLOOKUP('PROPUESTA ECONOMICA'!C157,'PRECIO TOPE POR DEPARTAMENTO'!A:A,'PRECIO TOPE POR DEPARTAMENTO'!Y:Y),IF($D$5='PRECIO TOPE POR DEPARTAMENTO'!$Z$1,_xlfn.XLOOKUP('PROPUESTA ECONOMICA'!C157,'PRECIO TOPE POR DEPARTAMENTO'!A:A,'PRECIO TOPE POR DEPARTAMENTO'!Z:Z),IF($D$5='PRECIO TOPE POR DEPARTAMENTO'!$AA$1,_xlfn.XLOOKUP('PROPUESTA ECONOMICA'!C157,'PRECIO TOPE POR DEPARTAMENTO'!A:A,'PRECIO TOPE POR DEPARTAMENTO'!AA:AA),IF($D$5='PRECIO TOPE POR DEPARTAMENTO'!$AB$1,_xlfn.XLOOKUP('PROPUESTA ECONOMICA'!C157,'PRECIO TOPE POR DEPARTAMENTO'!A:A,'PRECIO TOPE POR DEPARTAMENTO'!AB:AB),IF($D$5='PRECIO TOPE POR DEPARTAMENTO'!$AC$1,_xlfn.XLOOKUP('PROPUESTA ECONOMICA'!C157,'PRECIO TOPE POR DEPARTAMENTO'!A:A,'PRECIO TOPE POR DEPARTAMENTO'!AC:AC),IF($D$5='PRECIO TOPE POR DEPARTAMENTO'!$AD$1,_xlfn.XLOOKUP('PROPUESTA ECONOMICA'!C157,'PRECIO TOPE POR DEPARTAMENTO'!A:A,'PRECIO TOPE POR DEPARTAMENTO'!AD:AD),IF($D$5='PRECIO TOPE POR DEPARTAMENTO'!$AE$1,_xlfn.XLOOKUP('PROPUESTA ECONOMICA'!C157,'PRECIO TOPE POR DEPARTAMENTO'!A:A,'PRECIO TOPE POR DEPARTAMENTO'!AE:AE),IF($D$5='PRECIO TOPE POR DEPARTAMENTO'!$AF$1,_xlfn.XLOOKUP('PROPUESTA ECONOMICA'!C157,'PRECIO TOPE POR DEPARTAMENTO'!A:A,'PRECIO TOPE POR DEPARTAMENTO'!AF:AF),IF($D$5='PRECIO TOPE POR DEPARTAMENTO'!$AG$1,_xlfn.XLOOKUP('PROPUESTA ECONOMICA'!C157,'PRECIO TOPE POR DEPARTAMENTO'!A:A,'PRECIO TOPE POR DEPARTAMENTO'!AG:AG),IF($D$5='PRECIO TOPE POR DEPARTAMENTO'!$AH$1,_xlfn.XLOOKUP('PROPUESTA ECONOMICA'!C157,'PRECIO TOPE POR DEPARTAMENTO'!A:A,'PRECIO TOPE POR DEPARTAMENTO'!AH:AH),IF($D$5='PRECIO TOPE POR DEPARTAMENTO'!$AI$1,_xlfn.XLOOKUP('PROPUESTA ECONOMICA'!C157,'PRECIO TOPE POR DEPARTAMENTO'!A:A,'PRECIO TOPE POR DEPARTAMENTO'!AI:AI),IF($D$5='PRECIO TOPE POR DEPARTAMENTO'!$AJ$1,_xlfn.XLOOKUP('PROPUESTA ECONOMICA'!C157,'PRECIO TOPE POR DEPARTAMENTO'!A:A,'PRECIO TOPE POR DEPARTAMENTO'!AJ:AJ),)))))))))))))))))))))))))))))))))</f>
        <v>44897</v>
      </c>
      <c r="G157" s="133"/>
    </row>
    <row r="158" spans="2:7" ht="16.5">
      <c r="B158" s="98">
        <v>147</v>
      </c>
      <c r="C158" s="122" t="s">
        <v>214</v>
      </c>
      <c r="D158" s="58" t="str">
        <f>+_xlfn.XLOOKUP(C158,'PRECIO TOPE POR DEPARTAMENTO'!A:A,'PRECIO TOPE POR DEPARTAMENTO'!B:B)</f>
        <v>TUBERIA PVC-L Ø 3" (INC. ACCESORIOS)</v>
      </c>
      <c r="E158" s="43" t="str">
        <f>IF('PRECIO TOPE POR DEPARTAMENTO'!C148="","",+_xlfn.XLOOKUP(C158,'PRECIO TOPE POR DEPARTAMENTO'!A:A,'PRECIO TOPE POR DEPARTAMENTO'!C:C))</f>
        <v>M</v>
      </c>
      <c r="F158" s="132">
        <f>IF($D$5='PRECIO TOPE POR DEPARTAMENTO'!$D$1,_xlfn.XLOOKUP('PROPUESTA ECONOMICA'!C158,'PRECIO TOPE POR DEPARTAMENTO'!A:A,'PRECIO TOPE POR DEPARTAMENTO'!D:D),IF($D$5='PRECIO TOPE POR DEPARTAMENTO'!$E$1,_xlfn.XLOOKUP('PROPUESTA ECONOMICA'!C158,'PRECIO TOPE POR DEPARTAMENTO'!A:A,'PRECIO TOPE POR DEPARTAMENTO'!E:E),IF($D$5='PRECIO TOPE POR DEPARTAMENTO'!$F$1,_xlfn.XLOOKUP('PROPUESTA ECONOMICA'!C158,'PRECIO TOPE POR DEPARTAMENTO'!A:A,'PRECIO TOPE POR DEPARTAMENTO'!F:F),IF($D$5='PRECIO TOPE POR DEPARTAMENTO'!$G$1,_xlfn.XLOOKUP('PROPUESTA ECONOMICA'!C158,'PRECIO TOPE POR DEPARTAMENTO'!A:A,'PRECIO TOPE POR DEPARTAMENTO'!G:G),IF($D$5='PRECIO TOPE POR DEPARTAMENTO'!$H$1,_xlfn.XLOOKUP('PROPUESTA ECONOMICA'!C158,'PRECIO TOPE POR DEPARTAMENTO'!A:A,'PRECIO TOPE POR DEPARTAMENTO'!H:H),IF($D$5='PRECIO TOPE POR DEPARTAMENTO'!$I$1,_xlfn.XLOOKUP('PROPUESTA ECONOMICA'!C158,'PRECIO TOPE POR DEPARTAMENTO'!A:A,'PRECIO TOPE POR DEPARTAMENTO'!I:I),IF($D$5='PRECIO TOPE POR DEPARTAMENTO'!$J$1,_xlfn.XLOOKUP('PROPUESTA ECONOMICA'!C158,'PRECIO TOPE POR DEPARTAMENTO'!A:A,'PRECIO TOPE POR DEPARTAMENTO'!J:J),IF($D$5='PRECIO TOPE POR DEPARTAMENTO'!$K$1,_xlfn.XLOOKUP('PROPUESTA ECONOMICA'!C158,'PRECIO TOPE POR DEPARTAMENTO'!A:A,'PRECIO TOPE POR DEPARTAMENTO'!K:K),IF($D$5='PRECIO TOPE POR DEPARTAMENTO'!$L$1,_xlfn.XLOOKUP('PROPUESTA ECONOMICA'!C158,'PRECIO TOPE POR DEPARTAMENTO'!A:A,'PRECIO TOPE POR DEPARTAMENTO'!L:L),IF($D$5='PRECIO TOPE POR DEPARTAMENTO'!$M$1,_xlfn.XLOOKUP('PROPUESTA ECONOMICA'!C158,'PRECIO TOPE POR DEPARTAMENTO'!A:A,'PRECIO TOPE POR DEPARTAMENTO'!M:M),IF($D$5='PRECIO TOPE POR DEPARTAMENTO'!$N$1,_xlfn.XLOOKUP('PROPUESTA ECONOMICA'!C158,'PRECIO TOPE POR DEPARTAMENTO'!A:A,'PRECIO TOPE POR DEPARTAMENTO'!N:N),IF($D$5='PRECIO TOPE POR DEPARTAMENTO'!$O$1,_xlfn.XLOOKUP('PROPUESTA ECONOMICA'!C158,'PRECIO TOPE POR DEPARTAMENTO'!A:A,'PRECIO TOPE POR DEPARTAMENTO'!O:O),IF($D$5='PRECIO TOPE POR DEPARTAMENTO'!$P$1,_xlfn.XLOOKUP('PROPUESTA ECONOMICA'!C158,'PRECIO TOPE POR DEPARTAMENTO'!A:A,'PRECIO TOPE POR DEPARTAMENTO'!P:P),IF($D$5='PRECIO TOPE POR DEPARTAMENTO'!$Q$1,_xlfn.XLOOKUP('PROPUESTA ECONOMICA'!C158,'PRECIO TOPE POR DEPARTAMENTO'!A:A,'PRECIO TOPE POR DEPARTAMENTO'!Q:Q),IF($D$5='PRECIO TOPE POR DEPARTAMENTO'!$R$1,_xlfn.XLOOKUP('PROPUESTA ECONOMICA'!C158,'PRECIO TOPE POR DEPARTAMENTO'!A:A,'PRECIO TOPE POR DEPARTAMENTO'!R:R),IF($D$5='PRECIO TOPE POR DEPARTAMENTO'!$S$1,_xlfn.XLOOKUP('PROPUESTA ECONOMICA'!C158,'PRECIO TOPE POR DEPARTAMENTO'!A:A,'PRECIO TOPE POR DEPARTAMENTO'!S:S),IF($D$5='PRECIO TOPE POR DEPARTAMENTO'!$T$1,_xlfn.XLOOKUP('PROPUESTA ECONOMICA'!C158,'PRECIO TOPE POR DEPARTAMENTO'!A:A,'PRECIO TOPE POR DEPARTAMENTO'!T:T),IF($D$5='PRECIO TOPE POR DEPARTAMENTO'!$U$1,_xlfn.XLOOKUP('PROPUESTA ECONOMICA'!C158,'PRECIO TOPE POR DEPARTAMENTO'!A:A,'PRECIO TOPE POR DEPARTAMENTO'!U:U),IF($D$5='PRECIO TOPE POR DEPARTAMENTO'!$V$1,_xlfn.XLOOKUP('PROPUESTA ECONOMICA'!C158,'PRECIO TOPE POR DEPARTAMENTO'!A:A,'PRECIO TOPE POR DEPARTAMENTO'!V:V),IF($D$5='PRECIO TOPE POR DEPARTAMENTO'!$W$1,_xlfn.XLOOKUP('PROPUESTA ECONOMICA'!C158,'PRECIO TOPE POR DEPARTAMENTO'!A:A,'PRECIO TOPE POR DEPARTAMENTO'!W:W),IF($D$5='PRECIO TOPE POR DEPARTAMENTO'!$X$1,_xlfn.XLOOKUP('PROPUESTA ECONOMICA'!C158,'PRECIO TOPE POR DEPARTAMENTO'!A:A,'PRECIO TOPE POR DEPARTAMENTO'!X:X),IF($D$5='PRECIO TOPE POR DEPARTAMENTO'!$Y$1,_xlfn.XLOOKUP('PROPUESTA ECONOMICA'!C158,'PRECIO TOPE POR DEPARTAMENTO'!A:A,'PRECIO TOPE POR DEPARTAMENTO'!Y:Y),IF($D$5='PRECIO TOPE POR DEPARTAMENTO'!$Z$1,_xlfn.XLOOKUP('PROPUESTA ECONOMICA'!C158,'PRECIO TOPE POR DEPARTAMENTO'!A:A,'PRECIO TOPE POR DEPARTAMENTO'!Z:Z),IF($D$5='PRECIO TOPE POR DEPARTAMENTO'!$AA$1,_xlfn.XLOOKUP('PROPUESTA ECONOMICA'!C158,'PRECIO TOPE POR DEPARTAMENTO'!A:A,'PRECIO TOPE POR DEPARTAMENTO'!AA:AA),IF($D$5='PRECIO TOPE POR DEPARTAMENTO'!$AB$1,_xlfn.XLOOKUP('PROPUESTA ECONOMICA'!C158,'PRECIO TOPE POR DEPARTAMENTO'!A:A,'PRECIO TOPE POR DEPARTAMENTO'!AB:AB),IF($D$5='PRECIO TOPE POR DEPARTAMENTO'!$AC$1,_xlfn.XLOOKUP('PROPUESTA ECONOMICA'!C158,'PRECIO TOPE POR DEPARTAMENTO'!A:A,'PRECIO TOPE POR DEPARTAMENTO'!AC:AC),IF($D$5='PRECIO TOPE POR DEPARTAMENTO'!$AD$1,_xlfn.XLOOKUP('PROPUESTA ECONOMICA'!C158,'PRECIO TOPE POR DEPARTAMENTO'!A:A,'PRECIO TOPE POR DEPARTAMENTO'!AD:AD),IF($D$5='PRECIO TOPE POR DEPARTAMENTO'!$AE$1,_xlfn.XLOOKUP('PROPUESTA ECONOMICA'!C158,'PRECIO TOPE POR DEPARTAMENTO'!A:A,'PRECIO TOPE POR DEPARTAMENTO'!AE:AE),IF($D$5='PRECIO TOPE POR DEPARTAMENTO'!$AF$1,_xlfn.XLOOKUP('PROPUESTA ECONOMICA'!C158,'PRECIO TOPE POR DEPARTAMENTO'!A:A,'PRECIO TOPE POR DEPARTAMENTO'!AF:AF),IF($D$5='PRECIO TOPE POR DEPARTAMENTO'!$AG$1,_xlfn.XLOOKUP('PROPUESTA ECONOMICA'!C158,'PRECIO TOPE POR DEPARTAMENTO'!A:A,'PRECIO TOPE POR DEPARTAMENTO'!AG:AG),IF($D$5='PRECIO TOPE POR DEPARTAMENTO'!$AH$1,_xlfn.XLOOKUP('PROPUESTA ECONOMICA'!C158,'PRECIO TOPE POR DEPARTAMENTO'!A:A,'PRECIO TOPE POR DEPARTAMENTO'!AH:AH),IF($D$5='PRECIO TOPE POR DEPARTAMENTO'!$AI$1,_xlfn.XLOOKUP('PROPUESTA ECONOMICA'!C158,'PRECIO TOPE POR DEPARTAMENTO'!A:A,'PRECIO TOPE POR DEPARTAMENTO'!AI:AI),IF($D$5='PRECIO TOPE POR DEPARTAMENTO'!$AJ$1,_xlfn.XLOOKUP('PROPUESTA ECONOMICA'!C158,'PRECIO TOPE POR DEPARTAMENTO'!A:A,'PRECIO TOPE POR DEPARTAMENTO'!AJ:AJ),)))))))))))))))))))))))))))))))))</f>
        <v>18979</v>
      </c>
      <c r="G158" s="133"/>
    </row>
    <row r="159" spans="2:7" ht="16.5">
      <c r="B159" s="98">
        <v>148</v>
      </c>
      <c r="C159" s="122" t="s">
        <v>216</v>
      </c>
      <c r="D159" s="58" t="str">
        <f>+_xlfn.XLOOKUP(C159,'PRECIO TOPE POR DEPARTAMENTO'!A:A,'PRECIO TOPE POR DEPARTAMENTO'!B:B)</f>
        <v>TUBERIA PVC-L Ø 4" (INC. ACCESORIOS)</v>
      </c>
      <c r="E159" s="43" t="str">
        <f>IF('PRECIO TOPE POR DEPARTAMENTO'!C149="","",+_xlfn.XLOOKUP(C159,'PRECIO TOPE POR DEPARTAMENTO'!A:A,'PRECIO TOPE POR DEPARTAMENTO'!C:C))</f>
        <v>M</v>
      </c>
      <c r="F159" s="132">
        <f>IF($D$5='PRECIO TOPE POR DEPARTAMENTO'!$D$1,_xlfn.XLOOKUP('PROPUESTA ECONOMICA'!C159,'PRECIO TOPE POR DEPARTAMENTO'!A:A,'PRECIO TOPE POR DEPARTAMENTO'!D:D),IF($D$5='PRECIO TOPE POR DEPARTAMENTO'!$E$1,_xlfn.XLOOKUP('PROPUESTA ECONOMICA'!C159,'PRECIO TOPE POR DEPARTAMENTO'!A:A,'PRECIO TOPE POR DEPARTAMENTO'!E:E),IF($D$5='PRECIO TOPE POR DEPARTAMENTO'!$F$1,_xlfn.XLOOKUP('PROPUESTA ECONOMICA'!C159,'PRECIO TOPE POR DEPARTAMENTO'!A:A,'PRECIO TOPE POR DEPARTAMENTO'!F:F),IF($D$5='PRECIO TOPE POR DEPARTAMENTO'!$G$1,_xlfn.XLOOKUP('PROPUESTA ECONOMICA'!C159,'PRECIO TOPE POR DEPARTAMENTO'!A:A,'PRECIO TOPE POR DEPARTAMENTO'!G:G),IF($D$5='PRECIO TOPE POR DEPARTAMENTO'!$H$1,_xlfn.XLOOKUP('PROPUESTA ECONOMICA'!C159,'PRECIO TOPE POR DEPARTAMENTO'!A:A,'PRECIO TOPE POR DEPARTAMENTO'!H:H),IF($D$5='PRECIO TOPE POR DEPARTAMENTO'!$I$1,_xlfn.XLOOKUP('PROPUESTA ECONOMICA'!C159,'PRECIO TOPE POR DEPARTAMENTO'!A:A,'PRECIO TOPE POR DEPARTAMENTO'!I:I),IF($D$5='PRECIO TOPE POR DEPARTAMENTO'!$J$1,_xlfn.XLOOKUP('PROPUESTA ECONOMICA'!C159,'PRECIO TOPE POR DEPARTAMENTO'!A:A,'PRECIO TOPE POR DEPARTAMENTO'!J:J),IF($D$5='PRECIO TOPE POR DEPARTAMENTO'!$K$1,_xlfn.XLOOKUP('PROPUESTA ECONOMICA'!C159,'PRECIO TOPE POR DEPARTAMENTO'!A:A,'PRECIO TOPE POR DEPARTAMENTO'!K:K),IF($D$5='PRECIO TOPE POR DEPARTAMENTO'!$L$1,_xlfn.XLOOKUP('PROPUESTA ECONOMICA'!C159,'PRECIO TOPE POR DEPARTAMENTO'!A:A,'PRECIO TOPE POR DEPARTAMENTO'!L:L),IF($D$5='PRECIO TOPE POR DEPARTAMENTO'!$M$1,_xlfn.XLOOKUP('PROPUESTA ECONOMICA'!C159,'PRECIO TOPE POR DEPARTAMENTO'!A:A,'PRECIO TOPE POR DEPARTAMENTO'!M:M),IF($D$5='PRECIO TOPE POR DEPARTAMENTO'!$N$1,_xlfn.XLOOKUP('PROPUESTA ECONOMICA'!C159,'PRECIO TOPE POR DEPARTAMENTO'!A:A,'PRECIO TOPE POR DEPARTAMENTO'!N:N),IF($D$5='PRECIO TOPE POR DEPARTAMENTO'!$O$1,_xlfn.XLOOKUP('PROPUESTA ECONOMICA'!C159,'PRECIO TOPE POR DEPARTAMENTO'!A:A,'PRECIO TOPE POR DEPARTAMENTO'!O:O),IF($D$5='PRECIO TOPE POR DEPARTAMENTO'!$P$1,_xlfn.XLOOKUP('PROPUESTA ECONOMICA'!C159,'PRECIO TOPE POR DEPARTAMENTO'!A:A,'PRECIO TOPE POR DEPARTAMENTO'!P:P),IF($D$5='PRECIO TOPE POR DEPARTAMENTO'!$Q$1,_xlfn.XLOOKUP('PROPUESTA ECONOMICA'!C159,'PRECIO TOPE POR DEPARTAMENTO'!A:A,'PRECIO TOPE POR DEPARTAMENTO'!Q:Q),IF($D$5='PRECIO TOPE POR DEPARTAMENTO'!$R$1,_xlfn.XLOOKUP('PROPUESTA ECONOMICA'!C159,'PRECIO TOPE POR DEPARTAMENTO'!A:A,'PRECIO TOPE POR DEPARTAMENTO'!R:R),IF($D$5='PRECIO TOPE POR DEPARTAMENTO'!$S$1,_xlfn.XLOOKUP('PROPUESTA ECONOMICA'!C159,'PRECIO TOPE POR DEPARTAMENTO'!A:A,'PRECIO TOPE POR DEPARTAMENTO'!S:S),IF($D$5='PRECIO TOPE POR DEPARTAMENTO'!$T$1,_xlfn.XLOOKUP('PROPUESTA ECONOMICA'!C159,'PRECIO TOPE POR DEPARTAMENTO'!A:A,'PRECIO TOPE POR DEPARTAMENTO'!T:T),IF($D$5='PRECIO TOPE POR DEPARTAMENTO'!$U$1,_xlfn.XLOOKUP('PROPUESTA ECONOMICA'!C159,'PRECIO TOPE POR DEPARTAMENTO'!A:A,'PRECIO TOPE POR DEPARTAMENTO'!U:U),IF($D$5='PRECIO TOPE POR DEPARTAMENTO'!$V$1,_xlfn.XLOOKUP('PROPUESTA ECONOMICA'!C159,'PRECIO TOPE POR DEPARTAMENTO'!A:A,'PRECIO TOPE POR DEPARTAMENTO'!V:V),IF($D$5='PRECIO TOPE POR DEPARTAMENTO'!$W$1,_xlfn.XLOOKUP('PROPUESTA ECONOMICA'!C159,'PRECIO TOPE POR DEPARTAMENTO'!A:A,'PRECIO TOPE POR DEPARTAMENTO'!W:W),IF($D$5='PRECIO TOPE POR DEPARTAMENTO'!$X$1,_xlfn.XLOOKUP('PROPUESTA ECONOMICA'!C159,'PRECIO TOPE POR DEPARTAMENTO'!A:A,'PRECIO TOPE POR DEPARTAMENTO'!X:X),IF($D$5='PRECIO TOPE POR DEPARTAMENTO'!$Y$1,_xlfn.XLOOKUP('PROPUESTA ECONOMICA'!C159,'PRECIO TOPE POR DEPARTAMENTO'!A:A,'PRECIO TOPE POR DEPARTAMENTO'!Y:Y),IF($D$5='PRECIO TOPE POR DEPARTAMENTO'!$Z$1,_xlfn.XLOOKUP('PROPUESTA ECONOMICA'!C159,'PRECIO TOPE POR DEPARTAMENTO'!A:A,'PRECIO TOPE POR DEPARTAMENTO'!Z:Z),IF($D$5='PRECIO TOPE POR DEPARTAMENTO'!$AA$1,_xlfn.XLOOKUP('PROPUESTA ECONOMICA'!C159,'PRECIO TOPE POR DEPARTAMENTO'!A:A,'PRECIO TOPE POR DEPARTAMENTO'!AA:AA),IF($D$5='PRECIO TOPE POR DEPARTAMENTO'!$AB$1,_xlfn.XLOOKUP('PROPUESTA ECONOMICA'!C159,'PRECIO TOPE POR DEPARTAMENTO'!A:A,'PRECIO TOPE POR DEPARTAMENTO'!AB:AB),IF($D$5='PRECIO TOPE POR DEPARTAMENTO'!$AC$1,_xlfn.XLOOKUP('PROPUESTA ECONOMICA'!C159,'PRECIO TOPE POR DEPARTAMENTO'!A:A,'PRECIO TOPE POR DEPARTAMENTO'!AC:AC),IF($D$5='PRECIO TOPE POR DEPARTAMENTO'!$AD$1,_xlfn.XLOOKUP('PROPUESTA ECONOMICA'!C159,'PRECIO TOPE POR DEPARTAMENTO'!A:A,'PRECIO TOPE POR DEPARTAMENTO'!AD:AD),IF($D$5='PRECIO TOPE POR DEPARTAMENTO'!$AE$1,_xlfn.XLOOKUP('PROPUESTA ECONOMICA'!C159,'PRECIO TOPE POR DEPARTAMENTO'!A:A,'PRECIO TOPE POR DEPARTAMENTO'!AE:AE),IF($D$5='PRECIO TOPE POR DEPARTAMENTO'!$AF$1,_xlfn.XLOOKUP('PROPUESTA ECONOMICA'!C159,'PRECIO TOPE POR DEPARTAMENTO'!A:A,'PRECIO TOPE POR DEPARTAMENTO'!AF:AF),IF($D$5='PRECIO TOPE POR DEPARTAMENTO'!$AG$1,_xlfn.XLOOKUP('PROPUESTA ECONOMICA'!C159,'PRECIO TOPE POR DEPARTAMENTO'!A:A,'PRECIO TOPE POR DEPARTAMENTO'!AG:AG),IF($D$5='PRECIO TOPE POR DEPARTAMENTO'!$AH$1,_xlfn.XLOOKUP('PROPUESTA ECONOMICA'!C159,'PRECIO TOPE POR DEPARTAMENTO'!A:A,'PRECIO TOPE POR DEPARTAMENTO'!AH:AH),IF($D$5='PRECIO TOPE POR DEPARTAMENTO'!$AI$1,_xlfn.XLOOKUP('PROPUESTA ECONOMICA'!C159,'PRECIO TOPE POR DEPARTAMENTO'!A:A,'PRECIO TOPE POR DEPARTAMENTO'!AI:AI),IF($D$5='PRECIO TOPE POR DEPARTAMENTO'!$AJ$1,_xlfn.XLOOKUP('PROPUESTA ECONOMICA'!C159,'PRECIO TOPE POR DEPARTAMENTO'!A:A,'PRECIO TOPE POR DEPARTAMENTO'!AJ:AJ),)))))))))))))))))))))))))))))))))</f>
        <v>27154</v>
      </c>
      <c r="G159" s="133"/>
    </row>
    <row r="160" spans="2:7" ht="16.5">
      <c r="B160" s="98">
        <v>149</v>
      </c>
      <c r="C160" s="123" t="s">
        <v>218</v>
      </c>
      <c r="D160" s="7" t="str">
        <f>+_xlfn.XLOOKUP(C160,'PRECIO TOPE POR DEPARTAMENTO'!A:A,'PRECIO TOPE POR DEPARTAMENTO'!B:B)</f>
        <v>DESAGÜES PARA AGUAS NEGRAS</v>
      </c>
      <c r="E160" s="11" t="str">
        <f>IF('PRECIO TOPE POR DEPARTAMENTO'!C150="","",+_xlfn.XLOOKUP(C160,'PRECIO TOPE POR DEPARTAMENTO'!A:A,'PRECIO TOPE POR DEPARTAMENTO'!C:C))</f>
        <v/>
      </c>
      <c r="F160" s="132"/>
      <c r="G160" s="133"/>
    </row>
    <row r="161" spans="2:7" ht="16.5">
      <c r="B161" s="98">
        <v>150</v>
      </c>
      <c r="C161" s="122" t="s">
        <v>220</v>
      </c>
      <c r="D161" s="6" t="str">
        <f>+_xlfn.XLOOKUP(C161,'PRECIO TOPE POR DEPARTAMENTO'!A:A,'PRECIO TOPE POR DEPARTAMENTO'!B:B)</f>
        <v>ACCESORIO PVC-S Ø 2"</v>
      </c>
      <c r="E161" s="46" t="str">
        <f>IF('PRECIO TOPE POR DEPARTAMENTO'!C151="","",+_xlfn.XLOOKUP(C161,'PRECIO TOPE POR DEPARTAMENTO'!A:A,'PRECIO TOPE POR DEPARTAMENTO'!C:C))</f>
        <v>UN</v>
      </c>
      <c r="F161" s="132">
        <f>IF($D$5='PRECIO TOPE POR DEPARTAMENTO'!$D$1,_xlfn.XLOOKUP('PROPUESTA ECONOMICA'!C161,'PRECIO TOPE POR DEPARTAMENTO'!A:A,'PRECIO TOPE POR DEPARTAMENTO'!D:D),IF($D$5='PRECIO TOPE POR DEPARTAMENTO'!$E$1,_xlfn.XLOOKUP('PROPUESTA ECONOMICA'!C161,'PRECIO TOPE POR DEPARTAMENTO'!A:A,'PRECIO TOPE POR DEPARTAMENTO'!E:E),IF($D$5='PRECIO TOPE POR DEPARTAMENTO'!$F$1,_xlfn.XLOOKUP('PROPUESTA ECONOMICA'!C161,'PRECIO TOPE POR DEPARTAMENTO'!A:A,'PRECIO TOPE POR DEPARTAMENTO'!F:F),IF($D$5='PRECIO TOPE POR DEPARTAMENTO'!$G$1,_xlfn.XLOOKUP('PROPUESTA ECONOMICA'!C161,'PRECIO TOPE POR DEPARTAMENTO'!A:A,'PRECIO TOPE POR DEPARTAMENTO'!G:G),IF($D$5='PRECIO TOPE POR DEPARTAMENTO'!$H$1,_xlfn.XLOOKUP('PROPUESTA ECONOMICA'!C161,'PRECIO TOPE POR DEPARTAMENTO'!A:A,'PRECIO TOPE POR DEPARTAMENTO'!H:H),IF($D$5='PRECIO TOPE POR DEPARTAMENTO'!$I$1,_xlfn.XLOOKUP('PROPUESTA ECONOMICA'!C161,'PRECIO TOPE POR DEPARTAMENTO'!A:A,'PRECIO TOPE POR DEPARTAMENTO'!I:I),IF($D$5='PRECIO TOPE POR DEPARTAMENTO'!$J$1,_xlfn.XLOOKUP('PROPUESTA ECONOMICA'!C161,'PRECIO TOPE POR DEPARTAMENTO'!A:A,'PRECIO TOPE POR DEPARTAMENTO'!J:J),IF($D$5='PRECIO TOPE POR DEPARTAMENTO'!$K$1,_xlfn.XLOOKUP('PROPUESTA ECONOMICA'!C161,'PRECIO TOPE POR DEPARTAMENTO'!A:A,'PRECIO TOPE POR DEPARTAMENTO'!K:K),IF($D$5='PRECIO TOPE POR DEPARTAMENTO'!$L$1,_xlfn.XLOOKUP('PROPUESTA ECONOMICA'!C161,'PRECIO TOPE POR DEPARTAMENTO'!A:A,'PRECIO TOPE POR DEPARTAMENTO'!L:L),IF($D$5='PRECIO TOPE POR DEPARTAMENTO'!$M$1,_xlfn.XLOOKUP('PROPUESTA ECONOMICA'!C161,'PRECIO TOPE POR DEPARTAMENTO'!A:A,'PRECIO TOPE POR DEPARTAMENTO'!M:M),IF($D$5='PRECIO TOPE POR DEPARTAMENTO'!$N$1,_xlfn.XLOOKUP('PROPUESTA ECONOMICA'!C161,'PRECIO TOPE POR DEPARTAMENTO'!A:A,'PRECIO TOPE POR DEPARTAMENTO'!N:N),IF($D$5='PRECIO TOPE POR DEPARTAMENTO'!$O$1,_xlfn.XLOOKUP('PROPUESTA ECONOMICA'!C161,'PRECIO TOPE POR DEPARTAMENTO'!A:A,'PRECIO TOPE POR DEPARTAMENTO'!O:O),IF($D$5='PRECIO TOPE POR DEPARTAMENTO'!$P$1,_xlfn.XLOOKUP('PROPUESTA ECONOMICA'!C161,'PRECIO TOPE POR DEPARTAMENTO'!A:A,'PRECIO TOPE POR DEPARTAMENTO'!P:P),IF($D$5='PRECIO TOPE POR DEPARTAMENTO'!$Q$1,_xlfn.XLOOKUP('PROPUESTA ECONOMICA'!C161,'PRECIO TOPE POR DEPARTAMENTO'!A:A,'PRECIO TOPE POR DEPARTAMENTO'!Q:Q),IF($D$5='PRECIO TOPE POR DEPARTAMENTO'!$R$1,_xlfn.XLOOKUP('PROPUESTA ECONOMICA'!C161,'PRECIO TOPE POR DEPARTAMENTO'!A:A,'PRECIO TOPE POR DEPARTAMENTO'!R:R),IF($D$5='PRECIO TOPE POR DEPARTAMENTO'!$S$1,_xlfn.XLOOKUP('PROPUESTA ECONOMICA'!C161,'PRECIO TOPE POR DEPARTAMENTO'!A:A,'PRECIO TOPE POR DEPARTAMENTO'!S:S),IF($D$5='PRECIO TOPE POR DEPARTAMENTO'!$T$1,_xlfn.XLOOKUP('PROPUESTA ECONOMICA'!C161,'PRECIO TOPE POR DEPARTAMENTO'!A:A,'PRECIO TOPE POR DEPARTAMENTO'!T:T),IF($D$5='PRECIO TOPE POR DEPARTAMENTO'!$U$1,_xlfn.XLOOKUP('PROPUESTA ECONOMICA'!C161,'PRECIO TOPE POR DEPARTAMENTO'!A:A,'PRECIO TOPE POR DEPARTAMENTO'!U:U),IF($D$5='PRECIO TOPE POR DEPARTAMENTO'!$V$1,_xlfn.XLOOKUP('PROPUESTA ECONOMICA'!C161,'PRECIO TOPE POR DEPARTAMENTO'!A:A,'PRECIO TOPE POR DEPARTAMENTO'!V:V),IF($D$5='PRECIO TOPE POR DEPARTAMENTO'!$W$1,_xlfn.XLOOKUP('PROPUESTA ECONOMICA'!C161,'PRECIO TOPE POR DEPARTAMENTO'!A:A,'PRECIO TOPE POR DEPARTAMENTO'!W:W),IF($D$5='PRECIO TOPE POR DEPARTAMENTO'!$X$1,_xlfn.XLOOKUP('PROPUESTA ECONOMICA'!C161,'PRECIO TOPE POR DEPARTAMENTO'!A:A,'PRECIO TOPE POR DEPARTAMENTO'!X:X),IF($D$5='PRECIO TOPE POR DEPARTAMENTO'!$Y$1,_xlfn.XLOOKUP('PROPUESTA ECONOMICA'!C161,'PRECIO TOPE POR DEPARTAMENTO'!A:A,'PRECIO TOPE POR DEPARTAMENTO'!Y:Y),IF($D$5='PRECIO TOPE POR DEPARTAMENTO'!$Z$1,_xlfn.XLOOKUP('PROPUESTA ECONOMICA'!C161,'PRECIO TOPE POR DEPARTAMENTO'!A:A,'PRECIO TOPE POR DEPARTAMENTO'!Z:Z),IF($D$5='PRECIO TOPE POR DEPARTAMENTO'!$AA$1,_xlfn.XLOOKUP('PROPUESTA ECONOMICA'!C161,'PRECIO TOPE POR DEPARTAMENTO'!A:A,'PRECIO TOPE POR DEPARTAMENTO'!AA:AA),IF($D$5='PRECIO TOPE POR DEPARTAMENTO'!$AB$1,_xlfn.XLOOKUP('PROPUESTA ECONOMICA'!C161,'PRECIO TOPE POR DEPARTAMENTO'!A:A,'PRECIO TOPE POR DEPARTAMENTO'!AB:AB),IF($D$5='PRECIO TOPE POR DEPARTAMENTO'!$AC$1,_xlfn.XLOOKUP('PROPUESTA ECONOMICA'!C161,'PRECIO TOPE POR DEPARTAMENTO'!A:A,'PRECIO TOPE POR DEPARTAMENTO'!AC:AC),IF($D$5='PRECIO TOPE POR DEPARTAMENTO'!$AD$1,_xlfn.XLOOKUP('PROPUESTA ECONOMICA'!C161,'PRECIO TOPE POR DEPARTAMENTO'!A:A,'PRECIO TOPE POR DEPARTAMENTO'!AD:AD),IF($D$5='PRECIO TOPE POR DEPARTAMENTO'!$AE$1,_xlfn.XLOOKUP('PROPUESTA ECONOMICA'!C161,'PRECIO TOPE POR DEPARTAMENTO'!A:A,'PRECIO TOPE POR DEPARTAMENTO'!AE:AE),IF($D$5='PRECIO TOPE POR DEPARTAMENTO'!$AF$1,_xlfn.XLOOKUP('PROPUESTA ECONOMICA'!C161,'PRECIO TOPE POR DEPARTAMENTO'!A:A,'PRECIO TOPE POR DEPARTAMENTO'!AF:AF),IF($D$5='PRECIO TOPE POR DEPARTAMENTO'!$AG$1,_xlfn.XLOOKUP('PROPUESTA ECONOMICA'!C161,'PRECIO TOPE POR DEPARTAMENTO'!A:A,'PRECIO TOPE POR DEPARTAMENTO'!AG:AG),IF($D$5='PRECIO TOPE POR DEPARTAMENTO'!$AH$1,_xlfn.XLOOKUP('PROPUESTA ECONOMICA'!C161,'PRECIO TOPE POR DEPARTAMENTO'!A:A,'PRECIO TOPE POR DEPARTAMENTO'!AH:AH),IF($D$5='PRECIO TOPE POR DEPARTAMENTO'!$AI$1,_xlfn.XLOOKUP('PROPUESTA ECONOMICA'!C161,'PRECIO TOPE POR DEPARTAMENTO'!A:A,'PRECIO TOPE POR DEPARTAMENTO'!AI:AI),IF($D$5='PRECIO TOPE POR DEPARTAMENTO'!$AJ$1,_xlfn.XLOOKUP('PROPUESTA ECONOMICA'!C161,'PRECIO TOPE POR DEPARTAMENTO'!A:A,'PRECIO TOPE POR DEPARTAMENTO'!AJ:AJ),)))))))))))))))))))))))))))))))))</f>
        <v>13249</v>
      </c>
      <c r="G161" s="133"/>
    </row>
    <row r="162" spans="2:7" ht="16.5">
      <c r="B162" s="98">
        <v>151</v>
      </c>
      <c r="C162" s="122" t="s">
        <v>222</v>
      </c>
      <c r="D162" s="6" t="str">
        <f>+_xlfn.XLOOKUP(C162,'PRECIO TOPE POR DEPARTAMENTO'!A:A,'PRECIO TOPE POR DEPARTAMENTO'!B:B)</f>
        <v>ACCESORIO PVC-S Ø 3"</v>
      </c>
      <c r="E162" s="46" t="str">
        <f>IF('PRECIO TOPE POR DEPARTAMENTO'!C152="","",+_xlfn.XLOOKUP(C162,'PRECIO TOPE POR DEPARTAMENTO'!A:A,'PRECIO TOPE POR DEPARTAMENTO'!C:C))</f>
        <v>UN</v>
      </c>
      <c r="F162" s="132">
        <f>IF($D$5='PRECIO TOPE POR DEPARTAMENTO'!$D$1,_xlfn.XLOOKUP('PROPUESTA ECONOMICA'!C162,'PRECIO TOPE POR DEPARTAMENTO'!A:A,'PRECIO TOPE POR DEPARTAMENTO'!D:D),IF($D$5='PRECIO TOPE POR DEPARTAMENTO'!$E$1,_xlfn.XLOOKUP('PROPUESTA ECONOMICA'!C162,'PRECIO TOPE POR DEPARTAMENTO'!A:A,'PRECIO TOPE POR DEPARTAMENTO'!E:E),IF($D$5='PRECIO TOPE POR DEPARTAMENTO'!$F$1,_xlfn.XLOOKUP('PROPUESTA ECONOMICA'!C162,'PRECIO TOPE POR DEPARTAMENTO'!A:A,'PRECIO TOPE POR DEPARTAMENTO'!F:F),IF($D$5='PRECIO TOPE POR DEPARTAMENTO'!$G$1,_xlfn.XLOOKUP('PROPUESTA ECONOMICA'!C162,'PRECIO TOPE POR DEPARTAMENTO'!A:A,'PRECIO TOPE POR DEPARTAMENTO'!G:G),IF($D$5='PRECIO TOPE POR DEPARTAMENTO'!$H$1,_xlfn.XLOOKUP('PROPUESTA ECONOMICA'!C162,'PRECIO TOPE POR DEPARTAMENTO'!A:A,'PRECIO TOPE POR DEPARTAMENTO'!H:H),IF($D$5='PRECIO TOPE POR DEPARTAMENTO'!$I$1,_xlfn.XLOOKUP('PROPUESTA ECONOMICA'!C162,'PRECIO TOPE POR DEPARTAMENTO'!A:A,'PRECIO TOPE POR DEPARTAMENTO'!I:I),IF($D$5='PRECIO TOPE POR DEPARTAMENTO'!$J$1,_xlfn.XLOOKUP('PROPUESTA ECONOMICA'!C162,'PRECIO TOPE POR DEPARTAMENTO'!A:A,'PRECIO TOPE POR DEPARTAMENTO'!J:J),IF($D$5='PRECIO TOPE POR DEPARTAMENTO'!$K$1,_xlfn.XLOOKUP('PROPUESTA ECONOMICA'!C162,'PRECIO TOPE POR DEPARTAMENTO'!A:A,'PRECIO TOPE POR DEPARTAMENTO'!K:K),IF($D$5='PRECIO TOPE POR DEPARTAMENTO'!$L$1,_xlfn.XLOOKUP('PROPUESTA ECONOMICA'!C162,'PRECIO TOPE POR DEPARTAMENTO'!A:A,'PRECIO TOPE POR DEPARTAMENTO'!L:L),IF($D$5='PRECIO TOPE POR DEPARTAMENTO'!$M$1,_xlfn.XLOOKUP('PROPUESTA ECONOMICA'!C162,'PRECIO TOPE POR DEPARTAMENTO'!A:A,'PRECIO TOPE POR DEPARTAMENTO'!M:M),IF($D$5='PRECIO TOPE POR DEPARTAMENTO'!$N$1,_xlfn.XLOOKUP('PROPUESTA ECONOMICA'!C162,'PRECIO TOPE POR DEPARTAMENTO'!A:A,'PRECIO TOPE POR DEPARTAMENTO'!N:N),IF($D$5='PRECIO TOPE POR DEPARTAMENTO'!$O$1,_xlfn.XLOOKUP('PROPUESTA ECONOMICA'!C162,'PRECIO TOPE POR DEPARTAMENTO'!A:A,'PRECIO TOPE POR DEPARTAMENTO'!O:O),IF($D$5='PRECIO TOPE POR DEPARTAMENTO'!$P$1,_xlfn.XLOOKUP('PROPUESTA ECONOMICA'!C162,'PRECIO TOPE POR DEPARTAMENTO'!A:A,'PRECIO TOPE POR DEPARTAMENTO'!P:P),IF($D$5='PRECIO TOPE POR DEPARTAMENTO'!$Q$1,_xlfn.XLOOKUP('PROPUESTA ECONOMICA'!C162,'PRECIO TOPE POR DEPARTAMENTO'!A:A,'PRECIO TOPE POR DEPARTAMENTO'!Q:Q),IF($D$5='PRECIO TOPE POR DEPARTAMENTO'!$R$1,_xlfn.XLOOKUP('PROPUESTA ECONOMICA'!C162,'PRECIO TOPE POR DEPARTAMENTO'!A:A,'PRECIO TOPE POR DEPARTAMENTO'!R:R),IF($D$5='PRECIO TOPE POR DEPARTAMENTO'!$S$1,_xlfn.XLOOKUP('PROPUESTA ECONOMICA'!C162,'PRECIO TOPE POR DEPARTAMENTO'!A:A,'PRECIO TOPE POR DEPARTAMENTO'!S:S),IF($D$5='PRECIO TOPE POR DEPARTAMENTO'!$T$1,_xlfn.XLOOKUP('PROPUESTA ECONOMICA'!C162,'PRECIO TOPE POR DEPARTAMENTO'!A:A,'PRECIO TOPE POR DEPARTAMENTO'!T:T),IF($D$5='PRECIO TOPE POR DEPARTAMENTO'!$U$1,_xlfn.XLOOKUP('PROPUESTA ECONOMICA'!C162,'PRECIO TOPE POR DEPARTAMENTO'!A:A,'PRECIO TOPE POR DEPARTAMENTO'!U:U),IF($D$5='PRECIO TOPE POR DEPARTAMENTO'!$V$1,_xlfn.XLOOKUP('PROPUESTA ECONOMICA'!C162,'PRECIO TOPE POR DEPARTAMENTO'!A:A,'PRECIO TOPE POR DEPARTAMENTO'!V:V),IF($D$5='PRECIO TOPE POR DEPARTAMENTO'!$W$1,_xlfn.XLOOKUP('PROPUESTA ECONOMICA'!C162,'PRECIO TOPE POR DEPARTAMENTO'!A:A,'PRECIO TOPE POR DEPARTAMENTO'!W:W),IF($D$5='PRECIO TOPE POR DEPARTAMENTO'!$X$1,_xlfn.XLOOKUP('PROPUESTA ECONOMICA'!C162,'PRECIO TOPE POR DEPARTAMENTO'!A:A,'PRECIO TOPE POR DEPARTAMENTO'!X:X),IF($D$5='PRECIO TOPE POR DEPARTAMENTO'!$Y$1,_xlfn.XLOOKUP('PROPUESTA ECONOMICA'!C162,'PRECIO TOPE POR DEPARTAMENTO'!A:A,'PRECIO TOPE POR DEPARTAMENTO'!Y:Y),IF($D$5='PRECIO TOPE POR DEPARTAMENTO'!$Z$1,_xlfn.XLOOKUP('PROPUESTA ECONOMICA'!C162,'PRECIO TOPE POR DEPARTAMENTO'!A:A,'PRECIO TOPE POR DEPARTAMENTO'!Z:Z),IF($D$5='PRECIO TOPE POR DEPARTAMENTO'!$AA$1,_xlfn.XLOOKUP('PROPUESTA ECONOMICA'!C162,'PRECIO TOPE POR DEPARTAMENTO'!A:A,'PRECIO TOPE POR DEPARTAMENTO'!AA:AA),IF($D$5='PRECIO TOPE POR DEPARTAMENTO'!$AB$1,_xlfn.XLOOKUP('PROPUESTA ECONOMICA'!C162,'PRECIO TOPE POR DEPARTAMENTO'!A:A,'PRECIO TOPE POR DEPARTAMENTO'!AB:AB),IF($D$5='PRECIO TOPE POR DEPARTAMENTO'!$AC$1,_xlfn.XLOOKUP('PROPUESTA ECONOMICA'!C162,'PRECIO TOPE POR DEPARTAMENTO'!A:A,'PRECIO TOPE POR DEPARTAMENTO'!AC:AC),IF($D$5='PRECIO TOPE POR DEPARTAMENTO'!$AD$1,_xlfn.XLOOKUP('PROPUESTA ECONOMICA'!C162,'PRECIO TOPE POR DEPARTAMENTO'!A:A,'PRECIO TOPE POR DEPARTAMENTO'!AD:AD),IF($D$5='PRECIO TOPE POR DEPARTAMENTO'!$AE$1,_xlfn.XLOOKUP('PROPUESTA ECONOMICA'!C162,'PRECIO TOPE POR DEPARTAMENTO'!A:A,'PRECIO TOPE POR DEPARTAMENTO'!AE:AE),IF($D$5='PRECIO TOPE POR DEPARTAMENTO'!$AF$1,_xlfn.XLOOKUP('PROPUESTA ECONOMICA'!C162,'PRECIO TOPE POR DEPARTAMENTO'!A:A,'PRECIO TOPE POR DEPARTAMENTO'!AF:AF),IF($D$5='PRECIO TOPE POR DEPARTAMENTO'!$AG$1,_xlfn.XLOOKUP('PROPUESTA ECONOMICA'!C162,'PRECIO TOPE POR DEPARTAMENTO'!A:A,'PRECIO TOPE POR DEPARTAMENTO'!AG:AG),IF($D$5='PRECIO TOPE POR DEPARTAMENTO'!$AH$1,_xlfn.XLOOKUP('PROPUESTA ECONOMICA'!C162,'PRECIO TOPE POR DEPARTAMENTO'!A:A,'PRECIO TOPE POR DEPARTAMENTO'!AH:AH),IF($D$5='PRECIO TOPE POR DEPARTAMENTO'!$AI$1,_xlfn.XLOOKUP('PROPUESTA ECONOMICA'!C162,'PRECIO TOPE POR DEPARTAMENTO'!A:A,'PRECIO TOPE POR DEPARTAMENTO'!AI:AI),IF($D$5='PRECIO TOPE POR DEPARTAMENTO'!$AJ$1,_xlfn.XLOOKUP('PROPUESTA ECONOMICA'!C162,'PRECIO TOPE POR DEPARTAMENTO'!A:A,'PRECIO TOPE POR DEPARTAMENTO'!AJ:AJ),)))))))))))))))))))))))))))))))))</f>
        <v>37958</v>
      </c>
      <c r="G162" s="133"/>
    </row>
    <row r="163" spans="2:7" ht="16.5">
      <c r="B163" s="98">
        <v>152</v>
      </c>
      <c r="C163" s="122" t="s">
        <v>224</v>
      </c>
      <c r="D163" s="6" t="str">
        <f>+_xlfn.XLOOKUP(C163,'PRECIO TOPE POR DEPARTAMENTO'!A:A,'PRECIO TOPE POR DEPARTAMENTO'!B:B)</f>
        <v>ACCESORIO PVC-S Ø 4"</v>
      </c>
      <c r="E163" s="46" t="str">
        <f>IF('PRECIO TOPE POR DEPARTAMENTO'!C153="","",+_xlfn.XLOOKUP(C163,'PRECIO TOPE POR DEPARTAMENTO'!A:A,'PRECIO TOPE POR DEPARTAMENTO'!C:C))</f>
        <v>UN</v>
      </c>
      <c r="F163" s="132">
        <f>IF($D$5='PRECIO TOPE POR DEPARTAMENTO'!$D$1,_xlfn.XLOOKUP('PROPUESTA ECONOMICA'!C163,'PRECIO TOPE POR DEPARTAMENTO'!A:A,'PRECIO TOPE POR DEPARTAMENTO'!D:D),IF($D$5='PRECIO TOPE POR DEPARTAMENTO'!$E$1,_xlfn.XLOOKUP('PROPUESTA ECONOMICA'!C163,'PRECIO TOPE POR DEPARTAMENTO'!A:A,'PRECIO TOPE POR DEPARTAMENTO'!E:E),IF($D$5='PRECIO TOPE POR DEPARTAMENTO'!$F$1,_xlfn.XLOOKUP('PROPUESTA ECONOMICA'!C163,'PRECIO TOPE POR DEPARTAMENTO'!A:A,'PRECIO TOPE POR DEPARTAMENTO'!F:F),IF($D$5='PRECIO TOPE POR DEPARTAMENTO'!$G$1,_xlfn.XLOOKUP('PROPUESTA ECONOMICA'!C163,'PRECIO TOPE POR DEPARTAMENTO'!A:A,'PRECIO TOPE POR DEPARTAMENTO'!G:G),IF($D$5='PRECIO TOPE POR DEPARTAMENTO'!$H$1,_xlfn.XLOOKUP('PROPUESTA ECONOMICA'!C163,'PRECIO TOPE POR DEPARTAMENTO'!A:A,'PRECIO TOPE POR DEPARTAMENTO'!H:H),IF($D$5='PRECIO TOPE POR DEPARTAMENTO'!$I$1,_xlfn.XLOOKUP('PROPUESTA ECONOMICA'!C163,'PRECIO TOPE POR DEPARTAMENTO'!A:A,'PRECIO TOPE POR DEPARTAMENTO'!I:I),IF($D$5='PRECIO TOPE POR DEPARTAMENTO'!$J$1,_xlfn.XLOOKUP('PROPUESTA ECONOMICA'!C163,'PRECIO TOPE POR DEPARTAMENTO'!A:A,'PRECIO TOPE POR DEPARTAMENTO'!J:J),IF($D$5='PRECIO TOPE POR DEPARTAMENTO'!$K$1,_xlfn.XLOOKUP('PROPUESTA ECONOMICA'!C163,'PRECIO TOPE POR DEPARTAMENTO'!A:A,'PRECIO TOPE POR DEPARTAMENTO'!K:K),IF($D$5='PRECIO TOPE POR DEPARTAMENTO'!$L$1,_xlfn.XLOOKUP('PROPUESTA ECONOMICA'!C163,'PRECIO TOPE POR DEPARTAMENTO'!A:A,'PRECIO TOPE POR DEPARTAMENTO'!L:L),IF($D$5='PRECIO TOPE POR DEPARTAMENTO'!$M$1,_xlfn.XLOOKUP('PROPUESTA ECONOMICA'!C163,'PRECIO TOPE POR DEPARTAMENTO'!A:A,'PRECIO TOPE POR DEPARTAMENTO'!M:M),IF($D$5='PRECIO TOPE POR DEPARTAMENTO'!$N$1,_xlfn.XLOOKUP('PROPUESTA ECONOMICA'!C163,'PRECIO TOPE POR DEPARTAMENTO'!A:A,'PRECIO TOPE POR DEPARTAMENTO'!N:N),IF($D$5='PRECIO TOPE POR DEPARTAMENTO'!$O$1,_xlfn.XLOOKUP('PROPUESTA ECONOMICA'!C163,'PRECIO TOPE POR DEPARTAMENTO'!A:A,'PRECIO TOPE POR DEPARTAMENTO'!O:O),IF($D$5='PRECIO TOPE POR DEPARTAMENTO'!$P$1,_xlfn.XLOOKUP('PROPUESTA ECONOMICA'!C163,'PRECIO TOPE POR DEPARTAMENTO'!A:A,'PRECIO TOPE POR DEPARTAMENTO'!P:P),IF($D$5='PRECIO TOPE POR DEPARTAMENTO'!$Q$1,_xlfn.XLOOKUP('PROPUESTA ECONOMICA'!C163,'PRECIO TOPE POR DEPARTAMENTO'!A:A,'PRECIO TOPE POR DEPARTAMENTO'!Q:Q),IF($D$5='PRECIO TOPE POR DEPARTAMENTO'!$R$1,_xlfn.XLOOKUP('PROPUESTA ECONOMICA'!C163,'PRECIO TOPE POR DEPARTAMENTO'!A:A,'PRECIO TOPE POR DEPARTAMENTO'!R:R),IF($D$5='PRECIO TOPE POR DEPARTAMENTO'!$S$1,_xlfn.XLOOKUP('PROPUESTA ECONOMICA'!C163,'PRECIO TOPE POR DEPARTAMENTO'!A:A,'PRECIO TOPE POR DEPARTAMENTO'!S:S),IF($D$5='PRECIO TOPE POR DEPARTAMENTO'!$T$1,_xlfn.XLOOKUP('PROPUESTA ECONOMICA'!C163,'PRECIO TOPE POR DEPARTAMENTO'!A:A,'PRECIO TOPE POR DEPARTAMENTO'!T:T),IF($D$5='PRECIO TOPE POR DEPARTAMENTO'!$U$1,_xlfn.XLOOKUP('PROPUESTA ECONOMICA'!C163,'PRECIO TOPE POR DEPARTAMENTO'!A:A,'PRECIO TOPE POR DEPARTAMENTO'!U:U),IF($D$5='PRECIO TOPE POR DEPARTAMENTO'!$V$1,_xlfn.XLOOKUP('PROPUESTA ECONOMICA'!C163,'PRECIO TOPE POR DEPARTAMENTO'!A:A,'PRECIO TOPE POR DEPARTAMENTO'!V:V),IF($D$5='PRECIO TOPE POR DEPARTAMENTO'!$W$1,_xlfn.XLOOKUP('PROPUESTA ECONOMICA'!C163,'PRECIO TOPE POR DEPARTAMENTO'!A:A,'PRECIO TOPE POR DEPARTAMENTO'!W:W),IF($D$5='PRECIO TOPE POR DEPARTAMENTO'!$X$1,_xlfn.XLOOKUP('PROPUESTA ECONOMICA'!C163,'PRECIO TOPE POR DEPARTAMENTO'!A:A,'PRECIO TOPE POR DEPARTAMENTO'!X:X),IF($D$5='PRECIO TOPE POR DEPARTAMENTO'!$Y$1,_xlfn.XLOOKUP('PROPUESTA ECONOMICA'!C163,'PRECIO TOPE POR DEPARTAMENTO'!A:A,'PRECIO TOPE POR DEPARTAMENTO'!Y:Y),IF($D$5='PRECIO TOPE POR DEPARTAMENTO'!$Z$1,_xlfn.XLOOKUP('PROPUESTA ECONOMICA'!C163,'PRECIO TOPE POR DEPARTAMENTO'!A:A,'PRECIO TOPE POR DEPARTAMENTO'!Z:Z),IF($D$5='PRECIO TOPE POR DEPARTAMENTO'!$AA$1,_xlfn.XLOOKUP('PROPUESTA ECONOMICA'!C163,'PRECIO TOPE POR DEPARTAMENTO'!A:A,'PRECIO TOPE POR DEPARTAMENTO'!AA:AA),IF($D$5='PRECIO TOPE POR DEPARTAMENTO'!$AB$1,_xlfn.XLOOKUP('PROPUESTA ECONOMICA'!C163,'PRECIO TOPE POR DEPARTAMENTO'!A:A,'PRECIO TOPE POR DEPARTAMENTO'!AB:AB),IF($D$5='PRECIO TOPE POR DEPARTAMENTO'!$AC$1,_xlfn.XLOOKUP('PROPUESTA ECONOMICA'!C163,'PRECIO TOPE POR DEPARTAMENTO'!A:A,'PRECIO TOPE POR DEPARTAMENTO'!AC:AC),IF($D$5='PRECIO TOPE POR DEPARTAMENTO'!$AD$1,_xlfn.XLOOKUP('PROPUESTA ECONOMICA'!C163,'PRECIO TOPE POR DEPARTAMENTO'!A:A,'PRECIO TOPE POR DEPARTAMENTO'!AD:AD),IF($D$5='PRECIO TOPE POR DEPARTAMENTO'!$AE$1,_xlfn.XLOOKUP('PROPUESTA ECONOMICA'!C163,'PRECIO TOPE POR DEPARTAMENTO'!A:A,'PRECIO TOPE POR DEPARTAMENTO'!AE:AE),IF($D$5='PRECIO TOPE POR DEPARTAMENTO'!$AF$1,_xlfn.XLOOKUP('PROPUESTA ECONOMICA'!C163,'PRECIO TOPE POR DEPARTAMENTO'!A:A,'PRECIO TOPE POR DEPARTAMENTO'!AF:AF),IF($D$5='PRECIO TOPE POR DEPARTAMENTO'!$AG$1,_xlfn.XLOOKUP('PROPUESTA ECONOMICA'!C163,'PRECIO TOPE POR DEPARTAMENTO'!A:A,'PRECIO TOPE POR DEPARTAMENTO'!AG:AG),IF($D$5='PRECIO TOPE POR DEPARTAMENTO'!$AH$1,_xlfn.XLOOKUP('PROPUESTA ECONOMICA'!C163,'PRECIO TOPE POR DEPARTAMENTO'!A:A,'PRECIO TOPE POR DEPARTAMENTO'!AH:AH),IF($D$5='PRECIO TOPE POR DEPARTAMENTO'!$AI$1,_xlfn.XLOOKUP('PROPUESTA ECONOMICA'!C163,'PRECIO TOPE POR DEPARTAMENTO'!A:A,'PRECIO TOPE POR DEPARTAMENTO'!AI:AI),IF($D$5='PRECIO TOPE POR DEPARTAMENTO'!$AJ$1,_xlfn.XLOOKUP('PROPUESTA ECONOMICA'!C163,'PRECIO TOPE POR DEPARTAMENTO'!A:A,'PRECIO TOPE POR DEPARTAMENTO'!AJ:AJ),)))))))))))))))))))))))))))))))))</f>
        <v>67643</v>
      </c>
      <c r="G163" s="133"/>
    </row>
    <row r="164" spans="2:7" ht="16.5">
      <c r="B164" s="98">
        <v>153</v>
      </c>
      <c r="C164" s="122" t="s">
        <v>226</v>
      </c>
      <c r="D164" s="6" t="str">
        <f>+_xlfn.XLOOKUP(C164,'PRECIO TOPE POR DEPARTAMENTO'!A:A,'PRECIO TOPE POR DEPARTAMENTO'!B:B)</f>
        <v>ACCESORIO PVC-S Ø 6"</v>
      </c>
      <c r="E164" s="46" t="str">
        <f>IF('PRECIO TOPE POR DEPARTAMENTO'!C154="","",+_xlfn.XLOOKUP(C164,'PRECIO TOPE POR DEPARTAMENTO'!A:A,'PRECIO TOPE POR DEPARTAMENTO'!C:C))</f>
        <v>UN</v>
      </c>
      <c r="F164" s="132">
        <f>IF($D$5='PRECIO TOPE POR DEPARTAMENTO'!$D$1,_xlfn.XLOOKUP('PROPUESTA ECONOMICA'!C164,'PRECIO TOPE POR DEPARTAMENTO'!A:A,'PRECIO TOPE POR DEPARTAMENTO'!D:D),IF($D$5='PRECIO TOPE POR DEPARTAMENTO'!$E$1,_xlfn.XLOOKUP('PROPUESTA ECONOMICA'!C164,'PRECIO TOPE POR DEPARTAMENTO'!A:A,'PRECIO TOPE POR DEPARTAMENTO'!E:E),IF($D$5='PRECIO TOPE POR DEPARTAMENTO'!$F$1,_xlfn.XLOOKUP('PROPUESTA ECONOMICA'!C164,'PRECIO TOPE POR DEPARTAMENTO'!A:A,'PRECIO TOPE POR DEPARTAMENTO'!F:F),IF($D$5='PRECIO TOPE POR DEPARTAMENTO'!$G$1,_xlfn.XLOOKUP('PROPUESTA ECONOMICA'!C164,'PRECIO TOPE POR DEPARTAMENTO'!A:A,'PRECIO TOPE POR DEPARTAMENTO'!G:G),IF($D$5='PRECIO TOPE POR DEPARTAMENTO'!$H$1,_xlfn.XLOOKUP('PROPUESTA ECONOMICA'!C164,'PRECIO TOPE POR DEPARTAMENTO'!A:A,'PRECIO TOPE POR DEPARTAMENTO'!H:H),IF($D$5='PRECIO TOPE POR DEPARTAMENTO'!$I$1,_xlfn.XLOOKUP('PROPUESTA ECONOMICA'!C164,'PRECIO TOPE POR DEPARTAMENTO'!A:A,'PRECIO TOPE POR DEPARTAMENTO'!I:I),IF($D$5='PRECIO TOPE POR DEPARTAMENTO'!$J$1,_xlfn.XLOOKUP('PROPUESTA ECONOMICA'!C164,'PRECIO TOPE POR DEPARTAMENTO'!A:A,'PRECIO TOPE POR DEPARTAMENTO'!J:J),IF($D$5='PRECIO TOPE POR DEPARTAMENTO'!$K$1,_xlfn.XLOOKUP('PROPUESTA ECONOMICA'!C164,'PRECIO TOPE POR DEPARTAMENTO'!A:A,'PRECIO TOPE POR DEPARTAMENTO'!K:K),IF($D$5='PRECIO TOPE POR DEPARTAMENTO'!$L$1,_xlfn.XLOOKUP('PROPUESTA ECONOMICA'!C164,'PRECIO TOPE POR DEPARTAMENTO'!A:A,'PRECIO TOPE POR DEPARTAMENTO'!L:L),IF($D$5='PRECIO TOPE POR DEPARTAMENTO'!$M$1,_xlfn.XLOOKUP('PROPUESTA ECONOMICA'!C164,'PRECIO TOPE POR DEPARTAMENTO'!A:A,'PRECIO TOPE POR DEPARTAMENTO'!M:M),IF($D$5='PRECIO TOPE POR DEPARTAMENTO'!$N$1,_xlfn.XLOOKUP('PROPUESTA ECONOMICA'!C164,'PRECIO TOPE POR DEPARTAMENTO'!A:A,'PRECIO TOPE POR DEPARTAMENTO'!N:N),IF($D$5='PRECIO TOPE POR DEPARTAMENTO'!$O$1,_xlfn.XLOOKUP('PROPUESTA ECONOMICA'!C164,'PRECIO TOPE POR DEPARTAMENTO'!A:A,'PRECIO TOPE POR DEPARTAMENTO'!O:O),IF($D$5='PRECIO TOPE POR DEPARTAMENTO'!$P$1,_xlfn.XLOOKUP('PROPUESTA ECONOMICA'!C164,'PRECIO TOPE POR DEPARTAMENTO'!A:A,'PRECIO TOPE POR DEPARTAMENTO'!P:P),IF($D$5='PRECIO TOPE POR DEPARTAMENTO'!$Q$1,_xlfn.XLOOKUP('PROPUESTA ECONOMICA'!C164,'PRECIO TOPE POR DEPARTAMENTO'!A:A,'PRECIO TOPE POR DEPARTAMENTO'!Q:Q),IF($D$5='PRECIO TOPE POR DEPARTAMENTO'!$R$1,_xlfn.XLOOKUP('PROPUESTA ECONOMICA'!C164,'PRECIO TOPE POR DEPARTAMENTO'!A:A,'PRECIO TOPE POR DEPARTAMENTO'!R:R),IF($D$5='PRECIO TOPE POR DEPARTAMENTO'!$S$1,_xlfn.XLOOKUP('PROPUESTA ECONOMICA'!C164,'PRECIO TOPE POR DEPARTAMENTO'!A:A,'PRECIO TOPE POR DEPARTAMENTO'!S:S),IF($D$5='PRECIO TOPE POR DEPARTAMENTO'!$T$1,_xlfn.XLOOKUP('PROPUESTA ECONOMICA'!C164,'PRECIO TOPE POR DEPARTAMENTO'!A:A,'PRECIO TOPE POR DEPARTAMENTO'!T:T),IF($D$5='PRECIO TOPE POR DEPARTAMENTO'!$U$1,_xlfn.XLOOKUP('PROPUESTA ECONOMICA'!C164,'PRECIO TOPE POR DEPARTAMENTO'!A:A,'PRECIO TOPE POR DEPARTAMENTO'!U:U),IF($D$5='PRECIO TOPE POR DEPARTAMENTO'!$V$1,_xlfn.XLOOKUP('PROPUESTA ECONOMICA'!C164,'PRECIO TOPE POR DEPARTAMENTO'!A:A,'PRECIO TOPE POR DEPARTAMENTO'!V:V),IF($D$5='PRECIO TOPE POR DEPARTAMENTO'!$W$1,_xlfn.XLOOKUP('PROPUESTA ECONOMICA'!C164,'PRECIO TOPE POR DEPARTAMENTO'!A:A,'PRECIO TOPE POR DEPARTAMENTO'!W:W),IF($D$5='PRECIO TOPE POR DEPARTAMENTO'!$X$1,_xlfn.XLOOKUP('PROPUESTA ECONOMICA'!C164,'PRECIO TOPE POR DEPARTAMENTO'!A:A,'PRECIO TOPE POR DEPARTAMENTO'!X:X),IF($D$5='PRECIO TOPE POR DEPARTAMENTO'!$Y$1,_xlfn.XLOOKUP('PROPUESTA ECONOMICA'!C164,'PRECIO TOPE POR DEPARTAMENTO'!A:A,'PRECIO TOPE POR DEPARTAMENTO'!Y:Y),IF($D$5='PRECIO TOPE POR DEPARTAMENTO'!$Z$1,_xlfn.XLOOKUP('PROPUESTA ECONOMICA'!C164,'PRECIO TOPE POR DEPARTAMENTO'!A:A,'PRECIO TOPE POR DEPARTAMENTO'!Z:Z),IF($D$5='PRECIO TOPE POR DEPARTAMENTO'!$AA$1,_xlfn.XLOOKUP('PROPUESTA ECONOMICA'!C164,'PRECIO TOPE POR DEPARTAMENTO'!A:A,'PRECIO TOPE POR DEPARTAMENTO'!AA:AA),IF($D$5='PRECIO TOPE POR DEPARTAMENTO'!$AB$1,_xlfn.XLOOKUP('PROPUESTA ECONOMICA'!C164,'PRECIO TOPE POR DEPARTAMENTO'!A:A,'PRECIO TOPE POR DEPARTAMENTO'!AB:AB),IF($D$5='PRECIO TOPE POR DEPARTAMENTO'!$AC$1,_xlfn.XLOOKUP('PROPUESTA ECONOMICA'!C164,'PRECIO TOPE POR DEPARTAMENTO'!A:A,'PRECIO TOPE POR DEPARTAMENTO'!AC:AC),IF($D$5='PRECIO TOPE POR DEPARTAMENTO'!$AD$1,_xlfn.XLOOKUP('PROPUESTA ECONOMICA'!C164,'PRECIO TOPE POR DEPARTAMENTO'!A:A,'PRECIO TOPE POR DEPARTAMENTO'!AD:AD),IF($D$5='PRECIO TOPE POR DEPARTAMENTO'!$AE$1,_xlfn.XLOOKUP('PROPUESTA ECONOMICA'!C164,'PRECIO TOPE POR DEPARTAMENTO'!A:A,'PRECIO TOPE POR DEPARTAMENTO'!AE:AE),IF($D$5='PRECIO TOPE POR DEPARTAMENTO'!$AF$1,_xlfn.XLOOKUP('PROPUESTA ECONOMICA'!C164,'PRECIO TOPE POR DEPARTAMENTO'!A:A,'PRECIO TOPE POR DEPARTAMENTO'!AF:AF),IF($D$5='PRECIO TOPE POR DEPARTAMENTO'!$AG$1,_xlfn.XLOOKUP('PROPUESTA ECONOMICA'!C164,'PRECIO TOPE POR DEPARTAMENTO'!A:A,'PRECIO TOPE POR DEPARTAMENTO'!AG:AG),IF($D$5='PRECIO TOPE POR DEPARTAMENTO'!$AH$1,_xlfn.XLOOKUP('PROPUESTA ECONOMICA'!C164,'PRECIO TOPE POR DEPARTAMENTO'!A:A,'PRECIO TOPE POR DEPARTAMENTO'!AH:AH),IF($D$5='PRECIO TOPE POR DEPARTAMENTO'!$AI$1,_xlfn.XLOOKUP('PROPUESTA ECONOMICA'!C164,'PRECIO TOPE POR DEPARTAMENTO'!A:A,'PRECIO TOPE POR DEPARTAMENTO'!AI:AI),IF($D$5='PRECIO TOPE POR DEPARTAMENTO'!$AJ$1,_xlfn.XLOOKUP('PROPUESTA ECONOMICA'!C164,'PRECIO TOPE POR DEPARTAMENTO'!A:A,'PRECIO TOPE POR DEPARTAMENTO'!AJ:AJ),)))))))))))))))))))))))))))))))))</f>
        <v>98635</v>
      </c>
      <c r="G164" s="133"/>
    </row>
    <row r="165" spans="2:7" ht="16.5">
      <c r="B165" s="98">
        <v>154</v>
      </c>
      <c r="C165" s="122" t="s">
        <v>228</v>
      </c>
      <c r="D165" s="6" t="str">
        <f>+_xlfn.XLOOKUP(C165,'PRECIO TOPE POR DEPARTAMENTO'!A:A,'PRECIO TOPE POR DEPARTAMENTO'!B:B)</f>
        <v>TUBERIA PVC SANITARIA DE 2" (incluye atraque en concreto) (incluye accesorios)</v>
      </c>
      <c r="E165" s="43" t="str">
        <f>IF('PRECIO TOPE POR DEPARTAMENTO'!C155="","",+_xlfn.XLOOKUP(C165,'PRECIO TOPE POR DEPARTAMENTO'!A:A,'PRECIO TOPE POR DEPARTAMENTO'!C:C))</f>
        <v>M</v>
      </c>
      <c r="F165" s="132">
        <f>IF($D$5='PRECIO TOPE POR DEPARTAMENTO'!$D$1,_xlfn.XLOOKUP('PROPUESTA ECONOMICA'!C165,'PRECIO TOPE POR DEPARTAMENTO'!A:A,'PRECIO TOPE POR DEPARTAMENTO'!D:D),IF($D$5='PRECIO TOPE POR DEPARTAMENTO'!$E$1,_xlfn.XLOOKUP('PROPUESTA ECONOMICA'!C165,'PRECIO TOPE POR DEPARTAMENTO'!A:A,'PRECIO TOPE POR DEPARTAMENTO'!E:E),IF($D$5='PRECIO TOPE POR DEPARTAMENTO'!$F$1,_xlfn.XLOOKUP('PROPUESTA ECONOMICA'!C165,'PRECIO TOPE POR DEPARTAMENTO'!A:A,'PRECIO TOPE POR DEPARTAMENTO'!F:F),IF($D$5='PRECIO TOPE POR DEPARTAMENTO'!$G$1,_xlfn.XLOOKUP('PROPUESTA ECONOMICA'!C165,'PRECIO TOPE POR DEPARTAMENTO'!A:A,'PRECIO TOPE POR DEPARTAMENTO'!G:G),IF($D$5='PRECIO TOPE POR DEPARTAMENTO'!$H$1,_xlfn.XLOOKUP('PROPUESTA ECONOMICA'!C165,'PRECIO TOPE POR DEPARTAMENTO'!A:A,'PRECIO TOPE POR DEPARTAMENTO'!H:H),IF($D$5='PRECIO TOPE POR DEPARTAMENTO'!$I$1,_xlfn.XLOOKUP('PROPUESTA ECONOMICA'!C165,'PRECIO TOPE POR DEPARTAMENTO'!A:A,'PRECIO TOPE POR DEPARTAMENTO'!I:I),IF($D$5='PRECIO TOPE POR DEPARTAMENTO'!$J$1,_xlfn.XLOOKUP('PROPUESTA ECONOMICA'!C165,'PRECIO TOPE POR DEPARTAMENTO'!A:A,'PRECIO TOPE POR DEPARTAMENTO'!J:J),IF($D$5='PRECIO TOPE POR DEPARTAMENTO'!$K$1,_xlfn.XLOOKUP('PROPUESTA ECONOMICA'!C165,'PRECIO TOPE POR DEPARTAMENTO'!A:A,'PRECIO TOPE POR DEPARTAMENTO'!K:K),IF($D$5='PRECIO TOPE POR DEPARTAMENTO'!$L$1,_xlfn.XLOOKUP('PROPUESTA ECONOMICA'!C165,'PRECIO TOPE POR DEPARTAMENTO'!A:A,'PRECIO TOPE POR DEPARTAMENTO'!L:L),IF($D$5='PRECIO TOPE POR DEPARTAMENTO'!$M$1,_xlfn.XLOOKUP('PROPUESTA ECONOMICA'!C165,'PRECIO TOPE POR DEPARTAMENTO'!A:A,'PRECIO TOPE POR DEPARTAMENTO'!M:M),IF($D$5='PRECIO TOPE POR DEPARTAMENTO'!$N$1,_xlfn.XLOOKUP('PROPUESTA ECONOMICA'!C165,'PRECIO TOPE POR DEPARTAMENTO'!A:A,'PRECIO TOPE POR DEPARTAMENTO'!N:N),IF($D$5='PRECIO TOPE POR DEPARTAMENTO'!$O$1,_xlfn.XLOOKUP('PROPUESTA ECONOMICA'!C165,'PRECIO TOPE POR DEPARTAMENTO'!A:A,'PRECIO TOPE POR DEPARTAMENTO'!O:O),IF($D$5='PRECIO TOPE POR DEPARTAMENTO'!$P$1,_xlfn.XLOOKUP('PROPUESTA ECONOMICA'!C165,'PRECIO TOPE POR DEPARTAMENTO'!A:A,'PRECIO TOPE POR DEPARTAMENTO'!P:P),IF($D$5='PRECIO TOPE POR DEPARTAMENTO'!$Q$1,_xlfn.XLOOKUP('PROPUESTA ECONOMICA'!C165,'PRECIO TOPE POR DEPARTAMENTO'!A:A,'PRECIO TOPE POR DEPARTAMENTO'!Q:Q),IF($D$5='PRECIO TOPE POR DEPARTAMENTO'!$R$1,_xlfn.XLOOKUP('PROPUESTA ECONOMICA'!C165,'PRECIO TOPE POR DEPARTAMENTO'!A:A,'PRECIO TOPE POR DEPARTAMENTO'!R:R),IF($D$5='PRECIO TOPE POR DEPARTAMENTO'!$S$1,_xlfn.XLOOKUP('PROPUESTA ECONOMICA'!C165,'PRECIO TOPE POR DEPARTAMENTO'!A:A,'PRECIO TOPE POR DEPARTAMENTO'!S:S),IF($D$5='PRECIO TOPE POR DEPARTAMENTO'!$T$1,_xlfn.XLOOKUP('PROPUESTA ECONOMICA'!C165,'PRECIO TOPE POR DEPARTAMENTO'!A:A,'PRECIO TOPE POR DEPARTAMENTO'!T:T),IF($D$5='PRECIO TOPE POR DEPARTAMENTO'!$U$1,_xlfn.XLOOKUP('PROPUESTA ECONOMICA'!C165,'PRECIO TOPE POR DEPARTAMENTO'!A:A,'PRECIO TOPE POR DEPARTAMENTO'!U:U),IF($D$5='PRECIO TOPE POR DEPARTAMENTO'!$V$1,_xlfn.XLOOKUP('PROPUESTA ECONOMICA'!C165,'PRECIO TOPE POR DEPARTAMENTO'!A:A,'PRECIO TOPE POR DEPARTAMENTO'!V:V),IF($D$5='PRECIO TOPE POR DEPARTAMENTO'!$W$1,_xlfn.XLOOKUP('PROPUESTA ECONOMICA'!C165,'PRECIO TOPE POR DEPARTAMENTO'!A:A,'PRECIO TOPE POR DEPARTAMENTO'!W:W),IF($D$5='PRECIO TOPE POR DEPARTAMENTO'!$X$1,_xlfn.XLOOKUP('PROPUESTA ECONOMICA'!C165,'PRECIO TOPE POR DEPARTAMENTO'!A:A,'PRECIO TOPE POR DEPARTAMENTO'!X:X),IF($D$5='PRECIO TOPE POR DEPARTAMENTO'!$Y$1,_xlfn.XLOOKUP('PROPUESTA ECONOMICA'!C165,'PRECIO TOPE POR DEPARTAMENTO'!A:A,'PRECIO TOPE POR DEPARTAMENTO'!Y:Y),IF($D$5='PRECIO TOPE POR DEPARTAMENTO'!$Z$1,_xlfn.XLOOKUP('PROPUESTA ECONOMICA'!C165,'PRECIO TOPE POR DEPARTAMENTO'!A:A,'PRECIO TOPE POR DEPARTAMENTO'!Z:Z),IF($D$5='PRECIO TOPE POR DEPARTAMENTO'!$AA$1,_xlfn.XLOOKUP('PROPUESTA ECONOMICA'!C165,'PRECIO TOPE POR DEPARTAMENTO'!A:A,'PRECIO TOPE POR DEPARTAMENTO'!AA:AA),IF($D$5='PRECIO TOPE POR DEPARTAMENTO'!$AB$1,_xlfn.XLOOKUP('PROPUESTA ECONOMICA'!C165,'PRECIO TOPE POR DEPARTAMENTO'!A:A,'PRECIO TOPE POR DEPARTAMENTO'!AB:AB),IF($D$5='PRECIO TOPE POR DEPARTAMENTO'!$AC$1,_xlfn.XLOOKUP('PROPUESTA ECONOMICA'!C165,'PRECIO TOPE POR DEPARTAMENTO'!A:A,'PRECIO TOPE POR DEPARTAMENTO'!AC:AC),IF($D$5='PRECIO TOPE POR DEPARTAMENTO'!$AD$1,_xlfn.XLOOKUP('PROPUESTA ECONOMICA'!C165,'PRECIO TOPE POR DEPARTAMENTO'!A:A,'PRECIO TOPE POR DEPARTAMENTO'!AD:AD),IF($D$5='PRECIO TOPE POR DEPARTAMENTO'!$AE$1,_xlfn.XLOOKUP('PROPUESTA ECONOMICA'!C165,'PRECIO TOPE POR DEPARTAMENTO'!A:A,'PRECIO TOPE POR DEPARTAMENTO'!AE:AE),IF($D$5='PRECIO TOPE POR DEPARTAMENTO'!$AF$1,_xlfn.XLOOKUP('PROPUESTA ECONOMICA'!C165,'PRECIO TOPE POR DEPARTAMENTO'!A:A,'PRECIO TOPE POR DEPARTAMENTO'!AF:AF),IF($D$5='PRECIO TOPE POR DEPARTAMENTO'!$AG$1,_xlfn.XLOOKUP('PROPUESTA ECONOMICA'!C165,'PRECIO TOPE POR DEPARTAMENTO'!A:A,'PRECIO TOPE POR DEPARTAMENTO'!AG:AG),IF($D$5='PRECIO TOPE POR DEPARTAMENTO'!$AH$1,_xlfn.XLOOKUP('PROPUESTA ECONOMICA'!C165,'PRECIO TOPE POR DEPARTAMENTO'!A:A,'PRECIO TOPE POR DEPARTAMENTO'!AH:AH),IF($D$5='PRECIO TOPE POR DEPARTAMENTO'!$AI$1,_xlfn.XLOOKUP('PROPUESTA ECONOMICA'!C165,'PRECIO TOPE POR DEPARTAMENTO'!A:A,'PRECIO TOPE POR DEPARTAMENTO'!AI:AI),IF($D$5='PRECIO TOPE POR DEPARTAMENTO'!$AJ$1,_xlfn.XLOOKUP('PROPUESTA ECONOMICA'!C165,'PRECIO TOPE POR DEPARTAMENTO'!A:A,'PRECIO TOPE POR DEPARTAMENTO'!AJ:AJ),)))))))))))))))))))))))))))))))))</f>
        <v>26733</v>
      </c>
      <c r="G165" s="133"/>
    </row>
    <row r="166" spans="2:7" ht="16.5">
      <c r="B166" s="98">
        <v>155</v>
      </c>
      <c r="C166" s="122" t="s">
        <v>229</v>
      </c>
      <c r="D166" s="45" t="str">
        <f>+_xlfn.XLOOKUP(C166,'PRECIO TOPE POR DEPARTAMENTO'!A:A,'PRECIO TOPE POR DEPARTAMENTO'!B:B)</f>
        <v>TUBERIA PVC SANITARIA DE 3" (incluye atraque en concreto) (incluye accesorios)</v>
      </c>
      <c r="E166" s="43" t="str">
        <f>IF('PRECIO TOPE POR DEPARTAMENTO'!C156="","",+_xlfn.XLOOKUP(C166,'PRECIO TOPE POR DEPARTAMENTO'!A:A,'PRECIO TOPE POR DEPARTAMENTO'!C:C))</f>
        <v>M</v>
      </c>
      <c r="F166" s="132">
        <f>IF($D$5='PRECIO TOPE POR DEPARTAMENTO'!$D$1,_xlfn.XLOOKUP('PROPUESTA ECONOMICA'!C166,'PRECIO TOPE POR DEPARTAMENTO'!A:A,'PRECIO TOPE POR DEPARTAMENTO'!D:D),IF($D$5='PRECIO TOPE POR DEPARTAMENTO'!$E$1,_xlfn.XLOOKUP('PROPUESTA ECONOMICA'!C166,'PRECIO TOPE POR DEPARTAMENTO'!A:A,'PRECIO TOPE POR DEPARTAMENTO'!E:E),IF($D$5='PRECIO TOPE POR DEPARTAMENTO'!$F$1,_xlfn.XLOOKUP('PROPUESTA ECONOMICA'!C166,'PRECIO TOPE POR DEPARTAMENTO'!A:A,'PRECIO TOPE POR DEPARTAMENTO'!F:F),IF($D$5='PRECIO TOPE POR DEPARTAMENTO'!$G$1,_xlfn.XLOOKUP('PROPUESTA ECONOMICA'!C166,'PRECIO TOPE POR DEPARTAMENTO'!A:A,'PRECIO TOPE POR DEPARTAMENTO'!G:G),IF($D$5='PRECIO TOPE POR DEPARTAMENTO'!$H$1,_xlfn.XLOOKUP('PROPUESTA ECONOMICA'!C166,'PRECIO TOPE POR DEPARTAMENTO'!A:A,'PRECIO TOPE POR DEPARTAMENTO'!H:H),IF($D$5='PRECIO TOPE POR DEPARTAMENTO'!$I$1,_xlfn.XLOOKUP('PROPUESTA ECONOMICA'!C166,'PRECIO TOPE POR DEPARTAMENTO'!A:A,'PRECIO TOPE POR DEPARTAMENTO'!I:I),IF($D$5='PRECIO TOPE POR DEPARTAMENTO'!$J$1,_xlfn.XLOOKUP('PROPUESTA ECONOMICA'!C166,'PRECIO TOPE POR DEPARTAMENTO'!A:A,'PRECIO TOPE POR DEPARTAMENTO'!J:J),IF($D$5='PRECIO TOPE POR DEPARTAMENTO'!$K$1,_xlfn.XLOOKUP('PROPUESTA ECONOMICA'!C166,'PRECIO TOPE POR DEPARTAMENTO'!A:A,'PRECIO TOPE POR DEPARTAMENTO'!K:K),IF($D$5='PRECIO TOPE POR DEPARTAMENTO'!$L$1,_xlfn.XLOOKUP('PROPUESTA ECONOMICA'!C166,'PRECIO TOPE POR DEPARTAMENTO'!A:A,'PRECIO TOPE POR DEPARTAMENTO'!L:L),IF($D$5='PRECIO TOPE POR DEPARTAMENTO'!$M$1,_xlfn.XLOOKUP('PROPUESTA ECONOMICA'!C166,'PRECIO TOPE POR DEPARTAMENTO'!A:A,'PRECIO TOPE POR DEPARTAMENTO'!M:M),IF($D$5='PRECIO TOPE POR DEPARTAMENTO'!$N$1,_xlfn.XLOOKUP('PROPUESTA ECONOMICA'!C166,'PRECIO TOPE POR DEPARTAMENTO'!A:A,'PRECIO TOPE POR DEPARTAMENTO'!N:N),IF($D$5='PRECIO TOPE POR DEPARTAMENTO'!$O$1,_xlfn.XLOOKUP('PROPUESTA ECONOMICA'!C166,'PRECIO TOPE POR DEPARTAMENTO'!A:A,'PRECIO TOPE POR DEPARTAMENTO'!O:O),IF($D$5='PRECIO TOPE POR DEPARTAMENTO'!$P$1,_xlfn.XLOOKUP('PROPUESTA ECONOMICA'!C166,'PRECIO TOPE POR DEPARTAMENTO'!A:A,'PRECIO TOPE POR DEPARTAMENTO'!P:P),IF($D$5='PRECIO TOPE POR DEPARTAMENTO'!$Q$1,_xlfn.XLOOKUP('PROPUESTA ECONOMICA'!C166,'PRECIO TOPE POR DEPARTAMENTO'!A:A,'PRECIO TOPE POR DEPARTAMENTO'!Q:Q),IF($D$5='PRECIO TOPE POR DEPARTAMENTO'!$R$1,_xlfn.XLOOKUP('PROPUESTA ECONOMICA'!C166,'PRECIO TOPE POR DEPARTAMENTO'!A:A,'PRECIO TOPE POR DEPARTAMENTO'!R:R),IF($D$5='PRECIO TOPE POR DEPARTAMENTO'!$S$1,_xlfn.XLOOKUP('PROPUESTA ECONOMICA'!C166,'PRECIO TOPE POR DEPARTAMENTO'!A:A,'PRECIO TOPE POR DEPARTAMENTO'!S:S),IF($D$5='PRECIO TOPE POR DEPARTAMENTO'!$T$1,_xlfn.XLOOKUP('PROPUESTA ECONOMICA'!C166,'PRECIO TOPE POR DEPARTAMENTO'!A:A,'PRECIO TOPE POR DEPARTAMENTO'!T:T),IF($D$5='PRECIO TOPE POR DEPARTAMENTO'!$U$1,_xlfn.XLOOKUP('PROPUESTA ECONOMICA'!C166,'PRECIO TOPE POR DEPARTAMENTO'!A:A,'PRECIO TOPE POR DEPARTAMENTO'!U:U),IF($D$5='PRECIO TOPE POR DEPARTAMENTO'!$V$1,_xlfn.XLOOKUP('PROPUESTA ECONOMICA'!C166,'PRECIO TOPE POR DEPARTAMENTO'!A:A,'PRECIO TOPE POR DEPARTAMENTO'!V:V),IF($D$5='PRECIO TOPE POR DEPARTAMENTO'!$W$1,_xlfn.XLOOKUP('PROPUESTA ECONOMICA'!C166,'PRECIO TOPE POR DEPARTAMENTO'!A:A,'PRECIO TOPE POR DEPARTAMENTO'!W:W),IF($D$5='PRECIO TOPE POR DEPARTAMENTO'!$X$1,_xlfn.XLOOKUP('PROPUESTA ECONOMICA'!C166,'PRECIO TOPE POR DEPARTAMENTO'!A:A,'PRECIO TOPE POR DEPARTAMENTO'!X:X),IF($D$5='PRECIO TOPE POR DEPARTAMENTO'!$Y$1,_xlfn.XLOOKUP('PROPUESTA ECONOMICA'!C166,'PRECIO TOPE POR DEPARTAMENTO'!A:A,'PRECIO TOPE POR DEPARTAMENTO'!Y:Y),IF($D$5='PRECIO TOPE POR DEPARTAMENTO'!$Z$1,_xlfn.XLOOKUP('PROPUESTA ECONOMICA'!C166,'PRECIO TOPE POR DEPARTAMENTO'!A:A,'PRECIO TOPE POR DEPARTAMENTO'!Z:Z),IF($D$5='PRECIO TOPE POR DEPARTAMENTO'!$AA$1,_xlfn.XLOOKUP('PROPUESTA ECONOMICA'!C166,'PRECIO TOPE POR DEPARTAMENTO'!A:A,'PRECIO TOPE POR DEPARTAMENTO'!AA:AA),IF($D$5='PRECIO TOPE POR DEPARTAMENTO'!$AB$1,_xlfn.XLOOKUP('PROPUESTA ECONOMICA'!C166,'PRECIO TOPE POR DEPARTAMENTO'!A:A,'PRECIO TOPE POR DEPARTAMENTO'!AB:AB),IF($D$5='PRECIO TOPE POR DEPARTAMENTO'!$AC$1,_xlfn.XLOOKUP('PROPUESTA ECONOMICA'!C166,'PRECIO TOPE POR DEPARTAMENTO'!A:A,'PRECIO TOPE POR DEPARTAMENTO'!AC:AC),IF($D$5='PRECIO TOPE POR DEPARTAMENTO'!$AD$1,_xlfn.XLOOKUP('PROPUESTA ECONOMICA'!C166,'PRECIO TOPE POR DEPARTAMENTO'!A:A,'PRECIO TOPE POR DEPARTAMENTO'!AD:AD),IF($D$5='PRECIO TOPE POR DEPARTAMENTO'!$AE$1,_xlfn.XLOOKUP('PROPUESTA ECONOMICA'!C166,'PRECIO TOPE POR DEPARTAMENTO'!A:A,'PRECIO TOPE POR DEPARTAMENTO'!AE:AE),IF($D$5='PRECIO TOPE POR DEPARTAMENTO'!$AF$1,_xlfn.XLOOKUP('PROPUESTA ECONOMICA'!C166,'PRECIO TOPE POR DEPARTAMENTO'!A:A,'PRECIO TOPE POR DEPARTAMENTO'!AF:AF),IF($D$5='PRECIO TOPE POR DEPARTAMENTO'!$AG$1,_xlfn.XLOOKUP('PROPUESTA ECONOMICA'!C166,'PRECIO TOPE POR DEPARTAMENTO'!A:A,'PRECIO TOPE POR DEPARTAMENTO'!AG:AG),IF($D$5='PRECIO TOPE POR DEPARTAMENTO'!$AH$1,_xlfn.XLOOKUP('PROPUESTA ECONOMICA'!C166,'PRECIO TOPE POR DEPARTAMENTO'!A:A,'PRECIO TOPE POR DEPARTAMENTO'!AH:AH),IF($D$5='PRECIO TOPE POR DEPARTAMENTO'!$AI$1,_xlfn.XLOOKUP('PROPUESTA ECONOMICA'!C166,'PRECIO TOPE POR DEPARTAMENTO'!A:A,'PRECIO TOPE POR DEPARTAMENTO'!AI:AI),IF($D$5='PRECIO TOPE POR DEPARTAMENTO'!$AJ$1,_xlfn.XLOOKUP('PROPUESTA ECONOMICA'!C166,'PRECIO TOPE POR DEPARTAMENTO'!A:A,'PRECIO TOPE POR DEPARTAMENTO'!AJ:AJ),)))))))))))))))))))))))))))))))))</f>
        <v>35422</v>
      </c>
      <c r="G166" s="133"/>
    </row>
    <row r="167" spans="2:7" ht="16.5">
      <c r="B167" s="98">
        <v>156</v>
      </c>
      <c r="C167" s="122" t="s">
        <v>230</v>
      </c>
      <c r="D167" s="45" t="str">
        <f>+_xlfn.XLOOKUP(C167,'PRECIO TOPE POR DEPARTAMENTO'!A:A,'PRECIO TOPE POR DEPARTAMENTO'!B:B)</f>
        <v>TUBERIA PVC SANITARIA DE 4" (incluye atraque en concreto) (incluye accesorios)</v>
      </c>
      <c r="E167" s="43" t="str">
        <f>IF('PRECIO TOPE POR DEPARTAMENTO'!C157="","",+_xlfn.XLOOKUP(C167,'PRECIO TOPE POR DEPARTAMENTO'!A:A,'PRECIO TOPE POR DEPARTAMENTO'!C:C))</f>
        <v>M</v>
      </c>
      <c r="F167" s="132"/>
      <c r="G167" s="133"/>
    </row>
    <row r="168" spans="2:7" ht="16.5">
      <c r="B168" s="98">
        <v>157</v>
      </c>
      <c r="C168" s="122" t="s">
        <v>231</v>
      </c>
      <c r="D168" s="45" t="str">
        <f>+_xlfn.XLOOKUP(C168,'PRECIO TOPE POR DEPARTAMENTO'!A:A,'PRECIO TOPE POR DEPARTAMENTO'!B:B)</f>
        <v>TUBERIA PVC SANITARIA DE 6" (incluye atraque en concreto) (incluye accesorios)</v>
      </c>
      <c r="E168" s="43" t="str">
        <f>IF('PRECIO TOPE POR DEPARTAMENTO'!C158="","",+_xlfn.XLOOKUP(C168,'PRECIO TOPE POR DEPARTAMENTO'!A:A,'PRECIO TOPE POR DEPARTAMENTO'!C:C))</f>
        <v>M</v>
      </c>
      <c r="F168" s="132">
        <f>IF($D$5='PRECIO TOPE POR DEPARTAMENTO'!$D$1,_xlfn.XLOOKUP('PROPUESTA ECONOMICA'!C168,'PRECIO TOPE POR DEPARTAMENTO'!A:A,'PRECIO TOPE POR DEPARTAMENTO'!D:D),IF($D$5='PRECIO TOPE POR DEPARTAMENTO'!$E$1,_xlfn.XLOOKUP('PROPUESTA ECONOMICA'!C168,'PRECIO TOPE POR DEPARTAMENTO'!A:A,'PRECIO TOPE POR DEPARTAMENTO'!E:E),IF($D$5='PRECIO TOPE POR DEPARTAMENTO'!$F$1,_xlfn.XLOOKUP('PROPUESTA ECONOMICA'!C168,'PRECIO TOPE POR DEPARTAMENTO'!A:A,'PRECIO TOPE POR DEPARTAMENTO'!F:F),IF($D$5='PRECIO TOPE POR DEPARTAMENTO'!$G$1,_xlfn.XLOOKUP('PROPUESTA ECONOMICA'!C168,'PRECIO TOPE POR DEPARTAMENTO'!A:A,'PRECIO TOPE POR DEPARTAMENTO'!G:G),IF($D$5='PRECIO TOPE POR DEPARTAMENTO'!$H$1,_xlfn.XLOOKUP('PROPUESTA ECONOMICA'!C168,'PRECIO TOPE POR DEPARTAMENTO'!A:A,'PRECIO TOPE POR DEPARTAMENTO'!H:H),IF($D$5='PRECIO TOPE POR DEPARTAMENTO'!$I$1,_xlfn.XLOOKUP('PROPUESTA ECONOMICA'!C168,'PRECIO TOPE POR DEPARTAMENTO'!A:A,'PRECIO TOPE POR DEPARTAMENTO'!I:I),IF($D$5='PRECIO TOPE POR DEPARTAMENTO'!$J$1,_xlfn.XLOOKUP('PROPUESTA ECONOMICA'!C168,'PRECIO TOPE POR DEPARTAMENTO'!A:A,'PRECIO TOPE POR DEPARTAMENTO'!J:J),IF($D$5='PRECIO TOPE POR DEPARTAMENTO'!$K$1,_xlfn.XLOOKUP('PROPUESTA ECONOMICA'!C168,'PRECIO TOPE POR DEPARTAMENTO'!A:A,'PRECIO TOPE POR DEPARTAMENTO'!K:K),IF($D$5='PRECIO TOPE POR DEPARTAMENTO'!$L$1,_xlfn.XLOOKUP('PROPUESTA ECONOMICA'!C168,'PRECIO TOPE POR DEPARTAMENTO'!A:A,'PRECIO TOPE POR DEPARTAMENTO'!L:L),IF($D$5='PRECIO TOPE POR DEPARTAMENTO'!$M$1,_xlfn.XLOOKUP('PROPUESTA ECONOMICA'!C168,'PRECIO TOPE POR DEPARTAMENTO'!A:A,'PRECIO TOPE POR DEPARTAMENTO'!M:M),IF($D$5='PRECIO TOPE POR DEPARTAMENTO'!$N$1,_xlfn.XLOOKUP('PROPUESTA ECONOMICA'!C168,'PRECIO TOPE POR DEPARTAMENTO'!A:A,'PRECIO TOPE POR DEPARTAMENTO'!N:N),IF($D$5='PRECIO TOPE POR DEPARTAMENTO'!$O$1,_xlfn.XLOOKUP('PROPUESTA ECONOMICA'!C168,'PRECIO TOPE POR DEPARTAMENTO'!A:A,'PRECIO TOPE POR DEPARTAMENTO'!O:O),IF($D$5='PRECIO TOPE POR DEPARTAMENTO'!$P$1,_xlfn.XLOOKUP('PROPUESTA ECONOMICA'!C168,'PRECIO TOPE POR DEPARTAMENTO'!A:A,'PRECIO TOPE POR DEPARTAMENTO'!P:P),IF($D$5='PRECIO TOPE POR DEPARTAMENTO'!$Q$1,_xlfn.XLOOKUP('PROPUESTA ECONOMICA'!C168,'PRECIO TOPE POR DEPARTAMENTO'!A:A,'PRECIO TOPE POR DEPARTAMENTO'!Q:Q),IF($D$5='PRECIO TOPE POR DEPARTAMENTO'!$R$1,_xlfn.XLOOKUP('PROPUESTA ECONOMICA'!C168,'PRECIO TOPE POR DEPARTAMENTO'!A:A,'PRECIO TOPE POR DEPARTAMENTO'!R:R),IF($D$5='PRECIO TOPE POR DEPARTAMENTO'!$S$1,_xlfn.XLOOKUP('PROPUESTA ECONOMICA'!C168,'PRECIO TOPE POR DEPARTAMENTO'!A:A,'PRECIO TOPE POR DEPARTAMENTO'!S:S),IF($D$5='PRECIO TOPE POR DEPARTAMENTO'!$T$1,_xlfn.XLOOKUP('PROPUESTA ECONOMICA'!C168,'PRECIO TOPE POR DEPARTAMENTO'!A:A,'PRECIO TOPE POR DEPARTAMENTO'!T:T),IF($D$5='PRECIO TOPE POR DEPARTAMENTO'!$U$1,_xlfn.XLOOKUP('PROPUESTA ECONOMICA'!C168,'PRECIO TOPE POR DEPARTAMENTO'!A:A,'PRECIO TOPE POR DEPARTAMENTO'!U:U),IF($D$5='PRECIO TOPE POR DEPARTAMENTO'!$V$1,_xlfn.XLOOKUP('PROPUESTA ECONOMICA'!C168,'PRECIO TOPE POR DEPARTAMENTO'!A:A,'PRECIO TOPE POR DEPARTAMENTO'!V:V),IF($D$5='PRECIO TOPE POR DEPARTAMENTO'!$W$1,_xlfn.XLOOKUP('PROPUESTA ECONOMICA'!C168,'PRECIO TOPE POR DEPARTAMENTO'!A:A,'PRECIO TOPE POR DEPARTAMENTO'!W:W),IF($D$5='PRECIO TOPE POR DEPARTAMENTO'!$X$1,_xlfn.XLOOKUP('PROPUESTA ECONOMICA'!C168,'PRECIO TOPE POR DEPARTAMENTO'!A:A,'PRECIO TOPE POR DEPARTAMENTO'!X:X),IF($D$5='PRECIO TOPE POR DEPARTAMENTO'!$Y$1,_xlfn.XLOOKUP('PROPUESTA ECONOMICA'!C168,'PRECIO TOPE POR DEPARTAMENTO'!A:A,'PRECIO TOPE POR DEPARTAMENTO'!Y:Y),IF($D$5='PRECIO TOPE POR DEPARTAMENTO'!$Z$1,_xlfn.XLOOKUP('PROPUESTA ECONOMICA'!C168,'PRECIO TOPE POR DEPARTAMENTO'!A:A,'PRECIO TOPE POR DEPARTAMENTO'!Z:Z),IF($D$5='PRECIO TOPE POR DEPARTAMENTO'!$AA$1,_xlfn.XLOOKUP('PROPUESTA ECONOMICA'!C168,'PRECIO TOPE POR DEPARTAMENTO'!A:A,'PRECIO TOPE POR DEPARTAMENTO'!AA:AA),IF($D$5='PRECIO TOPE POR DEPARTAMENTO'!$AB$1,_xlfn.XLOOKUP('PROPUESTA ECONOMICA'!C168,'PRECIO TOPE POR DEPARTAMENTO'!A:A,'PRECIO TOPE POR DEPARTAMENTO'!AB:AB),IF($D$5='PRECIO TOPE POR DEPARTAMENTO'!$AC$1,_xlfn.XLOOKUP('PROPUESTA ECONOMICA'!C168,'PRECIO TOPE POR DEPARTAMENTO'!A:A,'PRECIO TOPE POR DEPARTAMENTO'!AC:AC),IF($D$5='PRECIO TOPE POR DEPARTAMENTO'!$AD$1,_xlfn.XLOOKUP('PROPUESTA ECONOMICA'!C168,'PRECIO TOPE POR DEPARTAMENTO'!A:A,'PRECIO TOPE POR DEPARTAMENTO'!AD:AD),IF($D$5='PRECIO TOPE POR DEPARTAMENTO'!$AE$1,_xlfn.XLOOKUP('PROPUESTA ECONOMICA'!C168,'PRECIO TOPE POR DEPARTAMENTO'!A:A,'PRECIO TOPE POR DEPARTAMENTO'!AE:AE),IF($D$5='PRECIO TOPE POR DEPARTAMENTO'!$AF$1,_xlfn.XLOOKUP('PROPUESTA ECONOMICA'!C168,'PRECIO TOPE POR DEPARTAMENTO'!A:A,'PRECIO TOPE POR DEPARTAMENTO'!AF:AF),IF($D$5='PRECIO TOPE POR DEPARTAMENTO'!$AG$1,_xlfn.XLOOKUP('PROPUESTA ECONOMICA'!C168,'PRECIO TOPE POR DEPARTAMENTO'!A:A,'PRECIO TOPE POR DEPARTAMENTO'!AG:AG),IF($D$5='PRECIO TOPE POR DEPARTAMENTO'!$AH$1,_xlfn.XLOOKUP('PROPUESTA ECONOMICA'!C168,'PRECIO TOPE POR DEPARTAMENTO'!A:A,'PRECIO TOPE POR DEPARTAMENTO'!AH:AH),IF($D$5='PRECIO TOPE POR DEPARTAMENTO'!$AI$1,_xlfn.XLOOKUP('PROPUESTA ECONOMICA'!C168,'PRECIO TOPE POR DEPARTAMENTO'!A:A,'PRECIO TOPE POR DEPARTAMENTO'!AI:AI),IF($D$5='PRECIO TOPE POR DEPARTAMENTO'!$AJ$1,_xlfn.XLOOKUP('PROPUESTA ECONOMICA'!C168,'PRECIO TOPE POR DEPARTAMENTO'!A:A,'PRECIO TOPE POR DEPARTAMENTO'!AJ:AJ),)))))))))))))))))))))))))))))))))</f>
        <v>129347</v>
      </c>
      <c r="G168" s="133"/>
    </row>
    <row r="169" spans="2:7" ht="16.5">
      <c r="B169" s="98">
        <v>158</v>
      </c>
      <c r="C169" s="122" t="s">
        <v>232</v>
      </c>
      <c r="D169" s="6" t="str">
        <f>+_xlfn.XLOOKUP(C169,'PRECIO TOPE POR DEPARTAMENTO'!A:A,'PRECIO TOPE POR DEPARTAMENTO'!B:B)</f>
        <v>PUNTO DESAGUE PVC Ø 2" (incluye medida hasta la red principal o cambio de diametro)</v>
      </c>
      <c r="E169" s="46" t="str">
        <f>IF('PRECIO TOPE POR DEPARTAMENTO'!C159="","",+_xlfn.XLOOKUP(C169,'PRECIO TOPE POR DEPARTAMENTO'!A:A,'PRECIO TOPE POR DEPARTAMENTO'!C:C))</f>
        <v>UN</v>
      </c>
      <c r="F169" s="132">
        <f>IF($D$5='PRECIO TOPE POR DEPARTAMENTO'!$D$1,_xlfn.XLOOKUP('PROPUESTA ECONOMICA'!C169,'PRECIO TOPE POR DEPARTAMENTO'!A:A,'PRECIO TOPE POR DEPARTAMENTO'!D:D),IF($D$5='PRECIO TOPE POR DEPARTAMENTO'!$E$1,_xlfn.XLOOKUP('PROPUESTA ECONOMICA'!C169,'PRECIO TOPE POR DEPARTAMENTO'!A:A,'PRECIO TOPE POR DEPARTAMENTO'!E:E),IF($D$5='PRECIO TOPE POR DEPARTAMENTO'!$F$1,_xlfn.XLOOKUP('PROPUESTA ECONOMICA'!C169,'PRECIO TOPE POR DEPARTAMENTO'!A:A,'PRECIO TOPE POR DEPARTAMENTO'!F:F),IF($D$5='PRECIO TOPE POR DEPARTAMENTO'!$G$1,_xlfn.XLOOKUP('PROPUESTA ECONOMICA'!C169,'PRECIO TOPE POR DEPARTAMENTO'!A:A,'PRECIO TOPE POR DEPARTAMENTO'!G:G),IF($D$5='PRECIO TOPE POR DEPARTAMENTO'!$H$1,_xlfn.XLOOKUP('PROPUESTA ECONOMICA'!C169,'PRECIO TOPE POR DEPARTAMENTO'!A:A,'PRECIO TOPE POR DEPARTAMENTO'!H:H),IF($D$5='PRECIO TOPE POR DEPARTAMENTO'!$I$1,_xlfn.XLOOKUP('PROPUESTA ECONOMICA'!C169,'PRECIO TOPE POR DEPARTAMENTO'!A:A,'PRECIO TOPE POR DEPARTAMENTO'!I:I),IF($D$5='PRECIO TOPE POR DEPARTAMENTO'!$J$1,_xlfn.XLOOKUP('PROPUESTA ECONOMICA'!C169,'PRECIO TOPE POR DEPARTAMENTO'!A:A,'PRECIO TOPE POR DEPARTAMENTO'!J:J),IF($D$5='PRECIO TOPE POR DEPARTAMENTO'!$K$1,_xlfn.XLOOKUP('PROPUESTA ECONOMICA'!C169,'PRECIO TOPE POR DEPARTAMENTO'!A:A,'PRECIO TOPE POR DEPARTAMENTO'!K:K),IF($D$5='PRECIO TOPE POR DEPARTAMENTO'!$L$1,_xlfn.XLOOKUP('PROPUESTA ECONOMICA'!C169,'PRECIO TOPE POR DEPARTAMENTO'!A:A,'PRECIO TOPE POR DEPARTAMENTO'!L:L),IF($D$5='PRECIO TOPE POR DEPARTAMENTO'!$M$1,_xlfn.XLOOKUP('PROPUESTA ECONOMICA'!C169,'PRECIO TOPE POR DEPARTAMENTO'!A:A,'PRECIO TOPE POR DEPARTAMENTO'!M:M),IF($D$5='PRECIO TOPE POR DEPARTAMENTO'!$N$1,_xlfn.XLOOKUP('PROPUESTA ECONOMICA'!C169,'PRECIO TOPE POR DEPARTAMENTO'!A:A,'PRECIO TOPE POR DEPARTAMENTO'!N:N),IF($D$5='PRECIO TOPE POR DEPARTAMENTO'!$O$1,_xlfn.XLOOKUP('PROPUESTA ECONOMICA'!C169,'PRECIO TOPE POR DEPARTAMENTO'!A:A,'PRECIO TOPE POR DEPARTAMENTO'!O:O),IF($D$5='PRECIO TOPE POR DEPARTAMENTO'!$P$1,_xlfn.XLOOKUP('PROPUESTA ECONOMICA'!C169,'PRECIO TOPE POR DEPARTAMENTO'!A:A,'PRECIO TOPE POR DEPARTAMENTO'!P:P),IF($D$5='PRECIO TOPE POR DEPARTAMENTO'!$Q$1,_xlfn.XLOOKUP('PROPUESTA ECONOMICA'!C169,'PRECIO TOPE POR DEPARTAMENTO'!A:A,'PRECIO TOPE POR DEPARTAMENTO'!Q:Q),IF($D$5='PRECIO TOPE POR DEPARTAMENTO'!$R$1,_xlfn.XLOOKUP('PROPUESTA ECONOMICA'!C169,'PRECIO TOPE POR DEPARTAMENTO'!A:A,'PRECIO TOPE POR DEPARTAMENTO'!R:R),IF($D$5='PRECIO TOPE POR DEPARTAMENTO'!$S$1,_xlfn.XLOOKUP('PROPUESTA ECONOMICA'!C169,'PRECIO TOPE POR DEPARTAMENTO'!A:A,'PRECIO TOPE POR DEPARTAMENTO'!S:S),IF($D$5='PRECIO TOPE POR DEPARTAMENTO'!$T$1,_xlfn.XLOOKUP('PROPUESTA ECONOMICA'!C169,'PRECIO TOPE POR DEPARTAMENTO'!A:A,'PRECIO TOPE POR DEPARTAMENTO'!T:T),IF($D$5='PRECIO TOPE POR DEPARTAMENTO'!$U$1,_xlfn.XLOOKUP('PROPUESTA ECONOMICA'!C169,'PRECIO TOPE POR DEPARTAMENTO'!A:A,'PRECIO TOPE POR DEPARTAMENTO'!U:U),IF($D$5='PRECIO TOPE POR DEPARTAMENTO'!$V$1,_xlfn.XLOOKUP('PROPUESTA ECONOMICA'!C169,'PRECIO TOPE POR DEPARTAMENTO'!A:A,'PRECIO TOPE POR DEPARTAMENTO'!V:V),IF($D$5='PRECIO TOPE POR DEPARTAMENTO'!$W$1,_xlfn.XLOOKUP('PROPUESTA ECONOMICA'!C169,'PRECIO TOPE POR DEPARTAMENTO'!A:A,'PRECIO TOPE POR DEPARTAMENTO'!W:W),IF($D$5='PRECIO TOPE POR DEPARTAMENTO'!$X$1,_xlfn.XLOOKUP('PROPUESTA ECONOMICA'!C169,'PRECIO TOPE POR DEPARTAMENTO'!A:A,'PRECIO TOPE POR DEPARTAMENTO'!X:X),IF($D$5='PRECIO TOPE POR DEPARTAMENTO'!$Y$1,_xlfn.XLOOKUP('PROPUESTA ECONOMICA'!C169,'PRECIO TOPE POR DEPARTAMENTO'!A:A,'PRECIO TOPE POR DEPARTAMENTO'!Y:Y),IF($D$5='PRECIO TOPE POR DEPARTAMENTO'!$Z$1,_xlfn.XLOOKUP('PROPUESTA ECONOMICA'!C169,'PRECIO TOPE POR DEPARTAMENTO'!A:A,'PRECIO TOPE POR DEPARTAMENTO'!Z:Z),IF($D$5='PRECIO TOPE POR DEPARTAMENTO'!$AA$1,_xlfn.XLOOKUP('PROPUESTA ECONOMICA'!C169,'PRECIO TOPE POR DEPARTAMENTO'!A:A,'PRECIO TOPE POR DEPARTAMENTO'!AA:AA),IF($D$5='PRECIO TOPE POR DEPARTAMENTO'!$AB$1,_xlfn.XLOOKUP('PROPUESTA ECONOMICA'!C169,'PRECIO TOPE POR DEPARTAMENTO'!A:A,'PRECIO TOPE POR DEPARTAMENTO'!AB:AB),IF($D$5='PRECIO TOPE POR DEPARTAMENTO'!$AC$1,_xlfn.XLOOKUP('PROPUESTA ECONOMICA'!C169,'PRECIO TOPE POR DEPARTAMENTO'!A:A,'PRECIO TOPE POR DEPARTAMENTO'!AC:AC),IF($D$5='PRECIO TOPE POR DEPARTAMENTO'!$AD$1,_xlfn.XLOOKUP('PROPUESTA ECONOMICA'!C169,'PRECIO TOPE POR DEPARTAMENTO'!A:A,'PRECIO TOPE POR DEPARTAMENTO'!AD:AD),IF($D$5='PRECIO TOPE POR DEPARTAMENTO'!$AE$1,_xlfn.XLOOKUP('PROPUESTA ECONOMICA'!C169,'PRECIO TOPE POR DEPARTAMENTO'!A:A,'PRECIO TOPE POR DEPARTAMENTO'!AE:AE),IF($D$5='PRECIO TOPE POR DEPARTAMENTO'!$AF$1,_xlfn.XLOOKUP('PROPUESTA ECONOMICA'!C169,'PRECIO TOPE POR DEPARTAMENTO'!A:A,'PRECIO TOPE POR DEPARTAMENTO'!AF:AF),IF($D$5='PRECIO TOPE POR DEPARTAMENTO'!$AG$1,_xlfn.XLOOKUP('PROPUESTA ECONOMICA'!C169,'PRECIO TOPE POR DEPARTAMENTO'!A:A,'PRECIO TOPE POR DEPARTAMENTO'!AG:AG),IF($D$5='PRECIO TOPE POR DEPARTAMENTO'!$AH$1,_xlfn.XLOOKUP('PROPUESTA ECONOMICA'!C169,'PRECIO TOPE POR DEPARTAMENTO'!A:A,'PRECIO TOPE POR DEPARTAMENTO'!AH:AH),IF($D$5='PRECIO TOPE POR DEPARTAMENTO'!$AI$1,_xlfn.XLOOKUP('PROPUESTA ECONOMICA'!C169,'PRECIO TOPE POR DEPARTAMENTO'!A:A,'PRECIO TOPE POR DEPARTAMENTO'!AI:AI),IF($D$5='PRECIO TOPE POR DEPARTAMENTO'!$AJ$1,_xlfn.XLOOKUP('PROPUESTA ECONOMICA'!C169,'PRECIO TOPE POR DEPARTAMENTO'!A:A,'PRECIO TOPE POR DEPARTAMENTO'!AJ:AJ),)))))))))))))))))))))))))))))))))</f>
        <v>64748</v>
      </c>
      <c r="G169" s="133"/>
    </row>
    <row r="170" spans="2:7" ht="22.5">
      <c r="B170" s="98">
        <v>159</v>
      </c>
      <c r="C170" s="122" t="s">
        <v>233</v>
      </c>
      <c r="D170" s="6" t="str">
        <f>+_xlfn.XLOOKUP(C170,'PRECIO TOPE POR DEPARTAMENTO'!A:A,'PRECIO TOPE POR DEPARTAMENTO'!B:B)</f>
        <v>PUNTO DESAGUE PVC Ø 3" - Ø 4" (incluye medida hasta la red principal o cambio de diametro)</v>
      </c>
      <c r="E170" s="46" t="str">
        <f>IF('PRECIO TOPE POR DEPARTAMENTO'!C160="","",+_xlfn.XLOOKUP(C170,'PRECIO TOPE POR DEPARTAMENTO'!A:A,'PRECIO TOPE POR DEPARTAMENTO'!C:C))</f>
        <v>UN</v>
      </c>
      <c r="F170" s="132">
        <f>IF($D$5='PRECIO TOPE POR DEPARTAMENTO'!$D$1,_xlfn.XLOOKUP('PROPUESTA ECONOMICA'!C170,'PRECIO TOPE POR DEPARTAMENTO'!A:A,'PRECIO TOPE POR DEPARTAMENTO'!D:D),IF($D$5='PRECIO TOPE POR DEPARTAMENTO'!$E$1,_xlfn.XLOOKUP('PROPUESTA ECONOMICA'!C170,'PRECIO TOPE POR DEPARTAMENTO'!A:A,'PRECIO TOPE POR DEPARTAMENTO'!E:E),IF($D$5='PRECIO TOPE POR DEPARTAMENTO'!$F$1,_xlfn.XLOOKUP('PROPUESTA ECONOMICA'!C170,'PRECIO TOPE POR DEPARTAMENTO'!A:A,'PRECIO TOPE POR DEPARTAMENTO'!F:F),IF($D$5='PRECIO TOPE POR DEPARTAMENTO'!$G$1,_xlfn.XLOOKUP('PROPUESTA ECONOMICA'!C170,'PRECIO TOPE POR DEPARTAMENTO'!A:A,'PRECIO TOPE POR DEPARTAMENTO'!G:G),IF($D$5='PRECIO TOPE POR DEPARTAMENTO'!$H$1,_xlfn.XLOOKUP('PROPUESTA ECONOMICA'!C170,'PRECIO TOPE POR DEPARTAMENTO'!A:A,'PRECIO TOPE POR DEPARTAMENTO'!H:H),IF($D$5='PRECIO TOPE POR DEPARTAMENTO'!$I$1,_xlfn.XLOOKUP('PROPUESTA ECONOMICA'!C170,'PRECIO TOPE POR DEPARTAMENTO'!A:A,'PRECIO TOPE POR DEPARTAMENTO'!I:I),IF($D$5='PRECIO TOPE POR DEPARTAMENTO'!$J$1,_xlfn.XLOOKUP('PROPUESTA ECONOMICA'!C170,'PRECIO TOPE POR DEPARTAMENTO'!A:A,'PRECIO TOPE POR DEPARTAMENTO'!J:J),IF($D$5='PRECIO TOPE POR DEPARTAMENTO'!$K$1,_xlfn.XLOOKUP('PROPUESTA ECONOMICA'!C170,'PRECIO TOPE POR DEPARTAMENTO'!A:A,'PRECIO TOPE POR DEPARTAMENTO'!K:K),IF($D$5='PRECIO TOPE POR DEPARTAMENTO'!$L$1,_xlfn.XLOOKUP('PROPUESTA ECONOMICA'!C170,'PRECIO TOPE POR DEPARTAMENTO'!A:A,'PRECIO TOPE POR DEPARTAMENTO'!L:L),IF($D$5='PRECIO TOPE POR DEPARTAMENTO'!$M$1,_xlfn.XLOOKUP('PROPUESTA ECONOMICA'!C170,'PRECIO TOPE POR DEPARTAMENTO'!A:A,'PRECIO TOPE POR DEPARTAMENTO'!M:M),IF($D$5='PRECIO TOPE POR DEPARTAMENTO'!$N$1,_xlfn.XLOOKUP('PROPUESTA ECONOMICA'!C170,'PRECIO TOPE POR DEPARTAMENTO'!A:A,'PRECIO TOPE POR DEPARTAMENTO'!N:N),IF($D$5='PRECIO TOPE POR DEPARTAMENTO'!$O$1,_xlfn.XLOOKUP('PROPUESTA ECONOMICA'!C170,'PRECIO TOPE POR DEPARTAMENTO'!A:A,'PRECIO TOPE POR DEPARTAMENTO'!O:O),IF($D$5='PRECIO TOPE POR DEPARTAMENTO'!$P$1,_xlfn.XLOOKUP('PROPUESTA ECONOMICA'!C170,'PRECIO TOPE POR DEPARTAMENTO'!A:A,'PRECIO TOPE POR DEPARTAMENTO'!P:P),IF($D$5='PRECIO TOPE POR DEPARTAMENTO'!$Q$1,_xlfn.XLOOKUP('PROPUESTA ECONOMICA'!C170,'PRECIO TOPE POR DEPARTAMENTO'!A:A,'PRECIO TOPE POR DEPARTAMENTO'!Q:Q),IF($D$5='PRECIO TOPE POR DEPARTAMENTO'!$R$1,_xlfn.XLOOKUP('PROPUESTA ECONOMICA'!C170,'PRECIO TOPE POR DEPARTAMENTO'!A:A,'PRECIO TOPE POR DEPARTAMENTO'!R:R),IF($D$5='PRECIO TOPE POR DEPARTAMENTO'!$S$1,_xlfn.XLOOKUP('PROPUESTA ECONOMICA'!C170,'PRECIO TOPE POR DEPARTAMENTO'!A:A,'PRECIO TOPE POR DEPARTAMENTO'!S:S),IF($D$5='PRECIO TOPE POR DEPARTAMENTO'!$T$1,_xlfn.XLOOKUP('PROPUESTA ECONOMICA'!C170,'PRECIO TOPE POR DEPARTAMENTO'!A:A,'PRECIO TOPE POR DEPARTAMENTO'!T:T),IF($D$5='PRECIO TOPE POR DEPARTAMENTO'!$U$1,_xlfn.XLOOKUP('PROPUESTA ECONOMICA'!C170,'PRECIO TOPE POR DEPARTAMENTO'!A:A,'PRECIO TOPE POR DEPARTAMENTO'!U:U),IF($D$5='PRECIO TOPE POR DEPARTAMENTO'!$V$1,_xlfn.XLOOKUP('PROPUESTA ECONOMICA'!C170,'PRECIO TOPE POR DEPARTAMENTO'!A:A,'PRECIO TOPE POR DEPARTAMENTO'!V:V),IF($D$5='PRECIO TOPE POR DEPARTAMENTO'!$W$1,_xlfn.XLOOKUP('PROPUESTA ECONOMICA'!C170,'PRECIO TOPE POR DEPARTAMENTO'!A:A,'PRECIO TOPE POR DEPARTAMENTO'!W:W),IF($D$5='PRECIO TOPE POR DEPARTAMENTO'!$X$1,_xlfn.XLOOKUP('PROPUESTA ECONOMICA'!C170,'PRECIO TOPE POR DEPARTAMENTO'!A:A,'PRECIO TOPE POR DEPARTAMENTO'!X:X),IF($D$5='PRECIO TOPE POR DEPARTAMENTO'!$Y$1,_xlfn.XLOOKUP('PROPUESTA ECONOMICA'!C170,'PRECIO TOPE POR DEPARTAMENTO'!A:A,'PRECIO TOPE POR DEPARTAMENTO'!Y:Y),IF($D$5='PRECIO TOPE POR DEPARTAMENTO'!$Z$1,_xlfn.XLOOKUP('PROPUESTA ECONOMICA'!C170,'PRECIO TOPE POR DEPARTAMENTO'!A:A,'PRECIO TOPE POR DEPARTAMENTO'!Z:Z),IF($D$5='PRECIO TOPE POR DEPARTAMENTO'!$AA$1,_xlfn.XLOOKUP('PROPUESTA ECONOMICA'!C170,'PRECIO TOPE POR DEPARTAMENTO'!A:A,'PRECIO TOPE POR DEPARTAMENTO'!AA:AA),IF($D$5='PRECIO TOPE POR DEPARTAMENTO'!$AB$1,_xlfn.XLOOKUP('PROPUESTA ECONOMICA'!C170,'PRECIO TOPE POR DEPARTAMENTO'!A:A,'PRECIO TOPE POR DEPARTAMENTO'!AB:AB),IF($D$5='PRECIO TOPE POR DEPARTAMENTO'!$AC$1,_xlfn.XLOOKUP('PROPUESTA ECONOMICA'!C170,'PRECIO TOPE POR DEPARTAMENTO'!A:A,'PRECIO TOPE POR DEPARTAMENTO'!AC:AC),IF($D$5='PRECIO TOPE POR DEPARTAMENTO'!$AD$1,_xlfn.XLOOKUP('PROPUESTA ECONOMICA'!C170,'PRECIO TOPE POR DEPARTAMENTO'!A:A,'PRECIO TOPE POR DEPARTAMENTO'!AD:AD),IF($D$5='PRECIO TOPE POR DEPARTAMENTO'!$AE$1,_xlfn.XLOOKUP('PROPUESTA ECONOMICA'!C170,'PRECIO TOPE POR DEPARTAMENTO'!A:A,'PRECIO TOPE POR DEPARTAMENTO'!AE:AE),IF($D$5='PRECIO TOPE POR DEPARTAMENTO'!$AF$1,_xlfn.XLOOKUP('PROPUESTA ECONOMICA'!C170,'PRECIO TOPE POR DEPARTAMENTO'!A:A,'PRECIO TOPE POR DEPARTAMENTO'!AF:AF),IF($D$5='PRECIO TOPE POR DEPARTAMENTO'!$AG$1,_xlfn.XLOOKUP('PROPUESTA ECONOMICA'!C170,'PRECIO TOPE POR DEPARTAMENTO'!A:A,'PRECIO TOPE POR DEPARTAMENTO'!AG:AG),IF($D$5='PRECIO TOPE POR DEPARTAMENTO'!$AH$1,_xlfn.XLOOKUP('PROPUESTA ECONOMICA'!C170,'PRECIO TOPE POR DEPARTAMENTO'!A:A,'PRECIO TOPE POR DEPARTAMENTO'!AH:AH),IF($D$5='PRECIO TOPE POR DEPARTAMENTO'!$AI$1,_xlfn.XLOOKUP('PROPUESTA ECONOMICA'!C170,'PRECIO TOPE POR DEPARTAMENTO'!A:A,'PRECIO TOPE POR DEPARTAMENTO'!AI:AI),IF($D$5='PRECIO TOPE POR DEPARTAMENTO'!$AJ$1,_xlfn.XLOOKUP('PROPUESTA ECONOMICA'!C170,'PRECIO TOPE POR DEPARTAMENTO'!A:A,'PRECIO TOPE POR DEPARTAMENTO'!AJ:AJ),)))))))))))))))))))))))))))))))))</f>
        <v>89291</v>
      </c>
      <c r="G170" s="133"/>
    </row>
    <row r="171" spans="2:7" ht="16.5">
      <c r="B171" s="98">
        <v>160</v>
      </c>
      <c r="C171" s="122" t="s">
        <v>234</v>
      </c>
      <c r="D171" s="45" t="str">
        <f>+_xlfn.XLOOKUP(C171,'PRECIO TOPE POR DEPARTAMENTO'!A:A,'PRECIO TOPE POR DEPARTAMENTO'!B:B)</f>
        <v>TUBERIA NOVAFORT - D = 110 MM - EQ  Ø 4" - (INC. HIDROSELLOS y ACCESORIOS).</v>
      </c>
      <c r="E171" s="43" t="str">
        <f>IF('PRECIO TOPE POR DEPARTAMENTO'!C161="","",+_xlfn.XLOOKUP(C171,'PRECIO TOPE POR DEPARTAMENTO'!A:A,'PRECIO TOPE POR DEPARTAMENTO'!C:C))</f>
        <v>M</v>
      </c>
      <c r="F171" s="132">
        <f>IF($D$5='PRECIO TOPE POR DEPARTAMENTO'!$D$1,_xlfn.XLOOKUP('PROPUESTA ECONOMICA'!C171,'PRECIO TOPE POR DEPARTAMENTO'!A:A,'PRECIO TOPE POR DEPARTAMENTO'!D:D),IF($D$5='PRECIO TOPE POR DEPARTAMENTO'!$E$1,_xlfn.XLOOKUP('PROPUESTA ECONOMICA'!C171,'PRECIO TOPE POR DEPARTAMENTO'!A:A,'PRECIO TOPE POR DEPARTAMENTO'!E:E),IF($D$5='PRECIO TOPE POR DEPARTAMENTO'!$F$1,_xlfn.XLOOKUP('PROPUESTA ECONOMICA'!C171,'PRECIO TOPE POR DEPARTAMENTO'!A:A,'PRECIO TOPE POR DEPARTAMENTO'!F:F),IF($D$5='PRECIO TOPE POR DEPARTAMENTO'!$G$1,_xlfn.XLOOKUP('PROPUESTA ECONOMICA'!C171,'PRECIO TOPE POR DEPARTAMENTO'!A:A,'PRECIO TOPE POR DEPARTAMENTO'!G:G),IF($D$5='PRECIO TOPE POR DEPARTAMENTO'!$H$1,_xlfn.XLOOKUP('PROPUESTA ECONOMICA'!C171,'PRECIO TOPE POR DEPARTAMENTO'!A:A,'PRECIO TOPE POR DEPARTAMENTO'!H:H),IF($D$5='PRECIO TOPE POR DEPARTAMENTO'!$I$1,_xlfn.XLOOKUP('PROPUESTA ECONOMICA'!C171,'PRECIO TOPE POR DEPARTAMENTO'!A:A,'PRECIO TOPE POR DEPARTAMENTO'!I:I),IF($D$5='PRECIO TOPE POR DEPARTAMENTO'!$J$1,_xlfn.XLOOKUP('PROPUESTA ECONOMICA'!C171,'PRECIO TOPE POR DEPARTAMENTO'!A:A,'PRECIO TOPE POR DEPARTAMENTO'!J:J),IF($D$5='PRECIO TOPE POR DEPARTAMENTO'!$K$1,_xlfn.XLOOKUP('PROPUESTA ECONOMICA'!C171,'PRECIO TOPE POR DEPARTAMENTO'!A:A,'PRECIO TOPE POR DEPARTAMENTO'!K:K),IF($D$5='PRECIO TOPE POR DEPARTAMENTO'!$L$1,_xlfn.XLOOKUP('PROPUESTA ECONOMICA'!C171,'PRECIO TOPE POR DEPARTAMENTO'!A:A,'PRECIO TOPE POR DEPARTAMENTO'!L:L),IF($D$5='PRECIO TOPE POR DEPARTAMENTO'!$M$1,_xlfn.XLOOKUP('PROPUESTA ECONOMICA'!C171,'PRECIO TOPE POR DEPARTAMENTO'!A:A,'PRECIO TOPE POR DEPARTAMENTO'!M:M),IF($D$5='PRECIO TOPE POR DEPARTAMENTO'!$N$1,_xlfn.XLOOKUP('PROPUESTA ECONOMICA'!C171,'PRECIO TOPE POR DEPARTAMENTO'!A:A,'PRECIO TOPE POR DEPARTAMENTO'!N:N),IF($D$5='PRECIO TOPE POR DEPARTAMENTO'!$O$1,_xlfn.XLOOKUP('PROPUESTA ECONOMICA'!C171,'PRECIO TOPE POR DEPARTAMENTO'!A:A,'PRECIO TOPE POR DEPARTAMENTO'!O:O),IF($D$5='PRECIO TOPE POR DEPARTAMENTO'!$P$1,_xlfn.XLOOKUP('PROPUESTA ECONOMICA'!C171,'PRECIO TOPE POR DEPARTAMENTO'!A:A,'PRECIO TOPE POR DEPARTAMENTO'!P:P),IF($D$5='PRECIO TOPE POR DEPARTAMENTO'!$Q$1,_xlfn.XLOOKUP('PROPUESTA ECONOMICA'!C171,'PRECIO TOPE POR DEPARTAMENTO'!A:A,'PRECIO TOPE POR DEPARTAMENTO'!Q:Q),IF($D$5='PRECIO TOPE POR DEPARTAMENTO'!$R$1,_xlfn.XLOOKUP('PROPUESTA ECONOMICA'!C171,'PRECIO TOPE POR DEPARTAMENTO'!A:A,'PRECIO TOPE POR DEPARTAMENTO'!R:R),IF($D$5='PRECIO TOPE POR DEPARTAMENTO'!$S$1,_xlfn.XLOOKUP('PROPUESTA ECONOMICA'!C171,'PRECIO TOPE POR DEPARTAMENTO'!A:A,'PRECIO TOPE POR DEPARTAMENTO'!S:S),IF($D$5='PRECIO TOPE POR DEPARTAMENTO'!$T$1,_xlfn.XLOOKUP('PROPUESTA ECONOMICA'!C171,'PRECIO TOPE POR DEPARTAMENTO'!A:A,'PRECIO TOPE POR DEPARTAMENTO'!T:T),IF($D$5='PRECIO TOPE POR DEPARTAMENTO'!$U$1,_xlfn.XLOOKUP('PROPUESTA ECONOMICA'!C171,'PRECIO TOPE POR DEPARTAMENTO'!A:A,'PRECIO TOPE POR DEPARTAMENTO'!U:U),IF($D$5='PRECIO TOPE POR DEPARTAMENTO'!$V$1,_xlfn.XLOOKUP('PROPUESTA ECONOMICA'!C171,'PRECIO TOPE POR DEPARTAMENTO'!A:A,'PRECIO TOPE POR DEPARTAMENTO'!V:V),IF($D$5='PRECIO TOPE POR DEPARTAMENTO'!$W$1,_xlfn.XLOOKUP('PROPUESTA ECONOMICA'!C171,'PRECIO TOPE POR DEPARTAMENTO'!A:A,'PRECIO TOPE POR DEPARTAMENTO'!W:W),IF($D$5='PRECIO TOPE POR DEPARTAMENTO'!$X$1,_xlfn.XLOOKUP('PROPUESTA ECONOMICA'!C171,'PRECIO TOPE POR DEPARTAMENTO'!A:A,'PRECIO TOPE POR DEPARTAMENTO'!X:X),IF($D$5='PRECIO TOPE POR DEPARTAMENTO'!$Y$1,_xlfn.XLOOKUP('PROPUESTA ECONOMICA'!C171,'PRECIO TOPE POR DEPARTAMENTO'!A:A,'PRECIO TOPE POR DEPARTAMENTO'!Y:Y),IF($D$5='PRECIO TOPE POR DEPARTAMENTO'!$Z$1,_xlfn.XLOOKUP('PROPUESTA ECONOMICA'!C171,'PRECIO TOPE POR DEPARTAMENTO'!A:A,'PRECIO TOPE POR DEPARTAMENTO'!Z:Z),IF($D$5='PRECIO TOPE POR DEPARTAMENTO'!$AA$1,_xlfn.XLOOKUP('PROPUESTA ECONOMICA'!C171,'PRECIO TOPE POR DEPARTAMENTO'!A:A,'PRECIO TOPE POR DEPARTAMENTO'!AA:AA),IF($D$5='PRECIO TOPE POR DEPARTAMENTO'!$AB$1,_xlfn.XLOOKUP('PROPUESTA ECONOMICA'!C171,'PRECIO TOPE POR DEPARTAMENTO'!A:A,'PRECIO TOPE POR DEPARTAMENTO'!AB:AB),IF($D$5='PRECIO TOPE POR DEPARTAMENTO'!$AC$1,_xlfn.XLOOKUP('PROPUESTA ECONOMICA'!C171,'PRECIO TOPE POR DEPARTAMENTO'!A:A,'PRECIO TOPE POR DEPARTAMENTO'!AC:AC),IF($D$5='PRECIO TOPE POR DEPARTAMENTO'!$AD$1,_xlfn.XLOOKUP('PROPUESTA ECONOMICA'!C171,'PRECIO TOPE POR DEPARTAMENTO'!A:A,'PRECIO TOPE POR DEPARTAMENTO'!AD:AD),IF($D$5='PRECIO TOPE POR DEPARTAMENTO'!$AE$1,_xlfn.XLOOKUP('PROPUESTA ECONOMICA'!C171,'PRECIO TOPE POR DEPARTAMENTO'!A:A,'PRECIO TOPE POR DEPARTAMENTO'!AE:AE),IF($D$5='PRECIO TOPE POR DEPARTAMENTO'!$AF$1,_xlfn.XLOOKUP('PROPUESTA ECONOMICA'!C171,'PRECIO TOPE POR DEPARTAMENTO'!A:A,'PRECIO TOPE POR DEPARTAMENTO'!AF:AF),IF($D$5='PRECIO TOPE POR DEPARTAMENTO'!$AG$1,_xlfn.XLOOKUP('PROPUESTA ECONOMICA'!C171,'PRECIO TOPE POR DEPARTAMENTO'!A:A,'PRECIO TOPE POR DEPARTAMENTO'!AG:AG),IF($D$5='PRECIO TOPE POR DEPARTAMENTO'!$AH$1,_xlfn.XLOOKUP('PROPUESTA ECONOMICA'!C171,'PRECIO TOPE POR DEPARTAMENTO'!A:A,'PRECIO TOPE POR DEPARTAMENTO'!AH:AH),IF($D$5='PRECIO TOPE POR DEPARTAMENTO'!$AI$1,_xlfn.XLOOKUP('PROPUESTA ECONOMICA'!C171,'PRECIO TOPE POR DEPARTAMENTO'!A:A,'PRECIO TOPE POR DEPARTAMENTO'!AI:AI),IF($D$5='PRECIO TOPE POR DEPARTAMENTO'!$AJ$1,_xlfn.XLOOKUP('PROPUESTA ECONOMICA'!C171,'PRECIO TOPE POR DEPARTAMENTO'!A:A,'PRECIO TOPE POR DEPARTAMENTO'!AJ:AJ),)))))))))))))))))))))))))))))))))</f>
        <v>25835</v>
      </c>
      <c r="G171" s="133"/>
    </row>
    <row r="172" spans="2:7" ht="16.5">
      <c r="B172" s="98">
        <v>161</v>
      </c>
      <c r="C172" s="122" t="s">
        <v>236</v>
      </c>
      <c r="D172" s="45" t="str">
        <f>+_xlfn.XLOOKUP(C172,'PRECIO TOPE POR DEPARTAMENTO'!A:A,'PRECIO TOPE POR DEPARTAMENTO'!B:B)</f>
        <v xml:space="preserve">TUBERIA NOVAFORT - D = 160 MM - EQ  Ø 6" - (INC. HIDROSELLOS y ACCESORIOS) </v>
      </c>
      <c r="E172" s="43" t="str">
        <f>IF('PRECIO TOPE POR DEPARTAMENTO'!C162="","",+_xlfn.XLOOKUP(C172,'PRECIO TOPE POR DEPARTAMENTO'!A:A,'PRECIO TOPE POR DEPARTAMENTO'!C:C))</f>
        <v>M</v>
      </c>
      <c r="F172" s="132"/>
      <c r="G172" s="133"/>
    </row>
    <row r="173" spans="2:7" ht="16.5">
      <c r="B173" s="98">
        <v>162</v>
      </c>
      <c r="C173" s="122" t="s">
        <v>238</v>
      </c>
      <c r="D173" s="45" t="str">
        <f>+_xlfn.XLOOKUP(C173,'PRECIO TOPE POR DEPARTAMENTO'!A:A,'PRECIO TOPE POR DEPARTAMENTO'!B:B)</f>
        <v>TUBERIA NOVAFORT - D = 200 MM - EQ  Ø 8" - (INC. HIDROSELLOS y ACCESORIOS)</v>
      </c>
      <c r="E173" s="43" t="str">
        <f>IF('PRECIO TOPE POR DEPARTAMENTO'!C163="","",+_xlfn.XLOOKUP(C173,'PRECIO TOPE POR DEPARTAMENTO'!A:A,'PRECIO TOPE POR DEPARTAMENTO'!C:C))</f>
        <v>M</v>
      </c>
      <c r="F173" s="132">
        <f>IF($D$5='PRECIO TOPE POR DEPARTAMENTO'!$D$1,_xlfn.XLOOKUP('PROPUESTA ECONOMICA'!C173,'PRECIO TOPE POR DEPARTAMENTO'!A:A,'PRECIO TOPE POR DEPARTAMENTO'!D:D),IF($D$5='PRECIO TOPE POR DEPARTAMENTO'!$E$1,_xlfn.XLOOKUP('PROPUESTA ECONOMICA'!C173,'PRECIO TOPE POR DEPARTAMENTO'!A:A,'PRECIO TOPE POR DEPARTAMENTO'!E:E),IF($D$5='PRECIO TOPE POR DEPARTAMENTO'!$F$1,_xlfn.XLOOKUP('PROPUESTA ECONOMICA'!C173,'PRECIO TOPE POR DEPARTAMENTO'!A:A,'PRECIO TOPE POR DEPARTAMENTO'!F:F),IF($D$5='PRECIO TOPE POR DEPARTAMENTO'!$G$1,_xlfn.XLOOKUP('PROPUESTA ECONOMICA'!C173,'PRECIO TOPE POR DEPARTAMENTO'!A:A,'PRECIO TOPE POR DEPARTAMENTO'!G:G),IF($D$5='PRECIO TOPE POR DEPARTAMENTO'!$H$1,_xlfn.XLOOKUP('PROPUESTA ECONOMICA'!C173,'PRECIO TOPE POR DEPARTAMENTO'!A:A,'PRECIO TOPE POR DEPARTAMENTO'!H:H),IF($D$5='PRECIO TOPE POR DEPARTAMENTO'!$I$1,_xlfn.XLOOKUP('PROPUESTA ECONOMICA'!C173,'PRECIO TOPE POR DEPARTAMENTO'!A:A,'PRECIO TOPE POR DEPARTAMENTO'!I:I),IF($D$5='PRECIO TOPE POR DEPARTAMENTO'!$J$1,_xlfn.XLOOKUP('PROPUESTA ECONOMICA'!C173,'PRECIO TOPE POR DEPARTAMENTO'!A:A,'PRECIO TOPE POR DEPARTAMENTO'!J:J),IF($D$5='PRECIO TOPE POR DEPARTAMENTO'!$K$1,_xlfn.XLOOKUP('PROPUESTA ECONOMICA'!C173,'PRECIO TOPE POR DEPARTAMENTO'!A:A,'PRECIO TOPE POR DEPARTAMENTO'!K:K),IF($D$5='PRECIO TOPE POR DEPARTAMENTO'!$L$1,_xlfn.XLOOKUP('PROPUESTA ECONOMICA'!C173,'PRECIO TOPE POR DEPARTAMENTO'!A:A,'PRECIO TOPE POR DEPARTAMENTO'!L:L),IF($D$5='PRECIO TOPE POR DEPARTAMENTO'!$M$1,_xlfn.XLOOKUP('PROPUESTA ECONOMICA'!C173,'PRECIO TOPE POR DEPARTAMENTO'!A:A,'PRECIO TOPE POR DEPARTAMENTO'!M:M),IF($D$5='PRECIO TOPE POR DEPARTAMENTO'!$N$1,_xlfn.XLOOKUP('PROPUESTA ECONOMICA'!C173,'PRECIO TOPE POR DEPARTAMENTO'!A:A,'PRECIO TOPE POR DEPARTAMENTO'!N:N),IF($D$5='PRECIO TOPE POR DEPARTAMENTO'!$O$1,_xlfn.XLOOKUP('PROPUESTA ECONOMICA'!C173,'PRECIO TOPE POR DEPARTAMENTO'!A:A,'PRECIO TOPE POR DEPARTAMENTO'!O:O),IF($D$5='PRECIO TOPE POR DEPARTAMENTO'!$P$1,_xlfn.XLOOKUP('PROPUESTA ECONOMICA'!C173,'PRECIO TOPE POR DEPARTAMENTO'!A:A,'PRECIO TOPE POR DEPARTAMENTO'!P:P),IF($D$5='PRECIO TOPE POR DEPARTAMENTO'!$Q$1,_xlfn.XLOOKUP('PROPUESTA ECONOMICA'!C173,'PRECIO TOPE POR DEPARTAMENTO'!A:A,'PRECIO TOPE POR DEPARTAMENTO'!Q:Q),IF($D$5='PRECIO TOPE POR DEPARTAMENTO'!$R$1,_xlfn.XLOOKUP('PROPUESTA ECONOMICA'!C173,'PRECIO TOPE POR DEPARTAMENTO'!A:A,'PRECIO TOPE POR DEPARTAMENTO'!R:R),IF($D$5='PRECIO TOPE POR DEPARTAMENTO'!$S$1,_xlfn.XLOOKUP('PROPUESTA ECONOMICA'!C173,'PRECIO TOPE POR DEPARTAMENTO'!A:A,'PRECIO TOPE POR DEPARTAMENTO'!S:S),IF($D$5='PRECIO TOPE POR DEPARTAMENTO'!$T$1,_xlfn.XLOOKUP('PROPUESTA ECONOMICA'!C173,'PRECIO TOPE POR DEPARTAMENTO'!A:A,'PRECIO TOPE POR DEPARTAMENTO'!T:T),IF($D$5='PRECIO TOPE POR DEPARTAMENTO'!$U$1,_xlfn.XLOOKUP('PROPUESTA ECONOMICA'!C173,'PRECIO TOPE POR DEPARTAMENTO'!A:A,'PRECIO TOPE POR DEPARTAMENTO'!U:U),IF($D$5='PRECIO TOPE POR DEPARTAMENTO'!$V$1,_xlfn.XLOOKUP('PROPUESTA ECONOMICA'!C173,'PRECIO TOPE POR DEPARTAMENTO'!A:A,'PRECIO TOPE POR DEPARTAMENTO'!V:V),IF($D$5='PRECIO TOPE POR DEPARTAMENTO'!$W$1,_xlfn.XLOOKUP('PROPUESTA ECONOMICA'!C173,'PRECIO TOPE POR DEPARTAMENTO'!A:A,'PRECIO TOPE POR DEPARTAMENTO'!W:W),IF($D$5='PRECIO TOPE POR DEPARTAMENTO'!$X$1,_xlfn.XLOOKUP('PROPUESTA ECONOMICA'!C173,'PRECIO TOPE POR DEPARTAMENTO'!A:A,'PRECIO TOPE POR DEPARTAMENTO'!X:X),IF($D$5='PRECIO TOPE POR DEPARTAMENTO'!$Y$1,_xlfn.XLOOKUP('PROPUESTA ECONOMICA'!C173,'PRECIO TOPE POR DEPARTAMENTO'!A:A,'PRECIO TOPE POR DEPARTAMENTO'!Y:Y),IF($D$5='PRECIO TOPE POR DEPARTAMENTO'!$Z$1,_xlfn.XLOOKUP('PROPUESTA ECONOMICA'!C173,'PRECIO TOPE POR DEPARTAMENTO'!A:A,'PRECIO TOPE POR DEPARTAMENTO'!Z:Z),IF($D$5='PRECIO TOPE POR DEPARTAMENTO'!$AA$1,_xlfn.XLOOKUP('PROPUESTA ECONOMICA'!C173,'PRECIO TOPE POR DEPARTAMENTO'!A:A,'PRECIO TOPE POR DEPARTAMENTO'!AA:AA),IF($D$5='PRECIO TOPE POR DEPARTAMENTO'!$AB$1,_xlfn.XLOOKUP('PROPUESTA ECONOMICA'!C173,'PRECIO TOPE POR DEPARTAMENTO'!A:A,'PRECIO TOPE POR DEPARTAMENTO'!AB:AB),IF($D$5='PRECIO TOPE POR DEPARTAMENTO'!$AC$1,_xlfn.XLOOKUP('PROPUESTA ECONOMICA'!C173,'PRECIO TOPE POR DEPARTAMENTO'!A:A,'PRECIO TOPE POR DEPARTAMENTO'!AC:AC),IF($D$5='PRECIO TOPE POR DEPARTAMENTO'!$AD$1,_xlfn.XLOOKUP('PROPUESTA ECONOMICA'!C173,'PRECIO TOPE POR DEPARTAMENTO'!A:A,'PRECIO TOPE POR DEPARTAMENTO'!AD:AD),IF($D$5='PRECIO TOPE POR DEPARTAMENTO'!$AE$1,_xlfn.XLOOKUP('PROPUESTA ECONOMICA'!C173,'PRECIO TOPE POR DEPARTAMENTO'!A:A,'PRECIO TOPE POR DEPARTAMENTO'!AE:AE),IF($D$5='PRECIO TOPE POR DEPARTAMENTO'!$AF$1,_xlfn.XLOOKUP('PROPUESTA ECONOMICA'!C173,'PRECIO TOPE POR DEPARTAMENTO'!A:A,'PRECIO TOPE POR DEPARTAMENTO'!AF:AF),IF($D$5='PRECIO TOPE POR DEPARTAMENTO'!$AG$1,_xlfn.XLOOKUP('PROPUESTA ECONOMICA'!C173,'PRECIO TOPE POR DEPARTAMENTO'!A:A,'PRECIO TOPE POR DEPARTAMENTO'!AG:AG),IF($D$5='PRECIO TOPE POR DEPARTAMENTO'!$AH$1,_xlfn.XLOOKUP('PROPUESTA ECONOMICA'!C173,'PRECIO TOPE POR DEPARTAMENTO'!A:A,'PRECIO TOPE POR DEPARTAMENTO'!AH:AH),IF($D$5='PRECIO TOPE POR DEPARTAMENTO'!$AI$1,_xlfn.XLOOKUP('PROPUESTA ECONOMICA'!C173,'PRECIO TOPE POR DEPARTAMENTO'!A:A,'PRECIO TOPE POR DEPARTAMENTO'!AI:AI),IF($D$5='PRECIO TOPE POR DEPARTAMENTO'!$AJ$1,_xlfn.XLOOKUP('PROPUESTA ECONOMICA'!C173,'PRECIO TOPE POR DEPARTAMENTO'!A:A,'PRECIO TOPE POR DEPARTAMENTO'!AJ:AJ),)))))))))))))))))))))))))))))))))</f>
        <v>68592</v>
      </c>
      <c r="G173" s="133"/>
    </row>
    <row r="174" spans="2:7" ht="16.5">
      <c r="B174" s="98">
        <v>163</v>
      </c>
      <c r="C174" s="122" t="s">
        <v>240</v>
      </c>
      <c r="D174" s="45" t="str">
        <f>+_xlfn.XLOOKUP(C174,'PRECIO TOPE POR DEPARTAMENTO'!A:A,'PRECIO TOPE POR DEPARTAMENTO'!B:B)</f>
        <v>TUBERIA NOVAFORT - D = 250 MM - EQ  Ø 10" - (INC. HIDROSELLOS y ACCESORIOS)</v>
      </c>
      <c r="E174" s="43" t="str">
        <f>IF('PRECIO TOPE POR DEPARTAMENTO'!C164="","",+_xlfn.XLOOKUP(C174,'PRECIO TOPE POR DEPARTAMENTO'!A:A,'PRECIO TOPE POR DEPARTAMENTO'!C:C))</f>
        <v>M</v>
      </c>
      <c r="F174" s="132">
        <f>IF($D$5='PRECIO TOPE POR DEPARTAMENTO'!$D$1,_xlfn.XLOOKUP('PROPUESTA ECONOMICA'!C174,'PRECIO TOPE POR DEPARTAMENTO'!A:A,'PRECIO TOPE POR DEPARTAMENTO'!D:D),IF($D$5='PRECIO TOPE POR DEPARTAMENTO'!$E$1,_xlfn.XLOOKUP('PROPUESTA ECONOMICA'!C174,'PRECIO TOPE POR DEPARTAMENTO'!A:A,'PRECIO TOPE POR DEPARTAMENTO'!E:E),IF($D$5='PRECIO TOPE POR DEPARTAMENTO'!$F$1,_xlfn.XLOOKUP('PROPUESTA ECONOMICA'!C174,'PRECIO TOPE POR DEPARTAMENTO'!A:A,'PRECIO TOPE POR DEPARTAMENTO'!F:F),IF($D$5='PRECIO TOPE POR DEPARTAMENTO'!$G$1,_xlfn.XLOOKUP('PROPUESTA ECONOMICA'!C174,'PRECIO TOPE POR DEPARTAMENTO'!A:A,'PRECIO TOPE POR DEPARTAMENTO'!G:G),IF($D$5='PRECIO TOPE POR DEPARTAMENTO'!$H$1,_xlfn.XLOOKUP('PROPUESTA ECONOMICA'!C174,'PRECIO TOPE POR DEPARTAMENTO'!A:A,'PRECIO TOPE POR DEPARTAMENTO'!H:H),IF($D$5='PRECIO TOPE POR DEPARTAMENTO'!$I$1,_xlfn.XLOOKUP('PROPUESTA ECONOMICA'!C174,'PRECIO TOPE POR DEPARTAMENTO'!A:A,'PRECIO TOPE POR DEPARTAMENTO'!I:I),IF($D$5='PRECIO TOPE POR DEPARTAMENTO'!$J$1,_xlfn.XLOOKUP('PROPUESTA ECONOMICA'!C174,'PRECIO TOPE POR DEPARTAMENTO'!A:A,'PRECIO TOPE POR DEPARTAMENTO'!J:J),IF($D$5='PRECIO TOPE POR DEPARTAMENTO'!$K$1,_xlfn.XLOOKUP('PROPUESTA ECONOMICA'!C174,'PRECIO TOPE POR DEPARTAMENTO'!A:A,'PRECIO TOPE POR DEPARTAMENTO'!K:K),IF($D$5='PRECIO TOPE POR DEPARTAMENTO'!$L$1,_xlfn.XLOOKUP('PROPUESTA ECONOMICA'!C174,'PRECIO TOPE POR DEPARTAMENTO'!A:A,'PRECIO TOPE POR DEPARTAMENTO'!L:L),IF($D$5='PRECIO TOPE POR DEPARTAMENTO'!$M$1,_xlfn.XLOOKUP('PROPUESTA ECONOMICA'!C174,'PRECIO TOPE POR DEPARTAMENTO'!A:A,'PRECIO TOPE POR DEPARTAMENTO'!M:M),IF($D$5='PRECIO TOPE POR DEPARTAMENTO'!$N$1,_xlfn.XLOOKUP('PROPUESTA ECONOMICA'!C174,'PRECIO TOPE POR DEPARTAMENTO'!A:A,'PRECIO TOPE POR DEPARTAMENTO'!N:N),IF($D$5='PRECIO TOPE POR DEPARTAMENTO'!$O$1,_xlfn.XLOOKUP('PROPUESTA ECONOMICA'!C174,'PRECIO TOPE POR DEPARTAMENTO'!A:A,'PRECIO TOPE POR DEPARTAMENTO'!O:O),IF($D$5='PRECIO TOPE POR DEPARTAMENTO'!$P$1,_xlfn.XLOOKUP('PROPUESTA ECONOMICA'!C174,'PRECIO TOPE POR DEPARTAMENTO'!A:A,'PRECIO TOPE POR DEPARTAMENTO'!P:P),IF($D$5='PRECIO TOPE POR DEPARTAMENTO'!$Q$1,_xlfn.XLOOKUP('PROPUESTA ECONOMICA'!C174,'PRECIO TOPE POR DEPARTAMENTO'!A:A,'PRECIO TOPE POR DEPARTAMENTO'!Q:Q),IF($D$5='PRECIO TOPE POR DEPARTAMENTO'!$R$1,_xlfn.XLOOKUP('PROPUESTA ECONOMICA'!C174,'PRECIO TOPE POR DEPARTAMENTO'!A:A,'PRECIO TOPE POR DEPARTAMENTO'!R:R),IF($D$5='PRECIO TOPE POR DEPARTAMENTO'!$S$1,_xlfn.XLOOKUP('PROPUESTA ECONOMICA'!C174,'PRECIO TOPE POR DEPARTAMENTO'!A:A,'PRECIO TOPE POR DEPARTAMENTO'!S:S),IF($D$5='PRECIO TOPE POR DEPARTAMENTO'!$T$1,_xlfn.XLOOKUP('PROPUESTA ECONOMICA'!C174,'PRECIO TOPE POR DEPARTAMENTO'!A:A,'PRECIO TOPE POR DEPARTAMENTO'!T:T),IF($D$5='PRECIO TOPE POR DEPARTAMENTO'!$U$1,_xlfn.XLOOKUP('PROPUESTA ECONOMICA'!C174,'PRECIO TOPE POR DEPARTAMENTO'!A:A,'PRECIO TOPE POR DEPARTAMENTO'!U:U),IF($D$5='PRECIO TOPE POR DEPARTAMENTO'!$V$1,_xlfn.XLOOKUP('PROPUESTA ECONOMICA'!C174,'PRECIO TOPE POR DEPARTAMENTO'!A:A,'PRECIO TOPE POR DEPARTAMENTO'!V:V),IF($D$5='PRECIO TOPE POR DEPARTAMENTO'!$W$1,_xlfn.XLOOKUP('PROPUESTA ECONOMICA'!C174,'PRECIO TOPE POR DEPARTAMENTO'!A:A,'PRECIO TOPE POR DEPARTAMENTO'!W:W),IF($D$5='PRECIO TOPE POR DEPARTAMENTO'!$X$1,_xlfn.XLOOKUP('PROPUESTA ECONOMICA'!C174,'PRECIO TOPE POR DEPARTAMENTO'!A:A,'PRECIO TOPE POR DEPARTAMENTO'!X:X),IF($D$5='PRECIO TOPE POR DEPARTAMENTO'!$Y$1,_xlfn.XLOOKUP('PROPUESTA ECONOMICA'!C174,'PRECIO TOPE POR DEPARTAMENTO'!A:A,'PRECIO TOPE POR DEPARTAMENTO'!Y:Y),IF($D$5='PRECIO TOPE POR DEPARTAMENTO'!$Z$1,_xlfn.XLOOKUP('PROPUESTA ECONOMICA'!C174,'PRECIO TOPE POR DEPARTAMENTO'!A:A,'PRECIO TOPE POR DEPARTAMENTO'!Z:Z),IF($D$5='PRECIO TOPE POR DEPARTAMENTO'!$AA$1,_xlfn.XLOOKUP('PROPUESTA ECONOMICA'!C174,'PRECIO TOPE POR DEPARTAMENTO'!A:A,'PRECIO TOPE POR DEPARTAMENTO'!AA:AA),IF($D$5='PRECIO TOPE POR DEPARTAMENTO'!$AB$1,_xlfn.XLOOKUP('PROPUESTA ECONOMICA'!C174,'PRECIO TOPE POR DEPARTAMENTO'!A:A,'PRECIO TOPE POR DEPARTAMENTO'!AB:AB),IF($D$5='PRECIO TOPE POR DEPARTAMENTO'!$AC$1,_xlfn.XLOOKUP('PROPUESTA ECONOMICA'!C174,'PRECIO TOPE POR DEPARTAMENTO'!A:A,'PRECIO TOPE POR DEPARTAMENTO'!AC:AC),IF($D$5='PRECIO TOPE POR DEPARTAMENTO'!$AD$1,_xlfn.XLOOKUP('PROPUESTA ECONOMICA'!C174,'PRECIO TOPE POR DEPARTAMENTO'!A:A,'PRECIO TOPE POR DEPARTAMENTO'!AD:AD),IF($D$5='PRECIO TOPE POR DEPARTAMENTO'!$AE$1,_xlfn.XLOOKUP('PROPUESTA ECONOMICA'!C174,'PRECIO TOPE POR DEPARTAMENTO'!A:A,'PRECIO TOPE POR DEPARTAMENTO'!AE:AE),IF($D$5='PRECIO TOPE POR DEPARTAMENTO'!$AF$1,_xlfn.XLOOKUP('PROPUESTA ECONOMICA'!C174,'PRECIO TOPE POR DEPARTAMENTO'!A:A,'PRECIO TOPE POR DEPARTAMENTO'!AF:AF),IF($D$5='PRECIO TOPE POR DEPARTAMENTO'!$AG$1,_xlfn.XLOOKUP('PROPUESTA ECONOMICA'!C174,'PRECIO TOPE POR DEPARTAMENTO'!A:A,'PRECIO TOPE POR DEPARTAMENTO'!AG:AG),IF($D$5='PRECIO TOPE POR DEPARTAMENTO'!$AH$1,_xlfn.XLOOKUP('PROPUESTA ECONOMICA'!C174,'PRECIO TOPE POR DEPARTAMENTO'!A:A,'PRECIO TOPE POR DEPARTAMENTO'!AH:AH),IF($D$5='PRECIO TOPE POR DEPARTAMENTO'!$AI$1,_xlfn.XLOOKUP('PROPUESTA ECONOMICA'!C174,'PRECIO TOPE POR DEPARTAMENTO'!A:A,'PRECIO TOPE POR DEPARTAMENTO'!AI:AI),IF($D$5='PRECIO TOPE POR DEPARTAMENTO'!$AJ$1,_xlfn.XLOOKUP('PROPUESTA ECONOMICA'!C174,'PRECIO TOPE POR DEPARTAMENTO'!A:A,'PRECIO TOPE POR DEPARTAMENTO'!AJ:AJ),)))))))))))))))))))))))))))))))))</f>
        <v>105289</v>
      </c>
      <c r="G174" s="133"/>
    </row>
    <row r="175" spans="2:7" ht="16.5">
      <c r="B175" s="98">
        <v>164</v>
      </c>
      <c r="C175" s="122" t="s">
        <v>242</v>
      </c>
      <c r="D175" s="45" t="str">
        <f>+_xlfn.XLOOKUP(C175,'PRECIO TOPE POR DEPARTAMENTO'!A:A,'PRECIO TOPE POR DEPARTAMENTO'!B:B)</f>
        <v>TUBERIA NOVAFORT - D = 315 MM - EQ  Ø 12" - (INC. HIDROSELLOS y ACCESORIOS)</v>
      </c>
      <c r="E175" s="43" t="str">
        <f>IF('PRECIO TOPE POR DEPARTAMENTO'!C165="","",+_xlfn.XLOOKUP(C175,'PRECIO TOPE POR DEPARTAMENTO'!A:A,'PRECIO TOPE POR DEPARTAMENTO'!C:C))</f>
        <v>M</v>
      </c>
      <c r="F175" s="132">
        <f>IF($D$5='PRECIO TOPE POR DEPARTAMENTO'!$D$1,_xlfn.XLOOKUP('PROPUESTA ECONOMICA'!C175,'PRECIO TOPE POR DEPARTAMENTO'!A:A,'PRECIO TOPE POR DEPARTAMENTO'!D:D),IF($D$5='PRECIO TOPE POR DEPARTAMENTO'!$E$1,_xlfn.XLOOKUP('PROPUESTA ECONOMICA'!C175,'PRECIO TOPE POR DEPARTAMENTO'!A:A,'PRECIO TOPE POR DEPARTAMENTO'!E:E),IF($D$5='PRECIO TOPE POR DEPARTAMENTO'!$F$1,_xlfn.XLOOKUP('PROPUESTA ECONOMICA'!C175,'PRECIO TOPE POR DEPARTAMENTO'!A:A,'PRECIO TOPE POR DEPARTAMENTO'!F:F),IF($D$5='PRECIO TOPE POR DEPARTAMENTO'!$G$1,_xlfn.XLOOKUP('PROPUESTA ECONOMICA'!C175,'PRECIO TOPE POR DEPARTAMENTO'!A:A,'PRECIO TOPE POR DEPARTAMENTO'!G:G),IF($D$5='PRECIO TOPE POR DEPARTAMENTO'!$H$1,_xlfn.XLOOKUP('PROPUESTA ECONOMICA'!C175,'PRECIO TOPE POR DEPARTAMENTO'!A:A,'PRECIO TOPE POR DEPARTAMENTO'!H:H),IF($D$5='PRECIO TOPE POR DEPARTAMENTO'!$I$1,_xlfn.XLOOKUP('PROPUESTA ECONOMICA'!C175,'PRECIO TOPE POR DEPARTAMENTO'!A:A,'PRECIO TOPE POR DEPARTAMENTO'!I:I),IF($D$5='PRECIO TOPE POR DEPARTAMENTO'!$J$1,_xlfn.XLOOKUP('PROPUESTA ECONOMICA'!C175,'PRECIO TOPE POR DEPARTAMENTO'!A:A,'PRECIO TOPE POR DEPARTAMENTO'!J:J),IF($D$5='PRECIO TOPE POR DEPARTAMENTO'!$K$1,_xlfn.XLOOKUP('PROPUESTA ECONOMICA'!C175,'PRECIO TOPE POR DEPARTAMENTO'!A:A,'PRECIO TOPE POR DEPARTAMENTO'!K:K),IF($D$5='PRECIO TOPE POR DEPARTAMENTO'!$L$1,_xlfn.XLOOKUP('PROPUESTA ECONOMICA'!C175,'PRECIO TOPE POR DEPARTAMENTO'!A:A,'PRECIO TOPE POR DEPARTAMENTO'!L:L),IF($D$5='PRECIO TOPE POR DEPARTAMENTO'!$M$1,_xlfn.XLOOKUP('PROPUESTA ECONOMICA'!C175,'PRECIO TOPE POR DEPARTAMENTO'!A:A,'PRECIO TOPE POR DEPARTAMENTO'!M:M),IF($D$5='PRECIO TOPE POR DEPARTAMENTO'!$N$1,_xlfn.XLOOKUP('PROPUESTA ECONOMICA'!C175,'PRECIO TOPE POR DEPARTAMENTO'!A:A,'PRECIO TOPE POR DEPARTAMENTO'!N:N),IF($D$5='PRECIO TOPE POR DEPARTAMENTO'!$O$1,_xlfn.XLOOKUP('PROPUESTA ECONOMICA'!C175,'PRECIO TOPE POR DEPARTAMENTO'!A:A,'PRECIO TOPE POR DEPARTAMENTO'!O:O),IF($D$5='PRECIO TOPE POR DEPARTAMENTO'!$P$1,_xlfn.XLOOKUP('PROPUESTA ECONOMICA'!C175,'PRECIO TOPE POR DEPARTAMENTO'!A:A,'PRECIO TOPE POR DEPARTAMENTO'!P:P),IF($D$5='PRECIO TOPE POR DEPARTAMENTO'!$Q$1,_xlfn.XLOOKUP('PROPUESTA ECONOMICA'!C175,'PRECIO TOPE POR DEPARTAMENTO'!A:A,'PRECIO TOPE POR DEPARTAMENTO'!Q:Q),IF($D$5='PRECIO TOPE POR DEPARTAMENTO'!$R$1,_xlfn.XLOOKUP('PROPUESTA ECONOMICA'!C175,'PRECIO TOPE POR DEPARTAMENTO'!A:A,'PRECIO TOPE POR DEPARTAMENTO'!R:R),IF($D$5='PRECIO TOPE POR DEPARTAMENTO'!$S$1,_xlfn.XLOOKUP('PROPUESTA ECONOMICA'!C175,'PRECIO TOPE POR DEPARTAMENTO'!A:A,'PRECIO TOPE POR DEPARTAMENTO'!S:S),IF($D$5='PRECIO TOPE POR DEPARTAMENTO'!$T$1,_xlfn.XLOOKUP('PROPUESTA ECONOMICA'!C175,'PRECIO TOPE POR DEPARTAMENTO'!A:A,'PRECIO TOPE POR DEPARTAMENTO'!T:T),IF($D$5='PRECIO TOPE POR DEPARTAMENTO'!$U$1,_xlfn.XLOOKUP('PROPUESTA ECONOMICA'!C175,'PRECIO TOPE POR DEPARTAMENTO'!A:A,'PRECIO TOPE POR DEPARTAMENTO'!U:U),IF($D$5='PRECIO TOPE POR DEPARTAMENTO'!$V$1,_xlfn.XLOOKUP('PROPUESTA ECONOMICA'!C175,'PRECIO TOPE POR DEPARTAMENTO'!A:A,'PRECIO TOPE POR DEPARTAMENTO'!V:V),IF($D$5='PRECIO TOPE POR DEPARTAMENTO'!$W$1,_xlfn.XLOOKUP('PROPUESTA ECONOMICA'!C175,'PRECIO TOPE POR DEPARTAMENTO'!A:A,'PRECIO TOPE POR DEPARTAMENTO'!W:W),IF($D$5='PRECIO TOPE POR DEPARTAMENTO'!$X$1,_xlfn.XLOOKUP('PROPUESTA ECONOMICA'!C175,'PRECIO TOPE POR DEPARTAMENTO'!A:A,'PRECIO TOPE POR DEPARTAMENTO'!X:X),IF($D$5='PRECIO TOPE POR DEPARTAMENTO'!$Y$1,_xlfn.XLOOKUP('PROPUESTA ECONOMICA'!C175,'PRECIO TOPE POR DEPARTAMENTO'!A:A,'PRECIO TOPE POR DEPARTAMENTO'!Y:Y),IF($D$5='PRECIO TOPE POR DEPARTAMENTO'!$Z$1,_xlfn.XLOOKUP('PROPUESTA ECONOMICA'!C175,'PRECIO TOPE POR DEPARTAMENTO'!A:A,'PRECIO TOPE POR DEPARTAMENTO'!Z:Z),IF($D$5='PRECIO TOPE POR DEPARTAMENTO'!$AA$1,_xlfn.XLOOKUP('PROPUESTA ECONOMICA'!C175,'PRECIO TOPE POR DEPARTAMENTO'!A:A,'PRECIO TOPE POR DEPARTAMENTO'!AA:AA),IF($D$5='PRECIO TOPE POR DEPARTAMENTO'!$AB$1,_xlfn.XLOOKUP('PROPUESTA ECONOMICA'!C175,'PRECIO TOPE POR DEPARTAMENTO'!A:A,'PRECIO TOPE POR DEPARTAMENTO'!AB:AB),IF($D$5='PRECIO TOPE POR DEPARTAMENTO'!$AC$1,_xlfn.XLOOKUP('PROPUESTA ECONOMICA'!C175,'PRECIO TOPE POR DEPARTAMENTO'!A:A,'PRECIO TOPE POR DEPARTAMENTO'!AC:AC),IF($D$5='PRECIO TOPE POR DEPARTAMENTO'!$AD$1,_xlfn.XLOOKUP('PROPUESTA ECONOMICA'!C175,'PRECIO TOPE POR DEPARTAMENTO'!A:A,'PRECIO TOPE POR DEPARTAMENTO'!AD:AD),IF($D$5='PRECIO TOPE POR DEPARTAMENTO'!$AE$1,_xlfn.XLOOKUP('PROPUESTA ECONOMICA'!C175,'PRECIO TOPE POR DEPARTAMENTO'!A:A,'PRECIO TOPE POR DEPARTAMENTO'!AE:AE),IF($D$5='PRECIO TOPE POR DEPARTAMENTO'!$AF$1,_xlfn.XLOOKUP('PROPUESTA ECONOMICA'!C175,'PRECIO TOPE POR DEPARTAMENTO'!A:A,'PRECIO TOPE POR DEPARTAMENTO'!AF:AF),IF($D$5='PRECIO TOPE POR DEPARTAMENTO'!$AG$1,_xlfn.XLOOKUP('PROPUESTA ECONOMICA'!C175,'PRECIO TOPE POR DEPARTAMENTO'!A:A,'PRECIO TOPE POR DEPARTAMENTO'!AG:AG),IF($D$5='PRECIO TOPE POR DEPARTAMENTO'!$AH$1,_xlfn.XLOOKUP('PROPUESTA ECONOMICA'!C175,'PRECIO TOPE POR DEPARTAMENTO'!A:A,'PRECIO TOPE POR DEPARTAMENTO'!AH:AH),IF($D$5='PRECIO TOPE POR DEPARTAMENTO'!$AI$1,_xlfn.XLOOKUP('PROPUESTA ECONOMICA'!C175,'PRECIO TOPE POR DEPARTAMENTO'!A:A,'PRECIO TOPE POR DEPARTAMENTO'!AI:AI),IF($D$5='PRECIO TOPE POR DEPARTAMENTO'!$AJ$1,_xlfn.XLOOKUP('PROPUESTA ECONOMICA'!C175,'PRECIO TOPE POR DEPARTAMENTO'!A:A,'PRECIO TOPE POR DEPARTAMENTO'!AJ:AJ),)))))))))))))))))))))))))))))))))</f>
        <v>161368</v>
      </c>
      <c r="G175" s="133"/>
    </row>
    <row r="176" spans="2:7" ht="16.5">
      <c r="B176" s="98">
        <v>165</v>
      </c>
      <c r="C176" s="122" t="s">
        <v>244</v>
      </c>
      <c r="D176" s="45" t="str">
        <f>+_xlfn.XLOOKUP(C176,'PRECIO TOPE POR DEPARTAMENTO'!A:A,'PRECIO TOPE POR DEPARTAMENTO'!B:B)</f>
        <v>TUBERIA NOVAFORT - D = 356 MM - EQ  Ø 14" - (INC. HIDROSELLOS y ACCESORIOS)</v>
      </c>
      <c r="E176" s="43" t="str">
        <f>IF('PRECIO TOPE POR DEPARTAMENTO'!C166="","",+_xlfn.XLOOKUP(C176,'PRECIO TOPE POR DEPARTAMENTO'!A:A,'PRECIO TOPE POR DEPARTAMENTO'!C:C))</f>
        <v>M</v>
      </c>
      <c r="F176" s="132">
        <f>IF($D$5='PRECIO TOPE POR DEPARTAMENTO'!$D$1,_xlfn.XLOOKUP('PROPUESTA ECONOMICA'!C176,'PRECIO TOPE POR DEPARTAMENTO'!A:A,'PRECIO TOPE POR DEPARTAMENTO'!D:D),IF($D$5='PRECIO TOPE POR DEPARTAMENTO'!$E$1,_xlfn.XLOOKUP('PROPUESTA ECONOMICA'!C176,'PRECIO TOPE POR DEPARTAMENTO'!A:A,'PRECIO TOPE POR DEPARTAMENTO'!E:E),IF($D$5='PRECIO TOPE POR DEPARTAMENTO'!$F$1,_xlfn.XLOOKUP('PROPUESTA ECONOMICA'!C176,'PRECIO TOPE POR DEPARTAMENTO'!A:A,'PRECIO TOPE POR DEPARTAMENTO'!F:F),IF($D$5='PRECIO TOPE POR DEPARTAMENTO'!$G$1,_xlfn.XLOOKUP('PROPUESTA ECONOMICA'!C176,'PRECIO TOPE POR DEPARTAMENTO'!A:A,'PRECIO TOPE POR DEPARTAMENTO'!G:G),IF($D$5='PRECIO TOPE POR DEPARTAMENTO'!$H$1,_xlfn.XLOOKUP('PROPUESTA ECONOMICA'!C176,'PRECIO TOPE POR DEPARTAMENTO'!A:A,'PRECIO TOPE POR DEPARTAMENTO'!H:H),IF($D$5='PRECIO TOPE POR DEPARTAMENTO'!$I$1,_xlfn.XLOOKUP('PROPUESTA ECONOMICA'!C176,'PRECIO TOPE POR DEPARTAMENTO'!A:A,'PRECIO TOPE POR DEPARTAMENTO'!I:I),IF($D$5='PRECIO TOPE POR DEPARTAMENTO'!$J$1,_xlfn.XLOOKUP('PROPUESTA ECONOMICA'!C176,'PRECIO TOPE POR DEPARTAMENTO'!A:A,'PRECIO TOPE POR DEPARTAMENTO'!J:J),IF($D$5='PRECIO TOPE POR DEPARTAMENTO'!$K$1,_xlfn.XLOOKUP('PROPUESTA ECONOMICA'!C176,'PRECIO TOPE POR DEPARTAMENTO'!A:A,'PRECIO TOPE POR DEPARTAMENTO'!K:K),IF($D$5='PRECIO TOPE POR DEPARTAMENTO'!$L$1,_xlfn.XLOOKUP('PROPUESTA ECONOMICA'!C176,'PRECIO TOPE POR DEPARTAMENTO'!A:A,'PRECIO TOPE POR DEPARTAMENTO'!L:L),IF($D$5='PRECIO TOPE POR DEPARTAMENTO'!$M$1,_xlfn.XLOOKUP('PROPUESTA ECONOMICA'!C176,'PRECIO TOPE POR DEPARTAMENTO'!A:A,'PRECIO TOPE POR DEPARTAMENTO'!M:M),IF($D$5='PRECIO TOPE POR DEPARTAMENTO'!$N$1,_xlfn.XLOOKUP('PROPUESTA ECONOMICA'!C176,'PRECIO TOPE POR DEPARTAMENTO'!A:A,'PRECIO TOPE POR DEPARTAMENTO'!N:N),IF($D$5='PRECIO TOPE POR DEPARTAMENTO'!$O$1,_xlfn.XLOOKUP('PROPUESTA ECONOMICA'!C176,'PRECIO TOPE POR DEPARTAMENTO'!A:A,'PRECIO TOPE POR DEPARTAMENTO'!O:O),IF($D$5='PRECIO TOPE POR DEPARTAMENTO'!$P$1,_xlfn.XLOOKUP('PROPUESTA ECONOMICA'!C176,'PRECIO TOPE POR DEPARTAMENTO'!A:A,'PRECIO TOPE POR DEPARTAMENTO'!P:P),IF($D$5='PRECIO TOPE POR DEPARTAMENTO'!$Q$1,_xlfn.XLOOKUP('PROPUESTA ECONOMICA'!C176,'PRECIO TOPE POR DEPARTAMENTO'!A:A,'PRECIO TOPE POR DEPARTAMENTO'!Q:Q),IF($D$5='PRECIO TOPE POR DEPARTAMENTO'!$R$1,_xlfn.XLOOKUP('PROPUESTA ECONOMICA'!C176,'PRECIO TOPE POR DEPARTAMENTO'!A:A,'PRECIO TOPE POR DEPARTAMENTO'!R:R),IF($D$5='PRECIO TOPE POR DEPARTAMENTO'!$S$1,_xlfn.XLOOKUP('PROPUESTA ECONOMICA'!C176,'PRECIO TOPE POR DEPARTAMENTO'!A:A,'PRECIO TOPE POR DEPARTAMENTO'!S:S),IF($D$5='PRECIO TOPE POR DEPARTAMENTO'!$T$1,_xlfn.XLOOKUP('PROPUESTA ECONOMICA'!C176,'PRECIO TOPE POR DEPARTAMENTO'!A:A,'PRECIO TOPE POR DEPARTAMENTO'!T:T),IF($D$5='PRECIO TOPE POR DEPARTAMENTO'!$U$1,_xlfn.XLOOKUP('PROPUESTA ECONOMICA'!C176,'PRECIO TOPE POR DEPARTAMENTO'!A:A,'PRECIO TOPE POR DEPARTAMENTO'!U:U),IF($D$5='PRECIO TOPE POR DEPARTAMENTO'!$V$1,_xlfn.XLOOKUP('PROPUESTA ECONOMICA'!C176,'PRECIO TOPE POR DEPARTAMENTO'!A:A,'PRECIO TOPE POR DEPARTAMENTO'!V:V),IF($D$5='PRECIO TOPE POR DEPARTAMENTO'!$W$1,_xlfn.XLOOKUP('PROPUESTA ECONOMICA'!C176,'PRECIO TOPE POR DEPARTAMENTO'!A:A,'PRECIO TOPE POR DEPARTAMENTO'!W:W),IF($D$5='PRECIO TOPE POR DEPARTAMENTO'!$X$1,_xlfn.XLOOKUP('PROPUESTA ECONOMICA'!C176,'PRECIO TOPE POR DEPARTAMENTO'!A:A,'PRECIO TOPE POR DEPARTAMENTO'!X:X),IF($D$5='PRECIO TOPE POR DEPARTAMENTO'!$Y$1,_xlfn.XLOOKUP('PROPUESTA ECONOMICA'!C176,'PRECIO TOPE POR DEPARTAMENTO'!A:A,'PRECIO TOPE POR DEPARTAMENTO'!Y:Y),IF($D$5='PRECIO TOPE POR DEPARTAMENTO'!$Z$1,_xlfn.XLOOKUP('PROPUESTA ECONOMICA'!C176,'PRECIO TOPE POR DEPARTAMENTO'!A:A,'PRECIO TOPE POR DEPARTAMENTO'!Z:Z),IF($D$5='PRECIO TOPE POR DEPARTAMENTO'!$AA$1,_xlfn.XLOOKUP('PROPUESTA ECONOMICA'!C176,'PRECIO TOPE POR DEPARTAMENTO'!A:A,'PRECIO TOPE POR DEPARTAMENTO'!AA:AA),IF($D$5='PRECIO TOPE POR DEPARTAMENTO'!$AB$1,_xlfn.XLOOKUP('PROPUESTA ECONOMICA'!C176,'PRECIO TOPE POR DEPARTAMENTO'!A:A,'PRECIO TOPE POR DEPARTAMENTO'!AB:AB),IF($D$5='PRECIO TOPE POR DEPARTAMENTO'!$AC$1,_xlfn.XLOOKUP('PROPUESTA ECONOMICA'!C176,'PRECIO TOPE POR DEPARTAMENTO'!A:A,'PRECIO TOPE POR DEPARTAMENTO'!AC:AC),IF($D$5='PRECIO TOPE POR DEPARTAMENTO'!$AD$1,_xlfn.XLOOKUP('PROPUESTA ECONOMICA'!C176,'PRECIO TOPE POR DEPARTAMENTO'!A:A,'PRECIO TOPE POR DEPARTAMENTO'!AD:AD),IF($D$5='PRECIO TOPE POR DEPARTAMENTO'!$AE$1,_xlfn.XLOOKUP('PROPUESTA ECONOMICA'!C176,'PRECIO TOPE POR DEPARTAMENTO'!A:A,'PRECIO TOPE POR DEPARTAMENTO'!AE:AE),IF($D$5='PRECIO TOPE POR DEPARTAMENTO'!$AF$1,_xlfn.XLOOKUP('PROPUESTA ECONOMICA'!C176,'PRECIO TOPE POR DEPARTAMENTO'!A:A,'PRECIO TOPE POR DEPARTAMENTO'!AF:AF),IF($D$5='PRECIO TOPE POR DEPARTAMENTO'!$AG$1,_xlfn.XLOOKUP('PROPUESTA ECONOMICA'!C176,'PRECIO TOPE POR DEPARTAMENTO'!A:A,'PRECIO TOPE POR DEPARTAMENTO'!AG:AG),IF($D$5='PRECIO TOPE POR DEPARTAMENTO'!$AH$1,_xlfn.XLOOKUP('PROPUESTA ECONOMICA'!C176,'PRECIO TOPE POR DEPARTAMENTO'!A:A,'PRECIO TOPE POR DEPARTAMENTO'!AH:AH),IF($D$5='PRECIO TOPE POR DEPARTAMENTO'!$AI$1,_xlfn.XLOOKUP('PROPUESTA ECONOMICA'!C176,'PRECIO TOPE POR DEPARTAMENTO'!A:A,'PRECIO TOPE POR DEPARTAMENTO'!AI:AI),IF($D$5='PRECIO TOPE POR DEPARTAMENTO'!$AJ$1,_xlfn.XLOOKUP('PROPUESTA ECONOMICA'!C176,'PRECIO TOPE POR DEPARTAMENTO'!A:A,'PRECIO TOPE POR DEPARTAMENTO'!AJ:AJ),)))))))))))))))))))))))))))))))))</f>
        <v>190867</v>
      </c>
      <c r="G176" s="133"/>
    </row>
    <row r="177" spans="2:7" ht="16.5">
      <c r="B177" s="98">
        <v>166</v>
      </c>
      <c r="C177" s="122" t="s">
        <v>246</v>
      </c>
      <c r="D177" s="45" t="str">
        <f>+_xlfn.XLOOKUP(C177,'PRECIO TOPE POR DEPARTAMENTO'!A:A,'PRECIO TOPE POR DEPARTAMENTO'!B:B)</f>
        <v>TUBERIA NOVAFORT - D = 450 MM - EQ  Ø 18" - (INC. HIDROSELLOS y ACCESORIOS)</v>
      </c>
      <c r="E177" s="43" t="str">
        <f>IF('PRECIO TOPE POR DEPARTAMENTO'!C167="","",+_xlfn.XLOOKUP(C177,'PRECIO TOPE POR DEPARTAMENTO'!A:A,'PRECIO TOPE POR DEPARTAMENTO'!C:C))</f>
        <v>M</v>
      </c>
      <c r="F177" s="132">
        <f>IF($D$5='PRECIO TOPE POR DEPARTAMENTO'!$D$1,_xlfn.XLOOKUP('PROPUESTA ECONOMICA'!C177,'PRECIO TOPE POR DEPARTAMENTO'!A:A,'PRECIO TOPE POR DEPARTAMENTO'!D:D),IF($D$5='PRECIO TOPE POR DEPARTAMENTO'!$E$1,_xlfn.XLOOKUP('PROPUESTA ECONOMICA'!C177,'PRECIO TOPE POR DEPARTAMENTO'!A:A,'PRECIO TOPE POR DEPARTAMENTO'!E:E),IF($D$5='PRECIO TOPE POR DEPARTAMENTO'!$F$1,_xlfn.XLOOKUP('PROPUESTA ECONOMICA'!C177,'PRECIO TOPE POR DEPARTAMENTO'!A:A,'PRECIO TOPE POR DEPARTAMENTO'!F:F),IF($D$5='PRECIO TOPE POR DEPARTAMENTO'!$G$1,_xlfn.XLOOKUP('PROPUESTA ECONOMICA'!C177,'PRECIO TOPE POR DEPARTAMENTO'!A:A,'PRECIO TOPE POR DEPARTAMENTO'!G:G),IF($D$5='PRECIO TOPE POR DEPARTAMENTO'!$H$1,_xlfn.XLOOKUP('PROPUESTA ECONOMICA'!C177,'PRECIO TOPE POR DEPARTAMENTO'!A:A,'PRECIO TOPE POR DEPARTAMENTO'!H:H),IF($D$5='PRECIO TOPE POR DEPARTAMENTO'!$I$1,_xlfn.XLOOKUP('PROPUESTA ECONOMICA'!C177,'PRECIO TOPE POR DEPARTAMENTO'!A:A,'PRECIO TOPE POR DEPARTAMENTO'!I:I),IF($D$5='PRECIO TOPE POR DEPARTAMENTO'!$J$1,_xlfn.XLOOKUP('PROPUESTA ECONOMICA'!C177,'PRECIO TOPE POR DEPARTAMENTO'!A:A,'PRECIO TOPE POR DEPARTAMENTO'!J:J),IF($D$5='PRECIO TOPE POR DEPARTAMENTO'!$K$1,_xlfn.XLOOKUP('PROPUESTA ECONOMICA'!C177,'PRECIO TOPE POR DEPARTAMENTO'!A:A,'PRECIO TOPE POR DEPARTAMENTO'!K:K),IF($D$5='PRECIO TOPE POR DEPARTAMENTO'!$L$1,_xlfn.XLOOKUP('PROPUESTA ECONOMICA'!C177,'PRECIO TOPE POR DEPARTAMENTO'!A:A,'PRECIO TOPE POR DEPARTAMENTO'!L:L),IF($D$5='PRECIO TOPE POR DEPARTAMENTO'!$M$1,_xlfn.XLOOKUP('PROPUESTA ECONOMICA'!C177,'PRECIO TOPE POR DEPARTAMENTO'!A:A,'PRECIO TOPE POR DEPARTAMENTO'!M:M),IF($D$5='PRECIO TOPE POR DEPARTAMENTO'!$N$1,_xlfn.XLOOKUP('PROPUESTA ECONOMICA'!C177,'PRECIO TOPE POR DEPARTAMENTO'!A:A,'PRECIO TOPE POR DEPARTAMENTO'!N:N),IF($D$5='PRECIO TOPE POR DEPARTAMENTO'!$O$1,_xlfn.XLOOKUP('PROPUESTA ECONOMICA'!C177,'PRECIO TOPE POR DEPARTAMENTO'!A:A,'PRECIO TOPE POR DEPARTAMENTO'!O:O),IF($D$5='PRECIO TOPE POR DEPARTAMENTO'!$P$1,_xlfn.XLOOKUP('PROPUESTA ECONOMICA'!C177,'PRECIO TOPE POR DEPARTAMENTO'!A:A,'PRECIO TOPE POR DEPARTAMENTO'!P:P),IF($D$5='PRECIO TOPE POR DEPARTAMENTO'!$Q$1,_xlfn.XLOOKUP('PROPUESTA ECONOMICA'!C177,'PRECIO TOPE POR DEPARTAMENTO'!A:A,'PRECIO TOPE POR DEPARTAMENTO'!Q:Q),IF($D$5='PRECIO TOPE POR DEPARTAMENTO'!$R$1,_xlfn.XLOOKUP('PROPUESTA ECONOMICA'!C177,'PRECIO TOPE POR DEPARTAMENTO'!A:A,'PRECIO TOPE POR DEPARTAMENTO'!R:R),IF($D$5='PRECIO TOPE POR DEPARTAMENTO'!$S$1,_xlfn.XLOOKUP('PROPUESTA ECONOMICA'!C177,'PRECIO TOPE POR DEPARTAMENTO'!A:A,'PRECIO TOPE POR DEPARTAMENTO'!S:S),IF($D$5='PRECIO TOPE POR DEPARTAMENTO'!$T$1,_xlfn.XLOOKUP('PROPUESTA ECONOMICA'!C177,'PRECIO TOPE POR DEPARTAMENTO'!A:A,'PRECIO TOPE POR DEPARTAMENTO'!T:T),IF($D$5='PRECIO TOPE POR DEPARTAMENTO'!$U$1,_xlfn.XLOOKUP('PROPUESTA ECONOMICA'!C177,'PRECIO TOPE POR DEPARTAMENTO'!A:A,'PRECIO TOPE POR DEPARTAMENTO'!U:U),IF($D$5='PRECIO TOPE POR DEPARTAMENTO'!$V$1,_xlfn.XLOOKUP('PROPUESTA ECONOMICA'!C177,'PRECIO TOPE POR DEPARTAMENTO'!A:A,'PRECIO TOPE POR DEPARTAMENTO'!V:V),IF($D$5='PRECIO TOPE POR DEPARTAMENTO'!$W$1,_xlfn.XLOOKUP('PROPUESTA ECONOMICA'!C177,'PRECIO TOPE POR DEPARTAMENTO'!A:A,'PRECIO TOPE POR DEPARTAMENTO'!W:W),IF($D$5='PRECIO TOPE POR DEPARTAMENTO'!$X$1,_xlfn.XLOOKUP('PROPUESTA ECONOMICA'!C177,'PRECIO TOPE POR DEPARTAMENTO'!A:A,'PRECIO TOPE POR DEPARTAMENTO'!X:X),IF($D$5='PRECIO TOPE POR DEPARTAMENTO'!$Y$1,_xlfn.XLOOKUP('PROPUESTA ECONOMICA'!C177,'PRECIO TOPE POR DEPARTAMENTO'!A:A,'PRECIO TOPE POR DEPARTAMENTO'!Y:Y),IF($D$5='PRECIO TOPE POR DEPARTAMENTO'!$Z$1,_xlfn.XLOOKUP('PROPUESTA ECONOMICA'!C177,'PRECIO TOPE POR DEPARTAMENTO'!A:A,'PRECIO TOPE POR DEPARTAMENTO'!Z:Z),IF($D$5='PRECIO TOPE POR DEPARTAMENTO'!$AA$1,_xlfn.XLOOKUP('PROPUESTA ECONOMICA'!C177,'PRECIO TOPE POR DEPARTAMENTO'!A:A,'PRECIO TOPE POR DEPARTAMENTO'!AA:AA),IF($D$5='PRECIO TOPE POR DEPARTAMENTO'!$AB$1,_xlfn.XLOOKUP('PROPUESTA ECONOMICA'!C177,'PRECIO TOPE POR DEPARTAMENTO'!A:A,'PRECIO TOPE POR DEPARTAMENTO'!AB:AB),IF($D$5='PRECIO TOPE POR DEPARTAMENTO'!$AC$1,_xlfn.XLOOKUP('PROPUESTA ECONOMICA'!C177,'PRECIO TOPE POR DEPARTAMENTO'!A:A,'PRECIO TOPE POR DEPARTAMENTO'!AC:AC),IF($D$5='PRECIO TOPE POR DEPARTAMENTO'!$AD$1,_xlfn.XLOOKUP('PROPUESTA ECONOMICA'!C177,'PRECIO TOPE POR DEPARTAMENTO'!A:A,'PRECIO TOPE POR DEPARTAMENTO'!AD:AD),IF($D$5='PRECIO TOPE POR DEPARTAMENTO'!$AE$1,_xlfn.XLOOKUP('PROPUESTA ECONOMICA'!C177,'PRECIO TOPE POR DEPARTAMENTO'!A:A,'PRECIO TOPE POR DEPARTAMENTO'!AE:AE),IF($D$5='PRECIO TOPE POR DEPARTAMENTO'!$AF$1,_xlfn.XLOOKUP('PROPUESTA ECONOMICA'!C177,'PRECIO TOPE POR DEPARTAMENTO'!A:A,'PRECIO TOPE POR DEPARTAMENTO'!AF:AF),IF($D$5='PRECIO TOPE POR DEPARTAMENTO'!$AG$1,_xlfn.XLOOKUP('PROPUESTA ECONOMICA'!C177,'PRECIO TOPE POR DEPARTAMENTO'!A:A,'PRECIO TOPE POR DEPARTAMENTO'!AG:AG),IF($D$5='PRECIO TOPE POR DEPARTAMENTO'!$AH$1,_xlfn.XLOOKUP('PROPUESTA ECONOMICA'!C177,'PRECIO TOPE POR DEPARTAMENTO'!A:A,'PRECIO TOPE POR DEPARTAMENTO'!AH:AH),IF($D$5='PRECIO TOPE POR DEPARTAMENTO'!$AI$1,_xlfn.XLOOKUP('PROPUESTA ECONOMICA'!C177,'PRECIO TOPE POR DEPARTAMENTO'!A:A,'PRECIO TOPE POR DEPARTAMENTO'!AI:AI),IF($D$5='PRECIO TOPE POR DEPARTAMENTO'!$AJ$1,_xlfn.XLOOKUP('PROPUESTA ECONOMICA'!C177,'PRECIO TOPE POR DEPARTAMENTO'!A:A,'PRECIO TOPE POR DEPARTAMENTO'!AJ:AJ),)))))))))))))))))))))))))))))))))</f>
        <v>299067</v>
      </c>
      <c r="G177" s="133"/>
    </row>
    <row r="178" spans="2:7" ht="16.5">
      <c r="B178" s="98">
        <v>167</v>
      </c>
      <c r="C178" s="123" t="s">
        <v>248</v>
      </c>
      <c r="D178" s="7" t="str">
        <f>+_xlfn.XLOOKUP(C178,'PRECIO TOPE POR DEPARTAMENTO'!A:A,'PRECIO TOPE POR DEPARTAMENTO'!B:B)</f>
        <v>DRENAJES</v>
      </c>
      <c r="E178" s="11" t="str">
        <f>IF('PRECIO TOPE POR DEPARTAMENTO'!C168="","",+_xlfn.XLOOKUP(C178,'PRECIO TOPE POR DEPARTAMENTO'!A:A,'PRECIO TOPE POR DEPARTAMENTO'!C:C))</f>
        <v/>
      </c>
      <c r="F178" s="132"/>
      <c r="G178" s="133"/>
    </row>
    <row r="179" spans="2:7" ht="16.5">
      <c r="B179" s="98">
        <v>168</v>
      </c>
      <c r="C179" s="122" t="s">
        <v>250</v>
      </c>
      <c r="D179" s="6" t="str">
        <f>+_xlfn.XLOOKUP(C179,'PRECIO TOPE POR DEPARTAMENTO'!A:A,'PRECIO TOPE POR DEPARTAMENTO'!B:B)</f>
        <v>RELLENO GRAVILLA DE RIO</v>
      </c>
      <c r="E179" s="46" t="str">
        <f>IF('PRECIO TOPE POR DEPARTAMENTO'!C169="","",+_xlfn.XLOOKUP(C179,'PRECIO TOPE POR DEPARTAMENTO'!A:A,'PRECIO TOPE POR DEPARTAMENTO'!C:C))</f>
        <v>M3</v>
      </c>
      <c r="F179" s="132">
        <f>IF($D$5='PRECIO TOPE POR DEPARTAMENTO'!$D$1,_xlfn.XLOOKUP('PROPUESTA ECONOMICA'!C179,'PRECIO TOPE POR DEPARTAMENTO'!A:A,'PRECIO TOPE POR DEPARTAMENTO'!D:D),IF($D$5='PRECIO TOPE POR DEPARTAMENTO'!$E$1,_xlfn.XLOOKUP('PROPUESTA ECONOMICA'!C179,'PRECIO TOPE POR DEPARTAMENTO'!A:A,'PRECIO TOPE POR DEPARTAMENTO'!E:E),IF($D$5='PRECIO TOPE POR DEPARTAMENTO'!$F$1,_xlfn.XLOOKUP('PROPUESTA ECONOMICA'!C179,'PRECIO TOPE POR DEPARTAMENTO'!A:A,'PRECIO TOPE POR DEPARTAMENTO'!F:F),IF($D$5='PRECIO TOPE POR DEPARTAMENTO'!$G$1,_xlfn.XLOOKUP('PROPUESTA ECONOMICA'!C179,'PRECIO TOPE POR DEPARTAMENTO'!A:A,'PRECIO TOPE POR DEPARTAMENTO'!G:G),IF($D$5='PRECIO TOPE POR DEPARTAMENTO'!$H$1,_xlfn.XLOOKUP('PROPUESTA ECONOMICA'!C179,'PRECIO TOPE POR DEPARTAMENTO'!A:A,'PRECIO TOPE POR DEPARTAMENTO'!H:H),IF($D$5='PRECIO TOPE POR DEPARTAMENTO'!$I$1,_xlfn.XLOOKUP('PROPUESTA ECONOMICA'!C179,'PRECIO TOPE POR DEPARTAMENTO'!A:A,'PRECIO TOPE POR DEPARTAMENTO'!I:I),IF($D$5='PRECIO TOPE POR DEPARTAMENTO'!$J$1,_xlfn.XLOOKUP('PROPUESTA ECONOMICA'!C179,'PRECIO TOPE POR DEPARTAMENTO'!A:A,'PRECIO TOPE POR DEPARTAMENTO'!J:J),IF($D$5='PRECIO TOPE POR DEPARTAMENTO'!$K$1,_xlfn.XLOOKUP('PROPUESTA ECONOMICA'!C179,'PRECIO TOPE POR DEPARTAMENTO'!A:A,'PRECIO TOPE POR DEPARTAMENTO'!K:K),IF($D$5='PRECIO TOPE POR DEPARTAMENTO'!$L$1,_xlfn.XLOOKUP('PROPUESTA ECONOMICA'!C179,'PRECIO TOPE POR DEPARTAMENTO'!A:A,'PRECIO TOPE POR DEPARTAMENTO'!L:L),IF($D$5='PRECIO TOPE POR DEPARTAMENTO'!$M$1,_xlfn.XLOOKUP('PROPUESTA ECONOMICA'!C179,'PRECIO TOPE POR DEPARTAMENTO'!A:A,'PRECIO TOPE POR DEPARTAMENTO'!M:M),IF($D$5='PRECIO TOPE POR DEPARTAMENTO'!$N$1,_xlfn.XLOOKUP('PROPUESTA ECONOMICA'!C179,'PRECIO TOPE POR DEPARTAMENTO'!A:A,'PRECIO TOPE POR DEPARTAMENTO'!N:N),IF($D$5='PRECIO TOPE POR DEPARTAMENTO'!$O$1,_xlfn.XLOOKUP('PROPUESTA ECONOMICA'!C179,'PRECIO TOPE POR DEPARTAMENTO'!A:A,'PRECIO TOPE POR DEPARTAMENTO'!O:O),IF($D$5='PRECIO TOPE POR DEPARTAMENTO'!$P$1,_xlfn.XLOOKUP('PROPUESTA ECONOMICA'!C179,'PRECIO TOPE POR DEPARTAMENTO'!A:A,'PRECIO TOPE POR DEPARTAMENTO'!P:P),IF($D$5='PRECIO TOPE POR DEPARTAMENTO'!$Q$1,_xlfn.XLOOKUP('PROPUESTA ECONOMICA'!C179,'PRECIO TOPE POR DEPARTAMENTO'!A:A,'PRECIO TOPE POR DEPARTAMENTO'!Q:Q),IF($D$5='PRECIO TOPE POR DEPARTAMENTO'!$R$1,_xlfn.XLOOKUP('PROPUESTA ECONOMICA'!C179,'PRECIO TOPE POR DEPARTAMENTO'!A:A,'PRECIO TOPE POR DEPARTAMENTO'!R:R),IF($D$5='PRECIO TOPE POR DEPARTAMENTO'!$S$1,_xlfn.XLOOKUP('PROPUESTA ECONOMICA'!C179,'PRECIO TOPE POR DEPARTAMENTO'!A:A,'PRECIO TOPE POR DEPARTAMENTO'!S:S),IF($D$5='PRECIO TOPE POR DEPARTAMENTO'!$T$1,_xlfn.XLOOKUP('PROPUESTA ECONOMICA'!C179,'PRECIO TOPE POR DEPARTAMENTO'!A:A,'PRECIO TOPE POR DEPARTAMENTO'!T:T),IF($D$5='PRECIO TOPE POR DEPARTAMENTO'!$U$1,_xlfn.XLOOKUP('PROPUESTA ECONOMICA'!C179,'PRECIO TOPE POR DEPARTAMENTO'!A:A,'PRECIO TOPE POR DEPARTAMENTO'!U:U),IF($D$5='PRECIO TOPE POR DEPARTAMENTO'!$V$1,_xlfn.XLOOKUP('PROPUESTA ECONOMICA'!C179,'PRECIO TOPE POR DEPARTAMENTO'!A:A,'PRECIO TOPE POR DEPARTAMENTO'!V:V),IF($D$5='PRECIO TOPE POR DEPARTAMENTO'!$W$1,_xlfn.XLOOKUP('PROPUESTA ECONOMICA'!C179,'PRECIO TOPE POR DEPARTAMENTO'!A:A,'PRECIO TOPE POR DEPARTAMENTO'!W:W),IF($D$5='PRECIO TOPE POR DEPARTAMENTO'!$X$1,_xlfn.XLOOKUP('PROPUESTA ECONOMICA'!C179,'PRECIO TOPE POR DEPARTAMENTO'!A:A,'PRECIO TOPE POR DEPARTAMENTO'!X:X),IF($D$5='PRECIO TOPE POR DEPARTAMENTO'!$Y$1,_xlfn.XLOOKUP('PROPUESTA ECONOMICA'!C179,'PRECIO TOPE POR DEPARTAMENTO'!A:A,'PRECIO TOPE POR DEPARTAMENTO'!Y:Y),IF($D$5='PRECIO TOPE POR DEPARTAMENTO'!$Z$1,_xlfn.XLOOKUP('PROPUESTA ECONOMICA'!C179,'PRECIO TOPE POR DEPARTAMENTO'!A:A,'PRECIO TOPE POR DEPARTAMENTO'!Z:Z),IF($D$5='PRECIO TOPE POR DEPARTAMENTO'!$AA$1,_xlfn.XLOOKUP('PROPUESTA ECONOMICA'!C179,'PRECIO TOPE POR DEPARTAMENTO'!A:A,'PRECIO TOPE POR DEPARTAMENTO'!AA:AA),IF($D$5='PRECIO TOPE POR DEPARTAMENTO'!$AB$1,_xlfn.XLOOKUP('PROPUESTA ECONOMICA'!C179,'PRECIO TOPE POR DEPARTAMENTO'!A:A,'PRECIO TOPE POR DEPARTAMENTO'!AB:AB),IF($D$5='PRECIO TOPE POR DEPARTAMENTO'!$AC$1,_xlfn.XLOOKUP('PROPUESTA ECONOMICA'!C179,'PRECIO TOPE POR DEPARTAMENTO'!A:A,'PRECIO TOPE POR DEPARTAMENTO'!AC:AC),IF($D$5='PRECIO TOPE POR DEPARTAMENTO'!$AD$1,_xlfn.XLOOKUP('PROPUESTA ECONOMICA'!C179,'PRECIO TOPE POR DEPARTAMENTO'!A:A,'PRECIO TOPE POR DEPARTAMENTO'!AD:AD),IF($D$5='PRECIO TOPE POR DEPARTAMENTO'!$AE$1,_xlfn.XLOOKUP('PROPUESTA ECONOMICA'!C179,'PRECIO TOPE POR DEPARTAMENTO'!A:A,'PRECIO TOPE POR DEPARTAMENTO'!AE:AE),IF($D$5='PRECIO TOPE POR DEPARTAMENTO'!$AF$1,_xlfn.XLOOKUP('PROPUESTA ECONOMICA'!C179,'PRECIO TOPE POR DEPARTAMENTO'!A:A,'PRECIO TOPE POR DEPARTAMENTO'!AF:AF),IF($D$5='PRECIO TOPE POR DEPARTAMENTO'!$AG$1,_xlfn.XLOOKUP('PROPUESTA ECONOMICA'!C179,'PRECIO TOPE POR DEPARTAMENTO'!A:A,'PRECIO TOPE POR DEPARTAMENTO'!AG:AG),IF($D$5='PRECIO TOPE POR DEPARTAMENTO'!$AH$1,_xlfn.XLOOKUP('PROPUESTA ECONOMICA'!C179,'PRECIO TOPE POR DEPARTAMENTO'!A:A,'PRECIO TOPE POR DEPARTAMENTO'!AH:AH),IF($D$5='PRECIO TOPE POR DEPARTAMENTO'!$AI$1,_xlfn.XLOOKUP('PROPUESTA ECONOMICA'!C179,'PRECIO TOPE POR DEPARTAMENTO'!A:A,'PRECIO TOPE POR DEPARTAMENTO'!AI:AI),IF($D$5='PRECIO TOPE POR DEPARTAMENTO'!$AJ$1,_xlfn.XLOOKUP('PROPUESTA ECONOMICA'!C179,'PRECIO TOPE POR DEPARTAMENTO'!A:A,'PRECIO TOPE POR DEPARTAMENTO'!AJ:AJ),)))))))))))))))))))))))))))))))))</f>
        <v>126289</v>
      </c>
      <c r="G179" s="133"/>
    </row>
    <row r="180" spans="2:7" ht="16.5">
      <c r="B180" s="98">
        <v>169</v>
      </c>
      <c r="C180" s="122" t="s">
        <v>252</v>
      </c>
      <c r="D180" s="49" t="str">
        <f>+_xlfn.XLOOKUP(C180,'PRECIO TOPE POR DEPARTAMENTO'!A:A,'PRECIO TOPE POR DEPARTAMENTO'!B:B)</f>
        <v xml:space="preserve">Filtro  Geodren  45x45  con tuberia filtro  de D=100 mm  (inlcuye geotextil y gravilla) </v>
      </c>
      <c r="E180" s="43" t="str">
        <f>IF('PRECIO TOPE POR DEPARTAMENTO'!C170="","",+_xlfn.XLOOKUP(C180,'PRECIO TOPE POR DEPARTAMENTO'!A:A,'PRECIO TOPE POR DEPARTAMENTO'!C:C))</f>
        <v>M</v>
      </c>
      <c r="F180" s="132">
        <f>IF($D$5='PRECIO TOPE POR DEPARTAMENTO'!$D$1,_xlfn.XLOOKUP('PROPUESTA ECONOMICA'!C180,'PRECIO TOPE POR DEPARTAMENTO'!A:A,'PRECIO TOPE POR DEPARTAMENTO'!D:D),IF($D$5='PRECIO TOPE POR DEPARTAMENTO'!$E$1,_xlfn.XLOOKUP('PROPUESTA ECONOMICA'!C180,'PRECIO TOPE POR DEPARTAMENTO'!A:A,'PRECIO TOPE POR DEPARTAMENTO'!E:E),IF($D$5='PRECIO TOPE POR DEPARTAMENTO'!$F$1,_xlfn.XLOOKUP('PROPUESTA ECONOMICA'!C180,'PRECIO TOPE POR DEPARTAMENTO'!A:A,'PRECIO TOPE POR DEPARTAMENTO'!F:F),IF($D$5='PRECIO TOPE POR DEPARTAMENTO'!$G$1,_xlfn.XLOOKUP('PROPUESTA ECONOMICA'!C180,'PRECIO TOPE POR DEPARTAMENTO'!A:A,'PRECIO TOPE POR DEPARTAMENTO'!G:G),IF($D$5='PRECIO TOPE POR DEPARTAMENTO'!$H$1,_xlfn.XLOOKUP('PROPUESTA ECONOMICA'!C180,'PRECIO TOPE POR DEPARTAMENTO'!A:A,'PRECIO TOPE POR DEPARTAMENTO'!H:H),IF($D$5='PRECIO TOPE POR DEPARTAMENTO'!$I$1,_xlfn.XLOOKUP('PROPUESTA ECONOMICA'!C180,'PRECIO TOPE POR DEPARTAMENTO'!A:A,'PRECIO TOPE POR DEPARTAMENTO'!I:I),IF($D$5='PRECIO TOPE POR DEPARTAMENTO'!$J$1,_xlfn.XLOOKUP('PROPUESTA ECONOMICA'!C180,'PRECIO TOPE POR DEPARTAMENTO'!A:A,'PRECIO TOPE POR DEPARTAMENTO'!J:J),IF($D$5='PRECIO TOPE POR DEPARTAMENTO'!$K$1,_xlfn.XLOOKUP('PROPUESTA ECONOMICA'!C180,'PRECIO TOPE POR DEPARTAMENTO'!A:A,'PRECIO TOPE POR DEPARTAMENTO'!K:K),IF($D$5='PRECIO TOPE POR DEPARTAMENTO'!$L$1,_xlfn.XLOOKUP('PROPUESTA ECONOMICA'!C180,'PRECIO TOPE POR DEPARTAMENTO'!A:A,'PRECIO TOPE POR DEPARTAMENTO'!L:L),IF($D$5='PRECIO TOPE POR DEPARTAMENTO'!$M$1,_xlfn.XLOOKUP('PROPUESTA ECONOMICA'!C180,'PRECIO TOPE POR DEPARTAMENTO'!A:A,'PRECIO TOPE POR DEPARTAMENTO'!M:M),IF($D$5='PRECIO TOPE POR DEPARTAMENTO'!$N$1,_xlfn.XLOOKUP('PROPUESTA ECONOMICA'!C180,'PRECIO TOPE POR DEPARTAMENTO'!A:A,'PRECIO TOPE POR DEPARTAMENTO'!N:N),IF($D$5='PRECIO TOPE POR DEPARTAMENTO'!$O$1,_xlfn.XLOOKUP('PROPUESTA ECONOMICA'!C180,'PRECIO TOPE POR DEPARTAMENTO'!A:A,'PRECIO TOPE POR DEPARTAMENTO'!O:O),IF($D$5='PRECIO TOPE POR DEPARTAMENTO'!$P$1,_xlfn.XLOOKUP('PROPUESTA ECONOMICA'!C180,'PRECIO TOPE POR DEPARTAMENTO'!A:A,'PRECIO TOPE POR DEPARTAMENTO'!P:P),IF($D$5='PRECIO TOPE POR DEPARTAMENTO'!$Q$1,_xlfn.XLOOKUP('PROPUESTA ECONOMICA'!C180,'PRECIO TOPE POR DEPARTAMENTO'!A:A,'PRECIO TOPE POR DEPARTAMENTO'!Q:Q),IF($D$5='PRECIO TOPE POR DEPARTAMENTO'!$R$1,_xlfn.XLOOKUP('PROPUESTA ECONOMICA'!C180,'PRECIO TOPE POR DEPARTAMENTO'!A:A,'PRECIO TOPE POR DEPARTAMENTO'!R:R),IF($D$5='PRECIO TOPE POR DEPARTAMENTO'!$S$1,_xlfn.XLOOKUP('PROPUESTA ECONOMICA'!C180,'PRECIO TOPE POR DEPARTAMENTO'!A:A,'PRECIO TOPE POR DEPARTAMENTO'!S:S),IF($D$5='PRECIO TOPE POR DEPARTAMENTO'!$T$1,_xlfn.XLOOKUP('PROPUESTA ECONOMICA'!C180,'PRECIO TOPE POR DEPARTAMENTO'!A:A,'PRECIO TOPE POR DEPARTAMENTO'!T:T),IF($D$5='PRECIO TOPE POR DEPARTAMENTO'!$U$1,_xlfn.XLOOKUP('PROPUESTA ECONOMICA'!C180,'PRECIO TOPE POR DEPARTAMENTO'!A:A,'PRECIO TOPE POR DEPARTAMENTO'!U:U),IF($D$5='PRECIO TOPE POR DEPARTAMENTO'!$V$1,_xlfn.XLOOKUP('PROPUESTA ECONOMICA'!C180,'PRECIO TOPE POR DEPARTAMENTO'!A:A,'PRECIO TOPE POR DEPARTAMENTO'!V:V),IF($D$5='PRECIO TOPE POR DEPARTAMENTO'!$W$1,_xlfn.XLOOKUP('PROPUESTA ECONOMICA'!C180,'PRECIO TOPE POR DEPARTAMENTO'!A:A,'PRECIO TOPE POR DEPARTAMENTO'!W:W),IF($D$5='PRECIO TOPE POR DEPARTAMENTO'!$X$1,_xlfn.XLOOKUP('PROPUESTA ECONOMICA'!C180,'PRECIO TOPE POR DEPARTAMENTO'!A:A,'PRECIO TOPE POR DEPARTAMENTO'!X:X),IF($D$5='PRECIO TOPE POR DEPARTAMENTO'!$Y$1,_xlfn.XLOOKUP('PROPUESTA ECONOMICA'!C180,'PRECIO TOPE POR DEPARTAMENTO'!A:A,'PRECIO TOPE POR DEPARTAMENTO'!Y:Y),IF($D$5='PRECIO TOPE POR DEPARTAMENTO'!$Z$1,_xlfn.XLOOKUP('PROPUESTA ECONOMICA'!C180,'PRECIO TOPE POR DEPARTAMENTO'!A:A,'PRECIO TOPE POR DEPARTAMENTO'!Z:Z),IF($D$5='PRECIO TOPE POR DEPARTAMENTO'!$AA$1,_xlfn.XLOOKUP('PROPUESTA ECONOMICA'!C180,'PRECIO TOPE POR DEPARTAMENTO'!A:A,'PRECIO TOPE POR DEPARTAMENTO'!AA:AA),IF($D$5='PRECIO TOPE POR DEPARTAMENTO'!$AB$1,_xlfn.XLOOKUP('PROPUESTA ECONOMICA'!C180,'PRECIO TOPE POR DEPARTAMENTO'!A:A,'PRECIO TOPE POR DEPARTAMENTO'!AB:AB),IF($D$5='PRECIO TOPE POR DEPARTAMENTO'!$AC$1,_xlfn.XLOOKUP('PROPUESTA ECONOMICA'!C180,'PRECIO TOPE POR DEPARTAMENTO'!A:A,'PRECIO TOPE POR DEPARTAMENTO'!AC:AC),IF($D$5='PRECIO TOPE POR DEPARTAMENTO'!$AD$1,_xlfn.XLOOKUP('PROPUESTA ECONOMICA'!C180,'PRECIO TOPE POR DEPARTAMENTO'!A:A,'PRECIO TOPE POR DEPARTAMENTO'!AD:AD),IF($D$5='PRECIO TOPE POR DEPARTAMENTO'!$AE$1,_xlfn.XLOOKUP('PROPUESTA ECONOMICA'!C180,'PRECIO TOPE POR DEPARTAMENTO'!A:A,'PRECIO TOPE POR DEPARTAMENTO'!AE:AE),IF($D$5='PRECIO TOPE POR DEPARTAMENTO'!$AF$1,_xlfn.XLOOKUP('PROPUESTA ECONOMICA'!C180,'PRECIO TOPE POR DEPARTAMENTO'!A:A,'PRECIO TOPE POR DEPARTAMENTO'!AF:AF),IF($D$5='PRECIO TOPE POR DEPARTAMENTO'!$AG$1,_xlfn.XLOOKUP('PROPUESTA ECONOMICA'!C180,'PRECIO TOPE POR DEPARTAMENTO'!A:A,'PRECIO TOPE POR DEPARTAMENTO'!AG:AG),IF($D$5='PRECIO TOPE POR DEPARTAMENTO'!$AH$1,_xlfn.XLOOKUP('PROPUESTA ECONOMICA'!C180,'PRECIO TOPE POR DEPARTAMENTO'!A:A,'PRECIO TOPE POR DEPARTAMENTO'!AH:AH),IF($D$5='PRECIO TOPE POR DEPARTAMENTO'!$AI$1,_xlfn.XLOOKUP('PROPUESTA ECONOMICA'!C180,'PRECIO TOPE POR DEPARTAMENTO'!A:A,'PRECIO TOPE POR DEPARTAMENTO'!AI:AI),IF($D$5='PRECIO TOPE POR DEPARTAMENTO'!$AJ$1,_xlfn.XLOOKUP('PROPUESTA ECONOMICA'!C180,'PRECIO TOPE POR DEPARTAMENTO'!A:A,'PRECIO TOPE POR DEPARTAMENTO'!AJ:AJ),)))))))))))))))))))))))))))))))))</f>
        <v>73874</v>
      </c>
      <c r="G180" s="133"/>
    </row>
    <row r="181" spans="2:7" ht="16.5">
      <c r="B181" s="98">
        <v>170</v>
      </c>
      <c r="C181" s="122" t="s">
        <v>254</v>
      </c>
      <c r="D181" s="49" t="str">
        <f>+_xlfn.XLOOKUP(C181,'PRECIO TOPE POR DEPARTAMENTO'!A:A,'PRECIO TOPE POR DEPARTAMENTO'!B:B)</f>
        <v>GEOTEXTIL NT 1600 (Incluye Suministro e Instalación).</v>
      </c>
      <c r="E181" s="46" t="str">
        <f>IF('PRECIO TOPE POR DEPARTAMENTO'!C171="","",+_xlfn.XLOOKUP(C181,'PRECIO TOPE POR DEPARTAMENTO'!A:A,'PRECIO TOPE POR DEPARTAMENTO'!C:C))</f>
        <v>M2</v>
      </c>
      <c r="F181" s="132">
        <f>IF($D$5='PRECIO TOPE POR DEPARTAMENTO'!$D$1,_xlfn.XLOOKUP('PROPUESTA ECONOMICA'!C181,'PRECIO TOPE POR DEPARTAMENTO'!A:A,'PRECIO TOPE POR DEPARTAMENTO'!D:D),IF($D$5='PRECIO TOPE POR DEPARTAMENTO'!$E$1,_xlfn.XLOOKUP('PROPUESTA ECONOMICA'!C181,'PRECIO TOPE POR DEPARTAMENTO'!A:A,'PRECIO TOPE POR DEPARTAMENTO'!E:E),IF($D$5='PRECIO TOPE POR DEPARTAMENTO'!$F$1,_xlfn.XLOOKUP('PROPUESTA ECONOMICA'!C181,'PRECIO TOPE POR DEPARTAMENTO'!A:A,'PRECIO TOPE POR DEPARTAMENTO'!F:F),IF($D$5='PRECIO TOPE POR DEPARTAMENTO'!$G$1,_xlfn.XLOOKUP('PROPUESTA ECONOMICA'!C181,'PRECIO TOPE POR DEPARTAMENTO'!A:A,'PRECIO TOPE POR DEPARTAMENTO'!G:G),IF($D$5='PRECIO TOPE POR DEPARTAMENTO'!$H$1,_xlfn.XLOOKUP('PROPUESTA ECONOMICA'!C181,'PRECIO TOPE POR DEPARTAMENTO'!A:A,'PRECIO TOPE POR DEPARTAMENTO'!H:H),IF($D$5='PRECIO TOPE POR DEPARTAMENTO'!$I$1,_xlfn.XLOOKUP('PROPUESTA ECONOMICA'!C181,'PRECIO TOPE POR DEPARTAMENTO'!A:A,'PRECIO TOPE POR DEPARTAMENTO'!I:I),IF($D$5='PRECIO TOPE POR DEPARTAMENTO'!$J$1,_xlfn.XLOOKUP('PROPUESTA ECONOMICA'!C181,'PRECIO TOPE POR DEPARTAMENTO'!A:A,'PRECIO TOPE POR DEPARTAMENTO'!J:J),IF($D$5='PRECIO TOPE POR DEPARTAMENTO'!$K$1,_xlfn.XLOOKUP('PROPUESTA ECONOMICA'!C181,'PRECIO TOPE POR DEPARTAMENTO'!A:A,'PRECIO TOPE POR DEPARTAMENTO'!K:K),IF($D$5='PRECIO TOPE POR DEPARTAMENTO'!$L$1,_xlfn.XLOOKUP('PROPUESTA ECONOMICA'!C181,'PRECIO TOPE POR DEPARTAMENTO'!A:A,'PRECIO TOPE POR DEPARTAMENTO'!L:L),IF($D$5='PRECIO TOPE POR DEPARTAMENTO'!$M$1,_xlfn.XLOOKUP('PROPUESTA ECONOMICA'!C181,'PRECIO TOPE POR DEPARTAMENTO'!A:A,'PRECIO TOPE POR DEPARTAMENTO'!M:M),IF($D$5='PRECIO TOPE POR DEPARTAMENTO'!$N$1,_xlfn.XLOOKUP('PROPUESTA ECONOMICA'!C181,'PRECIO TOPE POR DEPARTAMENTO'!A:A,'PRECIO TOPE POR DEPARTAMENTO'!N:N),IF($D$5='PRECIO TOPE POR DEPARTAMENTO'!$O$1,_xlfn.XLOOKUP('PROPUESTA ECONOMICA'!C181,'PRECIO TOPE POR DEPARTAMENTO'!A:A,'PRECIO TOPE POR DEPARTAMENTO'!O:O),IF($D$5='PRECIO TOPE POR DEPARTAMENTO'!$P$1,_xlfn.XLOOKUP('PROPUESTA ECONOMICA'!C181,'PRECIO TOPE POR DEPARTAMENTO'!A:A,'PRECIO TOPE POR DEPARTAMENTO'!P:P),IF($D$5='PRECIO TOPE POR DEPARTAMENTO'!$Q$1,_xlfn.XLOOKUP('PROPUESTA ECONOMICA'!C181,'PRECIO TOPE POR DEPARTAMENTO'!A:A,'PRECIO TOPE POR DEPARTAMENTO'!Q:Q),IF($D$5='PRECIO TOPE POR DEPARTAMENTO'!$R$1,_xlfn.XLOOKUP('PROPUESTA ECONOMICA'!C181,'PRECIO TOPE POR DEPARTAMENTO'!A:A,'PRECIO TOPE POR DEPARTAMENTO'!R:R),IF($D$5='PRECIO TOPE POR DEPARTAMENTO'!$S$1,_xlfn.XLOOKUP('PROPUESTA ECONOMICA'!C181,'PRECIO TOPE POR DEPARTAMENTO'!A:A,'PRECIO TOPE POR DEPARTAMENTO'!S:S),IF($D$5='PRECIO TOPE POR DEPARTAMENTO'!$T$1,_xlfn.XLOOKUP('PROPUESTA ECONOMICA'!C181,'PRECIO TOPE POR DEPARTAMENTO'!A:A,'PRECIO TOPE POR DEPARTAMENTO'!T:T),IF($D$5='PRECIO TOPE POR DEPARTAMENTO'!$U$1,_xlfn.XLOOKUP('PROPUESTA ECONOMICA'!C181,'PRECIO TOPE POR DEPARTAMENTO'!A:A,'PRECIO TOPE POR DEPARTAMENTO'!U:U),IF($D$5='PRECIO TOPE POR DEPARTAMENTO'!$V$1,_xlfn.XLOOKUP('PROPUESTA ECONOMICA'!C181,'PRECIO TOPE POR DEPARTAMENTO'!A:A,'PRECIO TOPE POR DEPARTAMENTO'!V:V),IF($D$5='PRECIO TOPE POR DEPARTAMENTO'!$W$1,_xlfn.XLOOKUP('PROPUESTA ECONOMICA'!C181,'PRECIO TOPE POR DEPARTAMENTO'!A:A,'PRECIO TOPE POR DEPARTAMENTO'!W:W),IF($D$5='PRECIO TOPE POR DEPARTAMENTO'!$X$1,_xlfn.XLOOKUP('PROPUESTA ECONOMICA'!C181,'PRECIO TOPE POR DEPARTAMENTO'!A:A,'PRECIO TOPE POR DEPARTAMENTO'!X:X),IF($D$5='PRECIO TOPE POR DEPARTAMENTO'!$Y$1,_xlfn.XLOOKUP('PROPUESTA ECONOMICA'!C181,'PRECIO TOPE POR DEPARTAMENTO'!A:A,'PRECIO TOPE POR DEPARTAMENTO'!Y:Y),IF($D$5='PRECIO TOPE POR DEPARTAMENTO'!$Z$1,_xlfn.XLOOKUP('PROPUESTA ECONOMICA'!C181,'PRECIO TOPE POR DEPARTAMENTO'!A:A,'PRECIO TOPE POR DEPARTAMENTO'!Z:Z),IF($D$5='PRECIO TOPE POR DEPARTAMENTO'!$AA$1,_xlfn.XLOOKUP('PROPUESTA ECONOMICA'!C181,'PRECIO TOPE POR DEPARTAMENTO'!A:A,'PRECIO TOPE POR DEPARTAMENTO'!AA:AA),IF($D$5='PRECIO TOPE POR DEPARTAMENTO'!$AB$1,_xlfn.XLOOKUP('PROPUESTA ECONOMICA'!C181,'PRECIO TOPE POR DEPARTAMENTO'!A:A,'PRECIO TOPE POR DEPARTAMENTO'!AB:AB),IF($D$5='PRECIO TOPE POR DEPARTAMENTO'!$AC$1,_xlfn.XLOOKUP('PROPUESTA ECONOMICA'!C181,'PRECIO TOPE POR DEPARTAMENTO'!A:A,'PRECIO TOPE POR DEPARTAMENTO'!AC:AC),IF($D$5='PRECIO TOPE POR DEPARTAMENTO'!$AD$1,_xlfn.XLOOKUP('PROPUESTA ECONOMICA'!C181,'PRECIO TOPE POR DEPARTAMENTO'!A:A,'PRECIO TOPE POR DEPARTAMENTO'!AD:AD),IF($D$5='PRECIO TOPE POR DEPARTAMENTO'!$AE$1,_xlfn.XLOOKUP('PROPUESTA ECONOMICA'!C181,'PRECIO TOPE POR DEPARTAMENTO'!A:A,'PRECIO TOPE POR DEPARTAMENTO'!AE:AE),IF($D$5='PRECIO TOPE POR DEPARTAMENTO'!$AF$1,_xlfn.XLOOKUP('PROPUESTA ECONOMICA'!C181,'PRECIO TOPE POR DEPARTAMENTO'!A:A,'PRECIO TOPE POR DEPARTAMENTO'!AF:AF),IF($D$5='PRECIO TOPE POR DEPARTAMENTO'!$AG$1,_xlfn.XLOOKUP('PROPUESTA ECONOMICA'!C181,'PRECIO TOPE POR DEPARTAMENTO'!A:A,'PRECIO TOPE POR DEPARTAMENTO'!AG:AG),IF($D$5='PRECIO TOPE POR DEPARTAMENTO'!$AH$1,_xlfn.XLOOKUP('PROPUESTA ECONOMICA'!C181,'PRECIO TOPE POR DEPARTAMENTO'!A:A,'PRECIO TOPE POR DEPARTAMENTO'!AH:AH),IF($D$5='PRECIO TOPE POR DEPARTAMENTO'!$AI$1,_xlfn.XLOOKUP('PROPUESTA ECONOMICA'!C181,'PRECIO TOPE POR DEPARTAMENTO'!A:A,'PRECIO TOPE POR DEPARTAMENTO'!AI:AI),IF($D$5='PRECIO TOPE POR DEPARTAMENTO'!$AJ$1,_xlfn.XLOOKUP('PROPUESTA ECONOMICA'!C181,'PRECIO TOPE POR DEPARTAMENTO'!A:A,'PRECIO TOPE POR DEPARTAMENTO'!AJ:AJ),)))))))))))))))))))))))))))))))))</f>
        <v>3743</v>
      </c>
      <c r="G181" s="133"/>
    </row>
    <row r="182" spans="2:7" ht="16.5">
      <c r="B182" s="98">
        <v>171</v>
      </c>
      <c r="C182" s="122" t="s">
        <v>256</v>
      </c>
      <c r="D182" s="49" t="str">
        <f>+_xlfn.XLOOKUP(C182,'PRECIO TOPE POR DEPARTAMENTO'!A:A,'PRECIO TOPE POR DEPARTAMENTO'!B:B)</f>
        <v>GEOTEXTIL NT 2500 (Incluye Suministro e Instalación).</v>
      </c>
      <c r="E182" s="46" t="str">
        <f>IF('PRECIO TOPE POR DEPARTAMENTO'!C172="","",+_xlfn.XLOOKUP(C182,'PRECIO TOPE POR DEPARTAMENTO'!A:A,'PRECIO TOPE POR DEPARTAMENTO'!C:C))</f>
        <v>M2</v>
      </c>
      <c r="F182" s="132">
        <f>IF($D$5='PRECIO TOPE POR DEPARTAMENTO'!$D$1,_xlfn.XLOOKUP('PROPUESTA ECONOMICA'!C182,'PRECIO TOPE POR DEPARTAMENTO'!A:A,'PRECIO TOPE POR DEPARTAMENTO'!D:D),IF($D$5='PRECIO TOPE POR DEPARTAMENTO'!$E$1,_xlfn.XLOOKUP('PROPUESTA ECONOMICA'!C182,'PRECIO TOPE POR DEPARTAMENTO'!A:A,'PRECIO TOPE POR DEPARTAMENTO'!E:E),IF($D$5='PRECIO TOPE POR DEPARTAMENTO'!$F$1,_xlfn.XLOOKUP('PROPUESTA ECONOMICA'!C182,'PRECIO TOPE POR DEPARTAMENTO'!A:A,'PRECIO TOPE POR DEPARTAMENTO'!F:F),IF($D$5='PRECIO TOPE POR DEPARTAMENTO'!$G$1,_xlfn.XLOOKUP('PROPUESTA ECONOMICA'!C182,'PRECIO TOPE POR DEPARTAMENTO'!A:A,'PRECIO TOPE POR DEPARTAMENTO'!G:G),IF($D$5='PRECIO TOPE POR DEPARTAMENTO'!$H$1,_xlfn.XLOOKUP('PROPUESTA ECONOMICA'!C182,'PRECIO TOPE POR DEPARTAMENTO'!A:A,'PRECIO TOPE POR DEPARTAMENTO'!H:H),IF($D$5='PRECIO TOPE POR DEPARTAMENTO'!$I$1,_xlfn.XLOOKUP('PROPUESTA ECONOMICA'!C182,'PRECIO TOPE POR DEPARTAMENTO'!A:A,'PRECIO TOPE POR DEPARTAMENTO'!I:I),IF($D$5='PRECIO TOPE POR DEPARTAMENTO'!$J$1,_xlfn.XLOOKUP('PROPUESTA ECONOMICA'!C182,'PRECIO TOPE POR DEPARTAMENTO'!A:A,'PRECIO TOPE POR DEPARTAMENTO'!J:J),IF($D$5='PRECIO TOPE POR DEPARTAMENTO'!$K$1,_xlfn.XLOOKUP('PROPUESTA ECONOMICA'!C182,'PRECIO TOPE POR DEPARTAMENTO'!A:A,'PRECIO TOPE POR DEPARTAMENTO'!K:K),IF($D$5='PRECIO TOPE POR DEPARTAMENTO'!$L$1,_xlfn.XLOOKUP('PROPUESTA ECONOMICA'!C182,'PRECIO TOPE POR DEPARTAMENTO'!A:A,'PRECIO TOPE POR DEPARTAMENTO'!L:L),IF($D$5='PRECIO TOPE POR DEPARTAMENTO'!$M$1,_xlfn.XLOOKUP('PROPUESTA ECONOMICA'!C182,'PRECIO TOPE POR DEPARTAMENTO'!A:A,'PRECIO TOPE POR DEPARTAMENTO'!M:M),IF($D$5='PRECIO TOPE POR DEPARTAMENTO'!$N$1,_xlfn.XLOOKUP('PROPUESTA ECONOMICA'!C182,'PRECIO TOPE POR DEPARTAMENTO'!A:A,'PRECIO TOPE POR DEPARTAMENTO'!N:N),IF($D$5='PRECIO TOPE POR DEPARTAMENTO'!$O$1,_xlfn.XLOOKUP('PROPUESTA ECONOMICA'!C182,'PRECIO TOPE POR DEPARTAMENTO'!A:A,'PRECIO TOPE POR DEPARTAMENTO'!O:O),IF($D$5='PRECIO TOPE POR DEPARTAMENTO'!$P$1,_xlfn.XLOOKUP('PROPUESTA ECONOMICA'!C182,'PRECIO TOPE POR DEPARTAMENTO'!A:A,'PRECIO TOPE POR DEPARTAMENTO'!P:P),IF($D$5='PRECIO TOPE POR DEPARTAMENTO'!$Q$1,_xlfn.XLOOKUP('PROPUESTA ECONOMICA'!C182,'PRECIO TOPE POR DEPARTAMENTO'!A:A,'PRECIO TOPE POR DEPARTAMENTO'!Q:Q),IF($D$5='PRECIO TOPE POR DEPARTAMENTO'!$R$1,_xlfn.XLOOKUP('PROPUESTA ECONOMICA'!C182,'PRECIO TOPE POR DEPARTAMENTO'!A:A,'PRECIO TOPE POR DEPARTAMENTO'!R:R),IF($D$5='PRECIO TOPE POR DEPARTAMENTO'!$S$1,_xlfn.XLOOKUP('PROPUESTA ECONOMICA'!C182,'PRECIO TOPE POR DEPARTAMENTO'!A:A,'PRECIO TOPE POR DEPARTAMENTO'!S:S),IF($D$5='PRECIO TOPE POR DEPARTAMENTO'!$T$1,_xlfn.XLOOKUP('PROPUESTA ECONOMICA'!C182,'PRECIO TOPE POR DEPARTAMENTO'!A:A,'PRECIO TOPE POR DEPARTAMENTO'!T:T),IF($D$5='PRECIO TOPE POR DEPARTAMENTO'!$U$1,_xlfn.XLOOKUP('PROPUESTA ECONOMICA'!C182,'PRECIO TOPE POR DEPARTAMENTO'!A:A,'PRECIO TOPE POR DEPARTAMENTO'!U:U),IF($D$5='PRECIO TOPE POR DEPARTAMENTO'!$V$1,_xlfn.XLOOKUP('PROPUESTA ECONOMICA'!C182,'PRECIO TOPE POR DEPARTAMENTO'!A:A,'PRECIO TOPE POR DEPARTAMENTO'!V:V),IF($D$5='PRECIO TOPE POR DEPARTAMENTO'!$W$1,_xlfn.XLOOKUP('PROPUESTA ECONOMICA'!C182,'PRECIO TOPE POR DEPARTAMENTO'!A:A,'PRECIO TOPE POR DEPARTAMENTO'!W:W),IF($D$5='PRECIO TOPE POR DEPARTAMENTO'!$X$1,_xlfn.XLOOKUP('PROPUESTA ECONOMICA'!C182,'PRECIO TOPE POR DEPARTAMENTO'!A:A,'PRECIO TOPE POR DEPARTAMENTO'!X:X),IF($D$5='PRECIO TOPE POR DEPARTAMENTO'!$Y$1,_xlfn.XLOOKUP('PROPUESTA ECONOMICA'!C182,'PRECIO TOPE POR DEPARTAMENTO'!A:A,'PRECIO TOPE POR DEPARTAMENTO'!Y:Y),IF($D$5='PRECIO TOPE POR DEPARTAMENTO'!$Z$1,_xlfn.XLOOKUP('PROPUESTA ECONOMICA'!C182,'PRECIO TOPE POR DEPARTAMENTO'!A:A,'PRECIO TOPE POR DEPARTAMENTO'!Z:Z),IF($D$5='PRECIO TOPE POR DEPARTAMENTO'!$AA$1,_xlfn.XLOOKUP('PROPUESTA ECONOMICA'!C182,'PRECIO TOPE POR DEPARTAMENTO'!A:A,'PRECIO TOPE POR DEPARTAMENTO'!AA:AA),IF($D$5='PRECIO TOPE POR DEPARTAMENTO'!$AB$1,_xlfn.XLOOKUP('PROPUESTA ECONOMICA'!C182,'PRECIO TOPE POR DEPARTAMENTO'!A:A,'PRECIO TOPE POR DEPARTAMENTO'!AB:AB),IF($D$5='PRECIO TOPE POR DEPARTAMENTO'!$AC$1,_xlfn.XLOOKUP('PROPUESTA ECONOMICA'!C182,'PRECIO TOPE POR DEPARTAMENTO'!A:A,'PRECIO TOPE POR DEPARTAMENTO'!AC:AC),IF($D$5='PRECIO TOPE POR DEPARTAMENTO'!$AD$1,_xlfn.XLOOKUP('PROPUESTA ECONOMICA'!C182,'PRECIO TOPE POR DEPARTAMENTO'!A:A,'PRECIO TOPE POR DEPARTAMENTO'!AD:AD),IF($D$5='PRECIO TOPE POR DEPARTAMENTO'!$AE$1,_xlfn.XLOOKUP('PROPUESTA ECONOMICA'!C182,'PRECIO TOPE POR DEPARTAMENTO'!A:A,'PRECIO TOPE POR DEPARTAMENTO'!AE:AE),IF($D$5='PRECIO TOPE POR DEPARTAMENTO'!$AF$1,_xlfn.XLOOKUP('PROPUESTA ECONOMICA'!C182,'PRECIO TOPE POR DEPARTAMENTO'!A:A,'PRECIO TOPE POR DEPARTAMENTO'!AF:AF),IF($D$5='PRECIO TOPE POR DEPARTAMENTO'!$AG$1,_xlfn.XLOOKUP('PROPUESTA ECONOMICA'!C182,'PRECIO TOPE POR DEPARTAMENTO'!A:A,'PRECIO TOPE POR DEPARTAMENTO'!AG:AG),IF($D$5='PRECIO TOPE POR DEPARTAMENTO'!$AH$1,_xlfn.XLOOKUP('PROPUESTA ECONOMICA'!C182,'PRECIO TOPE POR DEPARTAMENTO'!A:A,'PRECIO TOPE POR DEPARTAMENTO'!AH:AH),IF($D$5='PRECIO TOPE POR DEPARTAMENTO'!$AI$1,_xlfn.XLOOKUP('PROPUESTA ECONOMICA'!C182,'PRECIO TOPE POR DEPARTAMENTO'!A:A,'PRECIO TOPE POR DEPARTAMENTO'!AI:AI),IF($D$5='PRECIO TOPE POR DEPARTAMENTO'!$AJ$1,_xlfn.XLOOKUP('PROPUESTA ECONOMICA'!C182,'PRECIO TOPE POR DEPARTAMENTO'!A:A,'PRECIO TOPE POR DEPARTAMENTO'!AJ:AJ),)))))))))))))))))))))))))))))))))</f>
        <v>9681</v>
      </c>
      <c r="G182" s="133"/>
    </row>
    <row r="183" spans="2:7" ht="16.5">
      <c r="B183" s="98">
        <v>172</v>
      </c>
      <c r="C183" s="123" t="s">
        <v>258</v>
      </c>
      <c r="D183" s="7" t="str">
        <f>+_xlfn.XLOOKUP(C183,'PRECIO TOPE POR DEPARTAMENTO'!A:A,'PRECIO TOPE POR DEPARTAMENTO'!B:B)</f>
        <v>CONSTRUCCIONES EN MAMPOSTERIA</v>
      </c>
      <c r="E183" s="11" t="str">
        <f>IF('PRECIO TOPE POR DEPARTAMENTO'!C173="","",+_xlfn.XLOOKUP(C183,'PRECIO TOPE POR DEPARTAMENTO'!A:A,'PRECIO TOPE POR DEPARTAMENTO'!C:C))</f>
        <v/>
      </c>
      <c r="F183" s="132"/>
      <c r="G183" s="133"/>
    </row>
    <row r="184" spans="2:7" ht="22.5">
      <c r="B184" s="98">
        <v>173</v>
      </c>
      <c r="C184" s="122" t="s">
        <v>260</v>
      </c>
      <c r="D184" s="6" t="str">
        <f>+_xlfn.XLOOKUP(C184,'PRECIO TOPE POR DEPARTAMENTO'!A:A,'PRECIO TOPE POR DEPARTAMENTO'!B:B)</f>
        <v>CAJAS INSPECCION  40 x 60 x 45 cm (INC. BASE y CAÑUELA Y TAPA CON MARCO METALICO)</v>
      </c>
      <c r="E184" s="46" t="str">
        <f>IF('PRECIO TOPE POR DEPARTAMENTO'!C174="","",+_xlfn.XLOOKUP(C184,'PRECIO TOPE POR DEPARTAMENTO'!A:A,'PRECIO TOPE POR DEPARTAMENTO'!C:C))</f>
        <v>UN</v>
      </c>
      <c r="F184" s="132">
        <f>IF($D$5='PRECIO TOPE POR DEPARTAMENTO'!$D$1,_xlfn.XLOOKUP('PROPUESTA ECONOMICA'!C184,'PRECIO TOPE POR DEPARTAMENTO'!A:A,'PRECIO TOPE POR DEPARTAMENTO'!D:D),IF($D$5='PRECIO TOPE POR DEPARTAMENTO'!$E$1,_xlfn.XLOOKUP('PROPUESTA ECONOMICA'!C184,'PRECIO TOPE POR DEPARTAMENTO'!A:A,'PRECIO TOPE POR DEPARTAMENTO'!E:E),IF($D$5='PRECIO TOPE POR DEPARTAMENTO'!$F$1,_xlfn.XLOOKUP('PROPUESTA ECONOMICA'!C184,'PRECIO TOPE POR DEPARTAMENTO'!A:A,'PRECIO TOPE POR DEPARTAMENTO'!F:F),IF($D$5='PRECIO TOPE POR DEPARTAMENTO'!$G$1,_xlfn.XLOOKUP('PROPUESTA ECONOMICA'!C184,'PRECIO TOPE POR DEPARTAMENTO'!A:A,'PRECIO TOPE POR DEPARTAMENTO'!G:G),IF($D$5='PRECIO TOPE POR DEPARTAMENTO'!$H$1,_xlfn.XLOOKUP('PROPUESTA ECONOMICA'!C184,'PRECIO TOPE POR DEPARTAMENTO'!A:A,'PRECIO TOPE POR DEPARTAMENTO'!H:H),IF($D$5='PRECIO TOPE POR DEPARTAMENTO'!$I$1,_xlfn.XLOOKUP('PROPUESTA ECONOMICA'!C184,'PRECIO TOPE POR DEPARTAMENTO'!A:A,'PRECIO TOPE POR DEPARTAMENTO'!I:I),IF($D$5='PRECIO TOPE POR DEPARTAMENTO'!$J$1,_xlfn.XLOOKUP('PROPUESTA ECONOMICA'!C184,'PRECIO TOPE POR DEPARTAMENTO'!A:A,'PRECIO TOPE POR DEPARTAMENTO'!J:J),IF($D$5='PRECIO TOPE POR DEPARTAMENTO'!$K$1,_xlfn.XLOOKUP('PROPUESTA ECONOMICA'!C184,'PRECIO TOPE POR DEPARTAMENTO'!A:A,'PRECIO TOPE POR DEPARTAMENTO'!K:K),IF($D$5='PRECIO TOPE POR DEPARTAMENTO'!$L$1,_xlfn.XLOOKUP('PROPUESTA ECONOMICA'!C184,'PRECIO TOPE POR DEPARTAMENTO'!A:A,'PRECIO TOPE POR DEPARTAMENTO'!L:L),IF($D$5='PRECIO TOPE POR DEPARTAMENTO'!$M$1,_xlfn.XLOOKUP('PROPUESTA ECONOMICA'!C184,'PRECIO TOPE POR DEPARTAMENTO'!A:A,'PRECIO TOPE POR DEPARTAMENTO'!M:M),IF($D$5='PRECIO TOPE POR DEPARTAMENTO'!$N$1,_xlfn.XLOOKUP('PROPUESTA ECONOMICA'!C184,'PRECIO TOPE POR DEPARTAMENTO'!A:A,'PRECIO TOPE POR DEPARTAMENTO'!N:N),IF($D$5='PRECIO TOPE POR DEPARTAMENTO'!$O$1,_xlfn.XLOOKUP('PROPUESTA ECONOMICA'!C184,'PRECIO TOPE POR DEPARTAMENTO'!A:A,'PRECIO TOPE POR DEPARTAMENTO'!O:O),IF($D$5='PRECIO TOPE POR DEPARTAMENTO'!$P$1,_xlfn.XLOOKUP('PROPUESTA ECONOMICA'!C184,'PRECIO TOPE POR DEPARTAMENTO'!A:A,'PRECIO TOPE POR DEPARTAMENTO'!P:P),IF($D$5='PRECIO TOPE POR DEPARTAMENTO'!$Q$1,_xlfn.XLOOKUP('PROPUESTA ECONOMICA'!C184,'PRECIO TOPE POR DEPARTAMENTO'!A:A,'PRECIO TOPE POR DEPARTAMENTO'!Q:Q),IF($D$5='PRECIO TOPE POR DEPARTAMENTO'!$R$1,_xlfn.XLOOKUP('PROPUESTA ECONOMICA'!C184,'PRECIO TOPE POR DEPARTAMENTO'!A:A,'PRECIO TOPE POR DEPARTAMENTO'!R:R),IF($D$5='PRECIO TOPE POR DEPARTAMENTO'!$S$1,_xlfn.XLOOKUP('PROPUESTA ECONOMICA'!C184,'PRECIO TOPE POR DEPARTAMENTO'!A:A,'PRECIO TOPE POR DEPARTAMENTO'!S:S),IF($D$5='PRECIO TOPE POR DEPARTAMENTO'!$T$1,_xlfn.XLOOKUP('PROPUESTA ECONOMICA'!C184,'PRECIO TOPE POR DEPARTAMENTO'!A:A,'PRECIO TOPE POR DEPARTAMENTO'!T:T),IF($D$5='PRECIO TOPE POR DEPARTAMENTO'!$U$1,_xlfn.XLOOKUP('PROPUESTA ECONOMICA'!C184,'PRECIO TOPE POR DEPARTAMENTO'!A:A,'PRECIO TOPE POR DEPARTAMENTO'!U:U),IF($D$5='PRECIO TOPE POR DEPARTAMENTO'!$V$1,_xlfn.XLOOKUP('PROPUESTA ECONOMICA'!C184,'PRECIO TOPE POR DEPARTAMENTO'!A:A,'PRECIO TOPE POR DEPARTAMENTO'!V:V),IF($D$5='PRECIO TOPE POR DEPARTAMENTO'!$W$1,_xlfn.XLOOKUP('PROPUESTA ECONOMICA'!C184,'PRECIO TOPE POR DEPARTAMENTO'!A:A,'PRECIO TOPE POR DEPARTAMENTO'!W:W),IF($D$5='PRECIO TOPE POR DEPARTAMENTO'!$X$1,_xlfn.XLOOKUP('PROPUESTA ECONOMICA'!C184,'PRECIO TOPE POR DEPARTAMENTO'!A:A,'PRECIO TOPE POR DEPARTAMENTO'!X:X),IF($D$5='PRECIO TOPE POR DEPARTAMENTO'!$Y$1,_xlfn.XLOOKUP('PROPUESTA ECONOMICA'!C184,'PRECIO TOPE POR DEPARTAMENTO'!A:A,'PRECIO TOPE POR DEPARTAMENTO'!Y:Y),IF($D$5='PRECIO TOPE POR DEPARTAMENTO'!$Z$1,_xlfn.XLOOKUP('PROPUESTA ECONOMICA'!C184,'PRECIO TOPE POR DEPARTAMENTO'!A:A,'PRECIO TOPE POR DEPARTAMENTO'!Z:Z),IF($D$5='PRECIO TOPE POR DEPARTAMENTO'!$AA$1,_xlfn.XLOOKUP('PROPUESTA ECONOMICA'!C184,'PRECIO TOPE POR DEPARTAMENTO'!A:A,'PRECIO TOPE POR DEPARTAMENTO'!AA:AA),IF($D$5='PRECIO TOPE POR DEPARTAMENTO'!$AB$1,_xlfn.XLOOKUP('PROPUESTA ECONOMICA'!C184,'PRECIO TOPE POR DEPARTAMENTO'!A:A,'PRECIO TOPE POR DEPARTAMENTO'!AB:AB),IF($D$5='PRECIO TOPE POR DEPARTAMENTO'!$AC$1,_xlfn.XLOOKUP('PROPUESTA ECONOMICA'!C184,'PRECIO TOPE POR DEPARTAMENTO'!A:A,'PRECIO TOPE POR DEPARTAMENTO'!AC:AC),IF($D$5='PRECIO TOPE POR DEPARTAMENTO'!$AD$1,_xlfn.XLOOKUP('PROPUESTA ECONOMICA'!C184,'PRECIO TOPE POR DEPARTAMENTO'!A:A,'PRECIO TOPE POR DEPARTAMENTO'!AD:AD),IF($D$5='PRECIO TOPE POR DEPARTAMENTO'!$AE$1,_xlfn.XLOOKUP('PROPUESTA ECONOMICA'!C184,'PRECIO TOPE POR DEPARTAMENTO'!A:A,'PRECIO TOPE POR DEPARTAMENTO'!AE:AE),IF($D$5='PRECIO TOPE POR DEPARTAMENTO'!$AF$1,_xlfn.XLOOKUP('PROPUESTA ECONOMICA'!C184,'PRECIO TOPE POR DEPARTAMENTO'!A:A,'PRECIO TOPE POR DEPARTAMENTO'!AF:AF),IF($D$5='PRECIO TOPE POR DEPARTAMENTO'!$AG$1,_xlfn.XLOOKUP('PROPUESTA ECONOMICA'!C184,'PRECIO TOPE POR DEPARTAMENTO'!A:A,'PRECIO TOPE POR DEPARTAMENTO'!AG:AG),IF($D$5='PRECIO TOPE POR DEPARTAMENTO'!$AH$1,_xlfn.XLOOKUP('PROPUESTA ECONOMICA'!C184,'PRECIO TOPE POR DEPARTAMENTO'!A:A,'PRECIO TOPE POR DEPARTAMENTO'!AH:AH),IF($D$5='PRECIO TOPE POR DEPARTAMENTO'!$AI$1,_xlfn.XLOOKUP('PROPUESTA ECONOMICA'!C184,'PRECIO TOPE POR DEPARTAMENTO'!A:A,'PRECIO TOPE POR DEPARTAMENTO'!AI:AI),IF($D$5='PRECIO TOPE POR DEPARTAMENTO'!$AJ$1,_xlfn.XLOOKUP('PROPUESTA ECONOMICA'!C184,'PRECIO TOPE POR DEPARTAMENTO'!A:A,'PRECIO TOPE POR DEPARTAMENTO'!AJ:AJ),)))))))))))))))))))))))))))))))))</f>
        <v>320954</v>
      </c>
      <c r="G184" s="133"/>
    </row>
    <row r="185" spans="2:7" ht="22.5">
      <c r="B185" s="98">
        <v>174</v>
      </c>
      <c r="C185" s="122" t="s">
        <v>262</v>
      </c>
      <c r="D185" s="6" t="str">
        <f>+_xlfn.XLOOKUP(C185,'PRECIO TOPE POR DEPARTAMENTO'!A:A,'PRECIO TOPE POR DEPARTAMENTO'!B:B)</f>
        <v>CAJA INSPECCION  60 x 60 x 60 cm (INC. BASE y CAÑUELA Y TAPA CON MARCO METALICO)</v>
      </c>
      <c r="E185" s="46" t="str">
        <f>IF('PRECIO TOPE POR DEPARTAMENTO'!C175="","",+_xlfn.XLOOKUP(C185,'PRECIO TOPE POR DEPARTAMENTO'!A:A,'PRECIO TOPE POR DEPARTAMENTO'!C:C))</f>
        <v>UN</v>
      </c>
      <c r="F185" s="132">
        <f>IF($D$5='PRECIO TOPE POR DEPARTAMENTO'!$D$1,_xlfn.XLOOKUP('PROPUESTA ECONOMICA'!C185,'PRECIO TOPE POR DEPARTAMENTO'!A:A,'PRECIO TOPE POR DEPARTAMENTO'!D:D),IF($D$5='PRECIO TOPE POR DEPARTAMENTO'!$E$1,_xlfn.XLOOKUP('PROPUESTA ECONOMICA'!C185,'PRECIO TOPE POR DEPARTAMENTO'!A:A,'PRECIO TOPE POR DEPARTAMENTO'!E:E),IF($D$5='PRECIO TOPE POR DEPARTAMENTO'!$F$1,_xlfn.XLOOKUP('PROPUESTA ECONOMICA'!C185,'PRECIO TOPE POR DEPARTAMENTO'!A:A,'PRECIO TOPE POR DEPARTAMENTO'!F:F),IF($D$5='PRECIO TOPE POR DEPARTAMENTO'!$G$1,_xlfn.XLOOKUP('PROPUESTA ECONOMICA'!C185,'PRECIO TOPE POR DEPARTAMENTO'!A:A,'PRECIO TOPE POR DEPARTAMENTO'!G:G),IF($D$5='PRECIO TOPE POR DEPARTAMENTO'!$H$1,_xlfn.XLOOKUP('PROPUESTA ECONOMICA'!C185,'PRECIO TOPE POR DEPARTAMENTO'!A:A,'PRECIO TOPE POR DEPARTAMENTO'!H:H),IF($D$5='PRECIO TOPE POR DEPARTAMENTO'!$I$1,_xlfn.XLOOKUP('PROPUESTA ECONOMICA'!C185,'PRECIO TOPE POR DEPARTAMENTO'!A:A,'PRECIO TOPE POR DEPARTAMENTO'!I:I),IF($D$5='PRECIO TOPE POR DEPARTAMENTO'!$J$1,_xlfn.XLOOKUP('PROPUESTA ECONOMICA'!C185,'PRECIO TOPE POR DEPARTAMENTO'!A:A,'PRECIO TOPE POR DEPARTAMENTO'!J:J),IF($D$5='PRECIO TOPE POR DEPARTAMENTO'!$K$1,_xlfn.XLOOKUP('PROPUESTA ECONOMICA'!C185,'PRECIO TOPE POR DEPARTAMENTO'!A:A,'PRECIO TOPE POR DEPARTAMENTO'!K:K),IF($D$5='PRECIO TOPE POR DEPARTAMENTO'!$L$1,_xlfn.XLOOKUP('PROPUESTA ECONOMICA'!C185,'PRECIO TOPE POR DEPARTAMENTO'!A:A,'PRECIO TOPE POR DEPARTAMENTO'!L:L),IF($D$5='PRECIO TOPE POR DEPARTAMENTO'!$M$1,_xlfn.XLOOKUP('PROPUESTA ECONOMICA'!C185,'PRECIO TOPE POR DEPARTAMENTO'!A:A,'PRECIO TOPE POR DEPARTAMENTO'!M:M),IF($D$5='PRECIO TOPE POR DEPARTAMENTO'!$N$1,_xlfn.XLOOKUP('PROPUESTA ECONOMICA'!C185,'PRECIO TOPE POR DEPARTAMENTO'!A:A,'PRECIO TOPE POR DEPARTAMENTO'!N:N),IF($D$5='PRECIO TOPE POR DEPARTAMENTO'!$O$1,_xlfn.XLOOKUP('PROPUESTA ECONOMICA'!C185,'PRECIO TOPE POR DEPARTAMENTO'!A:A,'PRECIO TOPE POR DEPARTAMENTO'!O:O),IF($D$5='PRECIO TOPE POR DEPARTAMENTO'!$P$1,_xlfn.XLOOKUP('PROPUESTA ECONOMICA'!C185,'PRECIO TOPE POR DEPARTAMENTO'!A:A,'PRECIO TOPE POR DEPARTAMENTO'!P:P),IF($D$5='PRECIO TOPE POR DEPARTAMENTO'!$Q$1,_xlfn.XLOOKUP('PROPUESTA ECONOMICA'!C185,'PRECIO TOPE POR DEPARTAMENTO'!A:A,'PRECIO TOPE POR DEPARTAMENTO'!Q:Q),IF($D$5='PRECIO TOPE POR DEPARTAMENTO'!$R$1,_xlfn.XLOOKUP('PROPUESTA ECONOMICA'!C185,'PRECIO TOPE POR DEPARTAMENTO'!A:A,'PRECIO TOPE POR DEPARTAMENTO'!R:R),IF($D$5='PRECIO TOPE POR DEPARTAMENTO'!$S$1,_xlfn.XLOOKUP('PROPUESTA ECONOMICA'!C185,'PRECIO TOPE POR DEPARTAMENTO'!A:A,'PRECIO TOPE POR DEPARTAMENTO'!S:S),IF($D$5='PRECIO TOPE POR DEPARTAMENTO'!$T$1,_xlfn.XLOOKUP('PROPUESTA ECONOMICA'!C185,'PRECIO TOPE POR DEPARTAMENTO'!A:A,'PRECIO TOPE POR DEPARTAMENTO'!T:T),IF($D$5='PRECIO TOPE POR DEPARTAMENTO'!$U$1,_xlfn.XLOOKUP('PROPUESTA ECONOMICA'!C185,'PRECIO TOPE POR DEPARTAMENTO'!A:A,'PRECIO TOPE POR DEPARTAMENTO'!U:U),IF($D$5='PRECIO TOPE POR DEPARTAMENTO'!$V$1,_xlfn.XLOOKUP('PROPUESTA ECONOMICA'!C185,'PRECIO TOPE POR DEPARTAMENTO'!A:A,'PRECIO TOPE POR DEPARTAMENTO'!V:V),IF($D$5='PRECIO TOPE POR DEPARTAMENTO'!$W$1,_xlfn.XLOOKUP('PROPUESTA ECONOMICA'!C185,'PRECIO TOPE POR DEPARTAMENTO'!A:A,'PRECIO TOPE POR DEPARTAMENTO'!W:W),IF($D$5='PRECIO TOPE POR DEPARTAMENTO'!$X$1,_xlfn.XLOOKUP('PROPUESTA ECONOMICA'!C185,'PRECIO TOPE POR DEPARTAMENTO'!A:A,'PRECIO TOPE POR DEPARTAMENTO'!X:X),IF($D$5='PRECIO TOPE POR DEPARTAMENTO'!$Y$1,_xlfn.XLOOKUP('PROPUESTA ECONOMICA'!C185,'PRECIO TOPE POR DEPARTAMENTO'!A:A,'PRECIO TOPE POR DEPARTAMENTO'!Y:Y),IF($D$5='PRECIO TOPE POR DEPARTAMENTO'!$Z$1,_xlfn.XLOOKUP('PROPUESTA ECONOMICA'!C185,'PRECIO TOPE POR DEPARTAMENTO'!A:A,'PRECIO TOPE POR DEPARTAMENTO'!Z:Z),IF($D$5='PRECIO TOPE POR DEPARTAMENTO'!$AA$1,_xlfn.XLOOKUP('PROPUESTA ECONOMICA'!C185,'PRECIO TOPE POR DEPARTAMENTO'!A:A,'PRECIO TOPE POR DEPARTAMENTO'!AA:AA),IF($D$5='PRECIO TOPE POR DEPARTAMENTO'!$AB$1,_xlfn.XLOOKUP('PROPUESTA ECONOMICA'!C185,'PRECIO TOPE POR DEPARTAMENTO'!A:A,'PRECIO TOPE POR DEPARTAMENTO'!AB:AB),IF($D$5='PRECIO TOPE POR DEPARTAMENTO'!$AC$1,_xlfn.XLOOKUP('PROPUESTA ECONOMICA'!C185,'PRECIO TOPE POR DEPARTAMENTO'!A:A,'PRECIO TOPE POR DEPARTAMENTO'!AC:AC),IF($D$5='PRECIO TOPE POR DEPARTAMENTO'!$AD$1,_xlfn.XLOOKUP('PROPUESTA ECONOMICA'!C185,'PRECIO TOPE POR DEPARTAMENTO'!A:A,'PRECIO TOPE POR DEPARTAMENTO'!AD:AD),IF($D$5='PRECIO TOPE POR DEPARTAMENTO'!$AE$1,_xlfn.XLOOKUP('PROPUESTA ECONOMICA'!C185,'PRECIO TOPE POR DEPARTAMENTO'!A:A,'PRECIO TOPE POR DEPARTAMENTO'!AE:AE),IF($D$5='PRECIO TOPE POR DEPARTAMENTO'!$AF$1,_xlfn.XLOOKUP('PROPUESTA ECONOMICA'!C185,'PRECIO TOPE POR DEPARTAMENTO'!A:A,'PRECIO TOPE POR DEPARTAMENTO'!AF:AF),IF($D$5='PRECIO TOPE POR DEPARTAMENTO'!$AG$1,_xlfn.XLOOKUP('PROPUESTA ECONOMICA'!C185,'PRECIO TOPE POR DEPARTAMENTO'!A:A,'PRECIO TOPE POR DEPARTAMENTO'!AG:AG),IF($D$5='PRECIO TOPE POR DEPARTAMENTO'!$AH$1,_xlfn.XLOOKUP('PROPUESTA ECONOMICA'!C185,'PRECIO TOPE POR DEPARTAMENTO'!A:A,'PRECIO TOPE POR DEPARTAMENTO'!AH:AH),IF($D$5='PRECIO TOPE POR DEPARTAMENTO'!$AI$1,_xlfn.XLOOKUP('PROPUESTA ECONOMICA'!C185,'PRECIO TOPE POR DEPARTAMENTO'!A:A,'PRECIO TOPE POR DEPARTAMENTO'!AI:AI),IF($D$5='PRECIO TOPE POR DEPARTAMENTO'!$AJ$1,_xlfn.XLOOKUP('PROPUESTA ECONOMICA'!C185,'PRECIO TOPE POR DEPARTAMENTO'!A:A,'PRECIO TOPE POR DEPARTAMENTO'!AJ:AJ),)))))))))))))))))))))))))))))))))</f>
        <v>440371</v>
      </c>
      <c r="G185" s="133"/>
    </row>
    <row r="186" spans="2:7" ht="22.5">
      <c r="B186" s="98">
        <v>175</v>
      </c>
      <c r="C186" s="122" t="s">
        <v>264</v>
      </c>
      <c r="D186" s="6" t="str">
        <f>+_xlfn.XLOOKUP(C186,'PRECIO TOPE POR DEPARTAMENTO'!A:A,'PRECIO TOPE POR DEPARTAMENTO'!B:B)</f>
        <v>CAJA INSPECCION  80 x 80 x 95 cm (INC. BASE y CAÑUELA Y TAPA CON MARCO METALICO)</v>
      </c>
      <c r="E186" s="46" t="str">
        <f>IF('PRECIO TOPE POR DEPARTAMENTO'!C176="","",+_xlfn.XLOOKUP(C186,'PRECIO TOPE POR DEPARTAMENTO'!A:A,'PRECIO TOPE POR DEPARTAMENTO'!C:C))</f>
        <v>UN</v>
      </c>
      <c r="F186" s="132">
        <f>IF($D$5='PRECIO TOPE POR DEPARTAMENTO'!$D$1,_xlfn.XLOOKUP('PROPUESTA ECONOMICA'!C186,'PRECIO TOPE POR DEPARTAMENTO'!A:A,'PRECIO TOPE POR DEPARTAMENTO'!D:D),IF($D$5='PRECIO TOPE POR DEPARTAMENTO'!$E$1,_xlfn.XLOOKUP('PROPUESTA ECONOMICA'!C186,'PRECIO TOPE POR DEPARTAMENTO'!A:A,'PRECIO TOPE POR DEPARTAMENTO'!E:E),IF($D$5='PRECIO TOPE POR DEPARTAMENTO'!$F$1,_xlfn.XLOOKUP('PROPUESTA ECONOMICA'!C186,'PRECIO TOPE POR DEPARTAMENTO'!A:A,'PRECIO TOPE POR DEPARTAMENTO'!F:F),IF($D$5='PRECIO TOPE POR DEPARTAMENTO'!$G$1,_xlfn.XLOOKUP('PROPUESTA ECONOMICA'!C186,'PRECIO TOPE POR DEPARTAMENTO'!A:A,'PRECIO TOPE POR DEPARTAMENTO'!G:G),IF($D$5='PRECIO TOPE POR DEPARTAMENTO'!$H$1,_xlfn.XLOOKUP('PROPUESTA ECONOMICA'!C186,'PRECIO TOPE POR DEPARTAMENTO'!A:A,'PRECIO TOPE POR DEPARTAMENTO'!H:H),IF($D$5='PRECIO TOPE POR DEPARTAMENTO'!$I$1,_xlfn.XLOOKUP('PROPUESTA ECONOMICA'!C186,'PRECIO TOPE POR DEPARTAMENTO'!A:A,'PRECIO TOPE POR DEPARTAMENTO'!I:I),IF($D$5='PRECIO TOPE POR DEPARTAMENTO'!$J$1,_xlfn.XLOOKUP('PROPUESTA ECONOMICA'!C186,'PRECIO TOPE POR DEPARTAMENTO'!A:A,'PRECIO TOPE POR DEPARTAMENTO'!J:J),IF($D$5='PRECIO TOPE POR DEPARTAMENTO'!$K$1,_xlfn.XLOOKUP('PROPUESTA ECONOMICA'!C186,'PRECIO TOPE POR DEPARTAMENTO'!A:A,'PRECIO TOPE POR DEPARTAMENTO'!K:K),IF($D$5='PRECIO TOPE POR DEPARTAMENTO'!$L$1,_xlfn.XLOOKUP('PROPUESTA ECONOMICA'!C186,'PRECIO TOPE POR DEPARTAMENTO'!A:A,'PRECIO TOPE POR DEPARTAMENTO'!L:L),IF($D$5='PRECIO TOPE POR DEPARTAMENTO'!$M$1,_xlfn.XLOOKUP('PROPUESTA ECONOMICA'!C186,'PRECIO TOPE POR DEPARTAMENTO'!A:A,'PRECIO TOPE POR DEPARTAMENTO'!M:M),IF($D$5='PRECIO TOPE POR DEPARTAMENTO'!$N$1,_xlfn.XLOOKUP('PROPUESTA ECONOMICA'!C186,'PRECIO TOPE POR DEPARTAMENTO'!A:A,'PRECIO TOPE POR DEPARTAMENTO'!N:N),IF($D$5='PRECIO TOPE POR DEPARTAMENTO'!$O$1,_xlfn.XLOOKUP('PROPUESTA ECONOMICA'!C186,'PRECIO TOPE POR DEPARTAMENTO'!A:A,'PRECIO TOPE POR DEPARTAMENTO'!O:O),IF($D$5='PRECIO TOPE POR DEPARTAMENTO'!$P$1,_xlfn.XLOOKUP('PROPUESTA ECONOMICA'!C186,'PRECIO TOPE POR DEPARTAMENTO'!A:A,'PRECIO TOPE POR DEPARTAMENTO'!P:P),IF($D$5='PRECIO TOPE POR DEPARTAMENTO'!$Q$1,_xlfn.XLOOKUP('PROPUESTA ECONOMICA'!C186,'PRECIO TOPE POR DEPARTAMENTO'!A:A,'PRECIO TOPE POR DEPARTAMENTO'!Q:Q),IF($D$5='PRECIO TOPE POR DEPARTAMENTO'!$R$1,_xlfn.XLOOKUP('PROPUESTA ECONOMICA'!C186,'PRECIO TOPE POR DEPARTAMENTO'!A:A,'PRECIO TOPE POR DEPARTAMENTO'!R:R),IF($D$5='PRECIO TOPE POR DEPARTAMENTO'!$S$1,_xlfn.XLOOKUP('PROPUESTA ECONOMICA'!C186,'PRECIO TOPE POR DEPARTAMENTO'!A:A,'PRECIO TOPE POR DEPARTAMENTO'!S:S),IF($D$5='PRECIO TOPE POR DEPARTAMENTO'!$T$1,_xlfn.XLOOKUP('PROPUESTA ECONOMICA'!C186,'PRECIO TOPE POR DEPARTAMENTO'!A:A,'PRECIO TOPE POR DEPARTAMENTO'!T:T),IF($D$5='PRECIO TOPE POR DEPARTAMENTO'!$U$1,_xlfn.XLOOKUP('PROPUESTA ECONOMICA'!C186,'PRECIO TOPE POR DEPARTAMENTO'!A:A,'PRECIO TOPE POR DEPARTAMENTO'!U:U),IF($D$5='PRECIO TOPE POR DEPARTAMENTO'!$V$1,_xlfn.XLOOKUP('PROPUESTA ECONOMICA'!C186,'PRECIO TOPE POR DEPARTAMENTO'!A:A,'PRECIO TOPE POR DEPARTAMENTO'!V:V),IF($D$5='PRECIO TOPE POR DEPARTAMENTO'!$W$1,_xlfn.XLOOKUP('PROPUESTA ECONOMICA'!C186,'PRECIO TOPE POR DEPARTAMENTO'!A:A,'PRECIO TOPE POR DEPARTAMENTO'!W:W),IF($D$5='PRECIO TOPE POR DEPARTAMENTO'!$X$1,_xlfn.XLOOKUP('PROPUESTA ECONOMICA'!C186,'PRECIO TOPE POR DEPARTAMENTO'!A:A,'PRECIO TOPE POR DEPARTAMENTO'!X:X),IF($D$5='PRECIO TOPE POR DEPARTAMENTO'!$Y$1,_xlfn.XLOOKUP('PROPUESTA ECONOMICA'!C186,'PRECIO TOPE POR DEPARTAMENTO'!A:A,'PRECIO TOPE POR DEPARTAMENTO'!Y:Y),IF($D$5='PRECIO TOPE POR DEPARTAMENTO'!$Z$1,_xlfn.XLOOKUP('PROPUESTA ECONOMICA'!C186,'PRECIO TOPE POR DEPARTAMENTO'!A:A,'PRECIO TOPE POR DEPARTAMENTO'!Z:Z),IF($D$5='PRECIO TOPE POR DEPARTAMENTO'!$AA$1,_xlfn.XLOOKUP('PROPUESTA ECONOMICA'!C186,'PRECIO TOPE POR DEPARTAMENTO'!A:A,'PRECIO TOPE POR DEPARTAMENTO'!AA:AA),IF($D$5='PRECIO TOPE POR DEPARTAMENTO'!$AB$1,_xlfn.XLOOKUP('PROPUESTA ECONOMICA'!C186,'PRECIO TOPE POR DEPARTAMENTO'!A:A,'PRECIO TOPE POR DEPARTAMENTO'!AB:AB),IF($D$5='PRECIO TOPE POR DEPARTAMENTO'!$AC$1,_xlfn.XLOOKUP('PROPUESTA ECONOMICA'!C186,'PRECIO TOPE POR DEPARTAMENTO'!A:A,'PRECIO TOPE POR DEPARTAMENTO'!AC:AC),IF($D$5='PRECIO TOPE POR DEPARTAMENTO'!$AD$1,_xlfn.XLOOKUP('PROPUESTA ECONOMICA'!C186,'PRECIO TOPE POR DEPARTAMENTO'!A:A,'PRECIO TOPE POR DEPARTAMENTO'!AD:AD),IF($D$5='PRECIO TOPE POR DEPARTAMENTO'!$AE$1,_xlfn.XLOOKUP('PROPUESTA ECONOMICA'!C186,'PRECIO TOPE POR DEPARTAMENTO'!A:A,'PRECIO TOPE POR DEPARTAMENTO'!AE:AE),IF($D$5='PRECIO TOPE POR DEPARTAMENTO'!$AF$1,_xlfn.XLOOKUP('PROPUESTA ECONOMICA'!C186,'PRECIO TOPE POR DEPARTAMENTO'!A:A,'PRECIO TOPE POR DEPARTAMENTO'!AF:AF),IF($D$5='PRECIO TOPE POR DEPARTAMENTO'!$AG$1,_xlfn.XLOOKUP('PROPUESTA ECONOMICA'!C186,'PRECIO TOPE POR DEPARTAMENTO'!A:A,'PRECIO TOPE POR DEPARTAMENTO'!AG:AG),IF($D$5='PRECIO TOPE POR DEPARTAMENTO'!$AH$1,_xlfn.XLOOKUP('PROPUESTA ECONOMICA'!C186,'PRECIO TOPE POR DEPARTAMENTO'!A:A,'PRECIO TOPE POR DEPARTAMENTO'!AH:AH),IF($D$5='PRECIO TOPE POR DEPARTAMENTO'!$AI$1,_xlfn.XLOOKUP('PROPUESTA ECONOMICA'!C186,'PRECIO TOPE POR DEPARTAMENTO'!A:A,'PRECIO TOPE POR DEPARTAMENTO'!AI:AI),IF($D$5='PRECIO TOPE POR DEPARTAMENTO'!$AJ$1,_xlfn.XLOOKUP('PROPUESTA ECONOMICA'!C186,'PRECIO TOPE POR DEPARTAMENTO'!A:A,'PRECIO TOPE POR DEPARTAMENTO'!AJ:AJ),)))))))))))))))))))))))))))))))))</f>
        <v>573586</v>
      </c>
      <c r="G186" s="133"/>
    </row>
    <row r="187" spans="2:7" ht="22.5">
      <c r="B187" s="98">
        <v>176</v>
      </c>
      <c r="C187" s="122" t="s">
        <v>266</v>
      </c>
      <c r="D187" s="6" t="str">
        <f>+_xlfn.XLOOKUP(C187,'PRECIO TOPE POR DEPARTAMENTO'!A:A,'PRECIO TOPE POR DEPARTAMENTO'!B:B)</f>
        <v>CAJA INSPECCION  100 x 100 x 100 cm (INC. BASE y CAÑUELA Y TAPA CON MARCO METALICO)</v>
      </c>
      <c r="E187" s="46" t="str">
        <f>IF('PRECIO TOPE POR DEPARTAMENTO'!C177="","",+_xlfn.XLOOKUP(C187,'PRECIO TOPE POR DEPARTAMENTO'!A:A,'PRECIO TOPE POR DEPARTAMENTO'!C:C))</f>
        <v>UN</v>
      </c>
      <c r="F187" s="132"/>
      <c r="G187" s="133"/>
    </row>
    <row r="188" spans="2:7" ht="22.5">
      <c r="B188" s="98">
        <v>177</v>
      </c>
      <c r="C188" s="122" t="s">
        <v>268</v>
      </c>
      <c r="D188" s="6" t="str">
        <f>+_xlfn.XLOOKUP(C188,'PRECIO TOPE POR DEPARTAMENTO'!A:A,'PRECIO TOPE POR DEPARTAMENTO'!B:B)</f>
        <v xml:space="preserve">MARCOS Y CONTRAMARCO CAJAS TAPAS DE INSPECCIÓN DE 60CM A 100CM DE 2 1/2" X 3/16" (INCLUYE ACERO)(NO INCLUYE CONCRETO) </v>
      </c>
      <c r="E188" s="46" t="str">
        <f>IF('PRECIO TOPE POR DEPARTAMENTO'!C178="","",+_xlfn.XLOOKUP(C188,'PRECIO TOPE POR DEPARTAMENTO'!A:A,'PRECIO TOPE POR DEPARTAMENTO'!C:C))</f>
        <v>UN</v>
      </c>
      <c r="F188" s="132">
        <f>IF($D$5='PRECIO TOPE POR DEPARTAMENTO'!$D$1,_xlfn.XLOOKUP('PROPUESTA ECONOMICA'!C188,'PRECIO TOPE POR DEPARTAMENTO'!A:A,'PRECIO TOPE POR DEPARTAMENTO'!D:D),IF($D$5='PRECIO TOPE POR DEPARTAMENTO'!$E$1,_xlfn.XLOOKUP('PROPUESTA ECONOMICA'!C188,'PRECIO TOPE POR DEPARTAMENTO'!A:A,'PRECIO TOPE POR DEPARTAMENTO'!E:E),IF($D$5='PRECIO TOPE POR DEPARTAMENTO'!$F$1,_xlfn.XLOOKUP('PROPUESTA ECONOMICA'!C188,'PRECIO TOPE POR DEPARTAMENTO'!A:A,'PRECIO TOPE POR DEPARTAMENTO'!F:F),IF($D$5='PRECIO TOPE POR DEPARTAMENTO'!$G$1,_xlfn.XLOOKUP('PROPUESTA ECONOMICA'!C188,'PRECIO TOPE POR DEPARTAMENTO'!A:A,'PRECIO TOPE POR DEPARTAMENTO'!G:G),IF($D$5='PRECIO TOPE POR DEPARTAMENTO'!$H$1,_xlfn.XLOOKUP('PROPUESTA ECONOMICA'!C188,'PRECIO TOPE POR DEPARTAMENTO'!A:A,'PRECIO TOPE POR DEPARTAMENTO'!H:H),IF($D$5='PRECIO TOPE POR DEPARTAMENTO'!$I$1,_xlfn.XLOOKUP('PROPUESTA ECONOMICA'!C188,'PRECIO TOPE POR DEPARTAMENTO'!A:A,'PRECIO TOPE POR DEPARTAMENTO'!I:I),IF($D$5='PRECIO TOPE POR DEPARTAMENTO'!$J$1,_xlfn.XLOOKUP('PROPUESTA ECONOMICA'!C188,'PRECIO TOPE POR DEPARTAMENTO'!A:A,'PRECIO TOPE POR DEPARTAMENTO'!J:J),IF($D$5='PRECIO TOPE POR DEPARTAMENTO'!$K$1,_xlfn.XLOOKUP('PROPUESTA ECONOMICA'!C188,'PRECIO TOPE POR DEPARTAMENTO'!A:A,'PRECIO TOPE POR DEPARTAMENTO'!K:K),IF($D$5='PRECIO TOPE POR DEPARTAMENTO'!$L$1,_xlfn.XLOOKUP('PROPUESTA ECONOMICA'!C188,'PRECIO TOPE POR DEPARTAMENTO'!A:A,'PRECIO TOPE POR DEPARTAMENTO'!L:L),IF($D$5='PRECIO TOPE POR DEPARTAMENTO'!$M$1,_xlfn.XLOOKUP('PROPUESTA ECONOMICA'!C188,'PRECIO TOPE POR DEPARTAMENTO'!A:A,'PRECIO TOPE POR DEPARTAMENTO'!M:M),IF($D$5='PRECIO TOPE POR DEPARTAMENTO'!$N$1,_xlfn.XLOOKUP('PROPUESTA ECONOMICA'!C188,'PRECIO TOPE POR DEPARTAMENTO'!A:A,'PRECIO TOPE POR DEPARTAMENTO'!N:N),IF($D$5='PRECIO TOPE POR DEPARTAMENTO'!$O$1,_xlfn.XLOOKUP('PROPUESTA ECONOMICA'!C188,'PRECIO TOPE POR DEPARTAMENTO'!A:A,'PRECIO TOPE POR DEPARTAMENTO'!O:O),IF($D$5='PRECIO TOPE POR DEPARTAMENTO'!$P$1,_xlfn.XLOOKUP('PROPUESTA ECONOMICA'!C188,'PRECIO TOPE POR DEPARTAMENTO'!A:A,'PRECIO TOPE POR DEPARTAMENTO'!P:P),IF($D$5='PRECIO TOPE POR DEPARTAMENTO'!$Q$1,_xlfn.XLOOKUP('PROPUESTA ECONOMICA'!C188,'PRECIO TOPE POR DEPARTAMENTO'!A:A,'PRECIO TOPE POR DEPARTAMENTO'!Q:Q),IF($D$5='PRECIO TOPE POR DEPARTAMENTO'!$R$1,_xlfn.XLOOKUP('PROPUESTA ECONOMICA'!C188,'PRECIO TOPE POR DEPARTAMENTO'!A:A,'PRECIO TOPE POR DEPARTAMENTO'!R:R),IF($D$5='PRECIO TOPE POR DEPARTAMENTO'!$S$1,_xlfn.XLOOKUP('PROPUESTA ECONOMICA'!C188,'PRECIO TOPE POR DEPARTAMENTO'!A:A,'PRECIO TOPE POR DEPARTAMENTO'!S:S),IF($D$5='PRECIO TOPE POR DEPARTAMENTO'!$T$1,_xlfn.XLOOKUP('PROPUESTA ECONOMICA'!C188,'PRECIO TOPE POR DEPARTAMENTO'!A:A,'PRECIO TOPE POR DEPARTAMENTO'!T:T),IF($D$5='PRECIO TOPE POR DEPARTAMENTO'!$U$1,_xlfn.XLOOKUP('PROPUESTA ECONOMICA'!C188,'PRECIO TOPE POR DEPARTAMENTO'!A:A,'PRECIO TOPE POR DEPARTAMENTO'!U:U),IF($D$5='PRECIO TOPE POR DEPARTAMENTO'!$V$1,_xlfn.XLOOKUP('PROPUESTA ECONOMICA'!C188,'PRECIO TOPE POR DEPARTAMENTO'!A:A,'PRECIO TOPE POR DEPARTAMENTO'!V:V),IF($D$5='PRECIO TOPE POR DEPARTAMENTO'!$W$1,_xlfn.XLOOKUP('PROPUESTA ECONOMICA'!C188,'PRECIO TOPE POR DEPARTAMENTO'!A:A,'PRECIO TOPE POR DEPARTAMENTO'!W:W),IF($D$5='PRECIO TOPE POR DEPARTAMENTO'!$X$1,_xlfn.XLOOKUP('PROPUESTA ECONOMICA'!C188,'PRECIO TOPE POR DEPARTAMENTO'!A:A,'PRECIO TOPE POR DEPARTAMENTO'!X:X),IF($D$5='PRECIO TOPE POR DEPARTAMENTO'!$Y$1,_xlfn.XLOOKUP('PROPUESTA ECONOMICA'!C188,'PRECIO TOPE POR DEPARTAMENTO'!A:A,'PRECIO TOPE POR DEPARTAMENTO'!Y:Y),IF($D$5='PRECIO TOPE POR DEPARTAMENTO'!$Z$1,_xlfn.XLOOKUP('PROPUESTA ECONOMICA'!C188,'PRECIO TOPE POR DEPARTAMENTO'!A:A,'PRECIO TOPE POR DEPARTAMENTO'!Z:Z),IF($D$5='PRECIO TOPE POR DEPARTAMENTO'!$AA$1,_xlfn.XLOOKUP('PROPUESTA ECONOMICA'!C188,'PRECIO TOPE POR DEPARTAMENTO'!A:A,'PRECIO TOPE POR DEPARTAMENTO'!AA:AA),IF($D$5='PRECIO TOPE POR DEPARTAMENTO'!$AB$1,_xlfn.XLOOKUP('PROPUESTA ECONOMICA'!C188,'PRECIO TOPE POR DEPARTAMENTO'!A:A,'PRECIO TOPE POR DEPARTAMENTO'!AB:AB),IF($D$5='PRECIO TOPE POR DEPARTAMENTO'!$AC$1,_xlfn.XLOOKUP('PROPUESTA ECONOMICA'!C188,'PRECIO TOPE POR DEPARTAMENTO'!A:A,'PRECIO TOPE POR DEPARTAMENTO'!AC:AC),IF($D$5='PRECIO TOPE POR DEPARTAMENTO'!$AD$1,_xlfn.XLOOKUP('PROPUESTA ECONOMICA'!C188,'PRECIO TOPE POR DEPARTAMENTO'!A:A,'PRECIO TOPE POR DEPARTAMENTO'!AD:AD),IF($D$5='PRECIO TOPE POR DEPARTAMENTO'!$AE$1,_xlfn.XLOOKUP('PROPUESTA ECONOMICA'!C188,'PRECIO TOPE POR DEPARTAMENTO'!A:A,'PRECIO TOPE POR DEPARTAMENTO'!AE:AE),IF($D$5='PRECIO TOPE POR DEPARTAMENTO'!$AF$1,_xlfn.XLOOKUP('PROPUESTA ECONOMICA'!C188,'PRECIO TOPE POR DEPARTAMENTO'!A:A,'PRECIO TOPE POR DEPARTAMENTO'!AF:AF),IF($D$5='PRECIO TOPE POR DEPARTAMENTO'!$AG$1,_xlfn.XLOOKUP('PROPUESTA ECONOMICA'!C188,'PRECIO TOPE POR DEPARTAMENTO'!A:A,'PRECIO TOPE POR DEPARTAMENTO'!AG:AG),IF($D$5='PRECIO TOPE POR DEPARTAMENTO'!$AH$1,_xlfn.XLOOKUP('PROPUESTA ECONOMICA'!C188,'PRECIO TOPE POR DEPARTAMENTO'!A:A,'PRECIO TOPE POR DEPARTAMENTO'!AH:AH),IF($D$5='PRECIO TOPE POR DEPARTAMENTO'!$AI$1,_xlfn.XLOOKUP('PROPUESTA ECONOMICA'!C188,'PRECIO TOPE POR DEPARTAMENTO'!A:A,'PRECIO TOPE POR DEPARTAMENTO'!AI:AI),IF($D$5='PRECIO TOPE POR DEPARTAMENTO'!$AJ$1,_xlfn.XLOOKUP('PROPUESTA ECONOMICA'!C188,'PRECIO TOPE POR DEPARTAMENTO'!A:A,'PRECIO TOPE POR DEPARTAMENTO'!AJ:AJ),)))))))))))))))))))))))))))))))))</f>
        <v>55048</v>
      </c>
      <c r="G188" s="133"/>
    </row>
    <row r="189" spans="2:7" ht="16.5">
      <c r="B189" s="98">
        <v>178</v>
      </c>
      <c r="C189" s="122" t="s">
        <v>269</v>
      </c>
      <c r="D189" s="6" t="str">
        <f>+_xlfn.XLOOKUP(C189,'PRECIO TOPE POR DEPARTAMENTO'!A:A,'PRECIO TOPE POR DEPARTAMENTO'!B:B)</f>
        <v xml:space="preserve">TRAMPA DE GRASAS 1.2 X 1.5 M </v>
      </c>
      <c r="E189" s="46" t="str">
        <f>IF('PRECIO TOPE POR DEPARTAMENTO'!C179="","",+_xlfn.XLOOKUP(C189,'PRECIO TOPE POR DEPARTAMENTO'!A:A,'PRECIO TOPE POR DEPARTAMENTO'!C:C))</f>
        <v>UN</v>
      </c>
      <c r="F189" s="132">
        <f>IF($D$5='PRECIO TOPE POR DEPARTAMENTO'!$D$1,_xlfn.XLOOKUP('PROPUESTA ECONOMICA'!C189,'PRECIO TOPE POR DEPARTAMENTO'!A:A,'PRECIO TOPE POR DEPARTAMENTO'!D:D),IF($D$5='PRECIO TOPE POR DEPARTAMENTO'!$E$1,_xlfn.XLOOKUP('PROPUESTA ECONOMICA'!C189,'PRECIO TOPE POR DEPARTAMENTO'!A:A,'PRECIO TOPE POR DEPARTAMENTO'!E:E),IF($D$5='PRECIO TOPE POR DEPARTAMENTO'!$F$1,_xlfn.XLOOKUP('PROPUESTA ECONOMICA'!C189,'PRECIO TOPE POR DEPARTAMENTO'!A:A,'PRECIO TOPE POR DEPARTAMENTO'!F:F),IF($D$5='PRECIO TOPE POR DEPARTAMENTO'!$G$1,_xlfn.XLOOKUP('PROPUESTA ECONOMICA'!C189,'PRECIO TOPE POR DEPARTAMENTO'!A:A,'PRECIO TOPE POR DEPARTAMENTO'!G:G),IF($D$5='PRECIO TOPE POR DEPARTAMENTO'!$H$1,_xlfn.XLOOKUP('PROPUESTA ECONOMICA'!C189,'PRECIO TOPE POR DEPARTAMENTO'!A:A,'PRECIO TOPE POR DEPARTAMENTO'!H:H),IF($D$5='PRECIO TOPE POR DEPARTAMENTO'!$I$1,_xlfn.XLOOKUP('PROPUESTA ECONOMICA'!C189,'PRECIO TOPE POR DEPARTAMENTO'!A:A,'PRECIO TOPE POR DEPARTAMENTO'!I:I),IF($D$5='PRECIO TOPE POR DEPARTAMENTO'!$J$1,_xlfn.XLOOKUP('PROPUESTA ECONOMICA'!C189,'PRECIO TOPE POR DEPARTAMENTO'!A:A,'PRECIO TOPE POR DEPARTAMENTO'!J:J),IF($D$5='PRECIO TOPE POR DEPARTAMENTO'!$K$1,_xlfn.XLOOKUP('PROPUESTA ECONOMICA'!C189,'PRECIO TOPE POR DEPARTAMENTO'!A:A,'PRECIO TOPE POR DEPARTAMENTO'!K:K),IF($D$5='PRECIO TOPE POR DEPARTAMENTO'!$L$1,_xlfn.XLOOKUP('PROPUESTA ECONOMICA'!C189,'PRECIO TOPE POR DEPARTAMENTO'!A:A,'PRECIO TOPE POR DEPARTAMENTO'!L:L),IF($D$5='PRECIO TOPE POR DEPARTAMENTO'!$M$1,_xlfn.XLOOKUP('PROPUESTA ECONOMICA'!C189,'PRECIO TOPE POR DEPARTAMENTO'!A:A,'PRECIO TOPE POR DEPARTAMENTO'!M:M),IF($D$5='PRECIO TOPE POR DEPARTAMENTO'!$N$1,_xlfn.XLOOKUP('PROPUESTA ECONOMICA'!C189,'PRECIO TOPE POR DEPARTAMENTO'!A:A,'PRECIO TOPE POR DEPARTAMENTO'!N:N),IF($D$5='PRECIO TOPE POR DEPARTAMENTO'!$O$1,_xlfn.XLOOKUP('PROPUESTA ECONOMICA'!C189,'PRECIO TOPE POR DEPARTAMENTO'!A:A,'PRECIO TOPE POR DEPARTAMENTO'!O:O),IF($D$5='PRECIO TOPE POR DEPARTAMENTO'!$P$1,_xlfn.XLOOKUP('PROPUESTA ECONOMICA'!C189,'PRECIO TOPE POR DEPARTAMENTO'!A:A,'PRECIO TOPE POR DEPARTAMENTO'!P:P),IF($D$5='PRECIO TOPE POR DEPARTAMENTO'!$Q$1,_xlfn.XLOOKUP('PROPUESTA ECONOMICA'!C189,'PRECIO TOPE POR DEPARTAMENTO'!A:A,'PRECIO TOPE POR DEPARTAMENTO'!Q:Q),IF($D$5='PRECIO TOPE POR DEPARTAMENTO'!$R$1,_xlfn.XLOOKUP('PROPUESTA ECONOMICA'!C189,'PRECIO TOPE POR DEPARTAMENTO'!A:A,'PRECIO TOPE POR DEPARTAMENTO'!R:R),IF($D$5='PRECIO TOPE POR DEPARTAMENTO'!$S$1,_xlfn.XLOOKUP('PROPUESTA ECONOMICA'!C189,'PRECIO TOPE POR DEPARTAMENTO'!A:A,'PRECIO TOPE POR DEPARTAMENTO'!S:S),IF($D$5='PRECIO TOPE POR DEPARTAMENTO'!$T$1,_xlfn.XLOOKUP('PROPUESTA ECONOMICA'!C189,'PRECIO TOPE POR DEPARTAMENTO'!A:A,'PRECIO TOPE POR DEPARTAMENTO'!T:T),IF($D$5='PRECIO TOPE POR DEPARTAMENTO'!$U$1,_xlfn.XLOOKUP('PROPUESTA ECONOMICA'!C189,'PRECIO TOPE POR DEPARTAMENTO'!A:A,'PRECIO TOPE POR DEPARTAMENTO'!U:U),IF($D$5='PRECIO TOPE POR DEPARTAMENTO'!$V$1,_xlfn.XLOOKUP('PROPUESTA ECONOMICA'!C189,'PRECIO TOPE POR DEPARTAMENTO'!A:A,'PRECIO TOPE POR DEPARTAMENTO'!V:V),IF($D$5='PRECIO TOPE POR DEPARTAMENTO'!$W$1,_xlfn.XLOOKUP('PROPUESTA ECONOMICA'!C189,'PRECIO TOPE POR DEPARTAMENTO'!A:A,'PRECIO TOPE POR DEPARTAMENTO'!W:W),IF($D$5='PRECIO TOPE POR DEPARTAMENTO'!$X$1,_xlfn.XLOOKUP('PROPUESTA ECONOMICA'!C189,'PRECIO TOPE POR DEPARTAMENTO'!A:A,'PRECIO TOPE POR DEPARTAMENTO'!X:X),IF($D$5='PRECIO TOPE POR DEPARTAMENTO'!$Y$1,_xlfn.XLOOKUP('PROPUESTA ECONOMICA'!C189,'PRECIO TOPE POR DEPARTAMENTO'!A:A,'PRECIO TOPE POR DEPARTAMENTO'!Y:Y),IF($D$5='PRECIO TOPE POR DEPARTAMENTO'!$Z$1,_xlfn.XLOOKUP('PROPUESTA ECONOMICA'!C189,'PRECIO TOPE POR DEPARTAMENTO'!A:A,'PRECIO TOPE POR DEPARTAMENTO'!Z:Z),IF($D$5='PRECIO TOPE POR DEPARTAMENTO'!$AA$1,_xlfn.XLOOKUP('PROPUESTA ECONOMICA'!C189,'PRECIO TOPE POR DEPARTAMENTO'!A:A,'PRECIO TOPE POR DEPARTAMENTO'!AA:AA),IF($D$5='PRECIO TOPE POR DEPARTAMENTO'!$AB$1,_xlfn.XLOOKUP('PROPUESTA ECONOMICA'!C189,'PRECIO TOPE POR DEPARTAMENTO'!A:A,'PRECIO TOPE POR DEPARTAMENTO'!AB:AB),IF($D$5='PRECIO TOPE POR DEPARTAMENTO'!$AC$1,_xlfn.XLOOKUP('PROPUESTA ECONOMICA'!C189,'PRECIO TOPE POR DEPARTAMENTO'!A:A,'PRECIO TOPE POR DEPARTAMENTO'!AC:AC),IF($D$5='PRECIO TOPE POR DEPARTAMENTO'!$AD$1,_xlfn.XLOOKUP('PROPUESTA ECONOMICA'!C189,'PRECIO TOPE POR DEPARTAMENTO'!A:A,'PRECIO TOPE POR DEPARTAMENTO'!AD:AD),IF($D$5='PRECIO TOPE POR DEPARTAMENTO'!$AE$1,_xlfn.XLOOKUP('PROPUESTA ECONOMICA'!C189,'PRECIO TOPE POR DEPARTAMENTO'!A:A,'PRECIO TOPE POR DEPARTAMENTO'!AE:AE),IF($D$5='PRECIO TOPE POR DEPARTAMENTO'!$AF$1,_xlfn.XLOOKUP('PROPUESTA ECONOMICA'!C189,'PRECIO TOPE POR DEPARTAMENTO'!A:A,'PRECIO TOPE POR DEPARTAMENTO'!AF:AF),IF($D$5='PRECIO TOPE POR DEPARTAMENTO'!$AG$1,_xlfn.XLOOKUP('PROPUESTA ECONOMICA'!C189,'PRECIO TOPE POR DEPARTAMENTO'!A:A,'PRECIO TOPE POR DEPARTAMENTO'!AG:AG),IF($D$5='PRECIO TOPE POR DEPARTAMENTO'!$AH$1,_xlfn.XLOOKUP('PROPUESTA ECONOMICA'!C189,'PRECIO TOPE POR DEPARTAMENTO'!A:A,'PRECIO TOPE POR DEPARTAMENTO'!AH:AH),IF($D$5='PRECIO TOPE POR DEPARTAMENTO'!$AI$1,_xlfn.XLOOKUP('PROPUESTA ECONOMICA'!C189,'PRECIO TOPE POR DEPARTAMENTO'!A:A,'PRECIO TOPE POR DEPARTAMENTO'!AI:AI),IF($D$5='PRECIO TOPE POR DEPARTAMENTO'!$AJ$1,_xlfn.XLOOKUP('PROPUESTA ECONOMICA'!C189,'PRECIO TOPE POR DEPARTAMENTO'!A:A,'PRECIO TOPE POR DEPARTAMENTO'!AJ:AJ),)))))))))))))))))))))))))))))))))</f>
        <v>615274</v>
      </c>
      <c r="G189" s="133"/>
    </row>
    <row r="190" spans="2:7" ht="16.5">
      <c r="B190" s="98">
        <v>179</v>
      </c>
      <c r="C190" s="122" t="s">
        <v>271</v>
      </c>
      <c r="D190" s="6" t="str">
        <f>+_xlfn.XLOOKUP(C190,'PRECIO TOPE POR DEPARTAMENTO'!A:A,'PRECIO TOPE POR DEPARTAMENTO'!B:B)</f>
        <v>DESARENADOR 1.00 X 1.06 M</v>
      </c>
      <c r="E190" s="46" t="str">
        <f>IF('PRECIO TOPE POR DEPARTAMENTO'!C180="","",+_xlfn.XLOOKUP(C190,'PRECIO TOPE POR DEPARTAMENTO'!A:A,'PRECIO TOPE POR DEPARTAMENTO'!C:C))</f>
        <v>UN</v>
      </c>
      <c r="F190" s="132">
        <f>IF($D$5='PRECIO TOPE POR DEPARTAMENTO'!$D$1,_xlfn.XLOOKUP('PROPUESTA ECONOMICA'!C190,'PRECIO TOPE POR DEPARTAMENTO'!A:A,'PRECIO TOPE POR DEPARTAMENTO'!D:D),IF($D$5='PRECIO TOPE POR DEPARTAMENTO'!$E$1,_xlfn.XLOOKUP('PROPUESTA ECONOMICA'!C190,'PRECIO TOPE POR DEPARTAMENTO'!A:A,'PRECIO TOPE POR DEPARTAMENTO'!E:E),IF($D$5='PRECIO TOPE POR DEPARTAMENTO'!$F$1,_xlfn.XLOOKUP('PROPUESTA ECONOMICA'!C190,'PRECIO TOPE POR DEPARTAMENTO'!A:A,'PRECIO TOPE POR DEPARTAMENTO'!F:F),IF($D$5='PRECIO TOPE POR DEPARTAMENTO'!$G$1,_xlfn.XLOOKUP('PROPUESTA ECONOMICA'!C190,'PRECIO TOPE POR DEPARTAMENTO'!A:A,'PRECIO TOPE POR DEPARTAMENTO'!G:G),IF($D$5='PRECIO TOPE POR DEPARTAMENTO'!$H$1,_xlfn.XLOOKUP('PROPUESTA ECONOMICA'!C190,'PRECIO TOPE POR DEPARTAMENTO'!A:A,'PRECIO TOPE POR DEPARTAMENTO'!H:H),IF($D$5='PRECIO TOPE POR DEPARTAMENTO'!$I$1,_xlfn.XLOOKUP('PROPUESTA ECONOMICA'!C190,'PRECIO TOPE POR DEPARTAMENTO'!A:A,'PRECIO TOPE POR DEPARTAMENTO'!I:I),IF($D$5='PRECIO TOPE POR DEPARTAMENTO'!$J$1,_xlfn.XLOOKUP('PROPUESTA ECONOMICA'!C190,'PRECIO TOPE POR DEPARTAMENTO'!A:A,'PRECIO TOPE POR DEPARTAMENTO'!J:J),IF($D$5='PRECIO TOPE POR DEPARTAMENTO'!$K$1,_xlfn.XLOOKUP('PROPUESTA ECONOMICA'!C190,'PRECIO TOPE POR DEPARTAMENTO'!A:A,'PRECIO TOPE POR DEPARTAMENTO'!K:K),IF($D$5='PRECIO TOPE POR DEPARTAMENTO'!$L$1,_xlfn.XLOOKUP('PROPUESTA ECONOMICA'!C190,'PRECIO TOPE POR DEPARTAMENTO'!A:A,'PRECIO TOPE POR DEPARTAMENTO'!L:L),IF($D$5='PRECIO TOPE POR DEPARTAMENTO'!$M$1,_xlfn.XLOOKUP('PROPUESTA ECONOMICA'!C190,'PRECIO TOPE POR DEPARTAMENTO'!A:A,'PRECIO TOPE POR DEPARTAMENTO'!M:M),IF($D$5='PRECIO TOPE POR DEPARTAMENTO'!$N$1,_xlfn.XLOOKUP('PROPUESTA ECONOMICA'!C190,'PRECIO TOPE POR DEPARTAMENTO'!A:A,'PRECIO TOPE POR DEPARTAMENTO'!N:N),IF($D$5='PRECIO TOPE POR DEPARTAMENTO'!$O$1,_xlfn.XLOOKUP('PROPUESTA ECONOMICA'!C190,'PRECIO TOPE POR DEPARTAMENTO'!A:A,'PRECIO TOPE POR DEPARTAMENTO'!O:O),IF($D$5='PRECIO TOPE POR DEPARTAMENTO'!$P$1,_xlfn.XLOOKUP('PROPUESTA ECONOMICA'!C190,'PRECIO TOPE POR DEPARTAMENTO'!A:A,'PRECIO TOPE POR DEPARTAMENTO'!P:P),IF($D$5='PRECIO TOPE POR DEPARTAMENTO'!$Q$1,_xlfn.XLOOKUP('PROPUESTA ECONOMICA'!C190,'PRECIO TOPE POR DEPARTAMENTO'!A:A,'PRECIO TOPE POR DEPARTAMENTO'!Q:Q),IF($D$5='PRECIO TOPE POR DEPARTAMENTO'!$R$1,_xlfn.XLOOKUP('PROPUESTA ECONOMICA'!C190,'PRECIO TOPE POR DEPARTAMENTO'!A:A,'PRECIO TOPE POR DEPARTAMENTO'!R:R),IF($D$5='PRECIO TOPE POR DEPARTAMENTO'!$S$1,_xlfn.XLOOKUP('PROPUESTA ECONOMICA'!C190,'PRECIO TOPE POR DEPARTAMENTO'!A:A,'PRECIO TOPE POR DEPARTAMENTO'!S:S),IF($D$5='PRECIO TOPE POR DEPARTAMENTO'!$T$1,_xlfn.XLOOKUP('PROPUESTA ECONOMICA'!C190,'PRECIO TOPE POR DEPARTAMENTO'!A:A,'PRECIO TOPE POR DEPARTAMENTO'!T:T),IF($D$5='PRECIO TOPE POR DEPARTAMENTO'!$U$1,_xlfn.XLOOKUP('PROPUESTA ECONOMICA'!C190,'PRECIO TOPE POR DEPARTAMENTO'!A:A,'PRECIO TOPE POR DEPARTAMENTO'!U:U),IF($D$5='PRECIO TOPE POR DEPARTAMENTO'!$V$1,_xlfn.XLOOKUP('PROPUESTA ECONOMICA'!C190,'PRECIO TOPE POR DEPARTAMENTO'!A:A,'PRECIO TOPE POR DEPARTAMENTO'!V:V),IF($D$5='PRECIO TOPE POR DEPARTAMENTO'!$W$1,_xlfn.XLOOKUP('PROPUESTA ECONOMICA'!C190,'PRECIO TOPE POR DEPARTAMENTO'!A:A,'PRECIO TOPE POR DEPARTAMENTO'!W:W),IF($D$5='PRECIO TOPE POR DEPARTAMENTO'!$X$1,_xlfn.XLOOKUP('PROPUESTA ECONOMICA'!C190,'PRECIO TOPE POR DEPARTAMENTO'!A:A,'PRECIO TOPE POR DEPARTAMENTO'!X:X),IF($D$5='PRECIO TOPE POR DEPARTAMENTO'!$Y$1,_xlfn.XLOOKUP('PROPUESTA ECONOMICA'!C190,'PRECIO TOPE POR DEPARTAMENTO'!A:A,'PRECIO TOPE POR DEPARTAMENTO'!Y:Y),IF($D$5='PRECIO TOPE POR DEPARTAMENTO'!$Z$1,_xlfn.XLOOKUP('PROPUESTA ECONOMICA'!C190,'PRECIO TOPE POR DEPARTAMENTO'!A:A,'PRECIO TOPE POR DEPARTAMENTO'!Z:Z),IF($D$5='PRECIO TOPE POR DEPARTAMENTO'!$AA$1,_xlfn.XLOOKUP('PROPUESTA ECONOMICA'!C190,'PRECIO TOPE POR DEPARTAMENTO'!A:A,'PRECIO TOPE POR DEPARTAMENTO'!AA:AA),IF($D$5='PRECIO TOPE POR DEPARTAMENTO'!$AB$1,_xlfn.XLOOKUP('PROPUESTA ECONOMICA'!C190,'PRECIO TOPE POR DEPARTAMENTO'!A:A,'PRECIO TOPE POR DEPARTAMENTO'!AB:AB),IF($D$5='PRECIO TOPE POR DEPARTAMENTO'!$AC$1,_xlfn.XLOOKUP('PROPUESTA ECONOMICA'!C190,'PRECIO TOPE POR DEPARTAMENTO'!A:A,'PRECIO TOPE POR DEPARTAMENTO'!AC:AC),IF($D$5='PRECIO TOPE POR DEPARTAMENTO'!$AD$1,_xlfn.XLOOKUP('PROPUESTA ECONOMICA'!C190,'PRECIO TOPE POR DEPARTAMENTO'!A:A,'PRECIO TOPE POR DEPARTAMENTO'!AD:AD),IF($D$5='PRECIO TOPE POR DEPARTAMENTO'!$AE$1,_xlfn.XLOOKUP('PROPUESTA ECONOMICA'!C190,'PRECIO TOPE POR DEPARTAMENTO'!A:A,'PRECIO TOPE POR DEPARTAMENTO'!AE:AE),IF($D$5='PRECIO TOPE POR DEPARTAMENTO'!$AF$1,_xlfn.XLOOKUP('PROPUESTA ECONOMICA'!C190,'PRECIO TOPE POR DEPARTAMENTO'!A:A,'PRECIO TOPE POR DEPARTAMENTO'!AF:AF),IF($D$5='PRECIO TOPE POR DEPARTAMENTO'!$AG$1,_xlfn.XLOOKUP('PROPUESTA ECONOMICA'!C190,'PRECIO TOPE POR DEPARTAMENTO'!A:A,'PRECIO TOPE POR DEPARTAMENTO'!AG:AG),IF($D$5='PRECIO TOPE POR DEPARTAMENTO'!$AH$1,_xlfn.XLOOKUP('PROPUESTA ECONOMICA'!C190,'PRECIO TOPE POR DEPARTAMENTO'!A:A,'PRECIO TOPE POR DEPARTAMENTO'!AH:AH),IF($D$5='PRECIO TOPE POR DEPARTAMENTO'!$AI$1,_xlfn.XLOOKUP('PROPUESTA ECONOMICA'!C190,'PRECIO TOPE POR DEPARTAMENTO'!A:A,'PRECIO TOPE POR DEPARTAMENTO'!AI:AI),IF($D$5='PRECIO TOPE POR DEPARTAMENTO'!$AJ$1,_xlfn.XLOOKUP('PROPUESTA ECONOMICA'!C190,'PRECIO TOPE POR DEPARTAMENTO'!A:A,'PRECIO TOPE POR DEPARTAMENTO'!AJ:AJ),)))))))))))))))))))))))))))))))))</f>
        <v>579023</v>
      </c>
      <c r="G190" s="133"/>
    </row>
    <row r="191" spans="2:7" ht="22.5">
      <c r="B191" s="98">
        <v>180</v>
      </c>
      <c r="C191" s="122" t="s">
        <v>273</v>
      </c>
      <c r="D191" s="6" t="str">
        <f>+_xlfn.XLOOKUP(C191,'PRECIO TOPE POR DEPARTAMENTO'!A:A,'PRECIO TOPE POR DEPARTAMENTO'!B:B)</f>
        <v>CILINDRO POZO INSPECCION EN MAMPOSTERIA E=0.25m (Inc. Sumin. y Const, Acero para Escaleras, Geotextil y Pañete Impermeab.)</v>
      </c>
      <c r="E191" s="43" t="str">
        <f>IF('PRECIO TOPE POR DEPARTAMENTO'!C181="","",+_xlfn.XLOOKUP(C191,'PRECIO TOPE POR DEPARTAMENTO'!A:A,'PRECIO TOPE POR DEPARTAMENTO'!C:C))</f>
        <v>M</v>
      </c>
      <c r="F191" s="132">
        <f>IF($D$5='PRECIO TOPE POR DEPARTAMENTO'!$D$1,_xlfn.XLOOKUP('PROPUESTA ECONOMICA'!C191,'PRECIO TOPE POR DEPARTAMENTO'!A:A,'PRECIO TOPE POR DEPARTAMENTO'!D:D),IF($D$5='PRECIO TOPE POR DEPARTAMENTO'!$E$1,_xlfn.XLOOKUP('PROPUESTA ECONOMICA'!C191,'PRECIO TOPE POR DEPARTAMENTO'!A:A,'PRECIO TOPE POR DEPARTAMENTO'!E:E),IF($D$5='PRECIO TOPE POR DEPARTAMENTO'!$F$1,_xlfn.XLOOKUP('PROPUESTA ECONOMICA'!C191,'PRECIO TOPE POR DEPARTAMENTO'!A:A,'PRECIO TOPE POR DEPARTAMENTO'!F:F),IF($D$5='PRECIO TOPE POR DEPARTAMENTO'!$G$1,_xlfn.XLOOKUP('PROPUESTA ECONOMICA'!C191,'PRECIO TOPE POR DEPARTAMENTO'!A:A,'PRECIO TOPE POR DEPARTAMENTO'!G:G),IF($D$5='PRECIO TOPE POR DEPARTAMENTO'!$H$1,_xlfn.XLOOKUP('PROPUESTA ECONOMICA'!C191,'PRECIO TOPE POR DEPARTAMENTO'!A:A,'PRECIO TOPE POR DEPARTAMENTO'!H:H),IF($D$5='PRECIO TOPE POR DEPARTAMENTO'!$I$1,_xlfn.XLOOKUP('PROPUESTA ECONOMICA'!C191,'PRECIO TOPE POR DEPARTAMENTO'!A:A,'PRECIO TOPE POR DEPARTAMENTO'!I:I),IF($D$5='PRECIO TOPE POR DEPARTAMENTO'!$J$1,_xlfn.XLOOKUP('PROPUESTA ECONOMICA'!C191,'PRECIO TOPE POR DEPARTAMENTO'!A:A,'PRECIO TOPE POR DEPARTAMENTO'!J:J),IF($D$5='PRECIO TOPE POR DEPARTAMENTO'!$K$1,_xlfn.XLOOKUP('PROPUESTA ECONOMICA'!C191,'PRECIO TOPE POR DEPARTAMENTO'!A:A,'PRECIO TOPE POR DEPARTAMENTO'!K:K),IF($D$5='PRECIO TOPE POR DEPARTAMENTO'!$L$1,_xlfn.XLOOKUP('PROPUESTA ECONOMICA'!C191,'PRECIO TOPE POR DEPARTAMENTO'!A:A,'PRECIO TOPE POR DEPARTAMENTO'!L:L),IF($D$5='PRECIO TOPE POR DEPARTAMENTO'!$M$1,_xlfn.XLOOKUP('PROPUESTA ECONOMICA'!C191,'PRECIO TOPE POR DEPARTAMENTO'!A:A,'PRECIO TOPE POR DEPARTAMENTO'!M:M),IF($D$5='PRECIO TOPE POR DEPARTAMENTO'!$N$1,_xlfn.XLOOKUP('PROPUESTA ECONOMICA'!C191,'PRECIO TOPE POR DEPARTAMENTO'!A:A,'PRECIO TOPE POR DEPARTAMENTO'!N:N),IF($D$5='PRECIO TOPE POR DEPARTAMENTO'!$O$1,_xlfn.XLOOKUP('PROPUESTA ECONOMICA'!C191,'PRECIO TOPE POR DEPARTAMENTO'!A:A,'PRECIO TOPE POR DEPARTAMENTO'!O:O),IF($D$5='PRECIO TOPE POR DEPARTAMENTO'!$P$1,_xlfn.XLOOKUP('PROPUESTA ECONOMICA'!C191,'PRECIO TOPE POR DEPARTAMENTO'!A:A,'PRECIO TOPE POR DEPARTAMENTO'!P:P),IF($D$5='PRECIO TOPE POR DEPARTAMENTO'!$Q$1,_xlfn.XLOOKUP('PROPUESTA ECONOMICA'!C191,'PRECIO TOPE POR DEPARTAMENTO'!A:A,'PRECIO TOPE POR DEPARTAMENTO'!Q:Q),IF($D$5='PRECIO TOPE POR DEPARTAMENTO'!$R$1,_xlfn.XLOOKUP('PROPUESTA ECONOMICA'!C191,'PRECIO TOPE POR DEPARTAMENTO'!A:A,'PRECIO TOPE POR DEPARTAMENTO'!R:R),IF($D$5='PRECIO TOPE POR DEPARTAMENTO'!$S$1,_xlfn.XLOOKUP('PROPUESTA ECONOMICA'!C191,'PRECIO TOPE POR DEPARTAMENTO'!A:A,'PRECIO TOPE POR DEPARTAMENTO'!S:S),IF($D$5='PRECIO TOPE POR DEPARTAMENTO'!$T$1,_xlfn.XLOOKUP('PROPUESTA ECONOMICA'!C191,'PRECIO TOPE POR DEPARTAMENTO'!A:A,'PRECIO TOPE POR DEPARTAMENTO'!T:T),IF($D$5='PRECIO TOPE POR DEPARTAMENTO'!$U$1,_xlfn.XLOOKUP('PROPUESTA ECONOMICA'!C191,'PRECIO TOPE POR DEPARTAMENTO'!A:A,'PRECIO TOPE POR DEPARTAMENTO'!U:U),IF($D$5='PRECIO TOPE POR DEPARTAMENTO'!$V$1,_xlfn.XLOOKUP('PROPUESTA ECONOMICA'!C191,'PRECIO TOPE POR DEPARTAMENTO'!A:A,'PRECIO TOPE POR DEPARTAMENTO'!V:V),IF($D$5='PRECIO TOPE POR DEPARTAMENTO'!$W$1,_xlfn.XLOOKUP('PROPUESTA ECONOMICA'!C191,'PRECIO TOPE POR DEPARTAMENTO'!A:A,'PRECIO TOPE POR DEPARTAMENTO'!W:W),IF($D$5='PRECIO TOPE POR DEPARTAMENTO'!$X$1,_xlfn.XLOOKUP('PROPUESTA ECONOMICA'!C191,'PRECIO TOPE POR DEPARTAMENTO'!A:A,'PRECIO TOPE POR DEPARTAMENTO'!X:X),IF($D$5='PRECIO TOPE POR DEPARTAMENTO'!$Y$1,_xlfn.XLOOKUP('PROPUESTA ECONOMICA'!C191,'PRECIO TOPE POR DEPARTAMENTO'!A:A,'PRECIO TOPE POR DEPARTAMENTO'!Y:Y),IF($D$5='PRECIO TOPE POR DEPARTAMENTO'!$Z$1,_xlfn.XLOOKUP('PROPUESTA ECONOMICA'!C191,'PRECIO TOPE POR DEPARTAMENTO'!A:A,'PRECIO TOPE POR DEPARTAMENTO'!Z:Z),IF($D$5='PRECIO TOPE POR DEPARTAMENTO'!$AA$1,_xlfn.XLOOKUP('PROPUESTA ECONOMICA'!C191,'PRECIO TOPE POR DEPARTAMENTO'!A:A,'PRECIO TOPE POR DEPARTAMENTO'!AA:AA),IF($D$5='PRECIO TOPE POR DEPARTAMENTO'!$AB$1,_xlfn.XLOOKUP('PROPUESTA ECONOMICA'!C191,'PRECIO TOPE POR DEPARTAMENTO'!A:A,'PRECIO TOPE POR DEPARTAMENTO'!AB:AB),IF($D$5='PRECIO TOPE POR DEPARTAMENTO'!$AC$1,_xlfn.XLOOKUP('PROPUESTA ECONOMICA'!C191,'PRECIO TOPE POR DEPARTAMENTO'!A:A,'PRECIO TOPE POR DEPARTAMENTO'!AC:AC),IF($D$5='PRECIO TOPE POR DEPARTAMENTO'!$AD$1,_xlfn.XLOOKUP('PROPUESTA ECONOMICA'!C191,'PRECIO TOPE POR DEPARTAMENTO'!A:A,'PRECIO TOPE POR DEPARTAMENTO'!AD:AD),IF($D$5='PRECIO TOPE POR DEPARTAMENTO'!$AE$1,_xlfn.XLOOKUP('PROPUESTA ECONOMICA'!C191,'PRECIO TOPE POR DEPARTAMENTO'!A:A,'PRECIO TOPE POR DEPARTAMENTO'!AE:AE),IF($D$5='PRECIO TOPE POR DEPARTAMENTO'!$AF$1,_xlfn.XLOOKUP('PROPUESTA ECONOMICA'!C191,'PRECIO TOPE POR DEPARTAMENTO'!A:A,'PRECIO TOPE POR DEPARTAMENTO'!AF:AF),IF($D$5='PRECIO TOPE POR DEPARTAMENTO'!$AG$1,_xlfn.XLOOKUP('PROPUESTA ECONOMICA'!C191,'PRECIO TOPE POR DEPARTAMENTO'!A:A,'PRECIO TOPE POR DEPARTAMENTO'!AG:AG),IF($D$5='PRECIO TOPE POR DEPARTAMENTO'!$AH$1,_xlfn.XLOOKUP('PROPUESTA ECONOMICA'!C191,'PRECIO TOPE POR DEPARTAMENTO'!A:A,'PRECIO TOPE POR DEPARTAMENTO'!AH:AH),IF($D$5='PRECIO TOPE POR DEPARTAMENTO'!$AI$1,_xlfn.XLOOKUP('PROPUESTA ECONOMICA'!C191,'PRECIO TOPE POR DEPARTAMENTO'!A:A,'PRECIO TOPE POR DEPARTAMENTO'!AI:AI),IF($D$5='PRECIO TOPE POR DEPARTAMENTO'!$AJ$1,_xlfn.XLOOKUP('PROPUESTA ECONOMICA'!C191,'PRECIO TOPE POR DEPARTAMENTO'!A:A,'PRECIO TOPE POR DEPARTAMENTO'!AJ:AJ),)))))))))))))))))))))))))))))))))</f>
        <v>564228</v>
      </c>
      <c r="G191" s="133"/>
    </row>
    <row r="192" spans="2:7" ht="22.5">
      <c r="B192" s="98">
        <v>181</v>
      </c>
      <c r="C192" s="122" t="s">
        <v>275</v>
      </c>
      <c r="D192" s="6" t="str">
        <f>+_xlfn.XLOOKUP(C192,'PRECIO TOPE POR DEPARTAMENTO'!A:A,'PRECIO TOPE POR DEPARTAMENTO'!B:B)</f>
        <v>CILINDRO POZO INSPECCION EN MAMPOSTERIA E=0.37m (Inc. Sumin. y Const, Acero para Escaleras, Geotextil y Pañete Impermeab.)</v>
      </c>
      <c r="E192" s="43" t="str">
        <f>IF('PRECIO TOPE POR DEPARTAMENTO'!C182="","",+_xlfn.XLOOKUP(C192,'PRECIO TOPE POR DEPARTAMENTO'!A:A,'PRECIO TOPE POR DEPARTAMENTO'!C:C))</f>
        <v>M</v>
      </c>
      <c r="F192" s="132">
        <f>IF($D$5='PRECIO TOPE POR DEPARTAMENTO'!$D$1,_xlfn.XLOOKUP('PROPUESTA ECONOMICA'!C192,'PRECIO TOPE POR DEPARTAMENTO'!A:A,'PRECIO TOPE POR DEPARTAMENTO'!D:D),IF($D$5='PRECIO TOPE POR DEPARTAMENTO'!$E$1,_xlfn.XLOOKUP('PROPUESTA ECONOMICA'!C192,'PRECIO TOPE POR DEPARTAMENTO'!A:A,'PRECIO TOPE POR DEPARTAMENTO'!E:E),IF($D$5='PRECIO TOPE POR DEPARTAMENTO'!$F$1,_xlfn.XLOOKUP('PROPUESTA ECONOMICA'!C192,'PRECIO TOPE POR DEPARTAMENTO'!A:A,'PRECIO TOPE POR DEPARTAMENTO'!F:F),IF($D$5='PRECIO TOPE POR DEPARTAMENTO'!$G$1,_xlfn.XLOOKUP('PROPUESTA ECONOMICA'!C192,'PRECIO TOPE POR DEPARTAMENTO'!A:A,'PRECIO TOPE POR DEPARTAMENTO'!G:G),IF($D$5='PRECIO TOPE POR DEPARTAMENTO'!$H$1,_xlfn.XLOOKUP('PROPUESTA ECONOMICA'!C192,'PRECIO TOPE POR DEPARTAMENTO'!A:A,'PRECIO TOPE POR DEPARTAMENTO'!H:H),IF($D$5='PRECIO TOPE POR DEPARTAMENTO'!$I$1,_xlfn.XLOOKUP('PROPUESTA ECONOMICA'!C192,'PRECIO TOPE POR DEPARTAMENTO'!A:A,'PRECIO TOPE POR DEPARTAMENTO'!I:I),IF($D$5='PRECIO TOPE POR DEPARTAMENTO'!$J$1,_xlfn.XLOOKUP('PROPUESTA ECONOMICA'!C192,'PRECIO TOPE POR DEPARTAMENTO'!A:A,'PRECIO TOPE POR DEPARTAMENTO'!J:J),IF($D$5='PRECIO TOPE POR DEPARTAMENTO'!$K$1,_xlfn.XLOOKUP('PROPUESTA ECONOMICA'!C192,'PRECIO TOPE POR DEPARTAMENTO'!A:A,'PRECIO TOPE POR DEPARTAMENTO'!K:K),IF($D$5='PRECIO TOPE POR DEPARTAMENTO'!$L$1,_xlfn.XLOOKUP('PROPUESTA ECONOMICA'!C192,'PRECIO TOPE POR DEPARTAMENTO'!A:A,'PRECIO TOPE POR DEPARTAMENTO'!L:L),IF($D$5='PRECIO TOPE POR DEPARTAMENTO'!$M$1,_xlfn.XLOOKUP('PROPUESTA ECONOMICA'!C192,'PRECIO TOPE POR DEPARTAMENTO'!A:A,'PRECIO TOPE POR DEPARTAMENTO'!M:M),IF($D$5='PRECIO TOPE POR DEPARTAMENTO'!$N$1,_xlfn.XLOOKUP('PROPUESTA ECONOMICA'!C192,'PRECIO TOPE POR DEPARTAMENTO'!A:A,'PRECIO TOPE POR DEPARTAMENTO'!N:N),IF($D$5='PRECIO TOPE POR DEPARTAMENTO'!$O$1,_xlfn.XLOOKUP('PROPUESTA ECONOMICA'!C192,'PRECIO TOPE POR DEPARTAMENTO'!A:A,'PRECIO TOPE POR DEPARTAMENTO'!O:O),IF($D$5='PRECIO TOPE POR DEPARTAMENTO'!$P$1,_xlfn.XLOOKUP('PROPUESTA ECONOMICA'!C192,'PRECIO TOPE POR DEPARTAMENTO'!A:A,'PRECIO TOPE POR DEPARTAMENTO'!P:P),IF($D$5='PRECIO TOPE POR DEPARTAMENTO'!$Q$1,_xlfn.XLOOKUP('PROPUESTA ECONOMICA'!C192,'PRECIO TOPE POR DEPARTAMENTO'!A:A,'PRECIO TOPE POR DEPARTAMENTO'!Q:Q),IF($D$5='PRECIO TOPE POR DEPARTAMENTO'!$R$1,_xlfn.XLOOKUP('PROPUESTA ECONOMICA'!C192,'PRECIO TOPE POR DEPARTAMENTO'!A:A,'PRECIO TOPE POR DEPARTAMENTO'!R:R),IF($D$5='PRECIO TOPE POR DEPARTAMENTO'!$S$1,_xlfn.XLOOKUP('PROPUESTA ECONOMICA'!C192,'PRECIO TOPE POR DEPARTAMENTO'!A:A,'PRECIO TOPE POR DEPARTAMENTO'!S:S),IF($D$5='PRECIO TOPE POR DEPARTAMENTO'!$T$1,_xlfn.XLOOKUP('PROPUESTA ECONOMICA'!C192,'PRECIO TOPE POR DEPARTAMENTO'!A:A,'PRECIO TOPE POR DEPARTAMENTO'!T:T),IF($D$5='PRECIO TOPE POR DEPARTAMENTO'!$U$1,_xlfn.XLOOKUP('PROPUESTA ECONOMICA'!C192,'PRECIO TOPE POR DEPARTAMENTO'!A:A,'PRECIO TOPE POR DEPARTAMENTO'!U:U),IF($D$5='PRECIO TOPE POR DEPARTAMENTO'!$V$1,_xlfn.XLOOKUP('PROPUESTA ECONOMICA'!C192,'PRECIO TOPE POR DEPARTAMENTO'!A:A,'PRECIO TOPE POR DEPARTAMENTO'!V:V),IF($D$5='PRECIO TOPE POR DEPARTAMENTO'!$W$1,_xlfn.XLOOKUP('PROPUESTA ECONOMICA'!C192,'PRECIO TOPE POR DEPARTAMENTO'!A:A,'PRECIO TOPE POR DEPARTAMENTO'!W:W),IF($D$5='PRECIO TOPE POR DEPARTAMENTO'!$X$1,_xlfn.XLOOKUP('PROPUESTA ECONOMICA'!C192,'PRECIO TOPE POR DEPARTAMENTO'!A:A,'PRECIO TOPE POR DEPARTAMENTO'!X:X),IF($D$5='PRECIO TOPE POR DEPARTAMENTO'!$Y$1,_xlfn.XLOOKUP('PROPUESTA ECONOMICA'!C192,'PRECIO TOPE POR DEPARTAMENTO'!A:A,'PRECIO TOPE POR DEPARTAMENTO'!Y:Y),IF($D$5='PRECIO TOPE POR DEPARTAMENTO'!$Z$1,_xlfn.XLOOKUP('PROPUESTA ECONOMICA'!C192,'PRECIO TOPE POR DEPARTAMENTO'!A:A,'PRECIO TOPE POR DEPARTAMENTO'!Z:Z),IF($D$5='PRECIO TOPE POR DEPARTAMENTO'!$AA$1,_xlfn.XLOOKUP('PROPUESTA ECONOMICA'!C192,'PRECIO TOPE POR DEPARTAMENTO'!A:A,'PRECIO TOPE POR DEPARTAMENTO'!AA:AA),IF($D$5='PRECIO TOPE POR DEPARTAMENTO'!$AB$1,_xlfn.XLOOKUP('PROPUESTA ECONOMICA'!C192,'PRECIO TOPE POR DEPARTAMENTO'!A:A,'PRECIO TOPE POR DEPARTAMENTO'!AB:AB),IF($D$5='PRECIO TOPE POR DEPARTAMENTO'!$AC$1,_xlfn.XLOOKUP('PROPUESTA ECONOMICA'!C192,'PRECIO TOPE POR DEPARTAMENTO'!A:A,'PRECIO TOPE POR DEPARTAMENTO'!AC:AC),IF($D$5='PRECIO TOPE POR DEPARTAMENTO'!$AD$1,_xlfn.XLOOKUP('PROPUESTA ECONOMICA'!C192,'PRECIO TOPE POR DEPARTAMENTO'!A:A,'PRECIO TOPE POR DEPARTAMENTO'!AD:AD),IF($D$5='PRECIO TOPE POR DEPARTAMENTO'!$AE$1,_xlfn.XLOOKUP('PROPUESTA ECONOMICA'!C192,'PRECIO TOPE POR DEPARTAMENTO'!A:A,'PRECIO TOPE POR DEPARTAMENTO'!AE:AE),IF($D$5='PRECIO TOPE POR DEPARTAMENTO'!$AF$1,_xlfn.XLOOKUP('PROPUESTA ECONOMICA'!C192,'PRECIO TOPE POR DEPARTAMENTO'!A:A,'PRECIO TOPE POR DEPARTAMENTO'!AF:AF),IF($D$5='PRECIO TOPE POR DEPARTAMENTO'!$AG$1,_xlfn.XLOOKUP('PROPUESTA ECONOMICA'!C192,'PRECIO TOPE POR DEPARTAMENTO'!A:A,'PRECIO TOPE POR DEPARTAMENTO'!AG:AG),IF($D$5='PRECIO TOPE POR DEPARTAMENTO'!$AH$1,_xlfn.XLOOKUP('PROPUESTA ECONOMICA'!C192,'PRECIO TOPE POR DEPARTAMENTO'!A:A,'PRECIO TOPE POR DEPARTAMENTO'!AH:AH),IF($D$5='PRECIO TOPE POR DEPARTAMENTO'!$AI$1,_xlfn.XLOOKUP('PROPUESTA ECONOMICA'!C192,'PRECIO TOPE POR DEPARTAMENTO'!A:A,'PRECIO TOPE POR DEPARTAMENTO'!AI:AI),IF($D$5='PRECIO TOPE POR DEPARTAMENTO'!$AJ$1,_xlfn.XLOOKUP('PROPUESTA ECONOMICA'!C192,'PRECIO TOPE POR DEPARTAMENTO'!A:A,'PRECIO TOPE POR DEPARTAMENTO'!AJ:AJ),)))))))))))))))))))))))))))))))))</f>
        <v>765117</v>
      </c>
      <c r="G192" s="133"/>
    </row>
    <row r="193" spans="2:7" ht="22.5">
      <c r="B193" s="98">
        <v>182</v>
      </c>
      <c r="C193" s="122" t="s">
        <v>277</v>
      </c>
      <c r="D193" s="6" t="str">
        <f>+_xlfn.XLOOKUP(C193,'PRECIO TOPE POR DEPARTAMENTO'!A:A,'PRECIO TOPE POR DEPARTAMENTO'!B:B)</f>
        <v>CONO POZO INSPECCION PREFABRICADO H=0.25m - E=0.10m (Inc. Sum e Inst, Aro-Tapa, Tapa en Concreto y Aro de Ajuste)</v>
      </c>
      <c r="E193" s="46" t="str">
        <f>IF('PRECIO TOPE POR DEPARTAMENTO'!C183="","",+_xlfn.XLOOKUP(C193,'PRECIO TOPE POR DEPARTAMENTO'!A:A,'PRECIO TOPE POR DEPARTAMENTO'!C:C))</f>
        <v>UN</v>
      </c>
      <c r="F193" s="132">
        <f>IF($D$5='PRECIO TOPE POR DEPARTAMENTO'!$D$1,_xlfn.XLOOKUP('PROPUESTA ECONOMICA'!C193,'PRECIO TOPE POR DEPARTAMENTO'!A:A,'PRECIO TOPE POR DEPARTAMENTO'!D:D),IF($D$5='PRECIO TOPE POR DEPARTAMENTO'!$E$1,_xlfn.XLOOKUP('PROPUESTA ECONOMICA'!C193,'PRECIO TOPE POR DEPARTAMENTO'!A:A,'PRECIO TOPE POR DEPARTAMENTO'!E:E),IF($D$5='PRECIO TOPE POR DEPARTAMENTO'!$F$1,_xlfn.XLOOKUP('PROPUESTA ECONOMICA'!C193,'PRECIO TOPE POR DEPARTAMENTO'!A:A,'PRECIO TOPE POR DEPARTAMENTO'!F:F),IF($D$5='PRECIO TOPE POR DEPARTAMENTO'!$G$1,_xlfn.XLOOKUP('PROPUESTA ECONOMICA'!C193,'PRECIO TOPE POR DEPARTAMENTO'!A:A,'PRECIO TOPE POR DEPARTAMENTO'!G:G),IF($D$5='PRECIO TOPE POR DEPARTAMENTO'!$H$1,_xlfn.XLOOKUP('PROPUESTA ECONOMICA'!C193,'PRECIO TOPE POR DEPARTAMENTO'!A:A,'PRECIO TOPE POR DEPARTAMENTO'!H:H),IF($D$5='PRECIO TOPE POR DEPARTAMENTO'!$I$1,_xlfn.XLOOKUP('PROPUESTA ECONOMICA'!C193,'PRECIO TOPE POR DEPARTAMENTO'!A:A,'PRECIO TOPE POR DEPARTAMENTO'!I:I),IF($D$5='PRECIO TOPE POR DEPARTAMENTO'!$J$1,_xlfn.XLOOKUP('PROPUESTA ECONOMICA'!C193,'PRECIO TOPE POR DEPARTAMENTO'!A:A,'PRECIO TOPE POR DEPARTAMENTO'!J:J),IF($D$5='PRECIO TOPE POR DEPARTAMENTO'!$K$1,_xlfn.XLOOKUP('PROPUESTA ECONOMICA'!C193,'PRECIO TOPE POR DEPARTAMENTO'!A:A,'PRECIO TOPE POR DEPARTAMENTO'!K:K),IF($D$5='PRECIO TOPE POR DEPARTAMENTO'!$L$1,_xlfn.XLOOKUP('PROPUESTA ECONOMICA'!C193,'PRECIO TOPE POR DEPARTAMENTO'!A:A,'PRECIO TOPE POR DEPARTAMENTO'!L:L),IF($D$5='PRECIO TOPE POR DEPARTAMENTO'!$M$1,_xlfn.XLOOKUP('PROPUESTA ECONOMICA'!C193,'PRECIO TOPE POR DEPARTAMENTO'!A:A,'PRECIO TOPE POR DEPARTAMENTO'!M:M),IF($D$5='PRECIO TOPE POR DEPARTAMENTO'!$N$1,_xlfn.XLOOKUP('PROPUESTA ECONOMICA'!C193,'PRECIO TOPE POR DEPARTAMENTO'!A:A,'PRECIO TOPE POR DEPARTAMENTO'!N:N),IF($D$5='PRECIO TOPE POR DEPARTAMENTO'!$O$1,_xlfn.XLOOKUP('PROPUESTA ECONOMICA'!C193,'PRECIO TOPE POR DEPARTAMENTO'!A:A,'PRECIO TOPE POR DEPARTAMENTO'!O:O),IF($D$5='PRECIO TOPE POR DEPARTAMENTO'!$P$1,_xlfn.XLOOKUP('PROPUESTA ECONOMICA'!C193,'PRECIO TOPE POR DEPARTAMENTO'!A:A,'PRECIO TOPE POR DEPARTAMENTO'!P:P),IF($D$5='PRECIO TOPE POR DEPARTAMENTO'!$Q$1,_xlfn.XLOOKUP('PROPUESTA ECONOMICA'!C193,'PRECIO TOPE POR DEPARTAMENTO'!A:A,'PRECIO TOPE POR DEPARTAMENTO'!Q:Q),IF($D$5='PRECIO TOPE POR DEPARTAMENTO'!$R$1,_xlfn.XLOOKUP('PROPUESTA ECONOMICA'!C193,'PRECIO TOPE POR DEPARTAMENTO'!A:A,'PRECIO TOPE POR DEPARTAMENTO'!R:R),IF($D$5='PRECIO TOPE POR DEPARTAMENTO'!$S$1,_xlfn.XLOOKUP('PROPUESTA ECONOMICA'!C193,'PRECIO TOPE POR DEPARTAMENTO'!A:A,'PRECIO TOPE POR DEPARTAMENTO'!S:S),IF($D$5='PRECIO TOPE POR DEPARTAMENTO'!$T$1,_xlfn.XLOOKUP('PROPUESTA ECONOMICA'!C193,'PRECIO TOPE POR DEPARTAMENTO'!A:A,'PRECIO TOPE POR DEPARTAMENTO'!T:T),IF($D$5='PRECIO TOPE POR DEPARTAMENTO'!$U$1,_xlfn.XLOOKUP('PROPUESTA ECONOMICA'!C193,'PRECIO TOPE POR DEPARTAMENTO'!A:A,'PRECIO TOPE POR DEPARTAMENTO'!U:U),IF($D$5='PRECIO TOPE POR DEPARTAMENTO'!$V$1,_xlfn.XLOOKUP('PROPUESTA ECONOMICA'!C193,'PRECIO TOPE POR DEPARTAMENTO'!A:A,'PRECIO TOPE POR DEPARTAMENTO'!V:V),IF($D$5='PRECIO TOPE POR DEPARTAMENTO'!$W$1,_xlfn.XLOOKUP('PROPUESTA ECONOMICA'!C193,'PRECIO TOPE POR DEPARTAMENTO'!A:A,'PRECIO TOPE POR DEPARTAMENTO'!W:W),IF($D$5='PRECIO TOPE POR DEPARTAMENTO'!$X$1,_xlfn.XLOOKUP('PROPUESTA ECONOMICA'!C193,'PRECIO TOPE POR DEPARTAMENTO'!A:A,'PRECIO TOPE POR DEPARTAMENTO'!X:X),IF($D$5='PRECIO TOPE POR DEPARTAMENTO'!$Y$1,_xlfn.XLOOKUP('PROPUESTA ECONOMICA'!C193,'PRECIO TOPE POR DEPARTAMENTO'!A:A,'PRECIO TOPE POR DEPARTAMENTO'!Y:Y),IF($D$5='PRECIO TOPE POR DEPARTAMENTO'!$Z$1,_xlfn.XLOOKUP('PROPUESTA ECONOMICA'!C193,'PRECIO TOPE POR DEPARTAMENTO'!A:A,'PRECIO TOPE POR DEPARTAMENTO'!Z:Z),IF($D$5='PRECIO TOPE POR DEPARTAMENTO'!$AA$1,_xlfn.XLOOKUP('PROPUESTA ECONOMICA'!C193,'PRECIO TOPE POR DEPARTAMENTO'!A:A,'PRECIO TOPE POR DEPARTAMENTO'!AA:AA),IF($D$5='PRECIO TOPE POR DEPARTAMENTO'!$AB$1,_xlfn.XLOOKUP('PROPUESTA ECONOMICA'!C193,'PRECIO TOPE POR DEPARTAMENTO'!A:A,'PRECIO TOPE POR DEPARTAMENTO'!AB:AB),IF($D$5='PRECIO TOPE POR DEPARTAMENTO'!$AC$1,_xlfn.XLOOKUP('PROPUESTA ECONOMICA'!C193,'PRECIO TOPE POR DEPARTAMENTO'!A:A,'PRECIO TOPE POR DEPARTAMENTO'!AC:AC),IF($D$5='PRECIO TOPE POR DEPARTAMENTO'!$AD$1,_xlfn.XLOOKUP('PROPUESTA ECONOMICA'!C193,'PRECIO TOPE POR DEPARTAMENTO'!A:A,'PRECIO TOPE POR DEPARTAMENTO'!AD:AD),IF($D$5='PRECIO TOPE POR DEPARTAMENTO'!$AE$1,_xlfn.XLOOKUP('PROPUESTA ECONOMICA'!C193,'PRECIO TOPE POR DEPARTAMENTO'!A:A,'PRECIO TOPE POR DEPARTAMENTO'!AE:AE),IF($D$5='PRECIO TOPE POR DEPARTAMENTO'!$AF$1,_xlfn.XLOOKUP('PROPUESTA ECONOMICA'!C193,'PRECIO TOPE POR DEPARTAMENTO'!A:A,'PRECIO TOPE POR DEPARTAMENTO'!AF:AF),IF($D$5='PRECIO TOPE POR DEPARTAMENTO'!$AG$1,_xlfn.XLOOKUP('PROPUESTA ECONOMICA'!C193,'PRECIO TOPE POR DEPARTAMENTO'!A:A,'PRECIO TOPE POR DEPARTAMENTO'!AG:AG),IF($D$5='PRECIO TOPE POR DEPARTAMENTO'!$AH$1,_xlfn.XLOOKUP('PROPUESTA ECONOMICA'!C193,'PRECIO TOPE POR DEPARTAMENTO'!A:A,'PRECIO TOPE POR DEPARTAMENTO'!AH:AH),IF($D$5='PRECIO TOPE POR DEPARTAMENTO'!$AI$1,_xlfn.XLOOKUP('PROPUESTA ECONOMICA'!C193,'PRECIO TOPE POR DEPARTAMENTO'!A:A,'PRECIO TOPE POR DEPARTAMENTO'!AI:AI),IF($D$5='PRECIO TOPE POR DEPARTAMENTO'!$AJ$1,_xlfn.XLOOKUP('PROPUESTA ECONOMICA'!C193,'PRECIO TOPE POR DEPARTAMENTO'!A:A,'PRECIO TOPE POR DEPARTAMENTO'!AJ:AJ),)))))))))))))))))))))))))))))))))</f>
        <v>771080</v>
      </c>
      <c r="G193" s="133"/>
    </row>
    <row r="194" spans="2:7" ht="22.5">
      <c r="B194" s="98">
        <v>183</v>
      </c>
      <c r="C194" s="122" t="s">
        <v>279</v>
      </c>
      <c r="D194" s="6" t="str">
        <f>+_xlfn.XLOOKUP(C194,'PRECIO TOPE POR DEPARTAMENTO'!A:A,'PRECIO TOPE POR DEPARTAMENTO'!B:B)</f>
        <v xml:space="preserve">SUMIDERO LATERAL SL-100, H=1.25m (Fundido en Sitio, Concreto Hecho en Obra. Incl. Sumin, Form, Ref. y Const. Incl. Tapa) </v>
      </c>
      <c r="E194" s="46" t="str">
        <f>IF('PRECIO TOPE POR DEPARTAMENTO'!C184="","",+_xlfn.XLOOKUP(C194,'PRECIO TOPE POR DEPARTAMENTO'!A:A,'PRECIO TOPE POR DEPARTAMENTO'!C:C))</f>
        <v>UN</v>
      </c>
      <c r="F194" s="132"/>
      <c r="G194" s="133"/>
    </row>
    <row r="195" spans="2:7" ht="16.5">
      <c r="B195" s="98">
        <v>184</v>
      </c>
      <c r="C195" s="123" t="s">
        <v>281</v>
      </c>
      <c r="D195" s="7" t="str">
        <f>+_xlfn.XLOOKUP(C195,'PRECIO TOPE POR DEPARTAMENTO'!A:A,'PRECIO TOPE POR DEPARTAMENTO'!B:B)</f>
        <v>VARIOS - DESAGÜES</v>
      </c>
      <c r="E195" s="11" t="str">
        <f>IF('PRECIO TOPE POR DEPARTAMENTO'!C185="","",+_xlfn.XLOOKUP(C195,'PRECIO TOPE POR DEPARTAMENTO'!A:A,'PRECIO TOPE POR DEPARTAMENTO'!C:C))</f>
        <v/>
      </c>
      <c r="F195" s="39"/>
      <c r="G195" s="133"/>
    </row>
    <row r="196" spans="2:7" ht="16.5">
      <c r="B196" s="98">
        <v>185</v>
      </c>
      <c r="C196" s="122" t="s">
        <v>1809</v>
      </c>
      <c r="D196" s="6" t="str">
        <f>+_xlfn.XLOOKUP(C196,'PRECIO TOPE POR DEPARTAMENTO'!A:A,'PRECIO TOPE POR DEPARTAMENTO'!B:B)</f>
        <v xml:space="preserve">CAJA CONTADOR AGUA FIBRIT. </v>
      </c>
      <c r="E196" s="46" t="str">
        <f>IF('PRECIO TOPE POR DEPARTAMENTO'!C186="","",+_xlfn.XLOOKUP(C196,'PRECIO TOPE POR DEPARTAMENTO'!A:A,'PRECIO TOPE POR DEPARTAMENTO'!C:C))</f>
        <v>UN</v>
      </c>
      <c r="F196" s="132"/>
      <c r="G196" s="133"/>
    </row>
    <row r="197" spans="2:7" ht="22.5">
      <c r="B197" s="98">
        <v>186</v>
      </c>
      <c r="C197" s="122" t="s">
        <v>283</v>
      </c>
      <c r="D197" s="6" t="str">
        <f>+_xlfn.XLOOKUP(C197,'PRECIO TOPE POR DEPARTAMENTO'!A:A,'PRECIO TOPE POR DEPARTAMENTO'!B:B)</f>
        <v>SUMINISTRO E INSTALACION DUCTO ELECTRICO TIPO PESADO PVC 3". INCLUYE SOLDADURA</v>
      </c>
      <c r="E197" s="43" t="str">
        <f>IF('PRECIO TOPE POR DEPARTAMENTO'!C187="","",+_xlfn.XLOOKUP(C197,'PRECIO TOPE POR DEPARTAMENTO'!A:A,'PRECIO TOPE POR DEPARTAMENTO'!C:C))</f>
        <v>M</v>
      </c>
      <c r="F197" s="132">
        <f>IF($D$5='PRECIO TOPE POR DEPARTAMENTO'!$D$1,_xlfn.XLOOKUP('PROPUESTA ECONOMICA'!C197,'PRECIO TOPE POR DEPARTAMENTO'!A:A,'PRECIO TOPE POR DEPARTAMENTO'!D:D),IF($D$5='PRECIO TOPE POR DEPARTAMENTO'!$E$1,_xlfn.XLOOKUP('PROPUESTA ECONOMICA'!C197,'PRECIO TOPE POR DEPARTAMENTO'!A:A,'PRECIO TOPE POR DEPARTAMENTO'!E:E),IF($D$5='PRECIO TOPE POR DEPARTAMENTO'!$F$1,_xlfn.XLOOKUP('PROPUESTA ECONOMICA'!C197,'PRECIO TOPE POR DEPARTAMENTO'!A:A,'PRECIO TOPE POR DEPARTAMENTO'!F:F),IF($D$5='PRECIO TOPE POR DEPARTAMENTO'!$G$1,_xlfn.XLOOKUP('PROPUESTA ECONOMICA'!C197,'PRECIO TOPE POR DEPARTAMENTO'!A:A,'PRECIO TOPE POR DEPARTAMENTO'!G:G),IF($D$5='PRECIO TOPE POR DEPARTAMENTO'!$H$1,_xlfn.XLOOKUP('PROPUESTA ECONOMICA'!C197,'PRECIO TOPE POR DEPARTAMENTO'!A:A,'PRECIO TOPE POR DEPARTAMENTO'!H:H),IF($D$5='PRECIO TOPE POR DEPARTAMENTO'!$I$1,_xlfn.XLOOKUP('PROPUESTA ECONOMICA'!C197,'PRECIO TOPE POR DEPARTAMENTO'!A:A,'PRECIO TOPE POR DEPARTAMENTO'!I:I),IF($D$5='PRECIO TOPE POR DEPARTAMENTO'!$J$1,_xlfn.XLOOKUP('PROPUESTA ECONOMICA'!C197,'PRECIO TOPE POR DEPARTAMENTO'!A:A,'PRECIO TOPE POR DEPARTAMENTO'!J:J),IF($D$5='PRECIO TOPE POR DEPARTAMENTO'!$K$1,_xlfn.XLOOKUP('PROPUESTA ECONOMICA'!C197,'PRECIO TOPE POR DEPARTAMENTO'!A:A,'PRECIO TOPE POR DEPARTAMENTO'!K:K),IF($D$5='PRECIO TOPE POR DEPARTAMENTO'!$L$1,_xlfn.XLOOKUP('PROPUESTA ECONOMICA'!C197,'PRECIO TOPE POR DEPARTAMENTO'!A:A,'PRECIO TOPE POR DEPARTAMENTO'!L:L),IF($D$5='PRECIO TOPE POR DEPARTAMENTO'!$M$1,_xlfn.XLOOKUP('PROPUESTA ECONOMICA'!C197,'PRECIO TOPE POR DEPARTAMENTO'!A:A,'PRECIO TOPE POR DEPARTAMENTO'!M:M),IF($D$5='PRECIO TOPE POR DEPARTAMENTO'!$N$1,_xlfn.XLOOKUP('PROPUESTA ECONOMICA'!C197,'PRECIO TOPE POR DEPARTAMENTO'!A:A,'PRECIO TOPE POR DEPARTAMENTO'!N:N),IF($D$5='PRECIO TOPE POR DEPARTAMENTO'!$O$1,_xlfn.XLOOKUP('PROPUESTA ECONOMICA'!C197,'PRECIO TOPE POR DEPARTAMENTO'!A:A,'PRECIO TOPE POR DEPARTAMENTO'!O:O),IF($D$5='PRECIO TOPE POR DEPARTAMENTO'!$P$1,_xlfn.XLOOKUP('PROPUESTA ECONOMICA'!C197,'PRECIO TOPE POR DEPARTAMENTO'!A:A,'PRECIO TOPE POR DEPARTAMENTO'!P:P),IF($D$5='PRECIO TOPE POR DEPARTAMENTO'!$Q$1,_xlfn.XLOOKUP('PROPUESTA ECONOMICA'!C197,'PRECIO TOPE POR DEPARTAMENTO'!A:A,'PRECIO TOPE POR DEPARTAMENTO'!Q:Q),IF($D$5='PRECIO TOPE POR DEPARTAMENTO'!$R$1,_xlfn.XLOOKUP('PROPUESTA ECONOMICA'!C197,'PRECIO TOPE POR DEPARTAMENTO'!A:A,'PRECIO TOPE POR DEPARTAMENTO'!R:R),IF($D$5='PRECIO TOPE POR DEPARTAMENTO'!$S$1,_xlfn.XLOOKUP('PROPUESTA ECONOMICA'!C197,'PRECIO TOPE POR DEPARTAMENTO'!A:A,'PRECIO TOPE POR DEPARTAMENTO'!S:S),IF($D$5='PRECIO TOPE POR DEPARTAMENTO'!$T$1,_xlfn.XLOOKUP('PROPUESTA ECONOMICA'!C197,'PRECIO TOPE POR DEPARTAMENTO'!A:A,'PRECIO TOPE POR DEPARTAMENTO'!T:T),IF($D$5='PRECIO TOPE POR DEPARTAMENTO'!$U$1,_xlfn.XLOOKUP('PROPUESTA ECONOMICA'!C197,'PRECIO TOPE POR DEPARTAMENTO'!A:A,'PRECIO TOPE POR DEPARTAMENTO'!U:U),IF($D$5='PRECIO TOPE POR DEPARTAMENTO'!$V$1,_xlfn.XLOOKUP('PROPUESTA ECONOMICA'!C197,'PRECIO TOPE POR DEPARTAMENTO'!A:A,'PRECIO TOPE POR DEPARTAMENTO'!V:V),IF($D$5='PRECIO TOPE POR DEPARTAMENTO'!$W$1,_xlfn.XLOOKUP('PROPUESTA ECONOMICA'!C197,'PRECIO TOPE POR DEPARTAMENTO'!A:A,'PRECIO TOPE POR DEPARTAMENTO'!W:W),IF($D$5='PRECIO TOPE POR DEPARTAMENTO'!$X$1,_xlfn.XLOOKUP('PROPUESTA ECONOMICA'!C197,'PRECIO TOPE POR DEPARTAMENTO'!A:A,'PRECIO TOPE POR DEPARTAMENTO'!X:X),IF($D$5='PRECIO TOPE POR DEPARTAMENTO'!$Y$1,_xlfn.XLOOKUP('PROPUESTA ECONOMICA'!C197,'PRECIO TOPE POR DEPARTAMENTO'!A:A,'PRECIO TOPE POR DEPARTAMENTO'!Y:Y),IF($D$5='PRECIO TOPE POR DEPARTAMENTO'!$Z$1,_xlfn.XLOOKUP('PROPUESTA ECONOMICA'!C197,'PRECIO TOPE POR DEPARTAMENTO'!A:A,'PRECIO TOPE POR DEPARTAMENTO'!Z:Z),IF($D$5='PRECIO TOPE POR DEPARTAMENTO'!$AA$1,_xlfn.XLOOKUP('PROPUESTA ECONOMICA'!C197,'PRECIO TOPE POR DEPARTAMENTO'!A:A,'PRECIO TOPE POR DEPARTAMENTO'!AA:AA),IF($D$5='PRECIO TOPE POR DEPARTAMENTO'!$AB$1,_xlfn.XLOOKUP('PROPUESTA ECONOMICA'!C197,'PRECIO TOPE POR DEPARTAMENTO'!A:A,'PRECIO TOPE POR DEPARTAMENTO'!AB:AB),IF($D$5='PRECIO TOPE POR DEPARTAMENTO'!$AC$1,_xlfn.XLOOKUP('PROPUESTA ECONOMICA'!C197,'PRECIO TOPE POR DEPARTAMENTO'!A:A,'PRECIO TOPE POR DEPARTAMENTO'!AC:AC),IF($D$5='PRECIO TOPE POR DEPARTAMENTO'!$AD$1,_xlfn.XLOOKUP('PROPUESTA ECONOMICA'!C197,'PRECIO TOPE POR DEPARTAMENTO'!A:A,'PRECIO TOPE POR DEPARTAMENTO'!AD:AD),IF($D$5='PRECIO TOPE POR DEPARTAMENTO'!$AE$1,_xlfn.XLOOKUP('PROPUESTA ECONOMICA'!C197,'PRECIO TOPE POR DEPARTAMENTO'!A:A,'PRECIO TOPE POR DEPARTAMENTO'!AE:AE),IF($D$5='PRECIO TOPE POR DEPARTAMENTO'!$AF$1,_xlfn.XLOOKUP('PROPUESTA ECONOMICA'!C197,'PRECIO TOPE POR DEPARTAMENTO'!A:A,'PRECIO TOPE POR DEPARTAMENTO'!AF:AF),IF($D$5='PRECIO TOPE POR DEPARTAMENTO'!$AG$1,_xlfn.XLOOKUP('PROPUESTA ECONOMICA'!C197,'PRECIO TOPE POR DEPARTAMENTO'!A:A,'PRECIO TOPE POR DEPARTAMENTO'!AG:AG),IF($D$5='PRECIO TOPE POR DEPARTAMENTO'!$AH$1,_xlfn.XLOOKUP('PROPUESTA ECONOMICA'!C197,'PRECIO TOPE POR DEPARTAMENTO'!A:A,'PRECIO TOPE POR DEPARTAMENTO'!AH:AH),IF($D$5='PRECIO TOPE POR DEPARTAMENTO'!$AI$1,_xlfn.XLOOKUP('PROPUESTA ECONOMICA'!C197,'PRECIO TOPE POR DEPARTAMENTO'!A:A,'PRECIO TOPE POR DEPARTAMENTO'!AI:AI),IF($D$5='PRECIO TOPE POR DEPARTAMENTO'!$AJ$1,_xlfn.XLOOKUP('PROPUESTA ECONOMICA'!C197,'PRECIO TOPE POR DEPARTAMENTO'!A:A,'PRECIO TOPE POR DEPARTAMENTO'!AJ:AJ),)))))))))))))))))))))))))))))))))</f>
        <v>23348</v>
      </c>
      <c r="G197" s="133"/>
    </row>
    <row r="198" spans="2:7" ht="22.5">
      <c r="B198" s="98">
        <v>187</v>
      </c>
      <c r="C198" s="122" t="s">
        <v>2016</v>
      </c>
      <c r="D198" s="6" t="str">
        <f>+_xlfn.XLOOKUP(C198,'PRECIO TOPE POR DEPARTAMENTO'!A:A,'PRECIO TOPE POR DEPARTAMENTO'!B:B)</f>
        <v>SUMINISTRO E INSTALACION DUCTO ELECTRICO TIPO PESADO PVC 4". INCLUYE SOLDADURA</v>
      </c>
      <c r="E198" s="43" t="str">
        <f>IF('PRECIO TOPE POR DEPARTAMENTO'!C188="","",+_xlfn.XLOOKUP(C198,'PRECIO TOPE POR DEPARTAMENTO'!A:A,'PRECIO TOPE POR DEPARTAMENTO'!C:C))</f>
        <v>M</v>
      </c>
      <c r="F198" s="132">
        <f>IF($D$5='PRECIO TOPE POR DEPARTAMENTO'!$D$1,_xlfn.XLOOKUP('PROPUESTA ECONOMICA'!C198,'PRECIO TOPE POR DEPARTAMENTO'!A:A,'PRECIO TOPE POR DEPARTAMENTO'!D:D),IF($D$5='PRECIO TOPE POR DEPARTAMENTO'!$E$1,_xlfn.XLOOKUP('PROPUESTA ECONOMICA'!C198,'PRECIO TOPE POR DEPARTAMENTO'!A:A,'PRECIO TOPE POR DEPARTAMENTO'!E:E),IF($D$5='PRECIO TOPE POR DEPARTAMENTO'!$F$1,_xlfn.XLOOKUP('PROPUESTA ECONOMICA'!C198,'PRECIO TOPE POR DEPARTAMENTO'!A:A,'PRECIO TOPE POR DEPARTAMENTO'!F:F),IF($D$5='PRECIO TOPE POR DEPARTAMENTO'!$G$1,_xlfn.XLOOKUP('PROPUESTA ECONOMICA'!C198,'PRECIO TOPE POR DEPARTAMENTO'!A:A,'PRECIO TOPE POR DEPARTAMENTO'!G:G),IF($D$5='PRECIO TOPE POR DEPARTAMENTO'!$H$1,_xlfn.XLOOKUP('PROPUESTA ECONOMICA'!C198,'PRECIO TOPE POR DEPARTAMENTO'!A:A,'PRECIO TOPE POR DEPARTAMENTO'!H:H),IF($D$5='PRECIO TOPE POR DEPARTAMENTO'!$I$1,_xlfn.XLOOKUP('PROPUESTA ECONOMICA'!C198,'PRECIO TOPE POR DEPARTAMENTO'!A:A,'PRECIO TOPE POR DEPARTAMENTO'!I:I),IF($D$5='PRECIO TOPE POR DEPARTAMENTO'!$J$1,_xlfn.XLOOKUP('PROPUESTA ECONOMICA'!C198,'PRECIO TOPE POR DEPARTAMENTO'!A:A,'PRECIO TOPE POR DEPARTAMENTO'!J:J),IF($D$5='PRECIO TOPE POR DEPARTAMENTO'!$K$1,_xlfn.XLOOKUP('PROPUESTA ECONOMICA'!C198,'PRECIO TOPE POR DEPARTAMENTO'!A:A,'PRECIO TOPE POR DEPARTAMENTO'!K:K),IF($D$5='PRECIO TOPE POR DEPARTAMENTO'!$L$1,_xlfn.XLOOKUP('PROPUESTA ECONOMICA'!C198,'PRECIO TOPE POR DEPARTAMENTO'!A:A,'PRECIO TOPE POR DEPARTAMENTO'!L:L),IF($D$5='PRECIO TOPE POR DEPARTAMENTO'!$M$1,_xlfn.XLOOKUP('PROPUESTA ECONOMICA'!C198,'PRECIO TOPE POR DEPARTAMENTO'!A:A,'PRECIO TOPE POR DEPARTAMENTO'!M:M),IF($D$5='PRECIO TOPE POR DEPARTAMENTO'!$N$1,_xlfn.XLOOKUP('PROPUESTA ECONOMICA'!C198,'PRECIO TOPE POR DEPARTAMENTO'!A:A,'PRECIO TOPE POR DEPARTAMENTO'!N:N),IF($D$5='PRECIO TOPE POR DEPARTAMENTO'!$O$1,_xlfn.XLOOKUP('PROPUESTA ECONOMICA'!C198,'PRECIO TOPE POR DEPARTAMENTO'!A:A,'PRECIO TOPE POR DEPARTAMENTO'!O:O),IF($D$5='PRECIO TOPE POR DEPARTAMENTO'!$P$1,_xlfn.XLOOKUP('PROPUESTA ECONOMICA'!C198,'PRECIO TOPE POR DEPARTAMENTO'!A:A,'PRECIO TOPE POR DEPARTAMENTO'!P:P),IF($D$5='PRECIO TOPE POR DEPARTAMENTO'!$Q$1,_xlfn.XLOOKUP('PROPUESTA ECONOMICA'!C198,'PRECIO TOPE POR DEPARTAMENTO'!A:A,'PRECIO TOPE POR DEPARTAMENTO'!Q:Q),IF($D$5='PRECIO TOPE POR DEPARTAMENTO'!$R$1,_xlfn.XLOOKUP('PROPUESTA ECONOMICA'!C198,'PRECIO TOPE POR DEPARTAMENTO'!A:A,'PRECIO TOPE POR DEPARTAMENTO'!R:R),IF($D$5='PRECIO TOPE POR DEPARTAMENTO'!$S$1,_xlfn.XLOOKUP('PROPUESTA ECONOMICA'!C198,'PRECIO TOPE POR DEPARTAMENTO'!A:A,'PRECIO TOPE POR DEPARTAMENTO'!S:S),IF($D$5='PRECIO TOPE POR DEPARTAMENTO'!$T$1,_xlfn.XLOOKUP('PROPUESTA ECONOMICA'!C198,'PRECIO TOPE POR DEPARTAMENTO'!A:A,'PRECIO TOPE POR DEPARTAMENTO'!T:T),IF($D$5='PRECIO TOPE POR DEPARTAMENTO'!$U$1,_xlfn.XLOOKUP('PROPUESTA ECONOMICA'!C198,'PRECIO TOPE POR DEPARTAMENTO'!A:A,'PRECIO TOPE POR DEPARTAMENTO'!U:U),IF($D$5='PRECIO TOPE POR DEPARTAMENTO'!$V$1,_xlfn.XLOOKUP('PROPUESTA ECONOMICA'!C198,'PRECIO TOPE POR DEPARTAMENTO'!A:A,'PRECIO TOPE POR DEPARTAMENTO'!V:V),IF($D$5='PRECIO TOPE POR DEPARTAMENTO'!$W$1,_xlfn.XLOOKUP('PROPUESTA ECONOMICA'!C198,'PRECIO TOPE POR DEPARTAMENTO'!A:A,'PRECIO TOPE POR DEPARTAMENTO'!W:W),IF($D$5='PRECIO TOPE POR DEPARTAMENTO'!$X$1,_xlfn.XLOOKUP('PROPUESTA ECONOMICA'!C198,'PRECIO TOPE POR DEPARTAMENTO'!A:A,'PRECIO TOPE POR DEPARTAMENTO'!X:X),IF($D$5='PRECIO TOPE POR DEPARTAMENTO'!$Y$1,_xlfn.XLOOKUP('PROPUESTA ECONOMICA'!C198,'PRECIO TOPE POR DEPARTAMENTO'!A:A,'PRECIO TOPE POR DEPARTAMENTO'!Y:Y),IF($D$5='PRECIO TOPE POR DEPARTAMENTO'!$Z$1,_xlfn.XLOOKUP('PROPUESTA ECONOMICA'!C198,'PRECIO TOPE POR DEPARTAMENTO'!A:A,'PRECIO TOPE POR DEPARTAMENTO'!Z:Z),IF($D$5='PRECIO TOPE POR DEPARTAMENTO'!$AA$1,_xlfn.XLOOKUP('PROPUESTA ECONOMICA'!C198,'PRECIO TOPE POR DEPARTAMENTO'!A:A,'PRECIO TOPE POR DEPARTAMENTO'!AA:AA),IF($D$5='PRECIO TOPE POR DEPARTAMENTO'!$AB$1,_xlfn.XLOOKUP('PROPUESTA ECONOMICA'!C198,'PRECIO TOPE POR DEPARTAMENTO'!A:A,'PRECIO TOPE POR DEPARTAMENTO'!AB:AB),IF($D$5='PRECIO TOPE POR DEPARTAMENTO'!$AC$1,_xlfn.XLOOKUP('PROPUESTA ECONOMICA'!C198,'PRECIO TOPE POR DEPARTAMENTO'!A:A,'PRECIO TOPE POR DEPARTAMENTO'!AC:AC),IF($D$5='PRECIO TOPE POR DEPARTAMENTO'!$AD$1,_xlfn.XLOOKUP('PROPUESTA ECONOMICA'!C198,'PRECIO TOPE POR DEPARTAMENTO'!A:A,'PRECIO TOPE POR DEPARTAMENTO'!AD:AD),IF($D$5='PRECIO TOPE POR DEPARTAMENTO'!$AE$1,_xlfn.XLOOKUP('PROPUESTA ECONOMICA'!C198,'PRECIO TOPE POR DEPARTAMENTO'!A:A,'PRECIO TOPE POR DEPARTAMENTO'!AE:AE),IF($D$5='PRECIO TOPE POR DEPARTAMENTO'!$AF$1,_xlfn.XLOOKUP('PROPUESTA ECONOMICA'!C198,'PRECIO TOPE POR DEPARTAMENTO'!A:A,'PRECIO TOPE POR DEPARTAMENTO'!AF:AF),IF($D$5='PRECIO TOPE POR DEPARTAMENTO'!$AG$1,_xlfn.XLOOKUP('PROPUESTA ECONOMICA'!C198,'PRECIO TOPE POR DEPARTAMENTO'!A:A,'PRECIO TOPE POR DEPARTAMENTO'!AG:AG),IF($D$5='PRECIO TOPE POR DEPARTAMENTO'!$AH$1,_xlfn.XLOOKUP('PROPUESTA ECONOMICA'!C198,'PRECIO TOPE POR DEPARTAMENTO'!A:A,'PRECIO TOPE POR DEPARTAMENTO'!AH:AH),IF($D$5='PRECIO TOPE POR DEPARTAMENTO'!$AI$1,_xlfn.XLOOKUP('PROPUESTA ECONOMICA'!C198,'PRECIO TOPE POR DEPARTAMENTO'!A:A,'PRECIO TOPE POR DEPARTAMENTO'!AI:AI),IF($D$5='PRECIO TOPE POR DEPARTAMENTO'!$AJ$1,_xlfn.XLOOKUP('PROPUESTA ECONOMICA'!C198,'PRECIO TOPE POR DEPARTAMENTO'!A:A,'PRECIO TOPE POR DEPARTAMENTO'!AJ:AJ),)))))))))))))))))))))))))))))))))</f>
        <v>36236</v>
      </c>
      <c r="G198" s="133"/>
    </row>
    <row r="199" spans="2:7" ht="22.5">
      <c r="B199" s="98">
        <v>188</v>
      </c>
      <c r="C199" s="122" t="s">
        <v>285</v>
      </c>
      <c r="D199" s="6" t="str">
        <f>+_xlfn.XLOOKUP(C199,'PRECIO TOPE POR DEPARTAMENTO'!A:A,'PRECIO TOPE POR DEPARTAMENTO'!B:B)</f>
        <v>SUMINISTRO E INSTALACION DUCTO ELECTRICO TIPO PESADO PVC 6". INCLUYE SOLDADURA</v>
      </c>
      <c r="E199" s="43" t="str">
        <f>IF('PRECIO TOPE POR DEPARTAMENTO'!C189="","",+_xlfn.XLOOKUP(C199,'PRECIO TOPE POR DEPARTAMENTO'!A:A,'PRECIO TOPE POR DEPARTAMENTO'!C:C))</f>
        <v>M</v>
      </c>
      <c r="F199" s="132">
        <f>IF($D$5='PRECIO TOPE POR DEPARTAMENTO'!$D$1,_xlfn.XLOOKUP('PROPUESTA ECONOMICA'!C199,'PRECIO TOPE POR DEPARTAMENTO'!A:A,'PRECIO TOPE POR DEPARTAMENTO'!D:D),IF($D$5='PRECIO TOPE POR DEPARTAMENTO'!$E$1,_xlfn.XLOOKUP('PROPUESTA ECONOMICA'!C199,'PRECIO TOPE POR DEPARTAMENTO'!A:A,'PRECIO TOPE POR DEPARTAMENTO'!E:E),IF($D$5='PRECIO TOPE POR DEPARTAMENTO'!$F$1,_xlfn.XLOOKUP('PROPUESTA ECONOMICA'!C199,'PRECIO TOPE POR DEPARTAMENTO'!A:A,'PRECIO TOPE POR DEPARTAMENTO'!F:F),IF($D$5='PRECIO TOPE POR DEPARTAMENTO'!$G$1,_xlfn.XLOOKUP('PROPUESTA ECONOMICA'!C199,'PRECIO TOPE POR DEPARTAMENTO'!A:A,'PRECIO TOPE POR DEPARTAMENTO'!G:G),IF($D$5='PRECIO TOPE POR DEPARTAMENTO'!$H$1,_xlfn.XLOOKUP('PROPUESTA ECONOMICA'!C199,'PRECIO TOPE POR DEPARTAMENTO'!A:A,'PRECIO TOPE POR DEPARTAMENTO'!H:H),IF($D$5='PRECIO TOPE POR DEPARTAMENTO'!$I$1,_xlfn.XLOOKUP('PROPUESTA ECONOMICA'!C199,'PRECIO TOPE POR DEPARTAMENTO'!A:A,'PRECIO TOPE POR DEPARTAMENTO'!I:I),IF($D$5='PRECIO TOPE POR DEPARTAMENTO'!$J$1,_xlfn.XLOOKUP('PROPUESTA ECONOMICA'!C199,'PRECIO TOPE POR DEPARTAMENTO'!A:A,'PRECIO TOPE POR DEPARTAMENTO'!J:J),IF($D$5='PRECIO TOPE POR DEPARTAMENTO'!$K$1,_xlfn.XLOOKUP('PROPUESTA ECONOMICA'!C199,'PRECIO TOPE POR DEPARTAMENTO'!A:A,'PRECIO TOPE POR DEPARTAMENTO'!K:K),IF($D$5='PRECIO TOPE POR DEPARTAMENTO'!$L$1,_xlfn.XLOOKUP('PROPUESTA ECONOMICA'!C199,'PRECIO TOPE POR DEPARTAMENTO'!A:A,'PRECIO TOPE POR DEPARTAMENTO'!L:L),IF($D$5='PRECIO TOPE POR DEPARTAMENTO'!$M$1,_xlfn.XLOOKUP('PROPUESTA ECONOMICA'!C199,'PRECIO TOPE POR DEPARTAMENTO'!A:A,'PRECIO TOPE POR DEPARTAMENTO'!M:M),IF($D$5='PRECIO TOPE POR DEPARTAMENTO'!$N$1,_xlfn.XLOOKUP('PROPUESTA ECONOMICA'!C199,'PRECIO TOPE POR DEPARTAMENTO'!A:A,'PRECIO TOPE POR DEPARTAMENTO'!N:N),IF($D$5='PRECIO TOPE POR DEPARTAMENTO'!$O$1,_xlfn.XLOOKUP('PROPUESTA ECONOMICA'!C199,'PRECIO TOPE POR DEPARTAMENTO'!A:A,'PRECIO TOPE POR DEPARTAMENTO'!O:O),IF($D$5='PRECIO TOPE POR DEPARTAMENTO'!$P$1,_xlfn.XLOOKUP('PROPUESTA ECONOMICA'!C199,'PRECIO TOPE POR DEPARTAMENTO'!A:A,'PRECIO TOPE POR DEPARTAMENTO'!P:P),IF($D$5='PRECIO TOPE POR DEPARTAMENTO'!$Q$1,_xlfn.XLOOKUP('PROPUESTA ECONOMICA'!C199,'PRECIO TOPE POR DEPARTAMENTO'!A:A,'PRECIO TOPE POR DEPARTAMENTO'!Q:Q),IF($D$5='PRECIO TOPE POR DEPARTAMENTO'!$R$1,_xlfn.XLOOKUP('PROPUESTA ECONOMICA'!C199,'PRECIO TOPE POR DEPARTAMENTO'!A:A,'PRECIO TOPE POR DEPARTAMENTO'!R:R),IF($D$5='PRECIO TOPE POR DEPARTAMENTO'!$S$1,_xlfn.XLOOKUP('PROPUESTA ECONOMICA'!C199,'PRECIO TOPE POR DEPARTAMENTO'!A:A,'PRECIO TOPE POR DEPARTAMENTO'!S:S),IF($D$5='PRECIO TOPE POR DEPARTAMENTO'!$T$1,_xlfn.XLOOKUP('PROPUESTA ECONOMICA'!C199,'PRECIO TOPE POR DEPARTAMENTO'!A:A,'PRECIO TOPE POR DEPARTAMENTO'!T:T),IF($D$5='PRECIO TOPE POR DEPARTAMENTO'!$U$1,_xlfn.XLOOKUP('PROPUESTA ECONOMICA'!C199,'PRECIO TOPE POR DEPARTAMENTO'!A:A,'PRECIO TOPE POR DEPARTAMENTO'!U:U),IF($D$5='PRECIO TOPE POR DEPARTAMENTO'!$V$1,_xlfn.XLOOKUP('PROPUESTA ECONOMICA'!C199,'PRECIO TOPE POR DEPARTAMENTO'!A:A,'PRECIO TOPE POR DEPARTAMENTO'!V:V),IF($D$5='PRECIO TOPE POR DEPARTAMENTO'!$W$1,_xlfn.XLOOKUP('PROPUESTA ECONOMICA'!C199,'PRECIO TOPE POR DEPARTAMENTO'!A:A,'PRECIO TOPE POR DEPARTAMENTO'!W:W),IF($D$5='PRECIO TOPE POR DEPARTAMENTO'!$X$1,_xlfn.XLOOKUP('PROPUESTA ECONOMICA'!C199,'PRECIO TOPE POR DEPARTAMENTO'!A:A,'PRECIO TOPE POR DEPARTAMENTO'!X:X),IF($D$5='PRECIO TOPE POR DEPARTAMENTO'!$Y$1,_xlfn.XLOOKUP('PROPUESTA ECONOMICA'!C199,'PRECIO TOPE POR DEPARTAMENTO'!A:A,'PRECIO TOPE POR DEPARTAMENTO'!Y:Y),IF($D$5='PRECIO TOPE POR DEPARTAMENTO'!$Z$1,_xlfn.XLOOKUP('PROPUESTA ECONOMICA'!C199,'PRECIO TOPE POR DEPARTAMENTO'!A:A,'PRECIO TOPE POR DEPARTAMENTO'!Z:Z),IF($D$5='PRECIO TOPE POR DEPARTAMENTO'!$AA$1,_xlfn.XLOOKUP('PROPUESTA ECONOMICA'!C199,'PRECIO TOPE POR DEPARTAMENTO'!A:A,'PRECIO TOPE POR DEPARTAMENTO'!AA:AA),IF($D$5='PRECIO TOPE POR DEPARTAMENTO'!$AB$1,_xlfn.XLOOKUP('PROPUESTA ECONOMICA'!C199,'PRECIO TOPE POR DEPARTAMENTO'!A:A,'PRECIO TOPE POR DEPARTAMENTO'!AB:AB),IF($D$5='PRECIO TOPE POR DEPARTAMENTO'!$AC$1,_xlfn.XLOOKUP('PROPUESTA ECONOMICA'!C199,'PRECIO TOPE POR DEPARTAMENTO'!A:A,'PRECIO TOPE POR DEPARTAMENTO'!AC:AC),IF($D$5='PRECIO TOPE POR DEPARTAMENTO'!$AD$1,_xlfn.XLOOKUP('PROPUESTA ECONOMICA'!C199,'PRECIO TOPE POR DEPARTAMENTO'!A:A,'PRECIO TOPE POR DEPARTAMENTO'!AD:AD),IF($D$5='PRECIO TOPE POR DEPARTAMENTO'!$AE$1,_xlfn.XLOOKUP('PROPUESTA ECONOMICA'!C199,'PRECIO TOPE POR DEPARTAMENTO'!A:A,'PRECIO TOPE POR DEPARTAMENTO'!AE:AE),IF($D$5='PRECIO TOPE POR DEPARTAMENTO'!$AF$1,_xlfn.XLOOKUP('PROPUESTA ECONOMICA'!C199,'PRECIO TOPE POR DEPARTAMENTO'!A:A,'PRECIO TOPE POR DEPARTAMENTO'!AF:AF),IF($D$5='PRECIO TOPE POR DEPARTAMENTO'!$AG$1,_xlfn.XLOOKUP('PROPUESTA ECONOMICA'!C199,'PRECIO TOPE POR DEPARTAMENTO'!A:A,'PRECIO TOPE POR DEPARTAMENTO'!AG:AG),IF($D$5='PRECIO TOPE POR DEPARTAMENTO'!$AH$1,_xlfn.XLOOKUP('PROPUESTA ECONOMICA'!C199,'PRECIO TOPE POR DEPARTAMENTO'!A:A,'PRECIO TOPE POR DEPARTAMENTO'!AH:AH),IF($D$5='PRECIO TOPE POR DEPARTAMENTO'!$AI$1,_xlfn.XLOOKUP('PROPUESTA ECONOMICA'!C199,'PRECIO TOPE POR DEPARTAMENTO'!A:A,'PRECIO TOPE POR DEPARTAMENTO'!AI:AI),IF($D$5='PRECIO TOPE POR DEPARTAMENTO'!$AJ$1,_xlfn.XLOOKUP('PROPUESTA ECONOMICA'!C199,'PRECIO TOPE POR DEPARTAMENTO'!A:A,'PRECIO TOPE POR DEPARTAMENTO'!AJ:AJ),)))))))))))))))))))))))))))))))))</f>
        <v>71312</v>
      </c>
      <c r="G199" s="133"/>
    </row>
    <row r="200" spans="2:7" ht="16.5">
      <c r="B200" s="98">
        <v>189</v>
      </c>
      <c r="C200" s="122" t="s">
        <v>287</v>
      </c>
      <c r="D200" s="45" t="str">
        <f>+_xlfn.XLOOKUP(C200,'PRECIO TOPE POR DEPARTAMENTO'!A:A,'PRECIO TOPE POR DEPARTAMENTO'!B:B)</f>
        <v>CINTA SIKA PVC O-22 O SIMILAR</v>
      </c>
      <c r="E200" s="43" t="str">
        <f>IF('PRECIO TOPE POR DEPARTAMENTO'!C190="","",+_xlfn.XLOOKUP(C200,'PRECIO TOPE POR DEPARTAMENTO'!A:A,'PRECIO TOPE POR DEPARTAMENTO'!C:C))</f>
        <v>M</v>
      </c>
      <c r="F200" s="132">
        <f>IF($D$5='PRECIO TOPE POR DEPARTAMENTO'!$D$1,_xlfn.XLOOKUP('PROPUESTA ECONOMICA'!C200,'PRECIO TOPE POR DEPARTAMENTO'!A:A,'PRECIO TOPE POR DEPARTAMENTO'!D:D),IF($D$5='PRECIO TOPE POR DEPARTAMENTO'!$E$1,_xlfn.XLOOKUP('PROPUESTA ECONOMICA'!C200,'PRECIO TOPE POR DEPARTAMENTO'!A:A,'PRECIO TOPE POR DEPARTAMENTO'!E:E),IF($D$5='PRECIO TOPE POR DEPARTAMENTO'!$F$1,_xlfn.XLOOKUP('PROPUESTA ECONOMICA'!C200,'PRECIO TOPE POR DEPARTAMENTO'!A:A,'PRECIO TOPE POR DEPARTAMENTO'!F:F),IF($D$5='PRECIO TOPE POR DEPARTAMENTO'!$G$1,_xlfn.XLOOKUP('PROPUESTA ECONOMICA'!C200,'PRECIO TOPE POR DEPARTAMENTO'!A:A,'PRECIO TOPE POR DEPARTAMENTO'!G:G),IF($D$5='PRECIO TOPE POR DEPARTAMENTO'!$H$1,_xlfn.XLOOKUP('PROPUESTA ECONOMICA'!C200,'PRECIO TOPE POR DEPARTAMENTO'!A:A,'PRECIO TOPE POR DEPARTAMENTO'!H:H),IF($D$5='PRECIO TOPE POR DEPARTAMENTO'!$I$1,_xlfn.XLOOKUP('PROPUESTA ECONOMICA'!C200,'PRECIO TOPE POR DEPARTAMENTO'!A:A,'PRECIO TOPE POR DEPARTAMENTO'!I:I),IF($D$5='PRECIO TOPE POR DEPARTAMENTO'!$J$1,_xlfn.XLOOKUP('PROPUESTA ECONOMICA'!C200,'PRECIO TOPE POR DEPARTAMENTO'!A:A,'PRECIO TOPE POR DEPARTAMENTO'!J:J),IF($D$5='PRECIO TOPE POR DEPARTAMENTO'!$K$1,_xlfn.XLOOKUP('PROPUESTA ECONOMICA'!C200,'PRECIO TOPE POR DEPARTAMENTO'!A:A,'PRECIO TOPE POR DEPARTAMENTO'!K:K),IF($D$5='PRECIO TOPE POR DEPARTAMENTO'!$L$1,_xlfn.XLOOKUP('PROPUESTA ECONOMICA'!C200,'PRECIO TOPE POR DEPARTAMENTO'!A:A,'PRECIO TOPE POR DEPARTAMENTO'!L:L),IF($D$5='PRECIO TOPE POR DEPARTAMENTO'!$M$1,_xlfn.XLOOKUP('PROPUESTA ECONOMICA'!C200,'PRECIO TOPE POR DEPARTAMENTO'!A:A,'PRECIO TOPE POR DEPARTAMENTO'!M:M),IF($D$5='PRECIO TOPE POR DEPARTAMENTO'!$N$1,_xlfn.XLOOKUP('PROPUESTA ECONOMICA'!C200,'PRECIO TOPE POR DEPARTAMENTO'!A:A,'PRECIO TOPE POR DEPARTAMENTO'!N:N),IF($D$5='PRECIO TOPE POR DEPARTAMENTO'!$O$1,_xlfn.XLOOKUP('PROPUESTA ECONOMICA'!C200,'PRECIO TOPE POR DEPARTAMENTO'!A:A,'PRECIO TOPE POR DEPARTAMENTO'!O:O),IF($D$5='PRECIO TOPE POR DEPARTAMENTO'!$P$1,_xlfn.XLOOKUP('PROPUESTA ECONOMICA'!C200,'PRECIO TOPE POR DEPARTAMENTO'!A:A,'PRECIO TOPE POR DEPARTAMENTO'!P:P),IF($D$5='PRECIO TOPE POR DEPARTAMENTO'!$Q$1,_xlfn.XLOOKUP('PROPUESTA ECONOMICA'!C200,'PRECIO TOPE POR DEPARTAMENTO'!A:A,'PRECIO TOPE POR DEPARTAMENTO'!Q:Q),IF($D$5='PRECIO TOPE POR DEPARTAMENTO'!$R$1,_xlfn.XLOOKUP('PROPUESTA ECONOMICA'!C200,'PRECIO TOPE POR DEPARTAMENTO'!A:A,'PRECIO TOPE POR DEPARTAMENTO'!R:R),IF($D$5='PRECIO TOPE POR DEPARTAMENTO'!$S$1,_xlfn.XLOOKUP('PROPUESTA ECONOMICA'!C200,'PRECIO TOPE POR DEPARTAMENTO'!A:A,'PRECIO TOPE POR DEPARTAMENTO'!S:S),IF($D$5='PRECIO TOPE POR DEPARTAMENTO'!$T$1,_xlfn.XLOOKUP('PROPUESTA ECONOMICA'!C200,'PRECIO TOPE POR DEPARTAMENTO'!A:A,'PRECIO TOPE POR DEPARTAMENTO'!T:T),IF($D$5='PRECIO TOPE POR DEPARTAMENTO'!$U$1,_xlfn.XLOOKUP('PROPUESTA ECONOMICA'!C200,'PRECIO TOPE POR DEPARTAMENTO'!A:A,'PRECIO TOPE POR DEPARTAMENTO'!U:U),IF($D$5='PRECIO TOPE POR DEPARTAMENTO'!$V$1,_xlfn.XLOOKUP('PROPUESTA ECONOMICA'!C200,'PRECIO TOPE POR DEPARTAMENTO'!A:A,'PRECIO TOPE POR DEPARTAMENTO'!V:V),IF($D$5='PRECIO TOPE POR DEPARTAMENTO'!$W$1,_xlfn.XLOOKUP('PROPUESTA ECONOMICA'!C200,'PRECIO TOPE POR DEPARTAMENTO'!A:A,'PRECIO TOPE POR DEPARTAMENTO'!W:W),IF($D$5='PRECIO TOPE POR DEPARTAMENTO'!$X$1,_xlfn.XLOOKUP('PROPUESTA ECONOMICA'!C200,'PRECIO TOPE POR DEPARTAMENTO'!A:A,'PRECIO TOPE POR DEPARTAMENTO'!X:X),IF($D$5='PRECIO TOPE POR DEPARTAMENTO'!$Y$1,_xlfn.XLOOKUP('PROPUESTA ECONOMICA'!C200,'PRECIO TOPE POR DEPARTAMENTO'!A:A,'PRECIO TOPE POR DEPARTAMENTO'!Y:Y),IF($D$5='PRECIO TOPE POR DEPARTAMENTO'!$Z$1,_xlfn.XLOOKUP('PROPUESTA ECONOMICA'!C200,'PRECIO TOPE POR DEPARTAMENTO'!A:A,'PRECIO TOPE POR DEPARTAMENTO'!Z:Z),IF($D$5='PRECIO TOPE POR DEPARTAMENTO'!$AA$1,_xlfn.XLOOKUP('PROPUESTA ECONOMICA'!C200,'PRECIO TOPE POR DEPARTAMENTO'!A:A,'PRECIO TOPE POR DEPARTAMENTO'!AA:AA),IF($D$5='PRECIO TOPE POR DEPARTAMENTO'!$AB$1,_xlfn.XLOOKUP('PROPUESTA ECONOMICA'!C200,'PRECIO TOPE POR DEPARTAMENTO'!A:A,'PRECIO TOPE POR DEPARTAMENTO'!AB:AB),IF($D$5='PRECIO TOPE POR DEPARTAMENTO'!$AC$1,_xlfn.XLOOKUP('PROPUESTA ECONOMICA'!C200,'PRECIO TOPE POR DEPARTAMENTO'!A:A,'PRECIO TOPE POR DEPARTAMENTO'!AC:AC),IF($D$5='PRECIO TOPE POR DEPARTAMENTO'!$AD$1,_xlfn.XLOOKUP('PROPUESTA ECONOMICA'!C200,'PRECIO TOPE POR DEPARTAMENTO'!A:A,'PRECIO TOPE POR DEPARTAMENTO'!AD:AD),IF($D$5='PRECIO TOPE POR DEPARTAMENTO'!$AE$1,_xlfn.XLOOKUP('PROPUESTA ECONOMICA'!C200,'PRECIO TOPE POR DEPARTAMENTO'!A:A,'PRECIO TOPE POR DEPARTAMENTO'!AE:AE),IF($D$5='PRECIO TOPE POR DEPARTAMENTO'!$AF$1,_xlfn.XLOOKUP('PROPUESTA ECONOMICA'!C200,'PRECIO TOPE POR DEPARTAMENTO'!A:A,'PRECIO TOPE POR DEPARTAMENTO'!AF:AF),IF($D$5='PRECIO TOPE POR DEPARTAMENTO'!$AG$1,_xlfn.XLOOKUP('PROPUESTA ECONOMICA'!C200,'PRECIO TOPE POR DEPARTAMENTO'!A:A,'PRECIO TOPE POR DEPARTAMENTO'!AG:AG),IF($D$5='PRECIO TOPE POR DEPARTAMENTO'!$AH$1,_xlfn.XLOOKUP('PROPUESTA ECONOMICA'!C200,'PRECIO TOPE POR DEPARTAMENTO'!A:A,'PRECIO TOPE POR DEPARTAMENTO'!AH:AH),IF($D$5='PRECIO TOPE POR DEPARTAMENTO'!$AI$1,_xlfn.XLOOKUP('PROPUESTA ECONOMICA'!C200,'PRECIO TOPE POR DEPARTAMENTO'!A:A,'PRECIO TOPE POR DEPARTAMENTO'!AI:AI),IF($D$5='PRECIO TOPE POR DEPARTAMENTO'!$AJ$1,_xlfn.XLOOKUP('PROPUESTA ECONOMICA'!C200,'PRECIO TOPE POR DEPARTAMENTO'!A:A,'PRECIO TOPE POR DEPARTAMENTO'!AJ:AJ),)))))))))))))))))))))))))))))))))</f>
        <v>49317</v>
      </c>
      <c r="G200" s="133"/>
    </row>
    <row r="201" spans="2:7">
      <c r="B201" s="98">
        <v>190</v>
      </c>
      <c r="C201" s="25">
        <v>4</v>
      </c>
      <c r="D201" s="17" t="str">
        <f>+_xlfn.XLOOKUP(C201,'PRECIO TOPE POR DEPARTAMENTO'!A:A,'PRECIO TOPE POR DEPARTAMENTO'!B:B)</f>
        <v>ESTRUCTURA</v>
      </c>
      <c r="E201" s="23" t="str">
        <f>IF('PRECIO TOPE POR DEPARTAMENTO'!C191="","",+_xlfn.XLOOKUP(C201,'PRECIO TOPE POR DEPARTAMENTO'!A:A,'PRECIO TOPE POR DEPARTAMENTO'!C:C))</f>
        <v/>
      </c>
      <c r="F201" s="20"/>
      <c r="G201" s="143"/>
    </row>
    <row r="202" spans="2:7" ht="22.5">
      <c r="B202" s="98">
        <v>191</v>
      </c>
      <c r="C202" s="26" t="s">
        <v>292</v>
      </c>
      <c r="D202" s="7" t="str">
        <f>+_xlfn.XLOOKUP(C202,'PRECIO TOPE POR DEPARTAMENTO'!A:A,'PRECIO TOPE POR DEPARTAMENTO'!B:B)</f>
        <v xml:space="preserve">ELEMENTOS VERTICALES EN CONCRETO (Elementos integrales con seccion uniforme, plomados, alineados, sin brosas y limpios; con bocel si aplica) </v>
      </c>
      <c r="E202" s="5" t="str">
        <f>IF('PRECIO TOPE POR DEPARTAMENTO'!C192="","",+_xlfn.XLOOKUP(C202,'PRECIO TOPE POR DEPARTAMENTO'!A:A,'PRECIO TOPE POR DEPARTAMENTO'!C:C))</f>
        <v/>
      </c>
      <c r="F202" s="132"/>
      <c r="G202" s="133"/>
    </row>
    <row r="203" spans="2:7" ht="16.5">
      <c r="B203" s="98">
        <v>192</v>
      </c>
      <c r="C203" s="122" t="s">
        <v>293</v>
      </c>
      <c r="D203" s="6" t="str">
        <f>+_xlfn.XLOOKUP(C203,'PRECIO TOPE POR DEPARTAMENTO'!A:A,'PRECIO TOPE POR DEPARTAMENTO'!B:B)</f>
        <v>COLUMNAS EN CONCRETO DE 3000 PSI</v>
      </c>
      <c r="E203" s="46" t="str">
        <f>IF('PRECIO TOPE POR DEPARTAMENTO'!C193="","",+_xlfn.XLOOKUP(C203,'PRECIO TOPE POR DEPARTAMENTO'!A:A,'PRECIO TOPE POR DEPARTAMENTO'!C:C))</f>
        <v>M3</v>
      </c>
      <c r="F203" s="132">
        <f>IF($D$5='PRECIO TOPE POR DEPARTAMENTO'!$D$1,_xlfn.XLOOKUP('PROPUESTA ECONOMICA'!C203,'PRECIO TOPE POR DEPARTAMENTO'!A:A,'PRECIO TOPE POR DEPARTAMENTO'!D:D),IF($D$5='PRECIO TOPE POR DEPARTAMENTO'!$E$1,_xlfn.XLOOKUP('PROPUESTA ECONOMICA'!C203,'PRECIO TOPE POR DEPARTAMENTO'!A:A,'PRECIO TOPE POR DEPARTAMENTO'!E:E),IF($D$5='PRECIO TOPE POR DEPARTAMENTO'!$F$1,_xlfn.XLOOKUP('PROPUESTA ECONOMICA'!C203,'PRECIO TOPE POR DEPARTAMENTO'!A:A,'PRECIO TOPE POR DEPARTAMENTO'!F:F),IF($D$5='PRECIO TOPE POR DEPARTAMENTO'!$G$1,_xlfn.XLOOKUP('PROPUESTA ECONOMICA'!C203,'PRECIO TOPE POR DEPARTAMENTO'!A:A,'PRECIO TOPE POR DEPARTAMENTO'!G:G),IF($D$5='PRECIO TOPE POR DEPARTAMENTO'!$H$1,_xlfn.XLOOKUP('PROPUESTA ECONOMICA'!C203,'PRECIO TOPE POR DEPARTAMENTO'!A:A,'PRECIO TOPE POR DEPARTAMENTO'!H:H),IF($D$5='PRECIO TOPE POR DEPARTAMENTO'!$I$1,_xlfn.XLOOKUP('PROPUESTA ECONOMICA'!C203,'PRECIO TOPE POR DEPARTAMENTO'!A:A,'PRECIO TOPE POR DEPARTAMENTO'!I:I),IF($D$5='PRECIO TOPE POR DEPARTAMENTO'!$J$1,_xlfn.XLOOKUP('PROPUESTA ECONOMICA'!C203,'PRECIO TOPE POR DEPARTAMENTO'!A:A,'PRECIO TOPE POR DEPARTAMENTO'!J:J),IF($D$5='PRECIO TOPE POR DEPARTAMENTO'!$K$1,_xlfn.XLOOKUP('PROPUESTA ECONOMICA'!C203,'PRECIO TOPE POR DEPARTAMENTO'!A:A,'PRECIO TOPE POR DEPARTAMENTO'!K:K),IF($D$5='PRECIO TOPE POR DEPARTAMENTO'!$L$1,_xlfn.XLOOKUP('PROPUESTA ECONOMICA'!C203,'PRECIO TOPE POR DEPARTAMENTO'!A:A,'PRECIO TOPE POR DEPARTAMENTO'!L:L),IF($D$5='PRECIO TOPE POR DEPARTAMENTO'!$M$1,_xlfn.XLOOKUP('PROPUESTA ECONOMICA'!C203,'PRECIO TOPE POR DEPARTAMENTO'!A:A,'PRECIO TOPE POR DEPARTAMENTO'!M:M),IF($D$5='PRECIO TOPE POR DEPARTAMENTO'!$N$1,_xlfn.XLOOKUP('PROPUESTA ECONOMICA'!C203,'PRECIO TOPE POR DEPARTAMENTO'!A:A,'PRECIO TOPE POR DEPARTAMENTO'!N:N),IF($D$5='PRECIO TOPE POR DEPARTAMENTO'!$O$1,_xlfn.XLOOKUP('PROPUESTA ECONOMICA'!C203,'PRECIO TOPE POR DEPARTAMENTO'!A:A,'PRECIO TOPE POR DEPARTAMENTO'!O:O),IF($D$5='PRECIO TOPE POR DEPARTAMENTO'!$P$1,_xlfn.XLOOKUP('PROPUESTA ECONOMICA'!C203,'PRECIO TOPE POR DEPARTAMENTO'!A:A,'PRECIO TOPE POR DEPARTAMENTO'!P:P),IF($D$5='PRECIO TOPE POR DEPARTAMENTO'!$Q$1,_xlfn.XLOOKUP('PROPUESTA ECONOMICA'!C203,'PRECIO TOPE POR DEPARTAMENTO'!A:A,'PRECIO TOPE POR DEPARTAMENTO'!Q:Q),IF($D$5='PRECIO TOPE POR DEPARTAMENTO'!$R$1,_xlfn.XLOOKUP('PROPUESTA ECONOMICA'!C203,'PRECIO TOPE POR DEPARTAMENTO'!A:A,'PRECIO TOPE POR DEPARTAMENTO'!R:R),IF($D$5='PRECIO TOPE POR DEPARTAMENTO'!$S$1,_xlfn.XLOOKUP('PROPUESTA ECONOMICA'!C203,'PRECIO TOPE POR DEPARTAMENTO'!A:A,'PRECIO TOPE POR DEPARTAMENTO'!S:S),IF($D$5='PRECIO TOPE POR DEPARTAMENTO'!$T$1,_xlfn.XLOOKUP('PROPUESTA ECONOMICA'!C203,'PRECIO TOPE POR DEPARTAMENTO'!A:A,'PRECIO TOPE POR DEPARTAMENTO'!T:T),IF($D$5='PRECIO TOPE POR DEPARTAMENTO'!$U$1,_xlfn.XLOOKUP('PROPUESTA ECONOMICA'!C203,'PRECIO TOPE POR DEPARTAMENTO'!A:A,'PRECIO TOPE POR DEPARTAMENTO'!U:U),IF($D$5='PRECIO TOPE POR DEPARTAMENTO'!$V$1,_xlfn.XLOOKUP('PROPUESTA ECONOMICA'!C203,'PRECIO TOPE POR DEPARTAMENTO'!A:A,'PRECIO TOPE POR DEPARTAMENTO'!V:V),IF($D$5='PRECIO TOPE POR DEPARTAMENTO'!$W$1,_xlfn.XLOOKUP('PROPUESTA ECONOMICA'!C203,'PRECIO TOPE POR DEPARTAMENTO'!A:A,'PRECIO TOPE POR DEPARTAMENTO'!W:W),IF($D$5='PRECIO TOPE POR DEPARTAMENTO'!$X$1,_xlfn.XLOOKUP('PROPUESTA ECONOMICA'!C203,'PRECIO TOPE POR DEPARTAMENTO'!A:A,'PRECIO TOPE POR DEPARTAMENTO'!X:X),IF($D$5='PRECIO TOPE POR DEPARTAMENTO'!$Y$1,_xlfn.XLOOKUP('PROPUESTA ECONOMICA'!C203,'PRECIO TOPE POR DEPARTAMENTO'!A:A,'PRECIO TOPE POR DEPARTAMENTO'!Y:Y),IF($D$5='PRECIO TOPE POR DEPARTAMENTO'!$Z$1,_xlfn.XLOOKUP('PROPUESTA ECONOMICA'!C203,'PRECIO TOPE POR DEPARTAMENTO'!A:A,'PRECIO TOPE POR DEPARTAMENTO'!Z:Z),IF($D$5='PRECIO TOPE POR DEPARTAMENTO'!$AA$1,_xlfn.XLOOKUP('PROPUESTA ECONOMICA'!C203,'PRECIO TOPE POR DEPARTAMENTO'!A:A,'PRECIO TOPE POR DEPARTAMENTO'!AA:AA),IF($D$5='PRECIO TOPE POR DEPARTAMENTO'!$AB$1,_xlfn.XLOOKUP('PROPUESTA ECONOMICA'!C203,'PRECIO TOPE POR DEPARTAMENTO'!A:A,'PRECIO TOPE POR DEPARTAMENTO'!AB:AB),IF($D$5='PRECIO TOPE POR DEPARTAMENTO'!$AC$1,_xlfn.XLOOKUP('PROPUESTA ECONOMICA'!C203,'PRECIO TOPE POR DEPARTAMENTO'!A:A,'PRECIO TOPE POR DEPARTAMENTO'!AC:AC),IF($D$5='PRECIO TOPE POR DEPARTAMENTO'!$AD$1,_xlfn.XLOOKUP('PROPUESTA ECONOMICA'!C203,'PRECIO TOPE POR DEPARTAMENTO'!A:A,'PRECIO TOPE POR DEPARTAMENTO'!AD:AD),IF($D$5='PRECIO TOPE POR DEPARTAMENTO'!$AE$1,_xlfn.XLOOKUP('PROPUESTA ECONOMICA'!C203,'PRECIO TOPE POR DEPARTAMENTO'!A:A,'PRECIO TOPE POR DEPARTAMENTO'!AE:AE),IF($D$5='PRECIO TOPE POR DEPARTAMENTO'!$AF$1,_xlfn.XLOOKUP('PROPUESTA ECONOMICA'!C203,'PRECIO TOPE POR DEPARTAMENTO'!A:A,'PRECIO TOPE POR DEPARTAMENTO'!AF:AF),IF($D$5='PRECIO TOPE POR DEPARTAMENTO'!$AG$1,_xlfn.XLOOKUP('PROPUESTA ECONOMICA'!C203,'PRECIO TOPE POR DEPARTAMENTO'!A:A,'PRECIO TOPE POR DEPARTAMENTO'!AG:AG),IF($D$5='PRECIO TOPE POR DEPARTAMENTO'!$AH$1,_xlfn.XLOOKUP('PROPUESTA ECONOMICA'!C203,'PRECIO TOPE POR DEPARTAMENTO'!A:A,'PRECIO TOPE POR DEPARTAMENTO'!AH:AH),IF($D$5='PRECIO TOPE POR DEPARTAMENTO'!$AI$1,_xlfn.XLOOKUP('PROPUESTA ECONOMICA'!C203,'PRECIO TOPE POR DEPARTAMENTO'!A:A,'PRECIO TOPE POR DEPARTAMENTO'!AI:AI),IF($D$5='PRECIO TOPE POR DEPARTAMENTO'!$AJ$1,_xlfn.XLOOKUP('PROPUESTA ECONOMICA'!C203,'PRECIO TOPE POR DEPARTAMENTO'!A:A,'PRECIO TOPE POR DEPARTAMENTO'!AJ:AJ),)))))))))))))))))))))))))))))))))</f>
        <v>793368</v>
      </c>
      <c r="G203" s="133"/>
    </row>
    <row r="204" spans="2:7" ht="16.5">
      <c r="B204" s="98">
        <v>193</v>
      </c>
      <c r="C204" s="122" t="s">
        <v>295</v>
      </c>
      <c r="D204" s="6" t="str">
        <f>+_xlfn.XLOOKUP(C204,'PRECIO TOPE POR DEPARTAMENTO'!A:A,'PRECIO TOPE POR DEPARTAMENTO'!B:B)</f>
        <v>MUROS DE CONTENCION EN CONCRETO DE 3000 PSI</v>
      </c>
      <c r="E204" s="46" t="str">
        <f>IF('PRECIO TOPE POR DEPARTAMENTO'!C194="","",+_xlfn.XLOOKUP(C204,'PRECIO TOPE POR DEPARTAMENTO'!A:A,'PRECIO TOPE POR DEPARTAMENTO'!C:C))</f>
        <v>M3</v>
      </c>
      <c r="F204" s="132">
        <f>IF($D$5='PRECIO TOPE POR DEPARTAMENTO'!$D$1,_xlfn.XLOOKUP('PROPUESTA ECONOMICA'!C204,'PRECIO TOPE POR DEPARTAMENTO'!A:A,'PRECIO TOPE POR DEPARTAMENTO'!D:D),IF($D$5='PRECIO TOPE POR DEPARTAMENTO'!$E$1,_xlfn.XLOOKUP('PROPUESTA ECONOMICA'!C204,'PRECIO TOPE POR DEPARTAMENTO'!A:A,'PRECIO TOPE POR DEPARTAMENTO'!E:E),IF($D$5='PRECIO TOPE POR DEPARTAMENTO'!$F$1,_xlfn.XLOOKUP('PROPUESTA ECONOMICA'!C204,'PRECIO TOPE POR DEPARTAMENTO'!A:A,'PRECIO TOPE POR DEPARTAMENTO'!F:F),IF($D$5='PRECIO TOPE POR DEPARTAMENTO'!$G$1,_xlfn.XLOOKUP('PROPUESTA ECONOMICA'!C204,'PRECIO TOPE POR DEPARTAMENTO'!A:A,'PRECIO TOPE POR DEPARTAMENTO'!G:G),IF($D$5='PRECIO TOPE POR DEPARTAMENTO'!$H$1,_xlfn.XLOOKUP('PROPUESTA ECONOMICA'!C204,'PRECIO TOPE POR DEPARTAMENTO'!A:A,'PRECIO TOPE POR DEPARTAMENTO'!H:H),IF($D$5='PRECIO TOPE POR DEPARTAMENTO'!$I$1,_xlfn.XLOOKUP('PROPUESTA ECONOMICA'!C204,'PRECIO TOPE POR DEPARTAMENTO'!A:A,'PRECIO TOPE POR DEPARTAMENTO'!I:I),IF($D$5='PRECIO TOPE POR DEPARTAMENTO'!$J$1,_xlfn.XLOOKUP('PROPUESTA ECONOMICA'!C204,'PRECIO TOPE POR DEPARTAMENTO'!A:A,'PRECIO TOPE POR DEPARTAMENTO'!J:J),IF($D$5='PRECIO TOPE POR DEPARTAMENTO'!$K$1,_xlfn.XLOOKUP('PROPUESTA ECONOMICA'!C204,'PRECIO TOPE POR DEPARTAMENTO'!A:A,'PRECIO TOPE POR DEPARTAMENTO'!K:K),IF($D$5='PRECIO TOPE POR DEPARTAMENTO'!$L$1,_xlfn.XLOOKUP('PROPUESTA ECONOMICA'!C204,'PRECIO TOPE POR DEPARTAMENTO'!A:A,'PRECIO TOPE POR DEPARTAMENTO'!L:L),IF($D$5='PRECIO TOPE POR DEPARTAMENTO'!$M$1,_xlfn.XLOOKUP('PROPUESTA ECONOMICA'!C204,'PRECIO TOPE POR DEPARTAMENTO'!A:A,'PRECIO TOPE POR DEPARTAMENTO'!M:M),IF($D$5='PRECIO TOPE POR DEPARTAMENTO'!$N$1,_xlfn.XLOOKUP('PROPUESTA ECONOMICA'!C204,'PRECIO TOPE POR DEPARTAMENTO'!A:A,'PRECIO TOPE POR DEPARTAMENTO'!N:N),IF($D$5='PRECIO TOPE POR DEPARTAMENTO'!$O$1,_xlfn.XLOOKUP('PROPUESTA ECONOMICA'!C204,'PRECIO TOPE POR DEPARTAMENTO'!A:A,'PRECIO TOPE POR DEPARTAMENTO'!O:O),IF($D$5='PRECIO TOPE POR DEPARTAMENTO'!$P$1,_xlfn.XLOOKUP('PROPUESTA ECONOMICA'!C204,'PRECIO TOPE POR DEPARTAMENTO'!A:A,'PRECIO TOPE POR DEPARTAMENTO'!P:P),IF($D$5='PRECIO TOPE POR DEPARTAMENTO'!$Q$1,_xlfn.XLOOKUP('PROPUESTA ECONOMICA'!C204,'PRECIO TOPE POR DEPARTAMENTO'!A:A,'PRECIO TOPE POR DEPARTAMENTO'!Q:Q),IF($D$5='PRECIO TOPE POR DEPARTAMENTO'!$R$1,_xlfn.XLOOKUP('PROPUESTA ECONOMICA'!C204,'PRECIO TOPE POR DEPARTAMENTO'!A:A,'PRECIO TOPE POR DEPARTAMENTO'!R:R),IF($D$5='PRECIO TOPE POR DEPARTAMENTO'!$S$1,_xlfn.XLOOKUP('PROPUESTA ECONOMICA'!C204,'PRECIO TOPE POR DEPARTAMENTO'!A:A,'PRECIO TOPE POR DEPARTAMENTO'!S:S),IF($D$5='PRECIO TOPE POR DEPARTAMENTO'!$T$1,_xlfn.XLOOKUP('PROPUESTA ECONOMICA'!C204,'PRECIO TOPE POR DEPARTAMENTO'!A:A,'PRECIO TOPE POR DEPARTAMENTO'!T:T),IF($D$5='PRECIO TOPE POR DEPARTAMENTO'!$U$1,_xlfn.XLOOKUP('PROPUESTA ECONOMICA'!C204,'PRECIO TOPE POR DEPARTAMENTO'!A:A,'PRECIO TOPE POR DEPARTAMENTO'!U:U),IF($D$5='PRECIO TOPE POR DEPARTAMENTO'!$V$1,_xlfn.XLOOKUP('PROPUESTA ECONOMICA'!C204,'PRECIO TOPE POR DEPARTAMENTO'!A:A,'PRECIO TOPE POR DEPARTAMENTO'!V:V),IF($D$5='PRECIO TOPE POR DEPARTAMENTO'!$W$1,_xlfn.XLOOKUP('PROPUESTA ECONOMICA'!C204,'PRECIO TOPE POR DEPARTAMENTO'!A:A,'PRECIO TOPE POR DEPARTAMENTO'!W:W),IF($D$5='PRECIO TOPE POR DEPARTAMENTO'!$X$1,_xlfn.XLOOKUP('PROPUESTA ECONOMICA'!C204,'PRECIO TOPE POR DEPARTAMENTO'!A:A,'PRECIO TOPE POR DEPARTAMENTO'!X:X),IF($D$5='PRECIO TOPE POR DEPARTAMENTO'!$Y$1,_xlfn.XLOOKUP('PROPUESTA ECONOMICA'!C204,'PRECIO TOPE POR DEPARTAMENTO'!A:A,'PRECIO TOPE POR DEPARTAMENTO'!Y:Y),IF($D$5='PRECIO TOPE POR DEPARTAMENTO'!$Z$1,_xlfn.XLOOKUP('PROPUESTA ECONOMICA'!C204,'PRECIO TOPE POR DEPARTAMENTO'!A:A,'PRECIO TOPE POR DEPARTAMENTO'!Z:Z),IF($D$5='PRECIO TOPE POR DEPARTAMENTO'!$AA$1,_xlfn.XLOOKUP('PROPUESTA ECONOMICA'!C204,'PRECIO TOPE POR DEPARTAMENTO'!A:A,'PRECIO TOPE POR DEPARTAMENTO'!AA:AA),IF($D$5='PRECIO TOPE POR DEPARTAMENTO'!$AB$1,_xlfn.XLOOKUP('PROPUESTA ECONOMICA'!C204,'PRECIO TOPE POR DEPARTAMENTO'!A:A,'PRECIO TOPE POR DEPARTAMENTO'!AB:AB),IF($D$5='PRECIO TOPE POR DEPARTAMENTO'!$AC$1,_xlfn.XLOOKUP('PROPUESTA ECONOMICA'!C204,'PRECIO TOPE POR DEPARTAMENTO'!A:A,'PRECIO TOPE POR DEPARTAMENTO'!AC:AC),IF($D$5='PRECIO TOPE POR DEPARTAMENTO'!$AD$1,_xlfn.XLOOKUP('PROPUESTA ECONOMICA'!C204,'PRECIO TOPE POR DEPARTAMENTO'!A:A,'PRECIO TOPE POR DEPARTAMENTO'!AD:AD),IF($D$5='PRECIO TOPE POR DEPARTAMENTO'!$AE$1,_xlfn.XLOOKUP('PROPUESTA ECONOMICA'!C204,'PRECIO TOPE POR DEPARTAMENTO'!A:A,'PRECIO TOPE POR DEPARTAMENTO'!AE:AE),IF($D$5='PRECIO TOPE POR DEPARTAMENTO'!$AF$1,_xlfn.XLOOKUP('PROPUESTA ECONOMICA'!C204,'PRECIO TOPE POR DEPARTAMENTO'!A:A,'PRECIO TOPE POR DEPARTAMENTO'!AF:AF),IF($D$5='PRECIO TOPE POR DEPARTAMENTO'!$AG$1,_xlfn.XLOOKUP('PROPUESTA ECONOMICA'!C204,'PRECIO TOPE POR DEPARTAMENTO'!A:A,'PRECIO TOPE POR DEPARTAMENTO'!AG:AG),IF($D$5='PRECIO TOPE POR DEPARTAMENTO'!$AH$1,_xlfn.XLOOKUP('PROPUESTA ECONOMICA'!C204,'PRECIO TOPE POR DEPARTAMENTO'!A:A,'PRECIO TOPE POR DEPARTAMENTO'!AH:AH),IF($D$5='PRECIO TOPE POR DEPARTAMENTO'!$AI$1,_xlfn.XLOOKUP('PROPUESTA ECONOMICA'!C204,'PRECIO TOPE POR DEPARTAMENTO'!A:A,'PRECIO TOPE POR DEPARTAMENTO'!AI:AI),IF($D$5='PRECIO TOPE POR DEPARTAMENTO'!$AJ$1,_xlfn.XLOOKUP('PROPUESTA ECONOMICA'!C204,'PRECIO TOPE POR DEPARTAMENTO'!A:A,'PRECIO TOPE POR DEPARTAMENTO'!AJ:AJ),)))))))))))))))))))))))))))))))))</f>
        <v>799004</v>
      </c>
      <c r="G204" s="133"/>
    </row>
    <row r="205" spans="2:7" ht="16.5">
      <c r="B205" s="98">
        <v>194</v>
      </c>
      <c r="C205" s="122" t="s">
        <v>2018</v>
      </c>
      <c r="D205" s="6" t="str">
        <f>+_xlfn.XLOOKUP(C205,'PRECIO TOPE POR DEPARTAMENTO'!A:A,'PRECIO TOPE POR DEPARTAMENTO'!B:B)</f>
        <v>COLUMNAS CIRCULARES U OVALADAS EN CONCRETO DE 3000 PSI</v>
      </c>
      <c r="E205" s="46" t="str">
        <f>IF('PRECIO TOPE POR DEPARTAMENTO'!C195="","",+_xlfn.XLOOKUP(C205,'PRECIO TOPE POR DEPARTAMENTO'!A:A,'PRECIO TOPE POR DEPARTAMENTO'!C:C))</f>
        <v>M3</v>
      </c>
      <c r="F205" s="132"/>
      <c r="G205" s="133"/>
    </row>
    <row r="206" spans="2:7" ht="16.5">
      <c r="B206" s="98">
        <v>195</v>
      </c>
      <c r="C206" s="122" t="s">
        <v>297</v>
      </c>
      <c r="D206" s="6" t="str">
        <f>+_xlfn.XLOOKUP(C206,'PRECIO TOPE POR DEPARTAMENTO'!A:A,'PRECIO TOPE POR DEPARTAMENTO'!B:B)</f>
        <v>PANTALLAS EN CONCRETO DE  3000 PSI</v>
      </c>
      <c r="E206" s="46" t="str">
        <f>IF('PRECIO TOPE POR DEPARTAMENTO'!C196="","",+_xlfn.XLOOKUP(C206,'PRECIO TOPE POR DEPARTAMENTO'!A:A,'PRECIO TOPE POR DEPARTAMENTO'!C:C))</f>
        <v>M3</v>
      </c>
      <c r="F206" s="132">
        <f>IF($D$5='PRECIO TOPE POR DEPARTAMENTO'!$D$1,_xlfn.XLOOKUP('PROPUESTA ECONOMICA'!C206,'PRECIO TOPE POR DEPARTAMENTO'!A:A,'PRECIO TOPE POR DEPARTAMENTO'!D:D),IF($D$5='PRECIO TOPE POR DEPARTAMENTO'!$E$1,_xlfn.XLOOKUP('PROPUESTA ECONOMICA'!C206,'PRECIO TOPE POR DEPARTAMENTO'!A:A,'PRECIO TOPE POR DEPARTAMENTO'!E:E),IF($D$5='PRECIO TOPE POR DEPARTAMENTO'!$F$1,_xlfn.XLOOKUP('PROPUESTA ECONOMICA'!C206,'PRECIO TOPE POR DEPARTAMENTO'!A:A,'PRECIO TOPE POR DEPARTAMENTO'!F:F),IF($D$5='PRECIO TOPE POR DEPARTAMENTO'!$G$1,_xlfn.XLOOKUP('PROPUESTA ECONOMICA'!C206,'PRECIO TOPE POR DEPARTAMENTO'!A:A,'PRECIO TOPE POR DEPARTAMENTO'!G:G),IF($D$5='PRECIO TOPE POR DEPARTAMENTO'!$H$1,_xlfn.XLOOKUP('PROPUESTA ECONOMICA'!C206,'PRECIO TOPE POR DEPARTAMENTO'!A:A,'PRECIO TOPE POR DEPARTAMENTO'!H:H),IF($D$5='PRECIO TOPE POR DEPARTAMENTO'!$I$1,_xlfn.XLOOKUP('PROPUESTA ECONOMICA'!C206,'PRECIO TOPE POR DEPARTAMENTO'!A:A,'PRECIO TOPE POR DEPARTAMENTO'!I:I),IF($D$5='PRECIO TOPE POR DEPARTAMENTO'!$J$1,_xlfn.XLOOKUP('PROPUESTA ECONOMICA'!C206,'PRECIO TOPE POR DEPARTAMENTO'!A:A,'PRECIO TOPE POR DEPARTAMENTO'!J:J),IF($D$5='PRECIO TOPE POR DEPARTAMENTO'!$K$1,_xlfn.XLOOKUP('PROPUESTA ECONOMICA'!C206,'PRECIO TOPE POR DEPARTAMENTO'!A:A,'PRECIO TOPE POR DEPARTAMENTO'!K:K),IF($D$5='PRECIO TOPE POR DEPARTAMENTO'!$L$1,_xlfn.XLOOKUP('PROPUESTA ECONOMICA'!C206,'PRECIO TOPE POR DEPARTAMENTO'!A:A,'PRECIO TOPE POR DEPARTAMENTO'!L:L),IF($D$5='PRECIO TOPE POR DEPARTAMENTO'!$M$1,_xlfn.XLOOKUP('PROPUESTA ECONOMICA'!C206,'PRECIO TOPE POR DEPARTAMENTO'!A:A,'PRECIO TOPE POR DEPARTAMENTO'!M:M),IF($D$5='PRECIO TOPE POR DEPARTAMENTO'!$N$1,_xlfn.XLOOKUP('PROPUESTA ECONOMICA'!C206,'PRECIO TOPE POR DEPARTAMENTO'!A:A,'PRECIO TOPE POR DEPARTAMENTO'!N:N),IF($D$5='PRECIO TOPE POR DEPARTAMENTO'!$O$1,_xlfn.XLOOKUP('PROPUESTA ECONOMICA'!C206,'PRECIO TOPE POR DEPARTAMENTO'!A:A,'PRECIO TOPE POR DEPARTAMENTO'!O:O),IF($D$5='PRECIO TOPE POR DEPARTAMENTO'!$P$1,_xlfn.XLOOKUP('PROPUESTA ECONOMICA'!C206,'PRECIO TOPE POR DEPARTAMENTO'!A:A,'PRECIO TOPE POR DEPARTAMENTO'!P:P),IF($D$5='PRECIO TOPE POR DEPARTAMENTO'!$Q$1,_xlfn.XLOOKUP('PROPUESTA ECONOMICA'!C206,'PRECIO TOPE POR DEPARTAMENTO'!A:A,'PRECIO TOPE POR DEPARTAMENTO'!Q:Q),IF($D$5='PRECIO TOPE POR DEPARTAMENTO'!$R$1,_xlfn.XLOOKUP('PROPUESTA ECONOMICA'!C206,'PRECIO TOPE POR DEPARTAMENTO'!A:A,'PRECIO TOPE POR DEPARTAMENTO'!R:R),IF($D$5='PRECIO TOPE POR DEPARTAMENTO'!$S$1,_xlfn.XLOOKUP('PROPUESTA ECONOMICA'!C206,'PRECIO TOPE POR DEPARTAMENTO'!A:A,'PRECIO TOPE POR DEPARTAMENTO'!S:S),IF($D$5='PRECIO TOPE POR DEPARTAMENTO'!$T$1,_xlfn.XLOOKUP('PROPUESTA ECONOMICA'!C206,'PRECIO TOPE POR DEPARTAMENTO'!A:A,'PRECIO TOPE POR DEPARTAMENTO'!T:T),IF($D$5='PRECIO TOPE POR DEPARTAMENTO'!$U$1,_xlfn.XLOOKUP('PROPUESTA ECONOMICA'!C206,'PRECIO TOPE POR DEPARTAMENTO'!A:A,'PRECIO TOPE POR DEPARTAMENTO'!U:U),IF($D$5='PRECIO TOPE POR DEPARTAMENTO'!$V$1,_xlfn.XLOOKUP('PROPUESTA ECONOMICA'!C206,'PRECIO TOPE POR DEPARTAMENTO'!A:A,'PRECIO TOPE POR DEPARTAMENTO'!V:V),IF($D$5='PRECIO TOPE POR DEPARTAMENTO'!$W$1,_xlfn.XLOOKUP('PROPUESTA ECONOMICA'!C206,'PRECIO TOPE POR DEPARTAMENTO'!A:A,'PRECIO TOPE POR DEPARTAMENTO'!W:W),IF($D$5='PRECIO TOPE POR DEPARTAMENTO'!$X$1,_xlfn.XLOOKUP('PROPUESTA ECONOMICA'!C206,'PRECIO TOPE POR DEPARTAMENTO'!A:A,'PRECIO TOPE POR DEPARTAMENTO'!X:X),IF($D$5='PRECIO TOPE POR DEPARTAMENTO'!$Y$1,_xlfn.XLOOKUP('PROPUESTA ECONOMICA'!C206,'PRECIO TOPE POR DEPARTAMENTO'!A:A,'PRECIO TOPE POR DEPARTAMENTO'!Y:Y),IF($D$5='PRECIO TOPE POR DEPARTAMENTO'!$Z$1,_xlfn.XLOOKUP('PROPUESTA ECONOMICA'!C206,'PRECIO TOPE POR DEPARTAMENTO'!A:A,'PRECIO TOPE POR DEPARTAMENTO'!Z:Z),IF($D$5='PRECIO TOPE POR DEPARTAMENTO'!$AA$1,_xlfn.XLOOKUP('PROPUESTA ECONOMICA'!C206,'PRECIO TOPE POR DEPARTAMENTO'!A:A,'PRECIO TOPE POR DEPARTAMENTO'!AA:AA),IF($D$5='PRECIO TOPE POR DEPARTAMENTO'!$AB$1,_xlfn.XLOOKUP('PROPUESTA ECONOMICA'!C206,'PRECIO TOPE POR DEPARTAMENTO'!A:A,'PRECIO TOPE POR DEPARTAMENTO'!AB:AB),IF($D$5='PRECIO TOPE POR DEPARTAMENTO'!$AC$1,_xlfn.XLOOKUP('PROPUESTA ECONOMICA'!C206,'PRECIO TOPE POR DEPARTAMENTO'!A:A,'PRECIO TOPE POR DEPARTAMENTO'!AC:AC),IF($D$5='PRECIO TOPE POR DEPARTAMENTO'!$AD$1,_xlfn.XLOOKUP('PROPUESTA ECONOMICA'!C206,'PRECIO TOPE POR DEPARTAMENTO'!A:A,'PRECIO TOPE POR DEPARTAMENTO'!AD:AD),IF($D$5='PRECIO TOPE POR DEPARTAMENTO'!$AE$1,_xlfn.XLOOKUP('PROPUESTA ECONOMICA'!C206,'PRECIO TOPE POR DEPARTAMENTO'!A:A,'PRECIO TOPE POR DEPARTAMENTO'!AE:AE),IF($D$5='PRECIO TOPE POR DEPARTAMENTO'!$AF$1,_xlfn.XLOOKUP('PROPUESTA ECONOMICA'!C206,'PRECIO TOPE POR DEPARTAMENTO'!A:A,'PRECIO TOPE POR DEPARTAMENTO'!AF:AF),IF($D$5='PRECIO TOPE POR DEPARTAMENTO'!$AG$1,_xlfn.XLOOKUP('PROPUESTA ECONOMICA'!C206,'PRECIO TOPE POR DEPARTAMENTO'!A:A,'PRECIO TOPE POR DEPARTAMENTO'!AG:AG),IF($D$5='PRECIO TOPE POR DEPARTAMENTO'!$AH$1,_xlfn.XLOOKUP('PROPUESTA ECONOMICA'!C206,'PRECIO TOPE POR DEPARTAMENTO'!A:A,'PRECIO TOPE POR DEPARTAMENTO'!AH:AH),IF($D$5='PRECIO TOPE POR DEPARTAMENTO'!$AI$1,_xlfn.XLOOKUP('PROPUESTA ECONOMICA'!C206,'PRECIO TOPE POR DEPARTAMENTO'!A:A,'PRECIO TOPE POR DEPARTAMENTO'!AI:AI),IF($D$5='PRECIO TOPE POR DEPARTAMENTO'!$AJ$1,_xlfn.XLOOKUP('PROPUESTA ECONOMICA'!C206,'PRECIO TOPE POR DEPARTAMENTO'!A:A,'PRECIO TOPE POR DEPARTAMENTO'!AJ:AJ),)))))))))))))))))))))))))))))))))</f>
        <v>826884</v>
      </c>
      <c r="G206" s="133"/>
    </row>
    <row r="207" spans="2:7" ht="22.5">
      <c r="B207" s="98">
        <v>196</v>
      </c>
      <c r="C207" s="123" t="s">
        <v>300</v>
      </c>
      <c r="D207" s="7" t="str">
        <f>+_xlfn.XLOOKUP(C207,'PRECIO TOPE POR DEPARTAMENTO'!A:A,'PRECIO TOPE POR DEPARTAMENTO'!B:B)</f>
        <v xml:space="preserve">ELEMENTOS HORIZONTALES EN CONCRETO  VISTO (Elementos integrales con seccion uniforme, plomados, alineados, sin brosas y limpios; con bocel si aplica) </v>
      </c>
      <c r="E207" s="11" t="str">
        <f>IF('PRECIO TOPE POR DEPARTAMENTO'!C197="","",+_xlfn.XLOOKUP(C207,'PRECIO TOPE POR DEPARTAMENTO'!A:A,'PRECIO TOPE POR DEPARTAMENTO'!C:C))</f>
        <v/>
      </c>
      <c r="F207" s="132"/>
      <c r="G207" s="133"/>
    </row>
    <row r="208" spans="2:7" ht="16.5">
      <c r="B208" s="98">
        <v>197</v>
      </c>
      <c r="C208" s="122" t="s">
        <v>301</v>
      </c>
      <c r="D208" s="6" t="str">
        <f>+_xlfn.XLOOKUP(C208,'PRECIO TOPE POR DEPARTAMENTO'!A:A,'PRECIO TOPE POR DEPARTAMENTO'!B:B)</f>
        <v>VIGAS AÉREAS EN CONCRETO DE 3000 PSI</v>
      </c>
      <c r="E208" s="46" t="str">
        <f>IF('PRECIO TOPE POR DEPARTAMENTO'!C198="","",+_xlfn.XLOOKUP(C208,'PRECIO TOPE POR DEPARTAMENTO'!A:A,'PRECIO TOPE POR DEPARTAMENTO'!C:C))</f>
        <v>M3</v>
      </c>
      <c r="F208" s="132">
        <f>IF($D$5='PRECIO TOPE POR DEPARTAMENTO'!$D$1,_xlfn.XLOOKUP('PROPUESTA ECONOMICA'!C208,'PRECIO TOPE POR DEPARTAMENTO'!A:A,'PRECIO TOPE POR DEPARTAMENTO'!D:D),IF($D$5='PRECIO TOPE POR DEPARTAMENTO'!$E$1,_xlfn.XLOOKUP('PROPUESTA ECONOMICA'!C208,'PRECIO TOPE POR DEPARTAMENTO'!A:A,'PRECIO TOPE POR DEPARTAMENTO'!E:E),IF($D$5='PRECIO TOPE POR DEPARTAMENTO'!$F$1,_xlfn.XLOOKUP('PROPUESTA ECONOMICA'!C208,'PRECIO TOPE POR DEPARTAMENTO'!A:A,'PRECIO TOPE POR DEPARTAMENTO'!F:F),IF($D$5='PRECIO TOPE POR DEPARTAMENTO'!$G$1,_xlfn.XLOOKUP('PROPUESTA ECONOMICA'!C208,'PRECIO TOPE POR DEPARTAMENTO'!A:A,'PRECIO TOPE POR DEPARTAMENTO'!G:G),IF($D$5='PRECIO TOPE POR DEPARTAMENTO'!$H$1,_xlfn.XLOOKUP('PROPUESTA ECONOMICA'!C208,'PRECIO TOPE POR DEPARTAMENTO'!A:A,'PRECIO TOPE POR DEPARTAMENTO'!H:H),IF($D$5='PRECIO TOPE POR DEPARTAMENTO'!$I$1,_xlfn.XLOOKUP('PROPUESTA ECONOMICA'!C208,'PRECIO TOPE POR DEPARTAMENTO'!A:A,'PRECIO TOPE POR DEPARTAMENTO'!I:I),IF($D$5='PRECIO TOPE POR DEPARTAMENTO'!$J$1,_xlfn.XLOOKUP('PROPUESTA ECONOMICA'!C208,'PRECIO TOPE POR DEPARTAMENTO'!A:A,'PRECIO TOPE POR DEPARTAMENTO'!J:J),IF($D$5='PRECIO TOPE POR DEPARTAMENTO'!$K$1,_xlfn.XLOOKUP('PROPUESTA ECONOMICA'!C208,'PRECIO TOPE POR DEPARTAMENTO'!A:A,'PRECIO TOPE POR DEPARTAMENTO'!K:K),IF($D$5='PRECIO TOPE POR DEPARTAMENTO'!$L$1,_xlfn.XLOOKUP('PROPUESTA ECONOMICA'!C208,'PRECIO TOPE POR DEPARTAMENTO'!A:A,'PRECIO TOPE POR DEPARTAMENTO'!L:L),IF($D$5='PRECIO TOPE POR DEPARTAMENTO'!$M$1,_xlfn.XLOOKUP('PROPUESTA ECONOMICA'!C208,'PRECIO TOPE POR DEPARTAMENTO'!A:A,'PRECIO TOPE POR DEPARTAMENTO'!M:M),IF($D$5='PRECIO TOPE POR DEPARTAMENTO'!$N$1,_xlfn.XLOOKUP('PROPUESTA ECONOMICA'!C208,'PRECIO TOPE POR DEPARTAMENTO'!A:A,'PRECIO TOPE POR DEPARTAMENTO'!N:N),IF($D$5='PRECIO TOPE POR DEPARTAMENTO'!$O$1,_xlfn.XLOOKUP('PROPUESTA ECONOMICA'!C208,'PRECIO TOPE POR DEPARTAMENTO'!A:A,'PRECIO TOPE POR DEPARTAMENTO'!O:O),IF($D$5='PRECIO TOPE POR DEPARTAMENTO'!$P$1,_xlfn.XLOOKUP('PROPUESTA ECONOMICA'!C208,'PRECIO TOPE POR DEPARTAMENTO'!A:A,'PRECIO TOPE POR DEPARTAMENTO'!P:P),IF($D$5='PRECIO TOPE POR DEPARTAMENTO'!$Q$1,_xlfn.XLOOKUP('PROPUESTA ECONOMICA'!C208,'PRECIO TOPE POR DEPARTAMENTO'!A:A,'PRECIO TOPE POR DEPARTAMENTO'!Q:Q),IF($D$5='PRECIO TOPE POR DEPARTAMENTO'!$R$1,_xlfn.XLOOKUP('PROPUESTA ECONOMICA'!C208,'PRECIO TOPE POR DEPARTAMENTO'!A:A,'PRECIO TOPE POR DEPARTAMENTO'!R:R),IF($D$5='PRECIO TOPE POR DEPARTAMENTO'!$S$1,_xlfn.XLOOKUP('PROPUESTA ECONOMICA'!C208,'PRECIO TOPE POR DEPARTAMENTO'!A:A,'PRECIO TOPE POR DEPARTAMENTO'!S:S),IF($D$5='PRECIO TOPE POR DEPARTAMENTO'!$T$1,_xlfn.XLOOKUP('PROPUESTA ECONOMICA'!C208,'PRECIO TOPE POR DEPARTAMENTO'!A:A,'PRECIO TOPE POR DEPARTAMENTO'!T:T),IF($D$5='PRECIO TOPE POR DEPARTAMENTO'!$U$1,_xlfn.XLOOKUP('PROPUESTA ECONOMICA'!C208,'PRECIO TOPE POR DEPARTAMENTO'!A:A,'PRECIO TOPE POR DEPARTAMENTO'!U:U),IF($D$5='PRECIO TOPE POR DEPARTAMENTO'!$V$1,_xlfn.XLOOKUP('PROPUESTA ECONOMICA'!C208,'PRECIO TOPE POR DEPARTAMENTO'!A:A,'PRECIO TOPE POR DEPARTAMENTO'!V:V),IF($D$5='PRECIO TOPE POR DEPARTAMENTO'!$W$1,_xlfn.XLOOKUP('PROPUESTA ECONOMICA'!C208,'PRECIO TOPE POR DEPARTAMENTO'!A:A,'PRECIO TOPE POR DEPARTAMENTO'!W:W),IF($D$5='PRECIO TOPE POR DEPARTAMENTO'!$X$1,_xlfn.XLOOKUP('PROPUESTA ECONOMICA'!C208,'PRECIO TOPE POR DEPARTAMENTO'!A:A,'PRECIO TOPE POR DEPARTAMENTO'!X:X),IF($D$5='PRECIO TOPE POR DEPARTAMENTO'!$Y$1,_xlfn.XLOOKUP('PROPUESTA ECONOMICA'!C208,'PRECIO TOPE POR DEPARTAMENTO'!A:A,'PRECIO TOPE POR DEPARTAMENTO'!Y:Y),IF($D$5='PRECIO TOPE POR DEPARTAMENTO'!$Z$1,_xlfn.XLOOKUP('PROPUESTA ECONOMICA'!C208,'PRECIO TOPE POR DEPARTAMENTO'!A:A,'PRECIO TOPE POR DEPARTAMENTO'!Z:Z),IF($D$5='PRECIO TOPE POR DEPARTAMENTO'!$AA$1,_xlfn.XLOOKUP('PROPUESTA ECONOMICA'!C208,'PRECIO TOPE POR DEPARTAMENTO'!A:A,'PRECIO TOPE POR DEPARTAMENTO'!AA:AA),IF($D$5='PRECIO TOPE POR DEPARTAMENTO'!$AB$1,_xlfn.XLOOKUP('PROPUESTA ECONOMICA'!C208,'PRECIO TOPE POR DEPARTAMENTO'!A:A,'PRECIO TOPE POR DEPARTAMENTO'!AB:AB),IF($D$5='PRECIO TOPE POR DEPARTAMENTO'!$AC$1,_xlfn.XLOOKUP('PROPUESTA ECONOMICA'!C208,'PRECIO TOPE POR DEPARTAMENTO'!A:A,'PRECIO TOPE POR DEPARTAMENTO'!AC:AC),IF($D$5='PRECIO TOPE POR DEPARTAMENTO'!$AD$1,_xlfn.XLOOKUP('PROPUESTA ECONOMICA'!C208,'PRECIO TOPE POR DEPARTAMENTO'!A:A,'PRECIO TOPE POR DEPARTAMENTO'!AD:AD),IF($D$5='PRECIO TOPE POR DEPARTAMENTO'!$AE$1,_xlfn.XLOOKUP('PROPUESTA ECONOMICA'!C208,'PRECIO TOPE POR DEPARTAMENTO'!A:A,'PRECIO TOPE POR DEPARTAMENTO'!AE:AE),IF($D$5='PRECIO TOPE POR DEPARTAMENTO'!$AF$1,_xlfn.XLOOKUP('PROPUESTA ECONOMICA'!C208,'PRECIO TOPE POR DEPARTAMENTO'!A:A,'PRECIO TOPE POR DEPARTAMENTO'!AF:AF),IF($D$5='PRECIO TOPE POR DEPARTAMENTO'!$AG$1,_xlfn.XLOOKUP('PROPUESTA ECONOMICA'!C208,'PRECIO TOPE POR DEPARTAMENTO'!A:A,'PRECIO TOPE POR DEPARTAMENTO'!AG:AG),IF($D$5='PRECIO TOPE POR DEPARTAMENTO'!$AH$1,_xlfn.XLOOKUP('PROPUESTA ECONOMICA'!C208,'PRECIO TOPE POR DEPARTAMENTO'!A:A,'PRECIO TOPE POR DEPARTAMENTO'!AH:AH),IF($D$5='PRECIO TOPE POR DEPARTAMENTO'!$AI$1,_xlfn.XLOOKUP('PROPUESTA ECONOMICA'!C208,'PRECIO TOPE POR DEPARTAMENTO'!A:A,'PRECIO TOPE POR DEPARTAMENTO'!AI:AI),IF($D$5='PRECIO TOPE POR DEPARTAMENTO'!$AJ$1,_xlfn.XLOOKUP('PROPUESTA ECONOMICA'!C208,'PRECIO TOPE POR DEPARTAMENTO'!A:A,'PRECIO TOPE POR DEPARTAMENTO'!AJ:AJ),)))))))))))))))))))))))))))))))))</f>
        <v>801290</v>
      </c>
      <c r="G208" s="133"/>
    </row>
    <row r="209" spans="1:7" ht="16.5">
      <c r="B209" s="98">
        <v>198</v>
      </c>
      <c r="C209" s="122" t="s">
        <v>303</v>
      </c>
      <c r="D209" s="6" t="str">
        <f>+_xlfn.XLOOKUP(C209,'PRECIO TOPE POR DEPARTAMENTO'!A:A,'PRECIO TOPE POR DEPARTAMENTO'!B:B)</f>
        <v>VIGAS DE ENTREPISO EN CONCRETO DE 3000 PSI</v>
      </c>
      <c r="E209" s="46" t="str">
        <f>IF('PRECIO TOPE POR DEPARTAMENTO'!C199="","",+_xlfn.XLOOKUP(C209,'PRECIO TOPE POR DEPARTAMENTO'!A:A,'PRECIO TOPE POR DEPARTAMENTO'!C:C))</f>
        <v>M3</v>
      </c>
      <c r="F209" s="132">
        <f>IF($D$5='PRECIO TOPE POR DEPARTAMENTO'!$D$1,_xlfn.XLOOKUP('PROPUESTA ECONOMICA'!C209,'PRECIO TOPE POR DEPARTAMENTO'!A:A,'PRECIO TOPE POR DEPARTAMENTO'!D:D),IF($D$5='PRECIO TOPE POR DEPARTAMENTO'!$E$1,_xlfn.XLOOKUP('PROPUESTA ECONOMICA'!C209,'PRECIO TOPE POR DEPARTAMENTO'!A:A,'PRECIO TOPE POR DEPARTAMENTO'!E:E),IF($D$5='PRECIO TOPE POR DEPARTAMENTO'!$F$1,_xlfn.XLOOKUP('PROPUESTA ECONOMICA'!C209,'PRECIO TOPE POR DEPARTAMENTO'!A:A,'PRECIO TOPE POR DEPARTAMENTO'!F:F),IF($D$5='PRECIO TOPE POR DEPARTAMENTO'!$G$1,_xlfn.XLOOKUP('PROPUESTA ECONOMICA'!C209,'PRECIO TOPE POR DEPARTAMENTO'!A:A,'PRECIO TOPE POR DEPARTAMENTO'!G:G),IF($D$5='PRECIO TOPE POR DEPARTAMENTO'!$H$1,_xlfn.XLOOKUP('PROPUESTA ECONOMICA'!C209,'PRECIO TOPE POR DEPARTAMENTO'!A:A,'PRECIO TOPE POR DEPARTAMENTO'!H:H),IF($D$5='PRECIO TOPE POR DEPARTAMENTO'!$I$1,_xlfn.XLOOKUP('PROPUESTA ECONOMICA'!C209,'PRECIO TOPE POR DEPARTAMENTO'!A:A,'PRECIO TOPE POR DEPARTAMENTO'!I:I),IF($D$5='PRECIO TOPE POR DEPARTAMENTO'!$J$1,_xlfn.XLOOKUP('PROPUESTA ECONOMICA'!C209,'PRECIO TOPE POR DEPARTAMENTO'!A:A,'PRECIO TOPE POR DEPARTAMENTO'!J:J),IF($D$5='PRECIO TOPE POR DEPARTAMENTO'!$K$1,_xlfn.XLOOKUP('PROPUESTA ECONOMICA'!C209,'PRECIO TOPE POR DEPARTAMENTO'!A:A,'PRECIO TOPE POR DEPARTAMENTO'!K:K),IF($D$5='PRECIO TOPE POR DEPARTAMENTO'!$L$1,_xlfn.XLOOKUP('PROPUESTA ECONOMICA'!C209,'PRECIO TOPE POR DEPARTAMENTO'!A:A,'PRECIO TOPE POR DEPARTAMENTO'!L:L),IF($D$5='PRECIO TOPE POR DEPARTAMENTO'!$M$1,_xlfn.XLOOKUP('PROPUESTA ECONOMICA'!C209,'PRECIO TOPE POR DEPARTAMENTO'!A:A,'PRECIO TOPE POR DEPARTAMENTO'!M:M),IF($D$5='PRECIO TOPE POR DEPARTAMENTO'!$N$1,_xlfn.XLOOKUP('PROPUESTA ECONOMICA'!C209,'PRECIO TOPE POR DEPARTAMENTO'!A:A,'PRECIO TOPE POR DEPARTAMENTO'!N:N),IF($D$5='PRECIO TOPE POR DEPARTAMENTO'!$O$1,_xlfn.XLOOKUP('PROPUESTA ECONOMICA'!C209,'PRECIO TOPE POR DEPARTAMENTO'!A:A,'PRECIO TOPE POR DEPARTAMENTO'!O:O),IF($D$5='PRECIO TOPE POR DEPARTAMENTO'!$P$1,_xlfn.XLOOKUP('PROPUESTA ECONOMICA'!C209,'PRECIO TOPE POR DEPARTAMENTO'!A:A,'PRECIO TOPE POR DEPARTAMENTO'!P:P),IF($D$5='PRECIO TOPE POR DEPARTAMENTO'!$Q$1,_xlfn.XLOOKUP('PROPUESTA ECONOMICA'!C209,'PRECIO TOPE POR DEPARTAMENTO'!A:A,'PRECIO TOPE POR DEPARTAMENTO'!Q:Q),IF($D$5='PRECIO TOPE POR DEPARTAMENTO'!$R$1,_xlfn.XLOOKUP('PROPUESTA ECONOMICA'!C209,'PRECIO TOPE POR DEPARTAMENTO'!A:A,'PRECIO TOPE POR DEPARTAMENTO'!R:R),IF($D$5='PRECIO TOPE POR DEPARTAMENTO'!$S$1,_xlfn.XLOOKUP('PROPUESTA ECONOMICA'!C209,'PRECIO TOPE POR DEPARTAMENTO'!A:A,'PRECIO TOPE POR DEPARTAMENTO'!S:S),IF($D$5='PRECIO TOPE POR DEPARTAMENTO'!$T$1,_xlfn.XLOOKUP('PROPUESTA ECONOMICA'!C209,'PRECIO TOPE POR DEPARTAMENTO'!A:A,'PRECIO TOPE POR DEPARTAMENTO'!T:T),IF($D$5='PRECIO TOPE POR DEPARTAMENTO'!$U$1,_xlfn.XLOOKUP('PROPUESTA ECONOMICA'!C209,'PRECIO TOPE POR DEPARTAMENTO'!A:A,'PRECIO TOPE POR DEPARTAMENTO'!U:U),IF($D$5='PRECIO TOPE POR DEPARTAMENTO'!$V$1,_xlfn.XLOOKUP('PROPUESTA ECONOMICA'!C209,'PRECIO TOPE POR DEPARTAMENTO'!A:A,'PRECIO TOPE POR DEPARTAMENTO'!V:V),IF($D$5='PRECIO TOPE POR DEPARTAMENTO'!$W$1,_xlfn.XLOOKUP('PROPUESTA ECONOMICA'!C209,'PRECIO TOPE POR DEPARTAMENTO'!A:A,'PRECIO TOPE POR DEPARTAMENTO'!W:W),IF($D$5='PRECIO TOPE POR DEPARTAMENTO'!$X$1,_xlfn.XLOOKUP('PROPUESTA ECONOMICA'!C209,'PRECIO TOPE POR DEPARTAMENTO'!A:A,'PRECIO TOPE POR DEPARTAMENTO'!X:X),IF($D$5='PRECIO TOPE POR DEPARTAMENTO'!$Y$1,_xlfn.XLOOKUP('PROPUESTA ECONOMICA'!C209,'PRECIO TOPE POR DEPARTAMENTO'!A:A,'PRECIO TOPE POR DEPARTAMENTO'!Y:Y),IF($D$5='PRECIO TOPE POR DEPARTAMENTO'!$Z$1,_xlfn.XLOOKUP('PROPUESTA ECONOMICA'!C209,'PRECIO TOPE POR DEPARTAMENTO'!A:A,'PRECIO TOPE POR DEPARTAMENTO'!Z:Z),IF($D$5='PRECIO TOPE POR DEPARTAMENTO'!$AA$1,_xlfn.XLOOKUP('PROPUESTA ECONOMICA'!C209,'PRECIO TOPE POR DEPARTAMENTO'!A:A,'PRECIO TOPE POR DEPARTAMENTO'!AA:AA),IF($D$5='PRECIO TOPE POR DEPARTAMENTO'!$AB$1,_xlfn.XLOOKUP('PROPUESTA ECONOMICA'!C209,'PRECIO TOPE POR DEPARTAMENTO'!A:A,'PRECIO TOPE POR DEPARTAMENTO'!AB:AB),IF($D$5='PRECIO TOPE POR DEPARTAMENTO'!$AC$1,_xlfn.XLOOKUP('PROPUESTA ECONOMICA'!C209,'PRECIO TOPE POR DEPARTAMENTO'!A:A,'PRECIO TOPE POR DEPARTAMENTO'!AC:AC),IF($D$5='PRECIO TOPE POR DEPARTAMENTO'!$AD$1,_xlfn.XLOOKUP('PROPUESTA ECONOMICA'!C209,'PRECIO TOPE POR DEPARTAMENTO'!A:A,'PRECIO TOPE POR DEPARTAMENTO'!AD:AD),IF($D$5='PRECIO TOPE POR DEPARTAMENTO'!$AE$1,_xlfn.XLOOKUP('PROPUESTA ECONOMICA'!C209,'PRECIO TOPE POR DEPARTAMENTO'!A:A,'PRECIO TOPE POR DEPARTAMENTO'!AE:AE),IF($D$5='PRECIO TOPE POR DEPARTAMENTO'!$AF$1,_xlfn.XLOOKUP('PROPUESTA ECONOMICA'!C209,'PRECIO TOPE POR DEPARTAMENTO'!A:A,'PRECIO TOPE POR DEPARTAMENTO'!AF:AF),IF($D$5='PRECIO TOPE POR DEPARTAMENTO'!$AG$1,_xlfn.XLOOKUP('PROPUESTA ECONOMICA'!C209,'PRECIO TOPE POR DEPARTAMENTO'!A:A,'PRECIO TOPE POR DEPARTAMENTO'!AG:AG),IF($D$5='PRECIO TOPE POR DEPARTAMENTO'!$AH$1,_xlfn.XLOOKUP('PROPUESTA ECONOMICA'!C209,'PRECIO TOPE POR DEPARTAMENTO'!A:A,'PRECIO TOPE POR DEPARTAMENTO'!AH:AH),IF($D$5='PRECIO TOPE POR DEPARTAMENTO'!$AI$1,_xlfn.XLOOKUP('PROPUESTA ECONOMICA'!C209,'PRECIO TOPE POR DEPARTAMENTO'!A:A,'PRECIO TOPE POR DEPARTAMENTO'!AI:AI),IF($D$5='PRECIO TOPE POR DEPARTAMENTO'!$AJ$1,_xlfn.XLOOKUP('PROPUESTA ECONOMICA'!C209,'PRECIO TOPE POR DEPARTAMENTO'!A:A,'PRECIO TOPE POR DEPARTAMENTO'!AJ:AJ),)))))))))))))))))))))))))))))))))</f>
        <v>799749</v>
      </c>
      <c r="G209" s="133"/>
    </row>
    <row r="210" spans="1:7" ht="16.5">
      <c r="B210" s="98">
        <v>199</v>
      </c>
      <c r="C210" s="122" t="s">
        <v>305</v>
      </c>
      <c r="D210" s="6" t="str">
        <f>+_xlfn.XLOOKUP(C210,'PRECIO TOPE POR DEPARTAMENTO'!A:A,'PRECIO TOPE POR DEPARTAMENTO'!B:B)</f>
        <v>VIGAS CANALES EN CONCRETO DE 3000 PSI</v>
      </c>
      <c r="E210" s="46" t="str">
        <f>IF('PRECIO TOPE POR DEPARTAMENTO'!C200="","",+_xlfn.XLOOKUP(C210,'PRECIO TOPE POR DEPARTAMENTO'!A:A,'PRECIO TOPE POR DEPARTAMENTO'!C:C))</f>
        <v>M3</v>
      </c>
      <c r="F210" s="132">
        <f>IF($D$5='PRECIO TOPE POR DEPARTAMENTO'!$D$1,_xlfn.XLOOKUP('PROPUESTA ECONOMICA'!C210,'PRECIO TOPE POR DEPARTAMENTO'!A:A,'PRECIO TOPE POR DEPARTAMENTO'!D:D),IF($D$5='PRECIO TOPE POR DEPARTAMENTO'!$E$1,_xlfn.XLOOKUP('PROPUESTA ECONOMICA'!C210,'PRECIO TOPE POR DEPARTAMENTO'!A:A,'PRECIO TOPE POR DEPARTAMENTO'!E:E),IF($D$5='PRECIO TOPE POR DEPARTAMENTO'!$F$1,_xlfn.XLOOKUP('PROPUESTA ECONOMICA'!C210,'PRECIO TOPE POR DEPARTAMENTO'!A:A,'PRECIO TOPE POR DEPARTAMENTO'!F:F),IF($D$5='PRECIO TOPE POR DEPARTAMENTO'!$G$1,_xlfn.XLOOKUP('PROPUESTA ECONOMICA'!C210,'PRECIO TOPE POR DEPARTAMENTO'!A:A,'PRECIO TOPE POR DEPARTAMENTO'!G:G),IF($D$5='PRECIO TOPE POR DEPARTAMENTO'!$H$1,_xlfn.XLOOKUP('PROPUESTA ECONOMICA'!C210,'PRECIO TOPE POR DEPARTAMENTO'!A:A,'PRECIO TOPE POR DEPARTAMENTO'!H:H),IF($D$5='PRECIO TOPE POR DEPARTAMENTO'!$I$1,_xlfn.XLOOKUP('PROPUESTA ECONOMICA'!C210,'PRECIO TOPE POR DEPARTAMENTO'!A:A,'PRECIO TOPE POR DEPARTAMENTO'!I:I),IF($D$5='PRECIO TOPE POR DEPARTAMENTO'!$J$1,_xlfn.XLOOKUP('PROPUESTA ECONOMICA'!C210,'PRECIO TOPE POR DEPARTAMENTO'!A:A,'PRECIO TOPE POR DEPARTAMENTO'!J:J),IF($D$5='PRECIO TOPE POR DEPARTAMENTO'!$K$1,_xlfn.XLOOKUP('PROPUESTA ECONOMICA'!C210,'PRECIO TOPE POR DEPARTAMENTO'!A:A,'PRECIO TOPE POR DEPARTAMENTO'!K:K),IF($D$5='PRECIO TOPE POR DEPARTAMENTO'!$L$1,_xlfn.XLOOKUP('PROPUESTA ECONOMICA'!C210,'PRECIO TOPE POR DEPARTAMENTO'!A:A,'PRECIO TOPE POR DEPARTAMENTO'!L:L),IF($D$5='PRECIO TOPE POR DEPARTAMENTO'!$M$1,_xlfn.XLOOKUP('PROPUESTA ECONOMICA'!C210,'PRECIO TOPE POR DEPARTAMENTO'!A:A,'PRECIO TOPE POR DEPARTAMENTO'!M:M),IF($D$5='PRECIO TOPE POR DEPARTAMENTO'!$N$1,_xlfn.XLOOKUP('PROPUESTA ECONOMICA'!C210,'PRECIO TOPE POR DEPARTAMENTO'!A:A,'PRECIO TOPE POR DEPARTAMENTO'!N:N),IF($D$5='PRECIO TOPE POR DEPARTAMENTO'!$O$1,_xlfn.XLOOKUP('PROPUESTA ECONOMICA'!C210,'PRECIO TOPE POR DEPARTAMENTO'!A:A,'PRECIO TOPE POR DEPARTAMENTO'!O:O),IF($D$5='PRECIO TOPE POR DEPARTAMENTO'!$P$1,_xlfn.XLOOKUP('PROPUESTA ECONOMICA'!C210,'PRECIO TOPE POR DEPARTAMENTO'!A:A,'PRECIO TOPE POR DEPARTAMENTO'!P:P),IF($D$5='PRECIO TOPE POR DEPARTAMENTO'!$Q$1,_xlfn.XLOOKUP('PROPUESTA ECONOMICA'!C210,'PRECIO TOPE POR DEPARTAMENTO'!A:A,'PRECIO TOPE POR DEPARTAMENTO'!Q:Q),IF($D$5='PRECIO TOPE POR DEPARTAMENTO'!$R$1,_xlfn.XLOOKUP('PROPUESTA ECONOMICA'!C210,'PRECIO TOPE POR DEPARTAMENTO'!A:A,'PRECIO TOPE POR DEPARTAMENTO'!R:R),IF($D$5='PRECIO TOPE POR DEPARTAMENTO'!$S$1,_xlfn.XLOOKUP('PROPUESTA ECONOMICA'!C210,'PRECIO TOPE POR DEPARTAMENTO'!A:A,'PRECIO TOPE POR DEPARTAMENTO'!S:S),IF($D$5='PRECIO TOPE POR DEPARTAMENTO'!$T$1,_xlfn.XLOOKUP('PROPUESTA ECONOMICA'!C210,'PRECIO TOPE POR DEPARTAMENTO'!A:A,'PRECIO TOPE POR DEPARTAMENTO'!T:T),IF($D$5='PRECIO TOPE POR DEPARTAMENTO'!$U$1,_xlfn.XLOOKUP('PROPUESTA ECONOMICA'!C210,'PRECIO TOPE POR DEPARTAMENTO'!A:A,'PRECIO TOPE POR DEPARTAMENTO'!U:U),IF($D$5='PRECIO TOPE POR DEPARTAMENTO'!$V$1,_xlfn.XLOOKUP('PROPUESTA ECONOMICA'!C210,'PRECIO TOPE POR DEPARTAMENTO'!A:A,'PRECIO TOPE POR DEPARTAMENTO'!V:V),IF($D$5='PRECIO TOPE POR DEPARTAMENTO'!$W$1,_xlfn.XLOOKUP('PROPUESTA ECONOMICA'!C210,'PRECIO TOPE POR DEPARTAMENTO'!A:A,'PRECIO TOPE POR DEPARTAMENTO'!W:W),IF($D$5='PRECIO TOPE POR DEPARTAMENTO'!$X$1,_xlfn.XLOOKUP('PROPUESTA ECONOMICA'!C210,'PRECIO TOPE POR DEPARTAMENTO'!A:A,'PRECIO TOPE POR DEPARTAMENTO'!X:X),IF($D$5='PRECIO TOPE POR DEPARTAMENTO'!$Y$1,_xlfn.XLOOKUP('PROPUESTA ECONOMICA'!C210,'PRECIO TOPE POR DEPARTAMENTO'!A:A,'PRECIO TOPE POR DEPARTAMENTO'!Y:Y),IF($D$5='PRECIO TOPE POR DEPARTAMENTO'!$Z$1,_xlfn.XLOOKUP('PROPUESTA ECONOMICA'!C210,'PRECIO TOPE POR DEPARTAMENTO'!A:A,'PRECIO TOPE POR DEPARTAMENTO'!Z:Z),IF($D$5='PRECIO TOPE POR DEPARTAMENTO'!$AA$1,_xlfn.XLOOKUP('PROPUESTA ECONOMICA'!C210,'PRECIO TOPE POR DEPARTAMENTO'!A:A,'PRECIO TOPE POR DEPARTAMENTO'!AA:AA),IF($D$5='PRECIO TOPE POR DEPARTAMENTO'!$AB$1,_xlfn.XLOOKUP('PROPUESTA ECONOMICA'!C210,'PRECIO TOPE POR DEPARTAMENTO'!A:A,'PRECIO TOPE POR DEPARTAMENTO'!AB:AB),IF($D$5='PRECIO TOPE POR DEPARTAMENTO'!$AC$1,_xlfn.XLOOKUP('PROPUESTA ECONOMICA'!C210,'PRECIO TOPE POR DEPARTAMENTO'!A:A,'PRECIO TOPE POR DEPARTAMENTO'!AC:AC),IF($D$5='PRECIO TOPE POR DEPARTAMENTO'!$AD$1,_xlfn.XLOOKUP('PROPUESTA ECONOMICA'!C210,'PRECIO TOPE POR DEPARTAMENTO'!A:A,'PRECIO TOPE POR DEPARTAMENTO'!AD:AD),IF($D$5='PRECIO TOPE POR DEPARTAMENTO'!$AE$1,_xlfn.XLOOKUP('PROPUESTA ECONOMICA'!C210,'PRECIO TOPE POR DEPARTAMENTO'!A:A,'PRECIO TOPE POR DEPARTAMENTO'!AE:AE),IF($D$5='PRECIO TOPE POR DEPARTAMENTO'!$AF$1,_xlfn.XLOOKUP('PROPUESTA ECONOMICA'!C210,'PRECIO TOPE POR DEPARTAMENTO'!A:A,'PRECIO TOPE POR DEPARTAMENTO'!AF:AF),IF($D$5='PRECIO TOPE POR DEPARTAMENTO'!$AG$1,_xlfn.XLOOKUP('PROPUESTA ECONOMICA'!C210,'PRECIO TOPE POR DEPARTAMENTO'!A:A,'PRECIO TOPE POR DEPARTAMENTO'!AG:AG),IF($D$5='PRECIO TOPE POR DEPARTAMENTO'!$AH$1,_xlfn.XLOOKUP('PROPUESTA ECONOMICA'!C210,'PRECIO TOPE POR DEPARTAMENTO'!A:A,'PRECIO TOPE POR DEPARTAMENTO'!AH:AH),IF($D$5='PRECIO TOPE POR DEPARTAMENTO'!$AI$1,_xlfn.XLOOKUP('PROPUESTA ECONOMICA'!C210,'PRECIO TOPE POR DEPARTAMENTO'!A:A,'PRECIO TOPE POR DEPARTAMENTO'!AI:AI),IF($D$5='PRECIO TOPE POR DEPARTAMENTO'!$AJ$1,_xlfn.XLOOKUP('PROPUESTA ECONOMICA'!C210,'PRECIO TOPE POR DEPARTAMENTO'!A:A,'PRECIO TOPE POR DEPARTAMENTO'!AJ:AJ),)))))))))))))))))))))))))))))))))</f>
        <v>864203</v>
      </c>
      <c r="G210" s="133"/>
    </row>
    <row r="211" spans="1:7" ht="22.5">
      <c r="B211" s="98">
        <v>200</v>
      </c>
      <c r="C211" s="123" t="s">
        <v>307</v>
      </c>
      <c r="D211" s="7" t="str">
        <f>+_xlfn.XLOOKUP(C211,'PRECIO TOPE POR DEPARTAMENTO'!A:A,'PRECIO TOPE POR DEPARTAMENTO'!B:B)</f>
        <v xml:space="preserve">LOSAS DE ENTREPSIO EN CONCRETO  VISTO (Elementos integrales con seccion uniforme, plomados, alineados, sin brosas y limpios; con bocel si aplica) </v>
      </c>
      <c r="E211" s="11" t="str">
        <f>IF('PRECIO TOPE POR DEPARTAMENTO'!C201="","",+_xlfn.XLOOKUP(C211,'PRECIO TOPE POR DEPARTAMENTO'!A:A,'PRECIO TOPE POR DEPARTAMENTO'!C:C))</f>
        <v/>
      </c>
      <c r="F211" s="132"/>
      <c r="G211" s="133"/>
    </row>
    <row r="212" spans="1:7" ht="16.5">
      <c r="B212" s="98">
        <v>201</v>
      </c>
      <c r="C212" s="122" t="s">
        <v>308</v>
      </c>
      <c r="D212" s="6" t="str">
        <f>+_xlfn.XLOOKUP(C212,'PRECIO TOPE POR DEPARTAMENTO'!A:A,'PRECIO TOPE POR DEPARTAMENTO'!B:B)</f>
        <v>LOSA ALIGERADA ENTREPISO H = 30 cm - CONCRETO 3000 PSI</v>
      </c>
      <c r="E212" s="46" t="str">
        <f>IF('PRECIO TOPE POR DEPARTAMENTO'!C202="","",+_xlfn.XLOOKUP(C212,'PRECIO TOPE POR DEPARTAMENTO'!A:A,'PRECIO TOPE POR DEPARTAMENTO'!C:C))</f>
        <v>M2</v>
      </c>
      <c r="F212" s="132">
        <f>IF($D$5='PRECIO TOPE POR DEPARTAMENTO'!$D$1,_xlfn.XLOOKUP('PROPUESTA ECONOMICA'!C212,'PRECIO TOPE POR DEPARTAMENTO'!A:A,'PRECIO TOPE POR DEPARTAMENTO'!D:D),IF($D$5='PRECIO TOPE POR DEPARTAMENTO'!$E$1,_xlfn.XLOOKUP('PROPUESTA ECONOMICA'!C212,'PRECIO TOPE POR DEPARTAMENTO'!A:A,'PRECIO TOPE POR DEPARTAMENTO'!E:E),IF($D$5='PRECIO TOPE POR DEPARTAMENTO'!$F$1,_xlfn.XLOOKUP('PROPUESTA ECONOMICA'!C212,'PRECIO TOPE POR DEPARTAMENTO'!A:A,'PRECIO TOPE POR DEPARTAMENTO'!F:F),IF($D$5='PRECIO TOPE POR DEPARTAMENTO'!$G$1,_xlfn.XLOOKUP('PROPUESTA ECONOMICA'!C212,'PRECIO TOPE POR DEPARTAMENTO'!A:A,'PRECIO TOPE POR DEPARTAMENTO'!G:G),IF($D$5='PRECIO TOPE POR DEPARTAMENTO'!$H$1,_xlfn.XLOOKUP('PROPUESTA ECONOMICA'!C212,'PRECIO TOPE POR DEPARTAMENTO'!A:A,'PRECIO TOPE POR DEPARTAMENTO'!H:H),IF($D$5='PRECIO TOPE POR DEPARTAMENTO'!$I$1,_xlfn.XLOOKUP('PROPUESTA ECONOMICA'!C212,'PRECIO TOPE POR DEPARTAMENTO'!A:A,'PRECIO TOPE POR DEPARTAMENTO'!I:I),IF($D$5='PRECIO TOPE POR DEPARTAMENTO'!$J$1,_xlfn.XLOOKUP('PROPUESTA ECONOMICA'!C212,'PRECIO TOPE POR DEPARTAMENTO'!A:A,'PRECIO TOPE POR DEPARTAMENTO'!J:J),IF($D$5='PRECIO TOPE POR DEPARTAMENTO'!$K$1,_xlfn.XLOOKUP('PROPUESTA ECONOMICA'!C212,'PRECIO TOPE POR DEPARTAMENTO'!A:A,'PRECIO TOPE POR DEPARTAMENTO'!K:K),IF($D$5='PRECIO TOPE POR DEPARTAMENTO'!$L$1,_xlfn.XLOOKUP('PROPUESTA ECONOMICA'!C212,'PRECIO TOPE POR DEPARTAMENTO'!A:A,'PRECIO TOPE POR DEPARTAMENTO'!L:L),IF($D$5='PRECIO TOPE POR DEPARTAMENTO'!$M$1,_xlfn.XLOOKUP('PROPUESTA ECONOMICA'!C212,'PRECIO TOPE POR DEPARTAMENTO'!A:A,'PRECIO TOPE POR DEPARTAMENTO'!M:M),IF($D$5='PRECIO TOPE POR DEPARTAMENTO'!$N$1,_xlfn.XLOOKUP('PROPUESTA ECONOMICA'!C212,'PRECIO TOPE POR DEPARTAMENTO'!A:A,'PRECIO TOPE POR DEPARTAMENTO'!N:N),IF($D$5='PRECIO TOPE POR DEPARTAMENTO'!$O$1,_xlfn.XLOOKUP('PROPUESTA ECONOMICA'!C212,'PRECIO TOPE POR DEPARTAMENTO'!A:A,'PRECIO TOPE POR DEPARTAMENTO'!O:O),IF($D$5='PRECIO TOPE POR DEPARTAMENTO'!$P$1,_xlfn.XLOOKUP('PROPUESTA ECONOMICA'!C212,'PRECIO TOPE POR DEPARTAMENTO'!A:A,'PRECIO TOPE POR DEPARTAMENTO'!P:P),IF($D$5='PRECIO TOPE POR DEPARTAMENTO'!$Q$1,_xlfn.XLOOKUP('PROPUESTA ECONOMICA'!C212,'PRECIO TOPE POR DEPARTAMENTO'!A:A,'PRECIO TOPE POR DEPARTAMENTO'!Q:Q),IF($D$5='PRECIO TOPE POR DEPARTAMENTO'!$R$1,_xlfn.XLOOKUP('PROPUESTA ECONOMICA'!C212,'PRECIO TOPE POR DEPARTAMENTO'!A:A,'PRECIO TOPE POR DEPARTAMENTO'!R:R),IF($D$5='PRECIO TOPE POR DEPARTAMENTO'!$S$1,_xlfn.XLOOKUP('PROPUESTA ECONOMICA'!C212,'PRECIO TOPE POR DEPARTAMENTO'!A:A,'PRECIO TOPE POR DEPARTAMENTO'!S:S),IF($D$5='PRECIO TOPE POR DEPARTAMENTO'!$T$1,_xlfn.XLOOKUP('PROPUESTA ECONOMICA'!C212,'PRECIO TOPE POR DEPARTAMENTO'!A:A,'PRECIO TOPE POR DEPARTAMENTO'!T:T),IF($D$5='PRECIO TOPE POR DEPARTAMENTO'!$U$1,_xlfn.XLOOKUP('PROPUESTA ECONOMICA'!C212,'PRECIO TOPE POR DEPARTAMENTO'!A:A,'PRECIO TOPE POR DEPARTAMENTO'!U:U),IF($D$5='PRECIO TOPE POR DEPARTAMENTO'!$V$1,_xlfn.XLOOKUP('PROPUESTA ECONOMICA'!C212,'PRECIO TOPE POR DEPARTAMENTO'!A:A,'PRECIO TOPE POR DEPARTAMENTO'!V:V),IF($D$5='PRECIO TOPE POR DEPARTAMENTO'!$W$1,_xlfn.XLOOKUP('PROPUESTA ECONOMICA'!C212,'PRECIO TOPE POR DEPARTAMENTO'!A:A,'PRECIO TOPE POR DEPARTAMENTO'!W:W),IF($D$5='PRECIO TOPE POR DEPARTAMENTO'!$X$1,_xlfn.XLOOKUP('PROPUESTA ECONOMICA'!C212,'PRECIO TOPE POR DEPARTAMENTO'!A:A,'PRECIO TOPE POR DEPARTAMENTO'!X:X),IF($D$5='PRECIO TOPE POR DEPARTAMENTO'!$Y$1,_xlfn.XLOOKUP('PROPUESTA ECONOMICA'!C212,'PRECIO TOPE POR DEPARTAMENTO'!A:A,'PRECIO TOPE POR DEPARTAMENTO'!Y:Y),IF($D$5='PRECIO TOPE POR DEPARTAMENTO'!$Z$1,_xlfn.XLOOKUP('PROPUESTA ECONOMICA'!C212,'PRECIO TOPE POR DEPARTAMENTO'!A:A,'PRECIO TOPE POR DEPARTAMENTO'!Z:Z),IF($D$5='PRECIO TOPE POR DEPARTAMENTO'!$AA$1,_xlfn.XLOOKUP('PROPUESTA ECONOMICA'!C212,'PRECIO TOPE POR DEPARTAMENTO'!A:A,'PRECIO TOPE POR DEPARTAMENTO'!AA:AA),IF($D$5='PRECIO TOPE POR DEPARTAMENTO'!$AB$1,_xlfn.XLOOKUP('PROPUESTA ECONOMICA'!C212,'PRECIO TOPE POR DEPARTAMENTO'!A:A,'PRECIO TOPE POR DEPARTAMENTO'!AB:AB),IF($D$5='PRECIO TOPE POR DEPARTAMENTO'!$AC$1,_xlfn.XLOOKUP('PROPUESTA ECONOMICA'!C212,'PRECIO TOPE POR DEPARTAMENTO'!A:A,'PRECIO TOPE POR DEPARTAMENTO'!AC:AC),IF($D$5='PRECIO TOPE POR DEPARTAMENTO'!$AD$1,_xlfn.XLOOKUP('PROPUESTA ECONOMICA'!C212,'PRECIO TOPE POR DEPARTAMENTO'!A:A,'PRECIO TOPE POR DEPARTAMENTO'!AD:AD),IF($D$5='PRECIO TOPE POR DEPARTAMENTO'!$AE$1,_xlfn.XLOOKUP('PROPUESTA ECONOMICA'!C212,'PRECIO TOPE POR DEPARTAMENTO'!A:A,'PRECIO TOPE POR DEPARTAMENTO'!AE:AE),IF($D$5='PRECIO TOPE POR DEPARTAMENTO'!$AF$1,_xlfn.XLOOKUP('PROPUESTA ECONOMICA'!C212,'PRECIO TOPE POR DEPARTAMENTO'!A:A,'PRECIO TOPE POR DEPARTAMENTO'!AF:AF),IF($D$5='PRECIO TOPE POR DEPARTAMENTO'!$AG$1,_xlfn.XLOOKUP('PROPUESTA ECONOMICA'!C212,'PRECIO TOPE POR DEPARTAMENTO'!A:A,'PRECIO TOPE POR DEPARTAMENTO'!AG:AG),IF($D$5='PRECIO TOPE POR DEPARTAMENTO'!$AH$1,_xlfn.XLOOKUP('PROPUESTA ECONOMICA'!C212,'PRECIO TOPE POR DEPARTAMENTO'!A:A,'PRECIO TOPE POR DEPARTAMENTO'!AH:AH),IF($D$5='PRECIO TOPE POR DEPARTAMENTO'!$AI$1,_xlfn.XLOOKUP('PROPUESTA ECONOMICA'!C212,'PRECIO TOPE POR DEPARTAMENTO'!A:A,'PRECIO TOPE POR DEPARTAMENTO'!AI:AI),IF($D$5='PRECIO TOPE POR DEPARTAMENTO'!$AJ$1,_xlfn.XLOOKUP('PROPUESTA ECONOMICA'!C212,'PRECIO TOPE POR DEPARTAMENTO'!A:A,'PRECIO TOPE POR DEPARTAMENTO'!AJ:AJ),)))))))))))))))))))))))))))))))))</f>
        <v>164183</v>
      </c>
      <c r="G212" s="133"/>
    </row>
    <row r="213" spans="1:7" ht="16.5">
      <c r="B213" s="98">
        <v>202</v>
      </c>
      <c r="C213" s="122" t="s">
        <v>310</v>
      </c>
      <c r="D213" s="6" t="str">
        <f>+_xlfn.XLOOKUP(C213,'PRECIO TOPE POR DEPARTAMENTO'!A:A,'PRECIO TOPE POR DEPARTAMENTO'!B:B)</f>
        <v>LOSA ALIGERADA ENTREPISO H = 35 cm - CONCRETO 3000 PSI</v>
      </c>
      <c r="E213" s="46" t="str">
        <f>IF('PRECIO TOPE POR DEPARTAMENTO'!C203="","",+_xlfn.XLOOKUP(C213,'PRECIO TOPE POR DEPARTAMENTO'!A:A,'PRECIO TOPE POR DEPARTAMENTO'!C:C))</f>
        <v>M2</v>
      </c>
      <c r="F213" s="132">
        <f>IF($D$5='PRECIO TOPE POR DEPARTAMENTO'!$D$1,_xlfn.XLOOKUP('PROPUESTA ECONOMICA'!C213,'PRECIO TOPE POR DEPARTAMENTO'!A:A,'PRECIO TOPE POR DEPARTAMENTO'!D:D),IF($D$5='PRECIO TOPE POR DEPARTAMENTO'!$E$1,_xlfn.XLOOKUP('PROPUESTA ECONOMICA'!C213,'PRECIO TOPE POR DEPARTAMENTO'!A:A,'PRECIO TOPE POR DEPARTAMENTO'!E:E),IF($D$5='PRECIO TOPE POR DEPARTAMENTO'!$F$1,_xlfn.XLOOKUP('PROPUESTA ECONOMICA'!C213,'PRECIO TOPE POR DEPARTAMENTO'!A:A,'PRECIO TOPE POR DEPARTAMENTO'!F:F),IF($D$5='PRECIO TOPE POR DEPARTAMENTO'!$G$1,_xlfn.XLOOKUP('PROPUESTA ECONOMICA'!C213,'PRECIO TOPE POR DEPARTAMENTO'!A:A,'PRECIO TOPE POR DEPARTAMENTO'!G:G),IF($D$5='PRECIO TOPE POR DEPARTAMENTO'!$H$1,_xlfn.XLOOKUP('PROPUESTA ECONOMICA'!C213,'PRECIO TOPE POR DEPARTAMENTO'!A:A,'PRECIO TOPE POR DEPARTAMENTO'!H:H),IF($D$5='PRECIO TOPE POR DEPARTAMENTO'!$I$1,_xlfn.XLOOKUP('PROPUESTA ECONOMICA'!C213,'PRECIO TOPE POR DEPARTAMENTO'!A:A,'PRECIO TOPE POR DEPARTAMENTO'!I:I),IF($D$5='PRECIO TOPE POR DEPARTAMENTO'!$J$1,_xlfn.XLOOKUP('PROPUESTA ECONOMICA'!C213,'PRECIO TOPE POR DEPARTAMENTO'!A:A,'PRECIO TOPE POR DEPARTAMENTO'!J:J),IF($D$5='PRECIO TOPE POR DEPARTAMENTO'!$K$1,_xlfn.XLOOKUP('PROPUESTA ECONOMICA'!C213,'PRECIO TOPE POR DEPARTAMENTO'!A:A,'PRECIO TOPE POR DEPARTAMENTO'!K:K),IF($D$5='PRECIO TOPE POR DEPARTAMENTO'!$L$1,_xlfn.XLOOKUP('PROPUESTA ECONOMICA'!C213,'PRECIO TOPE POR DEPARTAMENTO'!A:A,'PRECIO TOPE POR DEPARTAMENTO'!L:L),IF($D$5='PRECIO TOPE POR DEPARTAMENTO'!$M$1,_xlfn.XLOOKUP('PROPUESTA ECONOMICA'!C213,'PRECIO TOPE POR DEPARTAMENTO'!A:A,'PRECIO TOPE POR DEPARTAMENTO'!M:M),IF($D$5='PRECIO TOPE POR DEPARTAMENTO'!$N$1,_xlfn.XLOOKUP('PROPUESTA ECONOMICA'!C213,'PRECIO TOPE POR DEPARTAMENTO'!A:A,'PRECIO TOPE POR DEPARTAMENTO'!N:N),IF($D$5='PRECIO TOPE POR DEPARTAMENTO'!$O$1,_xlfn.XLOOKUP('PROPUESTA ECONOMICA'!C213,'PRECIO TOPE POR DEPARTAMENTO'!A:A,'PRECIO TOPE POR DEPARTAMENTO'!O:O),IF($D$5='PRECIO TOPE POR DEPARTAMENTO'!$P$1,_xlfn.XLOOKUP('PROPUESTA ECONOMICA'!C213,'PRECIO TOPE POR DEPARTAMENTO'!A:A,'PRECIO TOPE POR DEPARTAMENTO'!P:P),IF($D$5='PRECIO TOPE POR DEPARTAMENTO'!$Q$1,_xlfn.XLOOKUP('PROPUESTA ECONOMICA'!C213,'PRECIO TOPE POR DEPARTAMENTO'!A:A,'PRECIO TOPE POR DEPARTAMENTO'!Q:Q),IF($D$5='PRECIO TOPE POR DEPARTAMENTO'!$R$1,_xlfn.XLOOKUP('PROPUESTA ECONOMICA'!C213,'PRECIO TOPE POR DEPARTAMENTO'!A:A,'PRECIO TOPE POR DEPARTAMENTO'!R:R),IF($D$5='PRECIO TOPE POR DEPARTAMENTO'!$S$1,_xlfn.XLOOKUP('PROPUESTA ECONOMICA'!C213,'PRECIO TOPE POR DEPARTAMENTO'!A:A,'PRECIO TOPE POR DEPARTAMENTO'!S:S),IF($D$5='PRECIO TOPE POR DEPARTAMENTO'!$T$1,_xlfn.XLOOKUP('PROPUESTA ECONOMICA'!C213,'PRECIO TOPE POR DEPARTAMENTO'!A:A,'PRECIO TOPE POR DEPARTAMENTO'!T:T),IF($D$5='PRECIO TOPE POR DEPARTAMENTO'!$U$1,_xlfn.XLOOKUP('PROPUESTA ECONOMICA'!C213,'PRECIO TOPE POR DEPARTAMENTO'!A:A,'PRECIO TOPE POR DEPARTAMENTO'!U:U),IF($D$5='PRECIO TOPE POR DEPARTAMENTO'!$V$1,_xlfn.XLOOKUP('PROPUESTA ECONOMICA'!C213,'PRECIO TOPE POR DEPARTAMENTO'!A:A,'PRECIO TOPE POR DEPARTAMENTO'!V:V),IF($D$5='PRECIO TOPE POR DEPARTAMENTO'!$W$1,_xlfn.XLOOKUP('PROPUESTA ECONOMICA'!C213,'PRECIO TOPE POR DEPARTAMENTO'!A:A,'PRECIO TOPE POR DEPARTAMENTO'!W:W),IF($D$5='PRECIO TOPE POR DEPARTAMENTO'!$X$1,_xlfn.XLOOKUP('PROPUESTA ECONOMICA'!C213,'PRECIO TOPE POR DEPARTAMENTO'!A:A,'PRECIO TOPE POR DEPARTAMENTO'!X:X),IF($D$5='PRECIO TOPE POR DEPARTAMENTO'!$Y$1,_xlfn.XLOOKUP('PROPUESTA ECONOMICA'!C213,'PRECIO TOPE POR DEPARTAMENTO'!A:A,'PRECIO TOPE POR DEPARTAMENTO'!Y:Y),IF($D$5='PRECIO TOPE POR DEPARTAMENTO'!$Z$1,_xlfn.XLOOKUP('PROPUESTA ECONOMICA'!C213,'PRECIO TOPE POR DEPARTAMENTO'!A:A,'PRECIO TOPE POR DEPARTAMENTO'!Z:Z),IF($D$5='PRECIO TOPE POR DEPARTAMENTO'!$AA$1,_xlfn.XLOOKUP('PROPUESTA ECONOMICA'!C213,'PRECIO TOPE POR DEPARTAMENTO'!A:A,'PRECIO TOPE POR DEPARTAMENTO'!AA:AA),IF($D$5='PRECIO TOPE POR DEPARTAMENTO'!$AB$1,_xlfn.XLOOKUP('PROPUESTA ECONOMICA'!C213,'PRECIO TOPE POR DEPARTAMENTO'!A:A,'PRECIO TOPE POR DEPARTAMENTO'!AB:AB),IF($D$5='PRECIO TOPE POR DEPARTAMENTO'!$AC$1,_xlfn.XLOOKUP('PROPUESTA ECONOMICA'!C213,'PRECIO TOPE POR DEPARTAMENTO'!A:A,'PRECIO TOPE POR DEPARTAMENTO'!AC:AC),IF($D$5='PRECIO TOPE POR DEPARTAMENTO'!$AD$1,_xlfn.XLOOKUP('PROPUESTA ECONOMICA'!C213,'PRECIO TOPE POR DEPARTAMENTO'!A:A,'PRECIO TOPE POR DEPARTAMENTO'!AD:AD),IF($D$5='PRECIO TOPE POR DEPARTAMENTO'!$AE$1,_xlfn.XLOOKUP('PROPUESTA ECONOMICA'!C213,'PRECIO TOPE POR DEPARTAMENTO'!A:A,'PRECIO TOPE POR DEPARTAMENTO'!AE:AE),IF($D$5='PRECIO TOPE POR DEPARTAMENTO'!$AF$1,_xlfn.XLOOKUP('PROPUESTA ECONOMICA'!C213,'PRECIO TOPE POR DEPARTAMENTO'!A:A,'PRECIO TOPE POR DEPARTAMENTO'!AF:AF),IF($D$5='PRECIO TOPE POR DEPARTAMENTO'!$AG$1,_xlfn.XLOOKUP('PROPUESTA ECONOMICA'!C213,'PRECIO TOPE POR DEPARTAMENTO'!A:A,'PRECIO TOPE POR DEPARTAMENTO'!AG:AG),IF($D$5='PRECIO TOPE POR DEPARTAMENTO'!$AH$1,_xlfn.XLOOKUP('PROPUESTA ECONOMICA'!C213,'PRECIO TOPE POR DEPARTAMENTO'!A:A,'PRECIO TOPE POR DEPARTAMENTO'!AH:AH),IF($D$5='PRECIO TOPE POR DEPARTAMENTO'!$AI$1,_xlfn.XLOOKUP('PROPUESTA ECONOMICA'!C213,'PRECIO TOPE POR DEPARTAMENTO'!A:A,'PRECIO TOPE POR DEPARTAMENTO'!AI:AI),IF($D$5='PRECIO TOPE POR DEPARTAMENTO'!$AJ$1,_xlfn.XLOOKUP('PROPUESTA ECONOMICA'!C213,'PRECIO TOPE POR DEPARTAMENTO'!A:A,'PRECIO TOPE POR DEPARTAMENTO'!AJ:AJ),)))))))))))))))))))))))))))))))))</f>
        <v>178970</v>
      </c>
      <c r="G213" s="133"/>
    </row>
    <row r="214" spans="1:7" ht="16.5">
      <c r="B214" s="98">
        <v>203</v>
      </c>
      <c r="C214" s="122" t="s">
        <v>312</v>
      </c>
      <c r="D214" s="6" t="str">
        <f>+_xlfn.XLOOKUP(C214,'PRECIO TOPE POR DEPARTAMENTO'!A:A,'PRECIO TOPE POR DEPARTAMENTO'!B:B)</f>
        <v>LOSA ALIGERADA ENTREPISO H = 40 cm - CONCRETO 3000 PSI</v>
      </c>
      <c r="E214" s="46" t="str">
        <f>IF('PRECIO TOPE POR DEPARTAMENTO'!C204="","",+_xlfn.XLOOKUP(C214,'PRECIO TOPE POR DEPARTAMENTO'!A:A,'PRECIO TOPE POR DEPARTAMENTO'!C:C))</f>
        <v>M2</v>
      </c>
      <c r="F214" s="132">
        <f>IF($D$5='PRECIO TOPE POR DEPARTAMENTO'!$D$1,_xlfn.XLOOKUP('PROPUESTA ECONOMICA'!C214,'PRECIO TOPE POR DEPARTAMENTO'!A:A,'PRECIO TOPE POR DEPARTAMENTO'!D:D),IF($D$5='PRECIO TOPE POR DEPARTAMENTO'!$E$1,_xlfn.XLOOKUP('PROPUESTA ECONOMICA'!C214,'PRECIO TOPE POR DEPARTAMENTO'!A:A,'PRECIO TOPE POR DEPARTAMENTO'!E:E),IF($D$5='PRECIO TOPE POR DEPARTAMENTO'!$F$1,_xlfn.XLOOKUP('PROPUESTA ECONOMICA'!C214,'PRECIO TOPE POR DEPARTAMENTO'!A:A,'PRECIO TOPE POR DEPARTAMENTO'!F:F),IF($D$5='PRECIO TOPE POR DEPARTAMENTO'!$G$1,_xlfn.XLOOKUP('PROPUESTA ECONOMICA'!C214,'PRECIO TOPE POR DEPARTAMENTO'!A:A,'PRECIO TOPE POR DEPARTAMENTO'!G:G),IF($D$5='PRECIO TOPE POR DEPARTAMENTO'!$H$1,_xlfn.XLOOKUP('PROPUESTA ECONOMICA'!C214,'PRECIO TOPE POR DEPARTAMENTO'!A:A,'PRECIO TOPE POR DEPARTAMENTO'!H:H),IF($D$5='PRECIO TOPE POR DEPARTAMENTO'!$I$1,_xlfn.XLOOKUP('PROPUESTA ECONOMICA'!C214,'PRECIO TOPE POR DEPARTAMENTO'!A:A,'PRECIO TOPE POR DEPARTAMENTO'!I:I),IF($D$5='PRECIO TOPE POR DEPARTAMENTO'!$J$1,_xlfn.XLOOKUP('PROPUESTA ECONOMICA'!C214,'PRECIO TOPE POR DEPARTAMENTO'!A:A,'PRECIO TOPE POR DEPARTAMENTO'!J:J),IF($D$5='PRECIO TOPE POR DEPARTAMENTO'!$K$1,_xlfn.XLOOKUP('PROPUESTA ECONOMICA'!C214,'PRECIO TOPE POR DEPARTAMENTO'!A:A,'PRECIO TOPE POR DEPARTAMENTO'!K:K),IF($D$5='PRECIO TOPE POR DEPARTAMENTO'!$L$1,_xlfn.XLOOKUP('PROPUESTA ECONOMICA'!C214,'PRECIO TOPE POR DEPARTAMENTO'!A:A,'PRECIO TOPE POR DEPARTAMENTO'!L:L),IF($D$5='PRECIO TOPE POR DEPARTAMENTO'!$M$1,_xlfn.XLOOKUP('PROPUESTA ECONOMICA'!C214,'PRECIO TOPE POR DEPARTAMENTO'!A:A,'PRECIO TOPE POR DEPARTAMENTO'!M:M),IF($D$5='PRECIO TOPE POR DEPARTAMENTO'!$N$1,_xlfn.XLOOKUP('PROPUESTA ECONOMICA'!C214,'PRECIO TOPE POR DEPARTAMENTO'!A:A,'PRECIO TOPE POR DEPARTAMENTO'!N:N),IF($D$5='PRECIO TOPE POR DEPARTAMENTO'!$O$1,_xlfn.XLOOKUP('PROPUESTA ECONOMICA'!C214,'PRECIO TOPE POR DEPARTAMENTO'!A:A,'PRECIO TOPE POR DEPARTAMENTO'!O:O),IF($D$5='PRECIO TOPE POR DEPARTAMENTO'!$P$1,_xlfn.XLOOKUP('PROPUESTA ECONOMICA'!C214,'PRECIO TOPE POR DEPARTAMENTO'!A:A,'PRECIO TOPE POR DEPARTAMENTO'!P:P),IF($D$5='PRECIO TOPE POR DEPARTAMENTO'!$Q$1,_xlfn.XLOOKUP('PROPUESTA ECONOMICA'!C214,'PRECIO TOPE POR DEPARTAMENTO'!A:A,'PRECIO TOPE POR DEPARTAMENTO'!Q:Q),IF($D$5='PRECIO TOPE POR DEPARTAMENTO'!$R$1,_xlfn.XLOOKUP('PROPUESTA ECONOMICA'!C214,'PRECIO TOPE POR DEPARTAMENTO'!A:A,'PRECIO TOPE POR DEPARTAMENTO'!R:R),IF($D$5='PRECIO TOPE POR DEPARTAMENTO'!$S$1,_xlfn.XLOOKUP('PROPUESTA ECONOMICA'!C214,'PRECIO TOPE POR DEPARTAMENTO'!A:A,'PRECIO TOPE POR DEPARTAMENTO'!S:S),IF($D$5='PRECIO TOPE POR DEPARTAMENTO'!$T$1,_xlfn.XLOOKUP('PROPUESTA ECONOMICA'!C214,'PRECIO TOPE POR DEPARTAMENTO'!A:A,'PRECIO TOPE POR DEPARTAMENTO'!T:T),IF($D$5='PRECIO TOPE POR DEPARTAMENTO'!$U$1,_xlfn.XLOOKUP('PROPUESTA ECONOMICA'!C214,'PRECIO TOPE POR DEPARTAMENTO'!A:A,'PRECIO TOPE POR DEPARTAMENTO'!U:U),IF($D$5='PRECIO TOPE POR DEPARTAMENTO'!$V$1,_xlfn.XLOOKUP('PROPUESTA ECONOMICA'!C214,'PRECIO TOPE POR DEPARTAMENTO'!A:A,'PRECIO TOPE POR DEPARTAMENTO'!V:V),IF($D$5='PRECIO TOPE POR DEPARTAMENTO'!$W$1,_xlfn.XLOOKUP('PROPUESTA ECONOMICA'!C214,'PRECIO TOPE POR DEPARTAMENTO'!A:A,'PRECIO TOPE POR DEPARTAMENTO'!W:W),IF($D$5='PRECIO TOPE POR DEPARTAMENTO'!$X$1,_xlfn.XLOOKUP('PROPUESTA ECONOMICA'!C214,'PRECIO TOPE POR DEPARTAMENTO'!A:A,'PRECIO TOPE POR DEPARTAMENTO'!X:X),IF($D$5='PRECIO TOPE POR DEPARTAMENTO'!$Y$1,_xlfn.XLOOKUP('PROPUESTA ECONOMICA'!C214,'PRECIO TOPE POR DEPARTAMENTO'!A:A,'PRECIO TOPE POR DEPARTAMENTO'!Y:Y),IF($D$5='PRECIO TOPE POR DEPARTAMENTO'!$Z$1,_xlfn.XLOOKUP('PROPUESTA ECONOMICA'!C214,'PRECIO TOPE POR DEPARTAMENTO'!A:A,'PRECIO TOPE POR DEPARTAMENTO'!Z:Z),IF($D$5='PRECIO TOPE POR DEPARTAMENTO'!$AA$1,_xlfn.XLOOKUP('PROPUESTA ECONOMICA'!C214,'PRECIO TOPE POR DEPARTAMENTO'!A:A,'PRECIO TOPE POR DEPARTAMENTO'!AA:AA),IF($D$5='PRECIO TOPE POR DEPARTAMENTO'!$AB$1,_xlfn.XLOOKUP('PROPUESTA ECONOMICA'!C214,'PRECIO TOPE POR DEPARTAMENTO'!A:A,'PRECIO TOPE POR DEPARTAMENTO'!AB:AB),IF($D$5='PRECIO TOPE POR DEPARTAMENTO'!$AC$1,_xlfn.XLOOKUP('PROPUESTA ECONOMICA'!C214,'PRECIO TOPE POR DEPARTAMENTO'!A:A,'PRECIO TOPE POR DEPARTAMENTO'!AC:AC),IF($D$5='PRECIO TOPE POR DEPARTAMENTO'!$AD$1,_xlfn.XLOOKUP('PROPUESTA ECONOMICA'!C214,'PRECIO TOPE POR DEPARTAMENTO'!A:A,'PRECIO TOPE POR DEPARTAMENTO'!AD:AD),IF($D$5='PRECIO TOPE POR DEPARTAMENTO'!$AE$1,_xlfn.XLOOKUP('PROPUESTA ECONOMICA'!C214,'PRECIO TOPE POR DEPARTAMENTO'!A:A,'PRECIO TOPE POR DEPARTAMENTO'!AE:AE),IF($D$5='PRECIO TOPE POR DEPARTAMENTO'!$AF$1,_xlfn.XLOOKUP('PROPUESTA ECONOMICA'!C214,'PRECIO TOPE POR DEPARTAMENTO'!A:A,'PRECIO TOPE POR DEPARTAMENTO'!AF:AF),IF($D$5='PRECIO TOPE POR DEPARTAMENTO'!$AG$1,_xlfn.XLOOKUP('PROPUESTA ECONOMICA'!C214,'PRECIO TOPE POR DEPARTAMENTO'!A:A,'PRECIO TOPE POR DEPARTAMENTO'!AG:AG),IF($D$5='PRECIO TOPE POR DEPARTAMENTO'!$AH$1,_xlfn.XLOOKUP('PROPUESTA ECONOMICA'!C214,'PRECIO TOPE POR DEPARTAMENTO'!A:A,'PRECIO TOPE POR DEPARTAMENTO'!AH:AH),IF($D$5='PRECIO TOPE POR DEPARTAMENTO'!$AI$1,_xlfn.XLOOKUP('PROPUESTA ECONOMICA'!C214,'PRECIO TOPE POR DEPARTAMENTO'!A:A,'PRECIO TOPE POR DEPARTAMENTO'!AI:AI),IF($D$5='PRECIO TOPE POR DEPARTAMENTO'!$AJ$1,_xlfn.XLOOKUP('PROPUESTA ECONOMICA'!C214,'PRECIO TOPE POR DEPARTAMENTO'!A:A,'PRECIO TOPE POR DEPARTAMENTO'!AJ:AJ),)))))))))))))))))))))))))))))))))</f>
        <v>198947</v>
      </c>
      <c r="G214" s="133"/>
    </row>
    <row r="215" spans="1:7" ht="16.5">
      <c r="B215" s="98">
        <v>204</v>
      </c>
      <c r="C215" s="122" t="s">
        <v>314</v>
      </c>
      <c r="D215" s="6" t="str">
        <f>+_xlfn.XLOOKUP(C215,'PRECIO TOPE POR DEPARTAMENTO'!A:A,'PRECIO TOPE POR DEPARTAMENTO'!B:B)</f>
        <v>LOSA ALIGERADA ENTREPISO H = 45 cm - CONCRETO 3000 PSI</v>
      </c>
      <c r="E215" s="46" t="str">
        <f>IF('PRECIO TOPE POR DEPARTAMENTO'!C205="","",+_xlfn.XLOOKUP(C215,'PRECIO TOPE POR DEPARTAMENTO'!A:A,'PRECIO TOPE POR DEPARTAMENTO'!C:C))</f>
        <v>M2</v>
      </c>
      <c r="F215" s="132">
        <f>IF($D$5='PRECIO TOPE POR DEPARTAMENTO'!$D$1,_xlfn.XLOOKUP('PROPUESTA ECONOMICA'!C215,'PRECIO TOPE POR DEPARTAMENTO'!A:A,'PRECIO TOPE POR DEPARTAMENTO'!D:D),IF($D$5='PRECIO TOPE POR DEPARTAMENTO'!$E$1,_xlfn.XLOOKUP('PROPUESTA ECONOMICA'!C215,'PRECIO TOPE POR DEPARTAMENTO'!A:A,'PRECIO TOPE POR DEPARTAMENTO'!E:E),IF($D$5='PRECIO TOPE POR DEPARTAMENTO'!$F$1,_xlfn.XLOOKUP('PROPUESTA ECONOMICA'!C215,'PRECIO TOPE POR DEPARTAMENTO'!A:A,'PRECIO TOPE POR DEPARTAMENTO'!F:F),IF($D$5='PRECIO TOPE POR DEPARTAMENTO'!$G$1,_xlfn.XLOOKUP('PROPUESTA ECONOMICA'!C215,'PRECIO TOPE POR DEPARTAMENTO'!A:A,'PRECIO TOPE POR DEPARTAMENTO'!G:G),IF($D$5='PRECIO TOPE POR DEPARTAMENTO'!$H$1,_xlfn.XLOOKUP('PROPUESTA ECONOMICA'!C215,'PRECIO TOPE POR DEPARTAMENTO'!A:A,'PRECIO TOPE POR DEPARTAMENTO'!H:H),IF($D$5='PRECIO TOPE POR DEPARTAMENTO'!$I$1,_xlfn.XLOOKUP('PROPUESTA ECONOMICA'!C215,'PRECIO TOPE POR DEPARTAMENTO'!A:A,'PRECIO TOPE POR DEPARTAMENTO'!I:I),IF($D$5='PRECIO TOPE POR DEPARTAMENTO'!$J$1,_xlfn.XLOOKUP('PROPUESTA ECONOMICA'!C215,'PRECIO TOPE POR DEPARTAMENTO'!A:A,'PRECIO TOPE POR DEPARTAMENTO'!J:J),IF($D$5='PRECIO TOPE POR DEPARTAMENTO'!$K$1,_xlfn.XLOOKUP('PROPUESTA ECONOMICA'!C215,'PRECIO TOPE POR DEPARTAMENTO'!A:A,'PRECIO TOPE POR DEPARTAMENTO'!K:K),IF($D$5='PRECIO TOPE POR DEPARTAMENTO'!$L$1,_xlfn.XLOOKUP('PROPUESTA ECONOMICA'!C215,'PRECIO TOPE POR DEPARTAMENTO'!A:A,'PRECIO TOPE POR DEPARTAMENTO'!L:L),IF($D$5='PRECIO TOPE POR DEPARTAMENTO'!$M$1,_xlfn.XLOOKUP('PROPUESTA ECONOMICA'!C215,'PRECIO TOPE POR DEPARTAMENTO'!A:A,'PRECIO TOPE POR DEPARTAMENTO'!M:M),IF($D$5='PRECIO TOPE POR DEPARTAMENTO'!$N$1,_xlfn.XLOOKUP('PROPUESTA ECONOMICA'!C215,'PRECIO TOPE POR DEPARTAMENTO'!A:A,'PRECIO TOPE POR DEPARTAMENTO'!N:N),IF($D$5='PRECIO TOPE POR DEPARTAMENTO'!$O$1,_xlfn.XLOOKUP('PROPUESTA ECONOMICA'!C215,'PRECIO TOPE POR DEPARTAMENTO'!A:A,'PRECIO TOPE POR DEPARTAMENTO'!O:O),IF($D$5='PRECIO TOPE POR DEPARTAMENTO'!$P$1,_xlfn.XLOOKUP('PROPUESTA ECONOMICA'!C215,'PRECIO TOPE POR DEPARTAMENTO'!A:A,'PRECIO TOPE POR DEPARTAMENTO'!P:P),IF($D$5='PRECIO TOPE POR DEPARTAMENTO'!$Q$1,_xlfn.XLOOKUP('PROPUESTA ECONOMICA'!C215,'PRECIO TOPE POR DEPARTAMENTO'!A:A,'PRECIO TOPE POR DEPARTAMENTO'!Q:Q),IF($D$5='PRECIO TOPE POR DEPARTAMENTO'!$R$1,_xlfn.XLOOKUP('PROPUESTA ECONOMICA'!C215,'PRECIO TOPE POR DEPARTAMENTO'!A:A,'PRECIO TOPE POR DEPARTAMENTO'!R:R),IF($D$5='PRECIO TOPE POR DEPARTAMENTO'!$S$1,_xlfn.XLOOKUP('PROPUESTA ECONOMICA'!C215,'PRECIO TOPE POR DEPARTAMENTO'!A:A,'PRECIO TOPE POR DEPARTAMENTO'!S:S),IF($D$5='PRECIO TOPE POR DEPARTAMENTO'!$T$1,_xlfn.XLOOKUP('PROPUESTA ECONOMICA'!C215,'PRECIO TOPE POR DEPARTAMENTO'!A:A,'PRECIO TOPE POR DEPARTAMENTO'!T:T),IF($D$5='PRECIO TOPE POR DEPARTAMENTO'!$U$1,_xlfn.XLOOKUP('PROPUESTA ECONOMICA'!C215,'PRECIO TOPE POR DEPARTAMENTO'!A:A,'PRECIO TOPE POR DEPARTAMENTO'!U:U),IF($D$5='PRECIO TOPE POR DEPARTAMENTO'!$V$1,_xlfn.XLOOKUP('PROPUESTA ECONOMICA'!C215,'PRECIO TOPE POR DEPARTAMENTO'!A:A,'PRECIO TOPE POR DEPARTAMENTO'!V:V),IF($D$5='PRECIO TOPE POR DEPARTAMENTO'!$W$1,_xlfn.XLOOKUP('PROPUESTA ECONOMICA'!C215,'PRECIO TOPE POR DEPARTAMENTO'!A:A,'PRECIO TOPE POR DEPARTAMENTO'!W:W),IF($D$5='PRECIO TOPE POR DEPARTAMENTO'!$X$1,_xlfn.XLOOKUP('PROPUESTA ECONOMICA'!C215,'PRECIO TOPE POR DEPARTAMENTO'!A:A,'PRECIO TOPE POR DEPARTAMENTO'!X:X),IF($D$5='PRECIO TOPE POR DEPARTAMENTO'!$Y$1,_xlfn.XLOOKUP('PROPUESTA ECONOMICA'!C215,'PRECIO TOPE POR DEPARTAMENTO'!A:A,'PRECIO TOPE POR DEPARTAMENTO'!Y:Y),IF($D$5='PRECIO TOPE POR DEPARTAMENTO'!$Z$1,_xlfn.XLOOKUP('PROPUESTA ECONOMICA'!C215,'PRECIO TOPE POR DEPARTAMENTO'!A:A,'PRECIO TOPE POR DEPARTAMENTO'!Z:Z),IF($D$5='PRECIO TOPE POR DEPARTAMENTO'!$AA$1,_xlfn.XLOOKUP('PROPUESTA ECONOMICA'!C215,'PRECIO TOPE POR DEPARTAMENTO'!A:A,'PRECIO TOPE POR DEPARTAMENTO'!AA:AA),IF($D$5='PRECIO TOPE POR DEPARTAMENTO'!$AB$1,_xlfn.XLOOKUP('PROPUESTA ECONOMICA'!C215,'PRECIO TOPE POR DEPARTAMENTO'!A:A,'PRECIO TOPE POR DEPARTAMENTO'!AB:AB),IF($D$5='PRECIO TOPE POR DEPARTAMENTO'!$AC$1,_xlfn.XLOOKUP('PROPUESTA ECONOMICA'!C215,'PRECIO TOPE POR DEPARTAMENTO'!A:A,'PRECIO TOPE POR DEPARTAMENTO'!AC:AC),IF($D$5='PRECIO TOPE POR DEPARTAMENTO'!$AD$1,_xlfn.XLOOKUP('PROPUESTA ECONOMICA'!C215,'PRECIO TOPE POR DEPARTAMENTO'!A:A,'PRECIO TOPE POR DEPARTAMENTO'!AD:AD),IF($D$5='PRECIO TOPE POR DEPARTAMENTO'!$AE$1,_xlfn.XLOOKUP('PROPUESTA ECONOMICA'!C215,'PRECIO TOPE POR DEPARTAMENTO'!A:A,'PRECIO TOPE POR DEPARTAMENTO'!AE:AE),IF($D$5='PRECIO TOPE POR DEPARTAMENTO'!$AF$1,_xlfn.XLOOKUP('PROPUESTA ECONOMICA'!C215,'PRECIO TOPE POR DEPARTAMENTO'!A:A,'PRECIO TOPE POR DEPARTAMENTO'!AF:AF),IF($D$5='PRECIO TOPE POR DEPARTAMENTO'!$AG$1,_xlfn.XLOOKUP('PROPUESTA ECONOMICA'!C215,'PRECIO TOPE POR DEPARTAMENTO'!A:A,'PRECIO TOPE POR DEPARTAMENTO'!AG:AG),IF($D$5='PRECIO TOPE POR DEPARTAMENTO'!$AH$1,_xlfn.XLOOKUP('PROPUESTA ECONOMICA'!C215,'PRECIO TOPE POR DEPARTAMENTO'!A:A,'PRECIO TOPE POR DEPARTAMENTO'!AH:AH),IF($D$5='PRECIO TOPE POR DEPARTAMENTO'!$AI$1,_xlfn.XLOOKUP('PROPUESTA ECONOMICA'!C215,'PRECIO TOPE POR DEPARTAMENTO'!A:A,'PRECIO TOPE POR DEPARTAMENTO'!AI:AI),IF($D$5='PRECIO TOPE POR DEPARTAMENTO'!$AJ$1,_xlfn.XLOOKUP('PROPUESTA ECONOMICA'!C215,'PRECIO TOPE POR DEPARTAMENTO'!A:A,'PRECIO TOPE POR DEPARTAMENTO'!AJ:AJ),)))))))))))))))))))))))))))))))))</f>
        <v>208508</v>
      </c>
      <c r="G215" s="133"/>
    </row>
    <row r="216" spans="1:7" s="103" customFormat="1" ht="16.5">
      <c r="A216" s="102"/>
      <c r="B216" s="98">
        <v>205</v>
      </c>
      <c r="C216" s="122" t="s">
        <v>316</v>
      </c>
      <c r="D216" s="6" t="str">
        <f>+_xlfn.XLOOKUP(C216,'PRECIO TOPE POR DEPARTAMENTO'!A:A,'PRECIO TOPE POR DEPARTAMENTO'!B:B)</f>
        <v>LOSA ALIGERADA ENTREPISO H = 50 cm - CONCRETO 3000 PSI</v>
      </c>
      <c r="E216" s="46" t="str">
        <f>IF('PRECIO TOPE POR DEPARTAMENTO'!C206="","",+_xlfn.XLOOKUP(C216,'PRECIO TOPE POR DEPARTAMENTO'!A:A,'PRECIO TOPE POR DEPARTAMENTO'!C:C))</f>
        <v>M2</v>
      </c>
      <c r="F216" s="132">
        <f>IF($D$5='PRECIO TOPE POR DEPARTAMENTO'!$D$1,_xlfn.XLOOKUP('PROPUESTA ECONOMICA'!C216,'PRECIO TOPE POR DEPARTAMENTO'!A:A,'PRECIO TOPE POR DEPARTAMENTO'!D:D),IF($D$5='PRECIO TOPE POR DEPARTAMENTO'!$E$1,_xlfn.XLOOKUP('PROPUESTA ECONOMICA'!C216,'PRECIO TOPE POR DEPARTAMENTO'!A:A,'PRECIO TOPE POR DEPARTAMENTO'!E:E),IF($D$5='PRECIO TOPE POR DEPARTAMENTO'!$F$1,_xlfn.XLOOKUP('PROPUESTA ECONOMICA'!C216,'PRECIO TOPE POR DEPARTAMENTO'!A:A,'PRECIO TOPE POR DEPARTAMENTO'!F:F),IF($D$5='PRECIO TOPE POR DEPARTAMENTO'!$G$1,_xlfn.XLOOKUP('PROPUESTA ECONOMICA'!C216,'PRECIO TOPE POR DEPARTAMENTO'!A:A,'PRECIO TOPE POR DEPARTAMENTO'!G:G),IF($D$5='PRECIO TOPE POR DEPARTAMENTO'!$H$1,_xlfn.XLOOKUP('PROPUESTA ECONOMICA'!C216,'PRECIO TOPE POR DEPARTAMENTO'!A:A,'PRECIO TOPE POR DEPARTAMENTO'!H:H),IF($D$5='PRECIO TOPE POR DEPARTAMENTO'!$I$1,_xlfn.XLOOKUP('PROPUESTA ECONOMICA'!C216,'PRECIO TOPE POR DEPARTAMENTO'!A:A,'PRECIO TOPE POR DEPARTAMENTO'!I:I),IF($D$5='PRECIO TOPE POR DEPARTAMENTO'!$J$1,_xlfn.XLOOKUP('PROPUESTA ECONOMICA'!C216,'PRECIO TOPE POR DEPARTAMENTO'!A:A,'PRECIO TOPE POR DEPARTAMENTO'!J:J),IF($D$5='PRECIO TOPE POR DEPARTAMENTO'!$K$1,_xlfn.XLOOKUP('PROPUESTA ECONOMICA'!C216,'PRECIO TOPE POR DEPARTAMENTO'!A:A,'PRECIO TOPE POR DEPARTAMENTO'!K:K),IF($D$5='PRECIO TOPE POR DEPARTAMENTO'!$L$1,_xlfn.XLOOKUP('PROPUESTA ECONOMICA'!C216,'PRECIO TOPE POR DEPARTAMENTO'!A:A,'PRECIO TOPE POR DEPARTAMENTO'!L:L),IF($D$5='PRECIO TOPE POR DEPARTAMENTO'!$M$1,_xlfn.XLOOKUP('PROPUESTA ECONOMICA'!C216,'PRECIO TOPE POR DEPARTAMENTO'!A:A,'PRECIO TOPE POR DEPARTAMENTO'!M:M),IF($D$5='PRECIO TOPE POR DEPARTAMENTO'!$N$1,_xlfn.XLOOKUP('PROPUESTA ECONOMICA'!C216,'PRECIO TOPE POR DEPARTAMENTO'!A:A,'PRECIO TOPE POR DEPARTAMENTO'!N:N),IF($D$5='PRECIO TOPE POR DEPARTAMENTO'!$O$1,_xlfn.XLOOKUP('PROPUESTA ECONOMICA'!C216,'PRECIO TOPE POR DEPARTAMENTO'!A:A,'PRECIO TOPE POR DEPARTAMENTO'!O:O),IF($D$5='PRECIO TOPE POR DEPARTAMENTO'!$P$1,_xlfn.XLOOKUP('PROPUESTA ECONOMICA'!C216,'PRECIO TOPE POR DEPARTAMENTO'!A:A,'PRECIO TOPE POR DEPARTAMENTO'!P:P),IF($D$5='PRECIO TOPE POR DEPARTAMENTO'!$Q$1,_xlfn.XLOOKUP('PROPUESTA ECONOMICA'!C216,'PRECIO TOPE POR DEPARTAMENTO'!A:A,'PRECIO TOPE POR DEPARTAMENTO'!Q:Q),IF($D$5='PRECIO TOPE POR DEPARTAMENTO'!$R$1,_xlfn.XLOOKUP('PROPUESTA ECONOMICA'!C216,'PRECIO TOPE POR DEPARTAMENTO'!A:A,'PRECIO TOPE POR DEPARTAMENTO'!R:R),IF($D$5='PRECIO TOPE POR DEPARTAMENTO'!$S$1,_xlfn.XLOOKUP('PROPUESTA ECONOMICA'!C216,'PRECIO TOPE POR DEPARTAMENTO'!A:A,'PRECIO TOPE POR DEPARTAMENTO'!S:S),IF($D$5='PRECIO TOPE POR DEPARTAMENTO'!$T$1,_xlfn.XLOOKUP('PROPUESTA ECONOMICA'!C216,'PRECIO TOPE POR DEPARTAMENTO'!A:A,'PRECIO TOPE POR DEPARTAMENTO'!T:T),IF($D$5='PRECIO TOPE POR DEPARTAMENTO'!$U$1,_xlfn.XLOOKUP('PROPUESTA ECONOMICA'!C216,'PRECIO TOPE POR DEPARTAMENTO'!A:A,'PRECIO TOPE POR DEPARTAMENTO'!U:U),IF($D$5='PRECIO TOPE POR DEPARTAMENTO'!$V$1,_xlfn.XLOOKUP('PROPUESTA ECONOMICA'!C216,'PRECIO TOPE POR DEPARTAMENTO'!A:A,'PRECIO TOPE POR DEPARTAMENTO'!V:V),IF($D$5='PRECIO TOPE POR DEPARTAMENTO'!$W$1,_xlfn.XLOOKUP('PROPUESTA ECONOMICA'!C216,'PRECIO TOPE POR DEPARTAMENTO'!A:A,'PRECIO TOPE POR DEPARTAMENTO'!W:W),IF($D$5='PRECIO TOPE POR DEPARTAMENTO'!$X$1,_xlfn.XLOOKUP('PROPUESTA ECONOMICA'!C216,'PRECIO TOPE POR DEPARTAMENTO'!A:A,'PRECIO TOPE POR DEPARTAMENTO'!X:X),IF($D$5='PRECIO TOPE POR DEPARTAMENTO'!$Y$1,_xlfn.XLOOKUP('PROPUESTA ECONOMICA'!C216,'PRECIO TOPE POR DEPARTAMENTO'!A:A,'PRECIO TOPE POR DEPARTAMENTO'!Y:Y),IF($D$5='PRECIO TOPE POR DEPARTAMENTO'!$Z$1,_xlfn.XLOOKUP('PROPUESTA ECONOMICA'!C216,'PRECIO TOPE POR DEPARTAMENTO'!A:A,'PRECIO TOPE POR DEPARTAMENTO'!Z:Z),IF($D$5='PRECIO TOPE POR DEPARTAMENTO'!$AA$1,_xlfn.XLOOKUP('PROPUESTA ECONOMICA'!C216,'PRECIO TOPE POR DEPARTAMENTO'!A:A,'PRECIO TOPE POR DEPARTAMENTO'!AA:AA),IF($D$5='PRECIO TOPE POR DEPARTAMENTO'!$AB$1,_xlfn.XLOOKUP('PROPUESTA ECONOMICA'!C216,'PRECIO TOPE POR DEPARTAMENTO'!A:A,'PRECIO TOPE POR DEPARTAMENTO'!AB:AB),IF($D$5='PRECIO TOPE POR DEPARTAMENTO'!$AC$1,_xlfn.XLOOKUP('PROPUESTA ECONOMICA'!C216,'PRECIO TOPE POR DEPARTAMENTO'!A:A,'PRECIO TOPE POR DEPARTAMENTO'!AC:AC),IF($D$5='PRECIO TOPE POR DEPARTAMENTO'!$AD$1,_xlfn.XLOOKUP('PROPUESTA ECONOMICA'!C216,'PRECIO TOPE POR DEPARTAMENTO'!A:A,'PRECIO TOPE POR DEPARTAMENTO'!AD:AD),IF($D$5='PRECIO TOPE POR DEPARTAMENTO'!$AE$1,_xlfn.XLOOKUP('PROPUESTA ECONOMICA'!C216,'PRECIO TOPE POR DEPARTAMENTO'!A:A,'PRECIO TOPE POR DEPARTAMENTO'!AE:AE),IF($D$5='PRECIO TOPE POR DEPARTAMENTO'!$AF$1,_xlfn.XLOOKUP('PROPUESTA ECONOMICA'!C216,'PRECIO TOPE POR DEPARTAMENTO'!A:A,'PRECIO TOPE POR DEPARTAMENTO'!AF:AF),IF($D$5='PRECIO TOPE POR DEPARTAMENTO'!$AG$1,_xlfn.XLOOKUP('PROPUESTA ECONOMICA'!C216,'PRECIO TOPE POR DEPARTAMENTO'!A:A,'PRECIO TOPE POR DEPARTAMENTO'!AG:AG),IF($D$5='PRECIO TOPE POR DEPARTAMENTO'!$AH$1,_xlfn.XLOOKUP('PROPUESTA ECONOMICA'!C216,'PRECIO TOPE POR DEPARTAMENTO'!A:A,'PRECIO TOPE POR DEPARTAMENTO'!AH:AH),IF($D$5='PRECIO TOPE POR DEPARTAMENTO'!$AI$1,_xlfn.XLOOKUP('PROPUESTA ECONOMICA'!C216,'PRECIO TOPE POR DEPARTAMENTO'!A:A,'PRECIO TOPE POR DEPARTAMENTO'!AI:AI),IF($D$5='PRECIO TOPE POR DEPARTAMENTO'!$AJ$1,_xlfn.XLOOKUP('PROPUESTA ECONOMICA'!C216,'PRECIO TOPE POR DEPARTAMENTO'!A:A,'PRECIO TOPE POR DEPARTAMENTO'!AJ:AJ),)))))))))))))))))))))))))))))))))</f>
        <v>233714</v>
      </c>
      <c r="G216" s="133"/>
    </row>
    <row r="217" spans="1:7" ht="16.5">
      <c r="B217" s="98">
        <v>206</v>
      </c>
      <c r="C217" s="122" t="s">
        <v>318</v>
      </c>
      <c r="D217" s="6" t="str">
        <f>+_xlfn.XLOOKUP(C217,'PRECIO TOPE POR DEPARTAMENTO'!A:A,'PRECIO TOPE POR DEPARTAMENTO'!B:B)</f>
        <v>LOSA ALIGERADA ENTREPISO H = 55 cm - CONCRETO 3000 PSI</v>
      </c>
      <c r="E217" s="46" t="str">
        <f>IF('PRECIO TOPE POR DEPARTAMENTO'!C207="","",+_xlfn.XLOOKUP(C217,'PRECIO TOPE POR DEPARTAMENTO'!A:A,'PRECIO TOPE POR DEPARTAMENTO'!C:C))</f>
        <v>M2</v>
      </c>
      <c r="F217" s="132">
        <f>IF($D$5='PRECIO TOPE POR DEPARTAMENTO'!$D$1,_xlfn.XLOOKUP('PROPUESTA ECONOMICA'!C217,'PRECIO TOPE POR DEPARTAMENTO'!A:A,'PRECIO TOPE POR DEPARTAMENTO'!D:D),IF($D$5='PRECIO TOPE POR DEPARTAMENTO'!$E$1,_xlfn.XLOOKUP('PROPUESTA ECONOMICA'!C217,'PRECIO TOPE POR DEPARTAMENTO'!A:A,'PRECIO TOPE POR DEPARTAMENTO'!E:E),IF($D$5='PRECIO TOPE POR DEPARTAMENTO'!$F$1,_xlfn.XLOOKUP('PROPUESTA ECONOMICA'!C217,'PRECIO TOPE POR DEPARTAMENTO'!A:A,'PRECIO TOPE POR DEPARTAMENTO'!F:F),IF($D$5='PRECIO TOPE POR DEPARTAMENTO'!$G$1,_xlfn.XLOOKUP('PROPUESTA ECONOMICA'!C217,'PRECIO TOPE POR DEPARTAMENTO'!A:A,'PRECIO TOPE POR DEPARTAMENTO'!G:G),IF($D$5='PRECIO TOPE POR DEPARTAMENTO'!$H$1,_xlfn.XLOOKUP('PROPUESTA ECONOMICA'!C217,'PRECIO TOPE POR DEPARTAMENTO'!A:A,'PRECIO TOPE POR DEPARTAMENTO'!H:H),IF($D$5='PRECIO TOPE POR DEPARTAMENTO'!$I$1,_xlfn.XLOOKUP('PROPUESTA ECONOMICA'!C217,'PRECIO TOPE POR DEPARTAMENTO'!A:A,'PRECIO TOPE POR DEPARTAMENTO'!I:I),IF($D$5='PRECIO TOPE POR DEPARTAMENTO'!$J$1,_xlfn.XLOOKUP('PROPUESTA ECONOMICA'!C217,'PRECIO TOPE POR DEPARTAMENTO'!A:A,'PRECIO TOPE POR DEPARTAMENTO'!J:J),IF($D$5='PRECIO TOPE POR DEPARTAMENTO'!$K$1,_xlfn.XLOOKUP('PROPUESTA ECONOMICA'!C217,'PRECIO TOPE POR DEPARTAMENTO'!A:A,'PRECIO TOPE POR DEPARTAMENTO'!K:K),IF($D$5='PRECIO TOPE POR DEPARTAMENTO'!$L$1,_xlfn.XLOOKUP('PROPUESTA ECONOMICA'!C217,'PRECIO TOPE POR DEPARTAMENTO'!A:A,'PRECIO TOPE POR DEPARTAMENTO'!L:L),IF($D$5='PRECIO TOPE POR DEPARTAMENTO'!$M$1,_xlfn.XLOOKUP('PROPUESTA ECONOMICA'!C217,'PRECIO TOPE POR DEPARTAMENTO'!A:A,'PRECIO TOPE POR DEPARTAMENTO'!M:M),IF($D$5='PRECIO TOPE POR DEPARTAMENTO'!$N$1,_xlfn.XLOOKUP('PROPUESTA ECONOMICA'!C217,'PRECIO TOPE POR DEPARTAMENTO'!A:A,'PRECIO TOPE POR DEPARTAMENTO'!N:N),IF($D$5='PRECIO TOPE POR DEPARTAMENTO'!$O$1,_xlfn.XLOOKUP('PROPUESTA ECONOMICA'!C217,'PRECIO TOPE POR DEPARTAMENTO'!A:A,'PRECIO TOPE POR DEPARTAMENTO'!O:O),IF($D$5='PRECIO TOPE POR DEPARTAMENTO'!$P$1,_xlfn.XLOOKUP('PROPUESTA ECONOMICA'!C217,'PRECIO TOPE POR DEPARTAMENTO'!A:A,'PRECIO TOPE POR DEPARTAMENTO'!P:P),IF($D$5='PRECIO TOPE POR DEPARTAMENTO'!$Q$1,_xlfn.XLOOKUP('PROPUESTA ECONOMICA'!C217,'PRECIO TOPE POR DEPARTAMENTO'!A:A,'PRECIO TOPE POR DEPARTAMENTO'!Q:Q),IF($D$5='PRECIO TOPE POR DEPARTAMENTO'!$R$1,_xlfn.XLOOKUP('PROPUESTA ECONOMICA'!C217,'PRECIO TOPE POR DEPARTAMENTO'!A:A,'PRECIO TOPE POR DEPARTAMENTO'!R:R),IF($D$5='PRECIO TOPE POR DEPARTAMENTO'!$S$1,_xlfn.XLOOKUP('PROPUESTA ECONOMICA'!C217,'PRECIO TOPE POR DEPARTAMENTO'!A:A,'PRECIO TOPE POR DEPARTAMENTO'!S:S),IF($D$5='PRECIO TOPE POR DEPARTAMENTO'!$T$1,_xlfn.XLOOKUP('PROPUESTA ECONOMICA'!C217,'PRECIO TOPE POR DEPARTAMENTO'!A:A,'PRECIO TOPE POR DEPARTAMENTO'!T:T),IF($D$5='PRECIO TOPE POR DEPARTAMENTO'!$U$1,_xlfn.XLOOKUP('PROPUESTA ECONOMICA'!C217,'PRECIO TOPE POR DEPARTAMENTO'!A:A,'PRECIO TOPE POR DEPARTAMENTO'!U:U),IF($D$5='PRECIO TOPE POR DEPARTAMENTO'!$V$1,_xlfn.XLOOKUP('PROPUESTA ECONOMICA'!C217,'PRECIO TOPE POR DEPARTAMENTO'!A:A,'PRECIO TOPE POR DEPARTAMENTO'!V:V),IF($D$5='PRECIO TOPE POR DEPARTAMENTO'!$W$1,_xlfn.XLOOKUP('PROPUESTA ECONOMICA'!C217,'PRECIO TOPE POR DEPARTAMENTO'!A:A,'PRECIO TOPE POR DEPARTAMENTO'!W:W),IF($D$5='PRECIO TOPE POR DEPARTAMENTO'!$X$1,_xlfn.XLOOKUP('PROPUESTA ECONOMICA'!C217,'PRECIO TOPE POR DEPARTAMENTO'!A:A,'PRECIO TOPE POR DEPARTAMENTO'!X:X),IF($D$5='PRECIO TOPE POR DEPARTAMENTO'!$Y$1,_xlfn.XLOOKUP('PROPUESTA ECONOMICA'!C217,'PRECIO TOPE POR DEPARTAMENTO'!A:A,'PRECIO TOPE POR DEPARTAMENTO'!Y:Y),IF($D$5='PRECIO TOPE POR DEPARTAMENTO'!$Z$1,_xlfn.XLOOKUP('PROPUESTA ECONOMICA'!C217,'PRECIO TOPE POR DEPARTAMENTO'!A:A,'PRECIO TOPE POR DEPARTAMENTO'!Z:Z),IF($D$5='PRECIO TOPE POR DEPARTAMENTO'!$AA$1,_xlfn.XLOOKUP('PROPUESTA ECONOMICA'!C217,'PRECIO TOPE POR DEPARTAMENTO'!A:A,'PRECIO TOPE POR DEPARTAMENTO'!AA:AA),IF($D$5='PRECIO TOPE POR DEPARTAMENTO'!$AB$1,_xlfn.XLOOKUP('PROPUESTA ECONOMICA'!C217,'PRECIO TOPE POR DEPARTAMENTO'!A:A,'PRECIO TOPE POR DEPARTAMENTO'!AB:AB),IF($D$5='PRECIO TOPE POR DEPARTAMENTO'!$AC$1,_xlfn.XLOOKUP('PROPUESTA ECONOMICA'!C217,'PRECIO TOPE POR DEPARTAMENTO'!A:A,'PRECIO TOPE POR DEPARTAMENTO'!AC:AC),IF($D$5='PRECIO TOPE POR DEPARTAMENTO'!$AD$1,_xlfn.XLOOKUP('PROPUESTA ECONOMICA'!C217,'PRECIO TOPE POR DEPARTAMENTO'!A:A,'PRECIO TOPE POR DEPARTAMENTO'!AD:AD),IF($D$5='PRECIO TOPE POR DEPARTAMENTO'!$AE$1,_xlfn.XLOOKUP('PROPUESTA ECONOMICA'!C217,'PRECIO TOPE POR DEPARTAMENTO'!A:A,'PRECIO TOPE POR DEPARTAMENTO'!AE:AE),IF($D$5='PRECIO TOPE POR DEPARTAMENTO'!$AF$1,_xlfn.XLOOKUP('PROPUESTA ECONOMICA'!C217,'PRECIO TOPE POR DEPARTAMENTO'!A:A,'PRECIO TOPE POR DEPARTAMENTO'!AF:AF),IF($D$5='PRECIO TOPE POR DEPARTAMENTO'!$AG$1,_xlfn.XLOOKUP('PROPUESTA ECONOMICA'!C217,'PRECIO TOPE POR DEPARTAMENTO'!A:A,'PRECIO TOPE POR DEPARTAMENTO'!AG:AG),IF($D$5='PRECIO TOPE POR DEPARTAMENTO'!$AH$1,_xlfn.XLOOKUP('PROPUESTA ECONOMICA'!C217,'PRECIO TOPE POR DEPARTAMENTO'!A:A,'PRECIO TOPE POR DEPARTAMENTO'!AH:AH),IF($D$5='PRECIO TOPE POR DEPARTAMENTO'!$AI$1,_xlfn.XLOOKUP('PROPUESTA ECONOMICA'!C217,'PRECIO TOPE POR DEPARTAMENTO'!A:A,'PRECIO TOPE POR DEPARTAMENTO'!AI:AI),IF($D$5='PRECIO TOPE POR DEPARTAMENTO'!$AJ$1,_xlfn.XLOOKUP('PROPUESTA ECONOMICA'!C217,'PRECIO TOPE POR DEPARTAMENTO'!A:A,'PRECIO TOPE POR DEPARTAMENTO'!AJ:AJ),)))))))))))))))))))))))))))))))))</f>
        <v>239628</v>
      </c>
      <c r="G217" s="133"/>
    </row>
    <row r="218" spans="1:7" ht="16.5">
      <c r="B218" s="98">
        <v>207</v>
      </c>
      <c r="C218" s="122" t="s">
        <v>320</v>
      </c>
      <c r="D218" s="6" t="str">
        <f>+_xlfn.XLOOKUP(C218,'PRECIO TOPE POR DEPARTAMENTO'!A:A,'PRECIO TOPE POR DEPARTAMENTO'!B:B)</f>
        <v>LOSA MACIZA ENTREPISO H = 10 cm - CONCRETO 3000 PSI</v>
      </c>
      <c r="E218" s="46" t="str">
        <f>IF('PRECIO TOPE POR DEPARTAMENTO'!C208="","",+_xlfn.XLOOKUP(C218,'PRECIO TOPE POR DEPARTAMENTO'!A:A,'PRECIO TOPE POR DEPARTAMENTO'!C:C))</f>
        <v>M2</v>
      </c>
      <c r="F218" s="132"/>
      <c r="G218" s="133"/>
    </row>
    <row r="219" spans="1:7" ht="16.5">
      <c r="B219" s="98">
        <v>208</v>
      </c>
      <c r="C219" s="122" t="s">
        <v>322</v>
      </c>
      <c r="D219" s="6" t="str">
        <f>+_xlfn.XLOOKUP(C219,'PRECIO TOPE POR DEPARTAMENTO'!A:A,'PRECIO TOPE POR DEPARTAMENTO'!B:B)</f>
        <v>LOSA MACIZA ENTREPISO H = 12 cm - CONCRETO 3000 PSI</v>
      </c>
      <c r="E219" s="46" t="str">
        <f>IF('PRECIO TOPE POR DEPARTAMENTO'!C209="","",+_xlfn.XLOOKUP(C219,'PRECIO TOPE POR DEPARTAMENTO'!A:A,'PRECIO TOPE POR DEPARTAMENTO'!C:C))</f>
        <v>M2</v>
      </c>
      <c r="F219" s="132">
        <f>IF($D$5='PRECIO TOPE POR DEPARTAMENTO'!$D$1,_xlfn.XLOOKUP('PROPUESTA ECONOMICA'!C219,'PRECIO TOPE POR DEPARTAMENTO'!A:A,'PRECIO TOPE POR DEPARTAMENTO'!D:D),IF($D$5='PRECIO TOPE POR DEPARTAMENTO'!$E$1,_xlfn.XLOOKUP('PROPUESTA ECONOMICA'!C219,'PRECIO TOPE POR DEPARTAMENTO'!A:A,'PRECIO TOPE POR DEPARTAMENTO'!E:E),IF($D$5='PRECIO TOPE POR DEPARTAMENTO'!$F$1,_xlfn.XLOOKUP('PROPUESTA ECONOMICA'!C219,'PRECIO TOPE POR DEPARTAMENTO'!A:A,'PRECIO TOPE POR DEPARTAMENTO'!F:F),IF($D$5='PRECIO TOPE POR DEPARTAMENTO'!$G$1,_xlfn.XLOOKUP('PROPUESTA ECONOMICA'!C219,'PRECIO TOPE POR DEPARTAMENTO'!A:A,'PRECIO TOPE POR DEPARTAMENTO'!G:G),IF($D$5='PRECIO TOPE POR DEPARTAMENTO'!$H$1,_xlfn.XLOOKUP('PROPUESTA ECONOMICA'!C219,'PRECIO TOPE POR DEPARTAMENTO'!A:A,'PRECIO TOPE POR DEPARTAMENTO'!H:H),IF($D$5='PRECIO TOPE POR DEPARTAMENTO'!$I$1,_xlfn.XLOOKUP('PROPUESTA ECONOMICA'!C219,'PRECIO TOPE POR DEPARTAMENTO'!A:A,'PRECIO TOPE POR DEPARTAMENTO'!I:I),IF($D$5='PRECIO TOPE POR DEPARTAMENTO'!$J$1,_xlfn.XLOOKUP('PROPUESTA ECONOMICA'!C219,'PRECIO TOPE POR DEPARTAMENTO'!A:A,'PRECIO TOPE POR DEPARTAMENTO'!J:J),IF($D$5='PRECIO TOPE POR DEPARTAMENTO'!$K$1,_xlfn.XLOOKUP('PROPUESTA ECONOMICA'!C219,'PRECIO TOPE POR DEPARTAMENTO'!A:A,'PRECIO TOPE POR DEPARTAMENTO'!K:K),IF($D$5='PRECIO TOPE POR DEPARTAMENTO'!$L$1,_xlfn.XLOOKUP('PROPUESTA ECONOMICA'!C219,'PRECIO TOPE POR DEPARTAMENTO'!A:A,'PRECIO TOPE POR DEPARTAMENTO'!L:L),IF($D$5='PRECIO TOPE POR DEPARTAMENTO'!$M$1,_xlfn.XLOOKUP('PROPUESTA ECONOMICA'!C219,'PRECIO TOPE POR DEPARTAMENTO'!A:A,'PRECIO TOPE POR DEPARTAMENTO'!M:M),IF($D$5='PRECIO TOPE POR DEPARTAMENTO'!$N$1,_xlfn.XLOOKUP('PROPUESTA ECONOMICA'!C219,'PRECIO TOPE POR DEPARTAMENTO'!A:A,'PRECIO TOPE POR DEPARTAMENTO'!N:N),IF($D$5='PRECIO TOPE POR DEPARTAMENTO'!$O$1,_xlfn.XLOOKUP('PROPUESTA ECONOMICA'!C219,'PRECIO TOPE POR DEPARTAMENTO'!A:A,'PRECIO TOPE POR DEPARTAMENTO'!O:O),IF($D$5='PRECIO TOPE POR DEPARTAMENTO'!$P$1,_xlfn.XLOOKUP('PROPUESTA ECONOMICA'!C219,'PRECIO TOPE POR DEPARTAMENTO'!A:A,'PRECIO TOPE POR DEPARTAMENTO'!P:P),IF($D$5='PRECIO TOPE POR DEPARTAMENTO'!$Q$1,_xlfn.XLOOKUP('PROPUESTA ECONOMICA'!C219,'PRECIO TOPE POR DEPARTAMENTO'!A:A,'PRECIO TOPE POR DEPARTAMENTO'!Q:Q),IF($D$5='PRECIO TOPE POR DEPARTAMENTO'!$R$1,_xlfn.XLOOKUP('PROPUESTA ECONOMICA'!C219,'PRECIO TOPE POR DEPARTAMENTO'!A:A,'PRECIO TOPE POR DEPARTAMENTO'!R:R),IF($D$5='PRECIO TOPE POR DEPARTAMENTO'!$S$1,_xlfn.XLOOKUP('PROPUESTA ECONOMICA'!C219,'PRECIO TOPE POR DEPARTAMENTO'!A:A,'PRECIO TOPE POR DEPARTAMENTO'!S:S),IF($D$5='PRECIO TOPE POR DEPARTAMENTO'!$T$1,_xlfn.XLOOKUP('PROPUESTA ECONOMICA'!C219,'PRECIO TOPE POR DEPARTAMENTO'!A:A,'PRECIO TOPE POR DEPARTAMENTO'!T:T),IF($D$5='PRECIO TOPE POR DEPARTAMENTO'!$U$1,_xlfn.XLOOKUP('PROPUESTA ECONOMICA'!C219,'PRECIO TOPE POR DEPARTAMENTO'!A:A,'PRECIO TOPE POR DEPARTAMENTO'!U:U),IF($D$5='PRECIO TOPE POR DEPARTAMENTO'!$V$1,_xlfn.XLOOKUP('PROPUESTA ECONOMICA'!C219,'PRECIO TOPE POR DEPARTAMENTO'!A:A,'PRECIO TOPE POR DEPARTAMENTO'!V:V),IF($D$5='PRECIO TOPE POR DEPARTAMENTO'!$W$1,_xlfn.XLOOKUP('PROPUESTA ECONOMICA'!C219,'PRECIO TOPE POR DEPARTAMENTO'!A:A,'PRECIO TOPE POR DEPARTAMENTO'!W:W),IF($D$5='PRECIO TOPE POR DEPARTAMENTO'!$X$1,_xlfn.XLOOKUP('PROPUESTA ECONOMICA'!C219,'PRECIO TOPE POR DEPARTAMENTO'!A:A,'PRECIO TOPE POR DEPARTAMENTO'!X:X),IF($D$5='PRECIO TOPE POR DEPARTAMENTO'!$Y$1,_xlfn.XLOOKUP('PROPUESTA ECONOMICA'!C219,'PRECIO TOPE POR DEPARTAMENTO'!A:A,'PRECIO TOPE POR DEPARTAMENTO'!Y:Y),IF($D$5='PRECIO TOPE POR DEPARTAMENTO'!$Z$1,_xlfn.XLOOKUP('PROPUESTA ECONOMICA'!C219,'PRECIO TOPE POR DEPARTAMENTO'!A:A,'PRECIO TOPE POR DEPARTAMENTO'!Z:Z),IF($D$5='PRECIO TOPE POR DEPARTAMENTO'!$AA$1,_xlfn.XLOOKUP('PROPUESTA ECONOMICA'!C219,'PRECIO TOPE POR DEPARTAMENTO'!A:A,'PRECIO TOPE POR DEPARTAMENTO'!AA:AA),IF($D$5='PRECIO TOPE POR DEPARTAMENTO'!$AB$1,_xlfn.XLOOKUP('PROPUESTA ECONOMICA'!C219,'PRECIO TOPE POR DEPARTAMENTO'!A:A,'PRECIO TOPE POR DEPARTAMENTO'!AB:AB),IF($D$5='PRECIO TOPE POR DEPARTAMENTO'!$AC$1,_xlfn.XLOOKUP('PROPUESTA ECONOMICA'!C219,'PRECIO TOPE POR DEPARTAMENTO'!A:A,'PRECIO TOPE POR DEPARTAMENTO'!AC:AC),IF($D$5='PRECIO TOPE POR DEPARTAMENTO'!$AD$1,_xlfn.XLOOKUP('PROPUESTA ECONOMICA'!C219,'PRECIO TOPE POR DEPARTAMENTO'!A:A,'PRECIO TOPE POR DEPARTAMENTO'!AD:AD),IF($D$5='PRECIO TOPE POR DEPARTAMENTO'!$AE$1,_xlfn.XLOOKUP('PROPUESTA ECONOMICA'!C219,'PRECIO TOPE POR DEPARTAMENTO'!A:A,'PRECIO TOPE POR DEPARTAMENTO'!AE:AE),IF($D$5='PRECIO TOPE POR DEPARTAMENTO'!$AF$1,_xlfn.XLOOKUP('PROPUESTA ECONOMICA'!C219,'PRECIO TOPE POR DEPARTAMENTO'!A:A,'PRECIO TOPE POR DEPARTAMENTO'!AF:AF),IF($D$5='PRECIO TOPE POR DEPARTAMENTO'!$AG$1,_xlfn.XLOOKUP('PROPUESTA ECONOMICA'!C219,'PRECIO TOPE POR DEPARTAMENTO'!A:A,'PRECIO TOPE POR DEPARTAMENTO'!AG:AG),IF($D$5='PRECIO TOPE POR DEPARTAMENTO'!$AH$1,_xlfn.XLOOKUP('PROPUESTA ECONOMICA'!C219,'PRECIO TOPE POR DEPARTAMENTO'!A:A,'PRECIO TOPE POR DEPARTAMENTO'!AH:AH),IF($D$5='PRECIO TOPE POR DEPARTAMENTO'!$AI$1,_xlfn.XLOOKUP('PROPUESTA ECONOMICA'!C219,'PRECIO TOPE POR DEPARTAMENTO'!A:A,'PRECIO TOPE POR DEPARTAMENTO'!AI:AI),IF($D$5='PRECIO TOPE POR DEPARTAMENTO'!$AJ$1,_xlfn.XLOOKUP('PROPUESTA ECONOMICA'!C219,'PRECIO TOPE POR DEPARTAMENTO'!A:A,'PRECIO TOPE POR DEPARTAMENTO'!AJ:AJ),)))))))))))))))))))))))))))))))))</f>
        <v>88574</v>
      </c>
      <c r="G219" s="133"/>
    </row>
    <row r="220" spans="1:7" ht="16.5">
      <c r="B220" s="98">
        <v>209</v>
      </c>
      <c r="C220" s="122" t="s">
        <v>324</v>
      </c>
      <c r="D220" s="6" t="str">
        <f>+_xlfn.XLOOKUP(C220,'PRECIO TOPE POR DEPARTAMENTO'!A:A,'PRECIO TOPE POR DEPARTAMENTO'!B:B)</f>
        <v>LOSA MACIZA ENTREPISO H = 15 cm - CONCRETO 3000 PSI</v>
      </c>
      <c r="E220" s="46" t="str">
        <f>IF('PRECIO TOPE POR DEPARTAMENTO'!C210="","",+_xlfn.XLOOKUP(C220,'PRECIO TOPE POR DEPARTAMENTO'!A:A,'PRECIO TOPE POR DEPARTAMENTO'!C:C))</f>
        <v>M2</v>
      </c>
      <c r="F220" s="132">
        <f>IF($D$5='PRECIO TOPE POR DEPARTAMENTO'!$D$1,_xlfn.XLOOKUP('PROPUESTA ECONOMICA'!C220,'PRECIO TOPE POR DEPARTAMENTO'!A:A,'PRECIO TOPE POR DEPARTAMENTO'!D:D),IF($D$5='PRECIO TOPE POR DEPARTAMENTO'!$E$1,_xlfn.XLOOKUP('PROPUESTA ECONOMICA'!C220,'PRECIO TOPE POR DEPARTAMENTO'!A:A,'PRECIO TOPE POR DEPARTAMENTO'!E:E),IF($D$5='PRECIO TOPE POR DEPARTAMENTO'!$F$1,_xlfn.XLOOKUP('PROPUESTA ECONOMICA'!C220,'PRECIO TOPE POR DEPARTAMENTO'!A:A,'PRECIO TOPE POR DEPARTAMENTO'!F:F),IF($D$5='PRECIO TOPE POR DEPARTAMENTO'!$G$1,_xlfn.XLOOKUP('PROPUESTA ECONOMICA'!C220,'PRECIO TOPE POR DEPARTAMENTO'!A:A,'PRECIO TOPE POR DEPARTAMENTO'!G:G),IF($D$5='PRECIO TOPE POR DEPARTAMENTO'!$H$1,_xlfn.XLOOKUP('PROPUESTA ECONOMICA'!C220,'PRECIO TOPE POR DEPARTAMENTO'!A:A,'PRECIO TOPE POR DEPARTAMENTO'!H:H),IF($D$5='PRECIO TOPE POR DEPARTAMENTO'!$I$1,_xlfn.XLOOKUP('PROPUESTA ECONOMICA'!C220,'PRECIO TOPE POR DEPARTAMENTO'!A:A,'PRECIO TOPE POR DEPARTAMENTO'!I:I),IF($D$5='PRECIO TOPE POR DEPARTAMENTO'!$J$1,_xlfn.XLOOKUP('PROPUESTA ECONOMICA'!C220,'PRECIO TOPE POR DEPARTAMENTO'!A:A,'PRECIO TOPE POR DEPARTAMENTO'!J:J),IF($D$5='PRECIO TOPE POR DEPARTAMENTO'!$K$1,_xlfn.XLOOKUP('PROPUESTA ECONOMICA'!C220,'PRECIO TOPE POR DEPARTAMENTO'!A:A,'PRECIO TOPE POR DEPARTAMENTO'!K:K),IF($D$5='PRECIO TOPE POR DEPARTAMENTO'!$L$1,_xlfn.XLOOKUP('PROPUESTA ECONOMICA'!C220,'PRECIO TOPE POR DEPARTAMENTO'!A:A,'PRECIO TOPE POR DEPARTAMENTO'!L:L),IF($D$5='PRECIO TOPE POR DEPARTAMENTO'!$M$1,_xlfn.XLOOKUP('PROPUESTA ECONOMICA'!C220,'PRECIO TOPE POR DEPARTAMENTO'!A:A,'PRECIO TOPE POR DEPARTAMENTO'!M:M),IF($D$5='PRECIO TOPE POR DEPARTAMENTO'!$N$1,_xlfn.XLOOKUP('PROPUESTA ECONOMICA'!C220,'PRECIO TOPE POR DEPARTAMENTO'!A:A,'PRECIO TOPE POR DEPARTAMENTO'!N:N),IF($D$5='PRECIO TOPE POR DEPARTAMENTO'!$O$1,_xlfn.XLOOKUP('PROPUESTA ECONOMICA'!C220,'PRECIO TOPE POR DEPARTAMENTO'!A:A,'PRECIO TOPE POR DEPARTAMENTO'!O:O),IF($D$5='PRECIO TOPE POR DEPARTAMENTO'!$P$1,_xlfn.XLOOKUP('PROPUESTA ECONOMICA'!C220,'PRECIO TOPE POR DEPARTAMENTO'!A:A,'PRECIO TOPE POR DEPARTAMENTO'!P:P),IF($D$5='PRECIO TOPE POR DEPARTAMENTO'!$Q$1,_xlfn.XLOOKUP('PROPUESTA ECONOMICA'!C220,'PRECIO TOPE POR DEPARTAMENTO'!A:A,'PRECIO TOPE POR DEPARTAMENTO'!Q:Q),IF($D$5='PRECIO TOPE POR DEPARTAMENTO'!$R$1,_xlfn.XLOOKUP('PROPUESTA ECONOMICA'!C220,'PRECIO TOPE POR DEPARTAMENTO'!A:A,'PRECIO TOPE POR DEPARTAMENTO'!R:R),IF($D$5='PRECIO TOPE POR DEPARTAMENTO'!$S$1,_xlfn.XLOOKUP('PROPUESTA ECONOMICA'!C220,'PRECIO TOPE POR DEPARTAMENTO'!A:A,'PRECIO TOPE POR DEPARTAMENTO'!S:S),IF($D$5='PRECIO TOPE POR DEPARTAMENTO'!$T$1,_xlfn.XLOOKUP('PROPUESTA ECONOMICA'!C220,'PRECIO TOPE POR DEPARTAMENTO'!A:A,'PRECIO TOPE POR DEPARTAMENTO'!T:T),IF($D$5='PRECIO TOPE POR DEPARTAMENTO'!$U$1,_xlfn.XLOOKUP('PROPUESTA ECONOMICA'!C220,'PRECIO TOPE POR DEPARTAMENTO'!A:A,'PRECIO TOPE POR DEPARTAMENTO'!U:U),IF($D$5='PRECIO TOPE POR DEPARTAMENTO'!$V$1,_xlfn.XLOOKUP('PROPUESTA ECONOMICA'!C220,'PRECIO TOPE POR DEPARTAMENTO'!A:A,'PRECIO TOPE POR DEPARTAMENTO'!V:V),IF($D$5='PRECIO TOPE POR DEPARTAMENTO'!$W$1,_xlfn.XLOOKUP('PROPUESTA ECONOMICA'!C220,'PRECIO TOPE POR DEPARTAMENTO'!A:A,'PRECIO TOPE POR DEPARTAMENTO'!W:W),IF($D$5='PRECIO TOPE POR DEPARTAMENTO'!$X$1,_xlfn.XLOOKUP('PROPUESTA ECONOMICA'!C220,'PRECIO TOPE POR DEPARTAMENTO'!A:A,'PRECIO TOPE POR DEPARTAMENTO'!X:X),IF($D$5='PRECIO TOPE POR DEPARTAMENTO'!$Y$1,_xlfn.XLOOKUP('PROPUESTA ECONOMICA'!C220,'PRECIO TOPE POR DEPARTAMENTO'!A:A,'PRECIO TOPE POR DEPARTAMENTO'!Y:Y),IF($D$5='PRECIO TOPE POR DEPARTAMENTO'!$Z$1,_xlfn.XLOOKUP('PROPUESTA ECONOMICA'!C220,'PRECIO TOPE POR DEPARTAMENTO'!A:A,'PRECIO TOPE POR DEPARTAMENTO'!Z:Z),IF($D$5='PRECIO TOPE POR DEPARTAMENTO'!$AA$1,_xlfn.XLOOKUP('PROPUESTA ECONOMICA'!C220,'PRECIO TOPE POR DEPARTAMENTO'!A:A,'PRECIO TOPE POR DEPARTAMENTO'!AA:AA),IF($D$5='PRECIO TOPE POR DEPARTAMENTO'!$AB$1,_xlfn.XLOOKUP('PROPUESTA ECONOMICA'!C220,'PRECIO TOPE POR DEPARTAMENTO'!A:A,'PRECIO TOPE POR DEPARTAMENTO'!AB:AB),IF($D$5='PRECIO TOPE POR DEPARTAMENTO'!$AC$1,_xlfn.XLOOKUP('PROPUESTA ECONOMICA'!C220,'PRECIO TOPE POR DEPARTAMENTO'!A:A,'PRECIO TOPE POR DEPARTAMENTO'!AC:AC),IF($D$5='PRECIO TOPE POR DEPARTAMENTO'!$AD$1,_xlfn.XLOOKUP('PROPUESTA ECONOMICA'!C220,'PRECIO TOPE POR DEPARTAMENTO'!A:A,'PRECIO TOPE POR DEPARTAMENTO'!AD:AD),IF($D$5='PRECIO TOPE POR DEPARTAMENTO'!$AE$1,_xlfn.XLOOKUP('PROPUESTA ECONOMICA'!C220,'PRECIO TOPE POR DEPARTAMENTO'!A:A,'PRECIO TOPE POR DEPARTAMENTO'!AE:AE),IF($D$5='PRECIO TOPE POR DEPARTAMENTO'!$AF$1,_xlfn.XLOOKUP('PROPUESTA ECONOMICA'!C220,'PRECIO TOPE POR DEPARTAMENTO'!A:A,'PRECIO TOPE POR DEPARTAMENTO'!AF:AF),IF($D$5='PRECIO TOPE POR DEPARTAMENTO'!$AG$1,_xlfn.XLOOKUP('PROPUESTA ECONOMICA'!C220,'PRECIO TOPE POR DEPARTAMENTO'!A:A,'PRECIO TOPE POR DEPARTAMENTO'!AG:AG),IF($D$5='PRECIO TOPE POR DEPARTAMENTO'!$AH$1,_xlfn.XLOOKUP('PROPUESTA ECONOMICA'!C220,'PRECIO TOPE POR DEPARTAMENTO'!A:A,'PRECIO TOPE POR DEPARTAMENTO'!AH:AH),IF($D$5='PRECIO TOPE POR DEPARTAMENTO'!$AI$1,_xlfn.XLOOKUP('PROPUESTA ECONOMICA'!C220,'PRECIO TOPE POR DEPARTAMENTO'!A:A,'PRECIO TOPE POR DEPARTAMENTO'!AI:AI),IF($D$5='PRECIO TOPE POR DEPARTAMENTO'!$AJ$1,_xlfn.XLOOKUP('PROPUESTA ECONOMICA'!C220,'PRECIO TOPE POR DEPARTAMENTO'!A:A,'PRECIO TOPE POR DEPARTAMENTO'!AJ:AJ),)))))))))))))))))))))))))))))))))</f>
        <v>109623</v>
      </c>
      <c r="G220" s="133"/>
    </row>
    <row r="221" spans="1:7" ht="22.5">
      <c r="B221" s="98">
        <v>210</v>
      </c>
      <c r="C221" s="122" t="s">
        <v>326</v>
      </c>
      <c r="D221" s="59" t="str">
        <f>+_xlfn.XLOOKUP(C221,'PRECIO TOPE POR DEPARTAMENTO'!A:A,'PRECIO TOPE POR DEPARTAMENTO'!B:B)</f>
        <v>LOSA STEELDECK 2" CAL 22  - E = 10 cm (INC. CONCRETO 3000 PSI y MALLA ELECTROSOLDADA Ø 5mm - 15x15)</v>
      </c>
      <c r="E221" s="46" t="str">
        <f>IF('PRECIO TOPE POR DEPARTAMENTO'!C211="","",+_xlfn.XLOOKUP(C221,'PRECIO TOPE POR DEPARTAMENTO'!A:A,'PRECIO TOPE POR DEPARTAMENTO'!C:C))</f>
        <v>M2</v>
      </c>
      <c r="F221" s="132">
        <f>IF($D$5='PRECIO TOPE POR DEPARTAMENTO'!$D$1,_xlfn.XLOOKUP('PROPUESTA ECONOMICA'!C221,'PRECIO TOPE POR DEPARTAMENTO'!A:A,'PRECIO TOPE POR DEPARTAMENTO'!D:D),IF($D$5='PRECIO TOPE POR DEPARTAMENTO'!$E$1,_xlfn.XLOOKUP('PROPUESTA ECONOMICA'!C221,'PRECIO TOPE POR DEPARTAMENTO'!A:A,'PRECIO TOPE POR DEPARTAMENTO'!E:E),IF($D$5='PRECIO TOPE POR DEPARTAMENTO'!$F$1,_xlfn.XLOOKUP('PROPUESTA ECONOMICA'!C221,'PRECIO TOPE POR DEPARTAMENTO'!A:A,'PRECIO TOPE POR DEPARTAMENTO'!F:F),IF($D$5='PRECIO TOPE POR DEPARTAMENTO'!$G$1,_xlfn.XLOOKUP('PROPUESTA ECONOMICA'!C221,'PRECIO TOPE POR DEPARTAMENTO'!A:A,'PRECIO TOPE POR DEPARTAMENTO'!G:G),IF($D$5='PRECIO TOPE POR DEPARTAMENTO'!$H$1,_xlfn.XLOOKUP('PROPUESTA ECONOMICA'!C221,'PRECIO TOPE POR DEPARTAMENTO'!A:A,'PRECIO TOPE POR DEPARTAMENTO'!H:H),IF($D$5='PRECIO TOPE POR DEPARTAMENTO'!$I$1,_xlfn.XLOOKUP('PROPUESTA ECONOMICA'!C221,'PRECIO TOPE POR DEPARTAMENTO'!A:A,'PRECIO TOPE POR DEPARTAMENTO'!I:I),IF($D$5='PRECIO TOPE POR DEPARTAMENTO'!$J$1,_xlfn.XLOOKUP('PROPUESTA ECONOMICA'!C221,'PRECIO TOPE POR DEPARTAMENTO'!A:A,'PRECIO TOPE POR DEPARTAMENTO'!J:J),IF($D$5='PRECIO TOPE POR DEPARTAMENTO'!$K$1,_xlfn.XLOOKUP('PROPUESTA ECONOMICA'!C221,'PRECIO TOPE POR DEPARTAMENTO'!A:A,'PRECIO TOPE POR DEPARTAMENTO'!K:K),IF($D$5='PRECIO TOPE POR DEPARTAMENTO'!$L$1,_xlfn.XLOOKUP('PROPUESTA ECONOMICA'!C221,'PRECIO TOPE POR DEPARTAMENTO'!A:A,'PRECIO TOPE POR DEPARTAMENTO'!L:L),IF($D$5='PRECIO TOPE POR DEPARTAMENTO'!$M$1,_xlfn.XLOOKUP('PROPUESTA ECONOMICA'!C221,'PRECIO TOPE POR DEPARTAMENTO'!A:A,'PRECIO TOPE POR DEPARTAMENTO'!M:M),IF($D$5='PRECIO TOPE POR DEPARTAMENTO'!$N$1,_xlfn.XLOOKUP('PROPUESTA ECONOMICA'!C221,'PRECIO TOPE POR DEPARTAMENTO'!A:A,'PRECIO TOPE POR DEPARTAMENTO'!N:N),IF($D$5='PRECIO TOPE POR DEPARTAMENTO'!$O$1,_xlfn.XLOOKUP('PROPUESTA ECONOMICA'!C221,'PRECIO TOPE POR DEPARTAMENTO'!A:A,'PRECIO TOPE POR DEPARTAMENTO'!O:O),IF($D$5='PRECIO TOPE POR DEPARTAMENTO'!$P$1,_xlfn.XLOOKUP('PROPUESTA ECONOMICA'!C221,'PRECIO TOPE POR DEPARTAMENTO'!A:A,'PRECIO TOPE POR DEPARTAMENTO'!P:P),IF($D$5='PRECIO TOPE POR DEPARTAMENTO'!$Q$1,_xlfn.XLOOKUP('PROPUESTA ECONOMICA'!C221,'PRECIO TOPE POR DEPARTAMENTO'!A:A,'PRECIO TOPE POR DEPARTAMENTO'!Q:Q),IF($D$5='PRECIO TOPE POR DEPARTAMENTO'!$R$1,_xlfn.XLOOKUP('PROPUESTA ECONOMICA'!C221,'PRECIO TOPE POR DEPARTAMENTO'!A:A,'PRECIO TOPE POR DEPARTAMENTO'!R:R),IF($D$5='PRECIO TOPE POR DEPARTAMENTO'!$S$1,_xlfn.XLOOKUP('PROPUESTA ECONOMICA'!C221,'PRECIO TOPE POR DEPARTAMENTO'!A:A,'PRECIO TOPE POR DEPARTAMENTO'!S:S),IF($D$5='PRECIO TOPE POR DEPARTAMENTO'!$T$1,_xlfn.XLOOKUP('PROPUESTA ECONOMICA'!C221,'PRECIO TOPE POR DEPARTAMENTO'!A:A,'PRECIO TOPE POR DEPARTAMENTO'!T:T),IF($D$5='PRECIO TOPE POR DEPARTAMENTO'!$U$1,_xlfn.XLOOKUP('PROPUESTA ECONOMICA'!C221,'PRECIO TOPE POR DEPARTAMENTO'!A:A,'PRECIO TOPE POR DEPARTAMENTO'!U:U),IF($D$5='PRECIO TOPE POR DEPARTAMENTO'!$V$1,_xlfn.XLOOKUP('PROPUESTA ECONOMICA'!C221,'PRECIO TOPE POR DEPARTAMENTO'!A:A,'PRECIO TOPE POR DEPARTAMENTO'!V:V),IF($D$5='PRECIO TOPE POR DEPARTAMENTO'!$W$1,_xlfn.XLOOKUP('PROPUESTA ECONOMICA'!C221,'PRECIO TOPE POR DEPARTAMENTO'!A:A,'PRECIO TOPE POR DEPARTAMENTO'!W:W),IF($D$5='PRECIO TOPE POR DEPARTAMENTO'!$X$1,_xlfn.XLOOKUP('PROPUESTA ECONOMICA'!C221,'PRECIO TOPE POR DEPARTAMENTO'!A:A,'PRECIO TOPE POR DEPARTAMENTO'!X:X),IF($D$5='PRECIO TOPE POR DEPARTAMENTO'!$Y$1,_xlfn.XLOOKUP('PROPUESTA ECONOMICA'!C221,'PRECIO TOPE POR DEPARTAMENTO'!A:A,'PRECIO TOPE POR DEPARTAMENTO'!Y:Y),IF($D$5='PRECIO TOPE POR DEPARTAMENTO'!$Z$1,_xlfn.XLOOKUP('PROPUESTA ECONOMICA'!C221,'PRECIO TOPE POR DEPARTAMENTO'!A:A,'PRECIO TOPE POR DEPARTAMENTO'!Z:Z),IF($D$5='PRECIO TOPE POR DEPARTAMENTO'!$AA$1,_xlfn.XLOOKUP('PROPUESTA ECONOMICA'!C221,'PRECIO TOPE POR DEPARTAMENTO'!A:A,'PRECIO TOPE POR DEPARTAMENTO'!AA:AA),IF($D$5='PRECIO TOPE POR DEPARTAMENTO'!$AB$1,_xlfn.XLOOKUP('PROPUESTA ECONOMICA'!C221,'PRECIO TOPE POR DEPARTAMENTO'!A:A,'PRECIO TOPE POR DEPARTAMENTO'!AB:AB),IF($D$5='PRECIO TOPE POR DEPARTAMENTO'!$AC$1,_xlfn.XLOOKUP('PROPUESTA ECONOMICA'!C221,'PRECIO TOPE POR DEPARTAMENTO'!A:A,'PRECIO TOPE POR DEPARTAMENTO'!AC:AC),IF($D$5='PRECIO TOPE POR DEPARTAMENTO'!$AD$1,_xlfn.XLOOKUP('PROPUESTA ECONOMICA'!C221,'PRECIO TOPE POR DEPARTAMENTO'!A:A,'PRECIO TOPE POR DEPARTAMENTO'!AD:AD),IF($D$5='PRECIO TOPE POR DEPARTAMENTO'!$AE$1,_xlfn.XLOOKUP('PROPUESTA ECONOMICA'!C221,'PRECIO TOPE POR DEPARTAMENTO'!A:A,'PRECIO TOPE POR DEPARTAMENTO'!AE:AE),IF($D$5='PRECIO TOPE POR DEPARTAMENTO'!$AF$1,_xlfn.XLOOKUP('PROPUESTA ECONOMICA'!C221,'PRECIO TOPE POR DEPARTAMENTO'!A:A,'PRECIO TOPE POR DEPARTAMENTO'!AF:AF),IF($D$5='PRECIO TOPE POR DEPARTAMENTO'!$AG$1,_xlfn.XLOOKUP('PROPUESTA ECONOMICA'!C221,'PRECIO TOPE POR DEPARTAMENTO'!A:A,'PRECIO TOPE POR DEPARTAMENTO'!AG:AG),IF($D$5='PRECIO TOPE POR DEPARTAMENTO'!$AH$1,_xlfn.XLOOKUP('PROPUESTA ECONOMICA'!C221,'PRECIO TOPE POR DEPARTAMENTO'!A:A,'PRECIO TOPE POR DEPARTAMENTO'!AH:AH),IF($D$5='PRECIO TOPE POR DEPARTAMENTO'!$AI$1,_xlfn.XLOOKUP('PROPUESTA ECONOMICA'!C221,'PRECIO TOPE POR DEPARTAMENTO'!A:A,'PRECIO TOPE POR DEPARTAMENTO'!AI:AI),IF($D$5='PRECIO TOPE POR DEPARTAMENTO'!$AJ$1,_xlfn.XLOOKUP('PROPUESTA ECONOMICA'!C221,'PRECIO TOPE POR DEPARTAMENTO'!A:A,'PRECIO TOPE POR DEPARTAMENTO'!AJ:AJ),)))))))))))))))))))))))))))))))))</f>
        <v>143377</v>
      </c>
      <c r="G221" s="133"/>
    </row>
    <row r="222" spans="1:7" ht="22.5">
      <c r="B222" s="98">
        <v>211</v>
      </c>
      <c r="C222" s="122" t="s">
        <v>328</v>
      </c>
      <c r="D222" s="59" t="str">
        <f>+_xlfn.XLOOKUP(C222,'PRECIO TOPE POR DEPARTAMENTO'!A:A,'PRECIO TOPE POR DEPARTAMENTO'!B:B)</f>
        <v>LOSA STEELDECK 3" CAL 22  - E = 12 cm (INC. CONCRETO 3000 PSI y MALLA ELECTROSOLDADA Ø 5mm - 15x15)</v>
      </c>
      <c r="E222" s="46" t="str">
        <f>IF('PRECIO TOPE POR DEPARTAMENTO'!C212="","",+_xlfn.XLOOKUP(C222,'PRECIO TOPE POR DEPARTAMENTO'!A:A,'PRECIO TOPE POR DEPARTAMENTO'!C:C))</f>
        <v>M2</v>
      </c>
      <c r="F222" s="132"/>
      <c r="G222" s="133"/>
    </row>
    <row r="223" spans="1:7" ht="16.5">
      <c r="B223" s="98">
        <v>212</v>
      </c>
      <c r="C223" s="122" t="s">
        <v>330</v>
      </c>
      <c r="D223" s="59" t="str">
        <f>+_xlfn.XLOOKUP(C223,'PRECIO TOPE POR DEPARTAMENTO'!A:A,'PRECIO TOPE POR DEPARTAMENTO'!B:B)</f>
        <v>RAMPA - LOSA MACIZA CONCRETO 3000 PSI - H = 15 cm</v>
      </c>
      <c r="E223" s="46" t="str">
        <f>IF('PRECIO TOPE POR DEPARTAMENTO'!C213="","",+_xlfn.XLOOKUP(C223,'PRECIO TOPE POR DEPARTAMENTO'!A:A,'PRECIO TOPE POR DEPARTAMENTO'!C:C))</f>
        <v>M3</v>
      </c>
      <c r="F223" s="39"/>
      <c r="G223" s="133"/>
    </row>
    <row r="224" spans="1:7" ht="22.5">
      <c r="B224" s="98">
        <v>213</v>
      </c>
      <c r="C224" s="123" t="s">
        <v>332</v>
      </c>
      <c r="D224" s="7" t="str">
        <f>+_xlfn.XLOOKUP(C224,'PRECIO TOPE POR DEPARTAMENTO'!A:A,'PRECIO TOPE POR DEPARTAMENTO'!B:B)</f>
        <v>ELEMENTOS VARIOS EN CONCRETO VISTO (Elementos con seccion uniforme, alineados, sin brosas y limpias)</v>
      </c>
      <c r="E224" s="11" t="str">
        <f>IF('PRECIO TOPE POR DEPARTAMENTO'!C214="","",+_xlfn.XLOOKUP(C224,'PRECIO TOPE POR DEPARTAMENTO'!A:A,'PRECIO TOPE POR DEPARTAMENTO'!C:C))</f>
        <v/>
      </c>
      <c r="F224" s="132"/>
      <c r="G224" s="133"/>
    </row>
    <row r="225" spans="2:7" ht="16.5">
      <c r="B225" s="98">
        <v>214</v>
      </c>
      <c r="C225" s="122" t="s">
        <v>333</v>
      </c>
      <c r="D225" s="6" t="str">
        <f>+_xlfn.XLOOKUP(C225,'PRECIO TOPE POR DEPARTAMENTO'!A:A,'PRECIO TOPE POR DEPARTAMENTO'!B:B)</f>
        <v>CONCRETO PARA ESCALERAS 3000 PSI</v>
      </c>
      <c r="E225" s="46" t="str">
        <f>IF('PRECIO TOPE POR DEPARTAMENTO'!C215="","",+_xlfn.XLOOKUP(C225,'PRECIO TOPE POR DEPARTAMENTO'!A:A,'PRECIO TOPE POR DEPARTAMENTO'!C:C))</f>
        <v>M3</v>
      </c>
      <c r="F225" s="132">
        <f>IF($D$5='PRECIO TOPE POR DEPARTAMENTO'!$D$1,_xlfn.XLOOKUP('PROPUESTA ECONOMICA'!C225,'PRECIO TOPE POR DEPARTAMENTO'!A:A,'PRECIO TOPE POR DEPARTAMENTO'!D:D),IF($D$5='PRECIO TOPE POR DEPARTAMENTO'!$E$1,_xlfn.XLOOKUP('PROPUESTA ECONOMICA'!C225,'PRECIO TOPE POR DEPARTAMENTO'!A:A,'PRECIO TOPE POR DEPARTAMENTO'!E:E),IF($D$5='PRECIO TOPE POR DEPARTAMENTO'!$F$1,_xlfn.XLOOKUP('PROPUESTA ECONOMICA'!C225,'PRECIO TOPE POR DEPARTAMENTO'!A:A,'PRECIO TOPE POR DEPARTAMENTO'!F:F),IF($D$5='PRECIO TOPE POR DEPARTAMENTO'!$G$1,_xlfn.XLOOKUP('PROPUESTA ECONOMICA'!C225,'PRECIO TOPE POR DEPARTAMENTO'!A:A,'PRECIO TOPE POR DEPARTAMENTO'!G:G),IF($D$5='PRECIO TOPE POR DEPARTAMENTO'!$H$1,_xlfn.XLOOKUP('PROPUESTA ECONOMICA'!C225,'PRECIO TOPE POR DEPARTAMENTO'!A:A,'PRECIO TOPE POR DEPARTAMENTO'!H:H),IF($D$5='PRECIO TOPE POR DEPARTAMENTO'!$I$1,_xlfn.XLOOKUP('PROPUESTA ECONOMICA'!C225,'PRECIO TOPE POR DEPARTAMENTO'!A:A,'PRECIO TOPE POR DEPARTAMENTO'!I:I),IF($D$5='PRECIO TOPE POR DEPARTAMENTO'!$J$1,_xlfn.XLOOKUP('PROPUESTA ECONOMICA'!C225,'PRECIO TOPE POR DEPARTAMENTO'!A:A,'PRECIO TOPE POR DEPARTAMENTO'!J:J),IF($D$5='PRECIO TOPE POR DEPARTAMENTO'!$K$1,_xlfn.XLOOKUP('PROPUESTA ECONOMICA'!C225,'PRECIO TOPE POR DEPARTAMENTO'!A:A,'PRECIO TOPE POR DEPARTAMENTO'!K:K),IF($D$5='PRECIO TOPE POR DEPARTAMENTO'!$L$1,_xlfn.XLOOKUP('PROPUESTA ECONOMICA'!C225,'PRECIO TOPE POR DEPARTAMENTO'!A:A,'PRECIO TOPE POR DEPARTAMENTO'!L:L),IF($D$5='PRECIO TOPE POR DEPARTAMENTO'!$M$1,_xlfn.XLOOKUP('PROPUESTA ECONOMICA'!C225,'PRECIO TOPE POR DEPARTAMENTO'!A:A,'PRECIO TOPE POR DEPARTAMENTO'!M:M),IF($D$5='PRECIO TOPE POR DEPARTAMENTO'!$N$1,_xlfn.XLOOKUP('PROPUESTA ECONOMICA'!C225,'PRECIO TOPE POR DEPARTAMENTO'!A:A,'PRECIO TOPE POR DEPARTAMENTO'!N:N),IF($D$5='PRECIO TOPE POR DEPARTAMENTO'!$O$1,_xlfn.XLOOKUP('PROPUESTA ECONOMICA'!C225,'PRECIO TOPE POR DEPARTAMENTO'!A:A,'PRECIO TOPE POR DEPARTAMENTO'!O:O),IF($D$5='PRECIO TOPE POR DEPARTAMENTO'!$P$1,_xlfn.XLOOKUP('PROPUESTA ECONOMICA'!C225,'PRECIO TOPE POR DEPARTAMENTO'!A:A,'PRECIO TOPE POR DEPARTAMENTO'!P:P),IF($D$5='PRECIO TOPE POR DEPARTAMENTO'!$Q$1,_xlfn.XLOOKUP('PROPUESTA ECONOMICA'!C225,'PRECIO TOPE POR DEPARTAMENTO'!A:A,'PRECIO TOPE POR DEPARTAMENTO'!Q:Q),IF($D$5='PRECIO TOPE POR DEPARTAMENTO'!$R$1,_xlfn.XLOOKUP('PROPUESTA ECONOMICA'!C225,'PRECIO TOPE POR DEPARTAMENTO'!A:A,'PRECIO TOPE POR DEPARTAMENTO'!R:R),IF($D$5='PRECIO TOPE POR DEPARTAMENTO'!$S$1,_xlfn.XLOOKUP('PROPUESTA ECONOMICA'!C225,'PRECIO TOPE POR DEPARTAMENTO'!A:A,'PRECIO TOPE POR DEPARTAMENTO'!S:S),IF($D$5='PRECIO TOPE POR DEPARTAMENTO'!$T$1,_xlfn.XLOOKUP('PROPUESTA ECONOMICA'!C225,'PRECIO TOPE POR DEPARTAMENTO'!A:A,'PRECIO TOPE POR DEPARTAMENTO'!T:T),IF($D$5='PRECIO TOPE POR DEPARTAMENTO'!$U$1,_xlfn.XLOOKUP('PROPUESTA ECONOMICA'!C225,'PRECIO TOPE POR DEPARTAMENTO'!A:A,'PRECIO TOPE POR DEPARTAMENTO'!U:U),IF($D$5='PRECIO TOPE POR DEPARTAMENTO'!$V$1,_xlfn.XLOOKUP('PROPUESTA ECONOMICA'!C225,'PRECIO TOPE POR DEPARTAMENTO'!A:A,'PRECIO TOPE POR DEPARTAMENTO'!V:V),IF($D$5='PRECIO TOPE POR DEPARTAMENTO'!$W$1,_xlfn.XLOOKUP('PROPUESTA ECONOMICA'!C225,'PRECIO TOPE POR DEPARTAMENTO'!A:A,'PRECIO TOPE POR DEPARTAMENTO'!W:W),IF($D$5='PRECIO TOPE POR DEPARTAMENTO'!$X$1,_xlfn.XLOOKUP('PROPUESTA ECONOMICA'!C225,'PRECIO TOPE POR DEPARTAMENTO'!A:A,'PRECIO TOPE POR DEPARTAMENTO'!X:X),IF($D$5='PRECIO TOPE POR DEPARTAMENTO'!$Y$1,_xlfn.XLOOKUP('PROPUESTA ECONOMICA'!C225,'PRECIO TOPE POR DEPARTAMENTO'!A:A,'PRECIO TOPE POR DEPARTAMENTO'!Y:Y),IF($D$5='PRECIO TOPE POR DEPARTAMENTO'!$Z$1,_xlfn.XLOOKUP('PROPUESTA ECONOMICA'!C225,'PRECIO TOPE POR DEPARTAMENTO'!A:A,'PRECIO TOPE POR DEPARTAMENTO'!Z:Z),IF($D$5='PRECIO TOPE POR DEPARTAMENTO'!$AA$1,_xlfn.XLOOKUP('PROPUESTA ECONOMICA'!C225,'PRECIO TOPE POR DEPARTAMENTO'!A:A,'PRECIO TOPE POR DEPARTAMENTO'!AA:AA),IF($D$5='PRECIO TOPE POR DEPARTAMENTO'!$AB$1,_xlfn.XLOOKUP('PROPUESTA ECONOMICA'!C225,'PRECIO TOPE POR DEPARTAMENTO'!A:A,'PRECIO TOPE POR DEPARTAMENTO'!AB:AB),IF($D$5='PRECIO TOPE POR DEPARTAMENTO'!$AC$1,_xlfn.XLOOKUP('PROPUESTA ECONOMICA'!C225,'PRECIO TOPE POR DEPARTAMENTO'!A:A,'PRECIO TOPE POR DEPARTAMENTO'!AC:AC),IF($D$5='PRECIO TOPE POR DEPARTAMENTO'!$AD$1,_xlfn.XLOOKUP('PROPUESTA ECONOMICA'!C225,'PRECIO TOPE POR DEPARTAMENTO'!A:A,'PRECIO TOPE POR DEPARTAMENTO'!AD:AD),IF($D$5='PRECIO TOPE POR DEPARTAMENTO'!$AE$1,_xlfn.XLOOKUP('PROPUESTA ECONOMICA'!C225,'PRECIO TOPE POR DEPARTAMENTO'!A:A,'PRECIO TOPE POR DEPARTAMENTO'!AE:AE),IF($D$5='PRECIO TOPE POR DEPARTAMENTO'!$AF$1,_xlfn.XLOOKUP('PROPUESTA ECONOMICA'!C225,'PRECIO TOPE POR DEPARTAMENTO'!A:A,'PRECIO TOPE POR DEPARTAMENTO'!AF:AF),IF($D$5='PRECIO TOPE POR DEPARTAMENTO'!$AG$1,_xlfn.XLOOKUP('PROPUESTA ECONOMICA'!C225,'PRECIO TOPE POR DEPARTAMENTO'!A:A,'PRECIO TOPE POR DEPARTAMENTO'!AG:AG),IF($D$5='PRECIO TOPE POR DEPARTAMENTO'!$AH$1,_xlfn.XLOOKUP('PROPUESTA ECONOMICA'!C225,'PRECIO TOPE POR DEPARTAMENTO'!A:A,'PRECIO TOPE POR DEPARTAMENTO'!AH:AH),IF($D$5='PRECIO TOPE POR DEPARTAMENTO'!$AI$1,_xlfn.XLOOKUP('PROPUESTA ECONOMICA'!C225,'PRECIO TOPE POR DEPARTAMENTO'!A:A,'PRECIO TOPE POR DEPARTAMENTO'!AI:AI),IF($D$5='PRECIO TOPE POR DEPARTAMENTO'!$AJ$1,_xlfn.XLOOKUP('PROPUESTA ECONOMICA'!C225,'PRECIO TOPE POR DEPARTAMENTO'!A:A,'PRECIO TOPE POR DEPARTAMENTO'!AJ:AJ),)))))))))))))))))))))))))))))))))</f>
        <v>837296</v>
      </c>
      <c r="G225" s="133"/>
    </row>
    <row r="226" spans="2:7" ht="16.5">
      <c r="B226" s="98">
        <v>215</v>
      </c>
      <c r="C226" s="122" t="s">
        <v>335</v>
      </c>
      <c r="D226" s="6" t="str">
        <f>+_xlfn.XLOOKUP(C226,'PRECIO TOPE POR DEPARTAMENTO'!A:A,'PRECIO TOPE POR DEPARTAMENTO'!B:B)</f>
        <v>CONCRETO IMPERMEABILIZADO PARA TANQUE SUBTERRANEO 3500 PSI</v>
      </c>
      <c r="E226" s="46" t="str">
        <f>IF('PRECIO TOPE POR DEPARTAMENTO'!C216="","",+_xlfn.XLOOKUP(C226,'PRECIO TOPE POR DEPARTAMENTO'!A:A,'PRECIO TOPE POR DEPARTAMENTO'!C:C))</f>
        <v>M3</v>
      </c>
      <c r="F226" s="132">
        <f>IF($D$5='PRECIO TOPE POR DEPARTAMENTO'!$D$1,_xlfn.XLOOKUP('PROPUESTA ECONOMICA'!C226,'PRECIO TOPE POR DEPARTAMENTO'!A:A,'PRECIO TOPE POR DEPARTAMENTO'!D:D),IF($D$5='PRECIO TOPE POR DEPARTAMENTO'!$E$1,_xlfn.XLOOKUP('PROPUESTA ECONOMICA'!C226,'PRECIO TOPE POR DEPARTAMENTO'!A:A,'PRECIO TOPE POR DEPARTAMENTO'!E:E),IF($D$5='PRECIO TOPE POR DEPARTAMENTO'!$F$1,_xlfn.XLOOKUP('PROPUESTA ECONOMICA'!C226,'PRECIO TOPE POR DEPARTAMENTO'!A:A,'PRECIO TOPE POR DEPARTAMENTO'!F:F),IF($D$5='PRECIO TOPE POR DEPARTAMENTO'!$G$1,_xlfn.XLOOKUP('PROPUESTA ECONOMICA'!C226,'PRECIO TOPE POR DEPARTAMENTO'!A:A,'PRECIO TOPE POR DEPARTAMENTO'!G:G),IF($D$5='PRECIO TOPE POR DEPARTAMENTO'!$H$1,_xlfn.XLOOKUP('PROPUESTA ECONOMICA'!C226,'PRECIO TOPE POR DEPARTAMENTO'!A:A,'PRECIO TOPE POR DEPARTAMENTO'!H:H),IF($D$5='PRECIO TOPE POR DEPARTAMENTO'!$I$1,_xlfn.XLOOKUP('PROPUESTA ECONOMICA'!C226,'PRECIO TOPE POR DEPARTAMENTO'!A:A,'PRECIO TOPE POR DEPARTAMENTO'!I:I),IF($D$5='PRECIO TOPE POR DEPARTAMENTO'!$J$1,_xlfn.XLOOKUP('PROPUESTA ECONOMICA'!C226,'PRECIO TOPE POR DEPARTAMENTO'!A:A,'PRECIO TOPE POR DEPARTAMENTO'!J:J),IF($D$5='PRECIO TOPE POR DEPARTAMENTO'!$K$1,_xlfn.XLOOKUP('PROPUESTA ECONOMICA'!C226,'PRECIO TOPE POR DEPARTAMENTO'!A:A,'PRECIO TOPE POR DEPARTAMENTO'!K:K),IF($D$5='PRECIO TOPE POR DEPARTAMENTO'!$L$1,_xlfn.XLOOKUP('PROPUESTA ECONOMICA'!C226,'PRECIO TOPE POR DEPARTAMENTO'!A:A,'PRECIO TOPE POR DEPARTAMENTO'!L:L),IF($D$5='PRECIO TOPE POR DEPARTAMENTO'!$M$1,_xlfn.XLOOKUP('PROPUESTA ECONOMICA'!C226,'PRECIO TOPE POR DEPARTAMENTO'!A:A,'PRECIO TOPE POR DEPARTAMENTO'!M:M),IF($D$5='PRECIO TOPE POR DEPARTAMENTO'!$N$1,_xlfn.XLOOKUP('PROPUESTA ECONOMICA'!C226,'PRECIO TOPE POR DEPARTAMENTO'!A:A,'PRECIO TOPE POR DEPARTAMENTO'!N:N),IF($D$5='PRECIO TOPE POR DEPARTAMENTO'!$O$1,_xlfn.XLOOKUP('PROPUESTA ECONOMICA'!C226,'PRECIO TOPE POR DEPARTAMENTO'!A:A,'PRECIO TOPE POR DEPARTAMENTO'!O:O),IF($D$5='PRECIO TOPE POR DEPARTAMENTO'!$P$1,_xlfn.XLOOKUP('PROPUESTA ECONOMICA'!C226,'PRECIO TOPE POR DEPARTAMENTO'!A:A,'PRECIO TOPE POR DEPARTAMENTO'!P:P),IF($D$5='PRECIO TOPE POR DEPARTAMENTO'!$Q$1,_xlfn.XLOOKUP('PROPUESTA ECONOMICA'!C226,'PRECIO TOPE POR DEPARTAMENTO'!A:A,'PRECIO TOPE POR DEPARTAMENTO'!Q:Q),IF($D$5='PRECIO TOPE POR DEPARTAMENTO'!$R$1,_xlfn.XLOOKUP('PROPUESTA ECONOMICA'!C226,'PRECIO TOPE POR DEPARTAMENTO'!A:A,'PRECIO TOPE POR DEPARTAMENTO'!R:R),IF($D$5='PRECIO TOPE POR DEPARTAMENTO'!$S$1,_xlfn.XLOOKUP('PROPUESTA ECONOMICA'!C226,'PRECIO TOPE POR DEPARTAMENTO'!A:A,'PRECIO TOPE POR DEPARTAMENTO'!S:S),IF($D$5='PRECIO TOPE POR DEPARTAMENTO'!$T$1,_xlfn.XLOOKUP('PROPUESTA ECONOMICA'!C226,'PRECIO TOPE POR DEPARTAMENTO'!A:A,'PRECIO TOPE POR DEPARTAMENTO'!T:T),IF($D$5='PRECIO TOPE POR DEPARTAMENTO'!$U$1,_xlfn.XLOOKUP('PROPUESTA ECONOMICA'!C226,'PRECIO TOPE POR DEPARTAMENTO'!A:A,'PRECIO TOPE POR DEPARTAMENTO'!U:U),IF($D$5='PRECIO TOPE POR DEPARTAMENTO'!$V$1,_xlfn.XLOOKUP('PROPUESTA ECONOMICA'!C226,'PRECIO TOPE POR DEPARTAMENTO'!A:A,'PRECIO TOPE POR DEPARTAMENTO'!V:V),IF($D$5='PRECIO TOPE POR DEPARTAMENTO'!$W$1,_xlfn.XLOOKUP('PROPUESTA ECONOMICA'!C226,'PRECIO TOPE POR DEPARTAMENTO'!A:A,'PRECIO TOPE POR DEPARTAMENTO'!W:W),IF($D$5='PRECIO TOPE POR DEPARTAMENTO'!$X$1,_xlfn.XLOOKUP('PROPUESTA ECONOMICA'!C226,'PRECIO TOPE POR DEPARTAMENTO'!A:A,'PRECIO TOPE POR DEPARTAMENTO'!X:X),IF($D$5='PRECIO TOPE POR DEPARTAMENTO'!$Y$1,_xlfn.XLOOKUP('PROPUESTA ECONOMICA'!C226,'PRECIO TOPE POR DEPARTAMENTO'!A:A,'PRECIO TOPE POR DEPARTAMENTO'!Y:Y),IF($D$5='PRECIO TOPE POR DEPARTAMENTO'!$Z$1,_xlfn.XLOOKUP('PROPUESTA ECONOMICA'!C226,'PRECIO TOPE POR DEPARTAMENTO'!A:A,'PRECIO TOPE POR DEPARTAMENTO'!Z:Z),IF($D$5='PRECIO TOPE POR DEPARTAMENTO'!$AA$1,_xlfn.XLOOKUP('PROPUESTA ECONOMICA'!C226,'PRECIO TOPE POR DEPARTAMENTO'!A:A,'PRECIO TOPE POR DEPARTAMENTO'!AA:AA),IF($D$5='PRECIO TOPE POR DEPARTAMENTO'!$AB$1,_xlfn.XLOOKUP('PROPUESTA ECONOMICA'!C226,'PRECIO TOPE POR DEPARTAMENTO'!A:A,'PRECIO TOPE POR DEPARTAMENTO'!AB:AB),IF($D$5='PRECIO TOPE POR DEPARTAMENTO'!$AC$1,_xlfn.XLOOKUP('PROPUESTA ECONOMICA'!C226,'PRECIO TOPE POR DEPARTAMENTO'!A:A,'PRECIO TOPE POR DEPARTAMENTO'!AC:AC),IF($D$5='PRECIO TOPE POR DEPARTAMENTO'!$AD$1,_xlfn.XLOOKUP('PROPUESTA ECONOMICA'!C226,'PRECIO TOPE POR DEPARTAMENTO'!A:A,'PRECIO TOPE POR DEPARTAMENTO'!AD:AD),IF($D$5='PRECIO TOPE POR DEPARTAMENTO'!$AE$1,_xlfn.XLOOKUP('PROPUESTA ECONOMICA'!C226,'PRECIO TOPE POR DEPARTAMENTO'!A:A,'PRECIO TOPE POR DEPARTAMENTO'!AE:AE),IF($D$5='PRECIO TOPE POR DEPARTAMENTO'!$AF$1,_xlfn.XLOOKUP('PROPUESTA ECONOMICA'!C226,'PRECIO TOPE POR DEPARTAMENTO'!A:A,'PRECIO TOPE POR DEPARTAMENTO'!AF:AF),IF($D$5='PRECIO TOPE POR DEPARTAMENTO'!$AG$1,_xlfn.XLOOKUP('PROPUESTA ECONOMICA'!C226,'PRECIO TOPE POR DEPARTAMENTO'!A:A,'PRECIO TOPE POR DEPARTAMENTO'!AG:AG),IF($D$5='PRECIO TOPE POR DEPARTAMENTO'!$AH$1,_xlfn.XLOOKUP('PROPUESTA ECONOMICA'!C226,'PRECIO TOPE POR DEPARTAMENTO'!A:A,'PRECIO TOPE POR DEPARTAMENTO'!AH:AH),IF($D$5='PRECIO TOPE POR DEPARTAMENTO'!$AI$1,_xlfn.XLOOKUP('PROPUESTA ECONOMICA'!C226,'PRECIO TOPE POR DEPARTAMENTO'!A:A,'PRECIO TOPE POR DEPARTAMENTO'!AI:AI),IF($D$5='PRECIO TOPE POR DEPARTAMENTO'!$AJ$1,_xlfn.XLOOKUP('PROPUESTA ECONOMICA'!C226,'PRECIO TOPE POR DEPARTAMENTO'!A:A,'PRECIO TOPE POR DEPARTAMENTO'!AJ:AJ),)))))))))))))))))))))))))))))))))</f>
        <v>824759</v>
      </c>
      <c r="G226" s="133"/>
    </row>
    <row r="227" spans="2:7" ht="16.5">
      <c r="B227" s="98">
        <v>216</v>
      </c>
      <c r="C227" s="122" t="s">
        <v>2022</v>
      </c>
      <c r="D227" s="6" t="str">
        <f>+_xlfn.XLOOKUP(C227,'PRECIO TOPE POR DEPARTAMENTO'!A:A,'PRECIO TOPE POR DEPARTAMENTO'!B:B)</f>
        <v>LUCERNARIOS EN CONCRETO DE 3000 PSI E=0.10</v>
      </c>
      <c r="E227" s="46" t="str">
        <f>IF('PRECIO TOPE POR DEPARTAMENTO'!C217="","",+_xlfn.XLOOKUP(C227,'PRECIO TOPE POR DEPARTAMENTO'!A:A,'PRECIO TOPE POR DEPARTAMENTO'!C:C))</f>
        <v>M2</v>
      </c>
      <c r="F227" s="132"/>
      <c r="G227" s="133"/>
    </row>
    <row r="228" spans="2:7" ht="16.5">
      <c r="B228" s="98">
        <v>217</v>
      </c>
      <c r="C228" s="122" t="s">
        <v>337</v>
      </c>
      <c r="D228" s="52" t="str">
        <f>+_xlfn.XLOOKUP(C228,'PRECIO TOPE POR DEPARTAMENTO'!A:A,'PRECIO TOPE POR DEPARTAMENTO'!B:B)</f>
        <v xml:space="preserve">COLUMNAS EN CONCRETO   DE 3500 PSI </v>
      </c>
      <c r="E228" s="53" t="str">
        <f>IF('PRECIO TOPE POR DEPARTAMENTO'!C218="","",+_xlfn.XLOOKUP(C228,'PRECIO TOPE POR DEPARTAMENTO'!A:A,'PRECIO TOPE POR DEPARTAMENTO'!C:C))</f>
        <v>M3</v>
      </c>
      <c r="F228" s="132">
        <f>IF($D$5='PRECIO TOPE POR DEPARTAMENTO'!$D$1,_xlfn.XLOOKUP('PROPUESTA ECONOMICA'!C228,'PRECIO TOPE POR DEPARTAMENTO'!A:A,'PRECIO TOPE POR DEPARTAMENTO'!D:D),IF($D$5='PRECIO TOPE POR DEPARTAMENTO'!$E$1,_xlfn.XLOOKUP('PROPUESTA ECONOMICA'!C228,'PRECIO TOPE POR DEPARTAMENTO'!A:A,'PRECIO TOPE POR DEPARTAMENTO'!E:E),IF($D$5='PRECIO TOPE POR DEPARTAMENTO'!$F$1,_xlfn.XLOOKUP('PROPUESTA ECONOMICA'!C228,'PRECIO TOPE POR DEPARTAMENTO'!A:A,'PRECIO TOPE POR DEPARTAMENTO'!F:F),IF($D$5='PRECIO TOPE POR DEPARTAMENTO'!$G$1,_xlfn.XLOOKUP('PROPUESTA ECONOMICA'!C228,'PRECIO TOPE POR DEPARTAMENTO'!A:A,'PRECIO TOPE POR DEPARTAMENTO'!G:G),IF($D$5='PRECIO TOPE POR DEPARTAMENTO'!$H$1,_xlfn.XLOOKUP('PROPUESTA ECONOMICA'!C228,'PRECIO TOPE POR DEPARTAMENTO'!A:A,'PRECIO TOPE POR DEPARTAMENTO'!H:H),IF($D$5='PRECIO TOPE POR DEPARTAMENTO'!$I$1,_xlfn.XLOOKUP('PROPUESTA ECONOMICA'!C228,'PRECIO TOPE POR DEPARTAMENTO'!A:A,'PRECIO TOPE POR DEPARTAMENTO'!I:I),IF($D$5='PRECIO TOPE POR DEPARTAMENTO'!$J$1,_xlfn.XLOOKUP('PROPUESTA ECONOMICA'!C228,'PRECIO TOPE POR DEPARTAMENTO'!A:A,'PRECIO TOPE POR DEPARTAMENTO'!J:J),IF($D$5='PRECIO TOPE POR DEPARTAMENTO'!$K$1,_xlfn.XLOOKUP('PROPUESTA ECONOMICA'!C228,'PRECIO TOPE POR DEPARTAMENTO'!A:A,'PRECIO TOPE POR DEPARTAMENTO'!K:K),IF($D$5='PRECIO TOPE POR DEPARTAMENTO'!$L$1,_xlfn.XLOOKUP('PROPUESTA ECONOMICA'!C228,'PRECIO TOPE POR DEPARTAMENTO'!A:A,'PRECIO TOPE POR DEPARTAMENTO'!L:L),IF($D$5='PRECIO TOPE POR DEPARTAMENTO'!$M$1,_xlfn.XLOOKUP('PROPUESTA ECONOMICA'!C228,'PRECIO TOPE POR DEPARTAMENTO'!A:A,'PRECIO TOPE POR DEPARTAMENTO'!M:M),IF($D$5='PRECIO TOPE POR DEPARTAMENTO'!$N$1,_xlfn.XLOOKUP('PROPUESTA ECONOMICA'!C228,'PRECIO TOPE POR DEPARTAMENTO'!A:A,'PRECIO TOPE POR DEPARTAMENTO'!N:N),IF($D$5='PRECIO TOPE POR DEPARTAMENTO'!$O$1,_xlfn.XLOOKUP('PROPUESTA ECONOMICA'!C228,'PRECIO TOPE POR DEPARTAMENTO'!A:A,'PRECIO TOPE POR DEPARTAMENTO'!O:O),IF($D$5='PRECIO TOPE POR DEPARTAMENTO'!$P$1,_xlfn.XLOOKUP('PROPUESTA ECONOMICA'!C228,'PRECIO TOPE POR DEPARTAMENTO'!A:A,'PRECIO TOPE POR DEPARTAMENTO'!P:P),IF($D$5='PRECIO TOPE POR DEPARTAMENTO'!$Q$1,_xlfn.XLOOKUP('PROPUESTA ECONOMICA'!C228,'PRECIO TOPE POR DEPARTAMENTO'!A:A,'PRECIO TOPE POR DEPARTAMENTO'!Q:Q),IF($D$5='PRECIO TOPE POR DEPARTAMENTO'!$R$1,_xlfn.XLOOKUP('PROPUESTA ECONOMICA'!C228,'PRECIO TOPE POR DEPARTAMENTO'!A:A,'PRECIO TOPE POR DEPARTAMENTO'!R:R),IF($D$5='PRECIO TOPE POR DEPARTAMENTO'!$S$1,_xlfn.XLOOKUP('PROPUESTA ECONOMICA'!C228,'PRECIO TOPE POR DEPARTAMENTO'!A:A,'PRECIO TOPE POR DEPARTAMENTO'!S:S),IF($D$5='PRECIO TOPE POR DEPARTAMENTO'!$T$1,_xlfn.XLOOKUP('PROPUESTA ECONOMICA'!C228,'PRECIO TOPE POR DEPARTAMENTO'!A:A,'PRECIO TOPE POR DEPARTAMENTO'!T:T),IF($D$5='PRECIO TOPE POR DEPARTAMENTO'!$U$1,_xlfn.XLOOKUP('PROPUESTA ECONOMICA'!C228,'PRECIO TOPE POR DEPARTAMENTO'!A:A,'PRECIO TOPE POR DEPARTAMENTO'!U:U),IF($D$5='PRECIO TOPE POR DEPARTAMENTO'!$V$1,_xlfn.XLOOKUP('PROPUESTA ECONOMICA'!C228,'PRECIO TOPE POR DEPARTAMENTO'!A:A,'PRECIO TOPE POR DEPARTAMENTO'!V:V),IF($D$5='PRECIO TOPE POR DEPARTAMENTO'!$W$1,_xlfn.XLOOKUP('PROPUESTA ECONOMICA'!C228,'PRECIO TOPE POR DEPARTAMENTO'!A:A,'PRECIO TOPE POR DEPARTAMENTO'!W:W),IF($D$5='PRECIO TOPE POR DEPARTAMENTO'!$X$1,_xlfn.XLOOKUP('PROPUESTA ECONOMICA'!C228,'PRECIO TOPE POR DEPARTAMENTO'!A:A,'PRECIO TOPE POR DEPARTAMENTO'!X:X),IF($D$5='PRECIO TOPE POR DEPARTAMENTO'!$Y$1,_xlfn.XLOOKUP('PROPUESTA ECONOMICA'!C228,'PRECIO TOPE POR DEPARTAMENTO'!A:A,'PRECIO TOPE POR DEPARTAMENTO'!Y:Y),IF($D$5='PRECIO TOPE POR DEPARTAMENTO'!$Z$1,_xlfn.XLOOKUP('PROPUESTA ECONOMICA'!C228,'PRECIO TOPE POR DEPARTAMENTO'!A:A,'PRECIO TOPE POR DEPARTAMENTO'!Z:Z),IF($D$5='PRECIO TOPE POR DEPARTAMENTO'!$AA$1,_xlfn.XLOOKUP('PROPUESTA ECONOMICA'!C228,'PRECIO TOPE POR DEPARTAMENTO'!A:A,'PRECIO TOPE POR DEPARTAMENTO'!AA:AA),IF($D$5='PRECIO TOPE POR DEPARTAMENTO'!$AB$1,_xlfn.XLOOKUP('PROPUESTA ECONOMICA'!C228,'PRECIO TOPE POR DEPARTAMENTO'!A:A,'PRECIO TOPE POR DEPARTAMENTO'!AB:AB),IF($D$5='PRECIO TOPE POR DEPARTAMENTO'!$AC$1,_xlfn.XLOOKUP('PROPUESTA ECONOMICA'!C228,'PRECIO TOPE POR DEPARTAMENTO'!A:A,'PRECIO TOPE POR DEPARTAMENTO'!AC:AC),IF($D$5='PRECIO TOPE POR DEPARTAMENTO'!$AD$1,_xlfn.XLOOKUP('PROPUESTA ECONOMICA'!C228,'PRECIO TOPE POR DEPARTAMENTO'!A:A,'PRECIO TOPE POR DEPARTAMENTO'!AD:AD),IF($D$5='PRECIO TOPE POR DEPARTAMENTO'!$AE$1,_xlfn.XLOOKUP('PROPUESTA ECONOMICA'!C228,'PRECIO TOPE POR DEPARTAMENTO'!A:A,'PRECIO TOPE POR DEPARTAMENTO'!AE:AE),IF($D$5='PRECIO TOPE POR DEPARTAMENTO'!$AF$1,_xlfn.XLOOKUP('PROPUESTA ECONOMICA'!C228,'PRECIO TOPE POR DEPARTAMENTO'!A:A,'PRECIO TOPE POR DEPARTAMENTO'!AF:AF),IF($D$5='PRECIO TOPE POR DEPARTAMENTO'!$AG$1,_xlfn.XLOOKUP('PROPUESTA ECONOMICA'!C228,'PRECIO TOPE POR DEPARTAMENTO'!A:A,'PRECIO TOPE POR DEPARTAMENTO'!AG:AG),IF($D$5='PRECIO TOPE POR DEPARTAMENTO'!$AH$1,_xlfn.XLOOKUP('PROPUESTA ECONOMICA'!C228,'PRECIO TOPE POR DEPARTAMENTO'!A:A,'PRECIO TOPE POR DEPARTAMENTO'!AH:AH),IF($D$5='PRECIO TOPE POR DEPARTAMENTO'!$AI$1,_xlfn.XLOOKUP('PROPUESTA ECONOMICA'!C228,'PRECIO TOPE POR DEPARTAMENTO'!A:A,'PRECIO TOPE POR DEPARTAMENTO'!AI:AI),IF($D$5='PRECIO TOPE POR DEPARTAMENTO'!$AJ$1,_xlfn.XLOOKUP('PROPUESTA ECONOMICA'!C228,'PRECIO TOPE POR DEPARTAMENTO'!A:A,'PRECIO TOPE POR DEPARTAMENTO'!AJ:AJ),)))))))))))))))))))))))))))))))))</f>
        <v>769566</v>
      </c>
      <c r="G228" s="133"/>
    </row>
    <row r="229" spans="2:7" ht="16.5">
      <c r="B229" s="98">
        <v>218</v>
      </c>
      <c r="C229" s="122" t="s">
        <v>2024</v>
      </c>
      <c r="D229" s="52" t="str">
        <f>+_xlfn.XLOOKUP(C229,'PRECIO TOPE POR DEPARTAMENTO'!A:A,'PRECIO TOPE POR DEPARTAMENTO'!B:B)</f>
        <v>COLUMNAS EN CONCRETO DE 4000 PSI</v>
      </c>
      <c r="E229" s="53" t="str">
        <f>IF('PRECIO TOPE POR DEPARTAMENTO'!C219="","",+_xlfn.XLOOKUP(C229,'PRECIO TOPE POR DEPARTAMENTO'!A:A,'PRECIO TOPE POR DEPARTAMENTO'!C:C))</f>
        <v>M3</v>
      </c>
      <c r="F229" s="132">
        <f>IF($D$5='PRECIO TOPE POR DEPARTAMENTO'!$D$1,_xlfn.XLOOKUP('PROPUESTA ECONOMICA'!C229,'PRECIO TOPE POR DEPARTAMENTO'!A:A,'PRECIO TOPE POR DEPARTAMENTO'!D:D),IF($D$5='PRECIO TOPE POR DEPARTAMENTO'!$E$1,_xlfn.XLOOKUP('PROPUESTA ECONOMICA'!C229,'PRECIO TOPE POR DEPARTAMENTO'!A:A,'PRECIO TOPE POR DEPARTAMENTO'!E:E),IF($D$5='PRECIO TOPE POR DEPARTAMENTO'!$F$1,_xlfn.XLOOKUP('PROPUESTA ECONOMICA'!C229,'PRECIO TOPE POR DEPARTAMENTO'!A:A,'PRECIO TOPE POR DEPARTAMENTO'!F:F),IF($D$5='PRECIO TOPE POR DEPARTAMENTO'!$G$1,_xlfn.XLOOKUP('PROPUESTA ECONOMICA'!C229,'PRECIO TOPE POR DEPARTAMENTO'!A:A,'PRECIO TOPE POR DEPARTAMENTO'!G:G),IF($D$5='PRECIO TOPE POR DEPARTAMENTO'!$H$1,_xlfn.XLOOKUP('PROPUESTA ECONOMICA'!C229,'PRECIO TOPE POR DEPARTAMENTO'!A:A,'PRECIO TOPE POR DEPARTAMENTO'!H:H),IF($D$5='PRECIO TOPE POR DEPARTAMENTO'!$I$1,_xlfn.XLOOKUP('PROPUESTA ECONOMICA'!C229,'PRECIO TOPE POR DEPARTAMENTO'!A:A,'PRECIO TOPE POR DEPARTAMENTO'!I:I),IF($D$5='PRECIO TOPE POR DEPARTAMENTO'!$J$1,_xlfn.XLOOKUP('PROPUESTA ECONOMICA'!C229,'PRECIO TOPE POR DEPARTAMENTO'!A:A,'PRECIO TOPE POR DEPARTAMENTO'!J:J),IF($D$5='PRECIO TOPE POR DEPARTAMENTO'!$K$1,_xlfn.XLOOKUP('PROPUESTA ECONOMICA'!C229,'PRECIO TOPE POR DEPARTAMENTO'!A:A,'PRECIO TOPE POR DEPARTAMENTO'!K:K),IF($D$5='PRECIO TOPE POR DEPARTAMENTO'!$L$1,_xlfn.XLOOKUP('PROPUESTA ECONOMICA'!C229,'PRECIO TOPE POR DEPARTAMENTO'!A:A,'PRECIO TOPE POR DEPARTAMENTO'!L:L),IF($D$5='PRECIO TOPE POR DEPARTAMENTO'!$M$1,_xlfn.XLOOKUP('PROPUESTA ECONOMICA'!C229,'PRECIO TOPE POR DEPARTAMENTO'!A:A,'PRECIO TOPE POR DEPARTAMENTO'!M:M),IF($D$5='PRECIO TOPE POR DEPARTAMENTO'!$N$1,_xlfn.XLOOKUP('PROPUESTA ECONOMICA'!C229,'PRECIO TOPE POR DEPARTAMENTO'!A:A,'PRECIO TOPE POR DEPARTAMENTO'!N:N),IF($D$5='PRECIO TOPE POR DEPARTAMENTO'!$O$1,_xlfn.XLOOKUP('PROPUESTA ECONOMICA'!C229,'PRECIO TOPE POR DEPARTAMENTO'!A:A,'PRECIO TOPE POR DEPARTAMENTO'!O:O),IF($D$5='PRECIO TOPE POR DEPARTAMENTO'!$P$1,_xlfn.XLOOKUP('PROPUESTA ECONOMICA'!C229,'PRECIO TOPE POR DEPARTAMENTO'!A:A,'PRECIO TOPE POR DEPARTAMENTO'!P:P),IF($D$5='PRECIO TOPE POR DEPARTAMENTO'!$Q$1,_xlfn.XLOOKUP('PROPUESTA ECONOMICA'!C229,'PRECIO TOPE POR DEPARTAMENTO'!A:A,'PRECIO TOPE POR DEPARTAMENTO'!Q:Q),IF($D$5='PRECIO TOPE POR DEPARTAMENTO'!$R$1,_xlfn.XLOOKUP('PROPUESTA ECONOMICA'!C229,'PRECIO TOPE POR DEPARTAMENTO'!A:A,'PRECIO TOPE POR DEPARTAMENTO'!R:R),IF($D$5='PRECIO TOPE POR DEPARTAMENTO'!$S$1,_xlfn.XLOOKUP('PROPUESTA ECONOMICA'!C229,'PRECIO TOPE POR DEPARTAMENTO'!A:A,'PRECIO TOPE POR DEPARTAMENTO'!S:S),IF($D$5='PRECIO TOPE POR DEPARTAMENTO'!$T$1,_xlfn.XLOOKUP('PROPUESTA ECONOMICA'!C229,'PRECIO TOPE POR DEPARTAMENTO'!A:A,'PRECIO TOPE POR DEPARTAMENTO'!T:T),IF($D$5='PRECIO TOPE POR DEPARTAMENTO'!$U$1,_xlfn.XLOOKUP('PROPUESTA ECONOMICA'!C229,'PRECIO TOPE POR DEPARTAMENTO'!A:A,'PRECIO TOPE POR DEPARTAMENTO'!U:U),IF($D$5='PRECIO TOPE POR DEPARTAMENTO'!$V$1,_xlfn.XLOOKUP('PROPUESTA ECONOMICA'!C229,'PRECIO TOPE POR DEPARTAMENTO'!A:A,'PRECIO TOPE POR DEPARTAMENTO'!V:V),IF($D$5='PRECIO TOPE POR DEPARTAMENTO'!$W$1,_xlfn.XLOOKUP('PROPUESTA ECONOMICA'!C229,'PRECIO TOPE POR DEPARTAMENTO'!A:A,'PRECIO TOPE POR DEPARTAMENTO'!W:W),IF($D$5='PRECIO TOPE POR DEPARTAMENTO'!$X$1,_xlfn.XLOOKUP('PROPUESTA ECONOMICA'!C229,'PRECIO TOPE POR DEPARTAMENTO'!A:A,'PRECIO TOPE POR DEPARTAMENTO'!X:X),IF($D$5='PRECIO TOPE POR DEPARTAMENTO'!$Y$1,_xlfn.XLOOKUP('PROPUESTA ECONOMICA'!C229,'PRECIO TOPE POR DEPARTAMENTO'!A:A,'PRECIO TOPE POR DEPARTAMENTO'!Y:Y),IF($D$5='PRECIO TOPE POR DEPARTAMENTO'!$Z$1,_xlfn.XLOOKUP('PROPUESTA ECONOMICA'!C229,'PRECIO TOPE POR DEPARTAMENTO'!A:A,'PRECIO TOPE POR DEPARTAMENTO'!Z:Z),IF($D$5='PRECIO TOPE POR DEPARTAMENTO'!$AA$1,_xlfn.XLOOKUP('PROPUESTA ECONOMICA'!C229,'PRECIO TOPE POR DEPARTAMENTO'!A:A,'PRECIO TOPE POR DEPARTAMENTO'!AA:AA),IF($D$5='PRECIO TOPE POR DEPARTAMENTO'!$AB$1,_xlfn.XLOOKUP('PROPUESTA ECONOMICA'!C229,'PRECIO TOPE POR DEPARTAMENTO'!A:A,'PRECIO TOPE POR DEPARTAMENTO'!AB:AB),IF($D$5='PRECIO TOPE POR DEPARTAMENTO'!$AC$1,_xlfn.XLOOKUP('PROPUESTA ECONOMICA'!C229,'PRECIO TOPE POR DEPARTAMENTO'!A:A,'PRECIO TOPE POR DEPARTAMENTO'!AC:AC),IF($D$5='PRECIO TOPE POR DEPARTAMENTO'!$AD$1,_xlfn.XLOOKUP('PROPUESTA ECONOMICA'!C229,'PRECIO TOPE POR DEPARTAMENTO'!A:A,'PRECIO TOPE POR DEPARTAMENTO'!AD:AD),IF($D$5='PRECIO TOPE POR DEPARTAMENTO'!$AE$1,_xlfn.XLOOKUP('PROPUESTA ECONOMICA'!C229,'PRECIO TOPE POR DEPARTAMENTO'!A:A,'PRECIO TOPE POR DEPARTAMENTO'!AE:AE),IF($D$5='PRECIO TOPE POR DEPARTAMENTO'!$AF$1,_xlfn.XLOOKUP('PROPUESTA ECONOMICA'!C229,'PRECIO TOPE POR DEPARTAMENTO'!A:A,'PRECIO TOPE POR DEPARTAMENTO'!AF:AF),IF($D$5='PRECIO TOPE POR DEPARTAMENTO'!$AG$1,_xlfn.XLOOKUP('PROPUESTA ECONOMICA'!C229,'PRECIO TOPE POR DEPARTAMENTO'!A:A,'PRECIO TOPE POR DEPARTAMENTO'!AG:AG),IF($D$5='PRECIO TOPE POR DEPARTAMENTO'!$AH$1,_xlfn.XLOOKUP('PROPUESTA ECONOMICA'!C229,'PRECIO TOPE POR DEPARTAMENTO'!A:A,'PRECIO TOPE POR DEPARTAMENTO'!AH:AH),IF($D$5='PRECIO TOPE POR DEPARTAMENTO'!$AI$1,_xlfn.XLOOKUP('PROPUESTA ECONOMICA'!C229,'PRECIO TOPE POR DEPARTAMENTO'!A:A,'PRECIO TOPE POR DEPARTAMENTO'!AI:AI),IF($D$5='PRECIO TOPE POR DEPARTAMENTO'!$AJ$1,_xlfn.XLOOKUP('PROPUESTA ECONOMICA'!C229,'PRECIO TOPE POR DEPARTAMENTO'!A:A,'PRECIO TOPE POR DEPARTAMENTO'!AJ:AJ),)))))))))))))))))))))))))))))))))</f>
        <v>782986</v>
      </c>
      <c r="G229" s="133"/>
    </row>
    <row r="230" spans="2:7" ht="16.5">
      <c r="B230" s="98">
        <v>219</v>
      </c>
      <c r="C230" s="122" t="s">
        <v>2026</v>
      </c>
      <c r="D230" s="52" t="str">
        <f>+_xlfn.XLOOKUP(C230,'PRECIO TOPE POR DEPARTAMENTO'!A:A,'PRECIO TOPE POR DEPARTAMENTO'!B:B)</f>
        <v>COLUMNAS EN CONCRETO DE 5000 PSI</v>
      </c>
      <c r="E230" s="53" t="str">
        <f>IF('PRECIO TOPE POR DEPARTAMENTO'!C220="","",+_xlfn.XLOOKUP(C230,'PRECIO TOPE POR DEPARTAMENTO'!A:A,'PRECIO TOPE POR DEPARTAMENTO'!C:C))</f>
        <v>M3</v>
      </c>
      <c r="F230" s="132">
        <f>IF($D$5='PRECIO TOPE POR DEPARTAMENTO'!$D$1,_xlfn.XLOOKUP('PROPUESTA ECONOMICA'!C230,'PRECIO TOPE POR DEPARTAMENTO'!A:A,'PRECIO TOPE POR DEPARTAMENTO'!D:D),IF($D$5='PRECIO TOPE POR DEPARTAMENTO'!$E$1,_xlfn.XLOOKUP('PROPUESTA ECONOMICA'!C230,'PRECIO TOPE POR DEPARTAMENTO'!A:A,'PRECIO TOPE POR DEPARTAMENTO'!E:E),IF($D$5='PRECIO TOPE POR DEPARTAMENTO'!$F$1,_xlfn.XLOOKUP('PROPUESTA ECONOMICA'!C230,'PRECIO TOPE POR DEPARTAMENTO'!A:A,'PRECIO TOPE POR DEPARTAMENTO'!F:F),IF($D$5='PRECIO TOPE POR DEPARTAMENTO'!$G$1,_xlfn.XLOOKUP('PROPUESTA ECONOMICA'!C230,'PRECIO TOPE POR DEPARTAMENTO'!A:A,'PRECIO TOPE POR DEPARTAMENTO'!G:G),IF($D$5='PRECIO TOPE POR DEPARTAMENTO'!$H$1,_xlfn.XLOOKUP('PROPUESTA ECONOMICA'!C230,'PRECIO TOPE POR DEPARTAMENTO'!A:A,'PRECIO TOPE POR DEPARTAMENTO'!H:H),IF($D$5='PRECIO TOPE POR DEPARTAMENTO'!$I$1,_xlfn.XLOOKUP('PROPUESTA ECONOMICA'!C230,'PRECIO TOPE POR DEPARTAMENTO'!A:A,'PRECIO TOPE POR DEPARTAMENTO'!I:I),IF($D$5='PRECIO TOPE POR DEPARTAMENTO'!$J$1,_xlfn.XLOOKUP('PROPUESTA ECONOMICA'!C230,'PRECIO TOPE POR DEPARTAMENTO'!A:A,'PRECIO TOPE POR DEPARTAMENTO'!J:J),IF($D$5='PRECIO TOPE POR DEPARTAMENTO'!$K$1,_xlfn.XLOOKUP('PROPUESTA ECONOMICA'!C230,'PRECIO TOPE POR DEPARTAMENTO'!A:A,'PRECIO TOPE POR DEPARTAMENTO'!K:K),IF($D$5='PRECIO TOPE POR DEPARTAMENTO'!$L$1,_xlfn.XLOOKUP('PROPUESTA ECONOMICA'!C230,'PRECIO TOPE POR DEPARTAMENTO'!A:A,'PRECIO TOPE POR DEPARTAMENTO'!L:L),IF($D$5='PRECIO TOPE POR DEPARTAMENTO'!$M$1,_xlfn.XLOOKUP('PROPUESTA ECONOMICA'!C230,'PRECIO TOPE POR DEPARTAMENTO'!A:A,'PRECIO TOPE POR DEPARTAMENTO'!M:M),IF($D$5='PRECIO TOPE POR DEPARTAMENTO'!$N$1,_xlfn.XLOOKUP('PROPUESTA ECONOMICA'!C230,'PRECIO TOPE POR DEPARTAMENTO'!A:A,'PRECIO TOPE POR DEPARTAMENTO'!N:N),IF($D$5='PRECIO TOPE POR DEPARTAMENTO'!$O$1,_xlfn.XLOOKUP('PROPUESTA ECONOMICA'!C230,'PRECIO TOPE POR DEPARTAMENTO'!A:A,'PRECIO TOPE POR DEPARTAMENTO'!O:O),IF($D$5='PRECIO TOPE POR DEPARTAMENTO'!$P$1,_xlfn.XLOOKUP('PROPUESTA ECONOMICA'!C230,'PRECIO TOPE POR DEPARTAMENTO'!A:A,'PRECIO TOPE POR DEPARTAMENTO'!P:P),IF($D$5='PRECIO TOPE POR DEPARTAMENTO'!$Q$1,_xlfn.XLOOKUP('PROPUESTA ECONOMICA'!C230,'PRECIO TOPE POR DEPARTAMENTO'!A:A,'PRECIO TOPE POR DEPARTAMENTO'!Q:Q),IF($D$5='PRECIO TOPE POR DEPARTAMENTO'!$R$1,_xlfn.XLOOKUP('PROPUESTA ECONOMICA'!C230,'PRECIO TOPE POR DEPARTAMENTO'!A:A,'PRECIO TOPE POR DEPARTAMENTO'!R:R),IF($D$5='PRECIO TOPE POR DEPARTAMENTO'!$S$1,_xlfn.XLOOKUP('PROPUESTA ECONOMICA'!C230,'PRECIO TOPE POR DEPARTAMENTO'!A:A,'PRECIO TOPE POR DEPARTAMENTO'!S:S),IF($D$5='PRECIO TOPE POR DEPARTAMENTO'!$T$1,_xlfn.XLOOKUP('PROPUESTA ECONOMICA'!C230,'PRECIO TOPE POR DEPARTAMENTO'!A:A,'PRECIO TOPE POR DEPARTAMENTO'!T:T),IF($D$5='PRECIO TOPE POR DEPARTAMENTO'!$U$1,_xlfn.XLOOKUP('PROPUESTA ECONOMICA'!C230,'PRECIO TOPE POR DEPARTAMENTO'!A:A,'PRECIO TOPE POR DEPARTAMENTO'!U:U),IF($D$5='PRECIO TOPE POR DEPARTAMENTO'!$V$1,_xlfn.XLOOKUP('PROPUESTA ECONOMICA'!C230,'PRECIO TOPE POR DEPARTAMENTO'!A:A,'PRECIO TOPE POR DEPARTAMENTO'!V:V),IF($D$5='PRECIO TOPE POR DEPARTAMENTO'!$W$1,_xlfn.XLOOKUP('PROPUESTA ECONOMICA'!C230,'PRECIO TOPE POR DEPARTAMENTO'!A:A,'PRECIO TOPE POR DEPARTAMENTO'!W:W),IF($D$5='PRECIO TOPE POR DEPARTAMENTO'!$X$1,_xlfn.XLOOKUP('PROPUESTA ECONOMICA'!C230,'PRECIO TOPE POR DEPARTAMENTO'!A:A,'PRECIO TOPE POR DEPARTAMENTO'!X:X),IF($D$5='PRECIO TOPE POR DEPARTAMENTO'!$Y$1,_xlfn.XLOOKUP('PROPUESTA ECONOMICA'!C230,'PRECIO TOPE POR DEPARTAMENTO'!A:A,'PRECIO TOPE POR DEPARTAMENTO'!Y:Y),IF($D$5='PRECIO TOPE POR DEPARTAMENTO'!$Z$1,_xlfn.XLOOKUP('PROPUESTA ECONOMICA'!C230,'PRECIO TOPE POR DEPARTAMENTO'!A:A,'PRECIO TOPE POR DEPARTAMENTO'!Z:Z),IF($D$5='PRECIO TOPE POR DEPARTAMENTO'!$AA$1,_xlfn.XLOOKUP('PROPUESTA ECONOMICA'!C230,'PRECIO TOPE POR DEPARTAMENTO'!A:A,'PRECIO TOPE POR DEPARTAMENTO'!AA:AA),IF($D$5='PRECIO TOPE POR DEPARTAMENTO'!$AB$1,_xlfn.XLOOKUP('PROPUESTA ECONOMICA'!C230,'PRECIO TOPE POR DEPARTAMENTO'!A:A,'PRECIO TOPE POR DEPARTAMENTO'!AB:AB),IF($D$5='PRECIO TOPE POR DEPARTAMENTO'!$AC$1,_xlfn.XLOOKUP('PROPUESTA ECONOMICA'!C230,'PRECIO TOPE POR DEPARTAMENTO'!A:A,'PRECIO TOPE POR DEPARTAMENTO'!AC:AC),IF($D$5='PRECIO TOPE POR DEPARTAMENTO'!$AD$1,_xlfn.XLOOKUP('PROPUESTA ECONOMICA'!C230,'PRECIO TOPE POR DEPARTAMENTO'!A:A,'PRECIO TOPE POR DEPARTAMENTO'!AD:AD),IF($D$5='PRECIO TOPE POR DEPARTAMENTO'!$AE$1,_xlfn.XLOOKUP('PROPUESTA ECONOMICA'!C230,'PRECIO TOPE POR DEPARTAMENTO'!A:A,'PRECIO TOPE POR DEPARTAMENTO'!AE:AE),IF($D$5='PRECIO TOPE POR DEPARTAMENTO'!$AF$1,_xlfn.XLOOKUP('PROPUESTA ECONOMICA'!C230,'PRECIO TOPE POR DEPARTAMENTO'!A:A,'PRECIO TOPE POR DEPARTAMENTO'!AF:AF),IF($D$5='PRECIO TOPE POR DEPARTAMENTO'!$AG$1,_xlfn.XLOOKUP('PROPUESTA ECONOMICA'!C230,'PRECIO TOPE POR DEPARTAMENTO'!A:A,'PRECIO TOPE POR DEPARTAMENTO'!AG:AG),IF($D$5='PRECIO TOPE POR DEPARTAMENTO'!$AH$1,_xlfn.XLOOKUP('PROPUESTA ECONOMICA'!C230,'PRECIO TOPE POR DEPARTAMENTO'!A:A,'PRECIO TOPE POR DEPARTAMENTO'!AH:AH),IF($D$5='PRECIO TOPE POR DEPARTAMENTO'!$AI$1,_xlfn.XLOOKUP('PROPUESTA ECONOMICA'!C230,'PRECIO TOPE POR DEPARTAMENTO'!A:A,'PRECIO TOPE POR DEPARTAMENTO'!AI:AI),IF($D$5='PRECIO TOPE POR DEPARTAMENTO'!$AJ$1,_xlfn.XLOOKUP('PROPUESTA ECONOMICA'!C230,'PRECIO TOPE POR DEPARTAMENTO'!A:A,'PRECIO TOPE POR DEPARTAMENTO'!AJ:AJ),)))))))))))))))))))))))))))))))))</f>
        <v>786475</v>
      </c>
      <c r="G230" s="133"/>
    </row>
    <row r="231" spans="2:7" ht="16.5">
      <c r="B231" s="98">
        <v>220</v>
      </c>
      <c r="C231" s="122" t="s">
        <v>2028</v>
      </c>
      <c r="D231" s="52" t="str">
        <f>+_xlfn.XLOOKUP(C231,'PRECIO TOPE POR DEPARTAMENTO'!A:A,'PRECIO TOPE POR DEPARTAMENTO'!B:B)</f>
        <v>MUROS DE CONTENCION EN CONCRETO DE 3500 PSI</v>
      </c>
      <c r="E231" s="53" t="str">
        <f>IF('PRECIO TOPE POR DEPARTAMENTO'!C221="","",+_xlfn.XLOOKUP(C231,'PRECIO TOPE POR DEPARTAMENTO'!A:A,'PRECIO TOPE POR DEPARTAMENTO'!C:C))</f>
        <v>M3</v>
      </c>
      <c r="F231" s="132">
        <f>IF($D$5='PRECIO TOPE POR DEPARTAMENTO'!$D$1,_xlfn.XLOOKUP('PROPUESTA ECONOMICA'!C231,'PRECIO TOPE POR DEPARTAMENTO'!A:A,'PRECIO TOPE POR DEPARTAMENTO'!D:D),IF($D$5='PRECIO TOPE POR DEPARTAMENTO'!$E$1,_xlfn.XLOOKUP('PROPUESTA ECONOMICA'!C231,'PRECIO TOPE POR DEPARTAMENTO'!A:A,'PRECIO TOPE POR DEPARTAMENTO'!E:E),IF($D$5='PRECIO TOPE POR DEPARTAMENTO'!$F$1,_xlfn.XLOOKUP('PROPUESTA ECONOMICA'!C231,'PRECIO TOPE POR DEPARTAMENTO'!A:A,'PRECIO TOPE POR DEPARTAMENTO'!F:F),IF($D$5='PRECIO TOPE POR DEPARTAMENTO'!$G$1,_xlfn.XLOOKUP('PROPUESTA ECONOMICA'!C231,'PRECIO TOPE POR DEPARTAMENTO'!A:A,'PRECIO TOPE POR DEPARTAMENTO'!G:G),IF($D$5='PRECIO TOPE POR DEPARTAMENTO'!$H$1,_xlfn.XLOOKUP('PROPUESTA ECONOMICA'!C231,'PRECIO TOPE POR DEPARTAMENTO'!A:A,'PRECIO TOPE POR DEPARTAMENTO'!H:H),IF($D$5='PRECIO TOPE POR DEPARTAMENTO'!$I$1,_xlfn.XLOOKUP('PROPUESTA ECONOMICA'!C231,'PRECIO TOPE POR DEPARTAMENTO'!A:A,'PRECIO TOPE POR DEPARTAMENTO'!I:I),IF($D$5='PRECIO TOPE POR DEPARTAMENTO'!$J$1,_xlfn.XLOOKUP('PROPUESTA ECONOMICA'!C231,'PRECIO TOPE POR DEPARTAMENTO'!A:A,'PRECIO TOPE POR DEPARTAMENTO'!J:J),IF($D$5='PRECIO TOPE POR DEPARTAMENTO'!$K$1,_xlfn.XLOOKUP('PROPUESTA ECONOMICA'!C231,'PRECIO TOPE POR DEPARTAMENTO'!A:A,'PRECIO TOPE POR DEPARTAMENTO'!K:K),IF($D$5='PRECIO TOPE POR DEPARTAMENTO'!$L$1,_xlfn.XLOOKUP('PROPUESTA ECONOMICA'!C231,'PRECIO TOPE POR DEPARTAMENTO'!A:A,'PRECIO TOPE POR DEPARTAMENTO'!L:L),IF($D$5='PRECIO TOPE POR DEPARTAMENTO'!$M$1,_xlfn.XLOOKUP('PROPUESTA ECONOMICA'!C231,'PRECIO TOPE POR DEPARTAMENTO'!A:A,'PRECIO TOPE POR DEPARTAMENTO'!M:M),IF($D$5='PRECIO TOPE POR DEPARTAMENTO'!$N$1,_xlfn.XLOOKUP('PROPUESTA ECONOMICA'!C231,'PRECIO TOPE POR DEPARTAMENTO'!A:A,'PRECIO TOPE POR DEPARTAMENTO'!N:N),IF($D$5='PRECIO TOPE POR DEPARTAMENTO'!$O$1,_xlfn.XLOOKUP('PROPUESTA ECONOMICA'!C231,'PRECIO TOPE POR DEPARTAMENTO'!A:A,'PRECIO TOPE POR DEPARTAMENTO'!O:O),IF($D$5='PRECIO TOPE POR DEPARTAMENTO'!$P$1,_xlfn.XLOOKUP('PROPUESTA ECONOMICA'!C231,'PRECIO TOPE POR DEPARTAMENTO'!A:A,'PRECIO TOPE POR DEPARTAMENTO'!P:P),IF($D$5='PRECIO TOPE POR DEPARTAMENTO'!$Q$1,_xlfn.XLOOKUP('PROPUESTA ECONOMICA'!C231,'PRECIO TOPE POR DEPARTAMENTO'!A:A,'PRECIO TOPE POR DEPARTAMENTO'!Q:Q),IF($D$5='PRECIO TOPE POR DEPARTAMENTO'!$R$1,_xlfn.XLOOKUP('PROPUESTA ECONOMICA'!C231,'PRECIO TOPE POR DEPARTAMENTO'!A:A,'PRECIO TOPE POR DEPARTAMENTO'!R:R),IF($D$5='PRECIO TOPE POR DEPARTAMENTO'!$S$1,_xlfn.XLOOKUP('PROPUESTA ECONOMICA'!C231,'PRECIO TOPE POR DEPARTAMENTO'!A:A,'PRECIO TOPE POR DEPARTAMENTO'!S:S),IF($D$5='PRECIO TOPE POR DEPARTAMENTO'!$T$1,_xlfn.XLOOKUP('PROPUESTA ECONOMICA'!C231,'PRECIO TOPE POR DEPARTAMENTO'!A:A,'PRECIO TOPE POR DEPARTAMENTO'!T:T),IF($D$5='PRECIO TOPE POR DEPARTAMENTO'!$U$1,_xlfn.XLOOKUP('PROPUESTA ECONOMICA'!C231,'PRECIO TOPE POR DEPARTAMENTO'!A:A,'PRECIO TOPE POR DEPARTAMENTO'!U:U),IF($D$5='PRECIO TOPE POR DEPARTAMENTO'!$V$1,_xlfn.XLOOKUP('PROPUESTA ECONOMICA'!C231,'PRECIO TOPE POR DEPARTAMENTO'!A:A,'PRECIO TOPE POR DEPARTAMENTO'!V:V),IF($D$5='PRECIO TOPE POR DEPARTAMENTO'!$W$1,_xlfn.XLOOKUP('PROPUESTA ECONOMICA'!C231,'PRECIO TOPE POR DEPARTAMENTO'!A:A,'PRECIO TOPE POR DEPARTAMENTO'!W:W),IF($D$5='PRECIO TOPE POR DEPARTAMENTO'!$X$1,_xlfn.XLOOKUP('PROPUESTA ECONOMICA'!C231,'PRECIO TOPE POR DEPARTAMENTO'!A:A,'PRECIO TOPE POR DEPARTAMENTO'!X:X),IF($D$5='PRECIO TOPE POR DEPARTAMENTO'!$Y$1,_xlfn.XLOOKUP('PROPUESTA ECONOMICA'!C231,'PRECIO TOPE POR DEPARTAMENTO'!A:A,'PRECIO TOPE POR DEPARTAMENTO'!Y:Y),IF($D$5='PRECIO TOPE POR DEPARTAMENTO'!$Z$1,_xlfn.XLOOKUP('PROPUESTA ECONOMICA'!C231,'PRECIO TOPE POR DEPARTAMENTO'!A:A,'PRECIO TOPE POR DEPARTAMENTO'!Z:Z),IF($D$5='PRECIO TOPE POR DEPARTAMENTO'!$AA$1,_xlfn.XLOOKUP('PROPUESTA ECONOMICA'!C231,'PRECIO TOPE POR DEPARTAMENTO'!A:A,'PRECIO TOPE POR DEPARTAMENTO'!AA:AA),IF($D$5='PRECIO TOPE POR DEPARTAMENTO'!$AB$1,_xlfn.XLOOKUP('PROPUESTA ECONOMICA'!C231,'PRECIO TOPE POR DEPARTAMENTO'!A:A,'PRECIO TOPE POR DEPARTAMENTO'!AB:AB),IF($D$5='PRECIO TOPE POR DEPARTAMENTO'!$AC$1,_xlfn.XLOOKUP('PROPUESTA ECONOMICA'!C231,'PRECIO TOPE POR DEPARTAMENTO'!A:A,'PRECIO TOPE POR DEPARTAMENTO'!AC:AC),IF($D$5='PRECIO TOPE POR DEPARTAMENTO'!$AD$1,_xlfn.XLOOKUP('PROPUESTA ECONOMICA'!C231,'PRECIO TOPE POR DEPARTAMENTO'!A:A,'PRECIO TOPE POR DEPARTAMENTO'!AD:AD),IF($D$5='PRECIO TOPE POR DEPARTAMENTO'!$AE$1,_xlfn.XLOOKUP('PROPUESTA ECONOMICA'!C231,'PRECIO TOPE POR DEPARTAMENTO'!A:A,'PRECIO TOPE POR DEPARTAMENTO'!AE:AE),IF($D$5='PRECIO TOPE POR DEPARTAMENTO'!$AF$1,_xlfn.XLOOKUP('PROPUESTA ECONOMICA'!C231,'PRECIO TOPE POR DEPARTAMENTO'!A:A,'PRECIO TOPE POR DEPARTAMENTO'!AF:AF),IF($D$5='PRECIO TOPE POR DEPARTAMENTO'!$AG$1,_xlfn.XLOOKUP('PROPUESTA ECONOMICA'!C231,'PRECIO TOPE POR DEPARTAMENTO'!A:A,'PRECIO TOPE POR DEPARTAMENTO'!AG:AG),IF($D$5='PRECIO TOPE POR DEPARTAMENTO'!$AH$1,_xlfn.XLOOKUP('PROPUESTA ECONOMICA'!C231,'PRECIO TOPE POR DEPARTAMENTO'!A:A,'PRECIO TOPE POR DEPARTAMENTO'!AH:AH),IF($D$5='PRECIO TOPE POR DEPARTAMENTO'!$AI$1,_xlfn.XLOOKUP('PROPUESTA ECONOMICA'!C231,'PRECIO TOPE POR DEPARTAMENTO'!A:A,'PRECIO TOPE POR DEPARTAMENTO'!AI:AI),IF($D$5='PRECIO TOPE POR DEPARTAMENTO'!$AJ$1,_xlfn.XLOOKUP('PROPUESTA ECONOMICA'!C231,'PRECIO TOPE POR DEPARTAMENTO'!A:A,'PRECIO TOPE POR DEPARTAMENTO'!AJ:AJ),)))))))))))))))))))))))))))))))))</f>
        <v>774913</v>
      </c>
      <c r="G231" s="133"/>
    </row>
    <row r="232" spans="2:7" ht="16.5">
      <c r="B232" s="98">
        <v>221</v>
      </c>
      <c r="C232" s="122" t="s">
        <v>2030</v>
      </c>
      <c r="D232" s="52" t="str">
        <f>+_xlfn.XLOOKUP(C232,'PRECIO TOPE POR DEPARTAMENTO'!A:A,'PRECIO TOPE POR DEPARTAMENTO'!B:B)</f>
        <v>MUROS DE CONTENCION EN CONCRETO DE 4000 PSI</v>
      </c>
      <c r="E232" s="53" t="str">
        <f>IF('PRECIO TOPE POR DEPARTAMENTO'!C222="","",+_xlfn.XLOOKUP(C232,'PRECIO TOPE POR DEPARTAMENTO'!A:A,'PRECIO TOPE POR DEPARTAMENTO'!C:C))</f>
        <v>M3</v>
      </c>
      <c r="F232" s="132">
        <f>IF($D$5='PRECIO TOPE POR DEPARTAMENTO'!$D$1,_xlfn.XLOOKUP('PROPUESTA ECONOMICA'!C232,'PRECIO TOPE POR DEPARTAMENTO'!A:A,'PRECIO TOPE POR DEPARTAMENTO'!D:D),IF($D$5='PRECIO TOPE POR DEPARTAMENTO'!$E$1,_xlfn.XLOOKUP('PROPUESTA ECONOMICA'!C232,'PRECIO TOPE POR DEPARTAMENTO'!A:A,'PRECIO TOPE POR DEPARTAMENTO'!E:E),IF($D$5='PRECIO TOPE POR DEPARTAMENTO'!$F$1,_xlfn.XLOOKUP('PROPUESTA ECONOMICA'!C232,'PRECIO TOPE POR DEPARTAMENTO'!A:A,'PRECIO TOPE POR DEPARTAMENTO'!F:F),IF($D$5='PRECIO TOPE POR DEPARTAMENTO'!$G$1,_xlfn.XLOOKUP('PROPUESTA ECONOMICA'!C232,'PRECIO TOPE POR DEPARTAMENTO'!A:A,'PRECIO TOPE POR DEPARTAMENTO'!G:G),IF($D$5='PRECIO TOPE POR DEPARTAMENTO'!$H$1,_xlfn.XLOOKUP('PROPUESTA ECONOMICA'!C232,'PRECIO TOPE POR DEPARTAMENTO'!A:A,'PRECIO TOPE POR DEPARTAMENTO'!H:H),IF($D$5='PRECIO TOPE POR DEPARTAMENTO'!$I$1,_xlfn.XLOOKUP('PROPUESTA ECONOMICA'!C232,'PRECIO TOPE POR DEPARTAMENTO'!A:A,'PRECIO TOPE POR DEPARTAMENTO'!I:I),IF($D$5='PRECIO TOPE POR DEPARTAMENTO'!$J$1,_xlfn.XLOOKUP('PROPUESTA ECONOMICA'!C232,'PRECIO TOPE POR DEPARTAMENTO'!A:A,'PRECIO TOPE POR DEPARTAMENTO'!J:J),IF($D$5='PRECIO TOPE POR DEPARTAMENTO'!$K$1,_xlfn.XLOOKUP('PROPUESTA ECONOMICA'!C232,'PRECIO TOPE POR DEPARTAMENTO'!A:A,'PRECIO TOPE POR DEPARTAMENTO'!K:K),IF($D$5='PRECIO TOPE POR DEPARTAMENTO'!$L$1,_xlfn.XLOOKUP('PROPUESTA ECONOMICA'!C232,'PRECIO TOPE POR DEPARTAMENTO'!A:A,'PRECIO TOPE POR DEPARTAMENTO'!L:L),IF($D$5='PRECIO TOPE POR DEPARTAMENTO'!$M$1,_xlfn.XLOOKUP('PROPUESTA ECONOMICA'!C232,'PRECIO TOPE POR DEPARTAMENTO'!A:A,'PRECIO TOPE POR DEPARTAMENTO'!M:M),IF($D$5='PRECIO TOPE POR DEPARTAMENTO'!$N$1,_xlfn.XLOOKUP('PROPUESTA ECONOMICA'!C232,'PRECIO TOPE POR DEPARTAMENTO'!A:A,'PRECIO TOPE POR DEPARTAMENTO'!N:N),IF($D$5='PRECIO TOPE POR DEPARTAMENTO'!$O$1,_xlfn.XLOOKUP('PROPUESTA ECONOMICA'!C232,'PRECIO TOPE POR DEPARTAMENTO'!A:A,'PRECIO TOPE POR DEPARTAMENTO'!O:O),IF($D$5='PRECIO TOPE POR DEPARTAMENTO'!$P$1,_xlfn.XLOOKUP('PROPUESTA ECONOMICA'!C232,'PRECIO TOPE POR DEPARTAMENTO'!A:A,'PRECIO TOPE POR DEPARTAMENTO'!P:P),IF($D$5='PRECIO TOPE POR DEPARTAMENTO'!$Q$1,_xlfn.XLOOKUP('PROPUESTA ECONOMICA'!C232,'PRECIO TOPE POR DEPARTAMENTO'!A:A,'PRECIO TOPE POR DEPARTAMENTO'!Q:Q),IF($D$5='PRECIO TOPE POR DEPARTAMENTO'!$R$1,_xlfn.XLOOKUP('PROPUESTA ECONOMICA'!C232,'PRECIO TOPE POR DEPARTAMENTO'!A:A,'PRECIO TOPE POR DEPARTAMENTO'!R:R),IF($D$5='PRECIO TOPE POR DEPARTAMENTO'!$S$1,_xlfn.XLOOKUP('PROPUESTA ECONOMICA'!C232,'PRECIO TOPE POR DEPARTAMENTO'!A:A,'PRECIO TOPE POR DEPARTAMENTO'!S:S),IF($D$5='PRECIO TOPE POR DEPARTAMENTO'!$T$1,_xlfn.XLOOKUP('PROPUESTA ECONOMICA'!C232,'PRECIO TOPE POR DEPARTAMENTO'!A:A,'PRECIO TOPE POR DEPARTAMENTO'!T:T),IF($D$5='PRECIO TOPE POR DEPARTAMENTO'!$U$1,_xlfn.XLOOKUP('PROPUESTA ECONOMICA'!C232,'PRECIO TOPE POR DEPARTAMENTO'!A:A,'PRECIO TOPE POR DEPARTAMENTO'!U:U),IF($D$5='PRECIO TOPE POR DEPARTAMENTO'!$V$1,_xlfn.XLOOKUP('PROPUESTA ECONOMICA'!C232,'PRECIO TOPE POR DEPARTAMENTO'!A:A,'PRECIO TOPE POR DEPARTAMENTO'!V:V),IF($D$5='PRECIO TOPE POR DEPARTAMENTO'!$W$1,_xlfn.XLOOKUP('PROPUESTA ECONOMICA'!C232,'PRECIO TOPE POR DEPARTAMENTO'!A:A,'PRECIO TOPE POR DEPARTAMENTO'!W:W),IF($D$5='PRECIO TOPE POR DEPARTAMENTO'!$X$1,_xlfn.XLOOKUP('PROPUESTA ECONOMICA'!C232,'PRECIO TOPE POR DEPARTAMENTO'!A:A,'PRECIO TOPE POR DEPARTAMENTO'!X:X),IF($D$5='PRECIO TOPE POR DEPARTAMENTO'!$Y$1,_xlfn.XLOOKUP('PROPUESTA ECONOMICA'!C232,'PRECIO TOPE POR DEPARTAMENTO'!A:A,'PRECIO TOPE POR DEPARTAMENTO'!Y:Y),IF($D$5='PRECIO TOPE POR DEPARTAMENTO'!$Z$1,_xlfn.XLOOKUP('PROPUESTA ECONOMICA'!C232,'PRECIO TOPE POR DEPARTAMENTO'!A:A,'PRECIO TOPE POR DEPARTAMENTO'!Z:Z),IF($D$5='PRECIO TOPE POR DEPARTAMENTO'!$AA$1,_xlfn.XLOOKUP('PROPUESTA ECONOMICA'!C232,'PRECIO TOPE POR DEPARTAMENTO'!A:A,'PRECIO TOPE POR DEPARTAMENTO'!AA:AA),IF($D$5='PRECIO TOPE POR DEPARTAMENTO'!$AB$1,_xlfn.XLOOKUP('PROPUESTA ECONOMICA'!C232,'PRECIO TOPE POR DEPARTAMENTO'!A:A,'PRECIO TOPE POR DEPARTAMENTO'!AB:AB),IF($D$5='PRECIO TOPE POR DEPARTAMENTO'!$AC$1,_xlfn.XLOOKUP('PROPUESTA ECONOMICA'!C232,'PRECIO TOPE POR DEPARTAMENTO'!A:A,'PRECIO TOPE POR DEPARTAMENTO'!AC:AC),IF($D$5='PRECIO TOPE POR DEPARTAMENTO'!$AD$1,_xlfn.XLOOKUP('PROPUESTA ECONOMICA'!C232,'PRECIO TOPE POR DEPARTAMENTO'!A:A,'PRECIO TOPE POR DEPARTAMENTO'!AD:AD),IF($D$5='PRECIO TOPE POR DEPARTAMENTO'!$AE$1,_xlfn.XLOOKUP('PROPUESTA ECONOMICA'!C232,'PRECIO TOPE POR DEPARTAMENTO'!A:A,'PRECIO TOPE POR DEPARTAMENTO'!AE:AE),IF($D$5='PRECIO TOPE POR DEPARTAMENTO'!$AF$1,_xlfn.XLOOKUP('PROPUESTA ECONOMICA'!C232,'PRECIO TOPE POR DEPARTAMENTO'!A:A,'PRECIO TOPE POR DEPARTAMENTO'!AF:AF),IF($D$5='PRECIO TOPE POR DEPARTAMENTO'!$AG$1,_xlfn.XLOOKUP('PROPUESTA ECONOMICA'!C232,'PRECIO TOPE POR DEPARTAMENTO'!A:A,'PRECIO TOPE POR DEPARTAMENTO'!AG:AG),IF($D$5='PRECIO TOPE POR DEPARTAMENTO'!$AH$1,_xlfn.XLOOKUP('PROPUESTA ECONOMICA'!C232,'PRECIO TOPE POR DEPARTAMENTO'!A:A,'PRECIO TOPE POR DEPARTAMENTO'!AH:AH),IF($D$5='PRECIO TOPE POR DEPARTAMENTO'!$AI$1,_xlfn.XLOOKUP('PROPUESTA ECONOMICA'!C232,'PRECIO TOPE POR DEPARTAMENTO'!A:A,'PRECIO TOPE POR DEPARTAMENTO'!AI:AI),IF($D$5='PRECIO TOPE POR DEPARTAMENTO'!$AJ$1,_xlfn.XLOOKUP('PROPUESTA ECONOMICA'!C232,'PRECIO TOPE POR DEPARTAMENTO'!A:A,'PRECIO TOPE POR DEPARTAMENTO'!AJ:AJ),)))))))))))))))))))))))))))))))))</f>
        <v>788333</v>
      </c>
      <c r="G232" s="133"/>
    </row>
    <row r="233" spans="2:7" ht="16.5">
      <c r="B233" s="98">
        <v>222</v>
      </c>
      <c r="C233" s="122" t="s">
        <v>2032</v>
      </c>
      <c r="D233" s="52" t="str">
        <f>+_xlfn.XLOOKUP(C233,'PRECIO TOPE POR DEPARTAMENTO'!A:A,'PRECIO TOPE POR DEPARTAMENTO'!B:B)</f>
        <v>COLUMNAS CIRCULARES U OVALADAS EN CONCRETO DE 3500 PSI</v>
      </c>
      <c r="E233" s="53" t="str">
        <f>IF('PRECIO TOPE POR DEPARTAMENTO'!C223="","",+_xlfn.XLOOKUP(C233,'PRECIO TOPE POR DEPARTAMENTO'!A:A,'PRECIO TOPE POR DEPARTAMENTO'!C:C))</f>
        <v>M3</v>
      </c>
      <c r="F233" s="132">
        <f>IF($D$5='PRECIO TOPE POR DEPARTAMENTO'!$D$1,_xlfn.XLOOKUP('PROPUESTA ECONOMICA'!C233,'PRECIO TOPE POR DEPARTAMENTO'!A:A,'PRECIO TOPE POR DEPARTAMENTO'!D:D),IF($D$5='PRECIO TOPE POR DEPARTAMENTO'!$E$1,_xlfn.XLOOKUP('PROPUESTA ECONOMICA'!C233,'PRECIO TOPE POR DEPARTAMENTO'!A:A,'PRECIO TOPE POR DEPARTAMENTO'!E:E),IF($D$5='PRECIO TOPE POR DEPARTAMENTO'!$F$1,_xlfn.XLOOKUP('PROPUESTA ECONOMICA'!C233,'PRECIO TOPE POR DEPARTAMENTO'!A:A,'PRECIO TOPE POR DEPARTAMENTO'!F:F),IF($D$5='PRECIO TOPE POR DEPARTAMENTO'!$G$1,_xlfn.XLOOKUP('PROPUESTA ECONOMICA'!C233,'PRECIO TOPE POR DEPARTAMENTO'!A:A,'PRECIO TOPE POR DEPARTAMENTO'!G:G),IF($D$5='PRECIO TOPE POR DEPARTAMENTO'!$H$1,_xlfn.XLOOKUP('PROPUESTA ECONOMICA'!C233,'PRECIO TOPE POR DEPARTAMENTO'!A:A,'PRECIO TOPE POR DEPARTAMENTO'!H:H),IF($D$5='PRECIO TOPE POR DEPARTAMENTO'!$I$1,_xlfn.XLOOKUP('PROPUESTA ECONOMICA'!C233,'PRECIO TOPE POR DEPARTAMENTO'!A:A,'PRECIO TOPE POR DEPARTAMENTO'!I:I),IF($D$5='PRECIO TOPE POR DEPARTAMENTO'!$J$1,_xlfn.XLOOKUP('PROPUESTA ECONOMICA'!C233,'PRECIO TOPE POR DEPARTAMENTO'!A:A,'PRECIO TOPE POR DEPARTAMENTO'!J:J),IF($D$5='PRECIO TOPE POR DEPARTAMENTO'!$K$1,_xlfn.XLOOKUP('PROPUESTA ECONOMICA'!C233,'PRECIO TOPE POR DEPARTAMENTO'!A:A,'PRECIO TOPE POR DEPARTAMENTO'!K:K),IF($D$5='PRECIO TOPE POR DEPARTAMENTO'!$L$1,_xlfn.XLOOKUP('PROPUESTA ECONOMICA'!C233,'PRECIO TOPE POR DEPARTAMENTO'!A:A,'PRECIO TOPE POR DEPARTAMENTO'!L:L),IF($D$5='PRECIO TOPE POR DEPARTAMENTO'!$M$1,_xlfn.XLOOKUP('PROPUESTA ECONOMICA'!C233,'PRECIO TOPE POR DEPARTAMENTO'!A:A,'PRECIO TOPE POR DEPARTAMENTO'!M:M),IF($D$5='PRECIO TOPE POR DEPARTAMENTO'!$N$1,_xlfn.XLOOKUP('PROPUESTA ECONOMICA'!C233,'PRECIO TOPE POR DEPARTAMENTO'!A:A,'PRECIO TOPE POR DEPARTAMENTO'!N:N),IF($D$5='PRECIO TOPE POR DEPARTAMENTO'!$O$1,_xlfn.XLOOKUP('PROPUESTA ECONOMICA'!C233,'PRECIO TOPE POR DEPARTAMENTO'!A:A,'PRECIO TOPE POR DEPARTAMENTO'!O:O),IF($D$5='PRECIO TOPE POR DEPARTAMENTO'!$P$1,_xlfn.XLOOKUP('PROPUESTA ECONOMICA'!C233,'PRECIO TOPE POR DEPARTAMENTO'!A:A,'PRECIO TOPE POR DEPARTAMENTO'!P:P),IF($D$5='PRECIO TOPE POR DEPARTAMENTO'!$Q$1,_xlfn.XLOOKUP('PROPUESTA ECONOMICA'!C233,'PRECIO TOPE POR DEPARTAMENTO'!A:A,'PRECIO TOPE POR DEPARTAMENTO'!Q:Q),IF($D$5='PRECIO TOPE POR DEPARTAMENTO'!$R$1,_xlfn.XLOOKUP('PROPUESTA ECONOMICA'!C233,'PRECIO TOPE POR DEPARTAMENTO'!A:A,'PRECIO TOPE POR DEPARTAMENTO'!R:R),IF($D$5='PRECIO TOPE POR DEPARTAMENTO'!$S$1,_xlfn.XLOOKUP('PROPUESTA ECONOMICA'!C233,'PRECIO TOPE POR DEPARTAMENTO'!A:A,'PRECIO TOPE POR DEPARTAMENTO'!S:S),IF($D$5='PRECIO TOPE POR DEPARTAMENTO'!$T$1,_xlfn.XLOOKUP('PROPUESTA ECONOMICA'!C233,'PRECIO TOPE POR DEPARTAMENTO'!A:A,'PRECIO TOPE POR DEPARTAMENTO'!T:T),IF($D$5='PRECIO TOPE POR DEPARTAMENTO'!$U$1,_xlfn.XLOOKUP('PROPUESTA ECONOMICA'!C233,'PRECIO TOPE POR DEPARTAMENTO'!A:A,'PRECIO TOPE POR DEPARTAMENTO'!U:U),IF($D$5='PRECIO TOPE POR DEPARTAMENTO'!$V$1,_xlfn.XLOOKUP('PROPUESTA ECONOMICA'!C233,'PRECIO TOPE POR DEPARTAMENTO'!A:A,'PRECIO TOPE POR DEPARTAMENTO'!V:V),IF($D$5='PRECIO TOPE POR DEPARTAMENTO'!$W$1,_xlfn.XLOOKUP('PROPUESTA ECONOMICA'!C233,'PRECIO TOPE POR DEPARTAMENTO'!A:A,'PRECIO TOPE POR DEPARTAMENTO'!W:W),IF($D$5='PRECIO TOPE POR DEPARTAMENTO'!$X$1,_xlfn.XLOOKUP('PROPUESTA ECONOMICA'!C233,'PRECIO TOPE POR DEPARTAMENTO'!A:A,'PRECIO TOPE POR DEPARTAMENTO'!X:X),IF($D$5='PRECIO TOPE POR DEPARTAMENTO'!$Y$1,_xlfn.XLOOKUP('PROPUESTA ECONOMICA'!C233,'PRECIO TOPE POR DEPARTAMENTO'!A:A,'PRECIO TOPE POR DEPARTAMENTO'!Y:Y),IF($D$5='PRECIO TOPE POR DEPARTAMENTO'!$Z$1,_xlfn.XLOOKUP('PROPUESTA ECONOMICA'!C233,'PRECIO TOPE POR DEPARTAMENTO'!A:A,'PRECIO TOPE POR DEPARTAMENTO'!Z:Z),IF($D$5='PRECIO TOPE POR DEPARTAMENTO'!$AA$1,_xlfn.XLOOKUP('PROPUESTA ECONOMICA'!C233,'PRECIO TOPE POR DEPARTAMENTO'!A:A,'PRECIO TOPE POR DEPARTAMENTO'!AA:AA),IF($D$5='PRECIO TOPE POR DEPARTAMENTO'!$AB$1,_xlfn.XLOOKUP('PROPUESTA ECONOMICA'!C233,'PRECIO TOPE POR DEPARTAMENTO'!A:A,'PRECIO TOPE POR DEPARTAMENTO'!AB:AB),IF($D$5='PRECIO TOPE POR DEPARTAMENTO'!$AC$1,_xlfn.XLOOKUP('PROPUESTA ECONOMICA'!C233,'PRECIO TOPE POR DEPARTAMENTO'!A:A,'PRECIO TOPE POR DEPARTAMENTO'!AC:AC),IF($D$5='PRECIO TOPE POR DEPARTAMENTO'!$AD$1,_xlfn.XLOOKUP('PROPUESTA ECONOMICA'!C233,'PRECIO TOPE POR DEPARTAMENTO'!A:A,'PRECIO TOPE POR DEPARTAMENTO'!AD:AD),IF($D$5='PRECIO TOPE POR DEPARTAMENTO'!$AE$1,_xlfn.XLOOKUP('PROPUESTA ECONOMICA'!C233,'PRECIO TOPE POR DEPARTAMENTO'!A:A,'PRECIO TOPE POR DEPARTAMENTO'!AE:AE),IF($D$5='PRECIO TOPE POR DEPARTAMENTO'!$AF$1,_xlfn.XLOOKUP('PROPUESTA ECONOMICA'!C233,'PRECIO TOPE POR DEPARTAMENTO'!A:A,'PRECIO TOPE POR DEPARTAMENTO'!AF:AF),IF($D$5='PRECIO TOPE POR DEPARTAMENTO'!$AG$1,_xlfn.XLOOKUP('PROPUESTA ECONOMICA'!C233,'PRECIO TOPE POR DEPARTAMENTO'!A:A,'PRECIO TOPE POR DEPARTAMENTO'!AG:AG),IF($D$5='PRECIO TOPE POR DEPARTAMENTO'!$AH$1,_xlfn.XLOOKUP('PROPUESTA ECONOMICA'!C233,'PRECIO TOPE POR DEPARTAMENTO'!A:A,'PRECIO TOPE POR DEPARTAMENTO'!AH:AH),IF($D$5='PRECIO TOPE POR DEPARTAMENTO'!$AI$1,_xlfn.XLOOKUP('PROPUESTA ECONOMICA'!C233,'PRECIO TOPE POR DEPARTAMENTO'!A:A,'PRECIO TOPE POR DEPARTAMENTO'!AI:AI),IF($D$5='PRECIO TOPE POR DEPARTAMENTO'!$AJ$1,_xlfn.XLOOKUP('PROPUESTA ECONOMICA'!C233,'PRECIO TOPE POR DEPARTAMENTO'!A:A,'PRECIO TOPE POR DEPARTAMENTO'!AJ:AJ),)))))))))))))))))))))))))))))))))</f>
        <v>773577</v>
      </c>
      <c r="G233" s="133"/>
    </row>
    <row r="234" spans="2:7" ht="16.5">
      <c r="B234" s="98">
        <v>223</v>
      </c>
      <c r="C234" s="122" t="s">
        <v>2034</v>
      </c>
      <c r="D234" s="52" t="str">
        <f>+_xlfn.XLOOKUP(C234,'PRECIO TOPE POR DEPARTAMENTO'!A:A,'PRECIO TOPE POR DEPARTAMENTO'!B:B)</f>
        <v>COLUMNAS CIRCULARES U OVALADAS EN CONCRETO DE 4000 PSI</v>
      </c>
      <c r="E234" s="53" t="str">
        <f>IF('PRECIO TOPE POR DEPARTAMENTO'!C224="","",+_xlfn.XLOOKUP(C234,'PRECIO TOPE POR DEPARTAMENTO'!A:A,'PRECIO TOPE POR DEPARTAMENTO'!C:C))</f>
        <v>M3</v>
      </c>
      <c r="F234" s="132">
        <f>IF($D$5='PRECIO TOPE POR DEPARTAMENTO'!$D$1,_xlfn.XLOOKUP('PROPUESTA ECONOMICA'!C234,'PRECIO TOPE POR DEPARTAMENTO'!A:A,'PRECIO TOPE POR DEPARTAMENTO'!D:D),IF($D$5='PRECIO TOPE POR DEPARTAMENTO'!$E$1,_xlfn.XLOOKUP('PROPUESTA ECONOMICA'!C234,'PRECIO TOPE POR DEPARTAMENTO'!A:A,'PRECIO TOPE POR DEPARTAMENTO'!E:E),IF($D$5='PRECIO TOPE POR DEPARTAMENTO'!$F$1,_xlfn.XLOOKUP('PROPUESTA ECONOMICA'!C234,'PRECIO TOPE POR DEPARTAMENTO'!A:A,'PRECIO TOPE POR DEPARTAMENTO'!F:F),IF($D$5='PRECIO TOPE POR DEPARTAMENTO'!$G$1,_xlfn.XLOOKUP('PROPUESTA ECONOMICA'!C234,'PRECIO TOPE POR DEPARTAMENTO'!A:A,'PRECIO TOPE POR DEPARTAMENTO'!G:G),IF($D$5='PRECIO TOPE POR DEPARTAMENTO'!$H$1,_xlfn.XLOOKUP('PROPUESTA ECONOMICA'!C234,'PRECIO TOPE POR DEPARTAMENTO'!A:A,'PRECIO TOPE POR DEPARTAMENTO'!H:H),IF($D$5='PRECIO TOPE POR DEPARTAMENTO'!$I$1,_xlfn.XLOOKUP('PROPUESTA ECONOMICA'!C234,'PRECIO TOPE POR DEPARTAMENTO'!A:A,'PRECIO TOPE POR DEPARTAMENTO'!I:I),IF($D$5='PRECIO TOPE POR DEPARTAMENTO'!$J$1,_xlfn.XLOOKUP('PROPUESTA ECONOMICA'!C234,'PRECIO TOPE POR DEPARTAMENTO'!A:A,'PRECIO TOPE POR DEPARTAMENTO'!J:J),IF($D$5='PRECIO TOPE POR DEPARTAMENTO'!$K$1,_xlfn.XLOOKUP('PROPUESTA ECONOMICA'!C234,'PRECIO TOPE POR DEPARTAMENTO'!A:A,'PRECIO TOPE POR DEPARTAMENTO'!K:K),IF($D$5='PRECIO TOPE POR DEPARTAMENTO'!$L$1,_xlfn.XLOOKUP('PROPUESTA ECONOMICA'!C234,'PRECIO TOPE POR DEPARTAMENTO'!A:A,'PRECIO TOPE POR DEPARTAMENTO'!L:L),IF($D$5='PRECIO TOPE POR DEPARTAMENTO'!$M$1,_xlfn.XLOOKUP('PROPUESTA ECONOMICA'!C234,'PRECIO TOPE POR DEPARTAMENTO'!A:A,'PRECIO TOPE POR DEPARTAMENTO'!M:M),IF($D$5='PRECIO TOPE POR DEPARTAMENTO'!$N$1,_xlfn.XLOOKUP('PROPUESTA ECONOMICA'!C234,'PRECIO TOPE POR DEPARTAMENTO'!A:A,'PRECIO TOPE POR DEPARTAMENTO'!N:N),IF($D$5='PRECIO TOPE POR DEPARTAMENTO'!$O$1,_xlfn.XLOOKUP('PROPUESTA ECONOMICA'!C234,'PRECIO TOPE POR DEPARTAMENTO'!A:A,'PRECIO TOPE POR DEPARTAMENTO'!O:O),IF($D$5='PRECIO TOPE POR DEPARTAMENTO'!$P$1,_xlfn.XLOOKUP('PROPUESTA ECONOMICA'!C234,'PRECIO TOPE POR DEPARTAMENTO'!A:A,'PRECIO TOPE POR DEPARTAMENTO'!P:P),IF($D$5='PRECIO TOPE POR DEPARTAMENTO'!$Q$1,_xlfn.XLOOKUP('PROPUESTA ECONOMICA'!C234,'PRECIO TOPE POR DEPARTAMENTO'!A:A,'PRECIO TOPE POR DEPARTAMENTO'!Q:Q),IF($D$5='PRECIO TOPE POR DEPARTAMENTO'!$R$1,_xlfn.XLOOKUP('PROPUESTA ECONOMICA'!C234,'PRECIO TOPE POR DEPARTAMENTO'!A:A,'PRECIO TOPE POR DEPARTAMENTO'!R:R),IF($D$5='PRECIO TOPE POR DEPARTAMENTO'!$S$1,_xlfn.XLOOKUP('PROPUESTA ECONOMICA'!C234,'PRECIO TOPE POR DEPARTAMENTO'!A:A,'PRECIO TOPE POR DEPARTAMENTO'!S:S),IF($D$5='PRECIO TOPE POR DEPARTAMENTO'!$T$1,_xlfn.XLOOKUP('PROPUESTA ECONOMICA'!C234,'PRECIO TOPE POR DEPARTAMENTO'!A:A,'PRECIO TOPE POR DEPARTAMENTO'!T:T),IF($D$5='PRECIO TOPE POR DEPARTAMENTO'!$U$1,_xlfn.XLOOKUP('PROPUESTA ECONOMICA'!C234,'PRECIO TOPE POR DEPARTAMENTO'!A:A,'PRECIO TOPE POR DEPARTAMENTO'!U:U),IF($D$5='PRECIO TOPE POR DEPARTAMENTO'!$V$1,_xlfn.XLOOKUP('PROPUESTA ECONOMICA'!C234,'PRECIO TOPE POR DEPARTAMENTO'!A:A,'PRECIO TOPE POR DEPARTAMENTO'!V:V),IF($D$5='PRECIO TOPE POR DEPARTAMENTO'!$W$1,_xlfn.XLOOKUP('PROPUESTA ECONOMICA'!C234,'PRECIO TOPE POR DEPARTAMENTO'!A:A,'PRECIO TOPE POR DEPARTAMENTO'!W:W),IF($D$5='PRECIO TOPE POR DEPARTAMENTO'!$X$1,_xlfn.XLOOKUP('PROPUESTA ECONOMICA'!C234,'PRECIO TOPE POR DEPARTAMENTO'!A:A,'PRECIO TOPE POR DEPARTAMENTO'!X:X),IF($D$5='PRECIO TOPE POR DEPARTAMENTO'!$Y$1,_xlfn.XLOOKUP('PROPUESTA ECONOMICA'!C234,'PRECIO TOPE POR DEPARTAMENTO'!A:A,'PRECIO TOPE POR DEPARTAMENTO'!Y:Y),IF($D$5='PRECIO TOPE POR DEPARTAMENTO'!$Z$1,_xlfn.XLOOKUP('PROPUESTA ECONOMICA'!C234,'PRECIO TOPE POR DEPARTAMENTO'!A:A,'PRECIO TOPE POR DEPARTAMENTO'!Z:Z),IF($D$5='PRECIO TOPE POR DEPARTAMENTO'!$AA$1,_xlfn.XLOOKUP('PROPUESTA ECONOMICA'!C234,'PRECIO TOPE POR DEPARTAMENTO'!A:A,'PRECIO TOPE POR DEPARTAMENTO'!AA:AA),IF($D$5='PRECIO TOPE POR DEPARTAMENTO'!$AB$1,_xlfn.XLOOKUP('PROPUESTA ECONOMICA'!C234,'PRECIO TOPE POR DEPARTAMENTO'!A:A,'PRECIO TOPE POR DEPARTAMENTO'!AB:AB),IF($D$5='PRECIO TOPE POR DEPARTAMENTO'!$AC$1,_xlfn.XLOOKUP('PROPUESTA ECONOMICA'!C234,'PRECIO TOPE POR DEPARTAMENTO'!A:A,'PRECIO TOPE POR DEPARTAMENTO'!AC:AC),IF($D$5='PRECIO TOPE POR DEPARTAMENTO'!$AD$1,_xlfn.XLOOKUP('PROPUESTA ECONOMICA'!C234,'PRECIO TOPE POR DEPARTAMENTO'!A:A,'PRECIO TOPE POR DEPARTAMENTO'!AD:AD),IF($D$5='PRECIO TOPE POR DEPARTAMENTO'!$AE$1,_xlfn.XLOOKUP('PROPUESTA ECONOMICA'!C234,'PRECIO TOPE POR DEPARTAMENTO'!A:A,'PRECIO TOPE POR DEPARTAMENTO'!AE:AE),IF($D$5='PRECIO TOPE POR DEPARTAMENTO'!$AF$1,_xlfn.XLOOKUP('PROPUESTA ECONOMICA'!C234,'PRECIO TOPE POR DEPARTAMENTO'!A:A,'PRECIO TOPE POR DEPARTAMENTO'!AF:AF),IF($D$5='PRECIO TOPE POR DEPARTAMENTO'!$AG$1,_xlfn.XLOOKUP('PROPUESTA ECONOMICA'!C234,'PRECIO TOPE POR DEPARTAMENTO'!A:A,'PRECIO TOPE POR DEPARTAMENTO'!AG:AG),IF($D$5='PRECIO TOPE POR DEPARTAMENTO'!$AH$1,_xlfn.XLOOKUP('PROPUESTA ECONOMICA'!C234,'PRECIO TOPE POR DEPARTAMENTO'!A:A,'PRECIO TOPE POR DEPARTAMENTO'!AH:AH),IF($D$5='PRECIO TOPE POR DEPARTAMENTO'!$AI$1,_xlfn.XLOOKUP('PROPUESTA ECONOMICA'!C234,'PRECIO TOPE POR DEPARTAMENTO'!A:A,'PRECIO TOPE POR DEPARTAMENTO'!AI:AI),IF($D$5='PRECIO TOPE POR DEPARTAMENTO'!$AJ$1,_xlfn.XLOOKUP('PROPUESTA ECONOMICA'!C234,'PRECIO TOPE POR DEPARTAMENTO'!A:A,'PRECIO TOPE POR DEPARTAMENTO'!AJ:AJ),)))))))))))))))))))))))))))))))))</f>
        <v>786997</v>
      </c>
      <c r="G234" s="133"/>
    </row>
    <row r="235" spans="2:7" ht="16.5">
      <c r="B235" s="98">
        <v>224</v>
      </c>
      <c r="C235" s="122" t="s">
        <v>2036</v>
      </c>
      <c r="D235" s="52" t="str">
        <f>+_xlfn.XLOOKUP(C235,'PRECIO TOPE POR DEPARTAMENTO'!A:A,'PRECIO TOPE POR DEPARTAMENTO'!B:B)</f>
        <v>PANTALLAS EN CONCRETO DE  3500 PSI</v>
      </c>
      <c r="E235" s="53" t="str">
        <f>IF('PRECIO TOPE POR DEPARTAMENTO'!C225="","",+_xlfn.XLOOKUP(C235,'PRECIO TOPE POR DEPARTAMENTO'!A:A,'PRECIO TOPE POR DEPARTAMENTO'!C:C))</f>
        <v>M3</v>
      </c>
      <c r="F235" s="132">
        <f>IF($D$5='PRECIO TOPE POR DEPARTAMENTO'!$D$1,_xlfn.XLOOKUP('PROPUESTA ECONOMICA'!C235,'PRECIO TOPE POR DEPARTAMENTO'!A:A,'PRECIO TOPE POR DEPARTAMENTO'!D:D),IF($D$5='PRECIO TOPE POR DEPARTAMENTO'!$E$1,_xlfn.XLOOKUP('PROPUESTA ECONOMICA'!C235,'PRECIO TOPE POR DEPARTAMENTO'!A:A,'PRECIO TOPE POR DEPARTAMENTO'!E:E),IF($D$5='PRECIO TOPE POR DEPARTAMENTO'!$F$1,_xlfn.XLOOKUP('PROPUESTA ECONOMICA'!C235,'PRECIO TOPE POR DEPARTAMENTO'!A:A,'PRECIO TOPE POR DEPARTAMENTO'!F:F),IF($D$5='PRECIO TOPE POR DEPARTAMENTO'!$G$1,_xlfn.XLOOKUP('PROPUESTA ECONOMICA'!C235,'PRECIO TOPE POR DEPARTAMENTO'!A:A,'PRECIO TOPE POR DEPARTAMENTO'!G:G),IF($D$5='PRECIO TOPE POR DEPARTAMENTO'!$H$1,_xlfn.XLOOKUP('PROPUESTA ECONOMICA'!C235,'PRECIO TOPE POR DEPARTAMENTO'!A:A,'PRECIO TOPE POR DEPARTAMENTO'!H:H),IF($D$5='PRECIO TOPE POR DEPARTAMENTO'!$I$1,_xlfn.XLOOKUP('PROPUESTA ECONOMICA'!C235,'PRECIO TOPE POR DEPARTAMENTO'!A:A,'PRECIO TOPE POR DEPARTAMENTO'!I:I),IF($D$5='PRECIO TOPE POR DEPARTAMENTO'!$J$1,_xlfn.XLOOKUP('PROPUESTA ECONOMICA'!C235,'PRECIO TOPE POR DEPARTAMENTO'!A:A,'PRECIO TOPE POR DEPARTAMENTO'!J:J),IF($D$5='PRECIO TOPE POR DEPARTAMENTO'!$K$1,_xlfn.XLOOKUP('PROPUESTA ECONOMICA'!C235,'PRECIO TOPE POR DEPARTAMENTO'!A:A,'PRECIO TOPE POR DEPARTAMENTO'!K:K),IF($D$5='PRECIO TOPE POR DEPARTAMENTO'!$L$1,_xlfn.XLOOKUP('PROPUESTA ECONOMICA'!C235,'PRECIO TOPE POR DEPARTAMENTO'!A:A,'PRECIO TOPE POR DEPARTAMENTO'!L:L),IF($D$5='PRECIO TOPE POR DEPARTAMENTO'!$M$1,_xlfn.XLOOKUP('PROPUESTA ECONOMICA'!C235,'PRECIO TOPE POR DEPARTAMENTO'!A:A,'PRECIO TOPE POR DEPARTAMENTO'!M:M),IF($D$5='PRECIO TOPE POR DEPARTAMENTO'!$N$1,_xlfn.XLOOKUP('PROPUESTA ECONOMICA'!C235,'PRECIO TOPE POR DEPARTAMENTO'!A:A,'PRECIO TOPE POR DEPARTAMENTO'!N:N),IF($D$5='PRECIO TOPE POR DEPARTAMENTO'!$O$1,_xlfn.XLOOKUP('PROPUESTA ECONOMICA'!C235,'PRECIO TOPE POR DEPARTAMENTO'!A:A,'PRECIO TOPE POR DEPARTAMENTO'!O:O),IF($D$5='PRECIO TOPE POR DEPARTAMENTO'!$P$1,_xlfn.XLOOKUP('PROPUESTA ECONOMICA'!C235,'PRECIO TOPE POR DEPARTAMENTO'!A:A,'PRECIO TOPE POR DEPARTAMENTO'!P:P),IF($D$5='PRECIO TOPE POR DEPARTAMENTO'!$Q$1,_xlfn.XLOOKUP('PROPUESTA ECONOMICA'!C235,'PRECIO TOPE POR DEPARTAMENTO'!A:A,'PRECIO TOPE POR DEPARTAMENTO'!Q:Q),IF($D$5='PRECIO TOPE POR DEPARTAMENTO'!$R$1,_xlfn.XLOOKUP('PROPUESTA ECONOMICA'!C235,'PRECIO TOPE POR DEPARTAMENTO'!A:A,'PRECIO TOPE POR DEPARTAMENTO'!R:R),IF($D$5='PRECIO TOPE POR DEPARTAMENTO'!$S$1,_xlfn.XLOOKUP('PROPUESTA ECONOMICA'!C235,'PRECIO TOPE POR DEPARTAMENTO'!A:A,'PRECIO TOPE POR DEPARTAMENTO'!S:S),IF($D$5='PRECIO TOPE POR DEPARTAMENTO'!$T$1,_xlfn.XLOOKUP('PROPUESTA ECONOMICA'!C235,'PRECIO TOPE POR DEPARTAMENTO'!A:A,'PRECIO TOPE POR DEPARTAMENTO'!T:T),IF($D$5='PRECIO TOPE POR DEPARTAMENTO'!$U$1,_xlfn.XLOOKUP('PROPUESTA ECONOMICA'!C235,'PRECIO TOPE POR DEPARTAMENTO'!A:A,'PRECIO TOPE POR DEPARTAMENTO'!U:U),IF($D$5='PRECIO TOPE POR DEPARTAMENTO'!$V$1,_xlfn.XLOOKUP('PROPUESTA ECONOMICA'!C235,'PRECIO TOPE POR DEPARTAMENTO'!A:A,'PRECIO TOPE POR DEPARTAMENTO'!V:V),IF($D$5='PRECIO TOPE POR DEPARTAMENTO'!$W$1,_xlfn.XLOOKUP('PROPUESTA ECONOMICA'!C235,'PRECIO TOPE POR DEPARTAMENTO'!A:A,'PRECIO TOPE POR DEPARTAMENTO'!W:W),IF($D$5='PRECIO TOPE POR DEPARTAMENTO'!$X$1,_xlfn.XLOOKUP('PROPUESTA ECONOMICA'!C235,'PRECIO TOPE POR DEPARTAMENTO'!A:A,'PRECIO TOPE POR DEPARTAMENTO'!X:X),IF($D$5='PRECIO TOPE POR DEPARTAMENTO'!$Y$1,_xlfn.XLOOKUP('PROPUESTA ECONOMICA'!C235,'PRECIO TOPE POR DEPARTAMENTO'!A:A,'PRECIO TOPE POR DEPARTAMENTO'!Y:Y),IF($D$5='PRECIO TOPE POR DEPARTAMENTO'!$Z$1,_xlfn.XLOOKUP('PROPUESTA ECONOMICA'!C235,'PRECIO TOPE POR DEPARTAMENTO'!A:A,'PRECIO TOPE POR DEPARTAMENTO'!Z:Z),IF($D$5='PRECIO TOPE POR DEPARTAMENTO'!$AA$1,_xlfn.XLOOKUP('PROPUESTA ECONOMICA'!C235,'PRECIO TOPE POR DEPARTAMENTO'!A:A,'PRECIO TOPE POR DEPARTAMENTO'!AA:AA),IF($D$5='PRECIO TOPE POR DEPARTAMENTO'!$AB$1,_xlfn.XLOOKUP('PROPUESTA ECONOMICA'!C235,'PRECIO TOPE POR DEPARTAMENTO'!A:A,'PRECIO TOPE POR DEPARTAMENTO'!AB:AB),IF($D$5='PRECIO TOPE POR DEPARTAMENTO'!$AC$1,_xlfn.XLOOKUP('PROPUESTA ECONOMICA'!C235,'PRECIO TOPE POR DEPARTAMENTO'!A:A,'PRECIO TOPE POR DEPARTAMENTO'!AC:AC),IF($D$5='PRECIO TOPE POR DEPARTAMENTO'!$AD$1,_xlfn.XLOOKUP('PROPUESTA ECONOMICA'!C235,'PRECIO TOPE POR DEPARTAMENTO'!A:A,'PRECIO TOPE POR DEPARTAMENTO'!AD:AD),IF($D$5='PRECIO TOPE POR DEPARTAMENTO'!$AE$1,_xlfn.XLOOKUP('PROPUESTA ECONOMICA'!C235,'PRECIO TOPE POR DEPARTAMENTO'!A:A,'PRECIO TOPE POR DEPARTAMENTO'!AE:AE),IF($D$5='PRECIO TOPE POR DEPARTAMENTO'!$AF$1,_xlfn.XLOOKUP('PROPUESTA ECONOMICA'!C235,'PRECIO TOPE POR DEPARTAMENTO'!A:A,'PRECIO TOPE POR DEPARTAMENTO'!AF:AF),IF($D$5='PRECIO TOPE POR DEPARTAMENTO'!$AG$1,_xlfn.XLOOKUP('PROPUESTA ECONOMICA'!C235,'PRECIO TOPE POR DEPARTAMENTO'!A:A,'PRECIO TOPE POR DEPARTAMENTO'!AG:AG),IF($D$5='PRECIO TOPE POR DEPARTAMENTO'!$AH$1,_xlfn.XLOOKUP('PROPUESTA ECONOMICA'!C235,'PRECIO TOPE POR DEPARTAMENTO'!A:A,'PRECIO TOPE POR DEPARTAMENTO'!AH:AH),IF($D$5='PRECIO TOPE POR DEPARTAMENTO'!$AI$1,_xlfn.XLOOKUP('PROPUESTA ECONOMICA'!C235,'PRECIO TOPE POR DEPARTAMENTO'!A:A,'PRECIO TOPE POR DEPARTAMENTO'!AI:AI),IF($D$5='PRECIO TOPE POR DEPARTAMENTO'!$AJ$1,_xlfn.XLOOKUP('PROPUESTA ECONOMICA'!C235,'PRECIO TOPE POR DEPARTAMENTO'!A:A,'PRECIO TOPE POR DEPARTAMENTO'!AJ:AJ),)))))))))))))))))))))))))))))))))</f>
        <v>801369</v>
      </c>
      <c r="G235" s="133"/>
    </row>
    <row r="236" spans="2:7" ht="16.5">
      <c r="B236" s="98">
        <v>225</v>
      </c>
      <c r="C236" s="122" t="s">
        <v>2038</v>
      </c>
      <c r="D236" s="52" t="str">
        <f>+_xlfn.XLOOKUP(C236,'PRECIO TOPE POR DEPARTAMENTO'!A:A,'PRECIO TOPE POR DEPARTAMENTO'!B:B)</f>
        <v>PANTALLAS EN CONCRETO DE  4000 PSI</v>
      </c>
      <c r="E236" s="53" t="str">
        <f>IF('PRECIO TOPE POR DEPARTAMENTO'!C226="","",+_xlfn.XLOOKUP(C236,'PRECIO TOPE POR DEPARTAMENTO'!A:A,'PRECIO TOPE POR DEPARTAMENTO'!C:C))</f>
        <v>M3</v>
      </c>
      <c r="F236" s="132">
        <f>IF($D$5='PRECIO TOPE POR DEPARTAMENTO'!$D$1,_xlfn.XLOOKUP('PROPUESTA ECONOMICA'!C236,'PRECIO TOPE POR DEPARTAMENTO'!A:A,'PRECIO TOPE POR DEPARTAMENTO'!D:D),IF($D$5='PRECIO TOPE POR DEPARTAMENTO'!$E$1,_xlfn.XLOOKUP('PROPUESTA ECONOMICA'!C236,'PRECIO TOPE POR DEPARTAMENTO'!A:A,'PRECIO TOPE POR DEPARTAMENTO'!E:E),IF($D$5='PRECIO TOPE POR DEPARTAMENTO'!$F$1,_xlfn.XLOOKUP('PROPUESTA ECONOMICA'!C236,'PRECIO TOPE POR DEPARTAMENTO'!A:A,'PRECIO TOPE POR DEPARTAMENTO'!F:F),IF($D$5='PRECIO TOPE POR DEPARTAMENTO'!$G$1,_xlfn.XLOOKUP('PROPUESTA ECONOMICA'!C236,'PRECIO TOPE POR DEPARTAMENTO'!A:A,'PRECIO TOPE POR DEPARTAMENTO'!G:G),IF($D$5='PRECIO TOPE POR DEPARTAMENTO'!$H$1,_xlfn.XLOOKUP('PROPUESTA ECONOMICA'!C236,'PRECIO TOPE POR DEPARTAMENTO'!A:A,'PRECIO TOPE POR DEPARTAMENTO'!H:H),IF($D$5='PRECIO TOPE POR DEPARTAMENTO'!$I$1,_xlfn.XLOOKUP('PROPUESTA ECONOMICA'!C236,'PRECIO TOPE POR DEPARTAMENTO'!A:A,'PRECIO TOPE POR DEPARTAMENTO'!I:I),IF($D$5='PRECIO TOPE POR DEPARTAMENTO'!$J$1,_xlfn.XLOOKUP('PROPUESTA ECONOMICA'!C236,'PRECIO TOPE POR DEPARTAMENTO'!A:A,'PRECIO TOPE POR DEPARTAMENTO'!J:J),IF($D$5='PRECIO TOPE POR DEPARTAMENTO'!$K$1,_xlfn.XLOOKUP('PROPUESTA ECONOMICA'!C236,'PRECIO TOPE POR DEPARTAMENTO'!A:A,'PRECIO TOPE POR DEPARTAMENTO'!K:K),IF($D$5='PRECIO TOPE POR DEPARTAMENTO'!$L$1,_xlfn.XLOOKUP('PROPUESTA ECONOMICA'!C236,'PRECIO TOPE POR DEPARTAMENTO'!A:A,'PRECIO TOPE POR DEPARTAMENTO'!L:L),IF($D$5='PRECIO TOPE POR DEPARTAMENTO'!$M$1,_xlfn.XLOOKUP('PROPUESTA ECONOMICA'!C236,'PRECIO TOPE POR DEPARTAMENTO'!A:A,'PRECIO TOPE POR DEPARTAMENTO'!M:M),IF($D$5='PRECIO TOPE POR DEPARTAMENTO'!$N$1,_xlfn.XLOOKUP('PROPUESTA ECONOMICA'!C236,'PRECIO TOPE POR DEPARTAMENTO'!A:A,'PRECIO TOPE POR DEPARTAMENTO'!N:N),IF($D$5='PRECIO TOPE POR DEPARTAMENTO'!$O$1,_xlfn.XLOOKUP('PROPUESTA ECONOMICA'!C236,'PRECIO TOPE POR DEPARTAMENTO'!A:A,'PRECIO TOPE POR DEPARTAMENTO'!O:O),IF($D$5='PRECIO TOPE POR DEPARTAMENTO'!$P$1,_xlfn.XLOOKUP('PROPUESTA ECONOMICA'!C236,'PRECIO TOPE POR DEPARTAMENTO'!A:A,'PRECIO TOPE POR DEPARTAMENTO'!P:P),IF($D$5='PRECIO TOPE POR DEPARTAMENTO'!$Q$1,_xlfn.XLOOKUP('PROPUESTA ECONOMICA'!C236,'PRECIO TOPE POR DEPARTAMENTO'!A:A,'PRECIO TOPE POR DEPARTAMENTO'!Q:Q),IF($D$5='PRECIO TOPE POR DEPARTAMENTO'!$R$1,_xlfn.XLOOKUP('PROPUESTA ECONOMICA'!C236,'PRECIO TOPE POR DEPARTAMENTO'!A:A,'PRECIO TOPE POR DEPARTAMENTO'!R:R),IF($D$5='PRECIO TOPE POR DEPARTAMENTO'!$S$1,_xlfn.XLOOKUP('PROPUESTA ECONOMICA'!C236,'PRECIO TOPE POR DEPARTAMENTO'!A:A,'PRECIO TOPE POR DEPARTAMENTO'!S:S),IF($D$5='PRECIO TOPE POR DEPARTAMENTO'!$T$1,_xlfn.XLOOKUP('PROPUESTA ECONOMICA'!C236,'PRECIO TOPE POR DEPARTAMENTO'!A:A,'PRECIO TOPE POR DEPARTAMENTO'!T:T),IF($D$5='PRECIO TOPE POR DEPARTAMENTO'!$U$1,_xlfn.XLOOKUP('PROPUESTA ECONOMICA'!C236,'PRECIO TOPE POR DEPARTAMENTO'!A:A,'PRECIO TOPE POR DEPARTAMENTO'!U:U),IF($D$5='PRECIO TOPE POR DEPARTAMENTO'!$V$1,_xlfn.XLOOKUP('PROPUESTA ECONOMICA'!C236,'PRECIO TOPE POR DEPARTAMENTO'!A:A,'PRECIO TOPE POR DEPARTAMENTO'!V:V),IF($D$5='PRECIO TOPE POR DEPARTAMENTO'!$W$1,_xlfn.XLOOKUP('PROPUESTA ECONOMICA'!C236,'PRECIO TOPE POR DEPARTAMENTO'!A:A,'PRECIO TOPE POR DEPARTAMENTO'!W:W),IF($D$5='PRECIO TOPE POR DEPARTAMENTO'!$X$1,_xlfn.XLOOKUP('PROPUESTA ECONOMICA'!C236,'PRECIO TOPE POR DEPARTAMENTO'!A:A,'PRECIO TOPE POR DEPARTAMENTO'!X:X),IF($D$5='PRECIO TOPE POR DEPARTAMENTO'!$Y$1,_xlfn.XLOOKUP('PROPUESTA ECONOMICA'!C236,'PRECIO TOPE POR DEPARTAMENTO'!A:A,'PRECIO TOPE POR DEPARTAMENTO'!Y:Y),IF($D$5='PRECIO TOPE POR DEPARTAMENTO'!$Z$1,_xlfn.XLOOKUP('PROPUESTA ECONOMICA'!C236,'PRECIO TOPE POR DEPARTAMENTO'!A:A,'PRECIO TOPE POR DEPARTAMENTO'!Z:Z),IF($D$5='PRECIO TOPE POR DEPARTAMENTO'!$AA$1,_xlfn.XLOOKUP('PROPUESTA ECONOMICA'!C236,'PRECIO TOPE POR DEPARTAMENTO'!A:A,'PRECIO TOPE POR DEPARTAMENTO'!AA:AA),IF($D$5='PRECIO TOPE POR DEPARTAMENTO'!$AB$1,_xlfn.XLOOKUP('PROPUESTA ECONOMICA'!C236,'PRECIO TOPE POR DEPARTAMENTO'!A:A,'PRECIO TOPE POR DEPARTAMENTO'!AB:AB),IF($D$5='PRECIO TOPE POR DEPARTAMENTO'!$AC$1,_xlfn.XLOOKUP('PROPUESTA ECONOMICA'!C236,'PRECIO TOPE POR DEPARTAMENTO'!A:A,'PRECIO TOPE POR DEPARTAMENTO'!AC:AC),IF($D$5='PRECIO TOPE POR DEPARTAMENTO'!$AD$1,_xlfn.XLOOKUP('PROPUESTA ECONOMICA'!C236,'PRECIO TOPE POR DEPARTAMENTO'!A:A,'PRECIO TOPE POR DEPARTAMENTO'!AD:AD),IF($D$5='PRECIO TOPE POR DEPARTAMENTO'!$AE$1,_xlfn.XLOOKUP('PROPUESTA ECONOMICA'!C236,'PRECIO TOPE POR DEPARTAMENTO'!A:A,'PRECIO TOPE POR DEPARTAMENTO'!AE:AE),IF($D$5='PRECIO TOPE POR DEPARTAMENTO'!$AF$1,_xlfn.XLOOKUP('PROPUESTA ECONOMICA'!C236,'PRECIO TOPE POR DEPARTAMENTO'!A:A,'PRECIO TOPE POR DEPARTAMENTO'!AF:AF),IF($D$5='PRECIO TOPE POR DEPARTAMENTO'!$AG$1,_xlfn.XLOOKUP('PROPUESTA ECONOMICA'!C236,'PRECIO TOPE POR DEPARTAMENTO'!A:A,'PRECIO TOPE POR DEPARTAMENTO'!AG:AG),IF($D$5='PRECIO TOPE POR DEPARTAMENTO'!$AH$1,_xlfn.XLOOKUP('PROPUESTA ECONOMICA'!C236,'PRECIO TOPE POR DEPARTAMENTO'!A:A,'PRECIO TOPE POR DEPARTAMENTO'!AH:AH),IF($D$5='PRECIO TOPE POR DEPARTAMENTO'!$AI$1,_xlfn.XLOOKUP('PROPUESTA ECONOMICA'!C236,'PRECIO TOPE POR DEPARTAMENTO'!A:A,'PRECIO TOPE POR DEPARTAMENTO'!AI:AI),IF($D$5='PRECIO TOPE POR DEPARTAMENTO'!$AJ$1,_xlfn.XLOOKUP('PROPUESTA ECONOMICA'!C236,'PRECIO TOPE POR DEPARTAMENTO'!A:A,'PRECIO TOPE POR DEPARTAMENTO'!AJ:AJ),)))))))))))))))))))))))))))))))))</f>
        <v>814789</v>
      </c>
      <c r="G236" s="133"/>
    </row>
    <row r="237" spans="2:7" ht="16.5">
      <c r="B237" s="98">
        <v>226</v>
      </c>
      <c r="C237" s="122" t="s">
        <v>2040</v>
      </c>
      <c r="D237" s="52" t="str">
        <f>+_xlfn.XLOOKUP(C237,'PRECIO TOPE POR DEPARTAMENTO'!A:A,'PRECIO TOPE POR DEPARTAMENTO'!B:B)</f>
        <v>VIGAS AÉREAS EN CONCRETO DE 3500 PSI</v>
      </c>
      <c r="E237" s="53" t="str">
        <f>IF('PRECIO TOPE POR DEPARTAMENTO'!C227="","",+_xlfn.XLOOKUP(C237,'PRECIO TOPE POR DEPARTAMENTO'!A:A,'PRECIO TOPE POR DEPARTAMENTO'!C:C))</f>
        <v>M3</v>
      </c>
      <c r="F237" s="132">
        <f>IF($D$5='PRECIO TOPE POR DEPARTAMENTO'!$D$1,_xlfn.XLOOKUP('PROPUESTA ECONOMICA'!C237,'PRECIO TOPE POR DEPARTAMENTO'!A:A,'PRECIO TOPE POR DEPARTAMENTO'!D:D),IF($D$5='PRECIO TOPE POR DEPARTAMENTO'!$E$1,_xlfn.XLOOKUP('PROPUESTA ECONOMICA'!C237,'PRECIO TOPE POR DEPARTAMENTO'!A:A,'PRECIO TOPE POR DEPARTAMENTO'!E:E),IF($D$5='PRECIO TOPE POR DEPARTAMENTO'!$F$1,_xlfn.XLOOKUP('PROPUESTA ECONOMICA'!C237,'PRECIO TOPE POR DEPARTAMENTO'!A:A,'PRECIO TOPE POR DEPARTAMENTO'!F:F),IF($D$5='PRECIO TOPE POR DEPARTAMENTO'!$G$1,_xlfn.XLOOKUP('PROPUESTA ECONOMICA'!C237,'PRECIO TOPE POR DEPARTAMENTO'!A:A,'PRECIO TOPE POR DEPARTAMENTO'!G:G),IF($D$5='PRECIO TOPE POR DEPARTAMENTO'!$H$1,_xlfn.XLOOKUP('PROPUESTA ECONOMICA'!C237,'PRECIO TOPE POR DEPARTAMENTO'!A:A,'PRECIO TOPE POR DEPARTAMENTO'!H:H),IF($D$5='PRECIO TOPE POR DEPARTAMENTO'!$I$1,_xlfn.XLOOKUP('PROPUESTA ECONOMICA'!C237,'PRECIO TOPE POR DEPARTAMENTO'!A:A,'PRECIO TOPE POR DEPARTAMENTO'!I:I),IF($D$5='PRECIO TOPE POR DEPARTAMENTO'!$J$1,_xlfn.XLOOKUP('PROPUESTA ECONOMICA'!C237,'PRECIO TOPE POR DEPARTAMENTO'!A:A,'PRECIO TOPE POR DEPARTAMENTO'!J:J),IF($D$5='PRECIO TOPE POR DEPARTAMENTO'!$K$1,_xlfn.XLOOKUP('PROPUESTA ECONOMICA'!C237,'PRECIO TOPE POR DEPARTAMENTO'!A:A,'PRECIO TOPE POR DEPARTAMENTO'!K:K),IF($D$5='PRECIO TOPE POR DEPARTAMENTO'!$L$1,_xlfn.XLOOKUP('PROPUESTA ECONOMICA'!C237,'PRECIO TOPE POR DEPARTAMENTO'!A:A,'PRECIO TOPE POR DEPARTAMENTO'!L:L),IF($D$5='PRECIO TOPE POR DEPARTAMENTO'!$M$1,_xlfn.XLOOKUP('PROPUESTA ECONOMICA'!C237,'PRECIO TOPE POR DEPARTAMENTO'!A:A,'PRECIO TOPE POR DEPARTAMENTO'!M:M),IF($D$5='PRECIO TOPE POR DEPARTAMENTO'!$N$1,_xlfn.XLOOKUP('PROPUESTA ECONOMICA'!C237,'PRECIO TOPE POR DEPARTAMENTO'!A:A,'PRECIO TOPE POR DEPARTAMENTO'!N:N),IF($D$5='PRECIO TOPE POR DEPARTAMENTO'!$O$1,_xlfn.XLOOKUP('PROPUESTA ECONOMICA'!C237,'PRECIO TOPE POR DEPARTAMENTO'!A:A,'PRECIO TOPE POR DEPARTAMENTO'!O:O),IF($D$5='PRECIO TOPE POR DEPARTAMENTO'!$P$1,_xlfn.XLOOKUP('PROPUESTA ECONOMICA'!C237,'PRECIO TOPE POR DEPARTAMENTO'!A:A,'PRECIO TOPE POR DEPARTAMENTO'!P:P),IF($D$5='PRECIO TOPE POR DEPARTAMENTO'!$Q$1,_xlfn.XLOOKUP('PROPUESTA ECONOMICA'!C237,'PRECIO TOPE POR DEPARTAMENTO'!A:A,'PRECIO TOPE POR DEPARTAMENTO'!Q:Q),IF($D$5='PRECIO TOPE POR DEPARTAMENTO'!$R$1,_xlfn.XLOOKUP('PROPUESTA ECONOMICA'!C237,'PRECIO TOPE POR DEPARTAMENTO'!A:A,'PRECIO TOPE POR DEPARTAMENTO'!R:R),IF($D$5='PRECIO TOPE POR DEPARTAMENTO'!$S$1,_xlfn.XLOOKUP('PROPUESTA ECONOMICA'!C237,'PRECIO TOPE POR DEPARTAMENTO'!A:A,'PRECIO TOPE POR DEPARTAMENTO'!S:S),IF($D$5='PRECIO TOPE POR DEPARTAMENTO'!$T$1,_xlfn.XLOOKUP('PROPUESTA ECONOMICA'!C237,'PRECIO TOPE POR DEPARTAMENTO'!A:A,'PRECIO TOPE POR DEPARTAMENTO'!T:T),IF($D$5='PRECIO TOPE POR DEPARTAMENTO'!$U$1,_xlfn.XLOOKUP('PROPUESTA ECONOMICA'!C237,'PRECIO TOPE POR DEPARTAMENTO'!A:A,'PRECIO TOPE POR DEPARTAMENTO'!U:U),IF($D$5='PRECIO TOPE POR DEPARTAMENTO'!$V$1,_xlfn.XLOOKUP('PROPUESTA ECONOMICA'!C237,'PRECIO TOPE POR DEPARTAMENTO'!A:A,'PRECIO TOPE POR DEPARTAMENTO'!V:V),IF($D$5='PRECIO TOPE POR DEPARTAMENTO'!$W$1,_xlfn.XLOOKUP('PROPUESTA ECONOMICA'!C237,'PRECIO TOPE POR DEPARTAMENTO'!A:A,'PRECIO TOPE POR DEPARTAMENTO'!W:W),IF($D$5='PRECIO TOPE POR DEPARTAMENTO'!$X$1,_xlfn.XLOOKUP('PROPUESTA ECONOMICA'!C237,'PRECIO TOPE POR DEPARTAMENTO'!A:A,'PRECIO TOPE POR DEPARTAMENTO'!X:X),IF($D$5='PRECIO TOPE POR DEPARTAMENTO'!$Y$1,_xlfn.XLOOKUP('PROPUESTA ECONOMICA'!C237,'PRECIO TOPE POR DEPARTAMENTO'!A:A,'PRECIO TOPE POR DEPARTAMENTO'!Y:Y),IF($D$5='PRECIO TOPE POR DEPARTAMENTO'!$Z$1,_xlfn.XLOOKUP('PROPUESTA ECONOMICA'!C237,'PRECIO TOPE POR DEPARTAMENTO'!A:A,'PRECIO TOPE POR DEPARTAMENTO'!Z:Z),IF($D$5='PRECIO TOPE POR DEPARTAMENTO'!$AA$1,_xlfn.XLOOKUP('PROPUESTA ECONOMICA'!C237,'PRECIO TOPE POR DEPARTAMENTO'!A:A,'PRECIO TOPE POR DEPARTAMENTO'!AA:AA),IF($D$5='PRECIO TOPE POR DEPARTAMENTO'!$AB$1,_xlfn.XLOOKUP('PROPUESTA ECONOMICA'!C237,'PRECIO TOPE POR DEPARTAMENTO'!A:A,'PRECIO TOPE POR DEPARTAMENTO'!AB:AB),IF($D$5='PRECIO TOPE POR DEPARTAMENTO'!$AC$1,_xlfn.XLOOKUP('PROPUESTA ECONOMICA'!C237,'PRECIO TOPE POR DEPARTAMENTO'!A:A,'PRECIO TOPE POR DEPARTAMENTO'!AC:AC),IF($D$5='PRECIO TOPE POR DEPARTAMENTO'!$AD$1,_xlfn.XLOOKUP('PROPUESTA ECONOMICA'!C237,'PRECIO TOPE POR DEPARTAMENTO'!A:A,'PRECIO TOPE POR DEPARTAMENTO'!AD:AD),IF($D$5='PRECIO TOPE POR DEPARTAMENTO'!$AE$1,_xlfn.XLOOKUP('PROPUESTA ECONOMICA'!C237,'PRECIO TOPE POR DEPARTAMENTO'!A:A,'PRECIO TOPE POR DEPARTAMENTO'!AE:AE),IF($D$5='PRECIO TOPE POR DEPARTAMENTO'!$AF$1,_xlfn.XLOOKUP('PROPUESTA ECONOMICA'!C237,'PRECIO TOPE POR DEPARTAMENTO'!A:A,'PRECIO TOPE POR DEPARTAMENTO'!AF:AF),IF($D$5='PRECIO TOPE POR DEPARTAMENTO'!$AG$1,_xlfn.XLOOKUP('PROPUESTA ECONOMICA'!C237,'PRECIO TOPE POR DEPARTAMENTO'!A:A,'PRECIO TOPE POR DEPARTAMENTO'!AG:AG),IF($D$5='PRECIO TOPE POR DEPARTAMENTO'!$AH$1,_xlfn.XLOOKUP('PROPUESTA ECONOMICA'!C237,'PRECIO TOPE POR DEPARTAMENTO'!A:A,'PRECIO TOPE POR DEPARTAMENTO'!AH:AH),IF($D$5='PRECIO TOPE POR DEPARTAMENTO'!$AI$1,_xlfn.XLOOKUP('PROPUESTA ECONOMICA'!C237,'PRECIO TOPE POR DEPARTAMENTO'!A:A,'PRECIO TOPE POR DEPARTAMENTO'!AI:AI),IF($D$5='PRECIO TOPE POR DEPARTAMENTO'!$AJ$1,_xlfn.XLOOKUP('PROPUESTA ECONOMICA'!C237,'PRECIO TOPE POR DEPARTAMENTO'!A:A,'PRECIO TOPE POR DEPARTAMENTO'!AJ:AJ),)))))))))))))))))))))))))))))))))</f>
        <v>777084</v>
      </c>
      <c r="G237" s="133"/>
    </row>
    <row r="238" spans="2:7" ht="16.5">
      <c r="B238" s="98">
        <v>227</v>
      </c>
      <c r="C238" s="122" t="s">
        <v>2042</v>
      </c>
      <c r="D238" s="52" t="str">
        <f>+_xlfn.XLOOKUP(C238,'PRECIO TOPE POR DEPARTAMENTO'!A:A,'PRECIO TOPE POR DEPARTAMENTO'!B:B)</f>
        <v>VIGAS AÉREAS EN CONCRETO DE 4000 PSI</v>
      </c>
      <c r="E238" s="53" t="str">
        <f>IF('PRECIO TOPE POR DEPARTAMENTO'!C228="","",+_xlfn.XLOOKUP(C238,'PRECIO TOPE POR DEPARTAMENTO'!A:A,'PRECIO TOPE POR DEPARTAMENTO'!C:C))</f>
        <v>M3</v>
      </c>
      <c r="F238" s="132">
        <f>IF($D$5='PRECIO TOPE POR DEPARTAMENTO'!$D$1,_xlfn.XLOOKUP('PROPUESTA ECONOMICA'!C238,'PRECIO TOPE POR DEPARTAMENTO'!A:A,'PRECIO TOPE POR DEPARTAMENTO'!D:D),IF($D$5='PRECIO TOPE POR DEPARTAMENTO'!$E$1,_xlfn.XLOOKUP('PROPUESTA ECONOMICA'!C238,'PRECIO TOPE POR DEPARTAMENTO'!A:A,'PRECIO TOPE POR DEPARTAMENTO'!E:E),IF($D$5='PRECIO TOPE POR DEPARTAMENTO'!$F$1,_xlfn.XLOOKUP('PROPUESTA ECONOMICA'!C238,'PRECIO TOPE POR DEPARTAMENTO'!A:A,'PRECIO TOPE POR DEPARTAMENTO'!F:F),IF($D$5='PRECIO TOPE POR DEPARTAMENTO'!$G$1,_xlfn.XLOOKUP('PROPUESTA ECONOMICA'!C238,'PRECIO TOPE POR DEPARTAMENTO'!A:A,'PRECIO TOPE POR DEPARTAMENTO'!G:G),IF($D$5='PRECIO TOPE POR DEPARTAMENTO'!$H$1,_xlfn.XLOOKUP('PROPUESTA ECONOMICA'!C238,'PRECIO TOPE POR DEPARTAMENTO'!A:A,'PRECIO TOPE POR DEPARTAMENTO'!H:H),IF($D$5='PRECIO TOPE POR DEPARTAMENTO'!$I$1,_xlfn.XLOOKUP('PROPUESTA ECONOMICA'!C238,'PRECIO TOPE POR DEPARTAMENTO'!A:A,'PRECIO TOPE POR DEPARTAMENTO'!I:I),IF($D$5='PRECIO TOPE POR DEPARTAMENTO'!$J$1,_xlfn.XLOOKUP('PROPUESTA ECONOMICA'!C238,'PRECIO TOPE POR DEPARTAMENTO'!A:A,'PRECIO TOPE POR DEPARTAMENTO'!J:J),IF($D$5='PRECIO TOPE POR DEPARTAMENTO'!$K$1,_xlfn.XLOOKUP('PROPUESTA ECONOMICA'!C238,'PRECIO TOPE POR DEPARTAMENTO'!A:A,'PRECIO TOPE POR DEPARTAMENTO'!K:K),IF($D$5='PRECIO TOPE POR DEPARTAMENTO'!$L$1,_xlfn.XLOOKUP('PROPUESTA ECONOMICA'!C238,'PRECIO TOPE POR DEPARTAMENTO'!A:A,'PRECIO TOPE POR DEPARTAMENTO'!L:L),IF($D$5='PRECIO TOPE POR DEPARTAMENTO'!$M$1,_xlfn.XLOOKUP('PROPUESTA ECONOMICA'!C238,'PRECIO TOPE POR DEPARTAMENTO'!A:A,'PRECIO TOPE POR DEPARTAMENTO'!M:M),IF($D$5='PRECIO TOPE POR DEPARTAMENTO'!$N$1,_xlfn.XLOOKUP('PROPUESTA ECONOMICA'!C238,'PRECIO TOPE POR DEPARTAMENTO'!A:A,'PRECIO TOPE POR DEPARTAMENTO'!N:N),IF($D$5='PRECIO TOPE POR DEPARTAMENTO'!$O$1,_xlfn.XLOOKUP('PROPUESTA ECONOMICA'!C238,'PRECIO TOPE POR DEPARTAMENTO'!A:A,'PRECIO TOPE POR DEPARTAMENTO'!O:O),IF($D$5='PRECIO TOPE POR DEPARTAMENTO'!$P$1,_xlfn.XLOOKUP('PROPUESTA ECONOMICA'!C238,'PRECIO TOPE POR DEPARTAMENTO'!A:A,'PRECIO TOPE POR DEPARTAMENTO'!P:P),IF($D$5='PRECIO TOPE POR DEPARTAMENTO'!$Q$1,_xlfn.XLOOKUP('PROPUESTA ECONOMICA'!C238,'PRECIO TOPE POR DEPARTAMENTO'!A:A,'PRECIO TOPE POR DEPARTAMENTO'!Q:Q),IF($D$5='PRECIO TOPE POR DEPARTAMENTO'!$R$1,_xlfn.XLOOKUP('PROPUESTA ECONOMICA'!C238,'PRECIO TOPE POR DEPARTAMENTO'!A:A,'PRECIO TOPE POR DEPARTAMENTO'!R:R),IF($D$5='PRECIO TOPE POR DEPARTAMENTO'!$S$1,_xlfn.XLOOKUP('PROPUESTA ECONOMICA'!C238,'PRECIO TOPE POR DEPARTAMENTO'!A:A,'PRECIO TOPE POR DEPARTAMENTO'!S:S),IF($D$5='PRECIO TOPE POR DEPARTAMENTO'!$T$1,_xlfn.XLOOKUP('PROPUESTA ECONOMICA'!C238,'PRECIO TOPE POR DEPARTAMENTO'!A:A,'PRECIO TOPE POR DEPARTAMENTO'!T:T),IF($D$5='PRECIO TOPE POR DEPARTAMENTO'!$U$1,_xlfn.XLOOKUP('PROPUESTA ECONOMICA'!C238,'PRECIO TOPE POR DEPARTAMENTO'!A:A,'PRECIO TOPE POR DEPARTAMENTO'!U:U),IF($D$5='PRECIO TOPE POR DEPARTAMENTO'!$V$1,_xlfn.XLOOKUP('PROPUESTA ECONOMICA'!C238,'PRECIO TOPE POR DEPARTAMENTO'!A:A,'PRECIO TOPE POR DEPARTAMENTO'!V:V),IF($D$5='PRECIO TOPE POR DEPARTAMENTO'!$W$1,_xlfn.XLOOKUP('PROPUESTA ECONOMICA'!C238,'PRECIO TOPE POR DEPARTAMENTO'!A:A,'PRECIO TOPE POR DEPARTAMENTO'!W:W),IF($D$5='PRECIO TOPE POR DEPARTAMENTO'!$X$1,_xlfn.XLOOKUP('PROPUESTA ECONOMICA'!C238,'PRECIO TOPE POR DEPARTAMENTO'!A:A,'PRECIO TOPE POR DEPARTAMENTO'!X:X),IF($D$5='PRECIO TOPE POR DEPARTAMENTO'!$Y$1,_xlfn.XLOOKUP('PROPUESTA ECONOMICA'!C238,'PRECIO TOPE POR DEPARTAMENTO'!A:A,'PRECIO TOPE POR DEPARTAMENTO'!Y:Y),IF($D$5='PRECIO TOPE POR DEPARTAMENTO'!$Z$1,_xlfn.XLOOKUP('PROPUESTA ECONOMICA'!C238,'PRECIO TOPE POR DEPARTAMENTO'!A:A,'PRECIO TOPE POR DEPARTAMENTO'!Z:Z),IF($D$5='PRECIO TOPE POR DEPARTAMENTO'!$AA$1,_xlfn.XLOOKUP('PROPUESTA ECONOMICA'!C238,'PRECIO TOPE POR DEPARTAMENTO'!A:A,'PRECIO TOPE POR DEPARTAMENTO'!AA:AA),IF($D$5='PRECIO TOPE POR DEPARTAMENTO'!$AB$1,_xlfn.XLOOKUP('PROPUESTA ECONOMICA'!C238,'PRECIO TOPE POR DEPARTAMENTO'!A:A,'PRECIO TOPE POR DEPARTAMENTO'!AB:AB),IF($D$5='PRECIO TOPE POR DEPARTAMENTO'!$AC$1,_xlfn.XLOOKUP('PROPUESTA ECONOMICA'!C238,'PRECIO TOPE POR DEPARTAMENTO'!A:A,'PRECIO TOPE POR DEPARTAMENTO'!AC:AC),IF($D$5='PRECIO TOPE POR DEPARTAMENTO'!$AD$1,_xlfn.XLOOKUP('PROPUESTA ECONOMICA'!C238,'PRECIO TOPE POR DEPARTAMENTO'!A:A,'PRECIO TOPE POR DEPARTAMENTO'!AD:AD),IF($D$5='PRECIO TOPE POR DEPARTAMENTO'!$AE$1,_xlfn.XLOOKUP('PROPUESTA ECONOMICA'!C238,'PRECIO TOPE POR DEPARTAMENTO'!A:A,'PRECIO TOPE POR DEPARTAMENTO'!AE:AE),IF($D$5='PRECIO TOPE POR DEPARTAMENTO'!$AF$1,_xlfn.XLOOKUP('PROPUESTA ECONOMICA'!C238,'PRECIO TOPE POR DEPARTAMENTO'!A:A,'PRECIO TOPE POR DEPARTAMENTO'!AF:AF),IF($D$5='PRECIO TOPE POR DEPARTAMENTO'!$AG$1,_xlfn.XLOOKUP('PROPUESTA ECONOMICA'!C238,'PRECIO TOPE POR DEPARTAMENTO'!A:A,'PRECIO TOPE POR DEPARTAMENTO'!AG:AG),IF($D$5='PRECIO TOPE POR DEPARTAMENTO'!$AH$1,_xlfn.XLOOKUP('PROPUESTA ECONOMICA'!C238,'PRECIO TOPE POR DEPARTAMENTO'!A:A,'PRECIO TOPE POR DEPARTAMENTO'!AH:AH),IF($D$5='PRECIO TOPE POR DEPARTAMENTO'!$AI$1,_xlfn.XLOOKUP('PROPUESTA ECONOMICA'!C238,'PRECIO TOPE POR DEPARTAMENTO'!A:A,'PRECIO TOPE POR DEPARTAMENTO'!AI:AI),IF($D$5='PRECIO TOPE POR DEPARTAMENTO'!$AJ$1,_xlfn.XLOOKUP('PROPUESTA ECONOMICA'!C238,'PRECIO TOPE POR DEPARTAMENTO'!A:A,'PRECIO TOPE POR DEPARTAMENTO'!AJ:AJ),)))))))))))))))))))))))))))))))))</f>
        <v>790504</v>
      </c>
      <c r="G238" s="133"/>
    </row>
    <row r="239" spans="2:7" ht="16.5">
      <c r="B239" s="98">
        <v>228</v>
      </c>
      <c r="C239" s="122" t="s">
        <v>2044</v>
      </c>
      <c r="D239" s="52" t="str">
        <f>+_xlfn.XLOOKUP(C239,'PRECIO TOPE POR DEPARTAMENTO'!A:A,'PRECIO TOPE POR DEPARTAMENTO'!B:B)</f>
        <v>VIGAS DE ENTREPISO EN CONCRETO DE 3500 PSI</v>
      </c>
      <c r="E239" s="53" t="str">
        <f>IF('PRECIO TOPE POR DEPARTAMENTO'!C229="","",+_xlfn.XLOOKUP(C239,'PRECIO TOPE POR DEPARTAMENTO'!A:A,'PRECIO TOPE POR DEPARTAMENTO'!C:C))</f>
        <v>M3</v>
      </c>
      <c r="F239" s="132">
        <f>IF($D$5='PRECIO TOPE POR DEPARTAMENTO'!$D$1,_xlfn.XLOOKUP('PROPUESTA ECONOMICA'!C239,'PRECIO TOPE POR DEPARTAMENTO'!A:A,'PRECIO TOPE POR DEPARTAMENTO'!D:D),IF($D$5='PRECIO TOPE POR DEPARTAMENTO'!$E$1,_xlfn.XLOOKUP('PROPUESTA ECONOMICA'!C239,'PRECIO TOPE POR DEPARTAMENTO'!A:A,'PRECIO TOPE POR DEPARTAMENTO'!E:E),IF($D$5='PRECIO TOPE POR DEPARTAMENTO'!$F$1,_xlfn.XLOOKUP('PROPUESTA ECONOMICA'!C239,'PRECIO TOPE POR DEPARTAMENTO'!A:A,'PRECIO TOPE POR DEPARTAMENTO'!F:F),IF($D$5='PRECIO TOPE POR DEPARTAMENTO'!$G$1,_xlfn.XLOOKUP('PROPUESTA ECONOMICA'!C239,'PRECIO TOPE POR DEPARTAMENTO'!A:A,'PRECIO TOPE POR DEPARTAMENTO'!G:G),IF($D$5='PRECIO TOPE POR DEPARTAMENTO'!$H$1,_xlfn.XLOOKUP('PROPUESTA ECONOMICA'!C239,'PRECIO TOPE POR DEPARTAMENTO'!A:A,'PRECIO TOPE POR DEPARTAMENTO'!H:H),IF($D$5='PRECIO TOPE POR DEPARTAMENTO'!$I$1,_xlfn.XLOOKUP('PROPUESTA ECONOMICA'!C239,'PRECIO TOPE POR DEPARTAMENTO'!A:A,'PRECIO TOPE POR DEPARTAMENTO'!I:I),IF($D$5='PRECIO TOPE POR DEPARTAMENTO'!$J$1,_xlfn.XLOOKUP('PROPUESTA ECONOMICA'!C239,'PRECIO TOPE POR DEPARTAMENTO'!A:A,'PRECIO TOPE POR DEPARTAMENTO'!J:J),IF($D$5='PRECIO TOPE POR DEPARTAMENTO'!$K$1,_xlfn.XLOOKUP('PROPUESTA ECONOMICA'!C239,'PRECIO TOPE POR DEPARTAMENTO'!A:A,'PRECIO TOPE POR DEPARTAMENTO'!K:K),IF($D$5='PRECIO TOPE POR DEPARTAMENTO'!$L$1,_xlfn.XLOOKUP('PROPUESTA ECONOMICA'!C239,'PRECIO TOPE POR DEPARTAMENTO'!A:A,'PRECIO TOPE POR DEPARTAMENTO'!L:L),IF($D$5='PRECIO TOPE POR DEPARTAMENTO'!$M$1,_xlfn.XLOOKUP('PROPUESTA ECONOMICA'!C239,'PRECIO TOPE POR DEPARTAMENTO'!A:A,'PRECIO TOPE POR DEPARTAMENTO'!M:M),IF($D$5='PRECIO TOPE POR DEPARTAMENTO'!$N$1,_xlfn.XLOOKUP('PROPUESTA ECONOMICA'!C239,'PRECIO TOPE POR DEPARTAMENTO'!A:A,'PRECIO TOPE POR DEPARTAMENTO'!N:N),IF($D$5='PRECIO TOPE POR DEPARTAMENTO'!$O$1,_xlfn.XLOOKUP('PROPUESTA ECONOMICA'!C239,'PRECIO TOPE POR DEPARTAMENTO'!A:A,'PRECIO TOPE POR DEPARTAMENTO'!O:O),IF($D$5='PRECIO TOPE POR DEPARTAMENTO'!$P$1,_xlfn.XLOOKUP('PROPUESTA ECONOMICA'!C239,'PRECIO TOPE POR DEPARTAMENTO'!A:A,'PRECIO TOPE POR DEPARTAMENTO'!P:P),IF($D$5='PRECIO TOPE POR DEPARTAMENTO'!$Q$1,_xlfn.XLOOKUP('PROPUESTA ECONOMICA'!C239,'PRECIO TOPE POR DEPARTAMENTO'!A:A,'PRECIO TOPE POR DEPARTAMENTO'!Q:Q),IF($D$5='PRECIO TOPE POR DEPARTAMENTO'!$R$1,_xlfn.XLOOKUP('PROPUESTA ECONOMICA'!C239,'PRECIO TOPE POR DEPARTAMENTO'!A:A,'PRECIO TOPE POR DEPARTAMENTO'!R:R),IF($D$5='PRECIO TOPE POR DEPARTAMENTO'!$S$1,_xlfn.XLOOKUP('PROPUESTA ECONOMICA'!C239,'PRECIO TOPE POR DEPARTAMENTO'!A:A,'PRECIO TOPE POR DEPARTAMENTO'!S:S),IF($D$5='PRECIO TOPE POR DEPARTAMENTO'!$T$1,_xlfn.XLOOKUP('PROPUESTA ECONOMICA'!C239,'PRECIO TOPE POR DEPARTAMENTO'!A:A,'PRECIO TOPE POR DEPARTAMENTO'!T:T),IF($D$5='PRECIO TOPE POR DEPARTAMENTO'!$U$1,_xlfn.XLOOKUP('PROPUESTA ECONOMICA'!C239,'PRECIO TOPE POR DEPARTAMENTO'!A:A,'PRECIO TOPE POR DEPARTAMENTO'!U:U),IF($D$5='PRECIO TOPE POR DEPARTAMENTO'!$V$1,_xlfn.XLOOKUP('PROPUESTA ECONOMICA'!C239,'PRECIO TOPE POR DEPARTAMENTO'!A:A,'PRECIO TOPE POR DEPARTAMENTO'!V:V),IF($D$5='PRECIO TOPE POR DEPARTAMENTO'!$W$1,_xlfn.XLOOKUP('PROPUESTA ECONOMICA'!C239,'PRECIO TOPE POR DEPARTAMENTO'!A:A,'PRECIO TOPE POR DEPARTAMENTO'!W:W),IF($D$5='PRECIO TOPE POR DEPARTAMENTO'!$X$1,_xlfn.XLOOKUP('PROPUESTA ECONOMICA'!C239,'PRECIO TOPE POR DEPARTAMENTO'!A:A,'PRECIO TOPE POR DEPARTAMENTO'!X:X),IF($D$5='PRECIO TOPE POR DEPARTAMENTO'!$Y$1,_xlfn.XLOOKUP('PROPUESTA ECONOMICA'!C239,'PRECIO TOPE POR DEPARTAMENTO'!A:A,'PRECIO TOPE POR DEPARTAMENTO'!Y:Y),IF($D$5='PRECIO TOPE POR DEPARTAMENTO'!$Z$1,_xlfn.XLOOKUP('PROPUESTA ECONOMICA'!C239,'PRECIO TOPE POR DEPARTAMENTO'!A:A,'PRECIO TOPE POR DEPARTAMENTO'!Z:Z),IF($D$5='PRECIO TOPE POR DEPARTAMENTO'!$AA$1,_xlfn.XLOOKUP('PROPUESTA ECONOMICA'!C239,'PRECIO TOPE POR DEPARTAMENTO'!A:A,'PRECIO TOPE POR DEPARTAMENTO'!AA:AA),IF($D$5='PRECIO TOPE POR DEPARTAMENTO'!$AB$1,_xlfn.XLOOKUP('PROPUESTA ECONOMICA'!C239,'PRECIO TOPE POR DEPARTAMENTO'!A:A,'PRECIO TOPE POR DEPARTAMENTO'!AB:AB),IF($D$5='PRECIO TOPE POR DEPARTAMENTO'!$AC$1,_xlfn.XLOOKUP('PROPUESTA ECONOMICA'!C239,'PRECIO TOPE POR DEPARTAMENTO'!A:A,'PRECIO TOPE POR DEPARTAMENTO'!AC:AC),IF($D$5='PRECIO TOPE POR DEPARTAMENTO'!$AD$1,_xlfn.XLOOKUP('PROPUESTA ECONOMICA'!C239,'PRECIO TOPE POR DEPARTAMENTO'!A:A,'PRECIO TOPE POR DEPARTAMENTO'!AD:AD),IF($D$5='PRECIO TOPE POR DEPARTAMENTO'!$AE$1,_xlfn.XLOOKUP('PROPUESTA ECONOMICA'!C239,'PRECIO TOPE POR DEPARTAMENTO'!A:A,'PRECIO TOPE POR DEPARTAMENTO'!AE:AE),IF($D$5='PRECIO TOPE POR DEPARTAMENTO'!$AF$1,_xlfn.XLOOKUP('PROPUESTA ECONOMICA'!C239,'PRECIO TOPE POR DEPARTAMENTO'!A:A,'PRECIO TOPE POR DEPARTAMENTO'!AF:AF),IF($D$5='PRECIO TOPE POR DEPARTAMENTO'!$AG$1,_xlfn.XLOOKUP('PROPUESTA ECONOMICA'!C239,'PRECIO TOPE POR DEPARTAMENTO'!A:A,'PRECIO TOPE POR DEPARTAMENTO'!AG:AG),IF($D$5='PRECIO TOPE POR DEPARTAMENTO'!$AH$1,_xlfn.XLOOKUP('PROPUESTA ECONOMICA'!C239,'PRECIO TOPE POR DEPARTAMENTO'!A:A,'PRECIO TOPE POR DEPARTAMENTO'!AH:AH),IF($D$5='PRECIO TOPE POR DEPARTAMENTO'!$AI$1,_xlfn.XLOOKUP('PROPUESTA ECONOMICA'!C239,'PRECIO TOPE POR DEPARTAMENTO'!A:A,'PRECIO TOPE POR DEPARTAMENTO'!AI:AI),IF($D$5='PRECIO TOPE POR DEPARTAMENTO'!$AJ$1,_xlfn.XLOOKUP('PROPUESTA ECONOMICA'!C239,'PRECIO TOPE POR DEPARTAMENTO'!A:A,'PRECIO TOPE POR DEPARTAMENTO'!AJ:AJ),)))))))))))))))))))))))))))))))))</f>
        <v>775621</v>
      </c>
      <c r="G239" s="133"/>
    </row>
    <row r="240" spans="2:7" ht="16.5">
      <c r="B240" s="98">
        <v>229</v>
      </c>
      <c r="C240" s="122" t="s">
        <v>2046</v>
      </c>
      <c r="D240" s="52" t="str">
        <f>+_xlfn.XLOOKUP(C240,'PRECIO TOPE POR DEPARTAMENTO'!A:A,'PRECIO TOPE POR DEPARTAMENTO'!B:B)</f>
        <v>VIGAS DE ENTREPISO EN CONCRETO DE 4000 PSI</v>
      </c>
      <c r="E240" s="53" t="str">
        <f>IF('PRECIO TOPE POR DEPARTAMENTO'!C230="","",+_xlfn.XLOOKUP(C240,'PRECIO TOPE POR DEPARTAMENTO'!A:A,'PRECIO TOPE POR DEPARTAMENTO'!C:C))</f>
        <v>M3</v>
      </c>
      <c r="F240" s="132">
        <f>IF($D$5='PRECIO TOPE POR DEPARTAMENTO'!$D$1,_xlfn.XLOOKUP('PROPUESTA ECONOMICA'!C240,'PRECIO TOPE POR DEPARTAMENTO'!A:A,'PRECIO TOPE POR DEPARTAMENTO'!D:D),IF($D$5='PRECIO TOPE POR DEPARTAMENTO'!$E$1,_xlfn.XLOOKUP('PROPUESTA ECONOMICA'!C240,'PRECIO TOPE POR DEPARTAMENTO'!A:A,'PRECIO TOPE POR DEPARTAMENTO'!E:E),IF($D$5='PRECIO TOPE POR DEPARTAMENTO'!$F$1,_xlfn.XLOOKUP('PROPUESTA ECONOMICA'!C240,'PRECIO TOPE POR DEPARTAMENTO'!A:A,'PRECIO TOPE POR DEPARTAMENTO'!F:F),IF($D$5='PRECIO TOPE POR DEPARTAMENTO'!$G$1,_xlfn.XLOOKUP('PROPUESTA ECONOMICA'!C240,'PRECIO TOPE POR DEPARTAMENTO'!A:A,'PRECIO TOPE POR DEPARTAMENTO'!G:G),IF($D$5='PRECIO TOPE POR DEPARTAMENTO'!$H$1,_xlfn.XLOOKUP('PROPUESTA ECONOMICA'!C240,'PRECIO TOPE POR DEPARTAMENTO'!A:A,'PRECIO TOPE POR DEPARTAMENTO'!H:H),IF($D$5='PRECIO TOPE POR DEPARTAMENTO'!$I$1,_xlfn.XLOOKUP('PROPUESTA ECONOMICA'!C240,'PRECIO TOPE POR DEPARTAMENTO'!A:A,'PRECIO TOPE POR DEPARTAMENTO'!I:I),IF($D$5='PRECIO TOPE POR DEPARTAMENTO'!$J$1,_xlfn.XLOOKUP('PROPUESTA ECONOMICA'!C240,'PRECIO TOPE POR DEPARTAMENTO'!A:A,'PRECIO TOPE POR DEPARTAMENTO'!J:J),IF($D$5='PRECIO TOPE POR DEPARTAMENTO'!$K$1,_xlfn.XLOOKUP('PROPUESTA ECONOMICA'!C240,'PRECIO TOPE POR DEPARTAMENTO'!A:A,'PRECIO TOPE POR DEPARTAMENTO'!K:K),IF($D$5='PRECIO TOPE POR DEPARTAMENTO'!$L$1,_xlfn.XLOOKUP('PROPUESTA ECONOMICA'!C240,'PRECIO TOPE POR DEPARTAMENTO'!A:A,'PRECIO TOPE POR DEPARTAMENTO'!L:L),IF($D$5='PRECIO TOPE POR DEPARTAMENTO'!$M$1,_xlfn.XLOOKUP('PROPUESTA ECONOMICA'!C240,'PRECIO TOPE POR DEPARTAMENTO'!A:A,'PRECIO TOPE POR DEPARTAMENTO'!M:M),IF($D$5='PRECIO TOPE POR DEPARTAMENTO'!$N$1,_xlfn.XLOOKUP('PROPUESTA ECONOMICA'!C240,'PRECIO TOPE POR DEPARTAMENTO'!A:A,'PRECIO TOPE POR DEPARTAMENTO'!N:N),IF($D$5='PRECIO TOPE POR DEPARTAMENTO'!$O$1,_xlfn.XLOOKUP('PROPUESTA ECONOMICA'!C240,'PRECIO TOPE POR DEPARTAMENTO'!A:A,'PRECIO TOPE POR DEPARTAMENTO'!O:O),IF($D$5='PRECIO TOPE POR DEPARTAMENTO'!$P$1,_xlfn.XLOOKUP('PROPUESTA ECONOMICA'!C240,'PRECIO TOPE POR DEPARTAMENTO'!A:A,'PRECIO TOPE POR DEPARTAMENTO'!P:P),IF($D$5='PRECIO TOPE POR DEPARTAMENTO'!$Q$1,_xlfn.XLOOKUP('PROPUESTA ECONOMICA'!C240,'PRECIO TOPE POR DEPARTAMENTO'!A:A,'PRECIO TOPE POR DEPARTAMENTO'!Q:Q),IF($D$5='PRECIO TOPE POR DEPARTAMENTO'!$R$1,_xlfn.XLOOKUP('PROPUESTA ECONOMICA'!C240,'PRECIO TOPE POR DEPARTAMENTO'!A:A,'PRECIO TOPE POR DEPARTAMENTO'!R:R),IF($D$5='PRECIO TOPE POR DEPARTAMENTO'!$S$1,_xlfn.XLOOKUP('PROPUESTA ECONOMICA'!C240,'PRECIO TOPE POR DEPARTAMENTO'!A:A,'PRECIO TOPE POR DEPARTAMENTO'!S:S),IF($D$5='PRECIO TOPE POR DEPARTAMENTO'!$T$1,_xlfn.XLOOKUP('PROPUESTA ECONOMICA'!C240,'PRECIO TOPE POR DEPARTAMENTO'!A:A,'PRECIO TOPE POR DEPARTAMENTO'!T:T),IF($D$5='PRECIO TOPE POR DEPARTAMENTO'!$U$1,_xlfn.XLOOKUP('PROPUESTA ECONOMICA'!C240,'PRECIO TOPE POR DEPARTAMENTO'!A:A,'PRECIO TOPE POR DEPARTAMENTO'!U:U),IF($D$5='PRECIO TOPE POR DEPARTAMENTO'!$V$1,_xlfn.XLOOKUP('PROPUESTA ECONOMICA'!C240,'PRECIO TOPE POR DEPARTAMENTO'!A:A,'PRECIO TOPE POR DEPARTAMENTO'!V:V),IF($D$5='PRECIO TOPE POR DEPARTAMENTO'!$W$1,_xlfn.XLOOKUP('PROPUESTA ECONOMICA'!C240,'PRECIO TOPE POR DEPARTAMENTO'!A:A,'PRECIO TOPE POR DEPARTAMENTO'!W:W),IF($D$5='PRECIO TOPE POR DEPARTAMENTO'!$X$1,_xlfn.XLOOKUP('PROPUESTA ECONOMICA'!C240,'PRECIO TOPE POR DEPARTAMENTO'!A:A,'PRECIO TOPE POR DEPARTAMENTO'!X:X),IF($D$5='PRECIO TOPE POR DEPARTAMENTO'!$Y$1,_xlfn.XLOOKUP('PROPUESTA ECONOMICA'!C240,'PRECIO TOPE POR DEPARTAMENTO'!A:A,'PRECIO TOPE POR DEPARTAMENTO'!Y:Y),IF($D$5='PRECIO TOPE POR DEPARTAMENTO'!$Z$1,_xlfn.XLOOKUP('PROPUESTA ECONOMICA'!C240,'PRECIO TOPE POR DEPARTAMENTO'!A:A,'PRECIO TOPE POR DEPARTAMENTO'!Z:Z),IF($D$5='PRECIO TOPE POR DEPARTAMENTO'!$AA$1,_xlfn.XLOOKUP('PROPUESTA ECONOMICA'!C240,'PRECIO TOPE POR DEPARTAMENTO'!A:A,'PRECIO TOPE POR DEPARTAMENTO'!AA:AA),IF($D$5='PRECIO TOPE POR DEPARTAMENTO'!$AB$1,_xlfn.XLOOKUP('PROPUESTA ECONOMICA'!C240,'PRECIO TOPE POR DEPARTAMENTO'!A:A,'PRECIO TOPE POR DEPARTAMENTO'!AB:AB),IF($D$5='PRECIO TOPE POR DEPARTAMENTO'!$AC$1,_xlfn.XLOOKUP('PROPUESTA ECONOMICA'!C240,'PRECIO TOPE POR DEPARTAMENTO'!A:A,'PRECIO TOPE POR DEPARTAMENTO'!AC:AC),IF($D$5='PRECIO TOPE POR DEPARTAMENTO'!$AD$1,_xlfn.XLOOKUP('PROPUESTA ECONOMICA'!C240,'PRECIO TOPE POR DEPARTAMENTO'!A:A,'PRECIO TOPE POR DEPARTAMENTO'!AD:AD),IF($D$5='PRECIO TOPE POR DEPARTAMENTO'!$AE$1,_xlfn.XLOOKUP('PROPUESTA ECONOMICA'!C240,'PRECIO TOPE POR DEPARTAMENTO'!A:A,'PRECIO TOPE POR DEPARTAMENTO'!AE:AE),IF($D$5='PRECIO TOPE POR DEPARTAMENTO'!$AF$1,_xlfn.XLOOKUP('PROPUESTA ECONOMICA'!C240,'PRECIO TOPE POR DEPARTAMENTO'!A:A,'PRECIO TOPE POR DEPARTAMENTO'!AF:AF),IF($D$5='PRECIO TOPE POR DEPARTAMENTO'!$AG$1,_xlfn.XLOOKUP('PROPUESTA ECONOMICA'!C240,'PRECIO TOPE POR DEPARTAMENTO'!A:A,'PRECIO TOPE POR DEPARTAMENTO'!AG:AG),IF($D$5='PRECIO TOPE POR DEPARTAMENTO'!$AH$1,_xlfn.XLOOKUP('PROPUESTA ECONOMICA'!C240,'PRECIO TOPE POR DEPARTAMENTO'!A:A,'PRECIO TOPE POR DEPARTAMENTO'!AH:AH),IF($D$5='PRECIO TOPE POR DEPARTAMENTO'!$AI$1,_xlfn.XLOOKUP('PROPUESTA ECONOMICA'!C240,'PRECIO TOPE POR DEPARTAMENTO'!A:A,'PRECIO TOPE POR DEPARTAMENTO'!AI:AI),IF($D$5='PRECIO TOPE POR DEPARTAMENTO'!$AJ$1,_xlfn.XLOOKUP('PROPUESTA ECONOMICA'!C240,'PRECIO TOPE POR DEPARTAMENTO'!A:A,'PRECIO TOPE POR DEPARTAMENTO'!AJ:AJ),)))))))))))))))))))))))))))))))))</f>
        <v>789041</v>
      </c>
      <c r="G240" s="133"/>
    </row>
    <row r="241" spans="2:7" ht="16.5">
      <c r="B241" s="98">
        <v>230</v>
      </c>
      <c r="C241" s="122" t="s">
        <v>2048</v>
      </c>
      <c r="D241" s="52" t="str">
        <f>+_xlfn.XLOOKUP(C241,'PRECIO TOPE POR DEPARTAMENTO'!A:A,'PRECIO TOPE POR DEPARTAMENTO'!B:B)</f>
        <v>VIGAS CANALES EN CONCRETO DE 3500 PSI</v>
      </c>
      <c r="E241" s="53" t="str">
        <f>IF('PRECIO TOPE POR DEPARTAMENTO'!C231="","",+_xlfn.XLOOKUP(C241,'PRECIO TOPE POR DEPARTAMENTO'!A:A,'PRECIO TOPE POR DEPARTAMENTO'!C:C))</f>
        <v>M3</v>
      </c>
      <c r="F241" s="132">
        <f>IF($D$5='PRECIO TOPE POR DEPARTAMENTO'!$D$1,_xlfn.XLOOKUP('PROPUESTA ECONOMICA'!C241,'PRECIO TOPE POR DEPARTAMENTO'!A:A,'PRECIO TOPE POR DEPARTAMENTO'!D:D),IF($D$5='PRECIO TOPE POR DEPARTAMENTO'!$E$1,_xlfn.XLOOKUP('PROPUESTA ECONOMICA'!C241,'PRECIO TOPE POR DEPARTAMENTO'!A:A,'PRECIO TOPE POR DEPARTAMENTO'!E:E),IF($D$5='PRECIO TOPE POR DEPARTAMENTO'!$F$1,_xlfn.XLOOKUP('PROPUESTA ECONOMICA'!C241,'PRECIO TOPE POR DEPARTAMENTO'!A:A,'PRECIO TOPE POR DEPARTAMENTO'!F:F),IF($D$5='PRECIO TOPE POR DEPARTAMENTO'!$G$1,_xlfn.XLOOKUP('PROPUESTA ECONOMICA'!C241,'PRECIO TOPE POR DEPARTAMENTO'!A:A,'PRECIO TOPE POR DEPARTAMENTO'!G:G),IF($D$5='PRECIO TOPE POR DEPARTAMENTO'!$H$1,_xlfn.XLOOKUP('PROPUESTA ECONOMICA'!C241,'PRECIO TOPE POR DEPARTAMENTO'!A:A,'PRECIO TOPE POR DEPARTAMENTO'!H:H),IF($D$5='PRECIO TOPE POR DEPARTAMENTO'!$I$1,_xlfn.XLOOKUP('PROPUESTA ECONOMICA'!C241,'PRECIO TOPE POR DEPARTAMENTO'!A:A,'PRECIO TOPE POR DEPARTAMENTO'!I:I),IF($D$5='PRECIO TOPE POR DEPARTAMENTO'!$J$1,_xlfn.XLOOKUP('PROPUESTA ECONOMICA'!C241,'PRECIO TOPE POR DEPARTAMENTO'!A:A,'PRECIO TOPE POR DEPARTAMENTO'!J:J),IF($D$5='PRECIO TOPE POR DEPARTAMENTO'!$K$1,_xlfn.XLOOKUP('PROPUESTA ECONOMICA'!C241,'PRECIO TOPE POR DEPARTAMENTO'!A:A,'PRECIO TOPE POR DEPARTAMENTO'!K:K),IF($D$5='PRECIO TOPE POR DEPARTAMENTO'!$L$1,_xlfn.XLOOKUP('PROPUESTA ECONOMICA'!C241,'PRECIO TOPE POR DEPARTAMENTO'!A:A,'PRECIO TOPE POR DEPARTAMENTO'!L:L),IF($D$5='PRECIO TOPE POR DEPARTAMENTO'!$M$1,_xlfn.XLOOKUP('PROPUESTA ECONOMICA'!C241,'PRECIO TOPE POR DEPARTAMENTO'!A:A,'PRECIO TOPE POR DEPARTAMENTO'!M:M),IF($D$5='PRECIO TOPE POR DEPARTAMENTO'!$N$1,_xlfn.XLOOKUP('PROPUESTA ECONOMICA'!C241,'PRECIO TOPE POR DEPARTAMENTO'!A:A,'PRECIO TOPE POR DEPARTAMENTO'!N:N),IF($D$5='PRECIO TOPE POR DEPARTAMENTO'!$O$1,_xlfn.XLOOKUP('PROPUESTA ECONOMICA'!C241,'PRECIO TOPE POR DEPARTAMENTO'!A:A,'PRECIO TOPE POR DEPARTAMENTO'!O:O),IF($D$5='PRECIO TOPE POR DEPARTAMENTO'!$P$1,_xlfn.XLOOKUP('PROPUESTA ECONOMICA'!C241,'PRECIO TOPE POR DEPARTAMENTO'!A:A,'PRECIO TOPE POR DEPARTAMENTO'!P:P),IF($D$5='PRECIO TOPE POR DEPARTAMENTO'!$Q$1,_xlfn.XLOOKUP('PROPUESTA ECONOMICA'!C241,'PRECIO TOPE POR DEPARTAMENTO'!A:A,'PRECIO TOPE POR DEPARTAMENTO'!Q:Q),IF($D$5='PRECIO TOPE POR DEPARTAMENTO'!$R$1,_xlfn.XLOOKUP('PROPUESTA ECONOMICA'!C241,'PRECIO TOPE POR DEPARTAMENTO'!A:A,'PRECIO TOPE POR DEPARTAMENTO'!R:R),IF($D$5='PRECIO TOPE POR DEPARTAMENTO'!$S$1,_xlfn.XLOOKUP('PROPUESTA ECONOMICA'!C241,'PRECIO TOPE POR DEPARTAMENTO'!A:A,'PRECIO TOPE POR DEPARTAMENTO'!S:S),IF($D$5='PRECIO TOPE POR DEPARTAMENTO'!$T$1,_xlfn.XLOOKUP('PROPUESTA ECONOMICA'!C241,'PRECIO TOPE POR DEPARTAMENTO'!A:A,'PRECIO TOPE POR DEPARTAMENTO'!T:T),IF($D$5='PRECIO TOPE POR DEPARTAMENTO'!$U$1,_xlfn.XLOOKUP('PROPUESTA ECONOMICA'!C241,'PRECIO TOPE POR DEPARTAMENTO'!A:A,'PRECIO TOPE POR DEPARTAMENTO'!U:U),IF($D$5='PRECIO TOPE POR DEPARTAMENTO'!$V$1,_xlfn.XLOOKUP('PROPUESTA ECONOMICA'!C241,'PRECIO TOPE POR DEPARTAMENTO'!A:A,'PRECIO TOPE POR DEPARTAMENTO'!V:V),IF($D$5='PRECIO TOPE POR DEPARTAMENTO'!$W$1,_xlfn.XLOOKUP('PROPUESTA ECONOMICA'!C241,'PRECIO TOPE POR DEPARTAMENTO'!A:A,'PRECIO TOPE POR DEPARTAMENTO'!W:W),IF($D$5='PRECIO TOPE POR DEPARTAMENTO'!$X$1,_xlfn.XLOOKUP('PROPUESTA ECONOMICA'!C241,'PRECIO TOPE POR DEPARTAMENTO'!A:A,'PRECIO TOPE POR DEPARTAMENTO'!X:X),IF($D$5='PRECIO TOPE POR DEPARTAMENTO'!$Y$1,_xlfn.XLOOKUP('PROPUESTA ECONOMICA'!C241,'PRECIO TOPE POR DEPARTAMENTO'!A:A,'PRECIO TOPE POR DEPARTAMENTO'!Y:Y),IF($D$5='PRECIO TOPE POR DEPARTAMENTO'!$Z$1,_xlfn.XLOOKUP('PROPUESTA ECONOMICA'!C241,'PRECIO TOPE POR DEPARTAMENTO'!A:A,'PRECIO TOPE POR DEPARTAMENTO'!Z:Z),IF($D$5='PRECIO TOPE POR DEPARTAMENTO'!$AA$1,_xlfn.XLOOKUP('PROPUESTA ECONOMICA'!C241,'PRECIO TOPE POR DEPARTAMENTO'!A:A,'PRECIO TOPE POR DEPARTAMENTO'!AA:AA),IF($D$5='PRECIO TOPE POR DEPARTAMENTO'!$AB$1,_xlfn.XLOOKUP('PROPUESTA ECONOMICA'!C241,'PRECIO TOPE POR DEPARTAMENTO'!A:A,'PRECIO TOPE POR DEPARTAMENTO'!AB:AB),IF($D$5='PRECIO TOPE POR DEPARTAMENTO'!$AC$1,_xlfn.XLOOKUP('PROPUESTA ECONOMICA'!C241,'PRECIO TOPE POR DEPARTAMENTO'!A:A,'PRECIO TOPE POR DEPARTAMENTO'!AC:AC),IF($D$5='PRECIO TOPE POR DEPARTAMENTO'!$AD$1,_xlfn.XLOOKUP('PROPUESTA ECONOMICA'!C241,'PRECIO TOPE POR DEPARTAMENTO'!A:A,'PRECIO TOPE POR DEPARTAMENTO'!AD:AD),IF($D$5='PRECIO TOPE POR DEPARTAMENTO'!$AE$1,_xlfn.XLOOKUP('PROPUESTA ECONOMICA'!C241,'PRECIO TOPE POR DEPARTAMENTO'!A:A,'PRECIO TOPE POR DEPARTAMENTO'!AE:AE),IF($D$5='PRECIO TOPE POR DEPARTAMENTO'!$AF$1,_xlfn.XLOOKUP('PROPUESTA ECONOMICA'!C241,'PRECIO TOPE POR DEPARTAMENTO'!A:A,'PRECIO TOPE POR DEPARTAMENTO'!AF:AF),IF($D$5='PRECIO TOPE POR DEPARTAMENTO'!$AG$1,_xlfn.XLOOKUP('PROPUESTA ECONOMICA'!C241,'PRECIO TOPE POR DEPARTAMENTO'!A:A,'PRECIO TOPE POR DEPARTAMENTO'!AG:AG),IF($D$5='PRECIO TOPE POR DEPARTAMENTO'!$AH$1,_xlfn.XLOOKUP('PROPUESTA ECONOMICA'!C241,'PRECIO TOPE POR DEPARTAMENTO'!A:A,'PRECIO TOPE POR DEPARTAMENTO'!AH:AH),IF($D$5='PRECIO TOPE POR DEPARTAMENTO'!$AI$1,_xlfn.XLOOKUP('PROPUESTA ECONOMICA'!C241,'PRECIO TOPE POR DEPARTAMENTO'!A:A,'PRECIO TOPE POR DEPARTAMENTO'!AI:AI),IF($D$5='PRECIO TOPE POR DEPARTAMENTO'!$AJ$1,_xlfn.XLOOKUP('PROPUESTA ECONOMICA'!C241,'PRECIO TOPE POR DEPARTAMENTO'!A:A,'PRECIO TOPE POR DEPARTAMENTO'!AJ:AJ),)))))))))))))))))))))))))))))))))</f>
        <v>836782</v>
      </c>
      <c r="G241" s="133"/>
    </row>
    <row r="242" spans="2:7" ht="16.5">
      <c r="B242" s="98">
        <v>231</v>
      </c>
      <c r="C242" s="122" t="s">
        <v>2050</v>
      </c>
      <c r="D242" s="52" t="str">
        <f>+_xlfn.XLOOKUP(C242,'PRECIO TOPE POR DEPARTAMENTO'!A:A,'PRECIO TOPE POR DEPARTAMENTO'!B:B)</f>
        <v>VIGAS CANALES EN CONCRETO DE 4000 PSI</v>
      </c>
      <c r="E242" s="53" t="str">
        <f>IF('PRECIO TOPE POR DEPARTAMENTO'!C232="","",+_xlfn.XLOOKUP(C242,'PRECIO TOPE POR DEPARTAMENTO'!A:A,'PRECIO TOPE POR DEPARTAMENTO'!C:C))</f>
        <v>M3</v>
      </c>
      <c r="F242" s="132">
        <f>IF($D$5='PRECIO TOPE POR DEPARTAMENTO'!$D$1,_xlfn.XLOOKUP('PROPUESTA ECONOMICA'!C242,'PRECIO TOPE POR DEPARTAMENTO'!A:A,'PRECIO TOPE POR DEPARTAMENTO'!D:D),IF($D$5='PRECIO TOPE POR DEPARTAMENTO'!$E$1,_xlfn.XLOOKUP('PROPUESTA ECONOMICA'!C242,'PRECIO TOPE POR DEPARTAMENTO'!A:A,'PRECIO TOPE POR DEPARTAMENTO'!E:E),IF($D$5='PRECIO TOPE POR DEPARTAMENTO'!$F$1,_xlfn.XLOOKUP('PROPUESTA ECONOMICA'!C242,'PRECIO TOPE POR DEPARTAMENTO'!A:A,'PRECIO TOPE POR DEPARTAMENTO'!F:F),IF($D$5='PRECIO TOPE POR DEPARTAMENTO'!$G$1,_xlfn.XLOOKUP('PROPUESTA ECONOMICA'!C242,'PRECIO TOPE POR DEPARTAMENTO'!A:A,'PRECIO TOPE POR DEPARTAMENTO'!G:G),IF($D$5='PRECIO TOPE POR DEPARTAMENTO'!$H$1,_xlfn.XLOOKUP('PROPUESTA ECONOMICA'!C242,'PRECIO TOPE POR DEPARTAMENTO'!A:A,'PRECIO TOPE POR DEPARTAMENTO'!H:H),IF($D$5='PRECIO TOPE POR DEPARTAMENTO'!$I$1,_xlfn.XLOOKUP('PROPUESTA ECONOMICA'!C242,'PRECIO TOPE POR DEPARTAMENTO'!A:A,'PRECIO TOPE POR DEPARTAMENTO'!I:I),IF($D$5='PRECIO TOPE POR DEPARTAMENTO'!$J$1,_xlfn.XLOOKUP('PROPUESTA ECONOMICA'!C242,'PRECIO TOPE POR DEPARTAMENTO'!A:A,'PRECIO TOPE POR DEPARTAMENTO'!J:J),IF($D$5='PRECIO TOPE POR DEPARTAMENTO'!$K$1,_xlfn.XLOOKUP('PROPUESTA ECONOMICA'!C242,'PRECIO TOPE POR DEPARTAMENTO'!A:A,'PRECIO TOPE POR DEPARTAMENTO'!K:K),IF($D$5='PRECIO TOPE POR DEPARTAMENTO'!$L$1,_xlfn.XLOOKUP('PROPUESTA ECONOMICA'!C242,'PRECIO TOPE POR DEPARTAMENTO'!A:A,'PRECIO TOPE POR DEPARTAMENTO'!L:L),IF($D$5='PRECIO TOPE POR DEPARTAMENTO'!$M$1,_xlfn.XLOOKUP('PROPUESTA ECONOMICA'!C242,'PRECIO TOPE POR DEPARTAMENTO'!A:A,'PRECIO TOPE POR DEPARTAMENTO'!M:M),IF($D$5='PRECIO TOPE POR DEPARTAMENTO'!$N$1,_xlfn.XLOOKUP('PROPUESTA ECONOMICA'!C242,'PRECIO TOPE POR DEPARTAMENTO'!A:A,'PRECIO TOPE POR DEPARTAMENTO'!N:N),IF($D$5='PRECIO TOPE POR DEPARTAMENTO'!$O$1,_xlfn.XLOOKUP('PROPUESTA ECONOMICA'!C242,'PRECIO TOPE POR DEPARTAMENTO'!A:A,'PRECIO TOPE POR DEPARTAMENTO'!O:O),IF($D$5='PRECIO TOPE POR DEPARTAMENTO'!$P$1,_xlfn.XLOOKUP('PROPUESTA ECONOMICA'!C242,'PRECIO TOPE POR DEPARTAMENTO'!A:A,'PRECIO TOPE POR DEPARTAMENTO'!P:P),IF($D$5='PRECIO TOPE POR DEPARTAMENTO'!$Q$1,_xlfn.XLOOKUP('PROPUESTA ECONOMICA'!C242,'PRECIO TOPE POR DEPARTAMENTO'!A:A,'PRECIO TOPE POR DEPARTAMENTO'!Q:Q),IF($D$5='PRECIO TOPE POR DEPARTAMENTO'!$R$1,_xlfn.XLOOKUP('PROPUESTA ECONOMICA'!C242,'PRECIO TOPE POR DEPARTAMENTO'!A:A,'PRECIO TOPE POR DEPARTAMENTO'!R:R),IF($D$5='PRECIO TOPE POR DEPARTAMENTO'!$S$1,_xlfn.XLOOKUP('PROPUESTA ECONOMICA'!C242,'PRECIO TOPE POR DEPARTAMENTO'!A:A,'PRECIO TOPE POR DEPARTAMENTO'!S:S),IF($D$5='PRECIO TOPE POR DEPARTAMENTO'!$T$1,_xlfn.XLOOKUP('PROPUESTA ECONOMICA'!C242,'PRECIO TOPE POR DEPARTAMENTO'!A:A,'PRECIO TOPE POR DEPARTAMENTO'!T:T),IF($D$5='PRECIO TOPE POR DEPARTAMENTO'!$U$1,_xlfn.XLOOKUP('PROPUESTA ECONOMICA'!C242,'PRECIO TOPE POR DEPARTAMENTO'!A:A,'PRECIO TOPE POR DEPARTAMENTO'!U:U),IF($D$5='PRECIO TOPE POR DEPARTAMENTO'!$V$1,_xlfn.XLOOKUP('PROPUESTA ECONOMICA'!C242,'PRECIO TOPE POR DEPARTAMENTO'!A:A,'PRECIO TOPE POR DEPARTAMENTO'!V:V),IF($D$5='PRECIO TOPE POR DEPARTAMENTO'!$W$1,_xlfn.XLOOKUP('PROPUESTA ECONOMICA'!C242,'PRECIO TOPE POR DEPARTAMENTO'!A:A,'PRECIO TOPE POR DEPARTAMENTO'!W:W),IF($D$5='PRECIO TOPE POR DEPARTAMENTO'!$X$1,_xlfn.XLOOKUP('PROPUESTA ECONOMICA'!C242,'PRECIO TOPE POR DEPARTAMENTO'!A:A,'PRECIO TOPE POR DEPARTAMENTO'!X:X),IF($D$5='PRECIO TOPE POR DEPARTAMENTO'!$Y$1,_xlfn.XLOOKUP('PROPUESTA ECONOMICA'!C242,'PRECIO TOPE POR DEPARTAMENTO'!A:A,'PRECIO TOPE POR DEPARTAMENTO'!Y:Y),IF($D$5='PRECIO TOPE POR DEPARTAMENTO'!$Z$1,_xlfn.XLOOKUP('PROPUESTA ECONOMICA'!C242,'PRECIO TOPE POR DEPARTAMENTO'!A:A,'PRECIO TOPE POR DEPARTAMENTO'!Z:Z),IF($D$5='PRECIO TOPE POR DEPARTAMENTO'!$AA$1,_xlfn.XLOOKUP('PROPUESTA ECONOMICA'!C242,'PRECIO TOPE POR DEPARTAMENTO'!A:A,'PRECIO TOPE POR DEPARTAMENTO'!AA:AA),IF($D$5='PRECIO TOPE POR DEPARTAMENTO'!$AB$1,_xlfn.XLOOKUP('PROPUESTA ECONOMICA'!C242,'PRECIO TOPE POR DEPARTAMENTO'!A:A,'PRECIO TOPE POR DEPARTAMENTO'!AB:AB),IF($D$5='PRECIO TOPE POR DEPARTAMENTO'!$AC$1,_xlfn.XLOOKUP('PROPUESTA ECONOMICA'!C242,'PRECIO TOPE POR DEPARTAMENTO'!A:A,'PRECIO TOPE POR DEPARTAMENTO'!AC:AC),IF($D$5='PRECIO TOPE POR DEPARTAMENTO'!$AD$1,_xlfn.XLOOKUP('PROPUESTA ECONOMICA'!C242,'PRECIO TOPE POR DEPARTAMENTO'!A:A,'PRECIO TOPE POR DEPARTAMENTO'!AD:AD),IF($D$5='PRECIO TOPE POR DEPARTAMENTO'!$AE$1,_xlfn.XLOOKUP('PROPUESTA ECONOMICA'!C242,'PRECIO TOPE POR DEPARTAMENTO'!A:A,'PRECIO TOPE POR DEPARTAMENTO'!AE:AE),IF($D$5='PRECIO TOPE POR DEPARTAMENTO'!$AF$1,_xlfn.XLOOKUP('PROPUESTA ECONOMICA'!C242,'PRECIO TOPE POR DEPARTAMENTO'!A:A,'PRECIO TOPE POR DEPARTAMENTO'!AF:AF),IF($D$5='PRECIO TOPE POR DEPARTAMENTO'!$AG$1,_xlfn.XLOOKUP('PROPUESTA ECONOMICA'!C242,'PRECIO TOPE POR DEPARTAMENTO'!A:A,'PRECIO TOPE POR DEPARTAMENTO'!AG:AG),IF($D$5='PRECIO TOPE POR DEPARTAMENTO'!$AH$1,_xlfn.XLOOKUP('PROPUESTA ECONOMICA'!C242,'PRECIO TOPE POR DEPARTAMENTO'!A:A,'PRECIO TOPE POR DEPARTAMENTO'!AH:AH),IF($D$5='PRECIO TOPE POR DEPARTAMENTO'!$AI$1,_xlfn.XLOOKUP('PROPUESTA ECONOMICA'!C242,'PRECIO TOPE POR DEPARTAMENTO'!A:A,'PRECIO TOPE POR DEPARTAMENTO'!AI:AI),IF($D$5='PRECIO TOPE POR DEPARTAMENTO'!$AJ$1,_xlfn.XLOOKUP('PROPUESTA ECONOMICA'!C242,'PRECIO TOPE POR DEPARTAMENTO'!A:A,'PRECIO TOPE POR DEPARTAMENTO'!AJ:AJ),)))))))))))))))))))))))))))))))))</f>
        <v>850202</v>
      </c>
      <c r="G242" s="133"/>
    </row>
    <row r="243" spans="2:7" ht="16.5">
      <c r="B243" s="98">
        <v>232</v>
      </c>
      <c r="C243" s="122" t="s">
        <v>2052</v>
      </c>
      <c r="D243" s="52" t="str">
        <f>+_xlfn.XLOOKUP(C243,'PRECIO TOPE POR DEPARTAMENTO'!A:A,'PRECIO TOPE POR DEPARTAMENTO'!B:B)</f>
        <v>LOSA ALIGERADA ENTREPISO H = 30 cm - CONCRETO 3500 PSI</v>
      </c>
      <c r="E243" s="53" t="str">
        <f>IF('PRECIO TOPE POR DEPARTAMENTO'!C233="","",+_xlfn.XLOOKUP(C243,'PRECIO TOPE POR DEPARTAMENTO'!A:A,'PRECIO TOPE POR DEPARTAMENTO'!C:C))</f>
        <v>M2</v>
      </c>
      <c r="F243" s="132">
        <f>IF($D$5='PRECIO TOPE POR DEPARTAMENTO'!$D$1,_xlfn.XLOOKUP('PROPUESTA ECONOMICA'!C243,'PRECIO TOPE POR DEPARTAMENTO'!A:A,'PRECIO TOPE POR DEPARTAMENTO'!D:D),IF($D$5='PRECIO TOPE POR DEPARTAMENTO'!$E$1,_xlfn.XLOOKUP('PROPUESTA ECONOMICA'!C243,'PRECIO TOPE POR DEPARTAMENTO'!A:A,'PRECIO TOPE POR DEPARTAMENTO'!E:E),IF($D$5='PRECIO TOPE POR DEPARTAMENTO'!$F$1,_xlfn.XLOOKUP('PROPUESTA ECONOMICA'!C243,'PRECIO TOPE POR DEPARTAMENTO'!A:A,'PRECIO TOPE POR DEPARTAMENTO'!F:F),IF($D$5='PRECIO TOPE POR DEPARTAMENTO'!$G$1,_xlfn.XLOOKUP('PROPUESTA ECONOMICA'!C243,'PRECIO TOPE POR DEPARTAMENTO'!A:A,'PRECIO TOPE POR DEPARTAMENTO'!G:G),IF($D$5='PRECIO TOPE POR DEPARTAMENTO'!$H$1,_xlfn.XLOOKUP('PROPUESTA ECONOMICA'!C243,'PRECIO TOPE POR DEPARTAMENTO'!A:A,'PRECIO TOPE POR DEPARTAMENTO'!H:H),IF($D$5='PRECIO TOPE POR DEPARTAMENTO'!$I$1,_xlfn.XLOOKUP('PROPUESTA ECONOMICA'!C243,'PRECIO TOPE POR DEPARTAMENTO'!A:A,'PRECIO TOPE POR DEPARTAMENTO'!I:I),IF($D$5='PRECIO TOPE POR DEPARTAMENTO'!$J$1,_xlfn.XLOOKUP('PROPUESTA ECONOMICA'!C243,'PRECIO TOPE POR DEPARTAMENTO'!A:A,'PRECIO TOPE POR DEPARTAMENTO'!J:J),IF($D$5='PRECIO TOPE POR DEPARTAMENTO'!$K$1,_xlfn.XLOOKUP('PROPUESTA ECONOMICA'!C243,'PRECIO TOPE POR DEPARTAMENTO'!A:A,'PRECIO TOPE POR DEPARTAMENTO'!K:K),IF($D$5='PRECIO TOPE POR DEPARTAMENTO'!$L$1,_xlfn.XLOOKUP('PROPUESTA ECONOMICA'!C243,'PRECIO TOPE POR DEPARTAMENTO'!A:A,'PRECIO TOPE POR DEPARTAMENTO'!L:L),IF($D$5='PRECIO TOPE POR DEPARTAMENTO'!$M$1,_xlfn.XLOOKUP('PROPUESTA ECONOMICA'!C243,'PRECIO TOPE POR DEPARTAMENTO'!A:A,'PRECIO TOPE POR DEPARTAMENTO'!M:M),IF($D$5='PRECIO TOPE POR DEPARTAMENTO'!$N$1,_xlfn.XLOOKUP('PROPUESTA ECONOMICA'!C243,'PRECIO TOPE POR DEPARTAMENTO'!A:A,'PRECIO TOPE POR DEPARTAMENTO'!N:N),IF($D$5='PRECIO TOPE POR DEPARTAMENTO'!$O$1,_xlfn.XLOOKUP('PROPUESTA ECONOMICA'!C243,'PRECIO TOPE POR DEPARTAMENTO'!A:A,'PRECIO TOPE POR DEPARTAMENTO'!O:O),IF($D$5='PRECIO TOPE POR DEPARTAMENTO'!$P$1,_xlfn.XLOOKUP('PROPUESTA ECONOMICA'!C243,'PRECIO TOPE POR DEPARTAMENTO'!A:A,'PRECIO TOPE POR DEPARTAMENTO'!P:P),IF($D$5='PRECIO TOPE POR DEPARTAMENTO'!$Q$1,_xlfn.XLOOKUP('PROPUESTA ECONOMICA'!C243,'PRECIO TOPE POR DEPARTAMENTO'!A:A,'PRECIO TOPE POR DEPARTAMENTO'!Q:Q),IF($D$5='PRECIO TOPE POR DEPARTAMENTO'!$R$1,_xlfn.XLOOKUP('PROPUESTA ECONOMICA'!C243,'PRECIO TOPE POR DEPARTAMENTO'!A:A,'PRECIO TOPE POR DEPARTAMENTO'!R:R),IF($D$5='PRECIO TOPE POR DEPARTAMENTO'!$S$1,_xlfn.XLOOKUP('PROPUESTA ECONOMICA'!C243,'PRECIO TOPE POR DEPARTAMENTO'!A:A,'PRECIO TOPE POR DEPARTAMENTO'!S:S),IF($D$5='PRECIO TOPE POR DEPARTAMENTO'!$T$1,_xlfn.XLOOKUP('PROPUESTA ECONOMICA'!C243,'PRECIO TOPE POR DEPARTAMENTO'!A:A,'PRECIO TOPE POR DEPARTAMENTO'!T:T),IF($D$5='PRECIO TOPE POR DEPARTAMENTO'!$U$1,_xlfn.XLOOKUP('PROPUESTA ECONOMICA'!C243,'PRECIO TOPE POR DEPARTAMENTO'!A:A,'PRECIO TOPE POR DEPARTAMENTO'!U:U),IF($D$5='PRECIO TOPE POR DEPARTAMENTO'!$V$1,_xlfn.XLOOKUP('PROPUESTA ECONOMICA'!C243,'PRECIO TOPE POR DEPARTAMENTO'!A:A,'PRECIO TOPE POR DEPARTAMENTO'!V:V),IF($D$5='PRECIO TOPE POR DEPARTAMENTO'!$W$1,_xlfn.XLOOKUP('PROPUESTA ECONOMICA'!C243,'PRECIO TOPE POR DEPARTAMENTO'!A:A,'PRECIO TOPE POR DEPARTAMENTO'!W:W),IF($D$5='PRECIO TOPE POR DEPARTAMENTO'!$X$1,_xlfn.XLOOKUP('PROPUESTA ECONOMICA'!C243,'PRECIO TOPE POR DEPARTAMENTO'!A:A,'PRECIO TOPE POR DEPARTAMENTO'!X:X),IF($D$5='PRECIO TOPE POR DEPARTAMENTO'!$Y$1,_xlfn.XLOOKUP('PROPUESTA ECONOMICA'!C243,'PRECIO TOPE POR DEPARTAMENTO'!A:A,'PRECIO TOPE POR DEPARTAMENTO'!Y:Y),IF($D$5='PRECIO TOPE POR DEPARTAMENTO'!$Z$1,_xlfn.XLOOKUP('PROPUESTA ECONOMICA'!C243,'PRECIO TOPE POR DEPARTAMENTO'!A:A,'PRECIO TOPE POR DEPARTAMENTO'!Z:Z),IF($D$5='PRECIO TOPE POR DEPARTAMENTO'!$AA$1,_xlfn.XLOOKUP('PROPUESTA ECONOMICA'!C243,'PRECIO TOPE POR DEPARTAMENTO'!A:A,'PRECIO TOPE POR DEPARTAMENTO'!AA:AA),IF($D$5='PRECIO TOPE POR DEPARTAMENTO'!$AB$1,_xlfn.XLOOKUP('PROPUESTA ECONOMICA'!C243,'PRECIO TOPE POR DEPARTAMENTO'!A:A,'PRECIO TOPE POR DEPARTAMENTO'!AB:AB),IF($D$5='PRECIO TOPE POR DEPARTAMENTO'!$AC$1,_xlfn.XLOOKUP('PROPUESTA ECONOMICA'!C243,'PRECIO TOPE POR DEPARTAMENTO'!A:A,'PRECIO TOPE POR DEPARTAMENTO'!AC:AC),IF($D$5='PRECIO TOPE POR DEPARTAMENTO'!$AD$1,_xlfn.XLOOKUP('PROPUESTA ECONOMICA'!C243,'PRECIO TOPE POR DEPARTAMENTO'!A:A,'PRECIO TOPE POR DEPARTAMENTO'!AD:AD),IF($D$5='PRECIO TOPE POR DEPARTAMENTO'!$AE$1,_xlfn.XLOOKUP('PROPUESTA ECONOMICA'!C243,'PRECIO TOPE POR DEPARTAMENTO'!A:A,'PRECIO TOPE POR DEPARTAMENTO'!AE:AE),IF($D$5='PRECIO TOPE POR DEPARTAMENTO'!$AF$1,_xlfn.XLOOKUP('PROPUESTA ECONOMICA'!C243,'PRECIO TOPE POR DEPARTAMENTO'!A:A,'PRECIO TOPE POR DEPARTAMENTO'!AF:AF),IF($D$5='PRECIO TOPE POR DEPARTAMENTO'!$AG$1,_xlfn.XLOOKUP('PROPUESTA ECONOMICA'!C243,'PRECIO TOPE POR DEPARTAMENTO'!A:A,'PRECIO TOPE POR DEPARTAMENTO'!AG:AG),IF($D$5='PRECIO TOPE POR DEPARTAMENTO'!$AH$1,_xlfn.XLOOKUP('PROPUESTA ECONOMICA'!C243,'PRECIO TOPE POR DEPARTAMENTO'!A:A,'PRECIO TOPE POR DEPARTAMENTO'!AH:AH),IF($D$5='PRECIO TOPE POR DEPARTAMENTO'!$AI$1,_xlfn.XLOOKUP('PROPUESTA ECONOMICA'!C243,'PRECIO TOPE POR DEPARTAMENTO'!A:A,'PRECIO TOPE POR DEPARTAMENTO'!AI:AI),IF($D$5='PRECIO TOPE POR DEPARTAMENTO'!$AJ$1,_xlfn.XLOOKUP('PROPUESTA ECONOMICA'!C243,'PRECIO TOPE POR DEPARTAMENTO'!A:A,'PRECIO TOPE POR DEPARTAMENTO'!AJ:AJ),)))))))))))))))))))))))))))))))))</f>
        <v>158305</v>
      </c>
      <c r="G243" s="133"/>
    </row>
    <row r="244" spans="2:7" ht="16.5">
      <c r="B244" s="98">
        <v>233</v>
      </c>
      <c r="C244" s="122" t="s">
        <v>2054</v>
      </c>
      <c r="D244" s="52" t="str">
        <f>+_xlfn.XLOOKUP(C244,'PRECIO TOPE POR DEPARTAMENTO'!A:A,'PRECIO TOPE POR DEPARTAMENTO'!B:B)</f>
        <v>LOSA ALIGERADA ENTREPISO H = 30 cm - CONCRETO 4000 PSI</v>
      </c>
      <c r="E244" s="53" t="str">
        <f>IF('PRECIO TOPE POR DEPARTAMENTO'!C234="","",+_xlfn.XLOOKUP(C244,'PRECIO TOPE POR DEPARTAMENTO'!A:A,'PRECIO TOPE POR DEPARTAMENTO'!C:C))</f>
        <v>M2</v>
      </c>
      <c r="F244" s="132"/>
      <c r="G244" s="133"/>
    </row>
    <row r="245" spans="2:7" ht="16.5">
      <c r="B245" s="98">
        <v>234</v>
      </c>
      <c r="C245" s="122" t="s">
        <v>2056</v>
      </c>
      <c r="D245" s="52" t="str">
        <f>+_xlfn.XLOOKUP(C245,'PRECIO TOPE POR DEPARTAMENTO'!A:A,'PRECIO TOPE POR DEPARTAMENTO'!B:B)</f>
        <v>LOSA ALIGERADA ENTREPISO H = 35 cm - CONCRETO 3500 PSI</v>
      </c>
      <c r="E245" s="53" t="str">
        <f>IF('PRECIO TOPE POR DEPARTAMENTO'!C235="","",+_xlfn.XLOOKUP(C245,'PRECIO TOPE POR DEPARTAMENTO'!A:A,'PRECIO TOPE POR DEPARTAMENTO'!C:C))</f>
        <v>M2</v>
      </c>
      <c r="F245" s="132">
        <f>IF($D$5='PRECIO TOPE POR DEPARTAMENTO'!$D$1,_xlfn.XLOOKUP('PROPUESTA ECONOMICA'!C245,'PRECIO TOPE POR DEPARTAMENTO'!A:A,'PRECIO TOPE POR DEPARTAMENTO'!D:D),IF($D$5='PRECIO TOPE POR DEPARTAMENTO'!$E$1,_xlfn.XLOOKUP('PROPUESTA ECONOMICA'!C245,'PRECIO TOPE POR DEPARTAMENTO'!A:A,'PRECIO TOPE POR DEPARTAMENTO'!E:E),IF($D$5='PRECIO TOPE POR DEPARTAMENTO'!$F$1,_xlfn.XLOOKUP('PROPUESTA ECONOMICA'!C245,'PRECIO TOPE POR DEPARTAMENTO'!A:A,'PRECIO TOPE POR DEPARTAMENTO'!F:F),IF($D$5='PRECIO TOPE POR DEPARTAMENTO'!$G$1,_xlfn.XLOOKUP('PROPUESTA ECONOMICA'!C245,'PRECIO TOPE POR DEPARTAMENTO'!A:A,'PRECIO TOPE POR DEPARTAMENTO'!G:G),IF($D$5='PRECIO TOPE POR DEPARTAMENTO'!$H$1,_xlfn.XLOOKUP('PROPUESTA ECONOMICA'!C245,'PRECIO TOPE POR DEPARTAMENTO'!A:A,'PRECIO TOPE POR DEPARTAMENTO'!H:H),IF($D$5='PRECIO TOPE POR DEPARTAMENTO'!$I$1,_xlfn.XLOOKUP('PROPUESTA ECONOMICA'!C245,'PRECIO TOPE POR DEPARTAMENTO'!A:A,'PRECIO TOPE POR DEPARTAMENTO'!I:I),IF($D$5='PRECIO TOPE POR DEPARTAMENTO'!$J$1,_xlfn.XLOOKUP('PROPUESTA ECONOMICA'!C245,'PRECIO TOPE POR DEPARTAMENTO'!A:A,'PRECIO TOPE POR DEPARTAMENTO'!J:J),IF($D$5='PRECIO TOPE POR DEPARTAMENTO'!$K$1,_xlfn.XLOOKUP('PROPUESTA ECONOMICA'!C245,'PRECIO TOPE POR DEPARTAMENTO'!A:A,'PRECIO TOPE POR DEPARTAMENTO'!K:K),IF($D$5='PRECIO TOPE POR DEPARTAMENTO'!$L$1,_xlfn.XLOOKUP('PROPUESTA ECONOMICA'!C245,'PRECIO TOPE POR DEPARTAMENTO'!A:A,'PRECIO TOPE POR DEPARTAMENTO'!L:L),IF($D$5='PRECIO TOPE POR DEPARTAMENTO'!$M$1,_xlfn.XLOOKUP('PROPUESTA ECONOMICA'!C245,'PRECIO TOPE POR DEPARTAMENTO'!A:A,'PRECIO TOPE POR DEPARTAMENTO'!M:M),IF($D$5='PRECIO TOPE POR DEPARTAMENTO'!$N$1,_xlfn.XLOOKUP('PROPUESTA ECONOMICA'!C245,'PRECIO TOPE POR DEPARTAMENTO'!A:A,'PRECIO TOPE POR DEPARTAMENTO'!N:N),IF($D$5='PRECIO TOPE POR DEPARTAMENTO'!$O$1,_xlfn.XLOOKUP('PROPUESTA ECONOMICA'!C245,'PRECIO TOPE POR DEPARTAMENTO'!A:A,'PRECIO TOPE POR DEPARTAMENTO'!O:O),IF($D$5='PRECIO TOPE POR DEPARTAMENTO'!$P$1,_xlfn.XLOOKUP('PROPUESTA ECONOMICA'!C245,'PRECIO TOPE POR DEPARTAMENTO'!A:A,'PRECIO TOPE POR DEPARTAMENTO'!P:P),IF($D$5='PRECIO TOPE POR DEPARTAMENTO'!$Q$1,_xlfn.XLOOKUP('PROPUESTA ECONOMICA'!C245,'PRECIO TOPE POR DEPARTAMENTO'!A:A,'PRECIO TOPE POR DEPARTAMENTO'!Q:Q),IF($D$5='PRECIO TOPE POR DEPARTAMENTO'!$R$1,_xlfn.XLOOKUP('PROPUESTA ECONOMICA'!C245,'PRECIO TOPE POR DEPARTAMENTO'!A:A,'PRECIO TOPE POR DEPARTAMENTO'!R:R),IF($D$5='PRECIO TOPE POR DEPARTAMENTO'!$S$1,_xlfn.XLOOKUP('PROPUESTA ECONOMICA'!C245,'PRECIO TOPE POR DEPARTAMENTO'!A:A,'PRECIO TOPE POR DEPARTAMENTO'!S:S),IF($D$5='PRECIO TOPE POR DEPARTAMENTO'!$T$1,_xlfn.XLOOKUP('PROPUESTA ECONOMICA'!C245,'PRECIO TOPE POR DEPARTAMENTO'!A:A,'PRECIO TOPE POR DEPARTAMENTO'!T:T),IF($D$5='PRECIO TOPE POR DEPARTAMENTO'!$U$1,_xlfn.XLOOKUP('PROPUESTA ECONOMICA'!C245,'PRECIO TOPE POR DEPARTAMENTO'!A:A,'PRECIO TOPE POR DEPARTAMENTO'!U:U),IF($D$5='PRECIO TOPE POR DEPARTAMENTO'!$V$1,_xlfn.XLOOKUP('PROPUESTA ECONOMICA'!C245,'PRECIO TOPE POR DEPARTAMENTO'!A:A,'PRECIO TOPE POR DEPARTAMENTO'!V:V),IF($D$5='PRECIO TOPE POR DEPARTAMENTO'!$W$1,_xlfn.XLOOKUP('PROPUESTA ECONOMICA'!C245,'PRECIO TOPE POR DEPARTAMENTO'!A:A,'PRECIO TOPE POR DEPARTAMENTO'!W:W),IF($D$5='PRECIO TOPE POR DEPARTAMENTO'!$X$1,_xlfn.XLOOKUP('PROPUESTA ECONOMICA'!C245,'PRECIO TOPE POR DEPARTAMENTO'!A:A,'PRECIO TOPE POR DEPARTAMENTO'!X:X),IF($D$5='PRECIO TOPE POR DEPARTAMENTO'!$Y$1,_xlfn.XLOOKUP('PROPUESTA ECONOMICA'!C245,'PRECIO TOPE POR DEPARTAMENTO'!A:A,'PRECIO TOPE POR DEPARTAMENTO'!Y:Y),IF($D$5='PRECIO TOPE POR DEPARTAMENTO'!$Z$1,_xlfn.XLOOKUP('PROPUESTA ECONOMICA'!C245,'PRECIO TOPE POR DEPARTAMENTO'!A:A,'PRECIO TOPE POR DEPARTAMENTO'!Z:Z),IF($D$5='PRECIO TOPE POR DEPARTAMENTO'!$AA$1,_xlfn.XLOOKUP('PROPUESTA ECONOMICA'!C245,'PRECIO TOPE POR DEPARTAMENTO'!A:A,'PRECIO TOPE POR DEPARTAMENTO'!AA:AA),IF($D$5='PRECIO TOPE POR DEPARTAMENTO'!$AB$1,_xlfn.XLOOKUP('PROPUESTA ECONOMICA'!C245,'PRECIO TOPE POR DEPARTAMENTO'!A:A,'PRECIO TOPE POR DEPARTAMENTO'!AB:AB),IF($D$5='PRECIO TOPE POR DEPARTAMENTO'!$AC$1,_xlfn.XLOOKUP('PROPUESTA ECONOMICA'!C245,'PRECIO TOPE POR DEPARTAMENTO'!A:A,'PRECIO TOPE POR DEPARTAMENTO'!AC:AC),IF($D$5='PRECIO TOPE POR DEPARTAMENTO'!$AD$1,_xlfn.XLOOKUP('PROPUESTA ECONOMICA'!C245,'PRECIO TOPE POR DEPARTAMENTO'!A:A,'PRECIO TOPE POR DEPARTAMENTO'!AD:AD),IF($D$5='PRECIO TOPE POR DEPARTAMENTO'!$AE$1,_xlfn.XLOOKUP('PROPUESTA ECONOMICA'!C245,'PRECIO TOPE POR DEPARTAMENTO'!A:A,'PRECIO TOPE POR DEPARTAMENTO'!AE:AE),IF($D$5='PRECIO TOPE POR DEPARTAMENTO'!$AF$1,_xlfn.XLOOKUP('PROPUESTA ECONOMICA'!C245,'PRECIO TOPE POR DEPARTAMENTO'!A:A,'PRECIO TOPE POR DEPARTAMENTO'!AF:AF),IF($D$5='PRECIO TOPE POR DEPARTAMENTO'!$AG$1,_xlfn.XLOOKUP('PROPUESTA ECONOMICA'!C245,'PRECIO TOPE POR DEPARTAMENTO'!A:A,'PRECIO TOPE POR DEPARTAMENTO'!AG:AG),IF($D$5='PRECIO TOPE POR DEPARTAMENTO'!$AH$1,_xlfn.XLOOKUP('PROPUESTA ECONOMICA'!C245,'PRECIO TOPE POR DEPARTAMENTO'!A:A,'PRECIO TOPE POR DEPARTAMENTO'!AH:AH),IF($D$5='PRECIO TOPE POR DEPARTAMENTO'!$AI$1,_xlfn.XLOOKUP('PROPUESTA ECONOMICA'!C245,'PRECIO TOPE POR DEPARTAMENTO'!A:A,'PRECIO TOPE POR DEPARTAMENTO'!AI:AI),IF($D$5='PRECIO TOPE POR DEPARTAMENTO'!$AJ$1,_xlfn.XLOOKUP('PROPUESTA ECONOMICA'!C245,'PRECIO TOPE POR DEPARTAMENTO'!A:A,'PRECIO TOPE POR DEPARTAMENTO'!AJ:AJ),)))))))))))))))))))))))))))))))))</f>
        <v>172838</v>
      </c>
      <c r="G245" s="133"/>
    </row>
    <row r="246" spans="2:7" ht="16.5">
      <c r="B246" s="98">
        <v>235</v>
      </c>
      <c r="C246" s="122" t="s">
        <v>2058</v>
      </c>
      <c r="D246" s="52" t="str">
        <f>+_xlfn.XLOOKUP(C246,'PRECIO TOPE POR DEPARTAMENTO'!A:A,'PRECIO TOPE POR DEPARTAMENTO'!B:B)</f>
        <v>LOSA ALIGERADA ENTREPISO H = 35 cm - CONCRETO 4000 PSI</v>
      </c>
      <c r="E246" s="53" t="str">
        <f>IF('PRECIO TOPE POR DEPARTAMENTO'!C236="","",+_xlfn.XLOOKUP(C246,'PRECIO TOPE POR DEPARTAMENTO'!A:A,'PRECIO TOPE POR DEPARTAMENTO'!C:C))</f>
        <v>M2</v>
      </c>
      <c r="F246" s="132">
        <f>IF($D$5='PRECIO TOPE POR DEPARTAMENTO'!$D$1,_xlfn.XLOOKUP('PROPUESTA ECONOMICA'!C246,'PRECIO TOPE POR DEPARTAMENTO'!A:A,'PRECIO TOPE POR DEPARTAMENTO'!D:D),IF($D$5='PRECIO TOPE POR DEPARTAMENTO'!$E$1,_xlfn.XLOOKUP('PROPUESTA ECONOMICA'!C246,'PRECIO TOPE POR DEPARTAMENTO'!A:A,'PRECIO TOPE POR DEPARTAMENTO'!E:E),IF($D$5='PRECIO TOPE POR DEPARTAMENTO'!$F$1,_xlfn.XLOOKUP('PROPUESTA ECONOMICA'!C246,'PRECIO TOPE POR DEPARTAMENTO'!A:A,'PRECIO TOPE POR DEPARTAMENTO'!F:F),IF($D$5='PRECIO TOPE POR DEPARTAMENTO'!$G$1,_xlfn.XLOOKUP('PROPUESTA ECONOMICA'!C246,'PRECIO TOPE POR DEPARTAMENTO'!A:A,'PRECIO TOPE POR DEPARTAMENTO'!G:G),IF($D$5='PRECIO TOPE POR DEPARTAMENTO'!$H$1,_xlfn.XLOOKUP('PROPUESTA ECONOMICA'!C246,'PRECIO TOPE POR DEPARTAMENTO'!A:A,'PRECIO TOPE POR DEPARTAMENTO'!H:H),IF($D$5='PRECIO TOPE POR DEPARTAMENTO'!$I$1,_xlfn.XLOOKUP('PROPUESTA ECONOMICA'!C246,'PRECIO TOPE POR DEPARTAMENTO'!A:A,'PRECIO TOPE POR DEPARTAMENTO'!I:I),IF($D$5='PRECIO TOPE POR DEPARTAMENTO'!$J$1,_xlfn.XLOOKUP('PROPUESTA ECONOMICA'!C246,'PRECIO TOPE POR DEPARTAMENTO'!A:A,'PRECIO TOPE POR DEPARTAMENTO'!J:J),IF($D$5='PRECIO TOPE POR DEPARTAMENTO'!$K$1,_xlfn.XLOOKUP('PROPUESTA ECONOMICA'!C246,'PRECIO TOPE POR DEPARTAMENTO'!A:A,'PRECIO TOPE POR DEPARTAMENTO'!K:K),IF($D$5='PRECIO TOPE POR DEPARTAMENTO'!$L$1,_xlfn.XLOOKUP('PROPUESTA ECONOMICA'!C246,'PRECIO TOPE POR DEPARTAMENTO'!A:A,'PRECIO TOPE POR DEPARTAMENTO'!L:L),IF($D$5='PRECIO TOPE POR DEPARTAMENTO'!$M$1,_xlfn.XLOOKUP('PROPUESTA ECONOMICA'!C246,'PRECIO TOPE POR DEPARTAMENTO'!A:A,'PRECIO TOPE POR DEPARTAMENTO'!M:M),IF($D$5='PRECIO TOPE POR DEPARTAMENTO'!$N$1,_xlfn.XLOOKUP('PROPUESTA ECONOMICA'!C246,'PRECIO TOPE POR DEPARTAMENTO'!A:A,'PRECIO TOPE POR DEPARTAMENTO'!N:N),IF($D$5='PRECIO TOPE POR DEPARTAMENTO'!$O$1,_xlfn.XLOOKUP('PROPUESTA ECONOMICA'!C246,'PRECIO TOPE POR DEPARTAMENTO'!A:A,'PRECIO TOPE POR DEPARTAMENTO'!O:O),IF($D$5='PRECIO TOPE POR DEPARTAMENTO'!$P$1,_xlfn.XLOOKUP('PROPUESTA ECONOMICA'!C246,'PRECIO TOPE POR DEPARTAMENTO'!A:A,'PRECIO TOPE POR DEPARTAMENTO'!P:P),IF($D$5='PRECIO TOPE POR DEPARTAMENTO'!$Q$1,_xlfn.XLOOKUP('PROPUESTA ECONOMICA'!C246,'PRECIO TOPE POR DEPARTAMENTO'!A:A,'PRECIO TOPE POR DEPARTAMENTO'!Q:Q),IF($D$5='PRECIO TOPE POR DEPARTAMENTO'!$R$1,_xlfn.XLOOKUP('PROPUESTA ECONOMICA'!C246,'PRECIO TOPE POR DEPARTAMENTO'!A:A,'PRECIO TOPE POR DEPARTAMENTO'!R:R),IF($D$5='PRECIO TOPE POR DEPARTAMENTO'!$S$1,_xlfn.XLOOKUP('PROPUESTA ECONOMICA'!C246,'PRECIO TOPE POR DEPARTAMENTO'!A:A,'PRECIO TOPE POR DEPARTAMENTO'!S:S),IF($D$5='PRECIO TOPE POR DEPARTAMENTO'!$T$1,_xlfn.XLOOKUP('PROPUESTA ECONOMICA'!C246,'PRECIO TOPE POR DEPARTAMENTO'!A:A,'PRECIO TOPE POR DEPARTAMENTO'!T:T),IF($D$5='PRECIO TOPE POR DEPARTAMENTO'!$U$1,_xlfn.XLOOKUP('PROPUESTA ECONOMICA'!C246,'PRECIO TOPE POR DEPARTAMENTO'!A:A,'PRECIO TOPE POR DEPARTAMENTO'!U:U),IF($D$5='PRECIO TOPE POR DEPARTAMENTO'!$V$1,_xlfn.XLOOKUP('PROPUESTA ECONOMICA'!C246,'PRECIO TOPE POR DEPARTAMENTO'!A:A,'PRECIO TOPE POR DEPARTAMENTO'!V:V),IF($D$5='PRECIO TOPE POR DEPARTAMENTO'!$W$1,_xlfn.XLOOKUP('PROPUESTA ECONOMICA'!C246,'PRECIO TOPE POR DEPARTAMENTO'!A:A,'PRECIO TOPE POR DEPARTAMENTO'!W:W),IF($D$5='PRECIO TOPE POR DEPARTAMENTO'!$X$1,_xlfn.XLOOKUP('PROPUESTA ECONOMICA'!C246,'PRECIO TOPE POR DEPARTAMENTO'!A:A,'PRECIO TOPE POR DEPARTAMENTO'!X:X),IF($D$5='PRECIO TOPE POR DEPARTAMENTO'!$Y$1,_xlfn.XLOOKUP('PROPUESTA ECONOMICA'!C246,'PRECIO TOPE POR DEPARTAMENTO'!A:A,'PRECIO TOPE POR DEPARTAMENTO'!Y:Y),IF($D$5='PRECIO TOPE POR DEPARTAMENTO'!$Z$1,_xlfn.XLOOKUP('PROPUESTA ECONOMICA'!C246,'PRECIO TOPE POR DEPARTAMENTO'!A:A,'PRECIO TOPE POR DEPARTAMENTO'!Z:Z),IF($D$5='PRECIO TOPE POR DEPARTAMENTO'!$AA$1,_xlfn.XLOOKUP('PROPUESTA ECONOMICA'!C246,'PRECIO TOPE POR DEPARTAMENTO'!A:A,'PRECIO TOPE POR DEPARTAMENTO'!AA:AA),IF($D$5='PRECIO TOPE POR DEPARTAMENTO'!$AB$1,_xlfn.XLOOKUP('PROPUESTA ECONOMICA'!C246,'PRECIO TOPE POR DEPARTAMENTO'!A:A,'PRECIO TOPE POR DEPARTAMENTO'!AB:AB),IF($D$5='PRECIO TOPE POR DEPARTAMENTO'!$AC$1,_xlfn.XLOOKUP('PROPUESTA ECONOMICA'!C246,'PRECIO TOPE POR DEPARTAMENTO'!A:A,'PRECIO TOPE POR DEPARTAMENTO'!AC:AC),IF($D$5='PRECIO TOPE POR DEPARTAMENTO'!$AD$1,_xlfn.XLOOKUP('PROPUESTA ECONOMICA'!C246,'PRECIO TOPE POR DEPARTAMENTO'!A:A,'PRECIO TOPE POR DEPARTAMENTO'!AD:AD),IF($D$5='PRECIO TOPE POR DEPARTAMENTO'!$AE$1,_xlfn.XLOOKUP('PROPUESTA ECONOMICA'!C246,'PRECIO TOPE POR DEPARTAMENTO'!A:A,'PRECIO TOPE POR DEPARTAMENTO'!AE:AE),IF($D$5='PRECIO TOPE POR DEPARTAMENTO'!$AF$1,_xlfn.XLOOKUP('PROPUESTA ECONOMICA'!C246,'PRECIO TOPE POR DEPARTAMENTO'!A:A,'PRECIO TOPE POR DEPARTAMENTO'!AF:AF),IF($D$5='PRECIO TOPE POR DEPARTAMENTO'!$AG$1,_xlfn.XLOOKUP('PROPUESTA ECONOMICA'!C246,'PRECIO TOPE POR DEPARTAMENTO'!A:A,'PRECIO TOPE POR DEPARTAMENTO'!AG:AG),IF($D$5='PRECIO TOPE POR DEPARTAMENTO'!$AH$1,_xlfn.XLOOKUP('PROPUESTA ECONOMICA'!C246,'PRECIO TOPE POR DEPARTAMENTO'!A:A,'PRECIO TOPE POR DEPARTAMENTO'!AH:AH),IF($D$5='PRECIO TOPE POR DEPARTAMENTO'!$AI$1,_xlfn.XLOOKUP('PROPUESTA ECONOMICA'!C246,'PRECIO TOPE POR DEPARTAMENTO'!A:A,'PRECIO TOPE POR DEPARTAMENTO'!AI:AI),IF($D$5='PRECIO TOPE POR DEPARTAMENTO'!$AJ$1,_xlfn.XLOOKUP('PROPUESTA ECONOMICA'!C246,'PRECIO TOPE POR DEPARTAMENTO'!A:A,'PRECIO TOPE POR DEPARTAMENTO'!AJ:AJ),)))))))))))))))))))))))))))))))))</f>
        <v>175254</v>
      </c>
      <c r="G246" s="133"/>
    </row>
    <row r="247" spans="2:7" ht="16.5">
      <c r="B247" s="98">
        <v>236</v>
      </c>
      <c r="C247" s="122" t="s">
        <v>2060</v>
      </c>
      <c r="D247" s="52" t="str">
        <f>+_xlfn.XLOOKUP(C247,'PRECIO TOPE POR DEPARTAMENTO'!A:A,'PRECIO TOPE POR DEPARTAMENTO'!B:B)</f>
        <v>LOSA ALIGERADA ENTREPISO H = 40 cm - CONCRETO 3500 PSI</v>
      </c>
      <c r="E247" s="53" t="str">
        <f>IF('PRECIO TOPE POR DEPARTAMENTO'!C237="","",+_xlfn.XLOOKUP(C247,'PRECIO TOPE POR DEPARTAMENTO'!A:A,'PRECIO TOPE POR DEPARTAMENTO'!C:C))</f>
        <v>M2</v>
      </c>
      <c r="F247" s="132">
        <f>IF($D$5='PRECIO TOPE POR DEPARTAMENTO'!$D$1,_xlfn.XLOOKUP('PROPUESTA ECONOMICA'!C247,'PRECIO TOPE POR DEPARTAMENTO'!A:A,'PRECIO TOPE POR DEPARTAMENTO'!D:D),IF($D$5='PRECIO TOPE POR DEPARTAMENTO'!$E$1,_xlfn.XLOOKUP('PROPUESTA ECONOMICA'!C247,'PRECIO TOPE POR DEPARTAMENTO'!A:A,'PRECIO TOPE POR DEPARTAMENTO'!E:E),IF($D$5='PRECIO TOPE POR DEPARTAMENTO'!$F$1,_xlfn.XLOOKUP('PROPUESTA ECONOMICA'!C247,'PRECIO TOPE POR DEPARTAMENTO'!A:A,'PRECIO TOPE POR DEPARTAMENTO'!F:F),IF($D$5='PRECIO TOPE POR DEPARTAMENTO'!$G$1,_xlfn.XLOOKUP('PROPUESTA ECONOMICA'!C247,'PRECIO TOPE POR DEPARTAMENTO'!A:A,'PRECIO TOPE POR DEPARTAMENTO'!G:G),IF($D$5='PRECIO TOPE POR DEPARTAMENTO'!$H$1,_xlfn.XLOOKUP('PROPUESTA ECONOMICA'!C247,'PRECIO TOPE POR DEPARTAMENTO'!A:A,'PRECIO TOPE POR DEPARTAMENTO'!H:H),IF($D$5='PRECIO TOPE POR DEPARTAMENTO'!$I$1,_xlfn.XLOOKUP('PROPUESTA ECONOMICA'!C247,'PRECIO TOPE POR DEPARTAMENTO'!A:A,'PRECIO TOPE POR DEPARTAMENTO'!I:I),IF($D$5='PRECIO TOPE POR DEPARTAMENTO'!$J$1,_xlfn.XLOOKUP('PROPUESTA ECONOMICA'!C247,'PRECIO TOPE POR DEPARTAMENTO'!A:A,'PRECIO TOPE POR DEPARTAMENTO'!J:J),IF($D$5='PRECIO TOPE POR DEPARTAMENTO'!$K$1,_xlfn.XLOOKUP('PROPUESTA ECONOMICA'!C247,'PRECIO TOPE POR DEPARTAMENTO'!A:A,'PRECIO TOPE POR DEPARTAMENTO'!K:K),IF($D$5='PRECIO TOPE POR DEPARTAMENTO'!$L$1,_xlfn.XLOOKUP('PROPUESTA ECONOMICA'!C247,'PRECIO TOPE POR DEPARTAMENTO'!A:A,'PRECIO TOPE POR DEPARTAMENTO'!L:L),IF($D$5='PRECIO TOPE POR DEPARTAMENTO'!$M$1,_xlfn.XLOOKUP('PROPUESTA ECONOMICA'!C247,'PRECIO TOPE POR DEPARTAMENTO'!A:A,'PRECIO TOPE POR DEPARTAMENTO'!M:M),IF($D$5='PRECIO TOPE POR DEPARTAMENTO'!$N$1,_xlfn.XLOOKUP('PROPUESTA ECONOMICA'!C247,'PRECIO TOPE POR DEPARTAMENTO'!A:A,'PRECIO TOPE POR DEPARTAMENTO'!N:N),IF($D$5='PRECIO TOPE POR DEPARTAMENTO'!$O$1,_xlfn.XLOOKUP('PROPUESTA ECONOMICA'!C247,'PRECIO TOPE POR DEPARTAMENTO'!A:A,'PRECIO TOPE POR DEPARTAMENTO'!O:O),IF($D$5='PRECIO TOPE POR DEPARTAMENTO'!$P$1,_xlfn.XLOOKUP('PROPUESTA ECONOMICA'!C247,'PRECIO TOPE POR DEPARTAMENTO'!A:A,'PRECIO TOPE POR DEPARTAMENTO'!P:P),IF($D$5='PRECIO TOPE POR DEPARTAMENTO'!$Q$1,_xlfn.XLOOKUP('PROPUESTA ECONOMICA'!C247,'PRECIO TOPE POR DEPARTAMENTO'!A:A,'PRECIO TOPE POR DEPARTAMENTO'!Q:Q),IF($D$5='PRECIO TOPE POR DEPARTAMENTO'!$R$1,_xlfn.XLOOKUP('PROPUESTA ECONOMICA'!C247,'PRECIO TOPE POR DEPARTAMENTO'!A:A,'PRECIO TOPE POR DEPARTAMENTO'!R:R),IF($D$5='PRECIO TOPE POR DEPARTAMENTO'!$S$1,_xlfn.XLOOKUP('PROPUESTA ECONOMICA'!C247,'PRECIO TOPE POR DEPARTAMENTO'!A:A,'PRECIO TOPE POR DEPARTAMENTO'!S:S),IF($D$5='PRECIO TOPE POR DEPARTAMENTO'!$T$1,_xlfn.XLOOKUP('PROPUESTA ECONOMICA'!C247,'PRECIO TOPE POR DEPARTAMENTO'!A:A,'PRECIO TOPE POR DEPARTAMENTO'!T:T),IF($D$5='PRECIO TOPE POR DEPARTAMENTO'!$U$1,_xlfn.XLOOKUP('PROPUESTA ECONOMICA'!C247,'PRECIO TOPE POR DEPARTAMENTO'!A:A,'PRECIO TOPE POR DEPARTAMENTO'!U:U),IF($D$5='PRECIO TOPE POR DEPARTAMENTO'!$V$1,_xlfn.XLOOKUP('PROPUESTA ECONOMICA'!C247,'PRECIO TOPE POR DEPARTAMENTO'!A:A,'PRECIO TOPE POR DEPARTAMENTO'!V:V),IF($D$5='PRECIO TOPE POR DEPARTAMENTO'!$W$1,_xlfn.XLOOKUP('PROPUESTA ECONOMICA'!C247,'PRECIO TOPE POR DEPARTAMENTO'!A:A,'PRECIO TOPE POR DEPARTAMENTO'!W:W),IF($D$5='PRECIO TOPE POR DEPARTAMENTO'!$X$1,_xlfn.XLOOKUP('PROPUESTA ECONOMICA'!C247,'PRECIO TOPE POR DEPARTAMENTO'!A:A,'PRECIO TOPE POR DEPARTAMENTO'!X:X),IF($D$5='PRECIO TOPE POR DEPARTAMENTO'!$Y$1,_xlfn.XLOOKUP('PROPUESTA ECONOMICA'!C247,'PRECIO TOPE POR DEPARTAMENTO'!A:A,'PRECIO TOPE POR DEPARTAMENTO'!Y:Y),IF($D$5='PRECIO TOPE POR DEPARTAMENTO'!$Z$1,_xlfn.XLOOKUP('PROPUESTA ECONOMICA'!C247,'PRECIO TOPE POR DEPARTAMENTO'!A:A,'PRECIO TOPE POR DEPARTAMENTO'!Z:Z),IF($D$5='PRECIO TOPE POR DEPARTAMENTO'!$AA$1,_xlfn.XLOOKUP('PROPUESTA ECONOMICA'!C247,'PRECIO TOPE POR DEPARTAMENTO'!A:A,'PRECIO TOPE POR DEPARTAMENTO'!AA:AA),IF($D$5='PRECIO TOPE POR DEPARTAMENTO'!$AB$1,_xlfn.XLOOKUP('PROPUESTA ECONOMICA'!C247,'PRECIO TOPE POR DEPARTAMENTO'!A:A,'PRECIO TOPE POR DEPARTAMENTO'!AB:AB),IF($D$5='PRECIO TOPE POR DEPARTAMENTO'!$AC$1,_xlfn.XLOOKUP('PROPUESTA ECONOMICA'!C247,'PRECIO TOPE POR DEPARTAMENTO'!A:A,'PRECIO TOPE POR DEPARTAMENTO'!AC:AC),IF($D$5='PRECIO TOPE POR DEPARTAMENTO'!$AD$1,_xlfn.XLOOKUP('PROPUESTA ECONOMICA'!C247,'PRECIO TOPE POR DEPARTAMENTO'!A:A,'PRECIO TOPE POR DEPARTAMENTO'!AD:AD),IF($D$5='PRECIO TOPE POR DEPARTAMENTO'!$AE$1,_xlfn.XLOOKUP('PROPUESTA ECONOMICA'!C247,'PRECIO TOPE POR DEPARTAMENTO'!A:A,'PRECIO TOPE POR DEPARTAMENTO'!AE:AE),IF($D$5='PRECIO TOPE POR DEPARTAMENTO'!$AF$1,_xlfn.XLOOKUP('PROPUESTA ECONOMICA'!C247,'PRECIO TOPE POR DEPARTAMENTO'!A:A,'PRECIO TOPE POR DEPARTAMENTO'!AF:AF),IF($D$5='PRECIO TOPE POR DEPARTAMENTO'!$AG$1,_xlfn.XLOOKUP('PROPUESTA ECONOMICA'!C247,'PRECIO TOPE POR DEPARTAMENTO'!A:A,'PRECIO TOPE POR DEPARTAMENTO'!AG:AG),IF($D$5='PRECIO TOPE POR DEPARTAMENTO'!$AH$1,_xlfn.XLOOKUP('PROPUESTA ECONOMICA'!C247,'PRECIO TOPE POR DEPARTAMENTO'!A:A,'PRECIO TOPE POR DEPARTAMENTO'!AH:AH),IF($D$5='PRECIO TOPE POR DEPARTAMENTO'!$AI$1,_xlfn.XLOOKUP('PROPUESTA ECONOMICA'!C247,'PRECIO TOPE POR DEPARTAMENTO'!A:A,'PRECIO TOPE POR DEPARTAMENTO'!AI:AI),IF($D$5='PRECIO TOPE POR DEPARTAMENTO'!$AJ$1,_xlfn.XLOOKUP('PROPUESTA ECONOMICA'!C247,'PRECIO TOPE POR DEPARTAMENTO'!A:A,'PRECIO TOPE POR DEPARTAMENTO'!AJ:AJ),)))))))))))))))))))))))))))))))))</f>
        <v>192296</v>
      </c>
      <c r="G247" s="133"/>
    </row>
    <row r="248" spans="2:7" ht="16.5">
      <c r="B248" s="98">
        <v>237</v>
      </c>
      <c r="C248" s="122" t="s">
        <v>2062</v>
      </c>
      <c r="D248" s="52" t="str">
        <f>+_xlfn.XLOOKUP(C248,'PRECIO TOPE POR DEPARTAMENTO'!A:A,'PRECIO TOPE POR DEPARTAMENTO'!B:B)</f>
        <v>LOSA ALIGERADA ENTREPISO H = 40 cm - CONCRETO 4000 PSI</v>
      </c>
      <c r="E248" s="53" t="str">
        <f>IF('PRECIO TOPE POR DEPARTAMENTO'!C238="","",+_xlfn.XLOOKUP(C248,'PRECIO TOPE POR DEPARTAMENTO'!A:A,'PRECIO TOPE POR DEPARTAMENTO'!C:C))</f>
        <v>M2</v>
      </c>
      <c r="F248" s="132">
        <f>IF($D$5='PRECIO TOPE POR DEPARTAMENTO'!$D$1,_xlfn.XLOOKUP('PROPUESTA ECONOMICA'!C248,'PRECIO TOPE POR DEPARTAMENTO'!A:A,'PRECIO TOPE POR DEPARTAMENTO'!D:D),IF($D$5='PRECIO TOPE POR DEPARTAMENTO'!$E$1,_xlfn.XLOOKUP('PROPUESTA ECONOMICA'!C248,'PRECIO TOPE POR DEPARTAMENTO'!A:A,'PRECIO TOPE POR DEPARTAMENTO'!E:E),IF($D$5='PRECIO TOPE POR DEPARTAMENTO'!$F$1,_xlfn.XLOOKUP('PROPUESTA ECONOMICA'!C248,'PRECIO TOPE POR DEPARTAMENTO'!A:A,'PRECIO TOPE POR DEPARTAMENTO'!F:F),IF($D$5='PRECIO TOPE POR DEPARTAMENTO'!$G$1,_xlfn.XLOOKUP('PROPUESTA ECONOMICA'!C248,'PRECIO TOPE POR DEPARTAMENTO'!A:A,'PRECIO TOPE POR DEPARTAMENTO'!G:G),IF($D$5='PRECIO TOPE POR DEPARTAMENTO'!$H$1,_xlfn.XLOOKUP('PROPUESTA ECONOMICA'!C248,'PRECIO TOPE POR DEPARTAMENTO'!A:A,'PRECIO TOPE POR DEPARTAMENTO'!H:H),IF($D$5='PRECIO TOPE POR DEPARTAMENTO'!$I$1,_xlfn.XLOOKUP('PROPUESTA ECONOMICA'!C248,'PRECIO TOPE POR DEPARTAMENTO'!A:A,'PRECIO TOPE POR DEPARTAMENTO'!I:I),IF($D$5='PRECIO TOPE POR DEPARTAMENTO'!$J$1,_xlfn.XLOOKUP('PROPUESTA ECONOMICA'!C248,'PRECIO TOPE POR DEPARTAMENTO'!A:A,'PRECIO TOPE POR DEPARTAMENTO'!J:J),IF($D$5='PRECIO TOPE POR DEPARTAMENTO'!$K$1,_xlfn.XLOOKUP('PROPUESTA ECONOMICA'!C248,'PRECIO TOPE POR DEPARTAMENTO'!A:A,'PRECIO TOPE POR DEPARTAMENTO'!K:K),IF($D$5='PRECIO TOPE POR DEPARTAMENTO'!$L$1,_xlfn.XLOOKUP('PROPUESTA ECONOMICA'!C248,'PRECIO TOPE POR DEPARTAMENTO'!A:A,'PRECIO TOPE POR DEPARTAMENTO'!L:L),IF($D$5='PRECIO TOPE POR DEPARTAMENTO'!$M$1,_xlfn.XLOOKUP('PROPUESTA ECONOMICA'!C248,'PRECIO TOPE POR DEPARTAMENTO'!A:A,'PRECIO TOPE POR DEPARTAMENTO'!M:M),IF($D$5='PRECIO TOPE POR DEPARTAMENTO'!$N$1,_xlfn.XLOOKUP('PROPUESTA ECONOMICA'!C248,'PRECIO TOPE POR DEPARTAMENTO'!A:A,'PRECIO TOPE POR DEPARTAMENTO'!N:N),IF($D$5='PRECIO TOPE POR DEPARTAMENTO'!$O$1,_xlfn.XLOOKUP('PROPUESTA ECONOMICA'!C248,'PRECIO TOPE POR DEPARTAMENTO'!A:A,'PRECIO TOPE POR DEPARTAMENTO'!O:O),IF($D$5='PRECIO TOPE POR DEPARTAMENTO'!$P$1,_xlfn.XLOOKUP('PROPUESTA ECONOMICA'!C248,'PRECIO TOPE POR DEPARTAMENTO'!A:A,'PRECIO TOPE POR DEPARTAMENTO'!P:P),IF($D$5='PRECIO TOPE POR DEPARTAMENTO'!$Q$1,_xlfn.XLOOKUP('PROPUESTA ECONOMICA'!C248,'PRECIO TOPE POR DEPARTAMENTO'!A:A,'PRECIO TOPE POR DEPARTAMENTO'!Q:Q),IF($D$5='PRECIO TOPE POR DEPARTAMENTO'!$R$1,_xlfn.XLOOKUP('PROPUESTA ECONOMICA'!C248,'PRECIO TOPE POR DEPARTAMENTO'!A:A,'PRECIO TOPE POR DEPARTAMENTO'!R:R),IF($D$5='PRECIO TOPE POR DEPARTAMENTO'!$S$1,_xlfn.XLOOKUP('PROPUESTA ECONOMICA'!C248,'PRECIO TOPE POR DEPARTAMENTO'!A:A,'PRECIO TOPE POR DEPARTAMENTO'!S:S),IF($D$5='PRECIO TOPE POR DEPARTAMENTO'!$T$1,_xlfn.XLOOKUP('PROPUESTA ECONOMICA'!C248,'PRECIO TOPE POR DEPARTAMENTO'!A:A,'PRECIO TOPE POR DEPARTAMENTO'!T:T),IF($D$5='PRECIO TOPE POR DEPARTAMENTO'!$U$1,_xlfn.XLOOKUP('PROPUESTA ECONOMICA'!C248,'PRECIO TOPE POR DEPARTAMENTO'!A:A,'PRECIO TOPE POR DEPARTAMENTO'!U:U),IF($D$5='PRECIO TOPE POR DEPARTAMENTO'!$V$1,_xlfn.XLOOKUP('PROPUESTA ECONOMICA'!C248,'PRECIO TOPE POR DEPARTAMENTO'!A:A,'PRECIO TOPE POR DEPARTAMENTO'!V:V),IF($D$5='PRECIO TOPE POR DEPARTAMENTO'!$W$1,_xlfn.XLOOKUP('PROPUESTA ECONOMICA'!C248,'PRECIO TOPE POR DEPARTAMENTO'!A:A,'PRECIO TOPE POR DEPARTAMENTO'!W:W),IF($D$5='PRECIO TOPE POR DEPARTAMENTO'!$X$1,_xlfn.XLOOKUP('PROPUESTA ECONOMICA'!C248,'PRECIO TOPE POR DEPARTAMENTO'!A:A,'PRECIO TOPE POR DEPARTAMENTO'!X:X),IF($D$5='PRECIO TOPE POR DEPARTAMENTO'!$Y$1,_xlfn.XLOOKUP('PROPUESTA ECONOMICA'!C248,'PRECIO TOPE POR DEPARTAMENTO'!A:A,'PRECIO TOPE POR DEPARTAMENTO'!Y:Y),IF($D$5='PRECIO TOPE POR DEPARTAMENTO'!$Z$1,_xlfn.XLOOKUP('PROPUESTA ECONOMICA'!C248,'PRECIO TOPE POR DEPARTAMENTO'!A:A,'PRECIO TOPE POR DEPARTAMENTO'!Z:Z),IF($D$5='PRECIO TOPE POR DEPARTAMENTO'!$AA$1,_xlfn.XLOOKUP('PROPUESTA ECONOMICA'!C248,'PRECIO TOPE POR DEPARTAMENTO'!A:A,'PRECIO TOPE POR DEPARTAMENTO'!AA:AA),IF($D$5='PRECIO TOPE POR DEPARTAMENTO'!$AB$1,_xlfn.XLOOKUP('PROPUESTA ECONOMICA'!C248,'PRECIO TOPE POR DEPARTAMENTO'!A:A,'PRECIO TOPE POR DEPARTAMENTO'!AB:AB),IF($D$5='PRECIO TOPE POR DEPARTAMENTO'!$AC$1,_xlfn.XLOOKUP('PROPUESTA ECONOMICA'!C248,'PRECIO TOPE POR DEPARTAMENTO'!A:A,'PRECIO TOPE POR DEPARTAMENTO'!AC:AC),IF($D$5='PRECIO TOPE POR DEPARTAMENTO'!$AD$1,_xlfn.XLOOKUP('PROPUESTA ECONOMICA'!C248,'PRECIO TOPE POR DEPARTAMENTO'!A:A,'PRECIO TOPE POR DEPARTAMENTO'!AD:AD),IF($D$5='PRECIO TOPE POR DEPARTAMENTO'!$AE$1,_xlfn.XLOOKUP('PROPUESTA ECONOMICA'!C248,'PRECIO TOPE POR DEPARTAMENTO'!A:A,'PRECIO TOPE POR DEPARTAMENTO'!AE:AE),IF($D$5='PRECIO TOPE POR DEPARTAMENTO'!$AF$1,_xlfn.XLOOKUP('PROPUESTA ECONOMICA'!C248,'PRECIO TOPE POR DEPARTAMENTO'!A:A,'PRECIO TOPE POR DEPARTAMENTO'!AF:AF),IF($D$5='PRECIO TOPE POR DEPARTAMENTO'!$AG$1,_xlfn.XLOOKUP('PROPUESTA ECONOMICA'!C248,'PRECIO TOPE POR DEPARTAMENTO'!A:A,'PRECIO TOPE POR DEPARTAMENTO'!AG:AG),IF($D$5='PRECIO TOPE POR DEPARTAMENTO'!$AH$1,_xlfn.XLOOKUP('PROPUESTA ECONOMICA'!C248,'PRECIO TOPE POR DEPARTAMENTO'!A:A,'PRECIO TOPE POR DEPARTAMENTO'!AH:AH),IF($D$5='PRECIO TOPE POR DEPARTAMENTO'!$AI$1,_xlfn.XLOOKUP('PROPUESTA ECONOMICA'!C248,'PRECIO TOPE POR DEPARTAMENTO'!A:A,'PRECIO TOPE POR DEPARTAMENTO'!AI:AI),IF($D$5='PRECIO TOPE POR DEPARTAMENTO'!$AJ$1,_xlfn.XLOOKUP('PROPUESTA ECONOMICA'!C248,'PRECIO TOPE POR DEPARTAMENTO'!A:A,'PRECIO TOPE POR DEPARTAMENTO'!AJ:AJ),)))))))))))))))))))))))))))))))))</f>
        <v>195115</v>
      </c>
      <c r="G248" s="133"/>
    </row>
    <row r="249" spans="2:7" ht="16.5">
      <c r="B249" s="98">
        <v>238</v>
      </c>
      <c r="C249" s="122" t="s">
        <v>2064</v>
      </c>
      <c r="D249" s="52" t="str">
        <f>+_xlfn.XLOOKUP(C249,'PRECIO TOPE POR DEPARTAMENTO'!A:A,'PRECIO TOPE POR DEPARTAMENTO'!B:B)</f>
        <v>LOSA ALIGERADA ENTREPISO H = 45 cm - CONCRETO 3500 PSI</v>
      </c>
      <c r="E249" s="53" t="str">
        <f>IF('PRECIO TOPE POR DEPARTAMENTO'!C239="","",+_xlfn.XLOOKUP(C249,'PRECIO TOPE POR DEPARTAMENTO'!A:A,'PRECIO TOPE POR DEPARTAMENTO'!C:C))</f>
        <v>M2</v>
      </c>
      <c r="F249" s="132">
        <f>IF($D$5='PRECIO TOPE POR DEPARTAMENTO'!$D$1,_xlfn.XLOOKUP('PROPUESTA ECONOMICA'!C249,'PRECIO TOPE POR DEPARTAMENTO'!A:A,'PRECIO TOPE POR DEPARTAMENTO'!D:D),IF($D$5='PRECIO TOPE POR DEPARTAMENTO'!$E$1,_xlfn.XLOOKUP('PROPUESTA ECONOMICA'!C249,'PRECIO TOPE POR DEPARTAMENTO'!A:A,'PRECIO TOPE POR DEPARTAMENTO'!E:E),IF($D$5='PRECIO TOPE POR DEPARTAMENTO'!$F$1,_xlfn.XLOOKUP('PROPUESTA ECONOMICA'!C249,'PRECIO TOPE POR DEPARTAMENTO'!A:A,'PRECIO TOPE POR DEPARTAMENTO'!F:F),IF($D$5='PRECIO TOPE POR DEPARTAMENTO'!$G$1,_xlfn.XLOOKUP('PROPUESTA ECONOMICA'!C249,'PRECIO TOPE POR DEPARTAMENTO'!A:A,'PRECIO TOPE POR DEPARTAMENTO'!G:G),IF($D$5='PRECIO TOPE POR DEPARTAMENTO'!$H$1,_xlfn.XLOOKUP('PROPUESTA ECONOMICA'!C249,'PRECIO TOPE POR DEPARTAMENTO'!A:A,'PRECIO TOPE POR DEPARTAMENTO'!H:H),IF($D$5='PRECIO TOPE POR DEPARTAMENTO'!$I$1,_xlfn.XLOOKUP('PROPUESTA ECONOMICA'!C249,'PRECIO TOPE POR DEPARTAMENTO'!A:A,'PRECIO TOPE POR DEPARTAMENTO'!I:I),IF($D$5='PRECIO TOPE POR DEPARTAMENTO'!$J$1,_xlfn.XLOOKUP('PROPUESTA ECONOMICA'!C249,'PRECIO TOPE POR DEPARTAMENTO'!A:A,'PRECIO TOPE POR DEPARTAMENTO'!J:J),IF($D$5='PRECIO TOPE POR DEPARTAMENTO'!$K$1,_xlfn.XLOOKUP('PROPUESTA ECONOMICA'!C249,'PRECIO TOPE POR DEPARTAMENTO'!A:A,'PRECIO TOPE POR DEPARTAMENTO'!K:K),IF($D$5='PRECIO TOPE POR DEPARTAMENTO'!$L$1,_xlfn.XLOOKUP('PROPUESTA ECONOMICA'!C249,'PRECIO TOPE POR DEPARTAMENTO'!A:A,'PRECIO TOPE POR DEPARTAMENTO'!L:L),IF($D$5='PRECIO TOPE POR DEPARTAMENTO'!$M$1,_xlfn.XLOOKUP('PROPUESTA ECONOMICA'!C249,'PRECIO TOPE POR DEPARTAMENTO'!A:A,'PRECIO TOPE POR DEPARTAMENTO'!M:M),IF($D$5='PRECIO TOPE POR DEPARTAMENTO'!$N$1,_xlfn.XLOOKUP('PROPUESTA ECONOMICA'!C249,'PRECIO TOPE POR DEPARTAMENTO'!A:A,'PRECIO TOPE POR DEPARTAMENTO'!N:N),IF($D$5='PRECIO TOPE POR DEPARTAMENTO'!$O$1,_xlfn.XLOOKUP('PROPUESTA ECONOMICA'!C249,'PRECIO TOPE POR DEPARTAMENTO'!A:A,'PRECIO TOPE POR DEPARTAMENTO'!O:O),IF($D$5='PRECIO TOPE POR DEPARTAMENTO'!$P$1,_xlfn.XLOOKUP('PROPUESTA ECONOMICA'!C249,'PRECIO TOPE POR DEPARTAMENTO'!A:A,'PRECIO TOPE POR DEPARTAMENTO'!P:P),IF($D$5='PRECIO TOPE POR DEPARTAMENTO'!$Q$1,_xlfn.XLOOKUP('PROPUESTA ECONOMICA'!C249,'PRECIO TOPE POR DEPARTAMENTO'!A:A,'PRECIO TOPE POR DEPARTAMENTO'!Q:Q),IF($D$5='PRECIO TOPE POR DEPARTAMENTO'!$R$1,_xlfn.XLOOKUP('PROPUESTA ECONOMICA'!C249,'PRECIO TOPE POR DEPARTAMENTO'!A:A,'PRECIO TOPE POR DEPARTAMENTO'!R:R),IF($D$5='PRECIO TOPE POR DEPARTAMENTO'!$S$1,_xlfn.XLOOKUP('PROPUESTA ECONOMICA'!C249,'PRECIO TOPE POR DEPARTAMENTO'!A:A,'PRECIO TOPE POR DEPARTAMENTO'!S:S),IF($D$5='PRECIO TOPE POR DEPARTAMENTO'!$T$1,_xlfn.XLOOKUP('PROPUESTA ECONOMICA'!C249,'PRECIO TOPE POR DEPARTAMENTO'!A:A,'PRECIO TOPE POR DEPARTAMENTO'!T:T),IF($D$5='PRECIO TOPE POR DEPARTAMENTO'!$U$1,_xlfn.XLOOKUP('PROPUESTA ECONOMICA'!C249,'PRECIO TOPE POR DEPARTAMENTO'!A:A,'PRECIO TOPE POR DEPARTAMENTO'!U:U),IF($D$5='PRECIO TOPE POR DEPARTAMENTO'!$V$1,_xlfn.XLOOKUP('PROPUESTA ECONOMICA'!C249,'PRECIO TOPE POR DEPARTAMENTO'!A:A,'PRECIO TOPE POR DEPARTAMENTO'!V:V),IF($D$5='PRECIO TOPE POR DEPARTAMENTO'!$W$1,_xlfn.XLOOKUP('PROPUESTA ECONOMICA'!C249,'PRECIO TOPE POR DEPARTAMENTO'!A:A,'PRECIO TOPE POR DEPARTAMENTO'!W:W),IF($D$5='PRECIO TOPE POR DEPARTAMENTO'!$X$1,_xlfn.XLOOKUP('PROPUESTA ECONOMICA'!C249,'PRECIO TOPE POR DEPARTAMENTO'!A:A,'PRECIO TOPE POR DEPARTAMENTO'!X:X),IF($D$5='PRECIO TOPE POR DEPARTAMENTO'!$Y$1,_xlfn.XLOOKUP('PROPUESTA ECONOMICA'!C249,'PRECIO TOPE POR DEPARTAMENTO'!A:A,'PRECIO TOPE POR DEPARTAMENTO'!Y:Y),IF($D$5='PRECIO TOPE POR DEPARTAMENTO'!$Z$1,_xlfn.XLOOKUP('PROPUESTA ECONOMICA'!C249,'PRECIO TOPE POR DEPARTAMENTO'!A:A,'PRECIO TOPE POR DEPARTAMENTO'!Z:Z),IF($D$5='PRECIO TOPE POR DEPARTAMENTO'!$AA$1,_xlfn.XLOOKUP('PROPUESTA ECONOMICA'!C249,'PRECIO TOPE POR DEPARTAMENTO'!A:A,'PRECIO TOPE POR DEPARTAMENTO'!AA:AA),IF($D$5='PRECIO TOPE POR DEPARTAMENTO'!$AB$1,_xlfn.XLOOKUP('PROPUESTA ECONOMICA'!C249,'PRECIO TOPE POR DEPARTAMENTO'!A:A,'PRECIO TOPE POR DEPARTAMENTO'!AB:AB),IF($D$5='PRECIO TOPE POR DEPARTAMENTO'!$AC$1,_xlfn.XLOOKUP('PROPUESTA ECONOMICA'!C249,'PRECIO TOPE POR DEPARTAMENTO'!A:A,'PRECIO TOPE POR DEPARTAMENTO'!AC:AC),IF($D$5='PRECIO TOPE POR DEPARTAMENTO'!$AD$1,_xlfn.XLOOKUP('PROPUESTA ECONOMICA'!C249,'PRECIO TOPE POR DEPARTAMENTO'!A:A,'PRECIO TOPE POR DEPARTAMENTO'!AD:AD),IF($D$5='PRECIO TOPE POR DEPARTAMENTO'!$AE$1,_xlfn.XLOOKUP('PROPUESTA ECONOMICA'!C249,'PRECIO TOPE POR DEPARTAMENTO'!A:A,'PRECIO TOPE POR DEPARTAMENTO'!AE:AE),IF($D$5='PRECIO TOPE POR DEPARTAMENTO'!$AF$1,_xlfn.XLOOKUP('PROPUESTA ECONOMICA'!C249,'PRECIO TOPE POR DEPARTAMENTO'!A:A,'PRECIO TOPE POR DEPARTAMENTO'!AF:AF),IF($D$5='PRECIO TOPE POR DEPARTAMENTO'!$AG$1,_xlfn.XLOOKUP('PROPUESTA ECONOMICA'!C249,'PRECIO TOPE POR DEPARTAMENTO'!A:A,'PRECIO TOPE POR DEPARTAMENTO'!AG:AG),IF($D$5='PRECIO TOPE POR DEPARTAMENTO'!$AH$1,_xlfn.XLOOKUP('PROPUESTA ECONOMICA'!C249,'PRECIO TOPE POR DEPARTAMENTO'!A:A,'PRECIO TOPE POR DEPARTAMENTO'!AH:AH),IF($D$5='PRECIO TOPE POR DEPARTAMENTO'!$AI$1,_xlfn.XLOOKUP('PROPUESTA ECONOMICA'!C249,'PRECIO TOPE POR DEPARTAMENTO'!A:A,'PRECIO TOPE POR DEPARTAMENTO'!AI:AI),IF($D$5='PRECIO TOPE POR DEPARTAMENTO'!$AJ$1,_xlfn.XLOOKUP('PROPUESTA ECONOMICA'!C249,'PRECIO TOPE POR DEPARTAMENTO'!A:A,'PRECIO TOPE POR DEPARTAMENTO'!AJ:AJ),)))))))))))))))))))))))))))))))))</f>
        <v>201871</v>
      </c>
      <c r="G249" s="133"/>
    </row>
    <row r="250" spans="2:7" ht="16.5">
      <c r="B250" s="98">
        <v>239</v>
      </c>
      <c r="C250" s="122" t="s">
        <v>2066</v>
      </c>
      <c r="D250" s="52" t="str">
        <f>+_xlfn.XLOOKUP(C250,'PRECIO TOPE POR DEPARTAMENTO'!A:A,'PRECIO TOPE POR DEPARTAMENTO'!B:B)</f>
        <v>LOSA ALIGERADA ENTREPISO H = 45 cm - CONCRETO 4000 PSI</v>
      </c>
      <c r="E250" s="53" t="str">
        <f>IF('PRECIO TOPE POR DEPARTAMENTO'!C240="","",+_xlfn.XLOOKUP(C250,'PRECIO TOPE POR DEPARTAMENTO'!A:A,'PRECIO TOPE POR DEPARTAMENTO'!C:C))</f>
        <v>M2</v>
      </c>
      <c r="F250" s="132">
        <f>IF($D$5='PRECIO TOPE POR DEPARTAMENTO'!$D$1,_xlfn.XLOOKUP('PROPUESTA ECONOMICA'!C250,'PRECIO TOPE POR DEPARTAMENTO'!A:A,'PRECIO TOPE POR DEPARTAMENTO'!D:D),IF($D$5='PRECIO TOPE POR DEPARTAMENTO'!$E$1,_xlfn.XLOOKUP('PROPUESTA ECONOMICA'!C250,'PRECIO TOPE POR DEPARTAMENTO'!A:A,'PRECIO TOPE POR DEPARTAMENTO'!E:E),IF($D$5='PRECIO TOPE POR DEPARTAMENTO'!$F$1,_xlfn.XLOOKUP('PROPUESTA ECONOMICA'!C250,'PRECIO TOPE POR DEPARTAMENTO'!A:A,'PRECIO TOPE POR DEPARTAMENTO'!F:F),IF($D$5='PRECIO TOPE POR DEPARTAMENTO'!$G$1,_xlfn.XLOOKUP('PROPUESTA ECONOMICA'!C250,'PRECIO TOPE POR DEPARTAMENTO'!A:A,'PRECIO TOPE POR DEPARTAMENTO'!G:G),IF($D$5='PRECIO TOPE POR DEPARTAMENTO'!$H$1,_xlfn.XLOOKUP('PROPUESTA ECONOMICA'!C250,'PRECIO TOPE POR DEPARTAMENTO'!A:A,'PRECIO TOPE POR DEPARTAMENTO'!H:H),IF($D$5='PRECIO TOPE POR DEPARTAMENTO'!$I$1,_xlfn.XLOOKUP('PROPUESTA ECONOMICA'!C250,'PRECIO TOPE POR DEPARTAMENTO'!A:A,'PRECIO TOPE POR DEPARTAMENTO'!I:I),IF($D$5='PRECIO TOPE POR DEPARTAMENTO'!$J$1,_xlfn.XLOOKUP('PROPUESTA ECONOMICA'!C250,'PRECIO TOPE POR DEPARTAMENTO'!A:A,'PRECIO TOPE POR DEPARTAMENTO'!J:J),IF($D$5='PRECIO TOPE POR DEPARTAMENTO'!$K$1,_xlfn.XLOOKUP('PROPUESTA ECONOMICA'!C250,'PRECIO TOPE POR DEPARTAMENTO'!A:A,'PRECIO TOPE POR DEPARTAMENTO'!K:K),IF($D$5='PRECIO TOPE POR DEPARTAMENTO'!$L$1,_xlfn.XLOOKUP('PROPUESTA ECONOMICA'!C250,'PRECIO TOPE POR DEPARTAMENTO'!A:A,'PRECIO TOPE POR DEPARTAMENTO'!L:L),IF($D$5='PRECIO TOPE POR DEPARTAMENTO'!$M$1,_xlfn.XLOOKUP('PROPUESTA ECONOMICA'!C250,'PRECIO TOPE POR DEPARTAMENTO'!A:A,'PRECIO TOPE POR DEPARTAMENTO'!M:M),IF($D$5='PRECIO TOPE POR DEPARTAMENTO'!$N$1,_xlfn.XLOOKUP('PROPUESTA ECONOMICA'!C250,'PRECIO TOPE POR DEPARTAMENTO'!A:A,'PRECIO TOPE POR DEPARTAMENTO'!N:N),IF($D$5='PRECIO TOPE POR DEPARTAMENTO'!$O$1,_xlfn.XLOOKUP('PROPUESTA ECONOMICA'!C250,'PRECIO TOPE POR DEPARTAMENTO'!A:A,'PRECIO TOPE POR DEPARTAMENTO'!O:O),IF($D$5='PRECIO TOPE POR DEPARTAMENTO'!$P$1,_xlfn.XLOOKUP('PROPUESTA ECONOMICA'!C250,'PRECIO TOPE POR DEPARTAMENTO'!A:A,'PRECIO TOPE POR DEPARTAMENTO'!P:P),IF($D$5='PRECIO TOPE POR DEPARTAMENTO'!$Q$1,_xlfn.XLOOKUP('PROPUESTA ECONOMICA'!C250,'PRECIO TOPE POR DEPARTAMENTO'!A:A,'PRECIO TOPE POR DEPARTAMENTO'!Q:Q),IF($D$5='PRECIO TOPE POR DEPARTAMENTO'!$R$1,_xlfn.XLOOKUP('PROPUESTA ECONOMICA'!C250,'PRECIO TOPE POR DEPARTAMENTO'!A:A,'PRECIO TOPE POR DEPARTAMENTO'!R:R),IF($D$5='PRECIO TOPE POR DEPARTAMENTO'!$S$1,_xlfn.XLOOKUP('PROPUESTA ECONOMICA'!C250,'PRECIO TOPE POR DEPARTAMENTO'!A:A,'PRECIO TOPE POR DEPARTAMENTO'!S:S),IF($D$5='PRECIO TOPE POR DEPARTAMENTO'!$T$1,_xlfn.XLOOKUP('PROPUESTA ECONOMICA'!C250,'PRECIO TOPE POR DEPARTAMENTO'!A:A,'PRECIO TOPE POR DEPARTAMENTO'!T:T),IF($D$5='PRECIO TOPE POR DEPARTAMENTO'!$U$1,_xlfn.XLOOKUP('PROPUESTA ECONOMICA'!C250,'PRECIO TOPE POR DEPARTAMENTO'!A:A,'PRECIO TOPE POR DEPARTAMENTO'!U:U),IF($D$5='PRECIO TOPE POR DEPARTAMENTO'!$V$1,_xlfn.XLOOKUP('PROPUESTA ECONOMICA'!C250,'PRECIO TOPE POR DEPARTAMENTO'!A:A,'PRECIO TOPE POR DEPARTAMENTO'!V:V),IF($D$5='PRECIO TOPE POR DEPARTAMENTO'!$W$1,_xlfn.XLOOKUP('PROPUESTA ECONOMICA'!C250,'PRECIO TOPE POR DEPARTAMENTO'!A:A,'PRECIO TOPE POR DEPARTAMENTO'!W:W),IF($D$5='PRECIO TOPE POR DEPARTAMENTO'!$X$1,_xlfn.XLOOKUP('PROPUESTA ECONOMICA'!C250,'PRECIO TOPE POR DEPARTAMENTO'!A:A,'PRECIO TOPE POR DEPARTAMENTO'!X:X),IF($D$5='PRECIO TOPE POR DEPARTAMENTO'!$Y$1,_xlfn.XLOOKUP('PROPUESTA ECONOMICA'!C250,'PRECIO TOPE POR DEPARTAMENTO'!A:A,'PRECIO TOPE POR DEPARTAMENTO'!Y:Y),IF($D$5='PRECIO TOPE POR DEPARTAMENTO'!$Z$1,_xlfn.XLOOKUP('PROPUESTA ECONOMICA'!C250,'PRECIO TOPE POR DEPARTAMENTO'!A:A,'PRECIO TOPE POR DEPARTAMENTO'!Z:Z),IF($D$5='PRECIO TOPE POR DEPARTAMENTO'!$AA$1,_xlfn.XLOOKUP('PROPUESTA ECONOMICA'!C250,'PRECIO TOPE POR DEPARTAMENTO'!A:A,'PRECIO TOPE POR DEPARTAMENTO'!AA:AA),IF($D$5='PRECIO TOPE POR DEPARTAMENTO'!$AB$1,_xlfn.XLOOKUP('PROPUESTA ECONOMICA'!C250,'PRECIO TOPE POR DEPARTAMENTO'!A:A,'PRECIO TOPE POR DEPARTAMENTO'!AB:AB),IF($D$5='PRECIO TOPE POR DEPARTAMENTO'!$AC$1,_xlfn.XLOOKUP('PROPUESTA ECONOMICA'!C250,'PRECIO TOPE POR DEPARTAMENTO'!A:A,'PRECIO TOPE POR DEPARTAMENTO'!AC:AC),IF($D$5='PRECIO TOPE POR DEPARTAMENTO'!$AD$1,_xlfn.XLOOKUP('PROPUESTA ECONOMICA'!C250,'PRECIO TOPE POR DEPARTAMENTO'!A:A,'PRECIO TOPE POR DEPARTAMENTO'!AD:AD),IF($D$5='PRECIO TOPE POR DEPARTAMENTO'!$AE$1,_xlfn.XLOOKUP('PROPUESTA ECONOMICA'!C250,'PRECIO TOPE POR DEPARTAMENTO'!A:A,'PRECIO TOPE POR DEPARTAMENTO'!AE:AE),IF($D$5='PRECIO TOPE POR DEPARTAMENTO'!$AF$1,_xlfn.XLOOKUP('PROPUESTA ECONOMICA'!C250,'PRECIO TOPE POR DEPARTAMENTO'!A:A,'PRECIO TOPE POR DEPARTAMENTO'!AF:AF),IF($D$5='PRECIO TOPE POR DEPARTAMENTO'!$AG$1,_xlfn.XLOOKUP('PROPUESTA ECONOMICA'!C250,'PRECIO TOPE POR DEPARTAMENTO'!A:A,'PRECIO TOPE POR DEPARTAMENTO'!AG:AG),IF($D$5='PRECIO TOPE POR DEPARTAMENTO'!$AH$1,_xlfn.XLOOKUP('PROPUESTA ECONOMICA'!C250,'PRECIO TOPE POR DEPARTAMENTO'!A:A,'PRECIO TOPE POR DEPARTAMENTO'!AH:AH),IF($D$5='PRECIO TOPE POR DEPARTAMENTO'!$AI$1,_xlfn.XLOOKUP('PROPUESTA ECONOMICA'!C250,'PRECIO TOPE POR DEPARTAMENTO'!A:A,'PRECIO TOPE POR DEPARTAMENTO'!AI:AI),IF($D$5='PRECIO TOPE POR DEPARTAMENTO'!$AJ$1,_xlfn.XLOOKUP('PROPUESTA ECONOMICA'!C250,'PRECIO TOPE POR DEPARTAMENTO'!A:A,'PRECIO TOPE POR DEPARTAMENTO'!AJ:AJ),)))))))))))))))))))))))))))))))))</f>
        <v>205092</v>
      </c>
      <c r="G250" s="133"/>
    </row>
    <row r="251" spans="2:7" ht="16.5">
      <c r="B251" s="98">
        <v>240</v>
      </c>
      <c r="C251" s="122" t="s">
        <v>2068</v>
      </c>
      <c r="D251" s="52" t="str">
        <f>+_xlfn.XLOOKUP(C251,'PRECIO TOPE POR DEPARTAMENTO'!A:A,'PRECIO TOPE POR DEPARTAMENTO'!B:B)</f>
        <v>LOSA ALIGERADA ENTREPISO H = 50 cm - CONCRETO 3500 PSI</v>
      </c>
      <c r="E251" s="53" t="str">
        <f>IF('PRECIO TOPE POR DEPARTAMENTO'!C241="","",+_xlfn.XLOOKUP(C251,'PRECIO TOPE POR DEPARTAMENTO'!A:A,'PRECIO TOPE POR DEPARTAMENTO'!C:C))</f>
        <v>M2</v>
      </c>
      <c r="F251" s="132">
        <f>IF($D$5='PRECIO TOPE POR DEPARTAMENTO'!$D$1,_xlfn.XLOOKUP('PROPUESTA ECONOMICA'!C251,'PRECIO TOPE POR DEPARTAMENTO'!A:A,'PRECIO TOPE POR DEPARTAMENTO'!D:D),IF($D$5='PRECIO TOPE POR DEPARTAMENTO'!$E$1,_xlfn.XLOOKUP('PROPUESTA ECONOMICA'!C251,'PRECIO TOPE POR DEPARTAMENTO'!A:A,'PRECIO TOPE POR DEPARTAMENTO'!E:E),IF($D$5='PRECIO TOPE POR DEPARTAMENTO'!$F$1,_xlfn.XLOOKUP('PROPUESTA ECONOMICA'!C251,'PRECIO TOPE POR DEPARTAMENTO'!A:A,'PRECIO TOPE POR DEPARTAMENTO'!F:F),IF($D$5='PRECIO TOPE POR DEPARTAMENTO'!$G$1,_xlfn.XLOOKUP('PROPUESTA ECONOMICA'!C251,'PRECIO TOPE POR DEPARTAMENTO'!A:A,'PRECIO TOPE POR DEPARTAMENTO'!G:G),IF($D$5='PRECIO TOPE POR DEPARTAMENTO'!$H$1,_xlfn.XLOOKUP('PROPUESTA ECONOMICA'!C251,'PRECIO TOPE POR DEPARTAMENTO'!A:A,'PRECIO TOPE POR DEPARTAMENTO'!H:H),IF($D$5='PRECIO TOPE POR DEPARTAMENTO'!$I$1,_xlfn.XLOOKUP('PROPUESTA ECONOMICA'!C251,'PRECIO TOPE POR DEPARTAMENTO'!A:A,'PRECIO TOPE POR DEPARTAMENTO'!I:I),IF($D$5='PRECIO TOPE POR DEPARTAMENTO'!$J$1,_xlfn.XLOOKUP('PROPUESTA ECONOMICA'!C251,'PRECIO TOPE POR DEPARTAMENTO'!A:A,'PRECIO TOPE POR DEPARTAMENTO'!J:J),IF($D$5='PRECIO TOPE POR DEPARTAMENTO'!$K$1,_xlfn.XLOOKUP('PROPUESTA ECONOMICA'!C251,'PRECIO TOPE POR DEPARTAMENTO'!A:A,'PRECIO TOPE POR DEPARTAMENTO'!K:K),IF($D$5='PRECIO TOPE POR DEPARTAMENTO'!$L$1,_xlfn.XLOOKUP('PROPUESTA ECONOMICA'!C251,'PRECIO TOPE POR DEPARTAMENTO'!A:A,'PRECIO TOPE POR DEPARTAMENTO'!L:L),IF($D$5='PRECIO TOPE POR DEPARTAMENTO'!$M$1,_xlfn.XLOOKUP('PROPUESTA ECONOMICA'!C251,'PRECIO TOPE POR DEPARTAMENTO'!A:A,'PRECIO TOPE POR DEPARTAMENTO'!M:M),IF($D$5='PRECIO TOPE POR DEPARTAMENTO'!$N$1,_xlfn.XLOOKUP('PROPUESTA ECONOMICA'!C251,'PRECIO TOPE POR DEPARTAMENTO'!A:A,'PRECIO TOPE POR DEPARTAMENTO'!N:N),IF($D$5='PRECIO TOPE POR DEPARTAMENTO'!$O$1,_xlfn.XLOOKUP('PROPUESTA ECONOMICA'!C251,'PRECIO TOPE POR DEPARTAMENTO'!A:A,'PRECIO TOPE POR DEPARTAMENTO'!O:O),IF($D$5='PRECIO TOPE POR DEPARTAMENTO'!$P$1,_xlfn.XLOOKUP('PROPUESTA ECONOMICA'!C251,'PRECIO TOPE POR DEPARTAMENTO'!A:A,'PRECIO TOPE POR DEPARTAMENTO'!P:P),IF($D$5='PRECIO TOPE POR DEPARTAMENTO'!$Q$1,_xlfn.XLOOKUP('PROPUESTA ECONOMICA'!C251,'PRECIO TOPE POR DEPARTAMENTO'!A:A,'PRECIO TOPE POR DEPARTAMENTO'!Q:Q),IF($D$5='PRECIO TOPE POR DEPARTAMENTO'!$R$1,_xlfn.XLOOKUP('PROPUESTA ECONOMICA'!C251,'PRECIO TOPE POR DEPARTAMENTO'!A:A,'PRECIO TOPE POR DEPARTAMENTO'!R:R),IF($D$5='PRECIO TOPE POR DEPARTAMENTO'!$S$1,_xlfn.XLOOKUP('PROPUESTA ECONOMICA'!C251,'PRECIO TOPE POR DEPARTAMENTO'!A:A,'PRECIO TOPE POR DEPARTAMENTO'!S:S),IF($D$5='PRECIO TOPE POR DEPARTAMENTO'!$T$1,_xlfn.XLOOKUP('PROPUESTA ECONOMICA'!C251,'PRECIO TOPE POR DEPARTAMENTO'!A:A,'PRECIO TOPE POR DEPARTAMENTO'!T:T),IF($D$5='PRECIO TOPE POR DEPARTAMENTO'!$U$1,_xlfn.XLOOKUP('PROPUESTA ECONOMICA'!C251,'PRECIO TOPE POR DEPARTAMENTO'!A:A,'PRECIO TOPE POR DEPARTAMENTO'!U:U),IF($D$5='PRECIO TOPE POR DEPARTAMENTO'!$V$1,_xlfn.XLOOKUP('PROPUESTA ECONOMICA'!C251,'PRECIO TOPE POR DEPARTAMENTO'!A:A,'PRECIO TOPE POR DEPARTAMENTO'!V:V),IF($D$5='PRECIO TOPE POR DEPARTAMENTO'!$W$1,_xlfn.XLOOKUP('PROPUESTA ECONOMICA'!C251,'PRECIO TOPE POR DEPARTAMENTO'!A:A,'PRECIO TOPE POR DEPARTAMENTO'!W:W),IF($D$5='PRECIO TOPE POR DEPARTAMENTO'!$X$1,_xlfn.XLOOKUP('PROPUESTA ECONOMICA'!C251,'PRECIO TOPE POR DEPARTAMENTO'!A:A,'PRECIO TOPE POR DEPARTAMENTO'!X:X),IF($D$5='PRECIO TOPE POR DEPARTAMENTO'!$Y$1,_xlfn.XLOOKUP('PROPUESTA ECONOMICA'!C251,'PRECIO TOPE POR DEPARTAMENTO'!A:A,'PRECIO TOPE POR DEPARTAMENTO'!Y:Y),IF($D$5='PRECIO TOPE POR DEPARTAMENTO'!$Z$1,_xlfn.XLOOKUP('PROPUESTA ECONOMICA'!C251,'PRECIO TOPE POR DEPARTAMENTO'!A:A,'PRECIO TOPE POR DEPARTAMENTO'!Z:Z),IF($D$5='PRECIO TOPE POR DEPARTAMENTO'!$AA$1,_xlfn.XLOOKUP('PROPUESTA ECONOMICA'!C251,'PRECIO TOPE POR DEPARTAMENTO'!A:A,'PRECIO TOPE POR DEPARTAMENTO'!AA:AA),IF($D$5='PRECIO TOPE POR DEPARTAMENTO'!$AB$1,_xlfn.XLOOKUP('PROPUESTA ECONOMICA'!C251,'PRECIO TOPE POR DEPARTAMENTO'!A:A,'PRECIO TOPE POR DEPARTAMENTO'!AB:AB),IF($D$5='PRECIO TOPE POR DEPARTAMENTO'!$AC$1,_xlfn.XLOOKUP('PROPUESTA ECONOMICA'!C251,'PRECIO TOPE POR DEPARTAMENTO'!A:A,'PRECIO TOPE POR DEPARTAMENTO'!AC:AC),IF($D$5='PRECIO TOPE POR DEPARTAMENTO'!$AD$1,_xlfn.XLOOKUP('PROPUESTA ECONOMICA'!C251,'PRECIO TOPE POR DEPARTAMENTO'!A:A,'PRECIO TOPE POR DEPARTAMENTO'!AD:AD),IF($D$5='PRECIO TOPE POR DEPARTAMENTO'!$AE$1,_xlfn.XLOOKUP('PROPUESTA ECONOMICA'!C251,'PRECIO TOPE POR DEPARTAMENTO'!A:A,'PRECIO TOPE POR DEPARTAMENTO'!AE:AE),IF($D$5='PRECIO TOPE POR DEPARTAMENTO'!$AF$1,_xlfn.XLOOKUP('PROPUESTA ECONOMICA'!C251,'PRECIO TOPE POR DEPARTAMENTO'!A:A,'PRECIO TOPE POR DEPARTAMENTO'!AF:AF),IF($D$5='PRECIO TOPE POR DEPARTAMENTO'!$AG$1,_xlfn.XLOOKUP('PROPUESTA ECONOMICA'!C251,'PRECIO TOPE POR DEPARTAMENTO'!A:A,'PRECIO TOPE POR DEPARTAMENTO'!AG:AG),IF($D$5='PRECIO TOPE POR DEPARTAMENTO'!$AH$1,_xlfn.XLOOKUP('PROPUESTA ECONOMICA'!C251,'PRECIO TOPE POR DEPARTAMENTO'!A:A,'PRECIO TOPE POR DEPARTAMENTO'!AH:AH),IF($D$5='PRECIO TOPE POR DEPARTAMENTO'!$AI$1,_xlfn.XLOOKUP('PROPUESTA ECONOMICA'!C251,'PRECIO TOPE POR DEPARTAMENTO'!A:A,'PRECIO TOPE POR DEPARTAMENTO'!AI:AI),IF($D$5='PRECIO TOPE POR DEPARTAMENTO'!$AJ$1,_xlfn.XLOOKUP('PROPUESTA ECONOMICA'!C251,'PRECIO TOPE POR DEPARTAMENTO'!A:A,'PRECIO TOPE POR DEPARTAMENTO'!AJ:AJ),)))))))))))))))))))))))))))))))))</f>
        <v>226291</v>
      </c>
      <c r="G251" s="133"/>
    </row>
    <row r="252" spans="2:7" ht="16.5">
      <c r="B252" s="98">
        <v>241</v>
      </c>
      <c r="C252" s="122" t="s">
        <v>2070</v>
      </c>
      <c r="D252" s="52" t="str">
        <f>+_xlfn.XLOOKUP(C252,'PRECIO TOPE POR DEPARTAMENTO'!A:A,'PRECIO TOPE POR DEPARTAMENTO'!B:B)</f>
        <v>LOSA ALIGERADA ENTREPISO H = 50 cm - CONCRETO 4000 PSI</v>
      </c>
      <c r="E252" s="53" t="str">
        <f>IF('PRECIO TOPE POR DEPARTAMENTO'!C242="","",+_xlfn.XLOOKUP(C252,'PRECIO TOPE POR DEPARTAMENTO'!A:A,'PRECIO TOPE POR DEPARTAMENTO'!C:C))</f>
        <v>M2</v>
      </c>
      <c r="F252" s="132">
        <f>IF($D$5='PRECIO TOPE POR DEPARTAMENTO'!$D$1,_xlfn.XLOOKUP('PROPUESTA ECONOMICA'!C252,'PRECIO TOPE POR DEPARTAMENTO'!A:A,'PRECIO TOPE POR DEPARTAMENTO'!D:D),IF($D$5='PRECIO TOPE POR DEPARTAMENTO'!$E$1,_xlfn.XLOOKUP('PROPUESTA ECONOMICA'!C252,'PRECIO TOPE POR DEPARTAMENTO'!A:A,'PRECIO TOPE POR DEPARTAMENTO'!E:E),IF($D$5='PRECIO TOPE POR DEPARTAMENTO'!$F$1,_xlfn.XLOOKUP('PROPUESTA ECONOMICA'!C252,'PRECIO TOPE POR DEPARTAMENTO'!A:A,'PRECIO TOPE POR DEPARTAMENTO'!F:F),IF($D$5='PRECIO TOPE POR DEPARTAMENTO'!$G$1,_xlfn.XLOOKUP('PROPUESTA ECONOMICA'!C252,'PRECIO TOPE POR DEPARTAMENTO'!A:A,'PRECIO TOPE POR DEPARTAMENTO'!G:G),IF($D$5='PRECIO TOPE POR DEPARTAMENTO'!$H$1,_xlfn.XLOOKUP('PROPUESTA ECONOMICA'!C252,'PRECIO TOPE POR DEPARTAMENTO'!A:A,'PRECIO TOPE POR DEPARTAMENTO'!H:H),IF($D$5='PRECIO TOPE POR DEPARTAMENTO'!$I$1,_xlfn.XLOOKUP('PROPUESTA ECONOMICA'!C252,'PRECIO TOPE POR DEPARTAMENTO'!A:A,'PRECIO TOPE POR DEPARTAMENTO'!I:I),IF($D$5='PRECIO TOPE POR DEPARTAMENTO'!$J$1,_xlfn.XLOOKUP('PROPUESTA ECONOMICA'!C252,'PRECIO TOPE POR DEPARTAMENTO'!A:A,'PRECIO TOPE POR DEPARTAMENTO'!J:J),IF($D$5='PRECIO TOPE POR DEPARTAMENTO'!$K$1,_xlfn.XLOOKUP('PROPUESTA ECONOMICA'!C252,'PRECIO TOPE POR DEPARTAMENTO'!A:A,'PRECIO TOPE POR DEPARTAMENTO'!K:K),IF($D$5='PRECIO TOPE POR DEPARTAMENTO'!$L$1,_xlfn.XLOOKUP('PROPUESTA ECONOMICA'!C252,'PRECIO TOPE POR DEPARTAMENTO'!A:A,'PRECIO TOPE POR DEPARTAMENTO'!L:L),IF($D$5='PRECIO TOPE POR DEPARTAMENTO'!$M$1,_xlfn.XLOOKUP('PROPUESTA ECONOMICA'!C252,'PRECIO TOPE POR DEPARTAMENTO'!A:A,'PRECIO TOPE POR DEPARTAMENTO'!M:M),IF($D$5='PRECIO TOPE POR DEPARTAMENTO'!$N$1,_xlfn.XLOOKUP('PROPUESTA ECONOMICA'!C252,'PRECIO TOPE POR DEPARTAMENTO'!A:A,'PRECIO TOPE POR DEPARTAMENTO'!N:N),IF($D$5='PRECIO TOPE POR DEPARTAMENTO'!$O$1,_xlfn.XLOOKUP('PROPUESTA ECONOMICA'!C252,'PRECIO TOPE POR DEPARTAMENTO'!A:A,'PRECIO TOPE POR DEPARTAMENTO'!O:O),IF($D$5='PRECIO TOPE POR DEPARTAMENTO'!$P$1,_xlfn.XLOOKUP('PROPUESTA ECONOMICA'!C252,'PRECIO TOPE POR DEPARTAMENTO'!A:A,'PRECIO TOPE POR DEPARTAMENTO'!P:P),IF($D$5='PRECIO TOPE POR DEPARTAMENTO'!$Q$1,_xlfn.XLOOKUP('PROPUESTA ECONOMICA'!C252,'PRECIO TOPE POR DEPARTAMENTO'!A:A,'PRECIO TOPE POR DEPARTAMENTO'!Q:Q),IF($D$5='PRECIO TOPE POR DEPARTAMENTO'!$R$1,_xlfn.XLOOKUP('PROPUESTA ECONOMICA'!C252,'PRECIO TOPE POR DEPARTAMENTO'!A:A,'PRECIO TOPE POR DEPARTAMENTO'!R:R),IF($D$5='PRECIO TOPE POR DEPARTAMENTO'!$S$1,_xlfn.XLOOKUP('PROPUESTA ECONOMICA'!C252,'PRECIO TOPE POR DEPARTAMENTO'!A:A,'PRECIO TOPE POR DEPARTAMENTO'!S:S),IF($D$5='PRECIO TOPE POR DEPARTAMENTO'!$T$1,_xlfn.XLOOKUP('PROPUESTA ECONOMICA'!C252,'PRECIO TOPE POR DEPARTAMENTO'!A:A,'PRECIO TOPE POR DEPARTAMENTO'!T:T),IF($D$5='PRECIO TOPE POR DEPARTAMENTO'!$U$1,_xlfn.XLOOKUP('PROPUESTA ECONOMICA'!C252,'PRECIO TOPE POR DEPARTAMENTO'!A:A,'PRECIO TOPE POR DEPARTAMENTO'!U:U),IF($D$5='PRECIO TOPE POR DEPARTAMENTO'!$V$1,_xlfn.XLOOKUP('PROPUESTA ECONOMICA'!C252,'PRECIO TOPE POR DEPARTAMENTO'!A:A,'PRECIO TOPE POR DEPARTAMENTO'!V:V),IF($D$5='PRECIO TOPE POR DEPARTAMENTO'!$W$1,_xlfn.XLOOKUP('PROPUESTA ECONOMICA'!C252,'PRECIO TOPE POR DEPARTAMENTO'!A:A,'PRECIO TOPE POR DEPARTAMENTO'!W:W),IF($D$5='PRECIO TOPE POR DEPARTAMENTO'!$X$1,_xlfn.XLOOKUP('PROPUESTA ECONOMICA'!C252,'PRECIO TOPE POR DEPARTAMENTO'!A:A,'PRECIO TOPE POR DEPARTAMENTO'!X:X),IF($D$5='PRECIO TOPE POR DEPARTAMENTO'!$Y$1,_xlfn.XLOOKUP('PROPUESTA ECONOMICA'!C252,'PRECIO TOPE POR DEPARTAMENTO'!A:A,'PRECIO TOPE POR DEPARTAMENTO'!Y:Y),IF($D$5='PRECIO TOPE POR DEPARTAMENTO'!$Z$1,_xlfn.XLOOKUP('PROPUESTA ECONOMICA'!C252,'PRECIO TOPE POR DEPARTAMENTO'!A:A,'PRECIO TOPE POR DEPARTAMENTO'!Z:Z),IF($D$5='PRECIO TOPE POR DEPARTAMENTO'!$AA$1,_xlfn.XLOOKUP('PROPUESTA ECONOMICA'!C252,'PRECIO TOPE POR DEPARTAMENTO'!A:A,'PRECIO TOPE POR DEPARTAMENTO'!AA:AA),IF($D$5='PRECIO TOPE POR DEPARTAMENTO'!$AB$1,_xlfn.XLOOKUP('PROPUESTA ECONOMICA'!C252,'PRECIO TOPE POR DEPARTAMENTO'!A:A,'PRECIO TOPE POR DEPARTAMENTO'!AB:AB),IF($D$5='PRECIO TOPE POR DEPARTAMENTO'!$AC$1,_xlfn.XLOOKUP('PROPUESTA ECONOMICA'!C252,'PRECIO TOPE POR DEPARTAMENTO'!A:A,'PRECIO TOPE POR DEPARTAMENTO'!AC:AC),IF($D$5='PRECIO TOPE POR DEPARTAMENTO'!$AD$1,_xlfn.XLOOKUP('PROPUESTA ECONOMICA'!C252,'PRECIO TOPE POR DEPARTAMENTO'!A:A,'PRECIO TOPE POR DEPARTAMENTO'!AD:AD),IF($D$5='PRECIO TOPE POR DEPARTAMENTO'!$AE$1,_xlfn.XLOOKUP('PROPUESTA ECONOMICA'!C252,'PRECIO TOPE POR DEPARTAMENTO'!A:A,'PRECIO TOPE POR DEPARTAMENTO'!AE:AE),IF($D$5='PRECIO TOPE POR DEPARTAMENTO'!$AF$1,_xlfn.XLOOKUP('PROPUESTA ECONOMICA'!C252,'PRECIO TOPE POR DEPARTAMENTO'!A:A,'PRECIO TOPE POR DEPARTAMENTO'!AF:AF),IF($D$5='PRECIO TOPE POR DEPARTAMENTO'!$AG$1,_xlfn.XLOOKUP('PROPUESTA ECONOMICA'!C252,'PRECIO TOPE POR DEPARTAMENTO'!A:A,'PRECIO TOPE POR DEPARTAMENTO'!AG:AG),IF($D$5='PRECIO TOPE POR DEPARTAMENTO'!$AH$1,_xlfn.XLOOKUP('PROPUESTA ECONOMICA'!C252,'PRECIO TOPE POR DEPARTAMENTO'!A:A,'PRECIO TOPE POR DEPARTAMENTO'!AH:AH),IF($D$5='PRECIO TOPE POR DEPARTAMENTO'!$AI$1,_xlfn.XLOOKUP('PROPUESTA ECONOMICA'!C252,'PRECIO TOPE POR DEPARTAMENTO'!A:A,'PRECIO TOPE POR DEPARTAMENTO'!AI:AI),IF($D$5='PRECIO TOPE POR DEPARTAMENTO'!$AJ$1,_xlfn.XLOOKUP('PROPUESTA ECONOMICA'!C252,'PRECIO TOPE POR DEPARTAMENTO'!A:A,'PRECIO TOPE POR DEPARTAMENTO'!AJ:AJ),)))))))))))))))))))))))))))))))))</f>
        <v>229915</v>
      </c>
      <c r="G252" s="133"/>
    </row>
    <row r="253" spans="2:7" ht="16.5">
      <c r="B253" s="98">
        <v>242</v>
      </c>
      <c r="C253" s="122" t="s">
        <v>2072</v>
      </c>
      <c r="D253" s="52" t="str">
        <f>+_xlfn.XLOOKUP(C253,'PRECIO TOPE POR DEPARTAMENTO'!A:A,'PRECIO TOPE POR DEPARTAMENTO'!B:B)</f>
        <v>LOSA ALIGERADA ENTREPISO H = 55 cm - CONCRETO 3500 PSI</v>
      </c>
      <c r="E253" s="53" t="str">
        <f>IF('PRECIO TOPE POR DEPARTAMENTO'!C243="","",+_xlfn.XLOOKUP(C253,'PRECIO TOPE POR DEPARTAMENTO'!A:A,'PRECIO TOPE POR DEPARTAMENTO'!C:C))</f>
        <v>M2</v>
      </c>
      <c r="F253" s="132"/>
      <c r="G253" s="133"/>
    </row>
    <row r="254" spans="2:7" ht="16.5">
      <c r="B254" s="98">
        <v>243</v>
      </c>
      <c r="C254" s="122" t="s">
        <v>2074</v>
      </c>
      <c r="D254" s="52" t="str">
        <f>+_xlfn.XLOOKUP(C254,'PRECIO TOPE POR DEPARTAMENTO'!A:A,'PRECIO TOPE POR DEPARTAMENTO'!B:B)</f>
        <v>LOSA ALIGERADA ENTREPISO H = 55 cm - CONCRETO 4000 PSI</v>
      </c>
      <c r="E254" s="53" t="str">
        <f>IF('PRECIO TOPE POR DEPARTAMENTO'!C244="","",+_xlfn.XLOOKUP(C254,'PRECIO TOPE POR DEPARTAMENTO'!A:A,'PRECIO TOPE POR DEPARTAMENTO'!C:C))</f>
        <v>M2</v>
      </c>
      <c r="F254" s="132">
        <f>IF($D$5='PRECIO TOPE POR DEPARTAMENTO'!$D$1,_xlfn.XLOOKUP('PROPUESTA ECONOMICA'!C254,'PRECIO TOPE POR DEPARTAMENTO'!A:A,'PRECIO TOPE POR DEPARTAMENTO'!D:D),IF($D$5='PRECIO TOPE POR DEPARTAMENTO'!$E$1,_xlfn.XLOOKUP('PROPUESTA ECONOMICA'!C254,'PRECIO TOPE POR DEPARTAMENTO'!A:A,'PRECIO TOPE POR DEPARTAMENTO'!E:E),IF($D$5='PRECIO TOPE POR DEPARTAMENTO'!$F$1,_xlfn.XLOOKUP('PROPUESTA ECONOMICA'!C254,'PRECIO TOPE POR DEPARTAMENTO'!A:A,'PRECIO TOPE POR DEPARTAMENTO'!F:F),IF($D$5='PRECIO TOPE POR DEPARTAMENTO'!$G$1,_xlfn.XLOOKUP('PROPUESTA ECONOMICA'!C254,'PRECIO TOPE POR DEPARTAMENTO'!A:A,'PRECIO TOPE POR DEPARTAMENTO'!G:G),IF($D$5='PRECIO TOPE POR DEPARTAMENTO'!$H$1,_xlfn.XLOOKUP('PROPUESTA ECONOMICA'!C254,'PRECIO TOPE POR DEPARTAMENTO'!A:A,'PRECIO TOPE POR DEPARTAMENTO'!H:H),IF($D$5='PRECIO TOPE POR DEPARTAMENTO'!$I$1,_xlfn.XLOOKUP('PROPUESTA ECONOMICA'!C254,'PRECIO TOPE POR DEPARTAMENTO'!A:A,'PRECIO TOPE POR DEPARTAMENTO'!I:I),IF($D$5='PRECIO TOPE POR DEPARTAMENTO'!$J$1,_xlfn.XLOOKUP('PROPUESTA ECONOMICA'!C254,'PRECIO TOPE POR DEPARTAMENTO'!A:A,'PRECIO TOPE POR DEPARTAMENTO'!J:J),IF($D$5='PRECIO TOPE POR DEPARTAMENTO'!$K$1,_xlfn.XLOOKUP('PROPUESTA ECONOMICA'!C254,'PRECIO TOPE POR DEPARTAMENTO'!A:A,'PRECIO TOPE POR DEPARTAMENTO'!K:K),IF($D$5='PRECIO TOPE POR DEPARTAMENTO'!$L$1,_xlfn.XLOOKUP('PROPUESTA ECONOMICA'!C254,'PRECIO TOPE POR DEPARTAMENTO'!A:A,'PRECIO TOPE POR DEPARTAMENTO'!L:L),IF($D$5='PRECIO TOPE POR DEPARTAMENTO'!$M$1,_xlfn.XLOOKUP('PROPUESTA ECONOMICA'!C254,'PRECIO TOPE POR DEPARTAMENTO'!A:A,'PRECIO TOPE POR DEPARTAMENTO'!M:M),IF($D$5='PRECIO TOPE POR DEPARTAMENTO'!$N$1,_xlfn.XLOOKUP('PROPUESTA ECONOMICA'!C254,'PRECIO TOPE POR DEPARTAMENTO'!A:A,'PRECIO TOPE POR DEPARTAMENTO'!N:N),IF($D$5='PRECIO TOPE POR DEPARTAMENTO'!$O$1,_xlfn.XLOOKUP('PROPUESTA ECONOMICA'!C254,'PRECIO TOPE POR DEPARTAMENTO'!A:A,'PRECIO TOPE POR DEPARTAMENTO'!O:O),IF($D$5='PRECIO TOPE POR DEPARTAMENTO'!$P$1,_xlfn.XLOOKUP('PROPUESTA ECONOMICA'!C254,'PRECIO TOPE POR DEPARTAMENTO'!A:A,'PRECIO TOPE POR DEPARTAMENTO'!P:P),IF($D$5='PRECIO TOPE POR DEPARTAMENTO'!$Q$1,_xlfn.XLOOKUP('PROPUESTA ECONOMICA'!C254,'PRECIO TOPE POR DEPARTAMENTO'!A:A,'PRECIO TOPE POR DEPARTAMENTO'!Q:Q),IF($D$5='PRECIO TOPE POR DEPARTAMENTO'!$R$1,_xlfn.XLOOKUP('PROPUESTA ECONOMICA'!C254,'PRECIO TOPE POR DEPARTAMENTO'!A:A,'PRECIO TOPE POR DEPARTAMENTO'!R:R),IF($D$5='PRECIO TOPE POR DEPARTAMENTO'!$S$1,_xlfn.XLOOKUP('PROPUESTA ECONOMICA'!C254,'PRECIO TOPE POR DEPARTAMENTO'!A:A,'PRECIO TOPE POR DEPARTAMENTO'!S:S),IF($D$5='PRECIO TOPE POR DEPARTAMENTO'!$T$1,_xlfn.XLOOKUP('PROPUESTA ECONOMICA'!C254,'PRECIO TOPE POR DEPARTAMENTO'!A:A,'PRECIO TOPE POR DEPARTAMENTO'!T:T),IF($D$5='PRECIO TOPE POR DEPARTAMENTO'!$U$1,_xlfn.XLOOKUP('PROPUESTA ECONOMICA'!C254,'PRECIO TOPE POR DEPARTAMENTO'!A:A,'PRECIO TOPE POR DEPARTAMENTO'!U:U),IF($D$5='PRECIO TOPE POR DEPARTAMENTO'!$V$1,_xlfn.XLOOKUP('PROPUESTA ECONOMICA'!C254,'PRECIO TOPE POR DEPARTAMENTO'!A:A,'PRECIO TOPE POR DEPARTAMENTO'!V:V),IF($D$5='PRECIO TOPE POR DEPARTAMENTO'!$W$1,_xlfn.XLOOKUP('PROPUESTA ECONOMICA'!C254,'PRECIO TOPE POR DEPARTAMENTO'!A:A,'PRECIO TOPE POR DEPARTAMENTO'!W:W),IF($D$5='PRECIO TOPE POR DEPARTAMENTO'!$X$1,_xlfn.XLOOKUP('PROPUESTA ECONOMICA'!C254,'PRECIO TOPE POR DEPARTAMENTO'!A:A,'PRECIO TOPE POR DEPARTAMENTO'!X:X),IF($D$5='PRECIO TOPE POR DEPARTAMENTO'!$Y$1,_xlfn.XLOOKUP('PROPUESTA ECONOMICA'!C254,'PRECIO TOPE POR DEPARTAMENTO'!A:A,'PRECIO TOPE POR DEPARTAMENTO'!Y:Y),IF($D$5='PRECIO TOPE POR DEPARTAMENTO'!$Z$1,_xlfn.XLOOKUP('PROPUESTA ECONOMICA'!C254,'PRECIO TOPE POR DEPARTAMENTO'!A:A,'PRECIO TOPE POR DEPARTAMENTO'!Z:Z),IF($D$5='PRECIO TOPE POR DEPARTAMENTO'!$AA$1,_xlfn.XLOOKUP('PROPUESTA ECONOMICA'!C254,'PRECIO TOPE POR DEPARTAMENTO'!A:A,'PRECIO TOPE POR DEPARTAMENTO'!AA:AA),IF($D$5='PRECIO TOPE POR DEPARTAMENTO'!$AB$1,_xlfn.XLOOKUP('PROPUESTA ECONOMICA'!C254,'PRECIO TOPE POR DEPARTAMENTO'!A:A,'PRECIO TOPE POR DEPARTAMENTO'!AB:AB),IF($D$5='PRECIO TOPE POR DEPARTAMENTO'!$AC$1,_xlfn.XLOOKUP('PROPUESTA ECONOMICA'!C254,'PRECIO TOPE POR DEPARTAMENTO'!A:A,'PRECIO TOPE POR DEPARTAMENTO'!AC:AC),IF($D$5='PRECIO TOPE POR DEPARTAMENTO'!$AD$1,_xlfn.XLOOKUP('PROPUESTA ECONOMICA'!C254,'PRECIO TOPE POR DEPARTAMENTO'!A:A,'PRECIO TOPE POR DEPARTAMENTO'!AD:AD),IF($D$5='PRECIO TOPE POR DEPARTAMENTO'!$AE$1,_xlfn.XLOOKUP('PROPUESTA ECONOMICA'!C254,'PRECIO TOPE POR DEPARTAMENTO'!A:A,'PRECIO TOPE POR DEPARTAMENTO'!AE:AE),IF($D$5='PRECIO TOPE POR DEPARTAMENTO'!$AF$1,_xlfn.XLOOKUP('PROPUESTA ECONOMICA'!C254,'PRECIO TOPE POR DEPARTAMENTO'!A:A,'PRECIO TOPE POR DEPARTAMENTO'!AF:AF),IF($D$5='PRECIO TOPE POR DEPARTAMENTO'!$AG$1,_xlfn.XLOOKUP('PROPUESTA ECONOMICA'!C254,'PRECIO TOPE POR DEPARTAMENTO'!A:A,'PRECIO TOPE POR DEPARTAMENTO'!AG:AG),IF($D$5='PRECIO TOPE POR DEPARTAMENTO'!$AH$1,_xlfn.XLOOKUP('PROPUESTA ECONOMICA'!C254,'PRECIO TOPE POR DEPARTAMENTO'!A:A,'PRECIO TOPE POR DEPARTAMENTO'!AH:AH),IF($D$5='PRECIO TOPE POR DEPARTAMENTO'!$AI$1,_xlfn.XLOOKUP('PROPUESTA ECONOMICA'!C254,'PRECIO TOPE POR DEPARTAMENTO'!A:A,'PRECIO TOPE POR DEPARTAMENTO'!AI:AI),IF($D$5='PRECIO TOPE POR DEPARTAMENTO'!$AJ$1,_xlfn.XLOOKUP('PROPUESTA ECONOMICA'!C254,'PRECIO TOPE POR DEPARTAMENTO'!A:A,'PRECIO TOPE POR DEPARTAMENTO'!AJ:AJ),)))))))))))))))))))))))))))))))))</f>
        <v>235527</v>
      </c>
      <c r="G254" s="133"/>
    </row>
    <row r="255" spans="2:7" ht="25.5">
      <c r="B255" s="98">
        <v>244</v>
      </c>
      <c r="C255" s="122" t="s">
        <v>2076</v>
      </c>
      <c r="D255" s="52" t="str">
        <f>+_xlfn.XLOOKUP(C255,'PRECIO TOPE POR DEPARTAMENTO'!A:A,'PRECIO TOPE POR DEPARTAMENTO'!B:B)</f>
        <v>LOSA ALIGERADA ENTREPISO H = 50cm - CONCRETO 3500 PSI (INCL TORTA INFERIOR DE 0,03M Y CASETON NO RECUPERABLE)</v>
      </c>
      <c r="E255" s="53" t="str">
        <f>IF('PRECIO TOPE POR DEPARTAMENTO'!C245="","",+_xlfn.XLOOKUP(C255,'PRECIO TOPE POR DEPARTAMENTO'!A:A,'PRECIO TOPE POR DEPARTAMENTO'!C:C))</f>
        <v>M2</v>
      </c>
      <c r="F255" s="132">
        <f>IF($D$5='PRECIO TOPE POR DEPARTAMENTO'!$D$1,_xlfn.XLOOKUP('PROPUESTA ECONOMICA'!C255,'PRECIO TOPE POR DEPARTAMENTO'!A:A,'PRECIO TOPE POR DEPARTAMENTO'!D:D),IF($D$5='PRECIO TOPE POR DEPARTAMENTO'!$E$1,_xlfn.XLOOKUP('PROPUESTA ECONOMICA'!C255,'PRECIO TOPE POR DEPARTAMENTO'!A:A,'PRECIO TOPE POR DEPARTAMENTO'!E:E),IF($D$5='PRECIO TOPE POR DEPARTAMENTO'!$F$1,_xlfn.XLOOKUP('PROPUESTA ECONOMICA'!C255,'PRECIO TOPE POR DEPARTAMENTO'!A:A,'PRECIO TOPE POR DEPARTAMENTO'!F:F),IF($D$5='PRECIO TOPE POR DEPARTAMENTO'!$G$1,_xlfn.XLOOKUP('PROPUESTA ECONOMICA'!C255,'PRECIO TOPE POR DEPARTAMENTO'!A:A,'PRECIO TOPE POR DEPARTAMENTO'!G:G),IF($D$5='PRECIO TOPE POR DEPARTAMENTO'!$H$1,_xlfn.XLOOKUP('PROPUESTA ECONOMICA'!C255,'PRECIO TOPE POR DEPARTAMENTO'!A:A,'PRECIO TOPE POR DEPARTAMENTO'!H:H),IF($D$5='PRECIO TOPE POR DEPARTAMENTO'!$I$1,_xlfn.XLOOKUP('PROPUESTA ECONOMICA'!C255,'PRECIO TOPE POR DEPARTAMENTO'!A:A,'PRECIO TOPE POR DEPARTAMENTO'!I:I),IF($D$5='PRECIO TOPE POR DEPARTAMENTO'!$J$1,_xlfn.XLOOKUP('PROPUESTA ECONOMICA'!C255,'PRECIO TOPE POR DEPARTAMENTO'!A:A,'PRECIO TOPE POR DEPARTAMENTO'!J:J),IF($D$5='PRECIO TOPE POR DEPARTAMENTO'!$K$1,_xlfn.XLOOKUP('PROPUESTA ECONOMICA'!C255,'PRECIO TOPE POR DEPARTAMENTO'!A:A,'PRECIO TOPE POR DEPARTAMENTO'!K:K),IF($D$5='PRECIO TOPE POR DEPARTAMENTO'!$L$1,_xlfn.XLOOKUP('PROPUESTA ECONOMICA'!C255,'PRECIO TOPE POR DEPARTAMENTO'!A:A,'PRECIO TOPE POR DEPARTAMENTO'!L:L),IF($D$5='PRECIO TOPE POR DEPARTAMENTO'!$M$1,_xlfn.XLOOKUP('PROPUESTA ECONOMICA'!C255,'PRECIO TOPE POR DEPARTAMENTO'!A:A,'PRECIO TOPE POR DEPARTAMENTO'!M:M),IF($D$5='PRECIO TOPE POR DEPARTAMENTO'!$N$1,_xlfn.XLOOKUP('PROPUESTA ECONOMICA'!C255,'PRECIO TOPE POR DEPARTAMENTO'!A:A,'PRECIO TOPE POR DEPARTAMENTO'!N:N),IF($D$5='PRECIO TOPE POR DEPARTAMENTO'!$O$1,_xlfn.XLOOKUP('PROPUESTA ECONOMICA'!C255,'PRECIO TOPE POR DEPARTAMENTO'!A:A,'PRECIO TOPE POR DEPARTAMENTO'!O:O),IF($D$5='PRECIO TOPE POR DEPARTAMENTO'!$P$1,_xlfn.XLOOKUP('PROPUESTA ECONOMICA'!C255,'PRECIO TOPE POR DEPARTAMENTO'!A:A,'PRECIO TOPE POR DEPARTAMENTO'!P:P),IF($D$5='PRECIO TOPE POR DEPARTAMENTO'!$Q$1,_xlfn.XLOOKUP('PROPUESTA ECONOMICA'!C255,'PRECIO TOPE POR DEPARTAMENTO'!A:A,'PRECIO TOPE POR DEPARTAMENTO'!Q:Q),IF($D$5='PRECIO TOPE POR DEPARTAMENTO'!$R$1,_xlfn.XLOOKUP('PROPUESTA ECONOMICA'!C255,'PRECIO TOPE POR DEPARTAMENTO'!A:A,'PRECIO TOPE POR DEPARTAMENTO'!R:R),IF($D$5='PRECIO TOPE POR DEPARTAMENTO'!$S$1,_xlfn.XLOOKUP('PROPUESTA ECONOMICA'!C255,'PRECIO TOPE POR DEPARTAMENTO'!A:A,'PRECIO TOPE POR DEPARTAMENTO'!S:S),IF($D$5='PRECIO TOPE POR DEPARTAMENTO'!$T$1,_xlfn.XLOOKUP('PROPUESTA ECONOMICA'!C255,'PRECIO TOPE POR DEPARTAMENTO'!A:A,'PRECIO TOPE POR DEPARTAMENTO'!T:T),IF($D$5='PRECIO TOPE POR DEPARTAMENTO'!$U$1,_xlfn.XLOOKUP('PROPUESTA ECONOMICA'!C255,'PRECIO TOPE POR DEPARTAMENTO'!A:A,'PRECIO TOPE POR DEPARTAMENTO'!U:U),IF($D$5='PRECIO TOPE POR DEPARTAMENTO'!$V$1,_xlfn.XLOOKUP('PROPUESTA ECONOMICA'!C255,'PRECIO TOPE POR DEPARTAMENTO'!A:A,'PRECIO TOPE POR DEPARTAMENTO'!V:V),IF($D$5='PRECIO TOPE POR DEPARTAMENTO'!$W$1,_xlfn.XLOOKUP('PROPUESTA ECONOMICA'!C255,'PRECIO TOPE POR DEPARTAMENTO'!A:A,'PRECIO TOPE POR DEPARTAMENTO'!W:W),IF($D$5='PRECIO TOPE POR DEPARTAMENTO'!$X$1,_xlfn.XLOOKUP('PROPUESTA ECONOMICA'!C255,'PRECIO TOPE POR DEPARTAMENTO'!A:A,'PRECIO TOPE POR DEPARTAMENTO'!X:X),IF($D$5='PRECIO TOPE POR DEPARTAMENTO'!$Y$1,_xlfn.XLOOKUP('PROPUESTA ECONOMICA'!C255,'PRECIO TOPE POR DEPARTAMENTO'!A:A,'PRECIO TOPE POR DEPARTAMENTO'!Y:Y),IF($D$5='PRECIO TOPE POR DEPARTAMENTO'!$Z$1,_xlfn.XLOOKUP('PROPUESTA ECONOMICA'!C255,'PRECIO TOPE POR DEPARTAMENTO'!A:A,'PRECIO TOPE POR DEPARTAMENTO'!Z:Z),IF($D$5='PRECIO TOPE POR DEPARTAMENTO'!$AA$1,_xlfn.XLOOKUP('PROPUESTA ECONOMICA'!C255,'PRECIO TOPE POR DEPARTAMENTO'!A:A,'PRECIO TOPE POR DEPARTAMENTO'!AA:AA),IF($D$5='PRECIO TOPE POR DEPARTAMENTO'!$AB$1,_xlfn.XLOOKUP('PROPUESTA ECONOMICA'!C255,'PRECIO TOPE POR DEPARTAMENTO'!A:A,'PRECIO TOPE POR DEPARTAMENTO'!AB:AB),IF($D$5='PRECIO TOPE POR DEPARTAMENTO'!$AC$1,_xlfn.XLOOKUP('PROPUESTA ECONOMICA'!C255,'PRECIO TOPE POR DEPARTAMENTO'!A:A,'PRECIO TOPE POR DEPARTAMENTO'!AC:AC),IF($D$5='PRECIO TOPE POR DEPARTAMENTO'!$AD$1,_xlfn.XLOOKUP('PROPUESTA ECONOMICA'!C255,'PRECIO TOPE POR DEPARTAMENTO'!A:A,'PRECIO TOPE POR DEPARTAMENTO'!AD:AD),IF($D$5='PRECIO TOPE POR DEPARTAMENTO'!$AE$1,_xlfn.XLOOKUP('PROPUESTA ECONOMICA'!C255,'PRECIO TOPE POR DEPARTAMENTO'!A:A,'PRECIO TOPE POR DEPARTAMENTO'!AE:AE),IF($D$5='PRECIO TOPE POR DEPARTAMENTO'!$AF$1,_xlfn.XLOOKUP('PROPUESTA ECONOMICA'!C255,'PRECIO TOPE POR DEPARTAMENTO'!A:A,'PRECIO TOPE POR DEPARTAMENTO'!AF:AF),IF($D$5='PRECIO TOPE POR DEPARTAMENTO'!$AG$1,_xlfn.XLOOKUP('PROPUESTA ECONOMICA'!C255,'PRECIO TOPE POR DEPARTAMENTO'!A:A,'PRECIO TOPE POR DEPARTAMENTO'!AG:AG),IF($D$5='PRECIO TOPE POR DEPARTAMENTO'!$AH$1,_xlfn.XLOOKUP('PROPUESTA ECONOMICA'!C255,'PRECIO TOPE POR DEPARTAMENTO'!A:A,'PRECIO TOPE POR DEPARTAMENTO'!AH:AH),IF($D$5='PRECIO TOPE POR DEPARTAMENTO'!$AI$1,_xlfn.XLOOKUP('PROPUESTA ECONOMICA'!C255,'PRECIO TOPE POR DEPARTAMENTO'!A:A,'PRECIO TOPE POR DEPARTAMENTO'!AI:AI),IF($D$5='PRECIO TOPE POR DEPARTAMENTO'!$AJ$1,_xlfn.XLOOKUP('PROPUESTA ECONOMICA'!C255,'PRECIO TOPE POR DEPARTAMENTO'!A:A,'PRECIO TOPE POR DEPARTAMENTO'!AJ:AJ),)))))))))))))))))))))))))))))))))</f>
        <v>250948</v>
      </c>
      <c r="G255" s="133"/>
    </row>
    <row r="256" spans="2:7" ht="25.5">
      <c r="B256" s="98">
        <v>245</v>
      </c>
      <c r="C256" s="122" t="s">
        <v>2078</v>
      </c>
      <c r="D256" s="52" t="str">
        <f>+_xlfn.XLOOKUP(C256,'PRECIO TOPE POR DEPARTAMENTO'!A:A,'PRECIO TOPE POR DEPARTAMENTO'!B:B)</f>
        <v>LOSA ALIGERADA ENTREPISO H = 50 cm - CONCRETO 4000 PSI (INCL TORTA INFERIOR DE 0,03M Y CASETON NO RECUPERABLE)</v>
      </c>
      <c r="E256" s="53" t="str">
        <f>IF('PRECIO TOPE POR DEPARTAMENTO'!C246="","",+_xlfn.XLOOKUP(C256,'PRECIO TOPE POR DEPARTAMENTO'!A:A,'PRECIO TOPE POR DEPARTAMENTO'!C:C))</f>
        <v>M2</v>
      </c>
      <c r="F256" s="132">
        <f>IF($D$5='PRECIO TOPE POR DEPARTAMENTO'!$D$1,_xlfn.XLOOKUP('PROPUESTA ECONOMICA'!C256,'PRECIO TOPE POR DEPARTAMENTO'!A:A,'PRECIO TOPE POR DEPARTAMENTO'!D:D),IF($D$5='PRECIO TOPE POR DEPARTAMENTO'!$E$1,_xlfn.XLOOKUP('PROPUESTA ECONOMICA'!C256,'PRECIO TOPE POR DEPARTAMENTO'!A:A,'PRECIO TOPE POR DEPARTAMENTO'!E:E),IF($D$5='PRECIO TOPE POR DEPARTAMENTO'!$F$1,_xlfn.XLOOKUP('PROPUESTA ECONOMICA'!C256,'PRECIO TOPE POR DEPARTAMENTO'!A:A,'PRECIO TOPE POR DEPARTAMENTO'!F:F),IF($D$5='PRECIO TOPE POR DEPARTAMENTO'!$G$1,_xlfn.XLOOKUP('PROPUESTA ECONOMICA'!C256,'PRECIO TOPE POR DEPARTAMENTO'!A:A,'PRECIO TOPE POR DEPARTAMENTO'!G:G),IF($D$5='PRECIO TOPE POR DEPARTAMENTO'!$H$1,_xlfn.XLOOKUP('PROPUESTA ECONOMICA'!C256,'PRECIO TOPE POR DEPARTAMENTO'!A:A,'PRECIO TOPE POR DEPARTAMENTO'!H:H),IF($D$5='PRECIO TOPE POR DEPARTAMENTO'!$I$1,_xlfn.XLOOKUP('PROPUESTA ECONOMICA'!C256,'PRECIO TOPE POR DEPARTAMENTO'!A:A,'PRECIO TOPE POR DEPARTAMENTO'!I:I),IF($D$5='PRECIO TOPE POR DEPARTAMENTO'!$J$1,_xlfn.XLOOKUP('PROPUESTA ECONOMICA'!C256,'PRECIO TOPE POR DEPARTAMENTO'!A:A,'PRECIO TOPE POR DEPARTAMENTO'!J:J),IF($D$5='PRECIO TOPE POR DEPARTAMENTO'!$K$1,_xlfn.XLOOKUP('PROPUESTA ECONOMICA'!C256,'PRECIO TOPE POR DEPARTAMENTO'!A:A,'PRECIO TOPE POR DEPARTAMENTO'!K:K),IF($D$5='PRECIO TOPE POR DEPARTAMENTO'!$L$1,_xlfn.XLOOKUP('PROPUESTA ECONOMICA'!C256,'PRECIO TOPE POR DEPARTAMENTO'!A:A,'PRECIO TOPE POR DEPARTAMENTO'!L:L),IF($D$5='PRECIO TOPE POR DEPARTAMENTO'!$M$1,_xlfn.XLOOKUP('PROPUESTA ECONOMICA'!C256,'PRECIO TOPE POR DEPARTAMENTO'!A:A,'PRECIO TOPE POR DEPARTAMENTO'!M:M),IF($D$5='PRECIO TOPE POR DEPARTAMENTO'!$N$1,_xlfn.XLOOKUP('PROPUESTA ECONOMICA'!C256,'PRECIO TOPE POR DEPARTAMENTO'!A:A,'PRECIO TOPE POR DEPARTAMENTO'!N:N),IF($D$5='PRECIO TOPE POR DEPARTAMENTO'!$O$1,_xlfn.XLOOKUP('PROPUESTA ECONOMICA'!C256,'PRECIO TOPE POR DEPARTAMENTO'!A:A,'PRECIO TOPE POR DEPARTAMENTO'!O:O),IF($D$5='PRECIO TOPE POR DEPARTAMENTO'!$P$1,_xlfn.XLOOKUP('PROPUESTA ECONOMICA'!C256,'PRECIO TOPE POR DEPARTAMENTO'!A:A,'PRECIO TOPE POR DEPARTAMENTO'!P:P),IF($D$5='PRECIO TOPE POR DEPARTAMENTO'!$Q$1,_xlfn.XLOOKUP('PROPUESTA ECONOMICA'!C256,'PRECIO TOPE POR DEPARTAMENTO'!A:A,'PRECIO TOPE POR DEPARTAMENTO'!Q:Q),IF($D$5='PRECIO TOPE POR DEPARTAMENTO'!$R$1,_xlfn.XLOOKUP('PROPUESTA ECONOMICA'!C256,'PRECIO TOPE POR DEPARTAMENTO'!A:A,'PRECIO TOPE POR DEPARTAMENTO'!R:R),IF($D$5='PRECIO TOPE POR DEPARTAMENTO'!$S$1,_xlfn.XLOOKUP('PROPUESTA ECONOMICA'!C256,'PRECIO TOPE POR DEPARTAMENTO'!A:A,'PRECIO TOPE POR DEPARTAMENTO'!S:S),IF($D$5='PRECIO TOPE POR DEPARTAMENTO'!$T$1,_xlfn.XLOOKUP('PROPUESTA ECONOMICA'!C256,'PRECIO TOPE POR DEPARTAMENTO'!A:A,'PRECIO TOPE POR DEPARTAMENTO'!T:T),IF($D$5='PRECIO TOPE POR DEPARTAMENTO'!$U$1,_xlfn.XLOOKUP('PROPUESTA ECONOMICA'!C256,'PRECIO TOPE POR DEPARTAMENTO'!A:A,'PRECIO TOPE POR DEPARTAMENTO'!U:U),IF($D$5='PRECIO TOPE POR DEPARTAMENTO'!$V$1,_xlfn.XLOOKUP('PROPUESTA ECONOMICA'!C256,'PRECIO TOPE POR DEPARTAMENTO'!A:A,'PRECIO TOPE POR DEPARTAMENTO'!V:V),IF($D$5='PRECIO TOPE POR DEPARTAMENTO'!$W$1,_xlfn.XLOOKUP('PROPUESTA ECONOMICA'!C256,'PRECIO TOPE POR DEPARTAMENTO'!A:A,'PRECIO TOPE POR DEPARTAMENTO'!W:W),IF($D$5='PRECIO TOPE POR DEPARTAMENTO'!$X$1,_xlfn.XLOOKUP('PROPUESTA ECONOMICA'!C256,'PRECIO TOPE POR DEPARTAMENTO'!A:A,'PRECIO TOPE POR DEPARTAMENTO'!X:X),IF($D$5='PRECIO TOPE POR DEPARTAMENTO'!$Y$1,_xlfn.XLOOKUP('PROPUESTA ECONOMICA'!C256,'PRECIO TOPE POR DEPARTAMENTO'!A:A,'PRECIO TOPE POR DEPARTAMENTO'!Y:Y),IF($D$5='PRECIO TOPE POR DEPARTAMENTO'!$Z$1,_xlfn.XLOOKUP('PROPUESTA ECONOMICA'!C256,'PRECIO TOPE POR DEPARTAMENTO'!A:A,'PRECIO TOPE POR DEPARTAMENTO'!Z:Z),IF($D$5='PRECIO TOPE POR DEPARTAMENTO'!$AA$1,_xlfn.XLOOKUP('PROPUESTA ECONOMICA'!C256,'PRECIO TOPE POR DEPARTAMENTO'!A:A,'PRECIO TOPE POR DEPARTAMENTO'!AA:AA),IF($D$5='PRECIO TOPE POR DEPARTAMENTO'!$AB$1,_xlfn.XLOOKUP('PROPUESTA ECONOMICA'!C256,'PRECIO TOPE POR DEPARTAMENTO'!A:A,'PRECIO TOPE POR DEPARTAMENTO'!AB:AB),IF($D$5='PRECIO TOPE POR DEPARTAMENTO'!$AC$1,_xlfn.XLOOKUP('PROPUESTA ECONOMICA'!C256,'PRECIO TOPE POR DEPARTAMENTO'!A:A,'PRECIO TOPE POR DEPARTAMENTO'!AC:AC),IF($D$5='PRECIO TOPE POR DEPARTAMENTO'!$AD$1,_xlfn.XLOOKUP('PROPUESTA ECONOMICA'!C256,'PRECIO TOPE POR DEPARTAMENTO'!A:A,'PRECIO TOPE POR DEPARTAMENTO'!AD:AD),IF($D$5='PRECIO TOPE POR DEPARTAMENTO'!$AE$1,_xlfn.XLOOKUP('PROPUESTA ECONOMICA'!C256,'PRECIO TOPE POR DEPARTAMENTO'!A:A,'PRECIO TOPE POR DEPARTAMENTO'!AE:AE),IF($D$5='PRECIO TOPE POR DEPARTAMENTO'!$AF$1,_xlfn.XLOOKUP('PROPUESTA ECONOMICA'!C256,'PRECIO TOPE POR DEPARTAMENTO'!A:A,'PRECIO TOPE POR DEPARTAMENTO'!AF:AF),IF($D$5='PRECIO TOPE POR DEPARTAMENTO'!$AG$1,_xlfn.XLOOKUP('PROPUESTA ECONOMICA'!C256,'PRECIO TOPE POR DEPARTAMENTO'!A:A,'PRECIO TOPE POR DEPARTAMENTO'!AG:AG),IF($D$5='PRECIO TOPE POR DEPARTAMENTO'!$AH$1,_xlfn.XLOOKUP('PROPUESTA ECONOMICA'!C256,'PRECIO TOPE POR DEPARTAMENTO'!A:A,'PRECIO TOPE POR DEPARTAMENTO'!AH:AH),IF($D$5='PRECIO TOPE POR DEPARTAMENTO'!$AI$1,_xlfn.XLOOKUP('PROPUESTA ECONOMICA'!C256,'PRECIO TOPE POR DEPARTAMENTO'!A:A,'PRECIO TOPE POR DEPARTAMENTO'!AI:AI),IF($D$5='PRECIO TOPE POR DEPARTAMENTO'!$AJ$1,_xlfn.XLOOKUP('PROPUESTA ECONOMICA'!C256,'PRECIO TOPE POR DEPARTAMENTO'!A:A,'PRECIO TOPE POR DEPARTAMENTO'!AJ:AJ),)))))))))))))))))))))))))))))))))</f>
        <v>254640</v>
      </c>
      <c r="G256" s="133"/>
    </row>
    <row r="257" spans="2:7" ht="16.5">
      <c r="B257" s="98">
        <v>246</v>
      </c>
      <c r="C257" s="122" t="s">
        <v>2080</v>
      </c>
      <c r="D257" s="52" t="str">
        <f>+_xlfn.XLOOKUP(C257,'PRECIO TOPE POR DEPARTAMENTO'!A:A,'PRECIO TOPE POR DEPARTAMENTO'!B:B)</f>
        <v>LOSA MACIZA ENTREPISO H = 10 cm - CONCRETO 3500 PSI</v>
      </c>
      <c r="E257" s="53" t="str">
        <f>IF('PRECIO TOPE POR DEPARTAMENTO'!C247="","",+_xlfn.XLOOKUP(C257,'PRECIO TOPE POR DEPARTAMENTO'!A:A,'PRECIO TOPE POR DEPARTAMENTO'!C:C))</f>
        <v>M2</v>
      </c>
      <c r="F257" s="132">
        <f>IF($D$5='PRECIO TOPE POR DEPARTAMENTO'!$D$1,_xlfn.XLOOKUP('PROPUESTA ECONOMICA'!C257,'PRECIO TOPE POR DEPARTAMENTO'!A:A,'PRECIO TOPE POR DEPARTAMENTO'!D:D),IF($D$5='PRECIO TOPE POR DEPARTAMENTO'!$E$1,_xlfn.XLOOKUP('PROPUESTA ECONOMICA'!C257,'PRECIO TOPE POR DEPARTAMENTO'!A:A,'PRECIO TOPE POR DEPARTAMENTO'!E:E),IF($D$5='PRECIO TOPE POR DEPARTAMENTO'!$F$1,_xlfn.XLOOKUP('PROPUESTA ECONOMICA'!C257,'PRECIO TOPE POR DEPARTAMENTO'!A:A,'PRECIO TOPE POR DEPARTAMENTO'!F:F),IF($D$5='PRECIO TOPE POR DEPARTAMENTO'!$G$1,_xlfn.XLOOKUP('PROPUESTA ECONOMICA'!C257,'PRECIO TOPE POR DEPARTAMENTO'!A:A,'PRECIO TOPE POR DEPARTAMENTO'!G:G),IF($D$5='PRECIO TOPE POR DEPARTAMENTO'!$H$1,_xlfn.XLOOKUP('PROPUESTA ECONOMICA'!C257,'PRECIO TOPE POR DEPARTAMENTO'!A:A,'PRECIO TOPE POR DEPARTAMENTO'!H:H),IF($D$5='PRECIO TOPE POR DEPARTAMENTO'!$I$1,_xlfn.XLOOKUP('PROPUESTA ECONOMICA'!C257,'PRECIO TOPE POR DEPARTAMENTO'!A:A,'PRECIO TOPE POR DEPARTAMENTO'!I:I),IF($D$5='PRECIO TOPE POR DEPARTAMENTO'!$J$1,_xlfn.XLOOKUP('PROPUESTA ECONOMICA'!C257,'PRECIO TOPE POR DEPARTAMENTO'!A:A,'PRECIO TOPE POR DEPARTAMENTO'!J:J),IF($D$5='PRECIO TOPE POR DEPARTAMENTO'!$K$1,_xlfn.XLOOKUP('PROPUESTA ECONOMICA'!C257,'PRECIO TOPE POR DEPARTAMENTO'!A:A,'PRECIO TOPE POR DEPARTAMENTO'!K:K),IF($D$5='PRECIO TOPE POR DEPARTAMENTO'!$L$1,_xlfn.XLOOKUP('PROPUESTA ECONOMICA'!C257,'PRECIO TOPE POR DEPARTAMENTO'!A:A,'PRECIO TOPE POR DEPARTAMENTO'!L:L),IF($D$5='PRECIO TOPE POR DEPARTAMENTO'!$M$1,_xlfn.XLOOKUP('PROPUESTA ECONOMICA'!C257,'PRECIO TOPE POR DEPARTAMENTO'!A:A,'PRECIO TOPE POR DEPARTAMENTO'!M:M),IF($D$5='PRECIO TOPE POR DEPARTAMENTO'!$N$1,_xlfn.XLOOKUP('PROPUESTA ECONOMICA'!C257,'PRECIO TOPE POR DEPARTAMENTO'!A:A,'PRECIO TOPE POR DEPARTAMENTO'!N:N),IF($D$5='PRECIO TOPE POR DEPARTAMENTO'!$O$1,_xlfn.XLOOKUP('PROPUESTA ECONOMICA'!C257,'PRECIO TOPE POR DEPARTAMENTO'!A:A,'PRECIO TOPE POR DEPARTAMENTO'!O:O),IF($D$5='PRECIO TOPE POR DEPARTAMENTO'!$P$1,_xlfn.XLOOKUP('PROPUESTA ECONOMICA'!C257,'PRECIO TOPE POR DEPARTAMENTO'!A:A,'PRECIO TOPE POR DEPARTAMENTO'!P:P),IF($D$5='PRECIO TOPE POR DEPARTAMENTO'!$Q$1,_xlfn.XLOOKUP('PROPUESTA ECONOMICA'!C257,'PRECIO TOPE POR DEPARTAMENTO'!A:A,'PRECIO TOPE POR DEPARTAMENTO'!Q:Q),IF($D$5='PRECIO TOPE POR DEPARTAMENTO'!$R$1,_xlfn.XLOOKUP('PROPUESTA ECONOMICA'!C257,'PRECIO TOPE POR DEPARTAMENTO'!A:A,'PRECIO TOPE POR DEPARTAMENTO'!R:R),IF($D$5='PRECIO TOPE POR DEPARTAMENTO'!$S$1,_xlfn.XLOOKUP('PROPUESTA ECONOMICA'!C257,'PRECIO TOPE POR DEPARTAMENTO'!A:A,'PRECIO TOPE POR DEPARTAMENTO'!S:S),IF($D$5='PRECIO TOPE POR DEPARTAMENTO'!$T$1,_xlfn.XLOOKUP('PROPUESTA ECONOMICA'!C257,'PRECIO TOPE POR DEPARTAMENTO'!A:A,'PRECIO TOPE POR DEPARTAMENTO'!T:T),IF($D$5='PRECIO TOPE POR DEPARTAMENTO'!$U$1,_xlfn.XLOOKUP('PROPUESTA ECONOMICA'!C257,'PRECIO TOPE POR DEPARTAMENTO'!A:A,'PRECIO TOPE POR DEPARTAMENTO'!U:U),IF($D$5='PRECIO TOPE POR DEPARTAMENTO'!$V$1,_xlfn.XLOOKUP('PROPUESTA ECONOMICA'!C257,'PRECIO TOPE POR DEPARTAMENTO'!A:A,'PRECIO TOPE POR DEPARTAMENTO'!V:V),IF($D$5='PRECIO TOPE POR DEPARTAMENTO'!$W$1,_xlfn.XLOOKUP('PROPUESTA ECONOMICA'!C257,'PRECIO TOPE POR DEPARTAMENTO'!A:A,'PRECIO TOPE POR DEPARTAMENTO'!W:W),IF($D$5='PRECIO TOPE POR DEPARTAMENTO'!$X$1,_xlfn.XLOOKUP('PROPUESTA ECONOMICA'!C257,'PRECIO TOPE POR DEPARTAMENTO'!A:A,'PRECIO TOPE POR DEPARTAMENTO'!X:X),IF($D$5='PRECIO TOPE POR DEPARTAMENTO'!$Y$1,_xlfn.XLOOKUP('PROPUESTA ECONOMICA'!C257,'PRECIO TOPE POR DEPARTAMENTO'!A:A,'PRECIO TOPE POR DEPARTAMENTO'!Y:Y),IF($D$5='PRECIO TOPE POR DEPARTAMENTO'!$Z$1,_xlfn.XLOOKUP('PROPUESTA ECONOMICA'!C257,'PRECIO TOPE POR DEPARTAMENTO'!A:A,'PRECIO TOPE POR DEPARTAMENTO'!Z:Z),IF($D$5='PRECIO TOPE POR DEPARTAMENTO'!$AA$1,_xlfn.XLOOKUP('PROPUESTA ECONOMICA'!C257,'PRECIO TOPE POR DEPARTAMENTO'!A:A,'PRECIO TOPE POR DEPARTAMENTO'!AA:AA),IF($D$5='PRECIO TOPE POR DEPARTAMENTO'!$AB$1,_xlfn.XLOOKUP('PROPUESTA ECONOMICA'!C257,'PRECIO TOPE POR DEPARTAMENTO'!A:A,'PRECIO TOPE POR DEPARTAMENTO'!AB:AB),IF($D$5='PRECIO TOPE POR DEPARTAMENTO'!$AC$1,_xlfn.XLOOKUP('PROPUESTA ECONOMICA'!C257,'PRECIO TOPE POR DEPARTAMENTO'!A:A,'PRECIO TOPE POR DEPARTAMENTO'!AC:AC),IF($D$5='PRECIO TOPE POR DEPARTAMENTO'!$AD$1,_xlfn.XLOOKUP('PROPUESTA ECONOMICA'!C257,'PRECIO TOPE POR DEPARTAMENTO'!A:A,'PRECIO TOPE POR DEPARTAMENTO'!AD:AD),IF($D$5='PRECIO TOPE POR DEPARTAMENTO'!$AE$1,_xlfn.XLOOKUP('PROPUESTA ECONOMICA'!C257,'PRECIO TOPE POR DEPARTAMENTO'!A:A,'PRECIO TOPE POR DEPARTAMENTO'!AE:AE),IF($D$5='PRECIO TOPE POR DEPARTAMENTO'!$AF$1,_xlfn.XLOOKUP('PROPUESTA ECONOMICA'!C257,'PRECIO TOPE POR DEPARTAMENTO'!A:A,'PRECIO TOPE POR DEPARTAMENTO'!AF:AF),IF($D$5='PRECIO TOPE POR DEPARTAMENTO'!$AG$1,_xlfn.XLOOKUP('PROPUESTA ECONOMICA'!C257,'PRECIO TOPE POR DEPARTAMENTO'!A:A,'PRECIO TOPE POR DEPARTAMENTO'!AG:AG),IF($D$5='PRECIO TOPE POR DEPARTAMENTO'!$AH$1,_xlfn.XLOOKUP('PROPUESTA ECONOMICA'!C257,'PRECIO TOPE POR DEPARTAMENTO'!A:A,'PRECIO TOPE POR DEPARTAMENTO'!AH:AH),IF($D$5='PRECIO TOPE POR DEPARTAMENTO'!$AI$1,_xlfn.XLOOKUP('PROPUESTA ECONOMICA'!C257,'PRECIO TOPE POR DEPARTAMENTO'!A:A,'PRECIO TOPE POR DEPARTAMENTO'!AI:AI),IF($D$5='PRECIO TOPE POR DEPARTAMENTO'!$AJ$1,_xlfn.XLOOKUP('PROPUESTA ECONOMICA'!C257,'PRECIO TOPE POR DEPARTAMENTO'!A:A,'PRECIO TOPE POR DEPARTAMENTO'!AJ:AJ),)))))))))))))))))))))))))))))))))</f>
        <v>71366</v>
      </c>
      <c r="G257" s="133"/>
    </row>
    <row r="258" spans="2:7" ht="16.5">
      <c r="B258" s="98">
        <v>247</v>
      </c>
      <c r="C258" s="122" t="s">
        <v>2082</v>
      </c>
      <c r="D258" s="52" t="str">
        <f>+_xlfn.XLOOKUP(C258,'PRECIO TOPE POR DEPARTAMENTO'!A:A,'PRECIO TOPE POR DEPARTAMENTO'!B:B)</f>
        <v>LOSA MACIZA ENTREPISO H = 10 cm - CONCRETO 4000 PSI</v>
      </c>
      <c r="E258" s="53" t="str">
        <f>IF('PRECIO TOPE POR DEPARTAMENTO'!C248="","",+_xlfn.XLOOKUP(C258,'PRECIO TOPE POR DEPARTAMENTO'!A:A,'PRECIO TOPE POR DEPARTAMENTO'!C:C))</f>
        <v>M2</v>
      </c>
      <c r="F258" s="132">
        <f>IF($D$5='PRECIO TOPE POR DEPARTAMENTO'!$D$1,_xlfn.XLOOKUP('PROPUESTA ECONOMICA'!C258,'PRECIO TOPE POR DEPARTAMENTO'!A:A,'PRECIO TOPE POR DEPARTAMENTO'!D:D),IF($D$5='PRECIO TOPE POR DEPARTAMENTO'!$E$1,_xlfn.XLOOKUP('PROPUESTA ECONOMICA'!C258,'PRECIO TOPE POR DEPARTAMENTO'!A:A,'PRECIO TOPE POR DEPARTAMENTO'!E:E),IF($D$5='PRECIO TOPE POR DEPARTAMENTO'!$F$1,_xlfn.XLOOKUP('PROPUESTA ECONOMICA'!C258,'PRECIO TOPE POR DEPARTAMENTO'!A:A,'PRECIO TOPE POR DEPARTAMENTO'!F:F),IF($D$5='PRECIO TOPE POR DEPARTAMENTO'!$G$1,_xlfn.XLOOKUP('PROPUESTA ECONOMICA'!C258,'PRECIO TOPE POR DEPARTAMENTO'!A:A,'PRECIO TOPE POR DEPARTAMENTO'!G:G),IF($D$5='PRECIO TOPE POR DEPARTAMENTO'!$H$1,_xlfn.XLOOKUP('PROPUESTA ECONOMICA'!C258,'PRECIO TOPE POR DEPARTAMENTO'!A:A,'PRECIO TOPE POR DEPARTAMENTO'!H:H),IF($D$5='PRECIO TOPE POR DEPARTAMENTO'!$I$1,_xlfn.XLOOKUP('PROPUESTA ECONOMICA'!C258,'PRECIO TOPE POR DEPARTAMENTO'!A:A,'PRECIO TOPE POR DEPARTAMENTO'!I:I),IF($D$5='PRECIO TOPE POR DEPARTAMENTO'!$J$1,_xlfn.XLOOKUP('PROPUESTA ECONOMICA'!C258,'PRECIO TOPE POR DEPARTAMENTO'!A:A,'PRECIO TOPE POR DEPARTAMENTO'!J:J),IF($D$5='PRECIO TOPE POR DEPARTAMENTO'!$K$1,_xlfn.XLOOKUP('PROPUESTA ECONOMICA'!C258,'PRECIO TOPE POR DEPARTAMENTO'!A:A,'PRECIO TOPE POR DEPARTAMENTO'!K:K),IF($D$5='PRECIO TOPE POR DEPARTAMENTO'!$L$1,_xlfn.XLOOKUP('PROPUESTA ECONOMICA'!C258,'PRECIO TOPE POR DEPARTAMENTO'!A:A,'PRECIO TOPE POR DEPARTAMENTO'!L:L),IF($D$5='PRECIO TOPE POR DEPARTAMENTO'!$M$1,_xlfn.XLOOKUP('PROPUESTA ECONOMICA'!C258,'PRECIO TOPE POR DEPARTAMENTO'!A:A,'PRECIO TOPE POR DEPARTAMENTO'!M:M),IF($D$5='PRECIO TOPE POR DEPARTAMENTO'!$N$1,_xlfn.XLOOKUP('PROPUESTA ECONOMICA'!C258,'PRECIO TOPE POR DEPARTAMENTO'!A:A,'PRECIO TOPE POR DEPARTAMENTO'!N:N),IF($D$5='PRECIO TOPE POR DEPARTAMENTO'!$O$1,_xlfn.XLOOKUP('PROPUESTA ECONOMICA'!C258,'PRECIO TOPE POR DEPARTAMENTO'!A:A,'PRECIO TOPE POR DEPARTAMENTO'!O:O),IF($D$5='PRECIO TOPE POR DEPARTAMENTO'!$P$1,_xlfn.XLOOKUP('PROPUESTA ECONOMICA'!C258,'PRECIO TOPE POR DEPARTAMENTO'!A:A,'PRECIO TOPE POR DEPARTAMENTO'!P:P),IF($D$5='PRECIO TOPE POR DEPARTAMENTO'!$Q$1,_xlfn.XLOOKUP('PROPUESTA ECONOMICA'!C258,'PRECIO TOPE POR DEPARTAMENTO'!A:A,'PRECIO TOPE POR DEPARTAMENTO'!Q:Q),IF($D$5='PRECIO TOPE POR DEPARTAMENTO'!$R$1,_xlfn.XLOOKUP('PROPUESTA ECONOMICA'!C258,'PRECIO TOPE POR DEPARTAMENTO'!A:A,'PRECIO TOPE POR DEPARTAMENTO'!R:R),IF($D$5='PRECIO TOPE POR DEPARTAMENTO'!$S$1,_xlfn.XLOOKUP('PROPUESTA ECONOMICA'!C258,'PRECIO TOPE POR DEPARTAMENTO'!A:A,'PRECIO TOPE POR DEPARTAMENTO'!S:S),IF($D$5='PRECIO TOPE POR DEPARTAMENTO'!$T$1,_xlfn.XLOOKUP('PROPUESTA ECONOMICA'!C258,'PRECIO TOPE POR DEPARTAMENTO'!A:A,'PRECIO TOPE POR DEPARTAMENTO'!T:T),IF($D$5='PRECIO TOPE POR DEPARTAMENTO'!$U$1,_xlfn.XLOOKUP('PROPUESTA ECONOMICA'!C258,'PRECIO TOPE POR DEPARTAMENTO'!A:A,'PRECIO TOPE POR DEPARTAMENTO'!U:U),IF($D$5='PRECIO TOPE POR DEPARTAMENTO'!$V$1,_xlfn.XLOOKUP('PROPUESTA ECONOMICA'!C258,'PRECIO TOPE POR DEPARTAMENTO'!A:A,'PRECIO TOPE POR DEPARTAMENTO'!V:V),IF($D$5='PRECIO TOPE POR DEPARTAMENTO'!$W$1,_xlfn.XLOOKUP('PROPUESTA ECONOMICA'!C258,'PRECIO TOPE POR DEPARTAMENTO'!A:A,'PRECIO TOPE POR DEPARTAMENTO'!W:W),IF($D$5='PRECIO TOPE POR DEPARTAMENTO'!$X$1,_xlfn.XLOOKUP('PROPUESTA ECONOMICA'!C258,'PRECIO TOPE POR DEPARTAMENTO'!A:A,'PRECIO TOPE POR DEPARTAMENTO'!X:X),IF($D$5='PRECIO TOPE POR DEPARTAMENTO'!$Y$1,_xlfn.XLOOKUP('PROPUESTA ECONOMICA'!C258,'PRECIO TOPE POR DEPARTAMENTO'!A:A,'PRECIO TOPE POR DEPARTAMENTO'!Y:Y),IF($D$5='PRECIO TOPE POR DEPARTAMENTO'!$Z$1,_xlfn.XLOOKUP('PROPUESTA ECONOMICA'!C258,'PRECIO TOPE POR DEPARTAMENTO'!A:A,'PRECIO TOPE POR DEPARTAMENTO'!Z:Z),IF($D$5='PRECIO TOPE POR DEPARTAMENTO'!$AA$1,_xlfn.XLOOKUP('PROPUESTA ECONOMICA'!C258,'PRECIO TOPE POR DEPARTAMENTO'!A:A,'PRECIO TOPE POR DEPARTAMENTO'!AA:AA),IF($D$5='PRECIO TOPE POR DEPARTAMENTO'!$AB$1,_xlfn.XLOOKUP('PROPUESTA ECONOMICA'!C258,'PRECIO TOPE POR DEPARTAMENTO'!A:A,'PRECIO TOPE POR DEPARTAMENTO'!AB:AB),IF($D$5='PRECIO TOPE POR DEPARTAMENTO'!$AC$1,_xlfn.XLOOKUP('PROPUESTA ECONOMICA'!C258,'PRECIO TOPE POR DEPARTAMENTO'!A:A,'PRECIO TOPE POR DEPARTAMENTO'!AC:AC),IF($D$5='PRECIO TOPE POR DEPARTAMENTO'!$AD$1,_xlfn.XLOOKUP('PROPUESTA ECONOMICA'!C258,'PRECIO TOPE POR DEPARTAMENTO'!A:A,'PRECIO TOPE POR DEPARTAMENTO'!AD:AD),IF($D$5='PRECIO TOPE POR DEPARTAMENTO'!$AE$1,_xlfn.XLOOKUP('PROPUESTA ECONOMICA'!C258,'PRECIO TOPE POR DEPARTAMENTO'!A:A,'PRECIO TOPE POR DEPARTAMENTO'!AE:AE),IF($D$5='PRECIO TOPE POR DEPARTAMENTO'!$AF$1,_xlfn.XLOOKUP('PROPUESTA ECONOMICA'!C258,'PRECIO TOPE POR DEPARTAMENTO'!A:A,'PRECIO TOPE POR DEPARTAMENTO'!AF:AF),IF($D$5='PRECIO TOPE POR DEPARTAMENTO'!$AG$1,_xlfn.XLOOKUP('PROPUESTA ECONOMICA'!C258,'PRECIO TOPE POR DEPARTAMENTO'!A:A,'PRECIO TOPE POR DEPARTAMENTO'!AG:AG),IF($D$5='PRECIO TOPE POR DEPARTAMENTO'!$AH$1,_xlfn.XLOOKUP('PROPUESTA ECONOMICA'!C258,'PRECIO TOPE POR DEPARTAMENTO'!A:A,'PRECIO TOPE POR DEPARTAMENTO'!AH:AH),IF($D$5='PRECIO TOPE POR DEPARTAMENTO'!$AI$1,_xlfn.XLOOKUP('PROPUESTA ECONOMICA'!C258,'PRECIO TOPE POR DEPARTAMENTO'!A:A,'PRECIO TOPE POR DEPARTAMENTO'!AI:AI),IF($D$5='PRECIO TOPE POR DEPARTAMENTO'!$AJ$1,_xlfn.XLOOKUP('PROPUESTA ECONOMICA'!C258,'PRECIO TOPE POR DEPARTAMENTO'!A:A,'PRECIO TOPE POR DEPARTAMENTO'!AJ:AJ),)))))))))))))))))))))))))))))))))</f>
        <v>72709</v>
      </c>
      <c r="G258" s="133"/>
    </row>
    <row r="259" spans="2:7" ht="16.5">
      <c r="B259" s="98">
        <v>248</v>
      </c>
      <c r="C259" s="122" t="s">
        <v>2084</v>
      </c>
      <c r="D259" s="52" t="str">
        <f>+_xlfn.XLOOKUP(C259,'PRECIO TOPE POR DEPARTAMENTO'!A:A,'PRECIO TOPE POR DEPARTAMENTO'!B:B)</f>
        <v>LOSA MACIZA ENTREPISO H = 12 cm - CONCRETO 3500 PSI</v>
      </c>
      <c r="E259" s="53" t="str">
        <f>IF('PRECIO TOPE POR DEPARTAMENTO'!C249="","",+_xlfn.XLOOKUP(C259,'PRECIO TOPE POR DEPARTAMENTO'!A:A,'PRECIO TOPE POR DEPARTAMENTO'!C:C))</f>
        <v>M2</v>
      </c>
      <c r="F259" s="132">
        <f>IF($D$5='PRECIO TOPE POR DEPARTAMENTO'!$D$1,_xlfn.XLOOKUP('PROPUESTA ECONOMICA'!C259,'PRECIO TOPE POR DEPARTAMENTO'!A:A,'PRECIO TOPE POR DEPARTAMENTO'!D:D),IF($D$5='PRECIO TOPE POR DEPARTAMENTO'!$E$1,_xlfn.XLOOKUP('PROPUESTA ECONOMICA'!C259,'PRECIO TOPE POR DEPARTAMENTO'!A:A,'PRECIO TOPE POR DEPARTAMENTO'!E:E),IF($D$5='PRECIO TOPE POR DEPARTAMENTO'!$F$1,_xlfn.XLOOKUP('PROPUESTA ECONOMICA'!C259,'PRECIO TOPE POR DEPARTAMENTO'!A:A,'PRECIO TOPE POR DEPARTAMENTO'!F:F),IF($D$5='PRECIO TOPE POR DEPARTAMENTO'!$G$1,_xlfn.XLOOKUP('PROPUESTA ECONOMICA'!C259,'PRECIO TOPE POR DEPARTAMENTO'!A:A,'PRECIO TOPE POR DEPARTAMENTO'!G:G),IF($D$5='PRECIO TOPE POR DEPARTAMENTO'!$H$1,_xlfn.XLOOKUP('PROPUESTA ECONOMICA'!C259,'PRECIO TOPE POR DEPARTAMENTO'!A:A,'PRECIO TOPE POR DEPARTAMENTO'!H:H),IF($D$5='PRECIO TOPE POR DEPARTAMENTO'!$I$1,_xlfn.XLOOKUP('PROPUESTA ECONOMICA'!C259,'PRECIO TOPE POR DEPARTAMENTO'!A:A,'PRECIO TOPE POR DEPARTAMENTO'!I:I),IF($D$5='PRECIO TOPE POR DEPARTAMENTO'!$J$1,_xlfn.XLOOKUP('PROPUESTA ECONOMICA'!C259,'PRECIO TOPE POR DEPARTAMENTO'!A:A,'PRECIO TOPE POR DEPARTAMENTO'!J:J),IF($D$5='PRECIO TOPE POR DEPARTAMENTO'!$K$1,_xlfn.XLOOKUP('PROPUESTA ECONOMICA'!C259,'PRECIO TOPE POR DEPARTAMENTO'!A:A,'PRECIO TOPE POR DEPARTAMENTO'!K:K),IF($D$5='PRECIO TOPE POR DEPARTAMENTO'!$L$1,_xlfn.XLOOKUP('PROPUESTA ECONOMICA'!C259,'PRECIO TOPE POR DEPARTAMENTO'!A:A,'PRECIO TOPE POR DEPARTAMENTO'!L:L),IF($D$5='PRECIO TOPE POR DEPARTAMENTO'!$M$1,_xlfn.XLOOKUP('PROPUESTA ECONOMICA'!C259,'PRECIO TOPE POR DEPARTAMENTO'!A:A,'PRECIO TOPE POR DEPARTAMENTO'!M:M),IF($D$5='PRECIO TOPE POR DEPARTAMENTO'!$N$1,_xlfn.XLOOKUP('PROPUESTA ECONOMICA'!C259,'PRECIO TOPE POR DEPARTAMENTO'!A:A,'PRECIO TOPE POR DEPARTAMENTO'!N:N),IF($D$5='PRECIO TOPE POR DEPARTAMENTO'!$O$1,_xlfn.XLOOKUP('PROPUESTA ECONOMICA'!C259,'PRECIO TOPE POR DEPARTAMENTO'!A:A,'PRECIO TOPE POR DEPARTAMENTO'!O:O),IF($D$5='PRECIO TOPE POR DEPARTAMENTO'!$P$1,_xlfn.XLOOKUP('PROPUESTA ECONOMICA'!C259,'PRECIO TOPE POR DEPARTAMENTO'!A:A,'PRECIO TOPE POR DEPARTAMENTO'!P:P),IF($D$5='PRECIO TOPE POR DEPARTAMENTO'!$Q$1,_xlfn.XLOOKUP('PROPUESTA ECONOMICA'!C259,'PRECIO TOPE POR DEPARTAMENTO'!A:A,'PRECIO TOPE POR DEPARTAMENTO'!Q:Q),IF($D$5='PRECIO TOPE POR DEPARTAMENTO'!$R$1,_xlfn.XLOOKUP('PROPUESTA ECONOMICA'!C259,'PRECIO TOPE POR DEPARTAMENTO'!A:A,'PRECIO TOPE POR DEPARTAMENTO'!R:R),IF($D$5='PRECIO TOPE POR DEPARTAMENTO'!$S$1,_xlfn.XLOOKUP('PROPUESTA ECONOMICA'!C259,'PRECIO TOPE POR DEPARTAMENTO'!A:A,'PRECIO TOPE POR DEPARTAMENTO'!S:S),IF($D$5='PRECIO TOPE POR DEPARTAMENTO'!$T$1,_xlfn.XLOOKUP('PROPUESTA ECONOMICA'!C259,'PRECIO TOPE POR DEPARTAMENTO'!A:A,'PRECIO TOPE POR DEPARTAMENTO'!T:T),IF($D$5='PRECIO TOPE POR DEPARTAMENTO'!$U$1,_xlfn.XLOOKUP('PROPUESTA ECONOMICA'!C259,'PRECIO TOPE POR DEPARTAMENTO'!A:A,'PRECIO TOPE POR DEPARTAMENTO'!U:U),IF($D$5='PRECIO TOPE POR DEPARTAMENTO'!$V$1,_xlfn.XLOOKUP('PROPUESTA ECONOMICA'!C259,'PRECIO TOPE POR DEPARTAMENTO'!A:A,'PRECIO TOPE POR DEPARTAMENTO'!V:V),IF($D$5='PRECIO TOPE POR DEPARTAMENTO'!$W$1,_xlfn.XLOOKUP('PROPUESTA ECONOMICA'!C259,'PRECIO TOPE POR DEPARTAMENTO'!A:A,'PRECIO TOPE POR DEPARTAMENTO'!W:W),IF($D$5='PRECIO TOPE POR DEPARTAMENTO'!$X$1,_xlfn.XLOOKUP('PROPUESTA ECONOMICA'!C259,'PRECIO TOPE POR DEPARTAMENTO'!A:A,'PRECIO TOPE POR DEPARTAMENTO'!X:X),IF($D$5='PRECIO TOPE POR DEPARTAMENTO'!$Y$1,_xlfn.XLOOKUP('PROPUESTA ECONOMICA'!C259,'PRECIO TOPE POR DEPARTAMENTO'!A:A,'PRECIO TOPE POR DEPARTAMENTO'!Y:Y),IF($D$5='PRECIO TOPE POR DEPARTAMENTO'!$Z$1,_xlfn.XLOOKUP('PROPUESTA ECONOMICA'!C259,'PRECIO TOPE POR DEPARTAMENTO'!A:A,'PRECIO TOPE POR DEPARTAMENTO'!Z:Z),IF($D$5='PRECIO TOPE POR DEPARTAMENTO'!$AA$1,_xlfn.XLOOKUP('PROPUESTA ECONOMICA'!C259,'PRECIO TOPE POR DEPARTAMENTO'!A:A,'PRECIO TOPE POR DEPARTAMENTO'!AA:AA),IF($D$5='PRECIO TOPE POR DEPARTAMENTO'!$AB$1,_xlfn.XLOOKUP('PROPUESTA ECONOMICA'!C259,'PRECIO TOPE POR DEPARTAMENTO'!A:A,'PRECIO TOPE POR DEPARTAMENTO'!AB:AB),IF($D$5='PRECIO TOPE POR DEPARTAMENTO'!$AC$1,_xlfn.XLOOKUP('PROPUESTA ECONOMICA'!C259,'PRECIO TOPE POR DEPARTAMENTO'!A:A,'PRECIO TOPE POR DEPARTAMENTO'!AC:AC),IF($D$5='PRECIO TOPE POR DEPARTAMENTO'!$AD$1,_xlfn.XLOOKUP('PROPUESTA ECONOMICA'!C259,'PRECIO TOPE POR DEPARTAMENTO'!A:A,'PRECIO TOPE POR DEPARTAMENTO'!AD:AD),IF($D$5='PRECIO TOPE POR DEPARTAMENTO'!$AE$1,_xlfn.XLOOKUP('PROPUESTA ECONOMICA'!C259,'PRECIO TOPE POR DEPARTAMENTO'!A:A,'PRECIO TOPE POR DEPARTAMENTO'!AE:AE),IF($D$5='PRECIO TOPE POR DEPARTAMENTO'!$AF$1,_xlfn.XLOOKUP('PROPUESTA ECONOMICA'!C259,'PRECIO TOPE POR DEPARTAMENTO'!A:A,'PRECIO TOPE POR DEPARTAMENTO'!AF:AF),IF($D$5='PRECIO TOPE POR DEPARTAMENTO'!$AG$1,_xlfn.XLOOKUP('PROPUESTA ECONOMICA'!C259,'PRECIO TOPE POR DEPARTAMENTO'!A:A,'PRECIO TOPE POR DEPARTAMENTO'!AG:AG),IF($D$5='PRECIO TOPE POR DEPARTAMENTO'!$AH$1,_xlfn.XLOOKUP('PROPUESTA ECONOMICA'!C259,'PRECIO TOPE POR DEPARTAMENTO'!A:A,'PRECIO TOPE POR DEPARTAMENTO'!AH:AH),IF($D$5='PRECIO TOPE POR DEPARTAMENTO'!$AI$1,_xlfn.XLOOKUP('PROPUESTA ECONOMICA'!C259,'PRECIO TOPE POR DEPARTAMENTO'!A:A,'PRECIO TOPE POR DEPARTAMENTO'!AI:AI),IF($D$5='PRECIO TOPE POR DEPARTAMENTO'!$AJ$1,_xlfn.XLOOKUP('PROPUESTA ECONOMICA'!C259,'PRECIO TOPE POR DEPARTAMENTO'!A:A,'PRECIO TOPE POR DEPARTAMENTO'!AJ:AJ),)))))))))))))))))))))))))))))))))</f>
        <v>86056</v>
      </c>
      <c r="G259" s="133"/>
    </row>
    <row r="260" spans="2:7" ht="16.5">
      <c r="B260" s="98">
        <v>249</v>
      </c>
      <c r="C260" s="122" t="s">
        <v>2086</v>
      </c>
      <c r="D260" s="54" t="str">
        <f>+_xlfn.XLOOKUP(C260,'PRECIO TOPE POR DEPARTAMENTO'!A:A,'PRECIO TOPE POR DEPARTAMENTO'!B:B)</f>
        <v>LOSA MACIZA ENTREPISO H = 12 cm - CONCRETO 4000 PSI</v>
      </c>
      <c r="E260" s="55" t="str">
        <f>IF('PRECIO TOPE POR DEPARTAMENTO'!C250="","",+_xlfn.XLOOKUP(C260,'PRECIO TOPE POR DEPARTAMENTO'!A:A,'PRECIO TOPE POR DEPARTAMENTO'!C:C))</f>
        <v>M2</v>
      </c>
      <c r="F260" s="132">
        <f>IF($D$5='PRECIO TOPE POR DEPARTAMENTO'!$D$1,_xlfn.XLOOKUP('PROPUESTA ECONOMICA'!C260,'PRECIO TOPE POR DEPARTAMENTO'!A:A,'PRECIO TOPE POR DEPARTAMENTO'!D:D),IF($D$5='PRECIO TOPE POR DEPARTAMENTO'!$E$1,_xlfn.XLOOKUP('PROPUESTA ECONOMICA'!C260,'PRECIO TOPE POR DEPARTAMENTO'!A:A,'PRECIO TOPE POR DEPARTAMENTO'!E:E),IF($D$5='PRECIO TOPE POR DEPARTAMENTO'!$F$1,_xlfn.XLOOKUP('PROPUESTA ECONOMICA'!C260,'PRECIO TOPE POR DEPARTAMENTO'!A:A,'PRECIO TOPE POR DEPARTAMENTO'!F:F),IF($D$5='PRECIO TOPE POR DEPARTAMENTO'!$G$1,_xlfn.XLOOKUP('PROPUESTA ECONOMICA'!C260,'PRECIO TOPE POR DEPARTAMENTO'!A:A,'PRECIO TOPE POR DEPARTAMENTO'!G:G),IF($D$5='PRECIO TOPE POR DEPARTAMENTO'!$H$1,_xlfn.XLOOKUP('PROPUESTA ECONOMICA'!C260,'PRECIO TOPE POR DEPARTAMENTO'!A:A,'PRECIO TOPE POR DEPARTAMENTO'!H:H),IF($D$5='PRECIO TOPE POR DEPARTAMENTO'!$I$1,_xlfn.XLOOKUP('PROPUESTA ECONOMICA'!C260,'PRECIO TOPE POR DEPARTAMENTO'!A:A,'PRECIO TOPE POR DEPARTAMENTO'!I:I),IF($D$5='PRECIO TOPE POR DEPARTAMENTO'!$J$1,_xlfn.XLOOKUP('PROPUESTA ECONOMICA'!C260,'PRECIO TOPE POR DEPARTAMENTO'!A:A,'PRECIO TOPE POR DEPARTAMENTO'!J:J),IF($D$5='PRECIO TOPE POR DEPARTAMENTO'!$K$1,_xlfn.XLOOKUP('PROPUESTA ECONOMICA'!C260,'PRECIO TOPE POR DEPARTAMENTO'!A:A,'PRECIO TOPE POR DEPARTAMENTO'!K:K),IF($D$5='PRECIO TOPE POR DEPARTAMENTO'!$L$1,_xlfn.XLOOKUP('PROPUESTA ECONOMICA'!C260,'PRECIO TOPE POR DEPARTAMENTO'!A:A,'PRECIO TOPE POR DEPARTAMENTO'!L:L),IF($D$5='PRECIO TOPE POR DEPARTAMENTO'!$M$1,_xlfn.XLOOKUP('PROPUESTA ECONOMICA'!C260,'PRECIO TOPE POR DEPARTAMENTO'!A:A,'PRECIO TOPE POR DEPARTAMENTO'!M:M),IF($D$5='PRECIO TOPE POR DEPARTAMENTO'!$N$1,_xlfn.XLOOKUP('PROPUESTA ECONOMICA'!C260,'PRECIO TOPE POR DEPARTAMENTO'!A:A,'PRECIO TOPE POR DEPARTAMENTO'!N:N),IF($D$5='PRECIO TOPE POR DEPARTAMENTO'!$O$1,_xlfn.XLOOKUP('PROPUESTA ECONOMICA'!C260,'PRECIO TOPE POR DEPARTAMENTO'!A:A,'PRECIO TOPE POR DEPARTAMENTO'!O:O),IF($D$5='PRECIO TOPE POR DEPARTAMENTO'!$P$1,_xlfn.XLOOKUP('PROPUESTA ECONOMICA'!C260,'PRECIO TOPE POR DEPARTAMENTO'!A:A,'PRECIO TOPE POR DEPARTAMENTO'!P:P),IF($D$5='PRECIO TOPE POR DEPARTAMENTO'!$Q$1,_xlfn.XLOOKUP('PROPUESTA ECONOMICA'!C260,'PRECIO TOPE POR DEPARTAMENTO'!A:A,'PRECIO TOPE POR DEPARTAMENTO'!Q:Q),IF($D$5='PRECIO TOPE POR DEPARTAMENTO'!$R$1,_xlfn.XLOOKUP('PROPUESTA ECONOMICA'!C260,'PRECIO TOPE POR DEPARTAMENTO'!A:A,'PRECIO TOPE POR DEPARTAMENTO'!R:R),IF($D$5='PRECIO TOPE POR DEPARTAMENTO'!$S$1,_xlfn.XLOOKUP('PROPUESTA ECONOMICA'!C260,'PRECIO TOPE POR DEPARTAMENTO'!A:A,'PRECIO TOPE POR DEPARTAMENTO'!S:S),IF($D$5='PRECIO TOPE POR DEPARTAMENTO'!$T$1,_xlfn.XLOOKUP('PROPUESTA ECONOMICA'!C260,'PRECIO TOPE POR DEPARTAMENTO'!A:A,'PRECIO TOPE POR DEPARTAMENTO'!T:T),IF($D$5='PRECIO TOPE POR DEPARTAMENTO'!$U$1,_xlfn.XLOOKUP('PROPUESTA ECONOMICA'!C260,'PRECIO TOPE POR DEPARTAMENTO'!A:A,'PRECIO TOPE POR DEPARTAMENTO'!U:U),IF($D$5='PRECIO TOPE POR DEPARTAMENTO'!$V$1,_xlfn.XLOOKUP('PROPUESTA ECONOMICA'!C260,'PRECIO TOPE POR DEPARTAMENTO'!A:A,'PRECIO TOPE POR DEPARTAMENTO'!V:V),IF($D$5='PRECIO TOPE POR DEPARTAMENTO'!$W$1,_xlfn.XLOOKUP('PROPUESTA ECONOMICA'!C260,'PRECIO TOPE POR DEPARTAMENTO'!A:A,'PRECIO TOPE POR DEPARTAMENTO'!W:W),IF($D$5='PRECIO TOPE POR DEPARTAMENTO'!$X$1,_xlfn.XLOOKUP('PROPUESTA ECONOMICA'!C260,'PRECIO TOPE POR DEPARTAMENTO'!A:A,'PRECIO TOPE POR DEPARTAMENTO'!X:X),IF($D$5='PRECIO TOPE POR DEPARTAMENTO'!$Y$1,_xlfn.XLOOKUP('PROPUESTA ECONOMICA'!C260,'PRECIO TOPE POR DEPARTAMENTO'!A:A,'PRECIO TOPE POR DEPARTAMENTO'!Y:Y),IF($D$5='PRECIO TOPE POR DEPARTAMENTO'!$Z$1,_xlfn.XLOOKUP('PROPUESTA ECONOMICA'!C260,'PRECIO TOPE POR DEPARTAMENTO'!A:A,'PRECIO TOPE POR DEPARTAMENTO'!Z:Z),IF($D$5='PRECIO TOPE POR DEPARTAMENTO'!$AA$1,_xlfn.XLOOKUP('PROPUESTA ECONOMICA'!C260,'PRECIO TOPE POR DEPARTAMENTO'!A:A,'PRECIO TOPE POR DEPARTAMENTO'!AA:AA),IF($D$5='PRECIO TOPE POR DEPARTAMENTO'!$AB$1,_xlfn.XLOOKUP('PROPUESTA ECONOMICA'!C260,'PRECIO TOPE POR DEPARTAMENTO'!A:A,'PRECIO TOPE POR DEPARTAMENTO'!AB:AB),IF($D$5='PRECIO TOPE POR DEPARTAMENTO'!$AC$1,_xlfn.XLOOKUP('PROPUESTA ECONOMICA'!C260,'PRECIO TOPE POR DEPARTAMENTO'!A:A,'PRECIO TOPE POR DEPARTAMENTO'!AC:AC),IF($D$5='PRECIO TOPE POR DEPARTAMENTO'!$AD$1,_xlfn.XLOOKUP('PROPUESTA ECONOMICA'!C260,'PRECIO TOPE POR DEPARTAMENTO'!A:A,'PRECIO TOPE POR DEPARTAMENTO'!AD:AD),IF($D$5='PRECIO TOPE POR DEPARTAMENTO'!$AE$1,_xlfn.XLOOKUP('PROPUESTA ECONOMICA'!C260,'PRECIO TOPE POR DEPARTAMENTO'!A:A,'PRECIO TOPE POR DEPARTAMENTO'!AE:AE),IF($D$5='PRECIO TOPE POR DEPARTAMENTO'!$AF$1,_xlfn.XLOOKUP('PROPUESTA ECONOMICA'!C260,'PRECIO TOPE POR DEPARTAMENTO'!A:A,'PRECIO TOPE POR DEPARTAMENTO'!AF:AF),IF($D$5='PRECIO TOPE POR DEPARTAMENTO'!$AG$1,_xlfn.XLOOKUP('PROPUESTA ECONOMICA'!C260,'PRECIO TOPE POR DEPARTAMENTO'!A:A,'PRECIO TOPE POR DEPARTAMENTO'!AG:AG),IF($D$5='PRECIO TOPE POR DEPARTAMENTO'!$AH$1,_xlfn.XLOOKUP('PROPUESTA ECONOMICA'!C260,'PRECIO TOPE POR DEPARTAMENTO'!A:A,'PRECIO TOPE POR DEPARTAMENTO'!AH:AH),IF($D$5='PRECIO TOPE POR DEPARTAMENTO'!$AI$1,_xlfn.XLOOKUP('PROPUESTA ECONOMICA'!C260,'PRECIO TOPE POR DEPARTAMENTO'!A:A,'PRECIO TOPE POR DEPARTAMENTO'!AI:AI),IF($D$5='PRECIO TOPE POR DEPARTAMENTO'!$AJ$1,_xlfn.XLOOKUP('PROPUESTA ECONOMICA'!C260,'PRECIO TOPE POR DEPARTAMENTO'!A:A,'PRECIO TOPE POR DEPARTAMENTO'!AJ:AJ),)))))))))))))))))))))))))))))))))</f>
        <v>87667</v>
      </c>
      <c r="G260" s="133"/>
    </row>
    <row r="261" spans="2:7" ht="16.5">
      <c r="B261" s="98">
        <v>250</v>
      </c>
      <c r="C261" s="122" t="s">
        <v>2088</v>
      </c>
      <c r="D261" s="52" t="str">
        <f>+_xlfn.XLOOKUP(C261,'PRECIO TOPE POR DEPARTAMENTO'!A:A,'PRECIO TOPE POR DEPARTAMENTO'!B:B)</f>
        <v>LOSA MACIZA ENTREPISO H = 15 cm - CONCRETO 3500 PSI</v>
      </c>
      <c r="E261" s="53" t="str">
        <f>IF('PRECIO TOPE POR DEPARTAMENTO'!C251="","",+_xlfn.XLOOKUP(C261,'PRECIO TOPE POR DEPARTAMENTO'!A:A,'PRECIO TOPE POR DEPARTAMENTO'!C:C))</f>
        <v>M2</v>
      </c>
      <c r="F261" s="132">
        <f>IF($D$5='PRECIO TOPE POR DEPARTAMENTO'!$D$1,_xlfn.XLOOKUP('PROPUESTA ECONOMICA'!C261,'PRECIO TOPE POR DEPARTAMENTO'!A:A,'PRECIO TOPE POR DEPARTAMENTO'!D:D),IF($D$5='PRECIO TOPE POR DEPARTAMENTO'!$E$1,_xlfn.XLOOKUP('PROPUESTA ECONOMICA'!C261,'PRECIO TOPE POR DEPARTAMENTO'!A:A,'PRECIO TOPE POR DEPARTAMENTO'!E:E),IF($D$5='PRECIO TOPE POR DEPARTAMENTO'!$F$1,_xlfn.XLOOKUP('PROPUESTA ECONOMICA'!C261,'PRECIO TOPE POR DEPARTAMENTO'!A:A,'PRECIO TOPE POR DEPARTAMENTO'!F:F),IF($D$5='PRECIO TOPE POR DEPARTAMENTO'!$G$1,_xlfn.XLOOKUP('PROPUESTA ECONOMICA'!C261,'PRECIO TOPE POR DEPARTAMENTO'!A:A,'PRECIO TOPE POR DEPARTAMENTO'!G:G),IF($D$5='PRECIO TOPE POR DEPARTAMENTO'!$H$1,_xlfn.XLOOKUP('PROPUESTA ECONOMICA'!C261,'PRECIO TOPE POR DEPARTAMENTO'!A:A,'PRECIO TOPE POR DEPARTAMENTO'!H:H),IF($D$5='PRECIO TOPE POR DEPARTAMENTO'!$I$1,_xlfn.XLOOKUP('PROPUESTA ECONOMICA'!C261,'PRECIO TOPE POR DEPARTAMENTO'!A:A,'PRECIO TOPE POR DEPARTAMENTO'!I:I),IF($D$5='PRECIO TOPE POR DEPARTAMENTO'!$J$1,_xlfn.XLOOKUP('PROPUESTA ECONOMICA'!C261,'PRECIO TOPE POR DEPARTAMENTO'!A:A,'PRECIO TOPE POR DEPARTAMENTO'!J:J),IF($D$5='PRECIO TOPE POR DEPARTAMENTO'!$K$1,_xlfn.XLOOKUP('PROPUESTA ECONOMICA'!C261,'PRECIO TOPE POR DEPARTAMENTO'!A:A,'PRECIO TOPE POR DEPARTAMENTO'!K:K),IF($D$5='PRECIO TOPE POR DEPARTAMENTO'!$L$1,_xlfn.XLOOKUP('PROPUESTA ECONOMICA'!C261,'PRECIO TOPE POR DEPARTAMENTO'!A:A,'PRECIO TOPE POR DEPARTAMENTO'!L:L),IF($D$5='PRECIO TOPE POR DEPARTAMENTO'!$M$1,_xlfn.XLOOKUP('PROPUESTA ECONOMICA'!C261,'PRECIO TOPE POR DEPARTAMENTO'!A:A,'PRECIO TOPE POR DEPARTAMENTO'!M:M),IF($D$5='PRECIO TOPE POR DEPARTAMENTO'!$N$1,_xlfn.XLOOKUP('PROPUESTA ECONOMICA'!C261,'PRECIO TOPE POR DEPARTAMENTO'!A:A,'PRECIO TOPE POR DEPARTAMENTO'!N:N),IF($D$5='PRECIO TOPE POR DEPARTAMENTO'!$O$1,_xlfn.XLOOKUP('PROPUESTA ECONOMICA'!C261,'PRECIO TOPE POR DEPARTAMENTO'!A:A,'PRECIO TOPE POR DEPARTAMENTO'!O:O),IF($D$5='PRECIO TOPE POR DEPARTAMENTO'!$P$1,_xlfn.XLOOKUP('PROPUESTA ECONOMICA'!C261,'PRECIO TOPE POR DEPARTAMENTO'!A:A,'PRECIO TOPE POR DEPARTAMENTO'!P:P),IF($D$5='PRECIO TOPE POR DEPARTAMENTO'!$Q$1,_xlfn.XLOOKUP('PROPUESTA ECONOMICA'!C261,'PRECIO TOPE POR DEPARTAMENTO'!A:A,'PRECIO TOPE POR DEPARTAMENTO'!Q:Q),IF($D$5='PRECIO TOPE POR DEPARTAMENTO'!$R$1,_xlfn.XLOOKUP('PROPUESTA ECONOMICA'!C261,'PRECIO TOPE POR DEPARTAMENTO'!A:A,'PRECIO TOPE POR DEPARTAMENTO'!R:R),IF($D$5='PRECIO TOPE POR DEPARTAMENTO'!$S$1,_xlfn.XLOOKUP('PROPUESTA ECONOMICA'!C261,'PRECIO TOPE POR DEPARTAMENTO'!A:A,'PRECIO TOPE POR DEPARTAMENTO'!S:S),IF($D$5='PRECIO TOPE POR DEPARTAMENTO'!$T$1,_xlfn.XLOOKUP('PROPUESTA ECONOMICA'!C261,'PRECIO TOPE POR DEPARTAMENTO'!A:A,'PRECIO TOPE POR DEPARTAMENTO'!T:T),IF($D$5='PRECIO TOPE POR DEPARTAMENTO'!$U$1,_xlfn.XLOOKUP('PROPUESTA ECONOMICA'!C261,'PRECIO TOPE POR DEPARTAMENTO'!A:A,'PRECIO TOPE POR DEPARTAMENTO'!U:U),IF($D$5='PRECIO TOPE POR DEPARTAMENTO'!$V$1,_xlfn.XLOOKUP('PROPUESTA ECONOMICA'!C261,'PRECIO TOPE POR DEPARTAMENTO'!A:A,'PRECIO TOPE POR DEPARTAMENTO'!V:V),IF($D$5='PRECIO TOPE POR DEPARTAMENTO'!$W$1,_xlfn.XLOOKUP('PROPUESTA ECONOMICA'!C261,'PRECIO TOPE POR DEPARTAMENTO'!A:A,'PRECIO TOPE POR DEPARTAMENTO'!W:W),IF($D$5='PRECIO TOPE POR DEPARTAMENTO'!$X$1,_xlfn.XLOOKUP('PROPUESTA ECONOMICA'!C261,'PRECIO TOPE POR DEPARTAMENTO'!A:A,'PRECIO TOPE POR DEPARTAMENTO'!X:X),IF($D$5='PRECIO TOPE POR DEPARTAMENTO'!$Y$1,_xlfn.XLOOKUP('PROPUESTA ECONOMICA'!C261,'PRECIO TOPE POR DEPARTAMENTO'!A:A,'PRECIO TOPE POR DEPARTAMENTO'!Y:Y),IF($D$5='PRECIO TOPE POR DEPARTAMENTO'!$Z$1,_xlfn.XLOOKUP('PROPUESTA ECONOMICA'!C261,'PRECIO TOPE POR DEPARTAMENTO'!A:A,'PRECIO TOPE POR DEPARTAMENTO'!Z:Z),IF($D$5='PRECIO TOPE POR DEPARTAMENTO'!$AA$1,_xlfn.XLOOKUP('PROPUESTA ECONOMICA'!C261,'PRECIO TOPE POR DEPARTAMENTO'!A:A,'PRECIO TOPE POR DEPARTAMENTO'!AA:AA),IF($D$5='PRECIO TOPE POR DEPARTAMENTO'!$AB$1,_xlfn.XLOOKUP('PROPUESTA ECONOMICA'!C261,'PRECIO TOPE POR DEPARTAMENTO'!A:A,'PRECIO TOPE POR DEPARTAMENTO'!AB:AB),IF($D$5='PRECIO TOPE POR DEPARTAMENTO'!$AC$1,_xlfn.XLOOKUP('PROPUESTA ECONOMICA'!C261,'PRECIO TOPE POR DEPARTAMENTO'!A:A,'PRECIO TOPE POR DEPARTAMENTO'!AC:AC),IF($D$5='PRECIO TOPE POR DEPARTAMENTO'!$AD$1,_xlfn.XLOOKUP('PROPUESTA ECONOMICA'!C261,'PRECIO TOPE POR DEPARTAMENTO'!A:A,'PRECIO TOPE POR DEPARTAMENTO'!AD:AD),IF($D$5='PRECIO TOPE POR DEPARTAMENTO'!$AE$1,_xlfn.XLOOKUP('PROPUESTA ECONOMICA'!C261,'PRECIO TOPE POR DEPARTAMENTO'!A:A,'PRECIO TOPE POR DEPARTAMENTO'!AE:AE),IF($D$5='PRECIO TOPE POR DEPARTAMENTO'!$AF$1,_xlfn.XLOOKUP('PROPUESTA ECONOMICA'!C261,'PRECIO TOPE POR DEPARTAMENTO'!A:A,'PRECIO TOPE POR DEPARTAMENTO'!AF:AF),IF($D$5='PRECIO TOPE POR DEPARTAMENTO'!$AG$1,_xlfn.XLOOKUP('PROPUESTA ECONOMICA'!C261,'PRECIO TOPE POR DEPARTAMENTO'!A:A,'PRECIO TOPE POR DEPARTAMENTO'!AG:AG),IF($D$5='PRECIO TOPE POR DEPARTAMENTO'!$AH$1,_xlfn.XLOOKUP('PROPUESTA ECONOMICA'!C261,'PRECIO TOPE POR DEPARTAMENTO'!A:A,'PRECIO TOPE POR DEPARTAMENTO'!AH:AH),IF($D$5='PRECIO TOPE POR DEPARTAMENTO'!$AI$1,_xlfn.XLOOKUP('PROPUESTA ECONOMICA'!C261,'PRECIO TOPE POR DEPARTAMENTO'!A:A,'PRECIO TOPE POR DEPARTAMENTO'!AI:AI),IF($D$5='PRECIO TOPE POR DEPARTAMENTO'!$AJ$1,_xlfn.XLOOKUP('PROPUESTA ECONOMICA'!C261,'PRECIO TOPE POR DEPARTAMENTO'!A:A,'PRECIO TOPE POR DEPARTAMENTO'!AJ:AJ),)))))))))))))))))))))))))))))))))</f>
        <v>106532</v>
      </c>
      <c r="G261" s="133"/>
    </row>
    <row r="262" spans="2:7" ht="16.5">
      <c r="B262" s="98">
        <v>251</v>
      </c>
      <c r="C262" s="122" t="s">
        <v>2090</v>
      </c>
      <c r="D262" s="52" t="str">
        <f>+_xlfn.XLOOKUP(C262,'PRECIO TOPE POR DEPARTAMENTO'!A:A,'PRECIO TOPE POR DEPARTAMENTO'!B:B)</f>
        <v>LOSA MACIZA ENTREPISO H = 15 cm - CONCRETO 4000 PSI</v>
      </c>
      <c r="E262" s="53" t="str">
        <f>IF('PRECIO TOPE POR DEPARTAMENTO'!C252="","",+_xlfn.XLOOKUP(C262,'PRECIO TOPE POR DEPARTAMENTO'!A:A,'PRECIO TOPE POR DEPARTAMENTO'!C:C))</f>
        <v>M2</v>
      </c>
      <c r="F262" s="132"/>
      <c r="G262" s="133"/>
    </row>
    <row r="263" spans="2:7" ht="25.5">
      <c r="B263" s="98">
        <v>252</v>
      </c>
      <c r="C263" s="122" t="s">
        <v>2092</v>
      </c>
      <c r="D263" s="52" t="str">
        <f>+_xlfn.XLOOKUP(C263,'PRECIO TOPE POR DEPARTAMENTO'!A:A,'PRECIO TOPE POR DEPARTAMENTO'!B:B)</f>
        <v>LOSA STEELDECK 2" CAL 22  - E = 10 cm (INC. CONCRETO 3500 PSI y MALLA ELECTROSOLDADA Ø 5mm - 15x15)</v>
      </c>
      <c r="E263" s="53" t="str">
        <f>IF('PRECIO TOPE POR DEPARTAMENTO'!C253="","",+_xlfn.XLOOKUP(C263,'PRECIO TOPE POR DEPARTAMENTO'!A:A,'PRECIO TOPE POR DEPARTAMENTO'!C:C))</f>
        <v>M2</v>
      </c>
      <c r="F263" s="132">
        <f>IF($D$5='PRECIO TOPE POR DEPARTAMENTO'!$D$1,_xlfn.XLOOKUP('PROPUESTA ECONOMICA'!C263,'PRECIO TOPE POR DEPARTAMENTO'!A:A,'PRECIO TOPE POR DEPARTAMENTO'!D:D),IF($D$5='PRECIO TOPE POR DEPARTAMENTO'!$E$1,_xlfn.XLOOKUP('PROPUESTA ECONOMICA'!C263,'PRECIO TOPE POR DEPARTAMENTO'!A:A,'PRECIO TOPE POR DEPARTAMENTO'!E:E),IF($D$5='PRECIO TOPE POR DEPARTAMENTO'!$F$1,_xlfn.XLOOKUP('PROPUESTA ECONOMICA'!C263,'PRECIO TOPE POR DEPARTAMENTO'!A:A,'PRECIO TOPE POR DEPARTAMENTO'!F:F),IF($D$5='PRECIO TOPE POR DEPARTAMENTO'!$G$1,_xlfn.XLOOKUP('PROPUESTA ECONOMICA'!C263,'PRECIO TOPE POR DEPARTAMENTO'!A:A,'PRECIO TOPE POR DEPARTAMENTO'!G:G),IF($D$5='PRECIO TOPE POR DEPARTAMENTO'!$H$1,_xlfn.XLOOKUP('PROPUESTA ECONOMICA'!C263,'PRECIO TOPE POR DEPARTAMENTO'!A:A,'PRECIO TOPE POR DEPARTAMENTO'!H:H),IF($D$5='PRECIO TOPE POR DEPARTAMENTO'!$I$1,_xlfn.XLOOKUP('PROPUESTA ECONOMICA'!C263,'PRECIO TOPE POR DEPARTAMENTO'!A:A,'PRECIO TOPE POR DEPARTAMENTO'!I:I),IF($D$5='PRECIO TOPE POR DEPARTAMENTO'!$J$1,_xlfn.XLOOKUP('PROPUESTA ECONOMICA'!C263,'PRECIO TOPE POR DEPARTAMENTO'!A:A,'PRECIO TOPE POR DEPARTAMENTO'!J:J),IF($D$5='PRECIO TOPE POR DEPARTAMENTO'!$K$1,_xlfn.XLOOKUP('PROPUESTA ECONOMICA'!C263,'PRECIO TOPE POR DEPARTAMENTO'!A:A,'PRECIO TOPE POR DEPARTAMENTO'!K:K),IF($D$5='PRECIO TOPE POR DEPARTAMENTO'!$L$1,_xlfn.XLOOKUP('PROPUESTA ECONOMICA'!C263,'PRECIO TOPE POR DEPARTAMENTO'!A:A,'PRECIO TOPE POR DEPARTAMENTO'!L:L),IF($D$5='PRECIO TOPE POR DEPARTAMENTO'!$M$1,_xlfn.XLOOKUP('PROPUESTA ECONOMICA'!C263,'PRECIO TOPE POR DEPARTAMENTO'!A:A,'PRECIO TOPE POR DEPARTAMENTO'!M:M),IF($D$5='PRECIO TOPE POR DEPARTAMENTO'!$N$1,_xlfn.XLOOKUP('PROPUESTA ECONOMICA'!C263,'PRECIO TOPE POR DEPARTAMENTO'!A:A,'PRECIO TOPE POR DEPARTAMENTO'!N:N),IF($D$5='PRECIO TOPE POR DEPARTAMENTO'!$O$1,_xlfn.XLOOKUP('PROPUESTA ECONOMICA'!C263,'PRECIO TOPE POR DEPARTAMENTO'!A:A,'PRECIO TOPE POR DEPARTAMENTO'!O:O),IF($D$5='PRECIO TOPE POR DEPARTAMENTO'!$P$1,_xlfn.XLOOKUP('PROPUESTA ECONOMICA'!C263,'PRECIO TOPE POR DEPARTAMENTO'!A:A,'PRECIO TOPE POR DEPARTAMENTO'!P:P),IF($D$5='PRECIO TOPE POR DEPARTAMENTO'!$Q$1,_xlfn.XLOOKUP('PROPUESTA ECONOMICA'!C263,'PRECIO TOPE POR DEPARTAMENTO'!A:A,'PRECIO TOPE POR DEPARTAMENTO'!Q:Q),IF($D$5='PRECIO TOPE POR DEPARTAMENTO'!$R$1,_xlfn.XLOOKUP('PROPUESTA ECONOMICA'!C263,'PRECIO TOPE POR DEPARTAMENTO'!A:A,'PRECIO TOPE POR DEPARTAMENTO'!R:R),IF($D$5='PRECIO TOPE POR DEPARTAMENTO'!$S$1,_xlfn.XLOOKUP('PROPUESTA ECONOMICA'!C263,'PRECIO TOPE POR DEPARTAMENTO'!A:A,'PRECIO TOPE POR DEPARTAMENTO'!S:S),IF($D$5='PRECIO TOPE POR DEPARTAMENTO'!$T$1,_xlfn.XLOOKUP('PROPUESTA ECONOMICA'!C263,'PRECIO TOPE POR DEPARTAMENTO'!A:A,'PRECIO TOPE POR DEPARTAMENTO'!T:T),IF($D$5='PRECIO TOPE POR DEPARTAMENTO'!$U$1,_xlfn.XLOOKUP('PROPUESTA ECONOMICA'!C263,'PRECIO TOPE POR DEPARTAMENTO'!A:A,'PRECIO TOPE POR DEPARTAMENTO'!U:U),IF($D$5='PRECIO TOPE POR DEPARTAMENTO'!$V$1,_xlfn.XLOOKUP('PROPUESTA ECONOMICA'!C263,'PRECIO TOPE POR DEPARTAMENTO'!A:A,'PRECIO TOPE POR DEPARTAMENTO'!V:V),IF($D$5='PRECIO TOPE POR DEPARTAMENTO'!$W$1,_xlfn.XLOOKUP('PROPUESTA ECONOMICA'!C263,'PRECIO TOPE POR DEPARTAMENTO'!A:A,'PRECIO TOPE POR DEPARTAMENTO'!W:W),IF($D$5='PRECIO TOPE POR DEPARTAMENTO'!$X$1,_xlfn.XLOOKUP('PROPUESTA ECONOMICA'!C263,'PRECIO TOPE POR DEPARTAMENTO'!A:A,'PRECIO TOPE POR DEPARTAMENTO'!X:X),IF($D$5='PRECIO TOPE POR DEPARTAMENTO'!$Y$1,_xlfn.XLOOKUP('PROPUESTA ECONOMICA'!C263,'PRECIO TOPE POR DEPARTAMENTO'!A:A,'PRECIO TOPE POR DEPARTAMENTO'!Y:Y),IF($D$5='PRECIO TOPE POR DEPARTAMENTO'!$Z$1,_xlfn.XLOOKUP('PROPUESTA ECONOMICA'!C263,'PRECIO TOPE POR DEPARTAMENTO'!A:A,'PRECIO TOPE POR DEPARTAMENTO'!Z:Z),IF($D$5='PRECIO TOPE POR DEPARTAMENTO'!$AA$1,_xlfn.XLOOKUP('PROPUESTA ECONOMICA'!C263,'PRECIO TOPE POR DEPARTAMENTO'!A:A,'PRECIO TOPE POR DEPARTAMENTO'!AA:AA),IF($D$5='PRECIO TOPE POR DEPARTAMENTO'!$AB$1,_xlfn.XLOOKUP('PROPUESTA ECONOMICA'!C263,'PRECIO TOPE POR DEPARTAMENTO'!A:A,'PRECIO TOPE POR DEPARTAMENTO'!AB:AB),IF($D$5='PRECIO TOPE POR DEPARTAMENTO'!$AC$1,_xlfn.XLOOKUP('PROPUESTA ECONOMICA'!C263,'PRECIO TOPE POR DEPARTAMENTO'!A:A,'PRECIO TOPE POR DEPARTAMENTO'!AC:AC),IF($D$5='PRECIO TOPE POR DEPARTAMENTO'!$AD$1,_xlfn.XLOOKUP('PROPUESTA ECONOMICA'!C263,'PRECIO TOPE POR DEPARTAMENTO'!A:A,'PRECIO TOPE POR DEPARTAMENTO'!AD:AD),IF($D$5='PRECIO TOPE POR DEPARTAMENTO'!$AE$1,_xlfn.XLOOKUP('PROPUESTA ECONOMICA'!C263,'PRECIO TOPE POR DEPARTAMENTO'!A:A,'PRECIO TOPE POR DEPARTAMENTO'!AE:AE),IF($D$5='PRECIO TOPE POR DEPARTAMENTO'!$AF$1,_xlfn.XLOOKUP('PROPUESTA ECONOMICA'!C263,'PRECIO TOPE POR DEPARTAMENTO'!A:A,'PRECIO TOPE POR DEPARTAMENTO'!AF:AF),IF($D$5='PRECIO TOPE POR DEPARTAMENTO'!$AG$1,_xlfn.XLOOKUP('PROPUESTA ECONOMICA'!C263,'PRECIO TOPE POR DEPARTAMENTO'!A:A,'PRECIO TOPE POR DEPARTAMENTO'!AG:AG),IF($D$5='PRECIO TOPE POR DEPARTAMENTO'!$AH$1,_xlfn.XLOOKUP('PROPUESTA ECONOMICA'!C263,'PRECIO TOPE POR DEPARTAMENTO'!A:A,'PRECIO TOPE POR DEPARTAMENTO'!AH:AH),IF($D$5='PRECIO TOPE POR DEPARTAMENTO'!$AI$1,_xlfn.XLOOKUP('PROPUESTA ECONOMICA'!C263,'PRECIO TOPE POR DEPARTAMENTO'!A:A,'PRECIO TOPE POR DEPARTAMENTO'!AI:AI),IF($D$5='PRECIO TOPE POR DEPARTAMENTO'!$AJ$1,_xlfn.XLOOKUP('PROPUESTA ECONOMICA'!C263,'PRECIO TOPE POR DEPARTAMENTO'!A:A,'PRECIO TOPE POR DEPARTAMENTO'!AJ:AJ),)))))))))))))))))))))))))))))))))</f>
        <v>137724</v>
      </c>
      <c r="G263" s="133"/>
    </row>
    <row r="264" spans="2:7" ht="25.5">
      <c r="B264" s="98">
        <v>253</v>
      </c>
      <c r="C264" s="122" t="s">
        <v>2094</v>
      </c>
      <c r="D264" s="52" t="str">
        <f>+_xlfn.XLOOKUP(C264,'PRECIO TOPE POR DEPARTAMENTO'!A:A,'PRECIO TOPE POR DEPARTAMENTO'!B:B)</f>
        <v>LOSA STEELDECK 2" CAL 22  - E = 10 cm (INC. CONCRETO 4000 PSI y MALLA ELECTROSOLDADA Ø 5mm - 15x15)</v>
      </c>
      <c r="E264" s="53" t="str">
        <f>IF('PRECIO TOPE POR DEPARTAMENTO'!C254="","",+_xlfn.XLOOKUP(C264,'PRECIO TOPE POR DEPARTAMENTO'!A:A,'PRECIO TOPE POR DEPARTAMENTO'!C:C))</f>
        <v>M2</v>
      </c>
      <c r="F264" s="132">
        <f>IF($D$5='PRECIO TOPE POR DEPARTAMENTO'!$D$1,_xlfn.XLOOKUP('PROPUESTA ECONOMICA'!C264,'PRECIO TOPE POR DEPARTAMENTO'!A:A,'PRECIO TOPE POR DEPARTAMENTO'!D:D),IF($D$5='PRECIO TOPE POR DEPARTAMENTO'!$E$1,_xlfn.XLOOKUP('PROPUESTA ECONOMICA'!C264,'PRECIO TOPE POR DEPARTAMENTO'!A:A,'PRECIO TOPE POR DEPARTAMENTO'!E:E),IF($D$5='PRECIO TOPE POR DEPARTAMENTO'!$F$1,_xlfn.XLOOKUP('PROPUESTA ECONOMICA'!C264,'PRECIO TOPE POR DEPARTAMENTO'!A:A,'PRECIO TOPE POR DEPARTAMENTO'!F:F),IF($D$5='PRECIO TOPE POR DEPARTAMENTO'!$G$1,_xlfn.XLOOKUP('PROPUESTA ECONOMICA'!C264,'PRECIO TOPE POR DEPARTAMENTO'!A:A,'PRECIO TOPE POR DEPARTAMENTO'!G:G),IF($D$5='PRECIO TOPE POR DEPARTAMENTO'!$H$1,_xlfn.XLOOKUP('PROPUESTA ECONOMICA'!C264,'PRECIO TOPE POR DEPARTAMENTO'!A:A,'PRECIO TOPE POR DEPARTAMENTO'!H:H),IF($D$5='PRECIO TOPE POR DEPARTAMENTO'!$I$1,_xlfn.XLOOKUP('PROPUESTA ECONOMICA'!C264,'PRECIO TOPE POR DEPARTAMENTO'!A:A,'PRECIO TOPE POR DEPARTAMENTO'!I:I),IF($D$5='PRECIO TOPE POR DEPARTAMENTO'!$J$1,_xlfn.XLOOKUP('PROPUESTA ECONOMICA'!C264,'PRECIO TOPE POR DEPARTAMENTO'!A:A,'PRECIO TOPE POR DEPARTAMENTO'!J:J),IF($D$5='PRECIO TOPE POR DEPARTAMENTO'!$K$1,_xlfn.XLOOKUP('PROPUESTA ECONOMICA'!C264,'PRECIO TOPE POR DEPARTAMENTO'!A:A,'PRECIO TOPE POR DEPARTAMENTO'!K:K),IF($D$5='PRECIO TOPE POR DEPARTAMENTO'!$L$1,_xlfn.XLOOKUP('PROPUESTA ECONOMICA'!C264,'PRECIO TOPE POR DEPARTAMENTO'!A:A,'PRECIO TOPE POR DEPARTAMENTO'!L:L),IF($D$5='PRECIO TOPE POR DEPARTAMENTO'!$M$1,_xlfn.XLOOKUP('PROPUESTA ECONOMICA'!C264,'PRECIO TOPE POR DEPARTAMENTO'!A:A,'PRECIO TOPE POR DEPARTAMENTO'!M:M),IF($D$5='PRECIO TOPE POR DEPARTAMENTO'!$N$1,_xlfn.XLOOKUP('PROPUESTA ECONOMICA'!C264,'PRECIO TOPE POR DEPARTAMENTO'!A:A,'PRECIO TOPE POR DEPARTAMENTO'!N:N),IF($D$5='PRECIO TOPE POR DEPARTAMENTO'!$O$1,_xlfn.XLOOKUP('PROPUESTA ECONOMICA'!C264,'PRECIO TOPE POR DEPARTAMENTO'!A:A,'PRECIO TOPE POR DEPARTAMENTO'!O:O),IF($D$5='PRECIO TOPE POR DEPARTAMENTO'!$P$1,_xlfn.XLOOKUP('PROPUESTA ECONOMICA'!C264,'PRECIO TOPE POR DEPARTAMENTO'!A:A,'PRECIO TOPE POR DEPARTAMENTO'!P:P),IF($D$5='PRECIO TOPE POR DEPARTAMENTO'!$Q$1,_xlfn.XLOOKUP('PROPUESTA ECONOMICA'!C264,'PRECIO TOPE POR DEPARTAMENTO'!A:A,'PRECIO TOPE POR DEPARTAMENTO'!Q:Q),IF($D$5='PRECIO TOPE POR DEPARTAMENTO'!$R$1,_xlfn.XLOOKUP('PROPUESTA ECONOMICA'!C264,'PRECIO TOPE POR DEPARTAMENTO'!A:A,'PRECIO TOPE POR DEPARTAMENTO'!R:R),IF($D$5='PRECIO TOPE POR DEPARTAMENTO'!$S$1,_xlfn.XLOOKUP('PROPUESTA ECONOMICA'!C264,'PRECIO TOPE POR DEPARTAMENTO'!A:A,'PRECIO TOPE POR DEPARTAMENTO'!S:S),IF($D$5='PRECIO TOPE POR DEPARTAMENTO'!$T$1,_xlfn.XLOOKUP('PROPUESTA ECONOMICA'!C264,'PRECIO TOPE POR DEPARTAMENTO'!A:A,'PRECIO TOPE POR DEPARTAMENTO'!T:T),IF($D$5='PRECIO TOPE POR DEPARTAMENTO'!$U$1,_xlfn.XLOOKUP('PROPUESTA ECONOMICA'!C264,'PRECIO TOPE POR DEPARTAMENTO'!A:A,'PRECIO TOPE POR DEPARTAMENTO'!U:U),IF($D$5='PRECIO TOPE POR DEPARTAMENTO'!$V$1,_xlfn.XLOOKUP('PROPUESTA ECONOMICA'!C264,'PRECIO TOPE POR DEPARTAMENTO'!A:A,'PRECIO TOPE POR DEPARTAMENTO'!V:V),IF($D$5='PRECIO TOPE POR DEPARTAMENTO'!$W$1,_xlfn.XLOOKUP('PROPUESTA ECONOMICA'!C264,'PRECIO TOPE POR DEPARTAMENTO'!A:A,'PRECIO TOPE POR DEPARTAMENTO'!W:W),IF($D$5='PRECIO TOPE POR DEPARTAMENTO'!$X$1,_xlfn.XLOOKUP('PROPUESTA ECONOMICA'!C264,'PRECIO TOPE POR DEPARTAMENTO'!A:A,'PRECIO TOPE POR DEPARTAMENTO'!X:X),IF($D$5='PRECIO TOPE POR DEPARTAMENTO'!$Y$1,_xlfn.XLOOKUP('PROPUESTA ECONOMICA'!C264,'PRECIO TOPE POR DEPARTAMENTO'!A:A,'PRECIO TOPE POR DEPARTAMENTO'!Y:Y),IF($D$5='PRECIO TOPE POR DEPARTAMENTO'!$Z$1,_xlfn.XLOOKUP('PROPUESTA ECONOMICA'!C264,'PRECIO TOPE POR DEPARTAMENTO'!A:A,'PRECIO TOPE POR DEPARTAMENTO'!Z:Z),IF($D$5='PRECIO TOPE POR DEPARTAMENTO'!$AA$1,_xlfn.XLOOKUP('PROPUESTA ECONOMICA'!C264,'PRECIO TOPE POR DEPARTAMENTO'!A:A,'PRECIO TOPE POR DEPARTAMENTO'!AA:AA),IF($D$5='PRECIO TOPE POR DEPARTAMENTO'!$AB$1,_xlfn.XLOOKUP('PROPUESTA ECONOMICA'!C264,'PRECIO TOPE POR DEPARTAMENTO'!A:A,'PRECIO TOPE POR DEPARTAMENTO'!AB:AB),IF($D$5='PRECIO TOPE POR DEPARTAMENTO'!$AC$1,_xlfn.XLOOKUP('PROPUESTA ECONOMICA'!C264,'PRECIO TOPE POR DEPARTAMENTO'!A:A,'PRECIO TOPE POR DEPARTAMENTO'!AC:AC),IF($D$5='PRECIO TOPE POR DEPARTAMENTO'!$AD$1,_xlfn.XLOOKUP('PROPUESTA ECONOMICA'!C264,'PRECIO TOPE POR DEPARTAMENTO'!A:A,'PRECIO TOPE POR DEPARTAMENTO'!AD:AD),IF($D$5='PRECIO TOPE POR DEPARTAMENTO'!$AE$1,_xlfn.XLOOKUP('PROPUESTA ECONOMICA'!C264,'PRECIO TOPE POR DEPARTAMENTO'!A:A,'PRECIO TOPE POR DEPARTAMENTO'!AE:AE),IF($D$5='PRECIO TOPE POR DEPARTAMENTO'!$AF$1,_xlfn.XLOOKUP('PROPUESTA ECONOMICA'!C264,'PRECIO TOPE POR DEPARTAMENTO'!A:A,'PRECIO TOPE POR DEPARTAMENTO'!AF:AF),IF($D$5='PRECIO TOPE POR DEPARTAMENTO'!$AG$1,_xlfn.XLOOKUP('PROPUESTA ECONOMICA'!C264,'PRECIO TOPE POR DEPARTAMENTO'!A:A,'PRECIO TOPE POR DEPARTAMENTO'!AG:AG),IF($D$5='PRECIO TOPE POR DEPARTAMENTO'!$AH$1,_xlfn.XLOOKUP('PROPUESTA ECONOMICA'!C264,'PRECIO TOPE POR DEPARTAMENTO'!A:A,'PRECIO TOPE POR DEPARTAMENTO'!AH:AH),IF($D$5='PRECIO TOPE POR DEPARTAMENTO'!$AI$1,_xlfn.XLOOKUP('PROPUESTA ECONOMICA'!C264,'PRECIO TOPE POR DEPARTAMENTO'!A:A,'PRECIO TOPE POR DEPARTAMENTO'!AI:AI),IF($D$5='PRECIO TOPE POR DEPARTAMENTO'!$AJ$1,_xlfn.XLOOKUP('PROPUESTA ECONOMICA'!C264,'PRECIO TOPE POR DEPARTAMENTO'!A:A,'PRECIO TOPE POR DEPARTAMENTO'!AJ:AJ),)))))))))))))))))))))))))))))))))</f>
        <v>139067</v>
      </c>
      <c r="G264" s="133"/>
    </row>
    <row r="265" spans="2:7" ht="25.5">
      <c r="B265" s="98">
        <v>254</v>
      </c>
      <c r="C265" s="122" t="s">
        <v>2096</v>
      </c>
      <c r="D265" s="52" t="str">
        <f>+_xlfn.XLOOKUP(C265,'PRECIO TOPE POR DEPARTAMENTO'!A:A,'PRECIO TOPE POR DEPARTAMENTO'!B:B)</f>
        <v>LOSA STEELDECK 3" CAL 22  - E = 12 cm (INC. CONCRETO 3500 PSI y MALLA ELECTROSOLDADA Ø 5mm - 15x15)</v>
      </c>
      <c r="E265" s="53" t="str">
        <f>IF('PRECIO TOPE POR DEPARTAMENTO'!C255="","",+_xlfn.XLOOKUP(C265,'PRECIO TOPE POR DEPARTAMENTO'!A:A,'PRECIO TOPE POR DEPARTAMENTO'!C:C))</f>
        <v>M2</v>
      </c>
      <c r="F265" s="132">
        <f>IF($D$5='PRECIO TOPE POR DEPARTAMENTO'!$D$1,_xlfn.XLOOKUP('PROPUESTA ECONOMICA'!C265,'PRECIO TOPE POR DEPARTAMENTO'!A:A,'PRECIO TOPE POR DEPARTAMENTO'!D:D),IF($D$5='PRECIO TOPE POR DEPARTAMENTO'!$E$1,_xlfn.XLOOKUP('PROPUESTA ECONOMICA'!C265,'PRECIO TOPE POR DEPARTAMENTO'!A:A,'PRECIO TOPE POR DEPARTAMENTO'!E:E),IF($D$5='PRECIO TOPE POR DEPARTAMENTO'!$F$1,_xlfn.XLOOKUP('PROPUESTA ECONOMICA'!C265,'PRECIO TOPE POR DEPARTAMENTO'!A:A,'PRECIO TOPE POR DEPARTAMENTO'!F:F),IF($D$5='PRECIO TOPE POR DEPARTAMENTO'!$G$1,_xlfn.XLOOKUP('PROPUESTA ECONOMICA'!C265,'PRECIO TOPE POR DEPARTAMENTO'!A:A,'PRECIO TOPE POR DEPARTAMENTO'!G:G),IF($D$5='PRECIO TOPE POR DEPARTAMENTO'!$H$1,_xlfn.XLOOKUP('PROPUESTA ECONOMICA'!C265,'PRECIO TOPE POR DEPARTAMENTO'!A:A,'PRECIO TOPE POR DEPARTAMENTO'!H:H),IF($D$5='PRECIO TOPE POR DEPARTAMENTO'!$I$1,_xlfn.XLOOKUP('PROPUESTA ECONOMICA'!C265,'PRECIO TOPE POR DEPARTAMENTO'!A:A,'PRECIO TOPE POR DEPARTAMENTO'!I:I),IF($D$5='PRECIO TOPE POR DEPARTAMENTO'!$J$1,_xlfn.XLOOKUP('PROPUESTA ECONOMICA'!C265,'PRECIO TOPE POR DEPARTAMENTO'!A:A,'PRECIO TOPE POR DEPARTAMENTO'!J:J),IF($D$5='PRECIO TOPE POR DEPARTAMENTO'!$K$1,_xlfn.XLOOKUP('PROPUESTA ECONOMICA'!C265,'PRECIO TOPE POR DEPARTAMENTO'!A:A,'PRECIO TOPE POR DEPARTAMENTO'!K:K),IF($D$5='PRECIO TOPE POR DEPARTAMENTO'!$L$1,_xlfn.XLOOKUP('PROPUESTA ECONOMICA'!C265,'PRECIO TOPE POR DEPARTAMENTO'!A:A,'PRECIO TOPE POR DEPARTAMENTO'!L:L),IF($D$5='PRECIO TOPE POR DEPARTAMENTO'!$M$1,_xlfn.XLOOKUP('PROPUESTA ECONOMICA'!C265,'PRECIO TOPE POR DEPARTAMENTO'!A:A,'PRECIO TOPE POR DEPARTAMENTO'!M:M),IF($D$5='PRECIO TOPE POR DEPARTAMENTO'!$N$1,_xlfn.XLOOKUP('PROPUESTA ECONOMICA'!C265,'PRECIO TOPE POR DEPARTAMENTO'!A:A,'PRECIO TOPE POR DEPARTAMENTO'!N:N),IF($D$5='PRECIO TOPE POR DEPARTAMENTO'!$O$1,_xlfn.XLOOKUP('PROPUESTA ECONOMICA'!C265,'PRECIO TOPE POR DEPARTAMENTO'!A:A,'PRECIO TOPE POR DEPARTAMENTO'!O:O),IF($D$5='PRECIO TOPE POR DEPARTAMENTO'!$P$1,_xlfn.XLOOKUP('PROPUESTA ECONOMICA'!C265,'PRECIO TOPE POR DEPARTAMENTO'!A:A,'PRECIO TOPE POR DEPARTAMENTO'!P:P),IF($D$5='PRECIO TOPE POR DEPARTAMENTO'!$Q$1,_xlfn.XLOOKUP('PROPUESTA ECONOMICA'!C265,'PRECIO TOPE POR DEPARTAMENTO'!A:A,'PRECIO TOPE POR DEPARTAMENTO'!Q:Q),IF($D$5='PRECIO TOPE POR DEPARTAMENTO'!$R$1,_xlfn.XLOOKUP('PROPUESTA ECONOMICA'!C265,'PRECIO TOPE POR DEPARTAMENTO'!A:A,'PRECIO TOPE POR DEPARTAMENTO'!R:R),IF($D$5='PRECIO TOPE POR DEPARTAMENTO'!$S$1,_xlfn.XLOOKUP('PROPUESTA ECONOMICA'!C265,'PRECIO TOPE POR DEPARTAMENTO'!A:A,'PRECIO TOPE POR DEPARTAMENTO'!S:S),IF($D$5='PRECIO TOPE POR DEPARTAMENTO'!$T$1,_xlfn.XLOOKUP('PROPUESTA ECONOMICA'!C265,'PRECIO TOPE POR DEPARTAMENTO'!A:A,'PRECIO TOPE POR DEPARTAMENTO'!T:T),IF($D$5='PRECIO TOPE POR DEPARTAMENTO'!$U$1,_xlfn.XLOOKUP('PROPUESTA ECONOMICA'!C265,'PRECIO TOPE POR DEPARTAMENTO'!A:A,'PRECIO TOPE POR DEPARTAMENTO'!U:U),IF($D$5='PRECIO TOPE POR DEPARTAMENTO'!$V$1,_xlfn.XLOOKUP('PROPUESTA ECONOMICA'!C265,'PRECIO TOPE POR DEPARTAMENTO'!A:A,'PRECIO TOPE POR DEPARTAMENTO'!V:V),IF($D$5='PRECIO TOPE POR DEPARTAMENTO'!$W$1,_xlfn.XLOOKUP('PROPUESTA ECONOMICA'!C265,'PRECIO TOPE POR DEPARTAMENTO'!A:A,'PRECIO TOPE POR DEPARTAMENTO'!W:W),IF($D$5='PRECIO TOPE POR DEPARTAMENTO'!$X$1,_xlfn.XLOOKUP('PROPUESTA ECONOMICA'!C265,'PRECIO TOPE POR DEPARTAMENTO'!A:A,'PRECIO TOPE POR DEPARTAMENTO'!X:X),IF($D$5='PRECIO TOPE POR DEPARTAMENTO'!$Y$1,_xlfn.XLOOKUP('PROPUESTA ECONOMICA'!C265,'PRECIO TOPE POR DEPARTAMENTO'!A:A,'PRECIO TOPE POR DEPARTAMENTO'!Y:Y),IF($D$5='PRECIO TOPE POR DEPARTAMENTO'!$Z$1,_xlfn.XLOOKUP('PROPUESTA ECONOMICA'!C265,'PRECIO TOPE POR DEPARTAMENTO'!A:A,'PRECIO TOPE POR DEPARTAMENTO'!Z:Z),IF($D$5='PRECIO TOPE POR DEPARTAMENTO'!$AA$1,_xlfn.XLOOKUP('PROPUESTA ECONOMICA'!C265,'PRECIO TOPE POR DEPARTAMENTO'!A:A,'PRECIO TOPE POR DEPARTAMENTO'!AA:AA),IF($D$5='PRECIO TOPE POR DEPARTAMENTO'!$AB$1,_xlfn.XLOOKUP('PROPUESTA ECONOMICA'!C265,'PRECIO TOPE POR DEPARTAMENTO'!A:A,'PRECIO TOPE POR DEPARTAMENTO'!AB:AB),IF($D$5='PRECIO TOPE POR DEPARTAMENTO'!$AC$1,_xlfn.XLOOKUP('PROPUESTA ECONOMICA'!C265,'PRECIO TOPE POR DEPARTAMENTO'!A:A,'PRECIO TOPE POR DEPARTAMENTO'!AC:AC),IF($D$5='PRECIO TOPE POR DEPARTAMENTO'!$AD$1,_xlfn.XLOOKUP('PROPUESTA ECONOMICA'!C265,'PRECIO TOPE POR DEPARTAMENTO'!A:A,'PRECIO TOPE POR DEPARTAMENTO'!AD:AD),IF($D$5='PRECIO TOPE POR DEPARTAMENTO'!$AE$1,_xlfn.XLOOKUP('PROPUESTA ECONOMICA'!C265,'PRECIO TOPE POR DEPARTAMENTO'!A:A,'PRECIO TOPE POR DEPARTAMENTO'!AE:AE),IF($D$5='PRECIO TOPE POR DEPARTAMENTO'!$AF$1,_xlfn.XLOOKUP('PROPUESTA ECONOMICA'!C265,'PRECIO TOPE POR DEPARTAMENTO'!A:A,'PRECIO TOPE POR DEPARTAMENTO'!AF:AF),IF($D$5='PRECIO TOPE POR DEPARTAMENTO'!$AG$1,_xlfn.XLOOKUP('PROPUESTA ECONOMICA'!C265,'PRECIO TOPE POR DEPARTAMENTO'!A:A,'PRECIO TOPE POR DEPARTAMENTO'!AG:AG),IF($D$5='PRECIO TOPE POR DEPARTAMENTO'!$AH$1,_xlfn.XLOOKUP('PROPUESTA ECONOMICA'!C265,'PRECIO TOPE POR DEPARTAMENTO'!A:A,'PRECIO TOPE POR DEPARTAMENTO'!AH:AH),IF($D$5='PRECIO TOPE POR DEPARTAMENTO'!$AI$1,_xlfn.XLOOKUP('PROPUESTA ECONOMICA'!C265,'PRECIO TOPE POR DEPARTAMENTO'!A:A,'PRECIO TOPE POR DEPARTAMENTO'!AI:AI),IF($D$5='PRECIO TOPE POR DEPARTAMENTO'!$AJ$1,_xlfn.XLOOKUP('PROPUESTA ECONOMICA'!C265,'PRECIO TOPE POR DEPARTAMENTO'!A:A,'PRECIO TOPE POR DEPARTAMENTO'!AJ:AJ),)))))))))))))))))))))))))))))))))</f>
        <v>147771</v>
      </c>
      <c r="G265" s="133"/>
    </row>
    <row r="266" spans="2:7" ht="25.5">
      <c r="B266" s="98">
        <v>255</v>
      </c>
      <c r="C266" s="122" t="s">
        <v>2098</v>
      </c>
      <c r="D266" s="52" t="str">
        <f>+_xlfn.XLOOKUP(C266,'PRECIO TOPE POR DEPARTAMENTO'!A:A,'PRECIO TOPE POR DEPARTAMENTO'!B:B)</f>
        <v>LOSA STEELDECK 3" CAL 22 - E = 12 cm (INC. CONCRETO 4000 PSI y MALLA ELECTROSOLDADA Ø 5mm - 15x15)</v>
      </c>
      <c r="E266" s="53" t="str">
        <f>IF('PRECIO TOPE POR DEPARTAMENTO'!C256="","",+_xlfn.XLOOKUP(C266,'PRECIO TOPE POR DEPARTAMENTO'!A:A,'PRECIO TOPE POR DEPARTAMENTO'!C:C))</f>
        <v>M2</v>
      </c>
      <c r="F266" s="132">
        <f>IF($D$5='PRECIO TOPE POR DEPARTAMENTO'!$D$1,_xlfn.XLOOKUP('PROPUESTA ECONOMICA'!C266,'PRECIO TOPE POR DEPARTAMENTO'!A:A,'PRECIO TOPE POR DEPARTAMENTO'!D:D),IF($D$5='PRECIO TOPE POR DEPARTAMENTO'!$E$1,_xlfn.XLOOKUP('PROPUESTA ECONOMICA'!C266,'PRECIO TOPE POR DEPARTAMENTO'!A:A,'PRECIO TOPE POR DEPARTAMENTO'!E:E),IF($D$5='PRECIO TOPE POR DEPARTAMENTO'!$F$1,_xlfn.XLOOKUP('PROPUESTA ECONOMICA'!C266,'PRECIO TOPE POR DEPARTAMENTO'!A:A,'PRECIO TOPE POR DEPARTAMENTO'!F:F),IF($D$5='PRECIO TOPE POR DEPARTAMENTO'!$G$1,_xlfn.XLOOKUP('PROPUESTA ECONOMICA'!C266,'PRECIO TOPE POR DEPARTAMENTO'!A:A,'PRECIO TOPE POR DEPARTAMENTO'!G:G),IF($D$5='PRECIO TOPE POR DEPARTAMENTO'!$H$1,_xlfn.XLOOKUP('PROPUESTA ECONOMICA'!C266,'PRECIO TOPE POR DEPARTAMENTO'!A:A,'PRECIO TOPE POR DEPARTAMENTO'!H:H),IF($D$5='PRECIO TOPE POR DEPARTAMENTO'!$I$1,_xlfn.XLOOKUP('PROPUESTA ECONOMICA'!C266,'PRECIO TOPE POR DEPARTAMENTO'!A:A,'PRECIO TOPE POR DEPARTAMENTO'!I:I),IF($D$5='PRECIO TOPE POR DEPARTAMENTO'!$J$1,_xlfn.XLOOKUP('PROPUESTA ECONOMICA'!C266,'PRECIO TOPE POR DEPARTAMENTO'!A:A,'PRECIO TOPE POR DEPARTAMENTO'!J:J),IF($D$5='PRECIO TOPE POR DEPARTAMENTO'!$K$1,_xlfn.XLOOKUP('PROPUESTA ECONOMICA'!C266,'PRECIO TOPE POR DEPARTAMENTO'!A:A,'PRECIO TOPE POR DEPARTAMENTO'!K:K),IF($D$5='PRECIO TOPE POR DEPARTAMENTO'!$L$1,_xlfn.XLOOKUP('PROPUESTA ECONOMICA'!C266,'PRECIO TOPE POR DEPARTAMENTO'!A:A,'PRECIO TOPE POR DEPARTAMENTO'!L:L),IF($D$5='PRECIO TOPE POR DEPARTAMENTO'!$M$1,_xlfn.XLOOKUP('PROPUESTA ECONOMICA'!C266,'PRECIO TOPE POR DEPARTAMENTO'!A:A,'PRECIO TOPE POR DEPARTAMENTO'!M:M),IF($D$5='PRECIO TOPE POR DEPARTAMENTO'!$N$1,_xlfn.XLOOKUP('PROPUESTA ECONOMICA'!C266,'PRECIO TOPE POR DEPARTAMENTO'!A:A,'PRECIO TOPE POR DEPARTAMENTO'!N:N),IF($D$5='PRECIO TOPE POR DEPARTAMENTO'!$O$1,_xlfn.XLOOKUP('PROPUESTA ECONOMICA'!C266,'PRECIO TOPE POR DEPARTAMENTO'!A:A,'PRECIO TOPE POR DEPARTAMENTO'!O:O),IF($D$5='PRECIO TOPE POR DEPARTAMENTO'!$P$1,_xlfn.XLOOKUP('PROPUESTA ECONOMICA'!C266,'PRECIO TOPE POR DEPARTAMENTO'!A:A,'PRECIO TOPE POR DEPARTAMENTO'!P:P),IF($D$5='PRECIO TOPE POR DEPARTAMENTO'!$Q$1,_xlfn.XLOOKUP('PROPUESTA ECONOMICA'!C266,'PRECIO TOPE POR DEPARTAMENTO'!A:A,'PRECIO TOPE POR DEPARTAMENTO'!Q:Q),IF($D$5='PRECIO TOPE POR DEPARTAMENTO'!$R$1,_xlfn.XLOOKUP('PROPUESTA ECONOMICA'!C266,'PRECIO TOPE POR DEPARTAMENTO'!A:A,'PRECIO TOPE POR DEPARTAMENTO'!R:R),IF($D$5='PRECIO TOPE POR DEPARTAMENTO'!$S$1,_xlfn.XLOOKUP('PROPUESTA ECONOMICA'!C266,'PRECIO TOPE POR DEPARTAMENTO'!A:A,'PRECIO TOPE POR DEPARTAMENTO'!S:S),IF($D$5='PRECIO TOPE POR DEPARTAMENTO'!$T$1,_xlfn.XLOOKUP('PROPUESTA ECONOMICA'!C266,'PRECIO TOPE POR DEPARTAMENTO'!A:A,'PRECIO TOPE POR DEPARTAMENTO'!T:T),IF($D$5='PRECIO TOPE POR DEPARTAMENTO'!$U$1,_xlfn.XLOOKUP('PROPUESTA ECONOMICA'!C266,'PRECIO TOPE POR DEPARTAMENTO'!A:A,'PRECIO TOPE POR DEPARTAMENTO'!U:U),IF($D$5='PRECIO TOPE POR DEPARTAMENTO'!$V$1,_xlfn.XLOOKUP('PROPUESTA ECONOMICA'!C266,'PRECIO TOPE POR DEPARTAMENTO'!A:A,'PRECIO TOPE POR DEPARTAMENTO'!V:V),IF($D$5='PRECIO TOPE POR DEPARTAMENTO'!$W$1,_xlfn.XLOOKUP('PROPUESTA ECONOMICA'!C266,'PRECIO TOPE POR DEPARTAMENTO'!A:A,'PRECIO TOPE POR DEPARTAMENTO'!W:W),IF($D$5='PRECIO TOPE POR DEPARTAMENTO'!$X$1,_xlfn.XLOOKUP('PROPUESTA ECONOMICA'!C266,'PRECIO TOPE POR DEPARTAMENTO'!A:A,'PRECIO TOPE POR DEPARTAMENTO'!X:X),IF($D$5='PRECIO TOPE POR DEPARTAMENTO'!$Y$1,_xlfn.XLOOKUP('PROPUESTA ECONOMICA'!C266,'PRECIO TOPE POR DEPARTAMENTO'!A:A,'PRECIO TOPE POR DEPARTAMENTO'!Y:Y),IF($D$5='PRECIO TOPE POR DEPARTAMENTO'!$Z$1,_xlfn.XLOOKUP('PROPUESTA ECONOMICA'!C266,'PRECIO TOPE POR DEPARTAMENTO'!A:A,'PRECIO TOPE POR DEPARTAMENTO'!Z:Z),IF($D$5='PRECIO TOPE POR DEPARTAMENTO'!$AA$1,_xlfn.XLOOKUP('PROPUESTA ECONOMICA'!C266,'PRECIO TOPE POR DEPARTAMENTO'!A:A,'PRECIO TOPE POR DEPARTAMENTO'!AA:AA),IF($D$5='PRECIO TOPE POR DEPARTAMENTO'!$AB$1,_xlfn.XLOOKUP('PROPUESTA ECONOMICA'!C266,'PRECIO TOPE POR DEPARTAMENTO'!A:A,'PRECIO TOPE POR DEPARTAMENTO'!AB:AB),IF($D$5='PRECIO TOPE POR DEPARTAMENTO'!$AC$1,_xlfn.XLOOKUP('PROPUESTA ECONOMICA'!C266,'PRECIO TOPE POR DEPARTAMENTO'!A:A,'PRECIO TOPE POR DEPARTAMENTO'!AC:AC),IF($D$5='PRECIO TOPE POR DEPARTAMENTO'!$AD$1,_xlfn.XLOOKUP('PROPUESTA ECONOMICA'!C266,'PRECIO TOPE POR DEPARTAMENTO'!A:A,'PRECIO TOPE POR DEPARTAMENTO'!AD:AD),IF($D$5='PRECIO TOPE POR DEPARTAMENTO'!$AE$1,_xlfn.XLOOKUP('PROPUESTA ECONOMICA'!C266,'PRECIO TOPE POR DEPARTAMENTO'!A:A,'PRECIO TOPE POR DEPARTAMENTO'!AE:AE),IF($D$5='PRECIO TOPE POR DEPARTAMENTO'!$AF$1,_xlfn.XLOOKUP('PROPUESTA ECONOMICA'!C266,'PRECIO TOPE POR DEPARTAMENTO'!A:A,'PRECIO TOPE POR DEPARTAMENTO'!AF:AF),IF($D$5='PRECIO TOPE POR DEPARTAMENTO'!$AG$1,_xlfn.XLOOKUP('PROPUESTA ECONOMICA'!C266,'PRECIO TOPE POR DEPARTAMENTO'!A:A,'PRECIO TOPE POR DEPARTAMENTO'!AG:AG),IF($D$5='PRECIO TOPE POR DEPARTAMENTO'!$AH$1,_xlfn.XLOOKUP('PROPUESTA ECONOMICA'!C266,'PRECIO TOPE POR DEPARTAMENTO'!A:A,'PRECIO TOPE POR DEPARTAMENTO'!AH:AH),IF($D$5='PRECIO TOPE POR DEPARTAMENTO'!$AI$1,_xlfn.XLOOKUP('PROPUESTA ECONOMICA'!C266,'PRECIO TOPE POR DEPARTAMENTO'!A:A,'PRECIO TOPE POR DEPARTAMENTO'!AI:AI),IF($D$5='PRECIO TOPE POR DEPARTAMENTO'!$AJ$1,_xlfn.XLOOKUP('PROPUESTA ECONOMICA'!C266,'PRECIO TOPE POR DEPARTAMENTO'!A:A,'PRECIO TOPE POR DEPARTAMENTO'!AJ:AJ),)))))))))))))))))))))))))))))))))</f>
        <v>149382</v>
      </c>
      <c r="G266" s="133"/>
    </row>
    <row r="267" spans="2:7" ht="16.5">
      <c r="B267" s="98">
        <v>256</v>
      </c>
      <c r="C267" s="122" t="s">
        <v>2100</v>
      </c>
      <c r="D267" s="52" t="str">
        <f>+_xlfn.XLOOKUP(C267,'PRECIO TOPE POR DEPARTAMENTO'!A:A,'PRECIO TOPE POR DEPARTAMENTO'!B:B)</f>
        <v>RAMPA - LOSA MACIZA CONCRETO 3500 PSI - H = 15 cm</v>
      </c>
      <c r="E267" s="53" t="str">
        <f>IF('PRECIO TOPE POR DEPARTAMENTO'!C257="","",+_xlfn.XLOOKUP(C267,'PRECIO TOPE POR DEPARTAMENTO'!A:A,'PRECIO TOPE POR DEPARTAMENTO'!C:C))</f>
        <v>M3</v>
      </c>
      <c r="F267" s="132">
        <f>IF($D$5='PRECIO TOPE POR DEPARTAMENTO'!$D$1,_xlfn.XLOOKUP('PROPUESTA ECONOMICA'!C267,'PRECIO TOPE POR DEPARTAMENTO'!A:A,'PRECIO TOPE POR DEPARTAMENTO'!D:D),IF($D$5='PRECIO TOPE POR DEPARTAMENTO'!$E$1,_xlfn.XLOOKUP('PROPUESTA ECONOMICA'!C267,'PRECIO TOPE POR DEPARTAMENTO'!A:A,'PRECIO TOPE POR DEPARTAMENTO'!E:E),IF($D$5='PRECIO TOPE POR DEPARTAMENTO'!$F$1,_xlfn.XLOOKUP('PROPUESTA ECONOMICA'!C267,'PRECIO TOPE POR DEPARTAMENTO'!A:A,'PRECIO TOPE POR DEPARTAMENTO'!F:F),IF($D$5='PRECIO TOPE POR DEPARTAMENTO'!$G$1,_xlfn.XLOOKUP('PROPUESTA ECONOMICA'!C267,'PRECIO TOPE POR DEPARTAMENTO'!A:A,'PRECIO TOPE POR DEPARTAMENTO'!G:G),IF($D$5='PRECIO TOPE POR DEPARTAMENTO'!$H$1,_xlfn.XLOOKUP('PROPUESTA ECONOMICA'!C267,'PRECIO TOPE POR DEPARTAMENTO'!A:A,'PRECIO TOPE POR DEPARTAMENTO'!H:H),IF($D$5='PRECIO TOPE POR DEPARTAMENTO'!$I$1,_xlfn.XLOOKUP('PROPUESTA ECONOMICA'!C267,'PRECIO TOPE POR DEPARTAMENTO'!A:A,'PRECIO TOPE POR DEPARTAMENTO'!I:I),IF($D$5='PRECIO TOPE POR DEPARTAMENTO'!$J$1,_xlfn.XLOOKUP('PROPUESTA ECONOMICA'!C267,'PRECIO TOPE POR DEPARTAMENTO'!A:A,'PRECIO TOPE POR DEPARTAMENTO'!J:J),IF($D$5='PRECIO TOPE POR DEPARTAMENTO'!$K$1,_xlfn.XLOOKUP('PROPUESTA ECONOMICA'!C267,'PRECIO TOPE POR DEPARTAMENTO'!A:A,'PRECIO TOPE POR DEPARTAMENTO'!K:K),IF($D$5='PRECIO TOPE POR DEPARTAMENTO'!$L$1,_xlfn.XLOOKUP('PROPUESTA ECONOMICA'!C267,'PRECIO TOPE POR DEPARTAMENTO'!A:A,'PRECIO TOPE POR DEPARTAMENTO'!L:L),IF($D$5='PRECIO TOPE POR DEPARTAMENTO'!$M$1,_xlfn.XLOOKUP('PROPUESTA ECONOMICA'!C267,'PRECIO TOPE POR DEPARTAMENTO'!A:A,'PRECIO TOPE POR DEPARTAMENTO'!M:M),IF($D$5='PRECIO TOPE POR DEPARTAMENTO'!$N$1,_xlfn.XLOOKUP('PROPUESTA ECONOMICA'!C267,'PRECIO TOPE POR DEPARTAMENTO'!A:A,'PRECIO TOPE POR DEPARTAMENTO'!N:N),IF($D$5='PRECIO TOPE POR DEPARTAMENTO'!$O$1,_xlfn.XLOOKUP('PROPUESTA ECONOMICA'!C267,'PRECIO TOPE POR DEPARTAMENTO'!A:A,'PRECIO TOPE POR DEPARTAMENTO'!O:O),IF($D$5='PRECIO TOPE POR DEPARTAMENTO'!$P$1,_xlfn.XLOOKUP('PROPUESTA ECONOMICA'!C267,'PRECIO TOPE POR DEPARTAMENTO'!A:A,'PRECIO TOPE POR DEPARTAMENTO'!P:P),IF($D$5='PRECIO TOPE POR DEPARTAMENTO'!$Q$1,_xlfn.XLOOKUP('PROPUESTA ECONOMICA'!C267,'PRECIO TOPE POR DEPARTAMENTO'!A:A,'PRECIO TOPE POR DEPARTAMENTO'!Q:Q),IF($D$5='PRECIO TOPE POR DEPARTAMENTO'!$R$1,_xlfn.XLOOKUP('PROPUESTA ECONOMICA'!C267,'PRECIO TOPE POR DEPARTAMENTO'!A:A,'PRECIO TOPE POR DEPARTAMENTO'!R:R),IF($D$5='PRECIO TOPE POR DEPARTAMENTO'!$S$1,_xlfn.XLOOKUP('PROPUESTA ECONOMICA'!C267,'PRECIO TOPE POR DEPARTAMENTO'!A:A,'PRECIO TOPE POR DEPARTAMENTO'!S:S),IF($D$5='PRECIO TOPE POR DEPARTAMENTO'!$T$1,_xlfn.XLOOKUP('PROPUESTA ECONOMICA'!C267,'PRECIO TOPE POR DEPARTAMENTO'!A:A,'PRECIO TOPE POR DEPARTAMENTO'!T:T),IF($D$5='PRECIO TOPE POR DEPARTAMENTO'!$U$1,_xlfn.XLOOKUP('PROPUESTA ECONOMICA'!C267,'PRECIO TOPE POR DEPARTAMENTO'!A:A,'PRECIO TOPE POR DEPARTAMENTO'!U:U),IF($D$5='PRECIO TOPE POR DEPARTAMENTO'!$V$1,_xlfn.XLOOKUP('PROPUESTA ECONOMICA'!C267,'PRECIO TOPE POR DEPARTAMENTO'!A:A,'PRECIO TOPE POR DEPARTAMENTO'!V:V),IF($D$5='PRECIO TOPE POR DEPARTAMENTO'!$W$1,_xlfn.XLOOKUP('PROPUESTA ECONOMICA'!C267,'PRECIO TOPE POR DEPARTAMENTO'!A:A,'PRECIO TOPE POR DEPARTAMENTO'!W:W),IF($D$5='PRECIO TOPE POR DEPARTAMENTO'!$X$1,_xlfn.XLOOKUP('PROPUESTA ECONOMICA'!C267,'PRECIO TOPE POR DEPARTAMENTO'!A:A,'PRECIO TOPE POR DEPARTAMENTO'!X:X),IF($D$5='PRECIO TOPE POR DEPARTAMENTO'!$Y$1,_xlfn.XLOOKUP('PROPUESTA ECONOMICA'!C267,'PRECIO TOPE POR DEPARTAMENTO'!A:A,'PRECIO TOPE POR DEPARTAMENTO'!Y:Y),IF($D$5='PRECIO TOPE POR DEPARTAMENTO'!$Z$1,_xlfn.XLOOKUP('PROPUESTA ECONOMICA'!C267,'PRECIO TOPE POR DEPARTAMENTO'!A:A,'PRECIO TOPE POR DEPARTAMENTO'!Z:Z),IF($D$5='PRECIO TOPE POR DEPARTAMENTO'!$AA$1,_xlfn.XLOOKUP('PROPUESTA ECONOMICA'!C267,'PRECIO TOPE POR DEPARTAMENTO'!A:A,'PRECIO TOPE POR DEPARTAMENTO'!AA:AA),IF($D$5='PRECIO TOPE POR DEPARTAMENTO'!$AB$1,_xlfn.XLOOKUP('PROPUESTA ECONOMICA'!C267,'PRECIO TOPE POR DEPARTAMENTO'!A:A,'PRECIO TOPE POR DEPARTAMENTO'!AB:AB),IF($D$5='PRECIO TOPE POR DEPARTAMENTO'!$AC$1,_xlfn.XLOOKUP('PROPUESTA ECONOMICA'!C267,'PRECIO TOPE POR DEPARTAMENTO'!A:A,'PRECIO TOPE POR DEPARTAMENTO'!AC:AC),IF($D$5='PRECIO TOPE POR DEPARTAMENTO'!$AD$1,_xlfn.XLOOKUP('PROPUESTA ECONOMICA'!C267,'PRECIO TOPE POR DEPARTAMENTO'!A:A,'PRECIO TOPE POR DEPARTAMENTO'!AD:AD),IF($D$5='PRECIO TOPE POR DEPARTAMENTO'!$AE$1,_xlfn.XLOOKUP('PROPUESTA ECONOMICA'!C267,'PRECIO TOPE POR DEPARTAMENTO'!A:A,'PRECIO TOPE POR DEPARTAMENTO'!AE:AE),IF($D$5='PRECIO TOPE POR DEPARTAMENTO'!$AF$1,_xlfn.XLOOKUP('PROPUESTA ECONOMICA'!C267,'PRECIO TOPE POR DEPARTAMENTO'!A:A,'PRECIO TOPE POR DEPARTAMENTO'!AF:AF),IF($D$5='PRECIO TOPE POR DEPARTAMENTO'!$AG$1,_xlfn.XLOOKUP('PROPUESTA ECONOMICA'!C267,'PRECIO TOPE POR DEPARTAMENTO'!A:A,'PRECIO TOPE POR DEPARTAMENTO'!AG:AG),IF($D$5='PRECIO TOPE POR DEPARTAMENTO'!$AH$1,_xlfn.XLOOKUP('PROPUESTA ECONOMICA'!C267,'PRECIO TOPE POR DEPARTAMENTO'!A:A,'PRECIO TOPE POR DEPARTAMENTO'!AH:AH),IF($D$5='PRECIO TOPE POR DEPARTAMENTO'!$AI$1,_xlfn.XLOOKUP('PROPUESTA ECONOMICA'!C267,'PRECIO TOPE POR DEPARTAMENTO'!A:A,'PRECIO TOPE POR DEPARTAMENTO'!AI:AI),IF($D$5='PRECIO TOPE POR DEPARTAMENTO'!$AJ$1,_xlfn.XLOOKUP('PROPUESTA ECONOMICA'!C267,'PRECIO TOPE POR DEPARTAMENTO'!A:A,'PRECIO TOPE POR DEPARTAMENTO'!AJ:AJ),)))))))))))))))))))))))))))))))))</f>
        <v>751164</v>
      </c>
      <c r="G267" s="133"/>
    </row>
    <row r="268" spans="2:7" ht="16.5">
      <c r="B268" s="98">
        <v>257</v>
      </c>
      <c r="C268" s="122" t="s">
        <v>2102</v>
      </c>
      <c r="D268" s="52" t="str">
        <f>+_xlfn.XLOOKUP(C268,'PRECIO TOPE POR DEPARTAMENTO'!A:A,'PRECIO TOPE POR DEPARTAMENTO'!B:B)</f>
        <v>RAMPA - LOSA MACIZA CONCRETO 4000 PSI - H = 15 cm</v>
      </c>
      <c r="E268" s="53" t="str">
        <f>IF('PRECIO TOPE POR DEPARTAMENTO'!C258="","",+_xlfn.XLOOKUP(C268,'PRECIO TOPE POR DEPARTAMENTO'!A:A,'PRECIO TOPE POR DEPARTAMENTO'!C:C))</f>
        <v>M3</v>
      </c>
      <c r="F268" s="132"/>
      <c r="G268" s="133"/>
    </row>
    <row r="269" spans="2:7" ht="16.5">
      <c r="B269" s="98">
        <v>258</v>
      </c>
      <c r="C269" s="122" t="s">
        <v>2104</v>
      </c>
      <c r="D269" s="52" t="str">
        <f>+_xlfn.XLOOKUP(C269,'PRECIO TOPE POR DEPARTAMENTO'!A:A,'PRECIO TOPE POR DEPARTAMENTO'!B:B)</f>
        <v>CONCRETO PARA ESCALERAS 3500 PSI</v>
      </c>
      <c r="E269" s="53" t="str">
        <f>IF('PRECIO TOPE POR DEPARTAMENTO'!C259="","",+_xlfn.XLOOKUP(C269,'PRECIO TOPE POR DEPARTAMENTO'!A:A,'PRECIO TOPE POR DEPARTAMENTO'!C:C))</f>
        <v>M3</v>
      </c>
      <c r="F269" s="39"/>
      <c r="G269" s="133"/>
    </row>
    <row r="270" spans="2:7" ht="16.5">
      <c r="B270" s="98">
        <v>259</v>
      </c>
      <c r="C270" s="122" t="s">
        <v>2106</v>
      </c>
      <c r="D270" s="52" t="str">
        <f>+_xlfn.XLOOKUP(C270,'PRECIO TOPE POR DEPARTAMENTO'!A:A,'PRECIO TOPE POR DEPARTAMENTO'!B:B)</f>
        <v>CONCRETO PARA ESCALERAS 4000 PSI</v>
      </c>
      <c r="E270" s="53" t="str">
        <f>IF('PRECIO TOPE POR DEPARTAMENTO'!C260="","",+_xlfn.XLOOKUP(C270,'PRECIO TOPE POR DEPARTAMENTO'!A:A,'PRECIO TOPE POR DEPARTAMENTO'!C:C))</f>
        <v>M3</v>
      </c>
      <c r="F270" s="132"/>
      <c r="G270" s="133"/>
    </row>
    <row r="271" spans="2:7" ht="16.5">
      <c r="B271" s="98">
        <v>260</v>
      </c>
      <c r="C271" s="122" t="s">
        <v>2108</v>
      </c>
      <c r="D271" s="52" t="str">
        <f>+_xlfn.XLOOKUP(C271,'PRECIO TOPE POR DEPARTAMENTO'!A:A,'PRECIO TOPE POR DEPARTAMENTO'!B:B)</f>
        <v>LUCERNARIOS EN CONCRETO DE 3500 PSI E=0.10</v>
      </c>
      <c r="E271" s="53" t="str">
        <f>IF('PRECIO TOPE POR DEPARTAMENTO'!C261="","",+_xlfn.XLOOKUP(C271,'PRECIO TOPE POR DEPARTAMENTO'!A:A,'PRECIO TOPE POR DEPARTAMENTO'!C:C))</f>
        <v>M2</v>
      </c>
      <c r="F271" s="132">
        <f>IF($D$5='PRECIO TOPE POR DEPARTAMENTO'!$D$1,_xlfn.XLOOKUP('PROPUESTA ECONOMICA'!C271,'PRECIO TOPE POR DEPARTAMENTO'!A:A,'PRECIO TOPE POR DEPARTAMENTO'!D:D),IF($D$5='PRECIO TOPE POR DEPARTAMENTO'!$E$1,_xlfn.XLOOKUP('PROPUESTA ECONOMICA'!C271,'PRECIO TOPE POR DEPARTAMENTO'!A:A,'PRECIO TOPE POR DEPARTAMENTO'!E:E),IF($D$5='PRECIO TOPE POR DEPARTAMENTO'!$F$1,_xlfn.XLOOKUP('PROPUESTA ECONOMICA'!C271,'PRECIO TOPE POR DEPARTAMENTO'!A:A,'PRECIO TOPE POR DEPARTAMENTO'!F:F),IF($D$5='PRECIO TOPE POR DEPARTAMENTO'!$G$1,_xlfn.XLOOKUP('PROPUESTA ECONOMICA'!C271,'PRECIO TOPE POR DEPARTAMENTO'!A:A,'PRECIO TOPE POR DEPARTAMENTO'!G:G),IF($D$5='PRECIO TOPE POR DEPARTAMENTO'!$H$1,_xlfn.XLOOKUP('PROPUESTA ECONOMICA'!C271,'PRECIO TOPE POR DEPARTAMENTO'!A:A,'PRECIO TOPE POR DEPARTAMENTO'!H:H),IF($D$5='PRECIO TOPE POR DEPARTAMENTO'!$I$1,_xlfn.XLOOKUP('PROPUESTA ECONOMICA'!C271,'PRECIO TOPE POR DEPARTAMENTO'!A:A,'PRECIO TOPE POR DEPARTAMENTO'!I:I),IF($D$5='PRECIO TOPE POR DEPARTAMENTO'!$J$1,_xlfn.XLOOKUP('PROPUESTA ECONOMICA'!C271,'PRECIO TOPE POR DEPARTAMENTO'!A:A,'PRECIO TOPE POR DEPARTAMENTO'!J:J),IF($D$5='PRECIO TOPE POR DEPARTAMENTO'!$K$1,_xlfn.XLOOKUP('PROPUESTA ECONOMICA'!C271,'PRECIO TOPE POR DEPARTAMENTO'!A:A,'PRECIO TOPE POR DEPARTAMENTO'!K:K),IF($D$5='PRECIO TOPE POR DEPARTAMENTO'!$L$1,_xlfn.XLOOKUP('PROPUESTA ECONOMICA'!C271,'PRECIO TOPE POR DEPARTAMENTO'!A:A,'PRECIO TOPE POR DEPARTAMENTO'!L:L),IF($D$5='PRECIO TOPE POR DEPARTAMENTO'!$M$1,_xlfn.XLOOKUP('PROPUESTA ECONOMICA'!C271,'PRECIO TOPE POR DEPARTAMENTO'!A:A,'PRECIO TOPE POR DEPARTAMENTO'!M:M),IF($D$5='PRECIO TOPE POR DEPARTAMENTO'!$N$1,_xlfn.XLOOKUP('PROPUESTA ECONOMICA'!C271,'PRECIO TOPE POR DEPARTAMENTO'!A:A,'PRECIO TOPE POR DEPARTAMENTO'!N:N),IF($D$5='PRECIO TOPE POR DEPARTAMENTO'!$O$1,_xlfn.XLOOKUP('PROPUESTA ECONOMICA'!C271,'PRECIO TOPE POR DEPARTAMENTO'!A:A,'PRECIO TOPE POR DEPARTAMENTO'!O:O),IF($D$5='PRECIO TOPE POR DEPARTAMENTO'!$P$1,_xlfn.XLOOKUP('PROPUESTA ECONOMICA'!C271,'PRECIO TOPE POR DEPARTAMENTO'!A:A,'PRECIO TOPE POR DEPARTAMENTO'!P:P),IF($D$5='PRECIO TOPE POR DEPARTAMENTO'!$Q$1,_xlfn.XLOOKUP('PROPUESTA ECONOMICA'!C271,'PRECIO TOPE POR DEPARTAMENTO'!A:A,'PRECIO TOPE POR DEPARTAMENTO'!Q:Q),IF($D$5='PRECIO TOPE POR DEPARTAMENTO'!$R$1,_xlfn.XLOOKUP('PROPUESTA ECONOMICA'!C271,'PRECIO TOPE POR DEPARTAMENTO'!A:A,'PRECIO TOPE POR DEPARTAMENTO'!R:R),IF($D$5='PRECIO TOPE POR DEPARTAMENTO'!$S$1,_xlfn.XLOOKUP('PROPUESTA ECONOMICA'!C271,'PRECIO TOPE POR DEPARTAMENTO'!A:A,'PRECIO TOPE POR DEPARTAMENTO'!S:S),IF($D$5='PRECIO TOPE POR DEPARTAMENTO'!$T$1,_xlfn.XLOOKUP('PROPUESTA ECONOMICA'!C271,'PRECIO TOPE POR DEPARTAMENTO'!A:A,'PRECIO TOPE POR DEPARTAMENTO'!T:T),IF($D$5='PRECIO TOPE POR DEPARTAMENTO'!$U$1,_xlfn.XLOOKUP('PROPUESTA ECONOMICA'!C271,'PRECIO TOPE POR DEPARTAMENTO'!A:A,'PRECIO TOPE POR DEPARTAMENTO'!U:U),IF($D$5='PRECIO TOPE POR DEPARTAMENTO'!$V$1,_xlfn.XLOOKUP('PROPUESTA ECONOMICA'!C271,'PRECIO TOPE POR DEPARTAMENTO'!A:A,'PRECIO TOPE POR DEPARTAMENTO'!V:V),IF($D$5='PRECIO TOPE POR DEPARTAMENTO'!$W$1,_xlfn.XLOOKUP('PROPUESTA ECONOMICA'!C271,'PRECIO TOPE POR DEPARTAMENTO'!A:A,'PRECIO TOPE POR DEPARTAMENTO'!W:W),IF($D$5='PRECIO TOPE POR DEPARTAMENTO'!$X$1,_xlfn.XLOOKUP('PROPUESTA ECONOMICA'!C271,'PRECIO TOPE POR DEPARTAMENTO'!A:A,'PRECIO TOPE POR DEPARTAMENTO'!X:X),IF($D$5='PRECIO TOPE POR DEPARTAMENTO'!$Y$1,_xlfn.XLOOKUP('PROPUESTA ECONOMICA'!C271,'PRECIO TOPE POR DEPARTAMENTO'!A:A,'PRECIO TOPE POR DEPARTAMENTO'!Y:Y),IF($D$5='PRECIO TOPE POR DEPARTAMENTO'!$Z$1,_xlfn.XLOOKUP('PROPUESTA ECONOMICA'!C271,'PRECIO TOPE POR DEPARTAMENTO'!A:A,'PRECIO TOPE POR DEPARTAMENTO'!Z:Z),IF($D$5='PRECIO TOPE POR DEPARTAMENTO'!$AA$1,_xlfn.XLOOKUP('PROPUESTA ECONOMICA'!C271,'PRECIO TOPE POR DEPARTAMENTO'!A:A,'PRECIO TOPE POR DEPARTAMENTO'!AA:AA),IF($D$5='PRECIO TOPE POR DEPARTAMENTO'!$AB$1,_xlfn.XLOOKUP('PROPUESTA ECONOMICA'!C271,'PRECIO TOPE POR DEPARTAMENTO'!A:A,'PRECIO TOPE POR DEPARTAMENTO'!AB:AB),IF($D$5='PRECIO TOPE POR DEPARTAMENTO'!$AC$1,_xlfn.XLOOKUP('PROPUESTA ECONOMICA'!C271,'PRECIO TOPE POR DEPARTAMENTO'!A:A,'PRECIO TOPE POR DEPARTAMENTO'!AC:AC),IF($D$5='PRECIO TOPE POR DEPARTAMENTO'!$AD$1,_xlfn.XLOOKUP('PROPUESTA ECONOMICA'!C271,'PRECIO TOPE POR DEPARTAMENTO'!A:A,'PRECIO TOPE POR DEPARTAMENTO'!AD:AD),IF($D$5='PRECIO TOPE POR DEPARTAMENTO'!$AE$1,_xlfn.XLOOKUP('PROPUESTA ECONOMICA'!C271,'PRECIO TOPE POR DEPARTAMENTO'!A:A,'PRECIO TOPE POR DEPARTAMENTO'!AE:AE),IF($D$5='PRECIO TOPE POR DEPARTAMENTO'!$AF$1,_xlfn.XLOOKUP('PROPUESTA ECONOMICA'!C271,'PRECIO TOPE POR DEPARTAMENTO'!A:A,'PRECIO TOPE POR DEPARTAMENTO'!AF:AF),IF($D$5='PRECIO TOPE POR DEPARTAMENTO'!$AG$1,_xlfn.XLOOKUP('PROPUESTA ECONOMICA'!C271,'PRECIO TOPE POR DEPARTAMENTO'!A:A,'PRECIO TOPE POR DEPARTAMENTO'!AG:AG),IF($D$5='PRECIO TOPE POR DEPARTAMENTO'!$AH$1,_xlfn.XLOOKUP('PROPUESTA ECONOMICA'!C271,'PRECIO TOPE POR DEPARTAMENTO'!A:A,'PRECIO TOPE POR DEPARTAMENTO'!AH:AH),IF($D$5='PRECIO TOPE POR DEPARTAMENTO'!$AI$1,_xlfn.XLOOKUP('PROPUESTA ECONOMICA'!C271,'PRECIO TOPE POR DEPARTAMENTO'!A:A,'PRECIO TOPE POR DEPARTAMENTO'!AI:AI),IF($D$5='PRECIO TOPE POR DEPARTAMENTO'!$AJ$1,_xlfn.XLOOKUP('PROPUESTA ECONOMICA'!C271,'PRECIO TOPE POR DEPARTAMENTO'!A:A,'PRECIO TOPE POR DEPARTAMENTO'!AJ:AJ),)))))))))))))))))))))))))))))))))</f>
        <v>180255</v>
      </c>
      <c r="G271" s="133"/>
    </row>
    <row r="272" spans="2:7" ht="38.25">
      <c r="B272" s="98">
        <v>261</v>
      </c>
      <c r="C272" s="122" t="s">
        <v>2110</v>
      </c>
      <c r="D272" s="56" t="str">
        <f>+_xlfn.XLOOKUP(C272,'PRECIO TOPE POR DEPARTAMENTO'!A:A,'PRECIO TOPE POR DEPARTAMENTO'!B:B)</f>
        <v>SUMINISTRO Y COLOCACIÓN DE SIKADUR 32 PRIMER O SIMILAR COMO PUENTE DE ADHERENCIA EPÓXICO CON PROLONGADO TIEMPO ABIERTO. INCLUYE APLICACIÓN Y ANDAMIOS PARA TRABAJO EN ALTURA</v>
      </c>
      <c r="E272" s="57" t="str">
        <f>IF('PRECIO TOPE POR DEPARTAMENTO'!C262="","",+_xlfn.XLOOKUP(C272,'PRECIO TOPE POR DEPARTAMENTO'!A:A,'PRECIO TOPE POR DEPARTAMENTO'!C:C))</f>
        <v>M2</v>
      </c>
      <c r="F272" s="132">
        <f>IF($D$5='PRECIO TOPE POR DEPARTAMENTO'!$D$1,_xlfn.XLOOKUP('PROPUESTA ECONOMICA'!C272,'PRECIO TOPE POR DEPARTAMENTO'!A:A,'PRECIO TOPE POR DEPARTAMENTO'!D:D),IF($D$5='PRECIO TOPE POR DEPARTAMENTO'!$E$1,_xlfn.XLOOKUP('PROPUESTA ECONOMICA'!C272,'PRECIO TOPE POR DEPARTAMENTO'!A:A,'PRECIO TOPE POR DEPARTAMENTO'!E:E),IF($D$5='PRECIO TOPE POR DEPARTAMENTO'!$F$1,_xlfn.XLOOKUP('PROPUESTA ECONOMICA'!C272,'PRECIO TOPE POR DEPARTAMENTO'!A:A,'PRECIO TOPE POR DEPARTAMENTO'!F:F),IF($D$5='PRECIO TOPE POR DEPARTAMENTO'!$G$1,_xlfn.XLOOKUP('PROPUESTA ECONOMICA'!C272,'PRECIO TOPE POR DEPARTAMENTO'!A:A,'PRECIO TOPE POR DEPARTAMENTO'!G:G),IF($D$5='PRECIO TOPE POR DEPARTAMENTO'!$H$1,_xlfn.XLOOKUP('PROPUESTA ECONOMICA'!C272,'PRECIO TOPE POR DEPARTAMENTO'!A:A,'PRECIO TOPE POR DEPARTAMENTO'!H:H),IF($D$5='PRECIO TOPE POR DEPARTAMENTO'!$I$1,_xlfn.XLOOKUP('PROPUESTA ECONOMICA'!C272,'PRECIO TOPE POR DEPARTAMENTO'!A:A,'PRECIO TOPE POR DEPARTAMENTO'!I:I),IF($D$5='PRECIO TOPE POR DEPARTAMENTO'!$J$1,_xlfn.XLOOKUP('PROPUESTA ECONOMICA'!C272,'PRECIO TOPE POR DEPARTAMENTO'!A:A,'PRECIO TOPE POR DEPARTAMENTO'!J:J),IF($D$5='PRECIO TOPE POR DEPARTAMENTO'!$K$1,_xlfn.XLOOKUP('PROPUESTA ECONOMICA'!C272,'PRECIO TOPE POR DEPARTAMENTO'!A:A,'PRECIO TOPE POR DEPARTAMENTO'!K:K),IF($D$5='PRECIO TOPE POR DEPARTAMENTO'!$L$1,_xlfn.XLOOKUP('PROPUESTA ECONOMICA'!C272,'PRECIO TOPE POR DEPARTAMENTO'!A:A,'PRECIO TOPE POR DEPARTAMENTO'!L:L),IF($D$5='PRECIO TOPE POR DEPARTAMENTO'!$M$1,_xlfn.XLOOKUP('PROPUESTA ECONOMICA'!C272,'PRECIO TOPE POR DEPARTAMENTO'!A:A,'PRECIO TOPE POR DEPARTAMENTO'!M:M),IF($D$5='PRECIO TOPE POR DEPARTAMENTO'!$N$1,_xlfn.XLOOKUP('PROPUESTA ECONOMICA'!C272,'PRECIO TOPE POR DEPARTAMENTO'!A:A,'PRECIO TOPE POR DEPARTAMENTO'!N:N),IF($D$5='PRECIO TOPE POR DEPARTAMENTO'!$O$1,_xlfn.XLOOKUP('PROPUESTA ECONOMICA'!C272,'PRECIO TOPE POR DEPARTAMENTO'!A:A,'PRECIO TOPE POR DEPARTAMENTO'!O:O),IF($D$5='PRECIO TOPE POR DEPARTAMENTO'!$P$1,_xlfn.XLOOKUP('PROPUESTA ECONOMICA'!C272,'PRECIO TOPE POR DEPARTAMENTO'!A:A,'PRECIO TOPE POR DEPARTAMENTO'!P:P),IF($D$5='PRECIO TOPE POR DEPARTAMENTO'!$Q$1,_xlfn.XLOOKUP('PROPUESTA ECONOMICA'!C272,'PRECIO TOPE POR DEPARTAMENTO'!A:A,'PRECIO TOPE POR DEPARTAMENTO'!Q:Q),IF($D$5='PRECIO TOPE POR DEPARTAMENTO'!$R$1,_xlfn.XLOOKUP('PROPUESTA ECONOMICA'!C272,'PRECIO TOPE POR DEPARTAMENTO'!A:A,'PRECIO TOPE POR DEPARTAMENTO'!R:R),IF($D$5='PRECIO TOPE POR DEPARTAMENTO'!$S$1,_xlfn.XLOOKUP('PROPUESTA ECONOMICA'!C272,'PRECIO TOPE POR DEPARTAMENTO'!A:A,'PRECIO TOPE POR DEPARTAMENTO'!S:S),IF($D$5='PRECIO TOPE POR DEPARTAMENTO'!$T$1,_xlfn.XLOOKUP('PROPUESTA ECONOMICA'!C272,'PRECIO TOPE POR DEPARTAMENTO'!A:A,'PRECIO TOPE POR DEPARTAMENTO'!T:T),IF($D$5='PRECIO TOPE POR DEPARTAMENTO'!$U$1,_xlfn.XLOOKUP('PROPUESTA ECONOMICA'!C272,'PRECIO TOPE POR DEPARTAMENTO'!A:A,'PRECIO TOPE POR DEPARTAMENTO'!U:U),IF($D$5='PRECIO TOPE POR DEPARTAMENTO'!$V$1,_xlfn.XLOOKUP('PROPUESTA ECONOMICA'!C272,'PRECIO TOPE POR DEPARTAMENTO'!A:A,'PRECIO TOPE POR DEPARTAMENTO'!V:V),IF($D$5='PRECIO TOPE POR DEPARTAMENTO'!$W$1,_xlfn.XLOOKUP('PROPUESTA ECONOMICA'!C272,'PRECIO TOPE POR DEPARTAMENTO'!A:A,'PRECIO TOPE POR DEPARTAMENTO'!W:W),IF($D$5='PRECIO TOPE POR DEPARTAMENTO'!$X$1,_xlfn.XLOOKUP('PROPUESTA ECONOMICA'!C272,'PRECIO TOPE POR DEPARTAMENTO'!A:A,'PRECIO TOPE POR DEPARTAMENTO'!X:X),IF($D$5='PRECIO TOPE POR DEPARTAMENTO'!$Y$1,_xlfn.XLOOKUP('PROPUESTA ECONOMICA'!C272,'PRECIO TOPE POR DEPARTAMENTO'!A:A,'PRECIO TOPE POR DEPARTAMENTO'!Y:Y),IF($D$5='PRECIO TOPE POR DEPARTAMENTO'!$Z$1,_xlfn.XLOOKUP('PROPUESTA ECONOMICA'!C272,'PRECIO TOPE POR DEPARTAMENTO'!A:A,'PRECIO TOPE POR DEPARTAMENTO'!Z:Z),IF($D$5='PRECIO TOPE POR DEPARTAMENTO'!$AA$1,_xlfn.XLOOKUP('PROPUESTA ECONOMICA'!C272,'PRECIO TOPE POR DEPARTAMENTO'!A:A,'PRECIO TOPE POR DEPARTAMENTO'!AA:AA),IF($D$5='PRECIO TOPE POR DEPARTAMENTO'!$AB$1,_xlfn.XLOOKUP('PROPUESTA ECONOMICA'!C272,'PRECIO TOPE POR DEPARTAMENTO'!A:A,'PRECIO TOPE POR DEPARTAMENTO'!AB:AB),IF($D$5='PRECIO TOPE POR DEPARTAMENTO'!$AC$1,_xlfn.XLOOKUP('PROPUESTA ECONOMICA'!C272,'PRECIO TOPE POR DEPARTAMENTO'!A:A,'PRECIO TOPE POR DEPARTAMENTO'!AC:AC),IF($D$5='PRECIO TOPE POR DEPARTAMENTO'!$AD$1,_xlfn.XLOOKUP('PROPUESTA ECONOMICA'!C272,'PRECIO TOPE POR DEPARTAMENTO'!A:A,'PRECIO TOPE POR DEPARTAMENTO'!AD:AD),IF($D$5='PRECIO TOPE POR DEPARTAMENTO'!$AE$1,_xlfn.XLOOKUP('PROPUESTA ECONOMICA'!C272,'PRECIO TOPE POR DEPARTAMENTO'!A:A,'PRECIO TOPE POR DEPARTAMENTO'!AE:AE),IF($D$5='PRECIO TOPE POR DEPARTAMENTO'!$AF$1,_xlfn.XLOOKUP('PROPUESTA ECONOMICA'!C272,'PRECIO TOPE POR DEPARTAMENTO'!A:A,'PRECIO TOPE POR DEPARTAMENTO'!AF:AF),IF($D$5='PRECIO TOPE POR DEPARTAMENTO'!$AG$1,_xlfn.XLOOKUP('PROPUESTA ECONOMICA'!C272,'PRECIO TOPE POR DEPARTAMENTO'!A:A,'PRECIO TOPE POR DEPARTAMENTO'!AG:AG),IF($D$5='PRECIO TOPE POR DEPARTAMENTO'!$AH$1,_xlfn.XLOOKUP('PROPUESTA ECONOMICA'!C272,'PRECIO TOPE POR DEPARTAMENTO'!A:A,'PRECIO TOPE POR DEPARTAMENTO'!AH:AH),IF($D$5='PRECIO TOPE POR DEPARTAMENTO'!$AI$1,_xlfn.XLOOKUP('PROPUESTA ECONOMICA'!C272,'PRECIO TOPE POR DEPARTAMENTO'!A:A,'PRECIO TOPE POR DEPARTAMENTO'!AI:AI),IF($D$5='PRECIO TOPE POR DEPARTAMENTO'!$AJ$1,_xlfn.XLOOKUP('PROPUESTA ECONOMICA'!C272,'PRECIO TOPE POR DEPARTAMENTO'!A:A,'PRECIO TOPE POR DEPARTAMENTO'!AJ:AJ),)))))))))))))))))))))))))))))))))</f>
        <v>57490</v>
      </c>
      <c r="G272" s="133"/>
    </row>
    <row r="273" spans="2:7" ht="16.5">
      <c r="B273" s="98">
        <v>262</v>
      </c>
      <c r="C273" s="122" t="s">
        <v>2112</v>
      </c>
      <c r="D273" s="54" t="str">
        <f>+_xlfn.XLOOKUP(C273,'PRECIO TOPE POR DEPARTAMENTO'!A:A,'PRECIO TOPE POR DEPARTAMENTO'!B:B)</f>
        <v>CONCRETO IMPERMEABILIZADO PARA TANQUE SUBTERRANEO 4000 PSI</v>
      </c>
      <c r="E273" s="55" t="str">
        <f>IF('PRECIO TOPE POR DEPARTAMENTO'!C263="","",+_xlfn.XLOOKUP(C273,'PRECIO TOPE POR DEPARTAMENTO'!A:A,'PRECIO TOPE POR DEPARTAMENTO'!C:C))</f>
        <v>M3</v>
      </c>
      <c r="F273" s="132">
        <f>IF($D$5='PRECIO TOPE POR DEPARTAMENTO'!$D$1,_xlfn.XLOOKUP('PROPUESTA ECONOMICA'!C273,'PRECIO TOPE POR DEPARTAMENTO'!A:A,'PRECIO TOPE POR DEPARTAMENTO'!D:D),IF($D$5='PRECIO TOPE POR DEPARTAMENTO'!$E$1,_xlfn.XLOOKUP('PROPUESTA ECONOMICA'!C273,'PRECIO TOPE POR DEPARTAMENTO'!A:A,'PRECIO TOPE POR DEPARTAMENTO'!E:E),IF($D$5='PRECIO TOPE POR DEPARTAMENTO'!$F$1,_xlfn.XLOOKUP('PROPUESTA ECONOMICA'!C273,'PRECIO TOPE POR DEPARTAMENTO'!A:A,'PRECIO TOPE POR DEPARTAMENTO'!F:F),IF($D$5='PRECIO TOPE POR DEPARTAMENTO'!$G$1,_xlfn.XLOOKUP('PROPUESTA ECONOMICA'!C273,'PRECIO TOPE POR DEPARTAMENTO'!A:A,'PRECIO TOPE POR DEPARTAMENTO'!G:G),IF($D$5='PRECIO TOPE POR DEPARTAMENTO'!$H$1,_xlfn.XLOOKUP('PROPUESTA ECONOMICA'!C273,'PRECIO TOPE POR DEPARTAMENTO'!A:A,'PRECIO TOPE POR DEPARTAMENTO'!H:H),IF($D$5='PRECIO TOPE POR DEPARTAMENTO'!$I$1,_xlfn.XLOOKUP('PROPUESTA ECONOMICA'!C273,'PRECIO TOPE POR DEPARTAMENTO'!A:A,'PRECIO TOPE POR DEPARTAMENTO'!I:I),IF($D$5='PRECIO TOPE POR DEPARTAMENTO'!$J$1,_xlfn.XLOOKUP('PROPUESTA ECONOMICA'!C273,'PRECIO TOPE POR DEPARTAMENTO'!A:A,'PRECIO TOPE POR DEPARTAMENTO'!J:J),IF($D$5='PRECIO TOPE POR DEPARTAMENTO'!$K$1,_xlfn.XLOOKUP('PROPUESTA ECONOMICA'!C273,'PRECIO TOPE POR DEPARTAMENTO'!A:A,'PRECIO TOPE POR DEPARTAMENTO'!K:K),IF($D$5='PRECIO TOPE POR DEPARTAMENTO'!$L$1,_xlfn.XLOOKUP('PROPUESTA ECONOMICA'!C273,'PRECIO TOPE POR DEPARTAMENTO'!A:A,'PRECIO TOPE POR DEPARTAMENTO'!L:L),IF($D$5='PRECIO TOPE POR DEPARTAMENTO'!$M$1,_xlfn.XLOOKUP('PROPUESTA ECONOMICA'!C273,'PRECIO TOPE POR DEPARTAMENTO'!A:A,'PRECIO TOPE POR DEPARTAMENTO'!M:M),IF($D$5='PRECIO TOPE POR DEPARTAMENTO'!$N$1,_xlfn.XLOOKUP('PROPUESTA ECONOMICA'!C273,'PRECIO TOPE POR DEPARTAMENTO'!A:A,'PRECIO TOPE POR DEPARTAMENTO'!N:N),IF($D$5='PRECIO TOPE POR DEPARTAMENTO'!$O$1,_xlfn.XLOOKUP('PROPUESTA ECONOMICA'!C273,'PRECIO TOPE POR DEPARTAMENTO'!A:A,'PRECIO TOPE POR DEPARTAMENTO'!O:O),IF($D$5='PRECIO TOPE POR DEPARTAMENTO'!$P$1,_xlfn.XLOOKUP('PROPUESTA ECONOMICA'!C273,'PRECIO TOPE POR DEPARTAMENTO'!A:A,'PRECIO TOPE POR DEPARTAMENTO'!P:P),IF($D$5='PRECIO TOPE POR DEPARTAMENTO'!$Q$1,_xlfn.XLOOKUP('PROPUESTA ECONOMICA'!C273,'PRECIO TOPE POR DEPARTAMENTO'!A:A,'PRECIO TOPE POR DEPARTAMENTO'!Q:Q),IF($D$5='PRECIO TOPE POR DEPARTAMENTO'!$R$1,_xlfn.XLOOKUP('PROPUESTA ECONOMICA'!C273,'PRECIO TOPE POR DEPARTAMENTO'!A:A,'PRECIO TOPE POR DEPARTAMENTO'!R:R),IF($D$5='PRECIO TOPE POR DEPARTAMENTO'!$S$1,_xlfn.XLOOKUP('PROPUESTA ECONOMICA'!C273,'PRECIO TOPE POR DEPARTAMENTO'!A:A,'PRECIO TOPE POR DEPARTAMENTO'!S:S),IF($D$5='PRECIO TOPE POR DEPARTAMENTO'!$T$1,_xlfn.XLOOKUP('PROPUESTA ECONOMICA'!C273,'PRECIO TOPE POR DEPARTAMENTO'!A:A,'PRECIO TOPE POR DEPARTAMENTO'!T:T),IF($D$5='PRECIO TOPE POR DEPARTAMENTO'!$U$1,_xlfn.XLOOKUP('PROPUESTA ECONOMICA'!C273,'PRECIO TOPE POR DEPARTAMENTO'!A:A,'PRECIO TOPE POR DEPARTAMENTO'!U:U),IF($D$5='PRECIO TOPE POR DEPARTAMENTO'!$V$1,_xlfn.XLOOKUP('PROPUESTA ECONOMICA'!C273,'PRECIO TOPE POR DEPARTAMENTO'!A:A,'PRECIO TOPE POR DEPARTAMENTO'!V:V),IF($D$5='PRECIO TOPE POR DEPARTAMENTO'!$W$1,_xlfn.XLOOKUP('PROPUESTA ECONOMICA'!C273,'PRECIO TOPE POR DEPARTAMENTO'!A:A,'PRECIO TOPE POR DEPARTAMENTO'!W:W),IF($D$5='PRECIO TOPE POR DEPARTAMENTO'!$X$1,_xlfn.XLOOKUP('PROPUESTA ECONOMICA'!C273,'PRECIO TOPE POR DEPARTAMENTO'!A:A,'PRECIO TOPE POR DEPARTAMENTO'!X:X),IF($D$5='PRECIO TOPE POR DEPARTAMENTO'!$Y$1,_xlfn.XLOOKUP('PROPUESTA ECONOMICA'!C273,'PRECIO TOPE POR DEPARTAMENTO'!A:A,'PRECIO TOPE POR DEPARTAMENTO'!Y:Y),IF($D$5='PRECIO TOPE POR DEPARTAMENTO'!$Z$1,_xlfn.XLOOKUP('PROPUESTA ECONOMICA'!C273,'PRECIO TOPE POR DEPARTAMENTO'!A:A,'PRECIO TOPE POR DEPARTAMENTO'!Z:Z),IF($D$5='PRECIO TOPE POR DEPARTAMENTO'!$AA$1,_xlfn.XLOOKUP('PROPUESTA ECONOMICA'!C273,'PRECIO TOPE POR DEPARTAMENTO'!A:A,'PRECIO TOPE POR DEPARTAMENTO'!AA:AA),IF($D$5='PRECIO TOPE POR DEPARTAMENTO'!$AB$1,_xlfn.XLOOKUP('PROPUESTA ECONOMICA'!C273,'PRECIO TOPE POR DEPARTAMENTO'!A:A,'PRECIO TOPE POR DEPARTAMENTO'!AB:AB),IF($D$5='PRECIO TOPE POR DEPARTAMENTO'!$AC$1,_xlfn.XLOOKUP('PROPUESTA ECONOMICA'!C273,'PRECIO TOPE POR DEPARTAMENTO'!A:A,'PRECIO TOPE POR DEPARTAMENTO'!AC:AC),IF($D$5='PRECIO TOPE POR DEPARTAMENTO'!$AD$1,_xlfn.XLOOKUP('PROPUESTA ECONOMICA'!C273,'PRECIO TOPE POR DEPARTAMENTO'!A:A,'PRECIO TOPE POR DEPARTAMENTO'!AD:AD),IF($D$5='PRECIO TOPE POR DEPARTAMENTO'!$AE$1,_xlfn.XLOOKUP('PROPUESTA ECONOMICA'!C273,'PRECIO TOPE POR DEPARTAMENTO'!A:A,'PRECIO TOPE POR DEPARTAMENTO'!AE:AE),IF($D$5='PRECIO TOPE POR DEPARTAMENTO'!$AF$1,_xlfn.XLOOKUP('PROPUESTA ECONOMICA'!C273,'PRECIO TOPE POR DEPARTAMENTO'!A:A,'PRECIO TOPE POR DEPARTAMENTO'!AF:AF),IF($D$5='PRECIO TOPE POR DEPARTAMENTO'!$AG$1,_xlfn.XLOOKUP('PROPUESTA ECONOMICA'!C273,'PRECIO TOPE POR DEPARTAMENTO'!A:A,'PRECIO TOPE POR DEPARTAMENTO'!AG:AG),IF($D$5='PRECIO TOPE POR DEPARTAMENTO'!$AH$1,_xlfn.XLOOKUP('PROPUESTA ECONOMICA'!C273,'PRECIO TOPE POR DEPARTAMENTO'!A:A,'PRECIO TOPE POR DEPARTAMENTO'!AH:AH),IF($D$5='PRECIO TOPE POR DEPARTAMENTO'!$AI$1,_xlfn.XLOOKUP('PROPUESTA ECONOMICA'!C273,'PRECIO TOPE POR DEPARTAMENTO'!A:A,'PRECIO TOPE POR DEPARTAMENTO'!AI:AI),IF($D$5='PRECIO TOPE POR DEPARTAMENTO'!$AJ$1,_xlfn.XLOOKUP('PROPUESTA ECONOMICA'!C273,'PRECIO TOPE POR DEPARTAMENTO'!A:A,'PRECIO TOPE POR DEPARTAMENTO'!AJ:AJ),)))))))))))))))))))))))))))))))))</f>
        <v>859518</v>
      </c>
      <c r="G273" s="133"/>
    </row>
    <row r="274" spans="2:7" ht="38.25">
      <c r="B274" s="98">
        <v>263</v>
      </c>
      <c r="C274" s="122" t="s">
        <v>2114</v>
      </c>
      <c r="D274" s="54" t="str">
        <f>+_xlfn.XLOOKUP(C274,'PRECIO TOPE POR DEPARTAMENTO'!A:A,'PRECIO TOPE POR DEPARTAMENTO'!B:B)</f>
        <v>Suministro e instalación de PARALES INTERMEDIOS EN PERFIL TIPO HE 140, ASTM A 572, GRADO 50. de 5/16". Con platinas de 20 x 20 x 3/4" con 4 perforaciones. No incluye pintura intumiscente.</v>
      </c>
      <c r="E274" s="55" t="str">
        <f>IF('PRECIO TOPE POR DEPARTAMENTO'!C264="","",+_xlfn.XLOOKUP(C274,'PRECIO TOPE POR DEPARTAMENTO'!A:A,'PRECIO TOPE POR DEPARTAMENTO'!C:C))</f>
        <v>UN</v>
      </c>
      <c r="F274" s="132">
        <f>IF($D$5='PRECIO TOPE POR DEPARTAMENTO'!$D$1,_xlfn.XLOOKUP('PROPUESTA ECONOMICA'!C274,'PRECIO TOPE POR DEPARTAMENTO'!A:A,'PRECIO TOPE POR DEPARTAMENTO'!D:D),IF($D$5='PRECIO TOPE POR DEPARTAMENTO'!$E$1,_xlfn.XLOOKUP('PROPUESTA ECONOMICA'!C274,'PRECIO TOPE POR DEPARTAMENTO'!A:A,'PRECIO TOPE POR DEPARTAMENTO'!E:E),IF($D$5='PRECIO TOPE POR DEPARTAMENTO'!$F$1,_xlfn.XLOOKUP('PROPUESTA ECONOMICA'!C274,'PRECIO TOPE POR DEPARTAMENTO'!A:A,'PRECIO TOPE POR DEPARTAMENTO'!F:F),IF($D$5='PRECIO TOPE POR DEPARTAMENTO'!$G$1,_xlfn.XLOOKUP('PROPUESTA ECONOMICA'!C274,'PRECIO TOPE POR DEPARTAMENTO'!A:A,'PRECIO TOPE POR DEPARTAMENTO'!G:G),IF($D$5='PRECIO TOPE POR DEPARTAMENTO'!$H$1,_xlfn.XLOOKUP('PROPUESTA ECONOMICA'!C274,'PRECIO TOPE POR DEPARTAMENTO'!A:A,'PRECIO TOPE POR DEPARTAMENTO'!H:H),IF($D$5='PRECIO TOPE POR DEPARTAMENTO'!$I$1,_xlfn.XLOOKUP('PROPUESTA ECONOMICA'!C274,'PRECIO TOPE POR DEPARTAMENTO'!A:A,'PRECIO TOPE POR DEPARTAMENTO'!I:I),IF($D$5='PRECIO TOPE POR DEPARTAMENTO'!$J$1,_xlfn.XLOOKUP('PROPUESTA ECONOMICA'!C274,'PRECIO TOPE POR DEPARTAMENTO'!A:A,'PRECIO TOPE POR DEPARTAMENTO'!J:J),IF($D$5='PRECIO TOPE POR DEPARTAMENTO'!$K$1,_xlfn.XLOOKUP('PROPUESTA ECONOMICA'!C274,'PRECIO TOPE POR DEPARTAMENTO'!A:A,'PRECIO TOPE POR DEPARTAMENTO'!K:K),IF($D$5='PRECIO TOPE POR DEPARTAMENTO'!$L$1,_xlfn.XLOOKUP('PROPUESTA ECONOMICA'!C274,'PRECIO TOPE POR DEPARTAMENTO'!A:A,'PRECIO TOPE POR DEPARTAMENTO'!L:L),IF($D$5='PRECIO TOPE POR DEPARTAMENTO'!$M$1,_xlfn.XLOOKUP('PROPUESTA ECONOMICA'!C274,'PRECIO TOPE POR DEPARTAMENTO'!A:A,'PRECIO TOPE POR DEPARTAMENTO'!M:M),IF($D$5='PRECIO TOPE POR DEPARTAMENTO'!$N$1,_xlfn.XLOOKUP('PROPUESTA ECONOMICA'!C274,'PRECIO TOPE POR DEPARTAMENTO'!A:A,'PRECIO TOPE POR DEPARTAMENTO'!N:N),IF($D$5='PRECIO TOPE POR DEPARTAMENTO'!$O$1,_xlfn.XLOOKUP('PROPUESTA ECONOMICA'!C274,'PRECIO TOPE POR DEPARTAMENTO'!A:A,'PRECIO TOPE POR DEPARTAMENTO'!O:O),IF($D$5='PRECIO TOPE POR DEPARTAMENTO'!$P$1,_xlfn.XLOOKUP('PROPUESTA ECONOMICA'!C274,'PRECIO TOPE POR DEPARTAMENTO'!A:A,'PRECIO TOPE POR DEPARTAMENTO'!P:P),IF($D$5='PRECIO TOPE POR DEPARTAMENTO'!$Q$1,_xlfn.XLOOKUP('PROPUESTA ECONOMICA'!C274,'PRECIO TOPE POR DEPARTAMENTO'!A:A,'PRECIO TOPE POR DEPARTAMENTO'!Q:Q),IF($D$5='PRECIO TOPE POR DEPARTAMENTO'!$R$1,_xlfn.XLOOKUP('PROPUESTA ECONOMICA'!C274,'PRECIO TOPE POR DEPARTAMENTO'!A:A,'PRECIO TOPE POR DEPARTAMENTO'!R:R),IF($D$5='PRECIO TOPE POR DEPARTAMENTO'!$S$1,_xlfn.XLOOKUP('PROPUESTA ECONOMICA'!C274,'PRECIO TOPE POR DEPARTAMENTO'!A:A,'PRECIO TOPE POR DEPARTAMENTO'!S:S),IF($D$5='PRECIO TOPE POR DEPARTAMENTO'!$T$1,_xlfn.XLOOKUP('PROPUESTA ECONOMICA'!C274,'PRECIO TOPE POR DEPARTAMENTO'!A:A,'PRECIO TOPE POR DEPARTAMENTO'!T:T),IF($D$5='PRECIO TOPE POR DEPARTAMENTO'!$U$1,_xlfn.XLOOKUP('PROPUESTA ECONOMICA'!C274,'PRECIO TOPE POR DEPARTAMENTO'!A:A,'PRECIO TOPE POR DEPARTAMENTO'!U:U),IF($D$5='PRECIO TOPE POR DEPARTAMENTO'!$V$1,_xlfn.XLOOKUP('PROPUESTA ECONOMICA'!C274,'PRECIO TOPE POR DEPARTAMENTO'!A:A,'PRECIO TOPE POR DEPARTAMENTO'!V:V),IF($D$5='PRECIO TOPE POR DEPARTAMENTO'!$W$1,_xlfn.XLOOKUP('PROPUESTA ECONOMICA'!C274,'PRECIO TOPE POR DEPARTAMENTO'!A:A,'PRECIO TOPE POR DEPARTAMENTO'!W:W),IF($D$5='PRECIO TOPE POR DEPARTAMENTO'!$X$1,_xlfn.XLOOKUP('PROPUESTA ECONOMICA'!C274,'PRECIO TOPE POR DEPARTAMENTO'!A:A,'PRECIO TOPE POR DEPARTAMENTO'!X:X),IF($D$5='PRECIO TOPE POR DEPARTAMENTO'!$Y$1,_xlfn.XLOOKUP('PROPUESTA ECONOMICA'!C274,'PRECIO TOPE POR DEPARTAMENTO'!A:A,'PRECIO TOPE POR DEPARTAMENTO'!Y:Y),IF($D$5='PRECIO TOPE POR DEPARTAMENTO'!$Z$1,_xlfn.XLOOKUP('PROPUESTA ECONOMICA'!C274,'PRECIO TOPE POR DEPARTAMENTO'!A:A,'PRECIO TOPE POR DEPARTAMENTO'!Z:Z),IF($D$5='PRECIO TOPE POR DEPARTAMENTO'!$AA$1,_xlfn.XLOOKUP('PROPUESTA ECONOMICA'!C274,'PRECIO TOPE POR DEPARTAMENTO'!A:A,'PRECIO TOPE POR DEPARTAMENTO'!AA:AA),IF($D$5='PRECIO TOPE POR DEPARTAMENTO'!$AB$1,_xlfn.XLOOKUP('PROPUESTA ECONOMICA'!C274,'PRECIO TOPE POR DEPARTAMENTO'!A:A,'PRECIO TOPE POR DEPARTAMENTO'!AB:AB),IF($D$5='PRECIO TOPE POR DEPARTAMENTO'!$AC$1,_xlfn.XLOOKUP('PROPUESTA ECONOMICA'!C274,'PRECIO TOPE POR DEPARTAMENTO'!A:A,'PRECIO TOPE POR DEPARTAMENTO'!AC:AC),IF($D$5='PRECIO TOPE POR DEPARTAMENTO'!$AD$1,_xlfn.XLOOKUP('PROPUESTA ECONOMICA'!C274,'PRECIO TOPE POR DEPARTAMENTO'!A:A,'PRECIO TOPE POR DEPARTAMENTO'!AD:AD),IF($D$5='PRECIO TOPE POR DEPARTAMENTO'!$AE$1,_xlfn.XLOOKUP('PROPUESTA ECONOMICA'!C274,'PRECIO TOPE POR DEPARTAMENTO'!A:A,'PRECIO TOPE POR DEPARTAMENTO'!AE:AE),IF($D$5='PRECIO TOPE POR DEPARTAMENTO'!$AF$1,_xlfn.XLOOKUP('PROPUESTA ECONOMICA'!C274,'PRECIO TOPE POR DEPARTAMENTO'!A:A,'PRECIO TOPE POR DEPARTAMENTO'!AF:AF),IF($D$5='PRECIO TOPE POR DEPARTAMENTO'!$AG$1,_xlfn.XLOOKUP('PROPUESTA ECONOMICA'!C274,'PRECIO TOPE POR DEPARTAMENTO'!A:A,'PRECIO TOPE POR DEPARTAMENTO'!AG:AG),IF($D$5='PRECIO TOPE POR DEPARTAMENTO'!$AH$1,_xlfn.XLOOKUP('PROPUESTA ECONOMICA'!C274,'PRECIO TOPE POR DEPARTAMENTO'!A:A,'PRECIO TOPE POR DEPARTAMENTO'!AH:AH),IF($D$5='PRECIO TOPE POR DEPARTAMENTO'!$AI$1,_xlfn.XLOOKUP('PROPUESTA ECONOMICA'!C274,'PRECIO TOPE POR DEPARTAMENTO'!A:A,'PRECIO TOPE POR DEPARTAMENTO'!AI:AI),IF($D$5='PRECIO TOPE POR DEPARTAMENTO'!$AJ$1,_xlfn.XLOOKUP('PROPUESTA ECONOMICA'!C274,'PRECIO TOPE POR DEPARTAMENTO'!A:A,'PRECIO TOPE POR DEPARTAMENTO'!AJ:AJ),)))))))))))))))))))))))))))))))))</f>
        <v>1201419</v>
      </c>
      <c r="G274" s="133"/>
    </row>
    <row r="275" spans="2:7" ht="16.5">
      <c r="B275" s="98">
        <v>264</v>
      </c>
      <c r="C275" s="122" t="s">
        <v>2116</v>
      </c>
      <c r="D275" s="54" t="str">
        <f>+_xlfn.XLOOKUP(C275,'PRECIO TOPE POR DEPARTAMENTO'!A:A,'PRECIO TOPE POR DEPARTAMENTO'!B:B)</f>
        <v xml:space="preserve">Acople flexible, ASTM A-536, ranurado, listado UL/FM Ø4"   </v>
      </c>
      <c r="E275" s="55" t="str">
        <f>IF('PRECIO TOPE POR DEPARTAMENTO'!C265="","",+_xlfn.XLOOKUP(C275,'PRECIO TOPE POR DEPARTAMENTO'!A:A,'PRECIO TOPE POR DEPARTAMENTO'!C:C))</f>
        <v>UN</v>
      </c>
      <c r="F275" s="132">
        <f>IF($D$5='PRECIO TOPE POR DEPARTAMENTO'!$D$1,_xlfn.XLOOKUP('PROPUESTA ECONOMICA'!C275,'PRECIO TOPE POR DEPARTAMENTO'!A:A,'PRECIO TOPE POR DEPARTAMENTO'!D:D),IF($D$5='PRECIO TOPE POR DEPARTAMENTO'!$E$1,_xlfn.XLOOKUP('PROPUESTA ECONOMICA'!C275,'PRECIO TOPE POR DEPARTAMENTO'!A:A,'PRECIO TOPE POR DEPARTAMENTO'!E:E),IF($D$5='PRECIO TOPE POR DEPARTAMENTO'!$F$1,_xlfn.XLOOKUP('PROPUESTA ECONOMICA'!C275,'PRECIO TOPE POR DEPARTAMENTO'!A:A,'PRECIO TOPE POR DEPARTAMENTO'!F:F),IF($D$5='PRECIO TOPE POR DEPARTAMENTO'!$G$1,_xlfn.XLOOKUP('PROPUESTA ECONOMICA'!C275,'PRECIO TOPE POR DEPARTAMENTO'!A:A,'PRECIO TOPE POR DEPARTAMENTO'!G:G),IF($D$5='PRECIO TOPE POR DEPARTAMENTO'!$H$1,_xlfn.XLOOKUP('PROPUESTA ECONOMICA'!C275,'PRECIO TOPE POR DEPARTAMENTO'!A:A,'PRECIO TOPE POR DEPARTAMENTO'!H:H),IF($D$5='PRECIO TOPE POR DEPARTAMENTO'!$I$1,_xlfn.XLOOKUP('PROPUESTA ECONOMICA'!C275,'PRECIO TOPE POR DEPARTAMENTO'!A:A,'PRECIO TOPE POR DEPARTAMENTO'!I:I),IF($D$5='PRECIO TOPE POR DEPARTAMENTO'!$J$1,_xlfn.XLOOKUP('PROPUESTA ECONOMICA'!C275,'PRECIO TOPE POR DEPARTAMENTO'!A:A,'PRECIO TOPE POR DEPARTAMENTO'!J:J),IF($D$5='PRECIO TOPE POR DEPARTAMENTO'!$K$1,_xlfn.XLOOKUP('PROPUESTA ECONOMICA'!C275,'PRECIO TOPE POR DEPARTAMENTO'!A:A,'PRECIO TOPE POR DEPARTAMENTO'!K:K),IF($D$5='PRECIO TOPE POR DEPARTAMENTO'!$L$1,_xlfn.XLOOKUP('PROPUESTA ECONOMICA'!C275,'PRECIO TOPE POR DEPARTAMENTO'!A:A,'PRECIO TOPE POR DEPARTAMENTO'!L:L),IF($D$5='PRECIO TOPE POR DEPARTAMENTO'!$M$1,_xlfn.XLOOKUP('PROPUESTA ECONOMICA'!C275,'PRECIO TOPE POR DEPARTAMENTO'!A:A,'PRECIO TOPE POR DEPARTAMENTO'!M:M),IF($D$5='PRECIO TOPE POR DEPARTAMENTO'!$N$1,_xlfn.XLOOKUP('PROPUESTA ECONOMICA'!C275,'PRECIO TOPE POR DEPARTAMENTO'!A:A,'PRECIO TOPE POR DEPARTAMENTO'!N:N),IF($D$5='PRECIO TOPE POR DEPARTAMENTO'!$O$1,_xlfn.XLOOKUP('PROPUESTA ECONOMICA'!C275,'PRECIO TOPE POR DEPARTAMENTO'!A:A,'PRECIO TOPE POR DEPARTAMENTO'!O:O),IF($D$5='PRECIO TOPE POR DEPARTAMENTO'!$P$1,_xlfn.XLOOKUP('PROPUESTA ECONOMICA'!C275,'PRECIO TOPE POR DEPARTAMENTO'!A:A,'PRECIO TOPE POR DEPARTAMENTO'!P:P),IF($D$5='PRECIO TOPE POR DEPARTAMENTO'!$Q$1,_xlfn.XLOOKUP('PROPUESTA ECONOMICA'!C275,'PRECIO TOPE POR DEPARTAMENTO'!A:A,'PRECIO TOPE POR DEPARTAMENTO'!Q:Q),IF($D$5='PRECIO TOPE POR DEPARTAMENTO'!$R$1,_xlfn.XLOOKUP('PROPUESTA ECONOMICA'!C275,'PRECIO TOPE POR DEPARTAMENTO'!A:A,'PRECIO TOPE POR DEPARTAMENTO'!R:R),IF($D$5='PRECIO TOPE POR DEPARTAMENTO'!$S$1,_xlfn.XLOOKUP('PROPUESTA ECONOMICA'!C275,'PRECIO TOPE POR DEPARTAMENTO'!A:A,'PRECIO TOPE POR DEPARTAMENTO'!S:S),IF($D$5='PRECIO TOPE POR DEPARTAMENTO'!$T$1,_xlfn.XLOOKUP('PROPUESTA ECONOMICA'!C275,'PRECIO TOPE POR DEPARTAMENTO'!A:A,'PRECIO TOPE POR DEPARTAMENTO'!T:T),IF($D$5='PRECIO TOPE POR DEPARTAMENTO'!$U$1,_xlfn.XLOOKUP('PROPUESTA ECONOMICA'!C275,'PRECIO TOPE POR DEPARTAMENTO'!A:A,'PRECIO TOPE POR DEPARTAMENTO'!U:U),IF($D$5='PRECIO TOPE POR DEPARTAMENTO'!$V$1,_xlfn.XLOOKUP('PROPUESTA ECONOMICA'!C275,'PRECIO TOPE POR DEPARTAMENTO'!A:A,'PRECIO TOPE POR DEPARTAMENTO'!V:V),IF($D$5='PRECIO TOPE POR DEPARTAMENTO'!$W$1,_xlfn.XLOOKUP('PROPUESTA ECONOMICA'!C275,'PRECIO TOPE POR DEPARTAMENTO'!A:A,'PRECIO TOPE POR DEPARTAMENTO'!W:W),IF($D$5='PRECIO TOPE POR DEPARTAMENTO'!$X$1,_xlfn.XLOOKUP('PROPUESTA ECONOMICA'!C275,'PRECIO TOPE POR DEPARTAMENTO'!A:A,'PRECIO TOPE POR DEPARTAMENTO'!X:X),IF($D$5='PRECIO TOPE POR DEPARTAMENTO'!$Y$1,_xlfn.XLOOKUP('PROPUESTA ECONOMICA'!C275,'PRECIO TOPE POR DEPARTAMENTO'!A:A,'PRECIO TOPE POR DEPARTAMENTO'!Y:Y),IF($D$5='PRECIO TOPE POR DEPARTAMENTO'!$Z$1,_xlfn.XLOOKUP('PROPUESTA ECONOMICA'!C275,'PRECIO TOPE POR DEPARTAMENTO'!A:A,'PRECIO TOPE POR DEPARTAMENTO'!Z:Z),IF($D$5='PRECIO TOPE POR DEPARTAMENTO'!$AA$1,_xlfn.XLOOKUP('PROPUESTA ECONOMICA'!C275,'PRECIO TOPE POR DEPARTAMENTO'!A:A,'PRECIO TOPE POR DEPARTAMENTO'!AA:AA),IF($D$5='PRECIO TOPE POR DEPARTAMENTO'!$AB$1,_xlfn.XLOOKUP('PROPUESTA ECONOMICA'!C275,'PRECIO TOPE POR DEPARTAMENTO'!A:A,'PRECIO TOPE POR DEPARTAMENTO'!AB:AB),IF($D$5='PRECIO TOPE POR DEPARTAMENTO'!$AC$1,_xlfn.XLOOKUP('PROPUESTA ECONOMICA'!C275,'PRECIO TOPE POR DEPARTAMENTO'!A:A,'PRECIO TOPE POR DEPARTAMENTO'!AC:AC),IF($D$5='PRECIO TOPE POR DEPARTAMENTO'!$AD$1,_xlfn.XLOOKUP('PROPUESTA ECONOMICA'!C275,'PRECIO TOPE POR DEPARTAMENTO'!A:A,'PRECIO TOPE POR DEPARTAMENTO'!AD:AD),IF($D$5='PRECIO TOPE POR DEPARTAMENTO'!$AE$1,_xlfn.XLOOKUP('PROPUESTA ECONOMICA'!C275,'PRECIO TOPE POR DEPARTAMENTO'!A:A,'PRECIO TOPE POR DEPARTAMENTO'!AE:AE),IF($D$5='PRECIO TOPE POR DEPARTAMENTO'!$AF$1,_xlfn.XLOOKUP('PROPUESTA ECONOMICA'!C275,'PRECIO TOPE POR DEPARTAMENTO'!A:A,'PRECIO TOPE POR DEPARTAMENTO'!AF:AF),IF($D$5='PRECIO TOPE POR DEPARTAMENTO'!$AG$1,_xlfn.XLOOKUP('PROPUESTA ECONOMICA'!C275,'PRECIO TOPE POR DEPARTAMENTO'!A:A,'PRECIO TOPE POR DEPARTAMENTO'!AG:AG),IF($D$5='PRECIO TOPE POR DEPARTAMENTO'!$AH$1,_xlfn.XLOOKUP('PROPUESTA ECONOMICA'!C275,'PRECIO TOPE POR DEPARTAMENTO'!A:A,'PRECIO TOPE POR DEPARTAMENTO'!AH:AH),IF($D$5='PRECIO TOPE POR DEPARTAMENTO'!$AI$1,_xlfn.XLOOKUP('PROPUESTA ECONOMICA'!C275,'PRECIO TOPE POR DEPARTAMENTO'!A:A,'PRECIO TOPE POR DEPARTAMENTO'!AI:AI),IF($D$5='PRECIO TOPE POR DEPARTAMENTO'!$AJ$1,_xlfn.XLOOKUP('PROPUESTA ECONOMICA'!C275,'PRECIO TOPE POR DEPARTAMENTO'!A:A,'PRECIO TOPE POR DEPARTAMENTO'!AJ:AJ),)))))))))))))))))))))))))))))))))</f>
        <v>31584</v>
      </c>
      <c r="G275" s="133"/>
    </row>
    <row r="276" spans="2:7" ht="25.5">
      <c r="B276" s="98">
        <v>265</v>
      </c>
      <c r="C276" s="122" t="s">
        <v>2118</v>
      </c>
      <c r="D276" s="54" t="str">
        <f>+_xlfn.XLOOKUP(C276,'PRECIO TOPE POR DEPARTAMENTO'!A:A,'PRECIO TOPE POR DEPARTAMENTO'!B:B)</f>
        <v xml:space="preserve">Suministro, transporte e instalación de Acople flexible, ASTM A-536, ranurado, listado UL/FM Ø4"   </v>
      </c>
      <c r="E276" s="55" t="str">
        <f>IF('PRECIO TOPE POR DEPARTAMENTO'!C266="","",+_xlfn.XLOOKUP(C276,'PRECIO TOPE POR DEPARTAMENTO'!A:A,'PRECIO TOPE POR DEPARTAMENTO'!C:C))</f>
        <v>UN</v>
      </c>
      <c r="F276" s="132">
        <f>IF($D$5='PRECIO TOPE POR DEPARTAMENTO'!$D$1,_xlfn.XLOOKUP('PROPUESTA ECONOMICA'!C276,'PRECIO TOPE POR DEPARTAMENTO'!A:A,'PRECIO TOPE POR DEPARTAMENTO'!D:D),IF($D$5='PRECIO TOPE POR DEPARTAMENTO'!$E$1,_xlfn.XLOOKUP('PROPUESTA ECONOMICA'!C276,'PRECIO TOPE POR DEPARTAMENTO'!A:A,'PRECIO TOPE POR DEPARTAMENTO'!E:E),IF($D$5='PRECIO TOPE POR DEPARTAMENTO'!$F$1,_xlfn.XLOOKUP('PROPUESTA ECONOMICA'!C276,'PRECIO TOPE POR DEPARTAMENTO'!A:A,'PRECIO TOPE POR DEPARTAMENTO'!F:F),IF($D$5='PRECIO TOPE POR DEPARTAMENTO'!$G$1,_xlfn.XLOOKUP('PROPUESTA ECONOMICA'!C276,'PRECIO TOPE POR DEPARTAMENTO'!A:A,'PRECIO TOPE POR DEPARTAMENTO'!G:G),IF($D$5='PRECIO TOPE POR DEPARTAMENTO'!$H$1,_xlfn.XLOOKUP('PROPUESTA ECONOMICA'!C276,'PRECIO TOPE POR DEPARTAMENTO'!A:A,'PRECIO TOPE POR DEPARTAMENTO'!H:H),IF($D$5='PRECIO TOPE POR DEPARTAMENTO'!$I$1,_xlfn.XLOOKUP('PROPUESTA ECONOMICA'!C276,'PRECIO TOPE POR DEPARTAMENTO'!A:A,'PRECIO TOPE POR DEPARTAMENTO'!I:I),IF($D$5='PRECIO TOPE POR DEPARTAMENTO'!$J$1,_xlfn.XLOOKUP('PROPUESTA ECONOMICA'!C276,'PRECIO TOPE POR DEPARTAMENTO'!A:A,'PRECIO TOPE POR DEPARTAMENTO'!J:J),IF($D$5='PRECIO TOPE POR DEPARTAMENTO'!$K$1,_xlfn.XLOOKUP('PROPUESTA ECONOMICA'!C276,'PRECIO TOPE POR DEPARTAMENTO'!A:A,'PRECIO TOPE POR DEPARTAMENTO'!K:K),IF($D$5='PRECIO TOPE POR DEPARTAMENTO'!$L$1,_xlfn.XLOOKUP('PROPUESTA ECONOMICA'!C276,'PRECIO TOPE POR DEPARTAMENTO'!A:A,'PRECIO TOPE POR DEPARTAMENTO'!L:L),IF($D$5='PRECIO TOPE POR DEPARTAMENTO'!$M$1,_xlfn.XLOOKUP('PROPUESTA ECONOMICA'!C276,'PRECIO TOPE POR DEPARTAMENTO'!A:A,'PRECIO TOPE POR DEPARTAMENTO'!M:M),IF($D$5='PRECIO TOPE POR DEPARTAMENTO'!$N$1,_xlfn.XLOOKUP('PROPUESTA ECONOMICA'!C276,'PRECIO TOPE POR DEPARTAMENTO'!A:A,'PRECIO TOPE POR DEPARTAMENTO'!N:N),IF($D$5='PRECIO TOPE POR DEPARTAMENTO'!$O$1,_xlfn.XLOOKUP('PROPUESTA ECONOMICA'!C276,'PRECIO TOPE POR DEPARTAMENTO'!A:A,'PRECIO TOPE POR DEPARTAMENTO'!O:O),IF($D$5='PRECIO TOPE POR DEPARTAMENTO'!$P$1,_xlfn.XLOOKUP('PROPUESTA ECONOMICA'!C276,'PRECIO TOPE POR DEPARTAMENTO'!A:A,'PRECIO TOPE POR DEPARTAMENTO'!P:P),IF($D$5='PRECIO TOPE POR DEPARTAMENTO'!$Q$1,_xlfn.XLOOKUP('PROPUESTA ECONOMICA'!C276,'PRECIO TOPE POR DEPARTAMENTO'!A:A,'PRECIO TOPE POR DEPARTAMENTO'!Q:Q),IF($D$5='PRECIO TOPE POR DEPARTAMENTO'!$R$1,_xlfn.XLOOKUP('PROPUESTA ECONOMICA'!C276,'PRECIO TOPE POR DEPARTAMENTO'!A:A,'PRECIO TOPE POR DEPARTAMENTO'!R:R),IF($D$5='PRECIO TOPE POR DEPARTAMENTO'!$S$1,_xlfn.XLOOKUP('PROPUESTA ECONOMICA'!C276,'PRECIO TOPE POR DEPARTAMENTO'!A:A,'PRECIO TOPE POR DEPARTAMENTO'!S:S),IF($D$5='PRECIO TOPE POR DEPARTAMENTO'!$T$1,_xlfn.XLOOKUP('PROPUESTA ECONOMICA'!C276,'PRECIO TOPE POR DEPARTAMENTO'!A:A,'PRECIO TOPE POR DEPARTAMENTO'!T:T),IF($D$5='PRECIO TOPE POR DEPARTAMENTO'!$U$1,_xlfn.XLOOKUP('PROPUESTA ECONOMICA'!C276,'PRECIO TOPE POR DEPARTAMENTO'!A:A,'PRECIO TOPE POR DEPARTAMENTO'!U:U),IF($D$5='PRECIO TOPE POR DEPARTAMENTO'!$V$1,_xlfn.XLOOKUP('PROPUESTA ECONOMICA'!C276,'PRECIO TOPE POR DEPARTAMENTO'!A:A,'PRECIO TOPE POR DEPARTAMENTO'!V:V),IF($D$5='PRECIO TOPE POR DEPARTAMENTO'!$W$1,_xlfn.XLOOKUP('PROPUESTA ECONOMICA'!C276,'PRECIO TOPE POR DEPARTAMENTO'!A:A,'PRECIO TOPE POR DEPARTAMENTO'!W:W),IF($D$5='PRECIO TOPE POR DEPARTAMENTO'!$X$1,_xlfn.XLOOKUP('PROPUESTA ECONOMICA'!C276,'PRECIO TOPE POR DEPARTAMENTO'!A:A,'PRECIO TOPE POR DEPARTAMENTO'!X:X),IF($D$5='PRECIO TOPE POR DEPARTAMENTO'!$Y$1,_xlfn.XLOOKUP('PROPUESTA ECONOMICA'!C276,'PRECIO TOPE POR DEPARTAMENTO'!A:A,'PRECIO TOPE POR DEPARTAMENTO'!Y:Y),IF($D$5='PRECIO TOPE POR DEPARTAMENTO'!$Z$1,_xlfn.XLOOKUP('PROPUESTA ECONOMICA'!C276,'PRECIO TOPE POR DEPARTAMENTO'!A:A,'PRECIO TOPE POR DEPARTAMENTO'!Z:Z),IF($D$5='PRECIO TOPE POR DEPARTAMENTO'!$AA$1,_xlfn.XLOOKUP('PROPUESTA ECONOMICA'!C276,'PRECIO TOPE POR DEPARTAMENTO'!A:A,'PRECIO TOPE POR DEPARTAMENTO'!AA:AA),IF($D$5='PRECIO TOPE POR DEPARTAMENTO'!$AB$1,_xlfn.XLOOKUP('PROPUESTA ECONOMICA'!C276,'PRECIO TOPE POR DEPARTAMENTO'!A:A,'PRECIO TOPE POR DEPARTAMENTO'!AB:AB),IF($D$5='PRECIO TOPE POR DEPARTAMENTO'!$AC$1,_xlfn.XLOOKUP('PROPUESTA ECONOMICA'!C276,'PRECIO TOPE POR DEPARTAMENTO'!A:A,'PRECIO TOPE POR DEPARTAMENTO'!AC:AC),IF($D$5='PRECIO TOPE POR DEPARTAMENTO'!$AD$1,_xlfn.XLOOKUP('PROPUESTA ECONOMICA'!C276,'PRECIO TOPE POR DEPARTAMENTO'!A:A,'PRECIO TOPE POR DEPARTAMENTO'!AD:AD),IF($D$5='PRECIO TOPE POR DEPARTAMENTO'!$AE$1,_xlfn.XLOOKUP('PROPUESTA ECONOMICA'!C276,'PRECIO TOPE POR DEPARTAMENTO'!A:A,'PRECIO TOPE POR DEPARTAMENTO'!AE:AE),IF($D$5='PRECIO TOPE POR DEPARTAMENTO'!$AF$1,_xlfn.XLOOKUP('PROPUESTA ECONOMICA'!C276,'PRECIO TOPE POR DEPARTAMENTO'!A:A,'PRECIO TOPE POR DEPARTAMENTO'!AF:AF),IF($D$5='PRECIO TOPE POR DEPARTAMENTO'!$AG$1,_xlfn.XLOOKUP('PROPUESTA ECONOMICA'!C276,'PRECIO TOPE POR DEPARTAMENTO'!A:A,'PRECIO TOPE POR DEPARTAMENTO'!AG:AG),IF($D$5='PRECIO TOPE POR DEPARTAMENTO'!$AH$1,_xlfn.XLOOKUP('PROPUESTA ECONOMICA'!C276,'PRECIO TOPE POR DEPARTAMENTO'!A:A,'PRECIO TOPE POR DEPARTAMENTO'!AH:AH),IF($D$5='PRECIO TOPE POR DEPARTAMENTO'!$AI$1,_xlfn.XLOOKUP('PROPUESTA ECONOMICA'!C276,'PRECIO TOPE POR DEPARTAMENTO'!A:A,'PRECIO TOPE POR DEPARTAMENTO'!AI:AI),IF($D$5='PRECIO TOPE POR DEPARTAMENTO'!$AJ$1,_xlfn.XLOOKUP('PROPUESTA ECONOMICA'!C276,'PRECIO TOPE POR DEPARTAMENTO'!A:A,'PRECIO TOPE POR DEPARTAMENTO'!AJ:AJ),)))))))))))))))))))))))))))))))))</f>
        <v>31584</v>
      </c>
      <c r="G276" s="133"/>
    </row>
    <row r="277" spans="2:7" ht="16.5">
      <c r="B277" s="98">
        <v>266</v>
      </c>
      <c r="C277" s="122" t="s">
        <v>2120</v>
      </c>
      <c r="D277" s="54" t="str">
        <f>+_xlfn.XLOOKUP(C277,'PRECIO TOPE POR DEPARTAMENTO'!A:A,'PRECIO TOPE POR DEPARTAMENTO'!B:B)</f>
        <v>Saca nucleos para pases de tuberia desde 1/2" hasta 4"</v>
      </c>
      <c r="E277" s="55" t="str">
        <f>IF('PRECIO TOPE POR DEPARTAMENTO'!C267="","",+_xlfn.XLOOKUP(C277,'PRECIO TOPE POR DEPARTAMENTO'!A:A,'PRECIO TOPE POR DEPARTAMENTO'!C:C))</f>
        <v>M</v>
      </c>
      <c r="F277" s="132">
        <f>IF($D$5='PRECIO TOPE POR DEPARTAMENTO'!$D$1,_xlfn.XLOOKUP('PROPUESTA ECONOMICA'!C277,'PRECIO TOPE POR DEPARTAMENTO'!A:A,'PRECIO TOPE POR DEPARTAMENTO'!D:D),IF($D$5='PRECIO TOPE POR DEPARTAMENTO'!$E$1,_xlfn.XLOOKUP('PROPUESTA ECONOMICA'!C277,'PRECIO TOPE POR DEPARTAMENTO'!A:A,'PRECIO TOPE POR DEPARTAMENTO'!E:E),IF($D$5='PRECIO TOPE POR DEPARTAMENTO'!$F$1,_xlfn.XLOOKUP('PROPUESTA ECONOMICA'!C277,'PRECIO TOPE POR DEPARTAMENTO'!A:A,'PRECIO TOPE POR DEPARTAMENTO'!F:F),IF($D$5='PRECIO TOPE POR DEPARTAMENTO'!$G$1,_xlfn.XLOOKUP('PROPUESTA ECONOMICA'!C277,'PRECIO TOPE POR DEPARTAMENTO'!A:A,'PRECIO TOPE POR DEPARTAMENTO'!G:G),IF($D$5='PRECIO TOPE POR DEPARTAMENTO'!$H$1,_xlfn.XLOOKUP('PROPUESTA ECONOMICA'!C277,'PRECIO TOPE POR DEPARTAMENTO'!A:A,'PRECIO TOPE POR DEPARTAMENTO'!H:H),IF($D$5='PRECIO TOPE POR DEPARTAMENTO'!$I$1,_xlfn.XLOOKUP('PROPUESTA ECONOMICA'!C277,'PRECIO TOPE POR DEPARTAMENTO'!A:A,'PRECIO TOPE POR DEPARTAMENTO'!I:I),IF($D$5='PRECIO TOPE POR DEPARTAMENTO'!$J$1,_xlfn.XLOOKUP('PROPUESTA ECONOMICA'!C277,'PRECIO TOPE POR DEPARTAMENTO'!A:A,'PRECIO TOPE POR DEPARTAMENTO'!J:J),IF($D$5='PRECIO TOPE POR DEPARTAMENTO'!$K$1,_xlfn.XLOOKUP('PROPUESTA ECONOMICA'!C277,'PRECIO TOPE POR DEPARTAMENTO'!A:A,'PRECIO TOPE POR DEPARTAMENTO'!K:K),IF($D$5='PRECIO TOPE POR DEPARTAMENTO'!$L$1,_xlfn.XLOOKUP('PROPUESTA ECONOMICA'!C277,'PRECIO TOPE POR DEPARTAMENTO'!A:A,'PRECIO TOPE POR DEPARTAMENTO'!L:L),IF($D$5='PRECIO TOPE POR DEPARTAMENTO'!$M$1,_xlfn.XLOOKUP('PROPUESTA ECONOMICA'!C277,'PRECIO TOPE POR DEPARTAMENTO'!A:A,'PRECIO TOPE POR DEPARTAMENTO'!M:M),IF($D$5='PRECIO TOPE POR DEPARTAMENTO'!$N$1,_xlfn.XLOOKUP('PROPUESTA ECONOMICA'!C277,'PRECIO TOPE POR DEPARTAMENTO'!A:A,'PRECIO TOPE POR DEPARTAMENTO'!N:N),IF($D$5='PRECIO TOPE POR DEPARTAMENTO'!$O$1,_xlfn.XLOOKUP('PROPUESTA ECONOMICA'!C277,'PRECIO TOPE POR DEPARTAMENTO'!A:A,'PRECIO TOPE POR DEPARTAMENTO'!O:O),IF($D$5='PRECIO TOPE POR DEPARTAMENTO'!$P$1,_xlfn.XLOOKUP('PROPUESTA ECONOMICA'!C277,'PRECIO TOPE POR DEPARTAMENTO'!A:A,'PRECIO TOPE POR DEPARTAMENTO'!P:P),IF($D$5='PRECIO TOPE POR DEPARTAMENTO'!$Q$1,_xlfn.XLOOKUP('PROPUESTA ECONOMICA'!C277,'PRECIO TOPE POR DEPARTAMENTO'!A:A,'PRECIO TOPE POR DEPARTAMENTO'!Q:Q),IF($D$5='PRECIO TOPE POR DEPARTAMENTO'!$R$1,_xlfn.XLOOKUP('PROPUESTA ECONOMICA'!C277,'PRECIO TOPE POR DEPARTAMENTO'!A:A,'PRECIO TOPE POR DEPARTAMENTO'!R:R),IF($D$5='PRECIO TOPE POR DEPARTAMENTO'!$S$1,_xlfn.XLOOKUP('PROPUESTA ECONOMICA'!C277,'PRECIO TOPE POR DEPARTAMENTO'!A:A,'PRECIO TOPE POR DEPARTAMENTO'!S:S),IF($D$5='PRECIO TOPE POR DEPARTAMENTO'!$T$1,_xlfn.XLOOKUP('PROPUESTA ECONOMICA'!C277,'PRECIO TOPE POR DEPARTAMENTO'!A:A,'PRECIO TOPE POR DEPARTAMENTO'!T:T),IF($D$5='PRECIO TOPE POR DEPARTAMENTO'!$U$1,_xlfn.XLOOKUP('PROPUESTA ECONOMICA'!C277,'PRECIO TOPE POR DEPARTAMENTO'!A:A,'PRECIO TOPE POR DEPARTAMENTO'!U:U),IF($D$5='PRECIO TOPE POR DEPARTAMENTO'!$V$1,_xlfn.XLOOKUP('PROPUESTA ECONOMICA'!C277,'PRECIO TOPE POR DEPARTAMENTO'!A:A,'PRECIO TOPE POR DEPARTAMENTO'!V:V),IF($D$5='PRECIO TOPE POR DEPARTAMENTO'!$W$1,_xlfn.XLOOKUP('PROPUESTA ECONOMICA'!C277,'PRECIO TOPE POR DEPARTAMENTO'!A:A,'PRECIO TOPE POR DEPARTAMENTO'!W:W),IF($D$5='PRECIO TOPE POR DEPARTAMENTO'!$X$1,_xlfn.XLOOKUP('PROPUESTA ECONOMICA'!C277,'PRECIO TOPE POR DEPARTAMENTO'!A:A,'PRECIO TOPE POR DEPARTAMENTO'!X:X),IF($D$5='PRECIO TOPE POR DEPARTAMENTO'!$Y$1,_xlfn.XLOOKUP('PROPUESTA ECONOMICA'!C277,'PRECIO TOPE POR DEPARTAMENTO'!A:A,'PRECIO TOPE POR DEPARTAMENTO'!Y:Y),IF($D$5='PRECIO TOPE POR DEPARTAMENTO'!$Z$1,_xlfn.XLOOKUP('PROPUESTA ECONOMICA'!C277,'PRECIO TOPE POR DEPARTAMENTO'!A:A,'PRECIO TOPE POR DEPARTAMENTO'!Z:Z),IF($D$5='PRECIO TOPE POR DEPARTAMENTO'!$AA$1,_xlfn.XLOOKUP('PROPUESTA ECONOMICA'!C277,'PRECIO TOPE POR DEPARTAMENTO'!A:A,'PRECIO TOPE POR DEPARTAMENTO'!AA:AA),IF($D$5='PRECIO TOPE POR DEPARTAMENTO'!$AB$1,_xlfn.XLOOKUP('PROPUESTA ECONOMICA'!C277,'PRECIO TOPE POR DEPARTAMENTO'!A:A,'PRECIO TOPE POR DEPARTAMENTO'!AB:AB),IF($D$5='PRECIO TOPE POR DEPARTAMENTO'!$AC$1,_xlfn.XLOOKUP('PROPUESTA ECONOMICA'!C277,'PRECIO TOPE POR DEPARTAMENTO'!A:A,'PRECIO TOPE POR DEPARTAMENTO'!AC:AC),IF($D$5='PRECIO TOPE POR DEPARTAMENTO'!$AD$1,_xlfn.XLOOKUP('PROPUESTA ECONOMICA'!C277,'PRECIO TOPE POR DEPARTAMENTO'!A:A,'PRECIO TOPE POR DEPARTAMENTO'!AD:AD),IF($D$5='PRECIO TOPE POR DEPARTAMENTO'!$AE$1,_xlfn.XLOOKUP('PROPUESTA ECONOMICA'!C277,'PRECIO TOPE POR DEPARTAMENTO'!A:A,'PRECIO TOPE POR DEPARTAMENTO'!AE:AE),IF($D$5='PRECIO TOPE POR DEPARTAMENTO'!$AF$1,_xlfn.XLOOKUP('PROPUESTA ECONOMICA'!C277,'PRECIO TOPE POR DEPARTAMENTO'!A:A,'PRECIO TOPE POR DEPARTAMENTO'!AF:AF),IF($D$5='PRECIO TOPE POR DEPARTAMENTO'!$AG$1,_xlfn.XLOOKUP('PROPUESTA ECONOMICA'!C277,'PRECIO TOPE POR DEPARTAMENTO'!A:A,'PRECIO TOPE POR DEPARTAMENTO'!AG:AG),IF($D$5='PRECIO TOPE POR DEPARTAMENTO'!$AH$1,_xlfn.XLOOKUP('PROPUESTA ECONOMICA'!C277,'PRECIO TOPE POR DEPARTAMENTO'!A:A,'PRECIO TOPE POR DEPARTAMENTO'!AH:AH),IF($D$5='PRECIO TOPE POR DEPARTAMENTO'!$AI$1,_xlfn.XLOOKUP('PROPUESTA ECONOMICA'!C277,'PRECIO TOPE POR DEPARTAMENTO'!A:A,'PRECIO TOPE POR DEPARTAMENTO'!AI:AI),IF($D$5='PRECIO TOPE POR DEPARTAMENTO'!$AJ$1,_xlfn.XLOOKUP('PROPUESTA ECONOMICA'!C277,'PRECIO TOPE POR DEPARTAMENTO'!A:A,'PRECIO TOPE POR DEPARTAMENTO'!AJ:AJ),)))))))))))))))))))))))))))))))))</f>
        <v>37112</v>
      </c>
      <c r="G277" s="133"/>
    </row>
    <row r="278" spans="2:7" ht="16.5">
      <c r="B278" s="98">
        <v>267</v>
      </c>
      <c r="C278" s="122" t="s">
        <v>2122</v>
      </c>
      <c r="D278" s="52" t="str">
        <f>+_xlfn.XLOOKUP(C278,'PRECIO TOPE POR DEPARTAMENTO'!A:A,'PRECIO TOPE POR DEPARTAMENTO'!B:B)</f>
        <v>EXTRACCION DE NÚCLEOS DE CONCRETO CON RELLENO MAYOR  A 5"</v>
      </c>
      <c r="E278" s="60" t="str">
        <f>IF('PRECIO TOPE POR DEPARTAMENTO'!C268="","",+_xlfn.XLOOKUP(C278,'PRECIO TOPE POR DEPARTAMENTO'!A:A,'PRECIO TOPE POR DEPARTAMENTO'!C:C))</f>
        <v>UN</v>
      </c>
      <c r="F278" s="132">
        <f>IF($D$5='PRECIO TOPE POR DEPARTAMENTO'!$D$1,_xlfn.XLOOKUP('PROPUESTA ECONOMICA'!C278,'PRECIO TOPE POR DEPARTAMENTO'!A:A,'PRECIO TOPE POR DEPARTAMENTO'!D:D),IF($D$5='PRECIO TOPE POR DEPARTAMENTO'!$E$1,_xlfn.XLOOKUP('PROPUESTA ECONOMICA'!C278,'PRECIO TOPE POR DEPARTAMENTO'!A:A,'PRECIO TOPE POR DEPARTAMENTO'!E:E),IF($D$5='PRECIO TOPE POR DEPARTAMENTO'!$F$1,_xlfn.XLOOKUP('PROPUESTA ECONOMICA'!C278,'PRECIO TOPE POR DEPARTAMENTO'!A:A,'PRECIO TOPE POR DEPARTAMENTO'!F:F),IF($D$5='PRECIO TOPE POR DEPARTAMENTO'!$G$1,_xlfn.XLOOKUP('PROPUESTA ECONOMICA'!C278,'PRECIO TOPE POR DEPARTAMENTO'!A:A,'PRECIO TOPE POR DEPARTAMENTO'!G:G),IF($D$5='PRECIO TOPE POR DEPARTAMENTO'!$H$1,_xlfn.XLOOKUP('PROPUESTA ECONOMICA'!C278,'PRECIO TOPE POR DEPARTAMENTO'!A:A,'PRECIO TOPE POR DEPARTAMENTO'!H:H),IF($D$5='PRECIO TOPE POR DEPARTAMENTO'!$I$1,_xlfn.XLOOKUP('PROPUESTA ECONOMICA'!C278,'PRECIO TOPE POR DEPARTAMENTO'!A:A,'PRECIO TOPE POR DEPARTAMENTO'!I:I),IF($D$5='PRECIO TOPE POR DEPARTAMENTO'!$J$1,_xlfn.XLOOKUP('PROPUESTA ECONOMICA'!C278,'PRECIO TOPE POR DEPARTAMENTO'!A:A,'PRECIO TOPE POR DEPARTAMENTO'!J:J),IF($D$5='PRECIO TOPE POR DEPARTAMENTO'!$K$1,_xlfn.XLOOKUP('PROPUESTA ECONOMICA'!C278,'PRECIO TOPE POR DEPARTAMENTO'!A:A,'PRECIO TOPE POR DEPARTAMENTO'!K:K),IF($D$5='PRECIO TOPE POR DEPARTAMENTO'!$L$1,_xlfn.XLOOKUP('PROPUESTA ECONOMICA'!C278,'PRECIO TOPE POR DEPARTAMENTO'!A:A,'PRECIO TOPE POR DEPARTAMENTO'!L:L),IF($D$5='PRECIO TOPE POR DEPARTAMENTO'!$M$1,_xlfn.XLOOKUP('PROPUESTA ECONOMICA'!C278,'PRECIO TOPE POR DEPARTAMENTO'!A:A,'PRECIO TOPE POR DEPARTAMENTO'!M:M),IF($D$5='PRECIO TOPE POR DEPARTAMENTO'!$N$1,_xlfn.XLOOKUP('PROPUESTA ECONOMICA'!C278,'PRECIO TOPE POR DEPARTAMENTO'!A:A,'PRECIO TOPE POR DEPARTAMENTO'!N:N),IF($D$5='PRECIO TOPE POR DEPARTAMENTO'!$O$1,_xlfn.XLOOKUP('PROPUESTA ECONOMICA'!C278,'PRECIO TOPE POR DEPARTAMENTO'!A:A,'PRECIO TOPE POR DEPARTAMENTO'!O:O),IF($D$5='PRECIO TOPE POR DEPARTAMENTO'!$P$1,_xlfn.XLOOKUP('PROPUESTA ECONOMICA'!C278,'PRECIO TOPE POR DEPARTAMENTO'!A:A,'PRECIO TOPE POR DEPARTAMENTO'!P:P),IF($D$5='PRECIO TOPE POR DEPARTAMENTO'!$Q$1,_xlfn.XLOOKUP('PROPUESTA ECONOMICA'!C278,'PRECIO TOPE POR DEPARTAMENTO'!A:A,'PRECIO TOPE POR DEPARTAMENTO'!Q:Q),IF($D$5='PRECIO TOPE POR DEPARTAMENTO'!$R$1,_xlfn.XLOOKUP('PROPUESTA ECONOMICA'!C278,'PRECIO TOPE POR DEPARTAMENTO'!A:A,'PRECIO TOPE POR DEPARTAMENTO'!R:R),IF($D$5='PRECIO TOPE POR DEPARTAMENTO'!$S$1,_xlfn.XLOOKUP('PROPUESTA ECONOMICA'!C278,'PRECIO TOPE POR DEPARTAMENTO'!A:A,'PRECIO TOPE POR DEPARTAMENTO'!S:S),IF($D$5='PRECIO TOPE POR DEPARTAMENTO'!$T$1,_xlfn.XLOOKUP('PROPUESTA ECONOMICA'!C278,'PRECIO TOPE POR DEPARTAMENTO'!A:A,'PRECIO TOPE POR DEPARTAMENTO'!T:T),IF($D$5='PRECIO TOPE POR DEPARTAMENTO'!$U$1,_xlfn.XLOOKUP('PROPUESTA ECONOMICA'!C278,'PRECIO TOPE POR DEPARTAMENTO'!A:A,'PRECIO TOPE POR DEPARTAMENTO'!U:U),IF($D$5='PRECIO TOPE POR DEPARTAMENTO'!$V$1,_xlfn.XLOOKUP('PROPUESTA ECONOMICA'!C278,'PRECIO TOPE POR DEPARTAMENTO'!A:A,'PRECIO TOPE POR DEPARTAMENTO'!V:V),IF($D$5='PRECIO TOPE POR DEPARTAMENTO'!$W$1,_xlfn.XLOOKUP('PROPUESTA ECONOMICA'!C278,'PRECIO TOPE POR DEPARTAMENTO'!A:A,'PRECIO TOPE POR DEPARTAMENTO'!W:W),IF($D$5='PRECIO TOPE POR DEPARTAMENTO'!$X$1,_xlfn.XLOOKUP('PROPUESTA ECONOMICA'!C278,'PRECIO TOPE POR DEPARTAMENTO'!A:A,'PRECIO TOPE POR DEPARTAMENTO'!X:X),IF($D$5='PRECIO TOPE POR DEPARTAMENTO'!$Y$1,_xlfn.XLOOKUP('PROPUESTA ECONOMICA'!C278,'PRECIO TOPE POR DEPARTAMENTO'!A:A,'PRECIO TOPE POR DEPARTAMENTO'!Y:Y),IF($D$5='PRECIO TOPE POR DEPARTAMENTO'!$Z$1,_xlfn.XLOOKUP('PROPUESTA ECONOMICA'!C278,'PRECIO TOPE POR DEPARTAMENTO'!A:A,'PRECIO TOPE POR DEPARTAMENTO'!Z:Z),IF($D$5='PRECIO TOPE POR DEPARTAMENTO'!$AA$1,_xlfn.XLOOKUP('PROPUESTA ECONOMICA'!C278,'PRECIO TOPE POR DEPARTAMENTO'!A:A,'PRECIO TOPE POR DEPARTAMENTO'!AA:AA),IF($D$5='PRECIO TOPE POR DEPARTAMENTO'!$AB$1,_xlfn.XLOOKUP('PROPUESTA ECONOMICA'!C278,'PRECIO TOPE POR DEPARTAMENTO'!A:A,'PRECIO TOPE POR DEPARTAMENTO'!AB:AB),IF($D$5='PRECIO TOPE POR DEPARTAMENTO'!$AC$1,_xlfn.XLOOKUP('PROPUESTA ECONOMICA'!C278,'PRECIO TOPE POR DEPARTAMENTO'!A:A,'PRECIO TOPE POR DEPARTAMENTO'!AC:AC),IF($D$5='PRECIO TOPE POR DEPARTAMENTO'!$AD$1,_xlfn.XLOOKUP('PROPUESTA ECONOMICA'!C278,'PRECIO TOPE POR DEPARTAMENTO'!A:A,'PRECIO TOPE POR DEPARTAMENTO'!AD:AD),IF($D$5='PRECIO TOPE POR DEPARTAMENTO'!$AE$1,_xlfn.XLOOKUP('PROPUESTA ECONOMICA'!C278,'PRECIO TOPE POR DEPARTAMENTO'!A:A,'PRECIO TOPE POR DEPARTAMENTO'!AE:AE),IF($D$5='PRECIO TOPE POR DEPARTAMENTO'!$AF$1,_xlfn.XLOOKUP('PROPUESTA ECONOMICA'!C278,'PRECIO TOPE POR DEPARTAMENTO'!A:A,'PRECIO TOPE POR DEPARTAMENTO'!AF:AF),IF($D$5='PRECIO TOPE POR DEPARTAMENTO'!$AG$1,_xlfn.XLOOKUP('PROPUESTA ECONOMICA'!C278,'PRECIO TOPE POR DEPARTAMENTO'!A:A,'PRECIO TOPE POR DEPARTAMENTO'!AG:AG),IF($D$5='PRECIO TOPE POR DEPARTAMENTO'!$AH$1,_xlfn.XLOOKUP('PROPUESTA ECONOMICA'!C278,'PRECIO TOPE POR DEPARTAMENTO'!A:A,'PRECIO TOPE POR DEPARTAMENTO'!AH:AH),IF($D$5='PRECIO TOPE POR DEPARTAMENTO'!$AI$1,_xlfn.XLOOKUP('PROPUESTA ECONOMICA'!C278,'PRECIO TOPE POR DEPARTAMENTO'!A:A,'PRECIO TOPE POR DEPARTAMENTO'!AI:AI),IF($D$5='PRECIO TOPE POR DEPARTAMENTO'!$AJ$1,_xlfn.XLOOKUP('PROPUESTA ECONOMICA'!C278,'PRECIO TOPE POR DEPARTAMENTO'!A:A,'PRECIO TOPE POR DEPARTAMENTO'!AJ:AJ),)))))))))))))))))))))))))))))))))</f>
        <v>150937</v>
      </c>
      <c r="G278" s="133"/>
    </row>
    <row r="279" spans="2:7" ht="25.5">
      <c r="B279" s="98">
        <v>268</v>
      </c>
      <c r="C279" s="122" t="s">
        <v>2124</v>
      </c>
      <c r="D279" s="61" t="str">
        <f>+_xlfn.XLOOKUP(C279,'PRECIO TOPE POR DEPARTAMENTO'!A:A,'PRECIO TOPE POR DEPARTAMENTO'!B:B)</f>
        <v>LOSA STEELDECK 2" CAL 22  - E = 14 cm (INC. CONCRETO 3000 PSI y MALLA ELECTROSOLDADA Ø 4.5mm - 15x15)</v>
      </c>
      <c r="E279" s="55" t="str">
        <f>IF('PRECIO TOPE POR DEPARTAMENTO'!C269="","",+_xlfn.XLOOKUP(C279,'PRECIO TOPE POR DEPARTAMENTO'!A:A,'PRECIO TOPE POR DEPARTAMENTO'!C:C))</f>
        <v>m2</v>
      </c>
      <c r="F279" s="132">
        <f>IF($D$5='PRECIO TOPE POR DEPARTAMENTO'!$D$1,_xlfn.XLOOKUP('PROPUESTA ECONOMICA'!C279,'PRECIO TOPE POR DEPARTAMENTO'!A:A,'PRECIO TOPE POR DEPARTAMENTO'!D:D),IF($D$5='PRECIO TOPE POR DEPARTAMENTO'!$E$1,_xlfn.XLOOKUP('PROPUESTA ECONOMICA'!C279,'PRECIO TOPE POR DEPARTAMENTO'!A:A,'PRECIO TOPE POR DEPARTAMENTO'!E:E),IF($D$5='PRECIO TOPE POR DEPARTAMENTO'!$F$1,_xlfn.XLOOKUP('PROPUESTA ECONOMICA'!C279,'PRECIO TOPE POR DEPARTAMENTO'!A:A,'PRECIO TOPE POR DEPARTAMENTO'!F:F),IF($D$5='PRECIO TOPE POR DEPARTAMENTO'!$G$1,_xlfn.XLOOKUP('PROPUESTA ECONOMICA'!C279,'PRECIO TOPE POR DEPARTAMENTO'!A:A,'PRECIO TOPE POR DEPARTAMENTO'!G:G),IF($D$5='PRECIO TOPE POR DEPARTAMENTO'!$H$1,_xlfn.XLOOKUP('PROPUESTA ECONOMICA'!C279,'PRECIO TOPE POR DEPARTAMENTO'!A:A,'PRECIO TOPE POR DEPARTAMENTO'!H:H),IF($D$5='PRECIO TOPE POR DEPARTAMENTO'!$I$1,_xlfn.XLOOKUP('PROPUESTA ECONOMICA'!C279,'PRECIO TOPE POR DEPARTAMENTO'!A:A,'PRECIO TOPE POR DEPARTAMENTO'!I:I),IF($D$5='PRECIO TOPE POR DEPARTAMENTO'!$J$1,_xlfn.XLOOKUP('PROPUESTA ECONOMICA'!C279,'PRECIO TOPE POR DEPARTAMENTO'!A:A,'PRECIO TOPE POR DEPARTAMENTO'!J:J),IF($D$5='PRECIO TOPE POR DEPARTAMENTO'!$K$1,_xlfn.XLOOKUP('PROPUESTA ECONOMICA'!C279,'PRECIO TOPE POR DEPARTAMENTO'!A:A,'PRECIO TOPE POR DEPARTAMENTO'!K:K),IF($D$5='PRECIO TOPE POR DEPARTAMENTO'!$L$1,_xlfn.XLOOKUP('PROPUESTA ECONOMICA'!C279,'PRECIO TOPE POR DEPARTAMENTO'!A:A,'PRECIO TOPE POR DEPARTAMENTO'!L:L),IF($D$5='PRECIO TOPE POR DEPARTAMENTO'!$M$1,_xlfn.XLOOKUP('PROPUESTA ECONOMICA'!C279,'PRECIO TOPE POR DEPARTAMENTO'!A:A,'PRECIO TOPE POR DEPARTAMENTO'!M:M),IF($D$5='PRECIO TOPE POR DEPARTAMENTO'!$N$1,_xlfn.XLOOKUP('PROPUESTA ECONOMICA'!C279,'PRECIO TOPE POR DEPARTAMENTO'!A:A,'PRECIO TOPE POR DEPARTAMENTO'!N:N),IF($D$5='PRECIO TOPE POR DEPARTAMENTO'!$O$1,_xlfn.XLOOKUP('PROPUESTA ECONOMICA'!C279,'PRECIO TOPE POR DEPARTAMENTO'!A:A,'PRECIO TOPE POR DEPARTAMENTO'!O:O),IF($D$5='PRECIO TOPE POR DEPARTAMENTO'!$P$1,_xlfn.XLOOKUP('PROPUESTA ECONOMICA'!C279,'PRECIO TOPE POR DEPARTAMENTO'!A:A,'PRECIO TOPE POR DEPARTAMENTO'!P:P),IF($D$5='PRECIO TOPE POR DEPARTAMENTO'!$Q$1,_xlfn.XLOOKUP('PROPUESTA ECONOMICA'!C279,'PRECIO TOPE POR DEPARTAMENTO'!A:A,'PRECIO TOPE POR DEPARTAMENTO'!Q:Q),IF($D$5='PRECIO TOPE POR DEPARTAMENTO'!$R$1,_xlfn.XLOOKUP('PROPUESTA ECONOMICA'!C279,'PRECIO TOPE POR DEPARTAMENTO'!A:A,'PRECIO TOPE POR DEPARTAMENTO'!R:R),IF($D$5='PRECIO TOPE POR DEPARTAMENTO'!$S$1,_xlfn.XLOOKUP('PROPUESTA ECONOMICA'!C279,'PRECIO TOPE POR DEPARTAMENTO'!A:A,'PRECIO TOPE POR DEPARTAMENTO'!S:S),IF($D$5='PRECIO TOPE POR DEPARTAMENTO'!$T$1,_xlfn.XLOOKUP('PROPUESTA ECONOMICA'!C279,'PRECIO TOPE POR DEPARTAMENTO'!A:A,'PRECIO TOPE POR DEPARTAMENTO'!T:T),IF($D$5='PRECIO TOPE POR DEPARTAMENTO'!$U$1,_xlfn.XLOOKUP('PROPUESTA ECONOMICA'!C279,'PRECIO TOPE POR DEPARTAMENTO'!A:A,'PRECIO TOPE POR DEPARTAMENTO'!U:U),IF($D$5='PRECIO TOPE POR DEPARTAMENTO'!$V$1,_xlfn.XLOOKUP('PROPUESTA ECONOMICA'!C279,'PRECIO TOPE POR DEPARTAMENTO'!A:A,'PRECIO TOPE POR DEPARTAMENTO'!V:V),IF($D$5='PRECIO TOPE POR DEPARTAMENTO'!$W$1,_xlfn.XLOOKUP('PROPUESTA ECONOMICA'!C279,'PRECIO TOPE POR DEPARTAMENTO'!A:A,'PRECIO TOPE POR DEPARTAMENTO'!W:W),IF($D$5='PRECIO TOPE POR DEPARTAMENTO'!$X$1,_xlfn.XLOOKUP('PROPUESTA ECONOMICA'!C279,'PRECIO TOPE POR DEPARTAMENTO'!A:A,'PRECIO TOPE POR DEPARTAMENTO'!X:X),IF($D$5='PRECIO TOPE POR DEPARTAMENTO'!$Y$1,_xlfn.XLOOKUP('PROPUESTA ECONOMICA'!C279,'PRECIO TOPE POR DEPARTAMENTO'!A:A,'PRECIO TOPE POR DEPARTAMENTO'!Y:Y),IF($D$5='PRECIO TOPE POR DEPARTAMENTO'!$Z$1,_xlfn.XLOOKUP('PROPUESTA ECONOMICA'!C279,'PRECIO TOPE POR DEPARTAMENTO'!A:A,'PRECIO TOPE POR DEPARTAMENTO'!Z:Z),IF($D$5='PRECIO TOPE POR DEPARTAMENTO'!$AA$1,_xlfn.XLOOKUP('PROPUESTA ECONOMICA'!C279,'PRECIO TOPE POR DEPARTAMENTO'!A:A,'PRECIO TOPE POR DEPARTAMENTO'!AA:AA),IF($D$5='PRECIO TOPE POR DEPARTAMENTO'!$AB$1,_xlfn.XLOOKUP('PROPUESTA ECONOMICA'!C279,'PRECIO TOPE POR DEPARTAMENTO'!A:A,'PRECIO TOPE POR DEPARTAMENTO'!AB:AB),IF($D$5='PRECIO TOPE POR DEPARTAMENTO'!$AC$1,_xlfn.XLOOKUP('PROPUESTA ECONOMICA'!C279,'PRECIO TOPE POR DEPARTAMENTO'!A:A,'PRECIO TOPE POR DEPARTAMENTO'!AC:AC),IF($D$5='PRECIO TOPE POR DEPARTAMENTO'!$AD$1,_xlfn.XLOOKUP('PROPUESTA ECONOMICA'!C279,'PRECIO TOPE POR DEPARTAMENTO'!A:A,'PRECIO TOPE POR DEPARTAMENTO'!AD:AD),IF($D$5='PRECIO TOPE POR DEPARTAMENTO'!$AE$1,_xlfn.XLOOKUP('PROPUESTA ECONOMICA'!C279,'PRECIO TOPE POR DEPARTAMENTO'!A:A,'PRECIO TOPE POR DEPARTAMENTO'!AE:AE),IF($D$5='PRECIO TOPE POR DEPARTAMENTO'!$AF$1,_xlfn.XLOOKUP('PROPUESTA ECONOMICA'!C279,'PRECIO TOPE POR DEPARTAMENTO'!A:A,'PRECIO TOPE POR DEPARTAMENTO'!AF:AF),IF($D$5='PRECIO TOPE POR DEPARTAMENTO'!$AG$1,_xlfn.XLOOKUP('PROPUESTA ECONOMICA'!C279,'PRECIO TOPE POR DEPARTAMENTO'!A:A,'PRECIO TOPE POR DEPARTAMENTO'!AG:AG),IF($D$5='PRECIO TOPE POR DEPARTAMENTO'!$AH$1,_xlfn.XLOOKUP('PROPUESTA ECONOMICA'!C279,'PRECIO TOPE POR DEPARTAMENTO'!A:A,'PRECIO TOPE POR DEPARTAMENTO'!AH:AH),IF($D$5='PRECIO TOPE POR DEPARTAMENTO'!$AI$1,_xlfn.XLOOKUP('PROPUESTA ECONOMICA'!C279,'PRECIO TOPE POR DEPARTAMENTO'!A:A,'PRECIO TOPE POR DEPARTAMENTO'!AI:AI),IF($D$5='PRECIO TOPE POR DEPARTAMENTO'!$AJ$1,_xlfn.XLOOKUP('PROPUESTA ECONOMICA'!C279,'PRECIO TOPE POR DEPARTAMENTO'!A:A,'PRECIO TOPE POR DEPARTAMENTO'!AJ:AJ),)))))))))))))))))))))))))))))))))</f>
        <v>185974</v>
      </c>
      <c r="G279" s="133"/>
    </row>
    <row r="280" spans="2:7" ht="25.5">
      <c r="B280" s="98">
        <v>269</v>
      </c>
      <c r="C280" s="122" t="s">
        <v>2127</v>
      </c>
      <c r="D280" s="62" t="str">
        <f>+_xlfn.XLOOKUP(C280,'PRECIO TOPE POR DEPARTAMENTO'!A:A,'PRECIO TOPE POR DEPARTAMENTO'!B:B)</f>
        <v>LOSA STEELDECK 2" CAL 12  - E = 14 cm (INC. CONCRETO 3000 PSI y MALLA ELECTROSOLDADA Ø 5mm - 15x15)</v>
      </c>
      <c r="E280" s="55" t="str">
        <f>IF('PRECIO TOPE POR DEPARTAMENTO'!C270="","",+_xlfn.XLOOKUP(C280,'PRECIO TOPE POR DEPARTAMENTO'!A:A,'PRECIO TOPE POR DEPARTAMENTO'!C:C))</f>
        <v>M2</v>
      </c>
      <c r="F280" s="132">
        <f>IF($D$5='PRECIO TOPE POR DEPARTAMENTO'!$D$1,_xlfn.XLOOKUP('PROPUESTA ECONOMICA'!C280,'PRECIO TOPE POR DEPARTAMENTO'!A:A,'PRECIO TOPE POR DEPARTAMENTO'!D:D),IF($D$5='PRECIO TOPE POR DEPARTAMENTO'!$E$1,_xlfn.XLOOKUP('PROPUESTA ECONOMICA'!C280,'PRECIO TOPE POR DEPARTAMENTO'!A:A,'PRECIO TOPE POR DEPARTAMENTO'!E:E),IF($D$5='PRECIO TOPE POR DEPARTAMENTO'!$F$1,_xlfn.XLOOKUP('PROPUESTA ECONOMICA'!C280,'PRECIO TOPE POR DEPARTAMENTO'!A:A,'PRECIO TOPE POR DEPARTAMENTO'!F:F),IF($D$5='PRECIO TOPE POR DEPARTAMENTO'!$G$1,_xlfn.XLOOKUP('PROPUESTA ECONOMICA'!C280,'PRECIO TOPE POR DEPARTAMENTO'!A:A,'PRECIO TOPE POR DEPARTAMENTO'!G:G),IF($D$5='PRECIO TOPE POR DEPARTAMENTO'!$H$1,_xlfn.XLOOKUP('PROPUESTA ECONOMICA'!C280,'PRECIO TOPE POR DEPARTAMENTO'!A:A,'PRECIO TOPE POR DEPARTAMENTO'!H:H),IF($D$5='PRECIO TOPE POR DEPARTAMENTO'!$I$1,_xlfn.XLOOKUP('PROPUESTA ECONOMICA'!C280,'PRECIO TOPE POR DEPARTAMENTO'!A:A,'PRECIO TOPE POR DEPARTAMENTO'!I:I),IF($D$5='PRECIO TOPE POR DEPARTAMENTO'!$J$1,_xlfn.XLOOKUP('PROPUESTA ECONOMICA'!C280,'PRECIO TOPE POR DEPARTAMENTO'!A:A,'PRECIO TOPE POR DEPARTAMENTO'!J:J),IF($D$5='PRECIO TOPE POR DEPARTAMENTO'!$K$1,_xlfn.XLOOKUP('PROPUESTA ECONOMICA'!C280,'PRECIO TOPE POR DEPARTAMENTO'!A:A,'PRECIO TOPE POR DEPARTAMENTO'!K:K),IF($D$5='PRECIO TOPE POR DEPARTAMENTO'!$L$1,_xlfn.XLOOKUP('PROPUESTA ECONOMICA'!C280,'PRECIO TOPE POR DEPARTAMENTO'!A:A,'PRECIO TOPE POR DEPARTAMENTO'!L:L),IF($D$5='PRECIO TOPE POR DEPARTAMENTO'!$M$1,_xlfn.XLOOKUP('PROPUESTA ECONOMICA'!C280,'PRECIO TOPE POR DEPARTAMENTO'!A:A,'PRECIO TOPE POR DEPARTAMENTO'!M:M),IF($D$5='PRECIO TOPE POR DEPARTAMENTO'!$N$1,_xlfn.XLOOKUP('PROPUESTA ECONOMICA'!C280,'PRECIO TOPE POR DEPARTAMENTO'!A:A,'PRECIO TOPE POR DEPARTAMENTO'!N:N),IF($D$5='PRECIO TOPE POR DEPARTAMENTO'!$O$1,_xlfn.XLOOKUP('PROPUESTA ECONOMICA'!C280,'PRECIO TOPE POR DEPARTAMENTO'!A:A,'PRECIO TOPE POR DEPARTAMENTO'!O:O),IF($D$5='PRECIO TOPE POR DEPARTAMENTO'!$P$1,_xlfn.XLOOKUP('PROPUESTA ECONOMICA'!C280,'PRECIO TOPE POR DEPARTAMENTO'!A:A,'PRECIO TOPE POR DEPARTAMENTO'!P:P),IF($D$5='PRECIO TOPE POR DEPARTAMENTO'!$Q$1,_xlfn.XLOOKUP('PROPUESTA ECONOMICA'!C280,'PRECIO TOPE POR DEPARTAMENTO'!A:A,'PRECIO TOPE POR DEPARTAMENTO'!Q:Q),IF($D$5='PRECIO TOPE POR DEPARTAMENTO'!$R$1,_xlfn.XLOOKUP('PROPUESTA ECONOMICA'!C280,'PRECIO TOPE POR DEPARTAMENTO'!A:A,'PRECIO TOPE POR DEPARTAMENTO'!R:R),IF($D$5='PRECIO TOPE POR DEPARTAMENTO'!$S$1,_xlfn.XLOOKUP('PROPUESTA ECONOMICA'!C280,'PRECIO TOPE POR DEPARTAMENTO'!A:A,'PRECIO TOPE POR DEPARTAMENTO'!S:S),IF($D$5='PRECIO TOPE POR DEPARTAMENTO'!$T$1,_xlfn.XLOOKUP('PROPUESTA ECONOMICA'!C280,'PRECIO TOPE POR DEPARTAMENTO'!A:A,'PRECIO TOPE POR DEPARTAMENTO'!T:T),IF($D$5='PRECIO TOPE POR DEPARTAMENTO'!$U$1,_xlfn.XLOOKUP('PROPUESTA ECONOMICA'!C280,'PRECIO TOPE POR DEPARTAMENTO'!A:A,'PRECIO TOPE POR DEPARTAMENTO'!U:U),IF($D$5='PRECIO TOPE POR DEPARTAMENTO'!$V$1,_xlfn.XLOOKUP('PROPUESTA ECONOMICA'!C280,'PRECIO TOPE POR DEPARTAMENTO'!A:A,'PRECIO TOPE POR DEPARTAMENTO'!V:V),IF($D$5='PRECIO TOPE POR DEPARTAMENTO'!$W$1,_xlfn.XLOOKUP('PROPUESTA ECONOMICA'!C280,'PRECIO TOPE POR DEPARTAMENTO'!A:A,'PRECIO TOPE POR DEPARTAMENTO'!W:W),IF($D$5='PRECIO TOPE POR DEPARTAMENTO'!$X$1,_xlfn.XLOOKUP('PROPUESTA ECONOMICA'!C280,'PRECIO TOPE POR DEPARTAMENTO'!A:A,'PRECIO TOPE POR DEPARTAMENTO'!X:X),IF($D$5='PRECIO TOPE POR DEPARTAMENTO'!$Y$1,_xlfn.XLOOKUP('PROPUESTA ECONOMICA'!C280,'PRECIO TOPE POR DEPARTAMENTO'!A:A,'PRECIO TOPE POR DEPARTAMENTO'!Y:Y),IF($D$5='PRECIO TOPE POR DEPARTAMENTO'!$Z$1,_xlfn.XLOOKUP('PROPUESTA ECONOMICA'!C280,'PRECIO TOPE POR DEPARTAMENTO'!A:A,'PRECIO TOPE POR DEPARTAMENTO'!Z:Z),IF($D$5='PRECIO TOPE POR DEPARTAMENTO'!$AA$1,_xlfn.XLOOKUP('PROPUESTA ECONOMICA'!C280,'PRECIO TOPE POR DEPARTAMENTO'!A:A,'PRECIO TOPE POR DEPARTAMENTO'!AA:AA),IF($D$5='PRECIO TOPE POR DEPARTAMENTO'!$AB$1,_xlfn.XLOOKUP('PROPUESTA ECONOMICA'!C280,'PRECIO TOPE POR DEPARTAMENTO'!A:A,'PRECIO TOPE POR DEPARTAMENTO'!AB:AB),IF($D$5='PRECIO TOPE POR DEPARTAMENTO'!$AC$1,_xlfn.XLOOKUP('PROPUESTA ECONOMICA'!C280,'PRECIO TOPE POR DEPARTAMENTO'!A:A,'PRECIO TOPE POR DEPARTAMENTO'!AC:AC),IF($D$5='PRECIO TOPE POR DEPARTAMENTO'!$AD$1,_xlfn.XLOOKUP('PROPUESTA ECONOMICA'!C280,'PRECIO TOPE POR DEPARTAMENTO'!A:A,'PRECIO TOPE POR DEPARTAMENTO'!AD:AD),IF($D$5='PRECIO TOPE POR DEPARTAMENTO'!$AE$1,_xlfn.XLOOKUP('PROPUESTA ECONOMICA'!C280,'PRECIO TOPE POR DEPARTAMENTO'!A:A,'PRECIO TOPE POR DEPARTAMENTO'!AE:AE),IF($D$5='PRECIO TOPE POR DEPARTAMENTO'!$AF$1,_xlfn.XLOOKUP('PROPUESTA ECONOMICA'!C280,'PRECIO TOPE POR DEPARTAMENTO'!A:A,'PRECIO TOPE POR DEPARTAMENTO'!AF:AF),IF($D$5='PRECIO TOPE POR DEPARTAMENTO'!$AG$1,_xlfn.XLOOKUP('PROPUESTA ECONOMICA'!C280,'PRECIO TOPE POR DEPARTAMENTO'!A:A,'PRECIO TOPE POR DEPARTAMENTO'!AG:AG),IF($D$5='PRECIO TOPE POR DEPARTAMENTO'!$AH$1,_xlfn.XLOOKUP('PROPUESTA ECONOMICA'!C280,'PRECIO TOPE POR DEPARTAMENTO'!A:A,'PRECIO TOPE POR DEPARTAMENTO'!AH:AH),IF($D$5='PRECIO TOPE POR DEPARTAMENTO'!$AI$1,_xlfn.XLOOKUP('PROPUESTA ECONOMICA'!C280,'PRECIO TOPE POR DEPARTAMENTO'!A:A,'PRECIO TOPE POR DEPARTAMENTO'!AI:AI),IF($D$5='PRECIO TOPE POR DEPARTAMENTO'!$AJ$1,_xlfn.XLOOKUP('PROPUESTA ECONOMICA'!C280,'PRECIO TOPE POR DEPARTAMENTO'!A:A,'PRECIO TOPE POR DEPARTAMENTO'!AJ:AJ),)))))))))))))))))))))))))))))))))</f>
        <v>191612</v>
      </c>
      <c r="G280" s="133"/>
    </row>
    <row r="281" spans="2:7" ht="16.5">
      <c r="B281" s="98">
        <v>270</v>
      </c>
      <c r="C281" s="122" t="s">
        <v>2129</v>
      </c>
      <c r="D281" s="61" t="str">
        <f>+_xlfn.XLOOKUP(C281,'PRECIO TOPE POR DEPARTAMENTO'!A:A,'PRECIO TOPE POR DEPARTAMENTO'!B:B)</f>
        <v xml:space="preserve">Suministro e instalacion de puntos de anclaje certificados </v>
      </c>
      <c r="E281" s="55" t="str">
        <f>IF('PRECIO TOPE POR DEPARTAMENTO'!C271="","",+_xlfn.XLOOKUP(C281,'PRECIO TOPE POR DEPARTAMENTO'!A:A,'PRECIO TOPE POR DEPARTAMENTO'!C:C))</f>
        <v>UN</v>
      </c>
      <c r="F281" s="132">
        <f>IF($D$5='PRECIO TOPE POR DEPARTAMENTO'!$D$1,_xlfn.XLOOKUP('PROPUESTA ECONOMICA'!C281,'PRECIO TOPE POR DEPARTAMENTO'!A:A,'PRECIO TOPE POR DEPARTAMENTO'!D:D),IF($D$5='PRECIO TOPE POR DEPARTAMENTO'!$E$1,_xlfn.XLOOKUP('PROPUESTA ECONOMICA'!C281,'PRECIO TOPE POR DEPARTAMENTO'!A:A,'PRECIO TOPE POR DEPARTAMENTO'!E:E),IF($D$5='PRECIO TOPE POR DEPARTAMENTO'!$F$1,_xlfn.XLOOKUP('PROPUESTA ECONOMICA'!C281,'PRECIO TOPE POR DEPARTAMENTO'!A:A,'PRECIO TOPE POR DEPARTAMENTO'!F:F),IF($D$5='PRECIO TOPE POR DEPARTAMENTO'!$G$1,_xlfn.XLOOKUP('PROPUESTA ECONOMICA'!C281,'PRECIO TOPE POR DEPARTAMENTO'!A:A,'PRECIO TOPE POR DEPARTAMENTO'!G:G),IF($D$5='PRECIO TOPE POR DEPARTAMENTO'!$H$1,_xlfn.XLOOKUP('PROPUESTA ECONOMICA'!C281,'PRECIO TOPE POR DEPARTAMENTO'!A:A,'PRECIO TOPE POR DEPARTAMENTO'!H:H),IF($D$5='PRECIO TOPE POR DEPARTAMENTO'!$I$1,_xlfn.XLOOKUP('PROPUESTA ECONOMICA'!C281,'PRECIO TOPE POR DEPARTAMENTO'!A:A,'PRECIO TOPE POR DEPARTAMENTO'!I:I),IF($D$5='PRECIO TOPE POR DEPARTAMENTO'!$J$1,_xlfn.XLOOKUP('PROPUESTA ECONOMICA'!C281,'PRECIO TOPE POR DEPARTAMENTO'!A:A,'PRECIO TOPE POR DEPARTAMENTO'!J:J),IF($D$5='PRECIO TOPE POR DEPARTAMENTO'!$K$1,_xlfn.XLOOKUP('PROPUESTA ECONOMICA'!C281,'PRECIO TOPE POR DEPARTAMENTO'!A:A,'PRECIO TOPE POR DEPARTAMENTO'!K:K),IF($D$5='PRECIO TOPE POR DEPARTAMENTO'!$L$1,_xlfn.XLOOKUP('PROPUESTA ECONOMICA'!C281,'PRECIO TOPE POR DEPARTAMENTO'!A:A,'PRECIO TOPE POR DEPARTAMENTO'!L:L),IF($D$5='PRECIO TOPE POR DEPARTAMENTO'!$M$1,_xlfn.XLOOKUP('PROPUESTA ECONOMICA'!C281,'PRECIO TOPE POR DEPARTAMENTO'!A:A,'PRECIO TOPE POR DEPARTAMENTO'!M:M),IF($D$5='PRECIO TOPE POR DEPARTAMENTO'!$N$1,_xlfn.XLOOKUP('PROPUESTA ECONOMICA'!C281,'PRECIO TOPE POR DEPARTAMENTO'!A:A,'PRECIO TOPE POR DEPARTAMENTO'!N:N),IF($D$5='PRECIO TOPE POR DEPARTAMENTO'!$O$1,_xlfn.XLOOKUP('PROPUESTA ECONOMICA'!C281,'PRECIO TOPE POR DEPARTAMENTO'!A:A,'PRECIO TOPE POR DEPARTAMENTO'!O:O),IF($D$5='PRECIO TOPE POR DEPARTAMENTO'!$P$1,_xlfn.XLOOKUP('PROPUESTA ECONOMICA'!C281,'PRECIO TOPE POR DEPARTAMENTO'!A:A,'PRECIO TOPE POR DEPARTAMENTO'!P:P),IF($D$5='PRECIO TOPE POR DEPARTAMENTO'!$Q$1,_xlfn.XLOOKUP('PROPUESTA ECONOMICA'!C281,'PRECIO TOPE POR DEPARTAMENTO'!A:A,'PRECIO TOPE POR DEPARTAMENTO'!Q:Q),IF($D$5='PRECIO TOPE POR DEPARTAMENTO'!$R$1,_xlfn.XLOOKUP('PROPUESTA ECONOMICA'!C281,'PRECIO TOPE POR DEPARTAMENTO'!A:A,'PRECIO TOPE POR DEPARTAMENTO'!R:R),IF($D$5='PRECIO TOPE POR DEPARTAMENTO'!$S$1,_xlfn.XLOOKUP('PROPUESTA ECONOMICA'!C281,'PRECIO TOPE POR DEPARTAMENTO'!A:A,'PRECIO TOPE POR DEPARTAMENTO'!S:S),IF($D$5='PRECIO TOPE POR DEPARTAMENTO'!$T$1,_xlfn.XLOOKUP('PROPUESTA ECONOMICA'!C281,'PRECIO TOPE POR DEPARTAMENTO'!A:A,'PRECIO TOPE POR DEPARTAMENTO'!T:T),IF($D$5='PRECIO TOPE POR DEPARTAMENTO'!$U$1,_xlfn.XLOOKUP('PROPUESTA ECONOMICA'!C281,'PRECIO TOPE POR DEPARTAMENTO'!A:A,'PRECIO TOPE POR DEPARTAMENTO'!U:U),IF($D$5='PRECIO TOPE POR DEPARTAMENTO'!$V$1,_xlfn.XLOOKUP('PROPUESTA ECONOMICA'!C281,'PRECIO TOPE POR DEPARTAMENTO'!A:A,'PRECIO TOPE POR DEPARTAMENTO'!V:V),IF($D$5='PRECIO TOPE POR DEPARTAMENTO'!$W$1,_xlfn.XLOOKUP('PROPUESTA ECONOMICA'!C281,'PRECIO TOPE POR DEPARTAMENTO'!A:A,'PRECIO TOPE POR DEPARTAMENTO'!W:W),IF($D$5='PRECIO TOPE POR DEPARTAMENTO'!$X$1,_xlfn.XLOOKUP('PROPUESTA ECONOMICA'!C281,'PRECIO TOPE POR DEPARTAMENTO'!A:A,'PRECIO TOPE POR DEPARTAMENTO'!X:X),IF($D$5='PRECIO TOPE POR DEPARTAMENTO'!$Y$1,_xlfn.XLOOKUP('PROPUESTA ECONOMICA'!C281,'PRECIO TOPE POR DEPARTAMENTO'!A:A,'PRECIO TOPE POR DEPARTAMENTO'!Y:Y),IF($D$5='PRECIO TOPE POR DEPARTAMENTO'!$Z$1,_xlfn.XLOOKUP('PROPUESTA ECONOMICA'!C281,'PRECIO TOPE POR DEPARTAMENTO'!A:A,'PRECIO TOPE POR DEPARTAMENTO'!Z:Z),IF($D$5='PRECIO TOPE POR DEPARTAMENTO'!$AA$1,_xlfn.XLOOKUP('PROPUESTA ECONOMICA'!C281,'PRECIO TOPE POR DEPARTAMENTO'!A:A,'PRECIO TOPE POR DEPARTAMENTO'!AA:AA),IF($D$5='PRECIO TOPE POR DEPARTAMENTO'!$AB$1,_xlfn.XLOOKUP('PROPUESTA ECONOMICA'!C281,'PRECIO TOPE POR DEPARTAMENTO'!A:A,'PRECIO TOPE POR DEPARTAMENTO'!AB:AB),IF($D$5='PRECIO TOPE POR DEPARTAMENTO'!$AC$1,_xlfn.XLOOKUP('PROPUESTA ECONOMICA'!C281,'PRECIO TOPE POR DEPARTAMENTO'!A:A,'PRECIO TOPE POR DEPARTAMENTO'!AC:AC),IF($D$5='PRECIO TOPE POR DEPARTAMENTO'!$AD$1,_xlfn.XLOOKUP('PROPUESTA ECONOMICA'!C281,'PRECIO TOPE POR DEPARTAMENTO'!A:A,'PRECIO TOPE POR DEPARTAMENTO'!AD:AD),IF($D$5='PRECIO TOPE POR DEPARTAMENTO'!$AE$1,_xlfn.XLOOKUP('PROPUESTA ECONOMICA'!C281,'PRECIO TOPE POR DEPARTAMENTO'!A:A,'PRECIO TOPE POR DEPARTAMENTO'!AE:AE),IF($D$5='PRECIO TOPE POR DEPARTAMENTO'!$AF$1,_xlfn.XLOOKUP('PROPUESTA ECONOMICA'!C281,'PRECIO TOPE POR DEPARTAMENTO'!A:A,'PRECIO TOPE POR DEPARTAMENTO'!AF:AF),IF($D$5='PRECIO TOPE POR DEPARTAMENTO'!$AG$1,_xlfn.XLOOKUP('PROPUESTA ECONOMICA'!C281,'PRECIO TOPE POR DEPARTAMENTO'!A:A,'PRECIO TOPE POR DEPARTAMENTO'!AG:AG),IF($D$5='PRECIO TOPE POR DEPARTAMENTO'!$AH$1,_xlfn.XLOOKUP('PROPUESTA ECONOMICA'!C281,'PRECIO TOPE POR DEPARTAMENTO'!A:A,'PRECIO TOPE POR DEPARTAMENTO'!AH:AH),IF($D$5='PRECIO TOPE POR DEPARTAMENTO'!$AI$1,_xlfn.XLOOKUP('PROPUESTA ECONOMICA'!C281,'PRECIO TOPE POR DEPARTAMENTO'!A:A,'PRECIO TOPE POR DEPARTAMENTO'!AI:AI),IF($D$5='PRECIO TOPE POR DEPARTAMENTO'!$AJ$1,_xlfn.XLOOKUP('PROPUESTA ECONOMICA'!C281,'PRECIO TOPE POR DEPARTAMENTO'!A:A,'PRECIO TOPE POR DEPARTAMENTO'!AJ:AJ),)))))))))))))))))))))))))))))))))</f>
        <v>197289</v>
      </c>
      <c r="G281" s="133"/>
    </row>
    <row r="282" spans="2:7">
      <c r="B282" s="98">
        <v>271</v>
      </c>
      <c r="C282" s="25">
        <v>5</v>
      </c>
      <c r="D282" s="16" t="str">
        <f>+_xlfn.XLOOKUP(C282,'PRECIO TOPE POR DEPARTAMENTO'!A:A,'PRECIO TOPE POR DEPARTAMENTO'!B:B)</f>
        <v>MAMPOSTERIA (UNIDAD DE MEDIDA M2, NO SE RECONOCE ML)</v>
      </c>
      <c r="E282" s="20" t="str">
        <f>IF('PRECIO TOPE POR DEPARTAMENTO'!C272="","",+_xlfn.XLOOKUP(C282,'PRECIO TOPE POR DEPARTAMENTO'!A:A,'PRECIO TOPE POR DEPARTAMENTO'!C:C))</f>
        <v/>
      </c>
      <c r="F282" s="20"/>
      <c r="G282" s="143"/>
    </row>
    <row r="283" spans="2:7" ht="16.5">
      <c r="B283" s="98">
        <v>272</v>
      </c>
      <c r="C283" s="26" t="s">
        <v>339</v>
      </c>
      <c r="D283" s="7" t="str">
        <f>+_xlfn.XLOOKUP(C283,'PRECIO TOPE POR DEPARTAMENTO'!A:A,'PRECIO TOPE POR DEPARTAMENTO'!B:B)</f>
        <v>MAMPOSTERIA EN BLOQUE DE CONCRETO</v>
      </c>
      <c r="E283" s="5" t="str">
        <f>IF('PRECIO TOPE POR DEPARTAMENTO'!C273="","",+_xlfn.XLOOKUP(C283,'PRECIO TOPE POR DEPARTAMENTO'!A:A,'PRECIO TOPE POR DEPARTAMENTO'!C:C))</f>
        <v/>
      </c>
      <c r="F283" s="132"/>
      <c r="G283" s="133"/>
    </row>
    <row r="284" spans="2:7" ht="16.5">
      <c r="B284" s="98">
        <v>273</v>
      </c>
      <c r="C284" s="122" t="s">
        <v>341</v>
      </c>
      <c r="D284" s="6" t="str">
        <f>+_xlfn.XLOOKUP(C284,'PRECIO TOPE POR DEPARTAMENTO'!A:A,'PRECIO TOPE POR DEPARTAMENTO'!B:B)</f>
        <v>MURO EN BLOQUE CONCRETO - E = 10 cm</v>
      </c>
      <c r="E284" s="46" t="str">
        <f>IF('PRECIO TOPE POR DEPARTAMENTO'!C274="","",+_xlfn.XLOOKUP(C284,'PRECIO TOPE POR DEPARTAMENTO'!A:A,'PRECIO TOPE POR DEPARTAMENTO'!C:C))</f>
        <v>M2</v>
      </c>
      <c r="F284" s="132">
        <f>IF($D$5='PRECIO TOPE POR DEPARTAMENTO'!$D$1,_xlfn.XLOOKUP('PROPUESTA ECONOMICA'!C284,'PRECIO TOPE POR DEPARTAMENTO'!A:A,'PRECIO TOPE POR DEPARTAMENTO'!D:D),IF($D$5='PRECIO TOPE POR DEPARTAMENTO'!$E$1,_xlfn.XLOOKUP('PROPUESTA ECONOMICA'!C284,'PRECIO TOPE POR DEPARTAMENTO'!A:A,'PRECIO TOPE POR DEPARTAMENTO'!E:E),IF($D$5='PRECIO TOPE POR DEPARTAMENTO'!$F$1,_xlfn.XLOOKUP('PROPUESTA ECONOMICA'!C284,'PRECIO TOPE POR DEPARTAMENTO'!A:A,'PRECIO TOPE POR DEPARTAMENTO'!F:F),IF($D$5='PRECIO TOPE POR DEPARTAMENTO'!$G$1,_xlfn.XLOOKUP('PROPUESTA ECONOMICA'!C284,'PRECIO TOPE POR DEPARTAMENTO'!A:A,'PRECIO TOPE POR DEPARTAMENTO'!G:G),IF($D$5='PRECIO TOPE POR DEPARTAMENTO'!$H$1,_xlfn.XLOOKUP('PROPUESTA ECONOMICA'!C284,'PRECIO TOPE POR DEPARTAMENTO'!A:A,'PRECIO TOPE POR DEPARTAMENTO'!H:H),IF($D$5='PRECIO TOPE POR DEPARTAMENTO'!$I$1,_xlfn.XLOOKUP('PROPUESTA ECONOMICA'!C284,'PRECIO TOPE POR DEPARTAMENTO'!A:A,'PRECIO TOPE POR DEPARTAMENTO'!I:I),IF($D$5='PRECIO TOPE POR DEPARTAMENTO'!$J$1,_xlfn.XLOOKUP('PROPUESTA ECONOMICA'!C284,'PRECIO TOPE POR DEPARTAMENTO'!A:A,'PRECIO TOPE POR DEPARTAMENTO'!J:J),IF($D$5='PRECIO TOPE POR DEPARTAMENTO'!$K$1,_xlfn.XLOOKUP('PROPUESTA ECONOMICA'!C284,'PRECIO TOPE POR DEPARTAMENTO'!A:A,'PRECIO TOPE POR DEPARTAMENTO'!K:K),IF($D$5='PRECIO TOPE POR DEPARTAMENTO'!$L$1,_xlfn.XLOOKUP('PROPUESTA ECONOMICA'!C284,'PRECIO TOPE POR DEPARTAMENTO'!A:A,'PRECIO TOPE POR DEPARTAMENTO'!L:L),IF($D$5='PRECIO TOPE POR DEPARTAMENTO'!$M$1,_xlfn.XLOOKUP('PROPUESTA ECONOMICA'!C284,'PRECIO TOPE POR DEPARTAMENTO'!A:A,'PRECIO TOPE POR DEPARTAMENTO'!M:M),IF($D$5='PRECIO TOPE POR DEPARTAMENTO'!$N$1,_xlfn.XLOOKUP('PROPUESTA ECONOMICA'!C284,'PRECIO TOPE POR DEPARTAMENTO'!A:A,'PRECIO TOPE POR DEPARTAMENTO'!N:N),IF($D$5='PRECIO TOPE POR DEPARTAMENTO'!$O$1,_xlfn.XLOOKUP('PROPUESTA ECONOMICA'!C284,'PRECIO TOPE POR DEPARTAMENTO'!A:A,'PRECIO TOPE POR DEPARTAMENTO'!O:O),IF($D$5='PRECIO TOPE POR DEPARTAMENTO'!$P$1,_xlfn.XLOOKUP('PROPUESTA ECONOMICA'!C284,'PRECIO TOPE POR DEPARTAMENTO'!A:A,'PRECIO TOPE POR DEPARTAMENTO'!P:P),IF($D$5='PRECIO TOPE POR DEPARTAMENTO'!$Q$1,_xlfn.XLOOKUP('PROPUESTA ECONOMICA'!C284,'PRECIO TOPE POR DEPARTAMENTO'!A:A,'PRECIO TOPE POR DEPARTAMENTO'!Q:Q),IF($D$5='PRECIO TOPE POR DEPARTAMENTO'!$R$1,_xlfn.XLOOKUP('PROPUESTA ECONOMICA'!C284,'PRECIO TOPE POR DEPARTAMENTO'!A:A,'PRECIO TOPE POR DEPARTAMENTO'!R:R),IF($D$5='PRECIO TOPE POR DEPARTAMENTO'!$S$1,_xlfn.XLOOKUP('PROPUESTA ECONOMICA'!C284,'PRECIO TOPE POR DEPARTAMENTO'!A:A,'PRECIO TOPE POR DEPARTAMENTO'!S:S),IF($D$5='PRECIO TOPE POR DEPARTAMENTO'!$T$1,_xlfn.XLOOKUP('PROPUESTA ECONOMICA'!C284,'PRECIO TOPE POR DEPARTAMENTO'!A:A,'PRECIO TOPE POR DEPARTAMENTO'!T:T),IF($D$5='PRECIO TOPE POR DEPARTAMENTO'!$U$1,_xlfn.XLOOKUP('PROPUESTA ECONOMICA'!C284,'PRECIO TOPE POR DEPARTAMENTO'!A:A,'PRECIO TOPE POR DEPARTAMENTO'!U:U),IF($D$5='PRECIO TOPE POR DEPARTAMENTO'!$V$1,_xlfn.XLOOKUP('PROPUESTA ECONOMICA'!C284,'PRECIO TOPE POR DEPARTAMENTO'!A:A,'PRECIO TOPE POR DEPARTAMENTO'!V:V),IF($D$5='PRECIO TOPE POR DEPARTAMENTO'!$W$1,_xlfn.XLOOKUP('PROPUESTA ECONOMICA'!C284,'PRECIO TOPE POR DEPARTAMENTO'!A:A,'PRECIO TOPE POR DEPARTAMENTO'!W:W),IF($D$5='PRECIO TOPE POR DEPARTAMENTO'!$X$1,_xlfn.XLOOKUP('PROPUESTA ECONOMICA'!C284,'PRECIO TOPE POR DEPARTAMENTO'!A:A,'PRECIO TOPE POR DEPARTAMENTO'!X:X),IF($D$5='PRECIO TOPE POR DEPARTAMENTO'!$Y$1,_xlfn.XLOOKUP('PROPUESTA ECONOMICA'!C284,'PRECIO TOPE POR DEPARTAMENTO'!A:A,'PRECIO TOPE POR DEPARTAMENTO'!Y:Y),IF($D$5='PRECIO TOPE POR DEPARTAMENTO'!$Z$1,_xlfn.XLOOKUP('PROPUESTA ECONOMICA'!C284,'PRECIO TOPE POR DEPARTAMENTO'!A:A,'PRECIO TOPE POR DEPARTAMENTO'!Z:Z),IF($D$5='PRECIO TOPE POR DEPARTAMENTO'!$AA$1,_xlfn.XLOOKUP('PROPUESTA ECONOMICA'!C284,'PRECIO TOPE POR DEPARTAMENTO'!A:A,'PRECIO TOPE POR DEPARTAMENTO'!AA:AA),IF($D$5='PRECIO TOPE POR DEPARTAMENTO'!$AB$1,_xlfn.XLOOKUP('PROPUESTA ECONOMICA'!C284,'PRECIO TOPE POR DEPARTAMENTO'!A:A,'PRECIO TOPE POR DEPARTAMENTO'!AB:AB),IF($D$5='PRECIO TOPE POR DEPARTAMENTO'!$AC$1,_xlfn.XLOOKUP('PROPUESTA ECONOMICA'!C284,'PRECIO TOPE POR DEPARTAMENTO'!A:A,'PRECIO TOPE POR DEPARTAMENTO'!AC:AC),IF($D$5='PRECIO TOPE POR DEPARTAMENTO'!$AD$1,_xlfn.XLOOKUP('PROPUESTA ECONOMICA'!C284,'PRECIO TOPE POR DEPARTAMENTO'!A:A,'PRECIO TOPE POR DEPARTAMENTO'!AD:AD),IF($D$5='PRECIO TOPE POR DEPARTAMENTO'!$AE$1,_xlfn.XLOOKUP('PROPUESTA ECONOMICA'!C284,'PRECIO TOPE POR DEPARTAMENTO'!A:A,'PRECIO TOPE POR DEPARTAMENTO'!AE:AE),IF($D$5='PRECIO TOPE POR DEPARTAMENTO'!$AF$1,_xlfn.XLOOKUP('PROPUESTA ECONOMICA'!C284,'PRECIO TOPE POR DEPARTAMENTO'!A:A,'PRECIO TOPE POR DEPARTAMENTO'!AF:AF),IF($D$5='PRECIO TOPE POR DEPARTAMENTO'!$AG$1,_xlfn.XLOOKUP('PROPUESTA ECONOMICA'!C284,'PRECIO TOPE POR DEPARTAMENTO'!A:A,'PRECIO TOPE POR DEPARTAMENTO'!AG:AG),IF($D$5='PRECIO TOPE POR DEPARTAMENTO'!$AH$1,_xlfn.XLOOKUP('PROPUESTA ECONOMICA'!C284,'PRECIO TOPE POR DEPARTAMENTO'!A:A,'PRECIO TOPE POR DEPARTAMENTO'!AH:AH),IF($D$5='PRECIO TOPE POR DEPARTAMENTO'!$AI$1,_xlfn.XLOOKUP('PROPUESTA ECONOMICA'!C284,'PRECIO TOPE POR DEPARTAMENTO'!A:A,'PRECIO TOPE POR DEPARTAMENTO'!AI:AI),IF($D$5='PRECIO TOPE POR DEPARTAMENTO'!$AJ$1,_xlfn.XLOOKUP('PROPUESTA ECONOMICA'!C284,'PRECIO TOPE POR DEPARTAMENTO'!A:A,'PRECIO TOPE POR DEPARTAMENTO'!AJ:AJ),)))))))))))))))))))))))))))))))))</f>
        <v>85090</v>
      </c>
      <c r="G284" s="133"/>
    </row>
    <row r="285" spans="2:7" ht="16.5">
      <c r="B285" s="98">
        <v>274</v>
      </c>
      <c r="C285" s="122" t="s">
        <v>343</v>
      </c>
      <c r="D285" s="6" t="str">
        <f>+_xlfn.XLOOKUP(C285,'PRECIO TOPE POR DEPARTAMENTO'!A:A,'PRECIO TOPE POR DEPARTAMENTO'!B:B)</f>
        <v>MURO EN BLOQUE CONCRETO - E = 20 cm</v>
      </c>
      <c r="E285" s="46" t="str">
        <f>IF('PRECIO TOPE POR DEPARTAMENTO'!C275="","",+_xlfn.XLOOKUP(C285,'PRECIO TOPE POR DEPARTAMENTO'!A:A,'PRECIO TOPE POR DEPARTAMENTO'!C:C))</f>
        <v>M2</v>
      </c>
      <c r="F285" s="132">
        <f>IF($D$5='PRECIO TOPE POR DEPARTAMENTO'!$D$1,_xlfn.XLOOKUP('PROPUESTA ECONOMICA'!C285,'PRECIO TOPE POR DEPARTAMENTO'!A:A,'PRECIO TOPE POR DEPARTAMENTO'!D:D),IF($D$5='PRECIO TOPE POR DEPARTAMENTO'!$E$1,_xlfn.XLOOKUP('PROPUESTA ECONOMICA'!C285,'PRECIO TOPE POR DEPARTAMENTO'!A:A,'PRECIO TOPE POR DEPARTAMENTO'!E:E),IF($D$5='PRECIO TOPE POR DEPARTAMENTO'!$F$1,_xlfn.XLOOKUP('PROPUESTA ECONOMICA'!C285,'PRECIO TOPE POR DEPARTAMENTO'!A:A,'PRECIO TOPE POR DEPARTAMENTO'!F:F),IF($D$5='PRECIO TOPE POR DEPARTAMENTO'!$G$1,_xlfn.XLOOKUP('PROPUESTA ECONOMICA'!C285,'PRECIO TOPE POR DEPARTAMENTO'!A:A,'PRECIO TOPE POR DEPARTAMENTO'!G:G),IF($D$5='PRECIO TOPE POR DEPARTAMENTO'!$H$1,_xlfn.XLOOKUP('PROPUESTA ECONOMICA'!C285,'PRECIO TOPE POR DEPARTAMENTO'!A:A,'PRECIO TOPE POR DEPARTAMENTO'!H:H),IF($D$5='PRECIO TOPE POR DEPARTAMENTO'!$I$1,_xlfn.XLOOKUP('PROPUESTA ECONOMICA'!C285,'PRECIO TOPE POR DEPARTAMENTO'!A:A,'PRECIO TOPE POR DEPARTAMENTO'!I:I),IF($D$5='PRECIO TOPE POR DEPARTAMENTO'!$J$1,_xlfn.XLOOKUP('PROPUESTA ECONOMICA'!C285,'PRECIO TOPE POR DEPARTAMENTO'!A:A,'PRECIO TOPE POR DEPARTAMENTO'!J:J),IF($D$5='PRECIO TOPE POR DEPARTAMENTO'!$K$1,_xlfn.XLOOKUP('PROPUESTA ECONOMICA'!C285,'PRECIO TOPE POR DEPARTAMENTO'!A:A,'PRECIO TOPE POR DEPARTAMENTO'!K:K),IF($D$5='PRECIO TOPE POR DEPARTAMENTO'!$L$1,_xlfn.XLOOKUP('PROPUESTA ECONOMICA'!C285,'PRECIO TOPE POR DEPARTAMENTO'!A:A,'PRECIO TOPE POR DEPARTAMENTO'!L:L),IF($D$5='PRECIO TOPE POR DEPARTAMENTO'!$M$1,_xlfn.XLOOKUP('PROPUESTA ECONOMICA'!C285,'PRECIO TOPE POR DEPARTAMENTO'!A:A,'PRECIO TOPE POR DEPARTAMENTO'!M:M),IF($D$5='PRECIO TOPE POR DEPARTAMENTO'!$N$1,_xlfn.XLOOKUP('PROPUESTA ECONOMICA'!C285,'PRECIO TOPE POR DEPARTAMENTO'!A:A,'PRECIO TOPE POR DEPARTAMENTO'!N:N),IF($D$5='PRECIO TOPE POR DEPARTAMENTO'!$O$1,_xlfn.XLOOKUP('PROPUESTA ECONOMICA'!C285,'PRECIO TOPE POR DEPARTAMENTO'!A:A,'PRECIO TOPE POR DEPARTAMENTO'!O:O),IF($D$5='PRECIO TOPE POR DEPARTAMENTO'!$P$1,_xlfn.XLOOKUP('PROPUESTA ECONOMICA'!C285,'PRECIO TOPE POR DEPARTAMENTO'!A:A,'PRECIO TOPE POR DEPARTAMENTO'!P:P),IF($D$5='PRECIO TOPE POR DEPARTAMENTO'!$Q$1,_xlfn.XLOOKUP('PROPUESTA ECONOMICA'!C285,'PRECIO TOPE POR DEPARTAMENTO'!A:A,'PRECIO TOPE POR DEPARTAMENTO'!Q:Q),IF($D$5='PRECIO TOPE POR DEPARTAMENTO'!$R$1,_xlfn.XLOOKUP('PROPUESTA ECONOMICA'!C285,'PRECIO TOPE POR DEPARTAMENTO'!A:A,'PRECIO TOPE POR DEPARTAMENTO'!R:R),IF($D$5='PRECIO TOPE POR DEPARTAMENTO'!$S$1,_xlfn.XLOOKUP('PROPUESTA ECONOMICA'!C285,'PRECIO TOPE POR DEPARTAMENTO'!A:A,'PRECIO TOPE POR DEPARTAMENTO'!S:S),IF($D$5='PRECIO TOPE POR DEPARTAMENTO'!$T$1,_xlfn.XLOOKUP('PROPUESTA ECONOMICA'!C285,'PRECIO TOPE POR DEPARTAMENTO'!A:A,'PRECIO TOPE POR DEPARTAMENTO'!T:T),IF($D$5='PRECIO TOPE POR DEPARTAMENTO'!$U$1,_xlfn.XLOOKUP('PROPUESTA ECONOMICA'!C285,'PRECIO TOPE POR DEPARTAMENTO'!A:A,'PRECIO TOPE POR DEPARTAMENTO'!U:U),IF($D$5='PRECIO TOPE POR DEPARTAMENTO'!$V$1,_xlfn.XLOOKUP('PROPUESTA ECONOMICA'!C285,'PRECIO TOPE POR DEPARTAMENTO'!A:A,'PRECIO TOPE POR DEPARTAMENTO'!V:V),IF($D$5='PRECIO TOPE POR DEPARTAMENTO'!$W$1,_xlfn.XLOOKUP('PROPUESTA ECONOMICA'!C285,'PRECIO TOPE POR DEPARTAMENTO'!A:A,'PRECIO TOPE POR DEPARTAMENTO'!W:W),IF($D$5='PRECIO TOPE POR DEPARTAMENTO'!$X$1,_xlfn.XLOOKUP('PROPUESTA ECONOMICA'!C285,'PRECIO TOPE POR DEPARTAMENTO'!A:A,'PRECIO TOPE POR DEPARTAMENTO'!X:X),IF($D$5='PRECIO TOPE POR DEPARTAMENTO'!$Y$1,_xlfn.XLOOKUP('PROPUESTA ECONOMICA'!C285,'PRECIO TOPE POR DEPARTAMENTO'!A:A,'PRECIO TOPE POR DEPARTAMENTO'!Y:Y),IF($D$5='PRECIO TOPE POR DEPARTAMENTO'!$Z$1,_xlfn.XLOOKUP('PROPUESTA ECONOMICA'!C285,'PRECIO TOPE POR DEPARTAMENTO'!A:A,'PRECIO TOPE POR DEPARTAMENTO'!Z:Z),IF($D$5='PRECIO TOPE POR DEPARTAMENTO'!$AA$1,_xlfn.XLOOKUP('PROPUESTA ECONOMICA'!C285,'PRECIO TOPE POR DEPARTAMENTO'!A:A,'PRECIO TOPE POR DEPARTAMENTO'!AA:AA),IF($D$5='PRECIO TOPE POR DEPARTAMENTO'!$AB$1,_xlfn.XLOOKUP('PROPUESTA ECONOMICA'!C285,'PRECIO TOPE POR DEPARTAMENTO'!A:A,'PRECIO TOPE POR DEPARTAMENTO'!AB:AB),IF($D$5='PRECIO TOPE POR DEPARTAMENTO'!$AC$1,_xlfn.XLOOKUP('PROPUESTA ECONOMICA'!C285,'PRECIO TOPE POR DEPARTAMENTO'!A:A,'PRECIO TOPE POR DEPARTAMENTO'!AC:AC),IF($D$5='PRECIO TOPE POR DEPARTAMENTO'!$AD$1,_xlfn.XLOOKUP('PROPUESTA ECONOMICA'!C285,'PRECIO TOPE POR DEPARTAMENTO'!A:A,'PRECIO TOPE POR DEPARTAMENTO'!AD:AD),IF($D$5='PRECIO TOPE POR DEPARTAMENTO'!$AE$1,_xlfn.XLOOKUP('PROPUESTA ECONOMICA'!C285,'PRECIO TOPE POR DEPARTAMENTO'!A:A,'PRECIO TOPE POR DEPARTAMENTO'!AE:AE),IF($D$5='PRECIO TOPE POR DEPARTAMENTO'!$AF$1,_xlfn.XLOOKUP('PROPUESTA ECONOMICA'!C285,'PRECIO TOPE POR DEPARTAMENTO'!A:A,'PRECIO TOPE POR DEPARTAMENTO'!AF:AF),IF($D$5='PRECIO TOPE POR DEPARTAMENTO'!$AG$1,_xlfn.XLOOKUP('PROPUESTA ECONOMICA'!C285,'PRECIO TOPE POR DEPARTAMENTO'!A:A,'PRECIO TOPE POR DEPARTAMENTO'!AG:AG),IF($D$5='PRECIO TOPE POR DEPARTAMENTO'!$AH$1,_xlfn.XLOOKUP('PROPUESTA ECONOMICA'!C285,'PRECIO TOPE POR DEPARTAMENTO'!A:A,'PRECIO TOPE POR DEPARTAMENTO'!AH:AH),IF($D$5='PRECIO TOPE POR DEPARTAMENTO'!$AI$1,_xlfn.XLOOKUP('PROPUESTA ECONOMICA'!C285,'PRECIO TOPE POR DEPARTAMENTO'!A:A,'PRECIO TOPE POR DEPARTAMENTO'!AI:AI),IF($D$5='PRECIO TOPE POR DEPARTAMENTO'!$AJ$1,_xlfn.XLOOKUP('PROPUESTA ECONOMICA'!C285,'PRECIO TOPE POR DEPARTAMENTO'!A:A,'PRECIO TOPE POR DEPARTAMENTO'!AJ:AJ),)))))))))))))))))))))))))))))))))</f>
        <v>98123</v>
      </c>
      <c r="G285" s="133"/>
    </row>
    <row r="286" spans="2:7" ht="16.5">
      <c r="B286" s="98">
        <v>275</v>
      </c>
      <c r="C286" s="123" t="s">
        <v>345</v>
      </c>
      <c r="D286" s="7" t="str">
        <f>+_xlfn.XLOOKUP(C286,'PRECIO TOPE POR DEPARTAMENTO'!A:A,'PRECIO TOPE POR DEPARTAMENTO'!B:B)</f>
        <v>MAMPOSTERIA EN LADRILLO TOLETE Y HUECO</v>
      </c>
      <c r="E286" s="11" t="str">
        <f>IF('PRECIO TOPE POR DEPARTAMENTO'!C276="","",+_xlfn.XLOOKUP(C286,'PRECIO TOPE POR DEPARTAMENTO'!A:A,'PRECIO TOPE POR DEPARTAMENTO'!C:C))</f>
        <v/>
      </c>
      <c r="F286" s="132"/>
      <c r="G286" s="133"/>
    </row>
    <row r="287" spans="2:7" ht="16.5">
      <c r="B287" s="98">
        <v>276</v>
      </c>
      <c r="C287" s="122" t="s">
        <v>347</v>
      </c>
      <c r="D287" s="13" t="str">
        <f>+_xlfn.XLOOKUP(C287,'PRECIO TOPE POR DEPARTAMENTO'!A:A,'PRECIO TOPE POR DEPARTAMENTO'!B:B)</f>
        <v>MURO EN LADRILLO TOLETE PRENSADO e = 12CM</v>
      </c>
      <c r="E287" s="46" t="str">
        <f>IF('PRECIO TOPE POR DEPARTAMENTO'!C277="","",+_xlfn.XLOOKUP(C287,'PRECIO TOPE POR DEPARTAMENTO'!A:A,'PRECIO TOPE POR DEPARTAMENTO'!C:C))</f>
        <v>M2</v>
      </c>
      <c r="F287" s="132">
        <f>IF($D$5='PRECIO TOPE POR DEPARTAMENTO'!$D$1,_xlfn.XLOOKUP('PROPUESTA ECONOMICA'!C287,'PRECIO TOPE POR DEPARTAMENTO'!A:A,'PRECIO TOPE POR DEPARTAMENTO'!D:D),IF($D$5='PRECIO TOPE POR DEPARTAMENTO'!$E$1,_xlfn.XLOOKUP('PROPUESTA ECONOMICA'!C287,'PRECIO TOPE POR DEPARTAMENTO'!A:A,'PRECIO TOPE POR DEPARTAMENTO'!E:E),IF($D$5='PRECIO TOPE POR DEPARTAMENTO'!$F$1,_xlfn.XLOOKUP('PROPUESTA ECONOMICA'!C287,'PRECIO TOPE POR DEPARTAMENTO'!A:A,'PRECIO TOPE POR DEPARTAMENTO'!F:F),IF($D$5='PRECIO TOPE POR DEPARTAMENTO'!$G$1,_xlfn.XLOOKUP('PROPUESTA ECONOMICA'!C287,'PRECIO TOPE POR DEPARTAMENTO'!A:A,'PRECIO TOPE POR DEPARTAMENTO'!G:G),IF($D$5='PRECIO TOPE POR DEPARTAMENTO'!$H$1,_xlfn.XLOOKUP('PROPUESTA ECONOMICA'!C287,'PRECIO TOPE POR DEPARTAMENTO'!A:A,'PRECIO TOPE POR DEPARTAMENTO'!H:H),IF($D$5='PRECIO TOPE POR DEPARTAMENTO'!$I$1,_xlfn.XLOOKUP('PROPUESTA ECONOMICA'!C287,'PRECIO TOPE POR DEPARTAMENTO'!A:A,'PRECIO TOPE POR DEPARTAMENTO'!I:I),IF($D$5='PRECIO TOPE POR DEPARTAMENTO'!$J$1,_xlfn.XLOOKUP('PROPUESTA ECONOMICA'!C287,'PRECIO TOPE POR DEPARTAMENTO'!A:A,'PRECIO TOPE POR DEPARTAMENTO'!J:J),IF($D$5='PRECIO TOPE POR DEPARTAMENTO'!$K$1,_xlfn.XLOOKUP('PROPUESTA ECONOMICA'!C287,'PRECIO TOPE POR DEPARTAMENTO'!A:A,'PRECIO TOPE POR DEPARTAMENTO'!K:K),IF($D$5='PRECIO TOPE POR DEPARTAMENTO'!$L$1,_xlfn.XLOOKUP('PROPUESTA ECONOMICA'!C287,'PRECIO TOPE POR DEPARTAMENTO'!A:A,'PRECIO TOPE POR DEPARTAMENTO'!L:L),IF($D$5='PRECIO TOPE POR DEPARTAMENTO'!$M$1,_xlfn.XLOOKUP('PROPUESTA ECONOMICA'!C287,'PRECIO TOPE POR DEPARTAMENTO'!A:A,'PRECIO TOPE POR DEPARTAMENTO'!M:M),IF($D$5='PRECIO TOPE POR DEPARTAMENTO'!$N$1,_xlfn.XLOOKUP('PROPUESTA ECONOMICA'!C287,'PRECIO TOPE POR DEPARTAMENTO'!A:A,'PRECIO TOPE POR DEPARTAMENTO'!N:N),IF($D$5='PRECIO TOPE POR DEPARTAMENTO'!$O$1,_xlfn.XLOOKUP('PROPUESTA ECONOMICA'!C287,'PRECIO TOPE POR DEPARTAMENTO'!A:A,'PRECIO TOPE POR DEPARTAMENTO'!O:O),IF($D$5='PRECIO TOPE POR DEPARTAMENTO'!$P$1,_xlfn.XLOOKUP('PROPUESTA ECONOMICA'!C287,'PRECIO TOPE POR DEPARTAMENTO'!A:A,'PRECIO TOPE POR DEPARTAMENTO'!P:P),IF($D$5='PRECIO TOPE POR DEPARTAMENTO'!$Q$1,_xlfn.XLOOKUP('PROPUESTA ECONOMICA'!C287,'PRECIO TOPE POR DEPARTAMENTO'!A:A,'PRECIO TOPE POR DEPARTAMENTO'!Q:Q),IF($D$5='PRECIO TOPE POR DEPARTAMENTO'!$R$1,_xlfn.XLOOKUP('PROPUESTA ECONOMICA'!C287,'PRECIO TOPE POR DEPARTAMENTO'!A:A,'PRECIO TOPE POR DEPARTAMENTO'!R:R),IF($D$5='PRECIO TOPE POR DEPARTAMENTO'!$S$1,_xlfn.XLOOKUP('PROPUESTA ECONOMICA'!C287,'PRECIO TOPE POR DEPARTAMENTO'!A:A,'PRECIO TOPE POR DEPARTAMENTO'!S:S),IF($D$5='PRECIO TOPE POR DEPARTAMENTO'!$T$1,_xlfn.XLOOKUP('PROPUESTA ECONOMICA'!C287,'PRECIO TOPE POR DEPARTAMENTO'!A:A,'PRECIO TOPE POR DEPARTAMENTO'!T:T),IF($D$5='PRECIO TOPE POR DEPARTAMENTO'!$U$1,_xlfn.XLOOKUP('PROPUESTA ECONOMICA'!C287,'PRECIO TOPE POR DEPARTAMENTO'!A:A,'PRECIO TOPE POR DEPARTAMENTO'!U:U),IF($D$5='PRECIO TOPE POR DEPARTAMENTO'!$V$1,_xlfn.XLOOKUP('PROPUESTA ECONOMICA'!C287,'PRECIO TOPE POR DEPARTAMENTO'!A:A,'PRECIO TOPE POR DEPARTAMENTO'!V:V),IF($D$5='PRECIO TOPE POR DEPARTAMENTO'!$W$1,_xlfn.XLOOKUP('PROPUESTA ECONOMICA'!C287,'PRECIO TOPE POR DEPARTAMENTO'!A:A,'PRECIO TOPE POR DEPARTAMENTO'!W:W),IF($D$5='PRECIO TOPE POR DEPARTAMENTO'!$X$1,_xlfn.XLOOKUP('PROPUESTA ECONOMICA'!C287,'PRECIO TOPE POR DEPARTAMENTO'!A:A,'PRECIO TOPE POR DEPARTAMENTO'!X:X),IF($D$5='PRECIO TOPE POR DEPARTAMENTO'!$Y$1,_xlfn.XLOOKUP('PROPUESTA ECONOMICA'!C287,'PRECIO TOPE POR DEPARTAMENTO'!A:A,'PRECIO TOPE POR DEPARTAMENTO'!Y:Y),IF($D$5='PRECIO TOPE POR DEPARTAMENTO'!$Z$1,_xlfn.XLOOKUP('PROPUESTA ECONOMICA'!C287,'PRECIO TOPE POR DEPARTAMENTO'!A:A,'PRECIO TOPE POR DEPARTAMENTO'!Z:Z),IF($D$5='PRECIO TOPE POR DEPARTAMENTO'!$AA$1,_xlfn.XLOOKUP('PROPUESTA ECONOMICA'!C287,'PRECIO TOPE POR DEPARTAMENTO'!A:A,'PRECIO TOPE POR DEPARTAMENTO'!AA:AA),IF($D$5='PRECIO TOPE POR DEPARTAMENTO'!$AB$1,_xlfn.XLOOKUP('PROPUESTA ECONOMICA'!C287,'PRECIO TOPE POR DEPARTAMENTO'!A:A,'PRECIO TOPE POR DEPARTAMENTO'!AB:AB),IF($D$5='PRECIO TOPE POR DEPARTAMENTO'!$AC$1,_xlfn.XLOOKUP('PROPUESTA ECONOMICA'!C287,'PRECIO TOPE POR DEPARTAMENTO'!A:A,'PRECIO TOPE POR DEPARTAMENTO'!AC:AC),IF($D$5='PRECIO TOPE POR DEPARTAMENTO'!$AD$1,_xlfn.XLOOKUP('PROPUESTA ECONOMICA'!C287,'PRECIO TOPE POR DEPARTAMENTO'!A:A,'PRECIO TOPE POR DEPARTAMENTO'!AD:AD),IF($D$5='PRECIO TOPE POR DEPARTAMENTO'!$AE$1,_xlfn.XLOOKUP('PROPUESTA ECONOMICA'!C287,'PRECIO TOPE POR DEPARTAMENTO'!A:A,'PRECIO TOPE POR DEPARTAMENTO'!AE:AE),IF($D$5='PRECIO TOPE POR DEPARTAMENTO'!$AF$1,_xlfn.XLOOKUP('PROPUESTA ECONOMICA'!C287,'PRECIO TOPE POR DEPARTAMENTO'!A:A,'PRECIO TOPE POR DEPARTAMENTO'!AF:AF),IF($D$5='PRECIO TOPE POR DEPARTAMENTO'!$AG$1,_xlfn.XLOOKUP('PROPUESTA ECONOMICA'!C287,'PRECIO TOPE POR DEPARTAMENTO'!A:A,'PRECIO TOPE POR DEPARTAMENTO'!AG:AG),IF($D$5='PRECIO TOPE POR DEPARTAMENTO'!$AH$1,_xlfn.XLOOKUP('PROPUESTA ECONOMICA'!C287,'PRECIO TOPE POR DEPARTAMENTO'!A:A,'PRECIO TOPE POR DEPARTAMENTO'!AH:AH),IF($D$5='PRECIO TOPE POR DEPARTAMENTO'!$AI$1,_xlfn.XLOOKUP('PROPUESTA ECONOMICA'!C287,'PRECIO TOPE POR DEPARTAMENTO'!A:A,'PRECIO TOPE POR DEPARTAMENTO'!AI:AI),IF($D$5='PRECIO TOPE POR DEPARTAMENTO'!$AJ$1,_xlfn.XLOOKUP('PROPUESTA ECONOMICA'!C287,'PRECIO TOPE POR DEPARTAMENTO'!A:A,'PRECIO TOPE POR DEPARTAMENTO'!AJ:AJ),)))))))))))))))))))))))))))))))))</f>
        <v>87113</v>
      </c>
      <c r="G287" s="133"/>
    </row>
    <row r="288" spans="2:7" ht="16.5">
      <c r="B288" s="98">
        <v>277</v>
      </c>
      <c r="C288" s="122" t="s">
        <v>349</v>
      </c>
      <c r="D288" s="13" t="str">
        <f>+_xlfn.XLOOKUP(C288,'PRECIO TOPE POR DEPARTAMENTO'!A:A,'PRECIO TOPE POR DEPARTAMENTO'!B:B)</f>
        <v>MURO EN LADRILLO TOLETE PRENSADO e = 25CM</v>
      </c>
      <c r="E288" s="46" t="str">
        <f>IF('PRECIO TOPE POR DEPARTAMENTO'!C278="","",+_xlfn.XLOOKUP(C288,'PRECIO TOPE POR DEPARTAMENTO'!A:A,'PRECIO TOPE POR DEPARTAMENTO'!C:C))</f>
        <v>M2</v>
      </c>
      <c r="F288" s="132">
        <f>IF($D$5='PRECIO TOPE POR DEPARTAMENTO'!$D$1,_xlfn.XLOOKUP('PROPUESTA ECONOMICA'!C288,'PRECIO TOPE POR DEPARTAMENTO'!A:A,'PRECIO TOPE POR DEPARTAMENTO'!D:D),IF($D$5='PRECIO TOPE POR DEPARTAMENTO'!$E$1,_xlfn.XLOOKUP('PROPUESTA ECONOMICA'!C288,'PRECIO TOPE POR DEPARTAMENTO'!A:A,'PRECIO TOPE POR DEPARTAMENTO'!E:E),IF($D$5='PRECIO TOPE POR DEPARTAMENTO'!$F$1,_xlfn.XLOOKUP('PROPUESTA ECONOMICA'!C288,'PRECIO TOPE POR DEPARTAMENTO'!A:A,'PRECIO TOPE POR DEPARTAMENTO'!F:F),IF($D$5='PRECIO TOPE POR DEPARTAMENTO'!$G$1,_xlfn.XLOOKUP('PROPUESTA ECONOMICA'!C288,'PRECIO TOPE POR DEPARTAMENTO'!A:A,'PRECIO TOPE POR DEPARTAMENTO'!G:G),IF($D$5='PRECIO TOPE POR DEPARTAMENTO'!$H$1,_xlfn.XLOOKUP('PROPUESTA ECONOMICA'!C288,'PRECIO TOPE POR DEPARTAMENTO'!A:A,'PRECIO TOPE POR DEPARTAMENTO'!H:H),IF($D$5='PRECIO TOPE POR DEPARTAMENTO'!$I$1,_xlfn.XLOOKUP('PROPUESTA ECONOMICA'!C288,'PRECIO TOPE POR DEPARTAMENTO'!A:A,'PRECIO TOPE POR DEPARTAMENTO'!I:I),IF($D$5='PRECIO TOPE POR DEPARTAMENTO'!$J$1,_xlfn.XLOOKUP('PROPUESTA ECONOMICA'!C288,'PRECIO TOPE POR DEPARTAMENTO'!A:A,'PRECIO TOPE POR DEPARTAMENTO'!J:J),IF($D$5='PRECIO TOPE POR DEPARTAMENTO'!$K$1,_xlfn.XLOOKUP('PROPUESTA ECONOMICA'!C288,'PRECIO TOPE POR DEPARTAMENTO'!A:A,'PRECIO TOPE POR DEPARTAMENTO'!K:K),IF($D$5='PRECIO TOPE POR DEPARTAMENTO'!$L$1,_xlfn.XLOOKUP('PROPUESTA ECONOMICA'!C288,'PRECIO TOPE POR DEPARTAMENTO'!A:A,'PRECIO TOPE POR DEPARTAMENTO'!L:L),IF($D$5='PRECIO TOPE POR DEPARTAMENTO'!$M$1,_xlfn.XLOOKUP('PROPUESTA ECONOMICA'!C288,'PRECIO TOPE POR DEPARTAMENTO'!A:A,'PRECIO TOPE POR DEPARTAMENTO'!M:M),IF($D$5='PRECIO TOPE POR DEPARTAMENTO'!$N$1,_xlfn.XLOOKUP('PROPUESTA ECONOMICA'!C288,'PRECIO TOPE POR DEPARTAMENTO'!A:A,'PRECIO TOPE POR DEPARTAMENTO'!N:N),IF($D$5='PRECIO TOPE POR DEPARTAMENTO'!$O$1,_xlfn.XLOOKUP('PROPUESTA ECONOMICA'!C288,'PRECIO TOPE POR DEPARTAMENTO'!A:A,'PRECIO TOPE POR DEPARTAMENTO'!O:O),IF($D$5='PRECIO TOPE POR DEPARTAMENTO'!$P$1,_xlfn.XLOOKUP('PROPUESTA ECONOMICA'!C288,'PRECIO TOPE POR DEPARTAMENTO'!A:A,'PRECIO TOPE POR DEPARTAMENTO'!P:P),IF($D$5='PRECIO TOPE POR DEPARTAMENTO'!$Q$1,_xlfn.XLOOKUP('PROPUESTA ECONOMICA'!C288,'PRECIO TOPE POR DEPARTAMENTO'!A:A,'PRECIO TOPE POR DEPARTAMENTO'!Q:Q),IF($D$5='PRECIO TOPE POR DEPARTAMENTO'!$R$1,_xlfn.XLOOKUP('PROPUESTA ECONOMICA'!C288,'PRECIO TOPE POR DEPARTAMENTO'!A:A,'PRECIO TOPE POR DEPARTAMENTO'!R:R),IF($D$5='PRECIO TOPE POR DEPARTAMENTO'!$S$1,_xlfn.XLOOKUP('PROPUESTA ECONOMICA'!C288,'PRECIO TOPE POR DEPARTAMENTO'!A:A,'PRECIO TOPE POR DEPARTAMENTO'!S:S),IF($D$5='PRECIO TOPE POR DEPARTAMENTO'!$T$1,_xlfn.XLOOKUP('PROPUESTA ECONOMICA'!C288,'PRECIO TOPE POR DEPARTAMENTO'!A:A,'PRECIO TOPE POR DEPARTAMENTO'!T:T),IF($D$5='PRECIO TOPE POR DEPARTAMENTO'!$U$1,_xlfn.XLOOKUP('PROPUESTA ECONOMICA'!C288,'PRECIO TOPE POR DEPARTAMENTO'!A:A,'PRECIO TOPE POR DEPARTAMENTO'!U:U),IF($D$5='PRECIO TOPE POR DEPARTAMENTO'!$V$1,_xlfn.XLOOKUP('PROPUESTA ECONOMICA'!C288,'PRECIO TOPE POR DEPARTAMENTO'!A:A,'PRECIO TOPE POR DEPARTAMENTO'!V:V),IF($D$5='PRECIO TOPE POR DEPARTAMENTO'!$W$1,_xlfn.XLOOKUP('PROPUESTA ECONOMICA'!C288,'PRECIO TOPE POR DEPARTAMENTO'!A:A,'PRECIO TOPE POR DEPARTAMENTO'!W:W),IF($D$5='PRECIO TOPE POR DEPARTAMENTO'!$X$1,_xlfn.XLOOKUP('PROPUESTA ECONOMICA'!C288,'PRECIO TOPE POR DEPARTAMENTO'!A:A,'PRECIO TOPE POR DEPARTAMENTO'!X:X),IF($D$5='PRECIO TOPE POR DEPARTAMENTO'!$Y$1,_xlfn.XLOOKUP('PROPUESTA ECONOMICA'!C288,'PRECIO TOPE POR DEPARTAMENTO'!A:A,'PRECIO TOPE POR DEPARTAMENTO'!Y:Y),IF($D$5='PRECIO TOPE POR DEPARTAMENTO'!$Z$1,_xlfn.XLOOKUP('PROPUESTA ECONOMICA'!C288,'PRECIO TOPE POR DEPARTAMENTO'!A:A,'PRECIO TOPE POR DEPARTAMENTO'!Z:Z),IF($D$5='PRECIO TOPE POR DEPARTAMENTO'!$AA$1,_xlfn.XLOOKUP('PROPUESTA ECONOMICA'!C288,'PRECIO TOPE POR DEPARTAMENTO'!A:A,'PRECIO TOPE POR DEPARTAMENTO'!AA:AA),IF($D$5='PRECIO TOPE POR DEPARTAMENTO'!$AB$1,_xlfn.XLOOKUP('PROPUESTA ECONOMICA'!C288,'PRECIO TOPE POR DEPARTAMENTO'!A:A,'PRECIO TOPE POR DEPARTAMENTO'!AB:AB),IF($D$5='PRECIO TOPE POR DEPARTAMENTO'!$AC$1,_xlfn.XLOOKUP('PROPUESTA ECONOMICA'!C288,'PRECIO TOPE POR DEPARTAMENTO'!A:A,'PRECIO TOPE POR DEPARTAMENTO'!AC:AC),IF($D$5='PRECIO TOPE POR DEPARTAMENTO'!$AD$1,_xlfn.XLOOKUP('PROPUESTA ECONOMICA'!C288,'PRECIO TOPE POR DEPARTAMENTO'!A:A,'PRECIO TOPE POR DEPARTAMENTO'!AD:AD),IF($D$5='PRECIO TOPE POR DEPARTAMENTO'!$AE$1,_xlfn.XLOOKUP('PROPUESTA ECONOMICA'!C288,'PRECIO TOPE POR DEPARTAMENTO'!A:A,'PRECIO TOPE POR DEPARTAMENTO'!AE:AE),IF($D$5='PRECIO TOPE POR DEPARTAMENTO'!$AF$1,_xlfn.XLOOKUP('PROPUESTA ECONOMICA'!C288,'PRECIO TOPE POR DEPARTAMENTO'!A:A,'PRECIO TOPE POR DEPARTAMENTO'!AF:AF),IF($D$5='PRECIO TOPE POR DEPARTAMENTO'!$AG$1,_xlfn.XLOOKUP('PROPUESTA ECONOMICA'!C288,'PRECIO TOPE POR DEPARTAMENTO'!A:A,'PRECIO TOPE POR DEPARTAMENTO'!AG:AG),IF($D$5='PRECIO TOPE POR DEPARTAMENTO'!$AH$1,_xlfn.XLOOKUP('PROPUESTA ECONOMICA'!C288,'PRECIO TOPE POR DEPARTAMENTO'!A:A,'PRECIO TOPE POR DEPARTAMENTO'!AH:AH),IF($D$5='PRECIO TOPE POR DEPARTAMENTO'!$AI$1,_xlfn.XLOOKUP('PROPUESTA ECONOMICA'!C288,'PRECIO TOPE POR DEPARTAMENTO'!A:A,'PRECIO TOPE POR DEPARTAMENTO'!AI:AI),IF($D$5='PRECIO TOPE POR DEPARTAMENTO'!$AJ$1,_xlfn.XLOOKUP('PROPUESTA ECONOMICA'!C288,'PRECIO TOPE POR DEPARTAMENTO'!A:A,'PRECIO TOPE POR DEPARTAMENTO'!AJ:AJ),)))))))))))))))))))))))))))))))))</f>
        <v>143473</v>
      </c>
      <c r="G288" s="133"/>
    </row>
    <row r="289" spans="2:7" ht="16.5">
      <c r="B289" s="98">
        <v>278</v>
      </c>
      <c r="C289" s="122" t="s">
        <v>2132</v>
      </c>
      <c r="D289" s="6" t="str">
        <f>+_xlfn.XLOOKUP(C289,'PRECIO TOPE POR DEPARTAMENTO'!A:A,'PRECIO TOPE POR DEPARTAMENTO'!B:B)</f>
        <v>CORTE LADRILLO</v>
      </c>
      <c r="E289" s="46" t="str">
        <f>IF('PRECIO TOPE POR DEPARTAMENTO'!C279="","",+_xlfn.XLOOKUP(C289,'PRECIO TOPE POR DEPARTAMENTO'!A:A,'PRECIO TOPE POR DEPARTAMENTO'!C:C))</f>
        <v>UN</v>
      </c>
      <c r="F289" s="132">
        <f>IF($D$5='PRECIO TOPE POR DEPARTAMENTO'!$D$1,_xlfn.XLOOKUP('PROPUESTA ECONOMICA'!C289,'PRECIO TOPE POR DEPARTAMENTO'!A:A,'PRECIO TOPE POR DEPARTAMENTO'!D:D),IF($D$5='PRECIO TOPE POR DEPARTAMENTO'!$E$1,_xlfn.XLOOKUP('PROPUESTA ECONOMICA'!C289,'PRECIO TOPE POR DEPARTAMENTO'!A:A,'PRECIO TOPE POR DEPARTAMENTO'!E:E),IF($D$5='PRECIO TOPE POR DEPARTAMENTO'!$F$1,_xlfn.XLOOKUP('PROPUESTA ECONOMICA'!C289,'PRECIO TOPE POR DEPARTAMENTO'!A:A,'PRECIO TOPE POR DEPARTAMENTO'!F:F),IF($D$5='PRECIO TOPE POR DEPARTAMENTO'!$G$1,_xlfn.XLOOKUP('PROPUESTA ECONOMICA'!C289,'PRECIO TOPE POR DEPARTAMENTO'!A:A,'PRECIO TOPE POR DEPARTAMENTO'!G:G),IF($D$5='PRECIO TOPE POR DEPARTAMENTO'!$H$1,_xlfn.XLOOKUP('PROPUESTA ECONOMICA'!C289,'PRECIO TOPE POR DEPARTAMENTO'!A:A,'PRECIO TOPE POR DEPARTAMENTO'!H:H),IF($D$5='PRECIO TOPE POR DEPARTAMENTO'!$I$1,_xlfn.XLOOKUP('PROPUESTA ECONOMICA'!C289,'PRECIO TOPE POR DEPARTAMENTO'!A:A,'PRECIO TOPE POR DEPARTAMENTO'!I:I),IF($D$5='PRECIO TOPE POR DEPARTAMENTO'!$J$1,_xlfn.XLOOKUP('PROPUESTA ECONOMICA'!C289,'PRECIO TOPE POR DEPARTAMENTO'!A:A,'PRECIO TOPE POR DEPARTAMENTO'!J:J),IF($D$5='PRECIO TOPE POR DEPARTAMENTO'!$K$1,_xlfn.XLOOKUP('PROPUESTA ECONOMICA'!C289,'PRECIO TOPE POR DEPARTAMENTO'!A:A,'PRECIO TOPE POR DEPARTAMENTO'!K:K),IF($D$5='PRECIO TOPE POR DEPARTAMENTO'!$L$1,_xlfn.XLOOKUP('PROPUESTA ECONOMICA'!C289,'PRECIO TOPE POR DEPARTAMENTO'!A:A,'PRECIO TOPE POR DEPARTAMENTO'!L:L),IF($D$5='PRECIO TOPE POR DEPARTAMENTO'!$M$1,_xlfn.XLOOKUP('PROPUESTA ECONOMICA'!C289,'PRECIO TOPE POR DEPARTAMENTO'!A:A,'PRECIO TOPE POR DEPARTAMENTO'!M:M),IF($D$5='PRECIO TOPE POR DEPARTAMENTO'!$N$1,_xlfn.XLOOKUP('PROPUESTA ECONOMICA'!C289,'PRECIO TOPE POR DEPARTAMENTO'!A:A,'PRECIO TOPE POR DEPARTAMENTO'!N:N),IF($D$5='PRECIO TOPE POR DEPARTAMENTO'!$O$1,_xlfn.XLOOKUP('PROPUESTA ECONOMICA'!C289,'PRECIO TOPE POR DEPARTAMENTO'!A:A,'PRECIO TOPE POR DEPARTAMENTO'!O:O),IF($D$5='PRECIO TOPE POR DEPARTAMENTO'!$P$1,_xlfn.XLOOKUP('PROPUESTA ECONOMICA'!C289,'PRECIO TOPE POR DEPARTAMENTO'!A:A,'PRECIO TOPE POR DEPARTAMENTO'!P:P),IF($D$5='PRECIO TOPE POR DEPARTAMENTO'!$Q$1,_xlfn.XLOOKUP('PROPUESTA ECONOMICA'!C289,'PRECIO TOPE POR DEPARTAMENTO'!A:A,'PRECIO TOPE POR DEPARTAMENTO'!Q:Q),IF($D$5='PRECIO TOPE POR DEPARTAMENTO'!$R$1,_xlfn.XLOOKUP('PROPUESTA ECONOMICA'!C289,'PRECIO TOPE POR DEPARTAMENTO'!A:A,'PRECIO TOPE POR DEPARTAMENTO'!R:R),IF($D$5='PRECIO TOPE POR DEPARTAMENTO'!$S$1,_xlfn.XLOOKUP('PROPUESTA ECONOMICA'!C289,'PRECIO TOPE POR DEPARTAMENTO'!A:A,'PRECIO TOPE POR DEPARTAMENTO'!S:S),IF($D$5='PRECIO TOPE POR DEPARTAMENTO'!$T$1,_xlfn.XLOOKUP('PROPUESTA ECONOMICA'!C289,'PRECIO TOPE POR DEPARTAMENTO'!A:A,'PRECIO TOPE POR DEPARTAMENTO'!T:T),IF($D$5='PRECIO TOPE POR DEPARTAMENTO'!$U$1,_xlfn.XLOOKUP('PROPUESTA ECONOMICA'!C289,'PRECIO TOPE POR DEPARTAMENTO'!A:A,'PRECIO TOPE POR DEPARTAMENTO'!U:U),IF($D$5='PRECIO TOPE POR DEPARTAMENTO'!$V$1,_xlfn.XLOOKUP('PROPUESTA ECONOMICA'!C289,'PRECIO TOPE POR DEPARTAMENTO'!A:A,'PRECIO TOPE POR DEPARTAMENTO'!V:V),IF($D$5='PRECIO TOPE POR DEPARTAMENTO'!$W$1,_xlfn.XLOOKUP('PROPUESTA ECONOMICA'!C289,'PRECIO TOPE POR DEPARTAMENTO'!A:A,'PRECIO TOPE POR DEPARTAMENTO'!W:W),IF($D$5='PRECIO TOPE POR DEPARTAMENTO'!$X$1,_xlfn.XLOOKUP('PROPUESTA ECONOMICA'!C289,'PRECIO TOPE POR DEPARTAMENTO'!A:A,'PRECIO TOPE POR DEPARTAMENTO'!X:X),IF($D$5='PRECIO TOPE POR DEPARTAMENTO'!$Y$1,_xlfn.XLOOKUP('PROPUESTA ECONOMICA'!C289,'PRECIO TOPE POR DEPARTAMENTO'!A:A,'PRECIO TOPE POR DEPARTAMENTO'!Y:Y),IF($D$5='PRECIO TOPE POR DEPARTAMENTO'!$Z$1,_xlfn.XLOOKUP('PROPUESTA ECONOMICA'!C289,'PRECIO TOPE POR DEPARTAMENTO'!A:A,'PRECIO TOPE POR DEPARTAMENTO'!Z:Z),IF($D$5='PRECIO TOPE POR DEPARTAMENTO'!$AA$1,_xlfn.XLOOKUP('PROPUESTA ECONOMICA'!C289,'PRECIO TOPE POR DEPARTAMENTO'!A:A,'PRECIO TOPE POR DEPARTAMENTO'!AA:AA),IF($D$5='PRECIO TOPE POR DEPARTAMENTO'!$AB$1,_xlfn.XLOOKUP('PROPUESTA ECONOMICA'!C289,'PRECIO TOPE POR DEPARTAMENTO'!A:A,'PRECIO TOPE POR DEPARTAMENTO'!AB:AB),IF($D$5='PRECIO TOPE POR DEPARTAMENTO'!$AC$1,_xlfn.XLOOKUP('PROPUESTA ECONOMICA'!C289,'PRECIO TOPE POR DEPARTAMENTO'!A:A,'PRECIO TOPE POR DEPARTAMENTO'!AC:AC),IF($D$5='PRECIO TOPE POR DEPARTAMENTO'!$AD$1,_xlfn.XLOOKUP('PROPUESTA ECONOMICA'!C289,'PRECIO TOPE POR DEPARTAMENTO'!A:A,'PRECIO TOPE POR DEPARTAMENTO'!AD:AD),IF($D$5='PRECIO TOPE POR DEPARTAMENTO'!$AE$1,_xlfn.XLOOKUP('PROPUESTA ECONOMICA'!C289,'PRECIO TOPE POR DEPARTAMENTO'!A:A,'PRECIO TOPE POR DEPARTAMENTO'!AE:AE),IF($D$5='PRECIO TOPE POR DEPARTAMENTO'!$AF$1,_xlfn.XLOOKUP('PROPUESTA ECONOMICA'!C289,'PRECIO TOPE POR DEPARTAMENTO'!A:A,'PRECIO TOPE POR DEPARTAMENTO'!AF:AF),IF($D$5='PRECIO TOPE POR DEPARTAMENTO'!$AG$1,_xlfn.XLOOKUP('PROPUESTA ECONOMICA'!C289,'PRECIO TOPE POR DEPARTAMENTO'!A:A,'PRECIO TOPE POR DEPARTAMENTO'!AG:AG),IF($D$5='PRECIO TOPE POR DEPARTAMENTO'!$AH$1,_xlfn.XLOOKUP('PROPUESTA ECONOMICA'!C289,'PRECIO TOPE POR DEPARTAMENTO'!A:A,'PRECIO TOPE POR DEPARTAMENTO'!AH:AH),IF($D$5='PRECIO TOPE POR DEPARTAMENTO'!$AI$1,_xlfn.XLOOKUP('PROPUESTA ECONOMICA'!C289,'PRECIO TOPE POR DEPARTAMENTO'!A:A,'PRECIO TOPE POR DEPARTAMENTO'!AI:AI),IF($D$5='PRECIO TOPE POR DEPARTAMENTO'!$AJ$1,_xlfn.XLOOKUP('PROPUESTA ECONOMICA'!C289,'PRECIO TOPE POR DEPARTAMENTO'!A:A,'PRECIO TOPE POR DEPARTAMENTO'!AJ:AJ),)))))))))))))))))))))))))))))))))</f>
        <v>318</v>
      </c>
      <c r="G289" s="133"/>
    </row>
    <row r="290" spans="2:7" ht="16.5">
      <c r="B290" s="98">
        <v>279</v>
      </c>
      <c r="C290" s="122" t="s">
        <v>351</v>
      </c>
      <c r="D290" s="6" t="str">
        <f>+_xlfn.XLOOKUP(C290,'PRECIO TOPE POR DEPARTAMENTO'!A:A,'PRECIO TOPE POR DEPARTAMENTO'!B:B)</f>
        <v>MUROS LADRILLO TOLETE FINO PERFORADO E=12 cm</v>
      </c>
      <c r="E290" s="46" t="str">
        <f>IF('PRECIO TOPE POR DEPARTAMENTO'!C280="","",+_xlfn.XLOOKUP(C290,'PRECIO TOPE POR DEPARTAMENTO'!A:A,'PRECIO TOPE POR DEPARTAMENTO'!C:C))</f>
        <v>M2</v>
      </c>
      <c r="F290" s="132">
        <f>IF($D$5='PRECIO TOPE POR DEPARTAMENTO'!$D$1,_xlfn.XLOOKUP('PROPUESTA ECONOMICA'!C290,'PRECIO TOPE POR DEPARTAMENTO'!A:A,'PRECIO TOPE POR DEPARTAMENTO'!D:D),IF($D$5='PRECIO TOPE POR DEPARTAMENTO'!$E$1,_xlfn.XLOOKUP('PROPUESTA ECONOMICA'!C290,'PRECIO TOPE POR DEPARTAMENTO'!A:A,'PRECIO TOPE POR DEPARTAMENTO'!E:E),IF($D$5='PRECIO TOPE POR DEPARTAMENTO'!$F$1,_xlfn.XLOOKUP('PROPUESTA ECONOMICA'!C290,'PRECIO TOPE POR DEPARTAMENTO'!A:A,'PRECIO TOPE POR DEPARTAMENTO'!F:F),IF($D$5='PRECIO TOPE POR DEPARTAMENTO'!$G$1,_xlfn.XLOOKUP('PROPUESTA ECONOMICA'!C290,'PRECIO TOPE POR DEPARTAMENTO'!A:A,'PRECIO TOPE POR DEPARTAMENTO'!G:G),IF($D$5='PRECIO TOPE POR DEPARTAMENTO'!$H$1,_xlfn.XLOOKUP('PROPUESTA ECONOMICA'!C290,'PRECIO TOPE POR DEPARTAMENTO'!A:A,'PRECIO TOPE POR DEPARTAMENTO'!H:H),IF($D$5='PRECIO TOPE POR DEPARTAMENTO'!$I$1,_xlfn.XLOOKUP('PROPUESTA ECONOMICA'!C290,'PRECIO TOPE POR DEPARTAMENTO'!A:A,'PRECIO TOPE POR DEPARTAMENTO'!I:I),IF($D$5='PRECIO TOPE POR DEPARTAMENTO'!$J$1,_xlfn.XLOOKUP('PROPUESTA ECONOMICA'!C290,'PRECIO TOPE POR DEPARTAMENTO'!A:A,'PRECIO TOPE POR DEPARTAMENTO'!J:J),IF($D$5='PRECIO TOPE POR DEPARTAMENTO'!$K$1,_xlfn.XLOOKUP('PROPUESTA ECONOMICA'!C290,'PRECIO TOPE POR DEPARTAMENTO'!A:A,'PRECIO TOPE POR DEPARTAMENTO'!K:K),IF($D$5='PRECIO TOPE POR DEPARTAMENTO'!$L$1,_xlfn.XLOOKUP('PROPUESTA ECONOMICA'!C290,'PRECIO TOPE POR DEPARTAMENTO'!A:A,'PRECIO TOPE POR DEPARTAMENTO'!L:L),IF($D$5='PRECIO TOPE POR DEPARTAMENTO'!$M$1,_xlfn.XLOOKUP('PROPUESTA ECONOMICA'!C290,'PRECIO TOPE POR DEPARTAMENTO'!A:A,'PRECIO TOPE POR DEPARTAMENTO'!M:M),IF($D$5='PRECIO TOPE POR DEPARTAMENTO'!$N$1,_xlfn.XLOOKUP('PROPUESTA ECONOMICA'!C290,'PRECIO TOPE POR DEPARTAMENTO'!A:A,'PRECIO TOPE POR DEPARTAMENTO'!N:N),IF($D$5='PRECIO TOPE POR DEPARTAMENTO'!$O$1,_xlfn.XLOOKUP('PROPUESTA ECONOMICA'!C290,'PRECIO TOPE POR DEPARTAMENTO'!A:A,'PRECIO TOPE POR DEPARTAMENTO'!O:O),IF($D$5='PRECIO TOPE POR DEPARTAMENTO'!$P$1,_xlfn.XLOOKUP('PROPUESTA ECONOMICA'!C290,'PRECIO TOPE POR DEPARTAMENTO'!A:A,'PRECIO TOPE POR DEPARTAMENTO'!P:P),IF($D$5='PRECIO TOPE POR DEPARTAMENTO'!$Q$1,_xlfn.XLOOKUP('PROPUESTA ECONOMICA'!C290,'PRECIO TOPE POR DEPARTAMENTO'!A:A,'PRECIO TOPE POR DEPARTAMENTO'!Q:Q),IF($D$5='PRECIO TOPE POR DEPARTAMENTO'!$R$1,_xlfn.XLOOKUP('PROPUESTA ECONOMICA'!C290,'PRECIO TOPE POR DEPARTAMENTO'!A:A,'PRECIO TOPE POR DEPARTAMENTO'!R:R),IF($D$5='PRECIO TOPE POR DEPARTAMENTO'!$S$1,_xlfn.XLOOKUP('PROPUESTA ECONOMICA'!C290,'PRECIO TOPE POR DEPARTAMENTO'!A:A,'PRECIO TOPE POR DEPARTAMENTO'!S:S),IF($D$5='PRECIO TOPE POR DEPARTAMENTO'!$T$1,_xlfn.XLOOKUP('PROPUESTA ECONOMICA'!C290,'PRECIO TOPE POR DEPARTAMENTO'!A:A,'PRECIO TOPE POR DEPARTAMENTO'!T:T),IF($D$5='PRECIO TOPE POR DEPARTAMENTO'!$U$1,_xlfn.XLOOKUP('PROPUESTA ECONOMICA'!C290,'PRECIO TOPE POR DEPARTAMENTO'!A:A,'PRECIO TOPE POR DEPARTAMENTO'!U:U),IF($D$5='PRECIO TOPE POR DEPARTAMENTO'!$V$1,_xlfn.XLOOKUP('PROPUESTA ECONOMICA'!C290,'PRECIO TOPE POR DEPARTAMENTO'!A:A,'PRECIO TOPE POR DEPARTAMENTO'!V:V),IF($D$5='PRECIO TOPE POR DEPARTAMENTO'!$W$1,_xlfn.XLOOKUP('PROPUESTA ECONOMICA'!C290,'PRECIO TOPE POR DEPARTAMENTO'!A:A,'PRECIO TOPE POR DEPARTAMENTO'!W:W),IF($D$5='PRECIO TOPE POR DEPARTAMENTO'!$X$1,_xlfn.XLOOKUP('PROPUESTA ECONOMICA'!C290,'PRECIO TOPE POR DEPARTAMENTO'!A:A,'PRECIO TOPE POR DEPARTAMENTO'!X:X),IF($D$5='PRECIO TOPE POR DEPARTAMENTO'!$Y$1,_xlfn.XLOOKUP('PROPUESTA ECONOMICA'!C290,'PRECIO TOPE POR DEPARTAMENTO'!A:A,'PRECIO TOPE POR DEPARTAMENTO'!Y:Y),IF($D$5='PRECIO TOPE POR DEPARTAMENTO'!$Z$1,_xlfn.XLOOKUP('PROPUESTA ECONOMICA'!C290,'PRECIO TOPE POR DEPARTAMENTO'!A:A,'PRECIO TOPE POR DEPARTAMENTO'!Z:Z),IF($D$5='PRECIO TOPE POR DEPARTAMENTO'!$AA$1,_xlfn.XLOOKUP('PROPUESTA ECONOMICA'!C290,'PRECIO TOPE POR DEPARTAMENTO'!A:A,'PRECIO TOPE POR DEPARTAMENTO'!AA:AA),IF($D$5='PRECIO TOPE POR DEPARTAMENTO'!$AB$1,_xlfn.XLOOKUP('PROPUESTA ECONOMICA'!C290,'PRECIO TOPE POR DEPARTAMENTO'!A:A,'PRECIO TOPE POR DEPARTAMENTO'!AB:AB),IF($D$5='PRECIO TOPE POR DEPARTAMENTO'!$AC$1,_xlfn.XLOOKUP('PROPUESTA ECONOMICA'!C290,'PRECIO TOPE POR DEPARTAMENTO'!A:A,'PRECIO TOPE POR DEPARTAMENTO'!AC:AC),IF($D$5='PRECIO TOPE POR DEPARTAMENTO'!$AD$1,_xlfn.XLOOKUP('PROPUESTA ECONOMICA'!C290,'PRECIO TOPE POR DEPARTAMENTO'!A:A,'PRECIO TOPE POR DEPARTAMENTO'!AD:AD),IF($D$5='PRECIO TOPE POR DEPARTAMENTO'!$AE$1,_xlfn.XLOOKUP('PROPUESTA ECONOMICA'!C290,'PRECIO TOPE POR DEPARTAMENTO'!A:A,'PRECIO TOPE POR DEPARTAMENTO'!AE:AE),IF($D$5='PRECIO TOPE POR DEPARTAMENTO'!$AF$1,_xlfn.XLOOKUP('PROPUESTA ECONOMICA'!C290,'PRECIO TOPE POR DEPARTAMENTO'!A:A,'PRECIO TOPE POR DEPARTAMENTO'!AF:AF),IF($D$5='PRECIO TOPE POR DEPARTAMENTO'!$AG$1,_xlfn.XLOOKUP('PROPUESTA ECONOMICA'!C290,'PRECIO TOPE POR DEPARTAMENTO'!A:A,'PRECIO TOPE POR DEPARTAMENTO'!AG:AG),IF($D$5='PRECIO TOPE POR DEPARTAMENTO'!$AH$1,_xlfn.XLOOKUP('PROPUESTA ECONOMICA'!C290,'PRECIO TOPE POR DEPARTAMENTO'!A:A,'PRECIO TOPE POR DEPARTAMENTO'!AH:AH),IF($D$5='PRECIO TOPE POR DEPARTAMENTO'!$AI$1,_xlfn.XLOOKUP('PROPUESTA ECONOMICA'!C290,'PRECIO TOPE POR DEPARTAMENTO'!A:A,'PRECIO TOPE POR DEPARTAMENTO'!AI:AI),IF($D$5='PRECIO TOPE POR DEPARTAMENTO'!$AJ$1,_xlfn.XLOOKUP('PROPUESTA ECONOMICA'!C290,'PRECIO TOPE POR DEPARTAMENTO'!A:A,'PRECIO TOPE POR DEPARTAMENTO'!AJ:AJ),)))))))))))))))))))))))))))))))))</f>
        <v>87438</v>
      </c>
      <c r="G290" s="133"/>
    </row>
    <row r="291" spans="2:7" ht="16.5">
      <c r="B291" s="98">
        <v>280</v>
      </c>
      <c r="C291" s="122" t="s">
        <v>2133</v>
      </c>
      <c r="D291" s="6" t="str">
        <f>+_xlfn.XLOOKUP(C291,'PRECIO TOPE POR DEPARTAMENTO'!A:A,'PRECIO TOPE POR DEPARTAMENTO'!B:B)</f>
        <v>MUROS LADRILLO TOLETE FINO PERFORADO E=25 cm</v>
      </c>
      <c r="E291" s="46" t="str">
        <f>IF('PRECIO TOPE POR DEPARTAMENTO'!C281="","",+_xlfn.XLOOKUP(C291,'PRECIO TOPE POR DEPARTAMENTO'!A:A,'PRECIO TOPE POR DEPARTAMENTO'!C:C))</f>
        <v>M2</v>
      </c>
      <c r="F291" s="132">
        <f>IF($D$5='PRECIO TOPE POR DEPARTAMENTO'!$D$1,_xlfn.XLOOKUP('PROPUESTA ECONOMICA'!C291,'PRECIO TOPE POR DEPARTAMENTO'!A:A,'PRECIO TOPE POR DEPARTAMENTO'!D:D),IF($D$5='PRECIO TOPE POR DEPARTAMENTO'!$E$1,_xlfn.XLOOKUP('PROPUESTA ECONOMICA'!C291,'PRECIO TOPE POR DEPARTAMENTO'!A:A,'PRECIO TOPE POR DEPARTAMENTO'!E:E),IF($D$5='PRECIO TOPE POR DEPARTAMENTO'!$F$1,_xlfn.XLOOKUP('PROPUESTA ECONOMICA'!C291,'PRECIO TOPE POR DEPARTAMENTO'!A:A,'PRECIO TOPE POR DEPARTAMENTO'!F:F),IF($D$5='PRECIO TOPE POR DEPARTAMENTO'!$G$1,_xlfn.XLOOKUP('PROPUESTA ECONOMICA'!C291,'PRECIO TOPE POR DEPARTAMENTO'!A:A,'PRECIO TOPE POR DEPARTAMENTO'!G:G),IF($D$5='PRECIO TOPE POR DEPARTAMENTO'!$H$1,_xlfn.XLOOKUP('PROPUESTA ECONOMICA'!C291,'PRECIO TOPE POR DEPARTAMENTO'!A:A,'PRECIO TOPE POR DEPARTAMENTO'!H:H),IF($D$5='PRECIO TOPE POR DEPARTAMENTO'!$I$1,_xlfn.XLOOKUP('PROPUESTA ECONOMICA'!C291,'PRECIO TOPE POR DEPARTAMENTO'!A:A,'PRECIO TOPE POR DEPARTAMENTO'!I:I),IF($D$5='PRECIO TOPE POR DEPARTAMENTO'!$J$1,_xlfn.XLOOKUP('PROPUESTA ECONOMICA'!C291,'PRECIO TOPE POR DEPARTAMENTO'!A:A,'PRECIO TOPE POR DEPARTAMENTO'!J:J),IF($D$5='PRECIO TOPE POR DEPARTAMENTO'!$K$1,_xlfn.XLOOKUP('PROPUESTA ECONOMICA'!C291,'PRECIO TOPE POR DEPARTAMENTO'!A:A,'PRECIO TOPE POR DEPARTAMENTO'!K:K),IF($D$5='PRECIO TOPE POR DEPARTAMENTO'!$L$1,_xlfn.XLOOKUP('PROPUESTA ECONOMICA'!C291,'PRECIO TOPE POR DEPARTAMENTO'!A:A,'PRECIO TOPE POR DEPARTAMENTO'!L:L),IF($D$5='PRECIO TOPE POR DEPARTAMENTO'!$M$1,_xlfn.XLOOKUP('PROPUESTA ECONOMICA'!C291,'PRECIO TOPE POR DEPARTAMENTO'!A:A,'PRECIO TOPE POR DEPARTAMENTO'!M:M),IF($D$5='PRECIO TOPE POR DEPARTAMENTO'!$N$1,_xlfn.XLOOKUP('PROPUESTA ECONOMICA'!C291,'PRECIO TOPE POR DEPARTAMENTO'!A:A,'PRECIO TOPE POR DEPARTAMENTO'!N:N),IF($D$5='PRECIO TOPE POR DEPARTAMENTO'!$O$1,_xlfn.XLOOKUP('PROPUESTA ECONOMICA'!C291,'PRECIO TOPE POR DEPARTAMENTO'!A:A,'PRECIO TOPE POR DEPARTAMENTO'!O:O),IF($D$5='PRECIO TOPE POR DEPARTAMENTO'!$P$1,_xlfn.XLOOKUP('PROPUESTA ECONOMICA'!C291,'PRECIO TOPE POR DEPARTAMENTO'!A:A,'PRECIO TOPE POR DEPARTAMENTO'!P:P),IF($D$5='PRECIO TOPE POR DEPARTAMENTO'!$Q$1,_xlfn.XLOOKUP('PROPUESTA ECONOMICA'!C291,'PRECIO TOPE POR DEPARTAMENTO'!A:A,'PRECIO TOPE POR DEPARTAMENTO'!Q:Q),IF($D$5='PRECIO TOPE POR DEPARTAMENTO'!$R$1,_xlfn.XLOOKUP('PROPUESTA ECONOMICA'!C291,'PRECIO TOPE POR DEPARTAMENTO'!A:A,'PRECIO TOPE POR DEPARTAMENTO'!R:R),IF($D$5='PRECIO TOPE POR DEPARTAMENTO'!$S$1,_xlfn.XLOOKUP('PROPUESTA ECONOMICA'!C291,'PRECIO TOPE POR DEPARTAMENTO'!A:A,'PRECIO TOPE POR DEPARTAMENTO'!S:S),IF($D$5='PRECIO TOPE POR DEPARTAMENTO'!$T$1,_xlfn.XLOOKUP('PROPUESTA ECONOMICA'!C291,'PRECIO TOPE POR DEPARTAMENTO'!A:A,'PRECIO TOPE POR DEPARTAMENTO'!T:T),IF($D$5='PRECIO TOPE POR DEPARTAMENTO'!$U$1,_xlfn.XLOOKUP('PROPUESTA ECONOMICA'!C291,'PRECIO TOPE POR DEPARTAMENTO'!A:A,'PRECIO TOPE POR DEPARTAMENTO'!U:U),IF($D$5='PRECIO TOPE POR DEPARTAMENTO'!$V$1,_xlfn.XLOOKUP('PROPUESTA ECONOMICA'!C291,'PRECIO TOPE POR DEPARTAMENTO'!A:A,'PRECIO TOPE POR DEPARTAMENTO'!V:V),IF($D$5='PRECIO TOPE POR DEPARTAMENTO'!$W$1,_xlfn.XLOOKUP('PROPUESTA ECONOMICA'!C291,'PRECIO TOPE POR DEPARTAMENTO'!A:A,'PRECIO TOPE POR DEPARTAMENTO'!W:W),IF($D$5='PRECIO TOPE POR DEPARTAMENTO'!$X$1,_xlfn.XLOOKUP('PROPUESTA ECONOMICA'!C291,'PRECIO TOPE POR DEPARTAMENTO'!A:A,'PRECIO TOPE POR DEPARTAMENTO'!X:X),IF($D$5='PRECIO TOPE POR DEPARTAMENTO'!$Y$1,_xlfn.XLOOKUP('PROPUESTA ECONOMICA'!C291,'PRECIO TOPE POR DEPARTAMENTO'!A:A,'PRECIO TOPE POR DEPARTAMENTO'!Y:Y),IF($D$5='PRECIO TOPE POR DEPARTAMENTO'!$Z$1,_xlfn.XLOOKUP('PROPUESTA ECONOMICA'!C291,'PRECIO TOPE POR DEPARTAMENTO'!A:A,'PRECIO TOPE POR DEPARTAMENTO'!Z:Z),IF($D$5='PRECIO TOPE POR DEPARTAMENTO'!$AA$1,_xlfn.XLOOKUP('PROPUESTA ECONOMICA'!C291,'PRECIO TOPE POR DEPARTAMENTO'!A:A,'PRECIO TOPE POR DEPARTAMENTO'!AA:AA),IF($D$5='PRECIO TOPE POR DEPARTAMENTO'!$AB$1,_xlfn.XLOOKUP('PROPUESTA ECONOMICA'!C291,'PRECIO TOPE POR DEPARTAMENTO'!A:A,'PRECIO TOPE POR DEPARTAMENTO'!AB:AB),IF($D$5='PRECIO TOPE POR DEPARTAMENTO'!$AC$1,_xlfn.XLOOKUP('PROPUESTA ECONOMICA'!C291,'PRECIO TOPE POR DEPARTAMENTO'!A:A,'PRECIO TOPE POR DEPARTAMENTO'!AC:AC),IF($D$5='PRECIO TOPE POR DEPARTAMENTO'!$AD$1,_xlfn.XLOOKUP('PROPUESTA ECONOMICA'!C291,'PRECIO TOPE POR DEPARTAMENTO'!A:A,'PRECIO TOPE POR DEPARTAMENTO'!AD:AD),IF($D$5='PRECIO TOPE POR DEPARTAMENTO'!$AE$1,_xlfn.XLOOKUP('PROPUESTA ECONOMICA'!C291,'PRECIO TOPE POR DEPARTAMENTO'!A:A,'PRECIO TOPE POR DEPARTAMENTO'!AE:AE),IF($D$5='PRECIO TOPE POR DEPARTAMENTO'!$AF$1,_xlfn.XLOOKUP('PROPUESTA ECONOMICA'!C291,'PRECIO TOPE POR DEPARTAMENTO'!A:A,'PRECIO TOPE POR DEPARTAMENTO'!AF:AF),IF($D$5='PRECIO TOPE POR DEPARTAMENTO'!$AG$1,_xlfn.XLOOKUP('PROPUESTA ECONOMICA'!C291,'PRECIO TOPE POR DEPARTAMENTO'!A:A,'PRECIO TOPE POR DEPARTAMENTO'!AG:AG),IF($D$5='PRECIO TOPE POR DEPARTAMENTO'!$AH$1,_xlfn.XLOOKUP('PROPUESTA ECONOMICA'!C291,'PRECIO TOPE POR DEPARTAMENTO'!A:A,'PRECIO TOPE POR DEPARTAMENTO'!AH:AH),IF($D$5='PRECIO TOPE POR DEPARTAMENTO'!$AI$1,_xlfn.XLOOKUP('PROPUESTA ECONOMICA'!C291,'PRECIO TOPE POR DEPARTAMENTO'!A:A,'PRECIO TOPE POR DEPARTAMENTO'!AI:AI),IF($D$5='PRECIO TOPE POR DEPARTAMENTO'!$AJ$1,_xlfn.XLOOKUP('PROPUESTA ECONOMICA'!C291,'PRECIO TOPE POR DEPARTAMENTO'!A:A,'PRECIO TOPE POR DEPARTAMENTO'!AJ:AJ),)))))))))))))))))))))))))))))))))</f>
        <v>143442</v>
      </c>
      <c r="G291" s="133"/>
    </row>
    <row r="292" spans="2:7" ht="16.5">
      <c r="B292" s="98">
        <v>281</v>
      </c>
      <c r="C292" s="122" t="s">
        <v>2134</v>
      </c>
      <c r="D292" s="6" t="str">
        <f>+_xlfn.XLOOKUP(C292,'PRECIO TOPE POR DEPARTAMENTO'!A:A,'PRECIO TOPE POR DEPARTAMENTO'!B:B)</f>
        <v>MURO EN BLOQUE No. 4  E=15 cm</v>
      </c>
      <c r="E292" s="46" t="str">
        <f>IF('PRECIO TOPE POR DEPARTAMENTO'!C282="","",+_xlfn.XLOOKUP(C292,'PRECIO TOPE POR DEPARTAMENTO'!A:A,'PRECIO TOPE POR DEPARTAMENTO'!C:C))</f>
        <v>M2</v>
      </c>
      <c r="F292" s="132"/>
      <c r="G292" s="133"/>
    </row>
    <row r="293" spans="2:7" ht="16.5">
      <c r="B293" s="98">
        <v>282</v>
      </c>
      <c r="C293" s="122" t="s">
        <v>353</v>
      </c>
      <c r="D293" s="6" t="str">
        <f>+_xlfn.XLOOKUP(C293,'PRECIO TOPE POR DEPARTAMENTO'!A:A,'PRECIO TOPE POR DEPARTAMENTO'!B:B)</f>
        <v>MURO EN BLOQUE No. 5  E=15 cm</v>
      </c>
      <c r="E293" s="46" t="str">
        <f>IF('PRECIO TOPE POR DEPARTAMENTO'!C283="","",+_xlfn.XLOOKUP(C293,'PRECIO TOPE POR DEPARTAMENTO'!A:A,'PRECIO TOPE POR DEPARTAMENTO'!C:C))</f>
        <v>M2</v>
      </c>
      <c r="F293" s="39"/>
      <c r="G293" s="133"/>
    </row>
    <row r="294" spans="2:7" ht="16.5">
      <c r="B294" s="98">
        <v>283</v>
      </c>
      <c r="C294" s="122" t="s">
        <v>355</v>
      </c>
      <c r="D294" s="6" t="str">
        <f>+_xlfn.XLOOKUP(C294,'PRECIO TOPE POR DEPARTAMENTO'!A:A,'PRECIO TOPE POR DEPARTAMENTO'!B:B)</f>
        <v>MURO EN LADRILLO TOLETE COMUN E=7 cm</v>
      </c>
      <c r="E294" s="46" t="str">
        <f>IF('PRECIO TOPE POR DEPARTAMENTO'!C284="","",+_xlfn.XLOOKUP(C294,'PRECIO TOPE POR DEPARTAMENTO'!A:A,'PRECIO TOPE POR DEPARTAMENTO'!C:C))</f>
        <v>M2</v>
      </c>
      <c r="F294" s="132"/>
      <c r="G294" s="133"/>
    </row>
    <row r="295" spans="2:7" ht="16.5">
      <c r="B295" s="98">
        <v>284</v>
      </c>
      <c r="C295" s="122" t="s">
        <v>357</v>
      </c>
      <c r="D295" s="6" t="str">
        <f>+_xlfn.XLOOKUP(C295,'PRECIO TOPE POR DEPARTAMENTO'!A:A,'PRECIO TOPE POR DEPARTAMENTO'!B:B)</f>
        <v>MURO EN LADRILLO TOLETE COMÚN E=15 cm</v>
      </c>
      <c r="E295" s="46" t="str">
        <f>IF('PRECIO TOPE POR DEPARTAMENTO'!C285="","",+_xlfn.XLOOKUP(C295,'PRECIO TOPE POR DEPARTAMENTO'!A:A,'PRECIO TOPE POR DEPARTAMENTO'!C:C))</f>
        <v>M2</v>
      </c>
      <c r="F295" s="132">
        <f>IF($D$5='PRECIO TOPE POR DEPARTAMENTO'!$D$1,_xlfn.XLOOKUP('PROPUESTA ECONOMICA'!C295,'PRECIO TOPE POR DEPARTAMENTO'!A:A,'PRECIO TOPE POR DEPARTAMENTO'!D:D),IF($D$5='PRECIO TOPE POR DEPARTAMENTO'!$E$1,_xlfn.XLOOKUP('PROPUESTA ECONOMICA'!C295,'PRECIO TOPE POR DEPARTAMENTO'!A:A,'PRECIO TOPE POR DEPARTAMENTO'!E:E),IF($D$5='PRECIO TOPE POR DEPARTAMENTO'!$F$1,_xlfn.XLOOKUP('PROPUESTA ECONOMICA'!C295,'PRECIO TOPE POR DEPARTAMENTO'!A:A,'PRECIO TOPE POR DEPARTAMENTO'!F:F),IF($D$5='PRECIO TOPE POR DEPARTAMENTO'!$G$1,_xlfn.XLOOKUP('PROPUESTA ECONOMICA'!C295,'PRECIO TOPE POR DEPARTAMENTO'!A:A,'PRECIO TOPE POR DEPARTAMENTO'!G:G),IF($D$5='PRECIO TOPE POR DEPARTAMENTO'!$H$1,_xlfn.XLOOKUP('PROPUESTA ECONOMICA'!C295,'PRECIO TOPE POR DEPARTAMENTO'!A:A,'PRECIO TOPE POR DEPARTAMENTO'!H:H),IF($D$5='PRECIO TOPE POR DEPARTAMENTO'!$I$1,_xlfn.XLOOKUP('PROPUESTA ECONOMICA'!C295,'PRECIO TOPE POR DEPARTAMENTO'!A:A,'PRECIO TOPE POR DEPARTAMENTO'!I:I),IF($D$5='PRECIO TOPE POR DEPARTAMENTO'!$J$1,_xlfn.XLOOKUP('PROPUESTA ECONOMICA'!C295,'PRECIO TOPE POR DEPARTAMENTO'!A:A,'PRECIO TOPE POR DEPARTAMENTO'!J:J),IF($D$5='PRECIO TOPE POR DEPARTAMENTO'!$K$1,_xlfn.XLOOKUP('PROPUESTA ECONOMICA'!C295,'PRECIO TOPE POR DEPARTAMENTO'!A:A,'PRECIO TOPE POR DEPARTAMENTO'!K:K),IF($D$5='PRECIO TOPE POR DEPARTAMENTO'!$L$1,_xlfn.XLOOKUP('PROPUESTA ECONOMICA'!C295,'PRECIO TOPE POR DEPARTAMENTO'!A:A,'PRECIO TOPE POR DEPARTAMENTO'!L:L),IF($D$5='PRECIO TOPE POR DEPARTAMENTO'!$M$1,_xlfn.XLOOKUP('PROPUESTA ECONOMICA'!C295,'PRECIO TOPE POR DEPARTAMENTO'!A:A,'PRECIO TOPE POR DEPARTAMENTO'!M:M),IF($D$5='PRECIO TOPE POR DEPARTAMENTO'!$N$1,_xlfn.XLOOKUP('PROPUESTA ECONOMICA'!C295,'PRECIO TOPE POR DEPARTAMENTO'!A:A,'PRECIO TOPE POR DEPARTAMENTO'!N:N),IF($D$5='PRECIO TOPE POR DEPARTAMENTO'!$O$1,_xlfn.XLOOKUP('PROPUESTA ECONOMICA'!C295,'PRECIO TOPE POR DEPARTAMENTO'!A:A,'PRECIO TOPE POR DEPARTAMENTO'!O:O),IF($D$5='PRECIO TOPE POR DEPARTAMENTO'!$P$1,_xlfn.XLOOKUP('PROPUESTA ECONOMICA'!C295,'PRECIO TOPE POR DEPARTAMENTO'!A:A,'PRECIO TOPE POR DEPARTAMENTO'!P:P),IF($D$5='PRECIO TOPE POR DEPARTAMENTO'!$Q$1,_xlfn.XLOOKUP('PROPUESTA ECONOMICA'!C295,'PRECIO TOPE POR DEPARTAMENTO'!A:A,'PRECIO TOPE POR DEPARTAMENTO'!Q:Q),IF($D$5='PRECIO TOPE POR DEPARTAMENTO'!$R$1,_xlfn.XLOOKUP('PROPUESTA ECONOMICA'!C295,'PRECIO TOPE POR DEPARTAMENTO'!A:A,'PRECIO TOPE POR DEPARTAMENTO'!R:R),IF($D$5='PRECIO TOPE POR DEPARTAMENTO'!$S$1,_xlfn.XLOOKUP('PROPUESTA ECONOMICA'!C295,'PRECIO TOPE POR DEPARTAMENTO'!A:A,'PRECIO TOPE POR DEPARTAMENTO'!S:S),IF($D$5='PRECIO TOPE POR DEPARTAMENTO'!$T$1,_xlfn.XLOOKUP('PROPUESTA ECONOMICA'!C295,'PRECIO TOPE POR DEPARTAMENTO'!A:A,'PRECIO TOPE POR DEPARTAMENTO'!T:T),IF($D$5='PRECIO TOPE POR DEPARTAMENTO'!$U$1,_xlfn.XLOOKUP('PROPUESTA ECONOMICA'!C295,'PRECIO TOPE POR DEPARTAMENTO'!A:A,'PRECIO TOPE POR DEPARTAMENTO'!U:U),IF($D$5='PRECIO TOPE POR DEPARTAMENTO'!$V$1,_xlfn.XLOOKUP('PROPUESTA ECONOMICA'!C295,'PRECIO TOPE POR DEPARTAMENTO'!A:A,'PRECIO TOPE POR DEPARTAMENTO'!V:V),IF($D$5='PRECIO TOPE POR DEPARTAMENTO'!$W$1,_xlfn.XLOOKUP('PROPUESTA ECONOMICA'!C295,'PRECIO TOPE POR DEPARTAMENTO'!A:A,'PRECIO TOPE POR DEPARTAMENTO'!W:W),IF($D$5='PRECIO TOPE POR DEPARTAMENTO'!$X$1,_xlfn.XLOOKUP('PROPUESTA ECONOMICA'!C295,'PRECIO TOPE POR DEPARTAMENTO'!A:A,'PRECIO TOPE POR DEPARTAMENTO'!X:X),IF($D$5='PRECIO TOPE POR DEPARTAMENTO'!$Y$1,_xlfn.XLOOKUP('PROPUESTA ECONOMICA'!C295,'PRECIO TOPE POR DEPARTAMENTO'!A:A,'PRECIO TOPE POR DEPARTAMENTO'!Y:Y),IF($D$5='PRECIO TOPE POR DEPARTAMENTO'!$Z$1,_xlfn.XLOOKUP('PROPUESTA ECONOMICA'!C295,'PRECIO TOPE POR DEPARTAMENTO'!A:A,'PRECIO TOPE POR DEPARTAMENTO'!Z:Z),IF($D$5='PRECIO TOPE POR DEPARTAMENTO'!$AA$1,_xlfn.XLOOKUP('PROPUESTA ECONOMICA'!C295,'PRECIO TOPE POR DEPARTAMENTO'!A:A,'PRECIO TOPE POR DEPARTAMENTO'!AA:AA),IF($D$5='PRECIO TOPE POR DEPARTAMENTO'!$AB$1,_xlfn.XLOOKUP('PROPUESTA ECONOMICA'!C295,'PRECIO TOPE POR DEPARTAMENTO'!A:A,'PRECIO TOPE POR DEPARTAMENTO'!AB:AB),IF($D$5='PRECIO TOPE POR DEPARTAMENTO'!$AC$1,_xlfn.XLOOKUP('PROPUESTA ECONOMICA'!C295,'PRECIO TOPE POR DEPARTAMENTO'!A:A,'PRECIO TOPE POR DEPARTAMENTO'!AC:AC),IF($D$5='PRECIO TOPE POR DEPARTAMENTO'!$AD$1,_xlfn.XLOOKUP('PROPUESTA ECONOMICA'!C295,'PRECIO TOPE POR DEPARTAMENTO'!A:A,'PRECIO TOPE POR DEPARTAMENTO'!AD:AD),IF($D$5='PRECIO TOPE POR DEPARTAMENTO'!$AE$1,_xlfn.XLOOKUP('PROPUESTA ECONOMICA'!C295,'PRECIO TOPE POR DEPARTAMENTO'!A:A,'PRECIO TOPE POR DEPARTAMENTO'!AE:AE),IF($D$5='PRECIO TOPE POR DEPARTAMENTO'!$AF$1,_xlfn.XLOOKUP('PROPUESTA ECONOMICA'!C295,'PRECIO TOPE POR DEPARTAMENTO'!A:A,'PRECIO TOPE POR DEPARTAMENTO'!AF:AF),IF($D$5='PRECIO TOPE POR DEPARTAMENTO'!$AG$1,_xlfn.XLOOKUP('PROPUESTA ECONOMICA'!C295,'PRECIO TOPE POR DEPARTAMENTO'!A:A,'PRECIO TOPE POR DEPARTAMENTO'!AG:AG),IF($D$5='PRECIO TOPE POR DEPARTAMENTO'!$AH$1,_xlfn.XLOOKUP('PROPUESTA ECONOMICA'!C295,'PRECIO TOPE POR DEPARTAMENTO'!A:A,'PRECIO TOPE POR DEPARTAMENTO'!AH:AH),IF($D$5='PRECIO TOPE POR DEPARTAMENTO'!$AI$1,_xlfn.XLOOKUP('PROPUESTA ECONOMICA'!C295,'PRECIO TOPE POR DEPARTAMENTO'!A:A,'PRECIO TOPE POR DEPARTAMENTO'!AI:AI),IF($D$5='PRECIO TOPE POR DEPARTAMENTO'!$AJ$1,_xlfn.XLOOKUP('PROPUESTA ECONOMICA'!C295,'PRECIO TOPE POR DEPARTAMENTO'!A:A,'PRECIO TOPE POR DEPARTAMENTO'!AJ:AJ),)))))))))))))))))))))))))))))))))</f>
        <v>68608</v>
      </c>
      <c r="G295" s="133"/>
    </row>
    <row r="296" spans="2:7" ht="16.5">
      <c r="B296" s="98">
        <v>285</v>
      </c>
      <c r="C296" s="122" t="s">
        <v>359</v>
      </c>
      <c r="D296" s="6" t="str">
        <f>+_xlfn.XLOOKUP(C296,'PRECIO TOPE POR DEPARTAMENTO'!A:A,'PRECIO TOPE POR DEPARTAMENTO'!B:B)</f>
        <v>MURO EN LADRILLO TOLETE COMÚN E=25 cm</v>
      </c>
      <c r="E296" s="46" t="str">
        <f>IF('PRECIO TOPE POR DEPARTAMENTO'!C286="","",+_xlfn.XLOOKUP(C296,'PRECIO TOPE POR DEPARTAMENTO'!A:A,'PRECIO TOPE POR DEPARTAMENTO'!C:C))</f>
        <v>M2</v>
      </c>
      <c r="F296" s="132">
        <f>IF($D$5='PRECIO TOPE POR DEPARTAMENTO'!$D$1,_xlfn.XLOOKUP('PROPUESTA ECONOMICA'!C296,'PRECIO TOPE POR DEPARTAMENTO'!A:A,'PRECIO TOPE POR DEPARTAMENTO'!D:D),IF($D$5='PRECIO TOPE POR DEPARTAMENTO'!$E$1,_xlfn.XLOOKUP('PROPUESTA ECONOMICA'!C296,'PRECIO TOPE POR DEPARTAMENTO'!A:A,'PRECIO TOPE POR DEPARTAMENTO'!E:E),IF($D$5='PRECIO TOPE POR DEPARTAMENTO'!$F$1,_xlfn.XLOOKUP('PROPUESTA ECONOMICA'!C296,'PRECIO TOPE POR DEPARTAMENTO'!A:A,'PRECIO TOPE POR DEPARTAMENTO'!F:F),IF($D$5='PRECIO TOPE POR DEPARTAMENTO'!$G$1,_xlfn.XLOOKUP('PROPUESTA ECONOMICA'!C296,'PRECIO TOPE POR DEPARTAMENTO'!A:A,'PRECIO TOPE POR DEPARTAMENTO'!G:G),IF($D$5='PRECIO TOPE POR DEPARTAMENTO'!$H$1,_xlfn.XLOOKUP('PROPUESTA ECONOMICA'!C296,'PRECIO TOPE POR DEPARTAMENTO'!A:A,'PRECIO TOPE POR DEPARTAMENTO'!H:H),IF($D$5='PRECIO TOPE POR DEPARTAMENTO'!$I$1,_xlfn.XLOOKUP('PROPUESTA ECONOMICA'!C296,'PRECIO TOPE POR DEPARTAMENTO'!A:A,'PRECIO TOPE POR DEPARTAMENTO'!I:I),IF($D$5='PRECIO TOPE POR DEPARTAMENTO'!$J$1,_xlfn.XLOOKUP('PROPUESTA ECONOMICA'!C296,'PRECIO TOPE POR DEPARTAMENTO'!A:A,'PRECIO TOPE POR DEPARTAMENTO'!J:J),IF($D$5='PRECIO TOPE POR DEPARTAMENTO'!$K$1,_xlfn.XLOOKUP('PROPUESTA ECONOMICA'!C296,'PRECIO TOPE POR DEPARTAMENTO'!A:A,'PRECIO TOPE POR DEPARTAMENTO'!K:K),IF($D$5='PRECIO TOPE POR DEPARTAMENTO'!$L$1,_xlfn.XLOOKUP('PROPUESTA ECONOMICA'!C296,'PRECIO TOPE POR DEPARTAMENTO'!A:A,'PRECIO TOPE POR DEPARTAMENTO'!L:L),IF($D$5='PRECIO TOPE POR DEPARTAMENTO'!$M$1,_xlfn.XLOOKUP('PROPUESTA ECONOMICA'!C296,'PRECIO TOPE POR DEPARTAMENTO'!A:A,'PRECIO TOPE POR DEPARTAMENTO'!M:M),IF($D$5='PRECIO TOPE POR DEPARTAMENTO'!$N$1,_xlfn.XLOOKUP('PROPUESTA ECONOMICA'!C296,'PRECIO TOPE POR DEPARTAMENTO'!A:A,'PRECIO TOPE POR DEPARTAMENTO'!N:N),IF($D$5='PRECIO TOPE POR DEPARTAMENTO'!$O$1,_xlfn.XLOOKUP('PROPUESTA ECONOMICA'!C296,'PRECIO TOPE POR DEPARTAMENTO'!A:A,'PRECIO TOPE POR DEPARTAMENTO'!O:O),IF($D$5='PRECIO TOPE POR DEPARTAMENTO'!$P$1,_xlfn.XLOOKUP('PROPUESTA ECONOMICA'!C296,'PRECIO TOPE POR DEPARTAMENTO'!A:A,'PRECIO TOPE POR DEPARTAMENTO'!P:P),IF($D$5='PRECIO TOPE POR DEPARTAMENTO'!$Q$1,_xlfn.XLOOKUP('PROPUESTA ECONOMICA'!C296,'PRECIO TOPE POR DEPARTAMENTO'!A:A,'PRECIO TOPE POR DEPARTAMENTO'!Q:Q),IF($D$5='PRECIO TOPE POR DEPARTAMENTO'!$R$1,_xlfn.XLOOKUP('PROPUESTA ECONOMICA'!C296,'PRECIO TOPE POR DEPARTAMENTO'!A:A,'PRECIO TOPE POR DEPARTAMENTO'!R:R),IF($D$5='PRECIO TOPE POR DEPARTAMENTO'!$S$1,_xlfn.XLOOKUP('PROPUESTA ECONOMICA'!C296,'PRECIO TOPE POR DEPARTAMENTO'!A:A,'PRECIO TOPE POR DEPARTAMENTO'!S:S),IF($D$5='PRECIO TOPE POR DEPARTAMENTO'!$T$1,_xlfn.XLOOKUP('PROPUESTA ECONOMICA'!C296,'PRECIO TOPE POR DEPARTAMENTO'!A:A,'PRECIO TOPE POR DEPARTAMENTO'!T:T),IF($D$5='PRECIO TOPE POR DEPARTAMENTO'!$U$1,_xlfn.XLOOKUP('PROPUESTA ECONOMICA'!C296,'PRECIO TOPE POR DEPARTAMENTO'!A:A,'PRECIO TOPE POR DEPARTAMENTO'!U:U),IF($D$5='PRECIO TOPE POR DEPARTAMENTO'!$V$1,_xlfn.XLOOKUP('PROPUESTA ECONOMICA'!C296,'PRECIO TOPE POR DEPARTAMENTO'!A:A,'PRECIO TOPE POR DEPARTAMENTO'!V:V),IF($D$5='PRECIO TOPE POR DEPARTAMENTO'!$W$1,_xlfn.XLOOKUP('PROPUESTA ECONOMICA'!C296,'PRECIO TOPE POR DEPARTAMENTO'!A:A,'PRECIO TOPE POR DEPARTAMENTO'!W:W),IF($D$5='PRECIO TOPE POR DEPARTAMENTO'!$X$1,_xlfn.XLOOKUP('PROPUESTA ECONOMICA'!C296,'PRECIO TOPE POR DEPARTAMENTO'!A:A,'PRECIO TOPE POR DEPARTAMENTO'!X:X),IF($D$5='PRECIO TOPE POR DEPARTAMENTO'!$Y$1,_xlfn.XLOOKUP('PROPUESTA ECONOMICA'!C296,'PRECIO TOPE POR DEPARTAMENTO'!A:A,'PRECIO TOPE POR DEPARTAMENTO'!Y:Y),IF($D$5='PRECIO TOPE POR DEPARTAMENTO'!$Z$1,_xlfn.XLOOKUP('PROPUESTA ECONOMICA'!C296,'PRECIO TOPE POR DEPARTAMENTO'!A:A,'PRECIO TOPE POR DEPARTAMENTO'!Z:Z),IF($D$5='PRECIO TOPE POR DEPARTAMENTO'!$AA$1,_xlfn.XLOOKUP('PROPUESTA ECONOMICA'!C296,'PRECIO TOPE POR DEPARTAMENTO'!A:A,'PRECIO TOPE POR DEPARTAMENTO'!AA:AA),IF($D$5='PRECIO TOPE POR DEPARTAMENTO'!$AB$1,_xlfn.XLOOKUP('PROPUESTA ECONOMICA'!C296,'PRECIO TOPE POR DEPARTAMENTO'!A:A,'PRECIO TOPE POR DEPARTAMENTO'!AB:AB),IF($D$5='PRECIO TOPE POR DEPARTAMENTO'!$AC$1,_xlfn.XLOOKUP('PROPUESTA ECONOMICA'!C296,'PRECIO TOPE POR DEPARTAMENTO'!A:A,'PRECIO TOPE POR DEPARTAMENTO'!AC:AC),IF($D$5='PRECIO TOPE POR DEPARTAMENTO'!$AD$1,_xlfn.XLOOKUP('PROPUESTA ECONOMICA'!C296,'PRECIO TOPE POR DEPARTAMENTO'!A:A,'PRECIO TOPE POR DEPARTAMENTO'!AD:AD),IF($D$5='PRECIO TOPE POR DEPARTAMENTO'!$AE$1,_xlfn.XLOOKUP('PROPUESTA ECONOMICA'!C296,'PRECIO TOPE POR DEPARTAMENTO'!A:A,'PRECIO TOPE POR DEPARTAMENTO'!AE:AE),IF($D$5='PRECIO TOPE POR DEPARTAMENTO'!$AF$1,_xlfn.XLOOKUP('PROPUESTA ECONOMICA'!C296,'PRECIO TOPE POR DEPARTAMENTO'!A:A,'PRECIO TOPE POR DEPARTAMENTO'!AF:AF),IF($D$5='PRECIO TOPE POR DEPARTAMENTO'!$AG$1,_xlfn.XLOOKUP('PROPUESTA ECONOMICA'!C296,'PRECIO TOPE POR DEPARTAMENTO'!A:A,'PRECIO TOPE POR DEPARTAMENTO'!AG:AG),IF($D$5='PRECIO TOPE POR DEPARTAMENTO'!$AH$1,_xlfn.XLOOKUP('PROPUESTA ECONOMICA'!C296,'PRECIO TOPE POR DEPARTAMENTO'!A:A,'PRECIO TOPE POR DEPARTAMENTO'!AH:AH),IF($D$5='PRECIO TOPE POR DEPARTAMENTO'!$AI$1,_xlfn.XLOOKUP('PROPUESTA ECONOMICA'!C296,'PRECIO TOPE POR DEPARTAMENTO'!A:A,'PRECIO TOPE POR DEPARTAMENTO'!AI:AI),IF($D$5='PRECIO TOPE POR DEPARTAMENTO'!$AJ$1,_xlfn.XLOOKUP('PROPUESTA ECONOMICA'!C296,'PRECIO TOPE POR DEPARTAMENTO'!A:A,'PRECIO TOPE POR DEPARTAMENTO'!AJ:AJ),)))))))))))))))))))))))))))))))))</f>
        <v>109446</v>
      </c>
      <c r="G296" s="133"/>
    </row>
    <row r="297" spans="2:7" ht="16.5">
      <c r="B297" s="98">
        <v>286</v>
      </c>
      <c r="C297" s="122" t="s">
        <v>2135</v>
      </c>
      <c r="D297" s="6" t="str">
        <f>+_xlfn.XLOOKUP(C297,'PRECIO TOPE POR DEPARTAMENTO'!A:A,'PRECIO TOPE POR DEPARTAMENTO'!B:B)</f>
        <v>SOBRECIMIENTO LADRILLO TOLETE 12 x 25</v>
      </c>
      <c r="E297" s="43" t="str">
        <f>IF('PRECIO TOPE POR DEPARTAMENTO'!C287="","",+_xlfn.XLOOKUP(C297,'PRECIO TOPE POR DEPARTAMENTO'!A:A,'PRECIO TOPE POR DEPARTAMENTO'!C:C))</f>
        <v>M</v>
      </c>
      <c r="F297" s="132">
        <f>IF($D$5='PRECIO TOPE POR DEPARTAMENTO'!$D$1,_xlfn.XLOOKUP('PROPUESTA ECONOMICA'!C297,'PRECIO TOPE POR DEPARTAMENTO'!A:A,'PRECIO TOPE POR DEPARTAMENTO'!D:D),IF($D$5='PRECIO TOPE POR DEPARTAMENTO'!$E$1,_xlfn.XLOOKUP('PROPUESTA ECONOMICA'!C297,'PRECIO TOPE POR DEPARTAMENTO'!A:A,'PRECIO TOPE POR DEPARTAMENTO'!E:E),IF($D$5='PRECIO TOPE POR DEPARTAMENTO'!$F$1,_xlfn.XLOOKUP('PROPUESTA ECONOMICA'!C297,'PRECIO TOPE POR DEPARTAMENTO'!A:A,'PRECIO TOPE POR DEPARTAMENTO'!F:F),IF($D$5='PRECIO TOPE POR DEPARTAMENTO'!$G$1,_xlfn.XLOOKUP('PROPUESTA ECONOMICA'!C297,'PRECIO TOPE POR DEPARTAMENTO'!A:A,'PRECIO TOPE POR DEPARTAMENTO'!G:G),IF($D$5='PRECIO TOPE POR DEPARTAMENTO'!$H$1,_xlfn.XLOOKUP('PROPUESTA ECONOMICA'!C297,'PRECIO TOPE POR DEPARTAMENTO'!A:A,'PRECIO TOPE POR DEPARTAMENTO'!H:H),IF($D$5='PRECIO TOPE POR DEPARTAMENTO'!$I$1,_xlfn.XLOOKUP('PROPUESTA ECONOMICA'!C297,'PRECIO TOPE POR DEPARTAMENTO'!A:A,'PRECIO TOPE POR DEPARTAMENTO'!I:I),IF($D$5='PRECIO TOPE POR DEPARTAMENTO'!$J$1,_xlfn.XLOOKUP('PROPUESTA ECONOMICA'!C297,'PRECIO TOPE POR DEPARTAMENTO'!A:A,'PRECIO TOPE POR DEPARTAMENTO'!J:J),IF($D$5='PRECIO TOPE POR DEPARTAMENTO'!$K$1,_xlfn.XLOOKUP('PROPUESTA ECONOMICA'!C297,'PRECIO TOPE POR DEPARTAMENTO'!A:A,'PRECIO TOPE POR DEPARTAMENTO'!K:K),IF($D$5='PRECIO TOPE POR DEPARTAMENTO'!$L$1,_xlfn.XLOOKUP('PROPUESTA ECONOMICA'!C297,'PRECIO TOPE POR DEPARTAMENTO'!A:A,'PRECIO TOPE POR DEPARTAMENTO'!L:L),IF($D$5='PRECIO TOPE POR DEPARTAMENTO'!$M$1,_xlfn.XLOOKUP('PROPUESTA ECONOMICA'!C297,'PRECIO TOPE POR DEPARTAMENTO'!A:A,'PRECIO TOPE POR DEPARTAMENTO'!M:M),IF($D$5='PRECIO TOPE POR DEPARTAMENTO'!$N$1,_xlfn.XLOOKUP('PROPUESTA ECONOMICA'!C297,'PRECIO TOPE POR DEPARTAMENTO'!A:A,'PRECIO TOPE POR DEPARTAMENTO'!N:N),IF($D$5='PRECIO TOPE POR DEPARTAMENTO'!$O$1,_xlfn.XLOOKUP('PROPUESTA ECONOMICA'!C297,'PRECIO TOPE POR DEPARTAMENTO'!A:A,'PRECIO TOPE POR DEPARTAMENTO'!O:O),IF($D$5='PRECIO TOPE POR DEPARTAMENTO'!$P$1,_xlfn.XLOOKUP('PROPUESTA ECONOMICA'!C297,'PRECIO TOPE POR DEPARTAMENTO'!A:A,'PRECIO TOPE POR DEPARTAMENTO'!P:P),IF($D$5='PRECIO TOPE POR DEPARTAMENTO'!$Q$1,_xlfn.XLOOKUP('PROPUESTA ECONOMICA'!C297,'PRECIO TOPE POR DEPARTAMENTO'!A:A,'PRECIO TOPE POR DEPARTAMENTO'!Q:Q),IF($D$5='PRECIO TOPE POR DEPARTAMENTO'!$R$1,_xlfn.XLOOKUP('PROPUESTA ECONOMICA'!C297,'PRECIO TOPE POR DEPARTAMENTO'!A:A,'PRECIO TOPE POR DEPARTAMENTO'!R:R),IF($D$5='PRECIO TOPE POR DEPARTAMENTO'!$S$1,_xlfn.XLOOKUP('PROPUESTA ECONOMICA'!C297,'PRECIO TOPE POR DEPARTAMENTO'!A:A,'PRECIO TOPE POR DEPARTAMENTO'!S:S),IF($D$5='PRECIO TOPE POR DEPARTAMENTO'!$T$1,_xlfn.XLOOKUP('PROPUESTA ECONOMICA'!C297,'PRECIO TOPE POR DEPARTAMENTO'!A:A,'PRECIO TOPE POR DEPARTAMENTO'!T:T),IF($D$5='PRECIO TOPE POR DEPARTAMENTO'!$U$1,_xlfn.XLOOKUP('PROPUESTA ECONOMICA'!C297,'PRECIO TOPE POR DEPARTAMENTO'!A:A,'PRECIO TOPE POR DEPARTAMENTO'!U:U),IF($D$5='PRECIO TOPE POR DEPARTAMENTO'!$V$1,_xlfn.XLOOKUP('PROPUESTA ECONOMICA'!C297,'PRECIO TOPE POR DEPARTAMENTO'!A:A,'PRECIO TOPE POR DEPARTAMENTO'!V:V),IF($D$5='PRECIO TOPE POR DEPARTAMENTO'!$W$1,_xlfn.XLOOKUP('PROPUESTA ECONOMICA'!C297,'PRECIO TOPE POR DEPARTAMENTO'!A:A,'PRECIO TOPE POR DEPARTAMENTO'!W:W),IF($D$5='PRECIO TOPE POR DEPARTAMENTO'!$X$1,_xlfn.XLOOKUP('PROPUESTA ECONOMICA'!C297,'PRECIO TOPE POR DEPARTAMENTO'!A:A,'PRECIO TOPE POR DEPARTAMENTO'!X:X),IF($D$5='PRECIO TOPE POR DEPARTAMENTO'!$Y$1,_xlfn.XLOOKUP('PROPUESTA ECONOMICA'!C297,'PRECIO TOPE POR DEPARTAMENTO'!A:A,'PRECIO TOPE POR DEPARTAMENTO'!Y:Y),IF($D$5='PRECIO TOPE POR DEPARTAMENTO'!$Z$1,_xlfn.XLOOKUP('PROPUESTA ECONOMICA'!C297,'PRECIO TOPE POR DEPARTAMENTO'!A:A,'PRECIO TOPE POR DEPARTAMENTO'!Z:Z),IF($D$5='PRECIO TOPE POR DEPARTAMENTO'!$AA$1,_xlfn.XLOOKUP('PROPUESTA ECONOMICA'!C297,'PRECIO TOPE POR DEPARTAMENTO'!A:A,'PRECIO TOPE POR DEPARTAMENTO'!AA:AA),IF($D$5='PRECIO TOPE POR DEPARTAMENTO'!$AB$1,_xlfn.XLOOKUP('PROPUESTA ECONOMICA'!C297,'PRECIO TOPE POR DEPARTAMENTO'!A:A,'PRECIO TOPE POR DEPARTAMENTO'!AB:AB),IF($D$5='PRECIO TOPE POR DEPARTAMENTO'!$AC$1,_xlfn.XLOOKUP('PROPUESTA ECONOMICA'!C297,'PRECIO TOPE POR DEPARTAMENTO'!A:A,'PRECIO TOPE POR DEPARTAMENTO'!AC:AC),IF($D$5='PRECIO TOPE POR DEPARTAMENTO'!$AD$1,_xlfn.XLOOKUP('PROPUESTA ECONOMICA'!C297,'PRECIO TOPE POR DEPARTAMENTO'!A:A,'PRECIO TOPE POR DEPARTAMENTO'!AD:AD),IF($D$5='PRECIO TOPE POR DEPARTAMENTO'!$AE$1,_xlfn.XLOOKUP('PROPUESTA ECONOMICA'!C297,'PRECIO TOPE POR DEPARTAMENTO'!A:A,'PRECIO TOPE POR DEPARTAMENTO'!AE:AE),IF($D$5='PRECIO TOPE POR DEPARTAMENTO'!$AF$1,_xlfn.XLOOKUP('PROPUESTA ECONOMICA'!C297,'PRECIO TOPE POR DEPARTAMENTO'!A:A,'PRECIO TOPE POR DEPARTAMENTO'!AF:AF),IF($D$5='PRECIO TOPE POR DEPARTAMENTO'!$AG$1,_xlfn.XLOOKUP('PROPUESTA ECONOMICA'!C297,'PRECIO TOPE POR DEPARTAMENTO'!A:A,'PRECIO TOPE POR DEPARTAMENTO'!AG:AG),IF($D$5='PRECIO TOPE POR DEPARTAMENTO'!$AH$1,_xlfn.XLOOKUP('PROPUESTA ECONOMICA'!C297,'PRECIO TOPE POR DEPARTAMENTO'!A:A,'PRECIO TOPE POR DEPARTAMENTO'!AH:AH),IF($D$5='PRECIO TOPE POR DEPARTAMENTO'!$AI$1,_xlfn.XLOOKUP('PROPUESTA ECONOMICA'!C297,'PRECIO TOPE POR DEPARTAMENTO'!A:A,'PRECIO TOPE POR DEPARTAMENTO'!AI:AI),IF($D$5='PRECIO TOPE POR DEPARTAMENTO'!$AJ$1,_xlfn.XLOOKUP('PROPUESTA ECONOMICA'!C297,'PRECIO TOPE POR DEPARTAMENTO'!A:A,'PRECIO TOPE POR DEPARTAMENTO'!AJ:AJ),)))))))))))))))))))))))))))))))))</f>
        <v>26233</v>
      </c>
      <c r="G297" s="133"/>
    </row>
    <row r="298" spans="2:7" ht="16.5">
      <c r="B298" s="98">
        <v>287</v>
      </c>
      <c r="C298" s="122" t="s">
        <v>2136</v>
      </c>
      <c r="D298" s="6" t="str">
        <f>+_xlfn.XLOOKUP(C298,'PRECIO TOPE POR DEPARTAMENTO'!A:A,'PRECIO TOPE POR DEPARTAMENTO'!B:B)</f>
        <v>SOBRECIMIENTO LADRILLO TOLETE 25 x 25</v>
      </c>
      <c r="E298" s="43" t="str">
        <f>IF('PRECIO TOPE POR DEPARTAMENTO'!C288="","",+_xlfn.XLOOKUP(C298,'PRECIO TOPE POR DEPARTAMENTO'!A:A,'PRECIO TOPE POR DEPARTAMENTO'!C:C))</f>
        <v>M</v>
      </c>
      <c r="F298" s="132">
        <f>IF($D$5='PRECIO TOPE POR DEPARTAMENTO'!$D$1,_xlfn.XLOOKUP('PROPUESTA ECONOMICA'!C298,'PRECIO TOPE POR DEPARTAMENTO'!A:A,'PRECIO TOPE POR DEPARTAMENTO'!D:D),IF($D$5='PRECIO TOPE POR DEPARTAMENTO'!$E$1,_xlfn.XLOOKUP('PROPUESTA ECONOMICA'!C298,'PRECIO TOPE POR DEPARTAMENTO'!A:A,'PRECIO TOPE POR DEPARTAMENTO'!E:E),IF($D$5='PRECIO TOPE POR DEPARTAMENTO'!$F$1,_xlfn.XLOOKUP('PROPUESTA ECONOMICA'!C298,'PRECIO TOPE POR DEPARTAMENTO'!A:A,'PRECIO TOPE POR DEPARTAMENTO'!F:F),IF($D$5='PRECIO TOPE POR DEPARTAMENTO'!$G$1,_xlfn.XLOOKUP('PROPUESTA ECONOMICA'!C298,'PRECIO TOPE POR DEPARTAMENTO'!A:A,'PRECIO TOPE POR DEPARTAMENTO'!G:G),IF($D$5='PRECIO TOPE POR DEPARTAMENTO'!$H$1,_xlfn.XLOOKUP('PROPUESTA ECONOMICA'!C298,'PRECIO TOPE POR DEPARTAMENTO'!A:A,'PRECIO TOPE POR DEPARTAMENTO'!H:H),IF($D$5='PRECIO TOPE POR DEPARTAMENTO'!$I$1,_xlfn.XLOOKUP('PROPUESTA ECONOMICA'!C298,'PRECIO TOPE POR DEPARTAMENTO'!A:A,'PRECIO TOPE POR DEPARTAMENTO'!I:I),IF($D$5='PRECIO TOPE POR DEPARTAMENTO'!$J$1,_xlfn.XLOOKUP('PROPUESTA ECONOMICA'!C298,'PRECIO TOPE POR DEPARTAMENTO'!A:A,'PRECIO TOPE POR DEPARTAMENTO'!J:J),IF($D$5='PRECIO TOPE POR DEPARTAMENTO'!$K$1,_xlfn.XLOOKUP('PROPUESTA ECONOMICA'!C298,'PRECIO TOPE POR DEPARTAMENTO'!A:A,'PRECIO TOPE POR DEPARTAMENTO'!K:K),IF($D$5='PRECIO TOPE POR DEPARTAMENTO'!$L$1,_xlfn.XLOOKUP('PROPUESTA ECONOMICA'!C298,'PRECIO TOPE POR DEPARTAMENTO'!A:A,'PRECIO TOPE POR DEPARTAMENTO'!L:L),IF($D$5='PRECIO TOPE POR DEPARTAMENTO'!$M$1,_xlfn.XLOOKUP('PROPUESTA ECONOMICA'!C298,'PRECIO TOPE POR DEPARTAMENTO'!A:A,'PRECIO TOPE POR DEPARTAMENTO'!M:M),IF($D$5='PRECIO TOPE POR DEPARTAMENTO'!$N$1,_xlfn.XLOOKUP('PROPUESTA ECONOMICA'!C298,'PRECIO TOPE POR DEPARTAMENTO'!A:A,'PRECIO TOPE POR DEPARTAMENTO'!N:N),IF($D$5='PRECIO TOPE POR DEPARTAMENTO'!$O$1,_xlfn.XLOOKUP('PROPUESTA ECONOMICA'!C298,'PRECIO TOPE POR DEPARTAMENTO'!A:A,'PRECIO TOPE POR DEPARTAMENTO'!O:O),IF($D$5='PRECIO TOPE POR DEPARTAMENTO'!$P$1,_xlfn.XLOOKUP('PROPUESTA ECONOMICA'!C298,'PRECIO TOPE POR DEPARTAMENTO'!A:A,'PRECIO TOPE POR DEPARTAMENTO'!P:P),IF($D$5='PRECIO TOPE POR DEPARTAMENTO'!$Q$1,_xlfn.XLOOKUP('PROPUESTA ECONOMICA'!C298,'PRECIO TOPE POR DEPARTAMENTO'!A:A,'PRECIO TOPE POR DEPARTAMENTO'!Q:Q),IF($D$5='PRECIO TOPE POR DEPARTAMENTO'!$R$1,_xlfn.XLOOKUP('PROPUESTA ECONOMICA'!C298,'PRECIO TOPE POR DEPARTAMENTO'!A:A,'PRECIO TOPE POR DEPARTAMENTO'!R:R),IF($D$5='PRECIO TOPE POR DEPARTAMENTO'!$S$1,_xlfn.XLOOKUP('PROPUESTA ECONOMICA'!C298,'PRECIO TOPE POR DEPARTAMENTO'!A:A,'PRECIO TOPE POR DEPARTAMENTO'!S:S),IF($D$5='PRECIO TOPE POR DEPARTAMENTO'!$T$1,_xlfn.XLOOKUP('PROPUESTA ECONOMICA'!C298,'PRECIO TOPE POR DEPARTAMENTO'!A:A,'PRECIO TOPE POR DEPARTAMENTO'!T:T),IF($D$5='PRECIO TOPE POR DEPARTAMENTO'!$U$1,_xlfn.XLOOKUP('PROPUESTA ECONOMICA'!C298,'PRECIO TOPE POR DEPARTAMENTO'!A:A,'PRECIO TOPE POR DEPARTAMENTO'!U:U),IF($D$5='PRECIO TOPE POR DEPARTAMENTO'!$V$1,_xlfn.XLOOKUP('PROPUESTA ECONOMICA'!C298,'PRECIO TOPE POR DEPARTAMENTO'!A:A,'PRECIO TOPE POR DEPARTAMENTO'!V:V),IF($D$5='PRECIO TOPE POR DEPARTAMENTO'!$W$1,_xlfn.XLOOKUP('PROPUESTA ECONOMICA'!C298,'PRECIO TOPE POR DEPARTAMENTO'!A:A,'PRECIO TOPE POR DEPARTAMENTO'!W:W),IF($D$5='PRECIO TOPE POR DEPARTAMENTO'!$X$1,_xlfn.XLOOKUP('PROPUESTA ECONOMICA'!C298,'PRECIO TOPE POR DEPARTAMENTO'!A:A,'PRECIO TOPE POR DEPARTAMENTO'!X:X),IF($D$5='PRECIO TOPE POR DEPARTAMENTO'!$Y$1,_xlfn.XLOOKUP('PROPUESTA ECONOMICA'!C298,'PRECIO TOPE POR DEPARTAMENTO'!A:A,'PRECIO TOPE POR DEPARTAMENTO'!Y:Y),IF($D$5='PRECIO TOPE POR DEPARTAMENTO'!$Z$1,_xlfn.XLOOKUP('PROPUESTA ECONOMICA'!C298,'PRECIO TOPE POR DEPARTAMENTO'!A:A,'PRECIO TOPE POR DEPARTAMENTO'!Z:Z),IF($D$5='PRECIO TOPE POR DEPARTAMENTO'!$AA$1,_xlfn.XLOOKUP('PROPUESTA ECONOMICA'!C298,'PRECIO TOPE POR DEPARTAMENTO'!A:A,'PRECIO TOPE POR DEPARTAMENTO'!AA:AA),IF($D$5='PRECIO TOPE POR DEPARTAMENTO'!$AB$1,_xlfn.XLOOKUP('PROPUESTA ECONOMICA'!C298,'PRECIO TOPE POR DEPARTAMENTO'!A:A,'PRECIO TOPE POR DEPARTAMENTO'!AB:AB),IF($D$5='PRECIO TOPE POR DEPARTAMENTO'!$AC$1,_xlfn.XLOOKUP('PROPUESTA ECONOMICA'!C298,'PRECIO TOPE POR DEPARTAMENTO'!A:A,'PRECIO TOPE POR DEPARTAMENTO'!AC:AC),IF($D$5='PRECIO TOPE POR DEPARTAMENTO'!$AD$1,_xlfn.XLOOKUP('PROPUESTA ECONOMICA'!C298,'PRECIO TOPE POR DEPARTAMENTO'!A:A,'PRECIO TOPE POR DEPARTAMENTO'!AD:AD),IF($D$5='PRECIO TOPE POR DEPARTAMENTO'!$AE$1,_xlfn.XLOOKUP('PROPUESTA ECONOMICA'!C298,'PRECIO TOPE POR DEPARTAMENTO'!A:A,'PRECIO TOPE POR DEPARTAMENTO'!AE:AE),IF($D$5='PRECIO TOPE POR DEPARTAMENTO'!$AF$1,_xlfn.XLOOKUP('PROPUESTA ECONOMICA'!C298,'PRECIO TOPE POR DEPARTAMENTO'!A:A,'PRECIO TOPE POR DEPARTAMENTO'!AF:AF),IF($D$5='PRECIO TOPE POR DEPARTAMENTO'!$AG$1,_xlfn.XLOOKUP('PROPUESTA ECONOMICA'!C298,'PRECIO TOPE POR DEPARTAMENTO'!A:A,'PRECIO TOPE POR DEPARTAMENTO'!AG:AG),IF($D$5='PRECIO TOPE POR DEPARTAMENTO'!$AH$1,_xlfn.XLOOKUP('PROPUESTA ECONOMICA'!C298,'PRECIO TOPE POR DEPARTAMENTO'!A:A,'PRECIO TOPE POR DEPARTAMENTO'!AH:AH),IF($D$5='PRECIO TOPE POR DEPARTAMENTO'!$AI$1,_xlfn.XLOOKUP('PROPUESTA ECONOMICA'!C298,'PRECIO TOPE POR DEPARTAMENTO'!A:A,'PRECIO TOPE POR DEPARTAMENTO'!AI:AI),IF($D$5='PRECIO TOPE POR DEPARTAMENTO'!$AJ$1,_xlfn.XLOOKUP('PROPUESTA ECONOMICA'!C298,'PRECIO TOPE POR DEPARTAMENTO'!A:A,'PRECIO TOPE POR DEPARTAMENTO'!AJ:AJ),)))))))))))))))))))))))))))))))))</f>
        <v>37831</v>
      </c>
      <c r="G298" s="133"/>
    </row>
    <row r="299" spans="2:7" ht="16.5">
      <c r="B299" s="98">
        <v>288</v>
      </c>
      <c r="C299" s="122" t="s">
        <v>361</v>
      </c>
      <c r="D299" s="6" t="str">
        <f>+_xlfn.XLOOKUP(C299,'PRECIO TOPE POR DEPARTAMENTO'!A:A,'PRECIO TOPE POR DEPARTAMENTO'!B:B)</f>
        <v>MURO EN LADRILLO TOLETE RECOCIDO E=15 cm</v>
      </c>
      <c r="E299" s="46" t="str">
        <f>IF('PRECIO TOPE POR DEPARTAMENTO'!C289="","",+_xlfn.XLOOKUP(C299,'PRECIO TOPE POR DEPARTAMENTO'!A:A,'PRECIO TOPE POR DEPARTAMENTO'!C:C))</f>
        <v>M2</v>
      </c>
      <c r="F299" s="132">
        <f>IF($D$5='PRECIO TOPE POR DEPARTAMENTO'!$D$1,_xlfn.XLOOKUP('PROPUESTA ECONOMICA'!C299,'PRECIO TOPE POR DEPARTAMENTO'!A:A,'PRECIO TOPE POR DEPARTAMENTO'!D:D),IF($D$5='PRECIO TOPE POR DEPARTAMENTO'!$E$1,_xlfn.XLOOKUP('PROPUESTA ECONOMICA'!C299,'PRECIO TOPE POR DEPARTAMENTO'!A:A,'PRECIO TOPE POR DEPARTAMENTO'!E:E),IF($D$5='PRECIO TOPE POR DEPARTAMENTO'!$F$1,_xlfn.XLOOKUP('PROPUESTA ECONOMICA'!C299,'PRECIO TOPE POR DEPARTAMENTO'!A:A,'PRECIO TOPE POR DEPARTAMENTO'!F:F),IF($D$5='PRECIO TOPE POR DEPARTAMENTO'!$G$1,_xlfn.XLOOKUP('PROPUESTA ECONOMICA'!C299,'PRECIO TOPE POR DEPARTAMENTO'!A:A,'PRECIO TOPE POR DEPARTAMENTO'!G:G),IF($D$5='PRECIO TOPE POR DEPARTAMENTO'!$H$1,_xlfn.XLOOKUP('PROPUESTA ECONOMICA'!C299,'PRECIO TOPE POR DEPARTAMENTO'!A:A,'PRECIO TOPE POR DEPARTAMENTO'!H:H),IF($D$5='PRECIO TOPE POR DEPARTAMENTO'!$I$1,_xlfn.XLOOKUP('PROPUESTA ECONOMICA'!C299,'PRECIO TOPE POR DEPARTAMENTO'!A:A,'PRECIO TOPE POR DEPARTAMENTO'!I:I),IF($D$5='PRECIO TOPE POR DEPARTAMENTO'!$J$1,_xlfn.XLOOKUP('PROPUESTA ECONOMICA'!C299,'PRECIO TOPE POR DEPARTAMENTO'!A:A,'PRECIO TOPE POR DEPARTAMENTO'!J:J),IF($D$5='PRECIO TOPE POR DEPARTAMENTO'!$K$1,_xlfn.XLOOKUP('PROPUESTA ECONOMICA'!C299,'PRECIO TOPE POR DEPARTAMENTO'!A:A,'PRECIO TOPE POR DEPARTAMENTO'!K:K),IF($D$5='PRECIO TOPE POR DEPARTAMENTO'!$L$1,_xlfn.XLOOKUP('PROPUESTA ECONOMICA'!C299,'PRECIO TOPE POR DEPARTAMENTO'!A:A,'PRECIO TOPE POR DEPARTAMENTO'!L:L),IF($D$5='PRECIO TOPE POR DEPARTAMENTO'!$M$1,_xlfn.XLOOKUP('PROPUESTA ECONOMICA'!C299,'PRECIO TOPE POR DEPARTAMENTO'!A:A,'PRECIO TOPE POR DEPARTAMENTO'!M:M),IF($D$5='PRECIO TOPE POR DEPARTAMENTO'!$N$1,_xlfn.XLOOKUP('PROPUESTA ECONOMICA'!C299,'PRECIO TOPE POR DEPARTAMENTO'!A:A,'PRECIO TOPE POR DEPARTAMENTO'!N:N),IF($D$5='PRECIO TOPE POR DEPARTAMENTO'!$O$1,_xlfn.XLOOKUP('PROPUESTA ECONOMICA'!C299,'PRECIO TOPE POR DEPARTAMENTO'!A:A,'PRECIO TOPE POR DEPARTAMENTO'!O:O),IF($D$5='PRECIO TOPE POR DEPARTAMENTO'!$P$1,_xlfn.XLOOKUP('PROPUESTA ECONOMICA'!C299,'PRECIO TOPE POR DEPARTAMENTO'!A:A,'PRECIO TOPE POR DEPARTAMENTO'!P:P),IF($D$5='PRECIO TOPE POR DEPARTAMENTO'!$Q$1,_xlfn.XLOOKUP('PROPUESTA ECONOMICA'!C299,'PRECIO TOPE POR DEPARTAMENTO'!A:A,'PRECIO TOPE POR DEPARTAMENTO'!Q:Q),IF($D$5='PRECIO TOPE POR DEPARTAMENTO'!$R$1,_xlfn.XLOOKUP('PROPUESTA ECONOMICA'!C299,'PRECIO TOPE POR DEPARTAMENTO'!A:A,'PRECIO TOPE POR DEPARTAMENTO'!R:R),IF($D$5='PRECIO TOPE POR DEPARTAMENTO'!$S$1,_xlfn.XLOOKUP('PROPUESTA ECONOMICA'!C299,'PRECIO TOPE POR DEPARTAMENTO'!A:A,'PRECIO TOPE POR DEPARTAMENTO'!S:S),IF($D$5='PRECIO TOPE POR DEPARTAMENTO'!$T$1,_xlfn.XLOOKUP('PROPUESTA ECONOMICA'!C299,'PRECIO TOPE POR DEPARTAMENTO'!A:A,'PRECIO TOPE POR DEPARTAMENTO'!T:T),IF($D$5='PRECIO TOPE POR DEPARTAMENTO'!$U$1,_xlfn.XLOOKUP('PROPUESTA ECONOMICA'!C299,'PRECIO TOPE POR DEPARTAMENTO'!A:A,'PRECIO TOPE POR DEPARTAMENTO'!U:U),IF($D$5='PRECIO TOPE POR DEPARTAMENTO'!$V$1,_xlfn.XLOOKUP('PROPUESTA ECONOMICA'!C299,'PRECIO TOPE POR DEPARTAMENTO'!A:A,'PRECIO TOPE POR DEPARTAMENTO'!V:V),IF($D$5='PRECIO TOPE POR DEPARTAMENTO'!$W$1,_xlfn.XLOOKUP('PROPUESTA ECONOMICA'!C299,'PRECIO TOPE POR DEPARTAMENTO'!A:A,'PRECIO TOPE POR DEPARTAMENTO'!W:W),IF($D$5='PRECIO TOPE POR DEPARTAMENTO'!$X$1,_xlfn.XLOOKUP('PROPUESTA ECONOMICA'!C299,'PRECIO TOPE POR DEPARTAMENTO'!A:A,'PRECIO TOPE POR DEPARTAMENTO'!X:X),IF($D$5='PRECIO TOPE POR DEPARTAMENTO'!$Y$1,_xlfn.XLOOKUP('PROPUESTA ECONOMICA'!C299,'PRECIO TOPE POR DEPARTAMENTO'!A:A,'PRECIO TOPE POR DEPARTAMENTO'!Y:Y),IF($D$5='PRECIO TOPE POR DEPARTAMENTO'!$Z$1,_xlfn.XLOOKUP('PROPUESTA ECONOMICA'!C299,'PRECIO TOPE POR DEPARTAMENTO'!A:A,'PRECIO TOPE POR DEPARTAMENTO'!Z:Z),IF($D$5='PRECIO TOPE POR DEPARTAMENTO'!$AA$1,_xlfn.XLOOKUP('PROPUESTA ECONOMICA'!C299,'PRECIO TOPE POR DEPARTAMENTO'!A:A,'PRECIO TOPE POR DEPARTAMENTO'!AA:AA),IF($D$5='PRECIO TOPE POR DEPARTAMENTO'!$AB$1,_xlfn.XLOOKUP('PROPUESTA ECONOMICA'!C299,'PRECIO TOPE POR DEPARTAMENTO'!A:A,'PRECIO TOPE POR DEPARTAMENTO'!AB:AB),IF($D$5='PRECIO TOPE POR DEPARTAMENTO'!$AC$1,_xlfn.XLOOKUP('PROPUESTA ECONOMICA'!C299,'PRECIO TOPE POR DEPARTAMENTO'!A:A,'PRECIO TOPE POR DEPARTAMENTO'!AC:AC),IF($D$5='PRECIO TOPE POR DEPARTAMENTO'!$AD$1,_xlfn.XLOOKUP('PROPUESTA ECONOMICA'!C299,'PRECIO TOPE POR DEPARTAMENTO'!A:A,'PRECIO TOPE POR DEPARTAMENTO'!AD:AD),IF($D$5='PRECIO TOPE POR DEPARTAMENTO'!$AE$1,_xlfn.XLOOKUP('PROPUESTA ECONOMICA'!C299,'PRECIO TOPE POR DEPARTAMENTO'!A:A,'PRECIO TOPE POR DEPARTAMENTO'!AE:AE),IF($D$5='PRECIO TOPE POR DEPARTAMENTO'!$AF$1,_xlfn.XLOOKUP('PROPUESTA ECONOMICA'!C299,'PRECIO TOPE POR DEPARTAMENTO'!A:A,'PRECIO TOPE POR DEPARTAMENTO'!AF:AF),IF($D$5='PRECIO TOPE POR DEPARTAMENTO'!$AG$1,_xlfn.XLOOKUP('PROPUESTA ECONOMICA'!C299,'PRECIO TOPE POR DEPARTAMENTO'!A:A,'PRECIO TOPE POR DEPARTAMENTO'!AG:AG),IF($D$5='PRECIO TOPE POR DEPARTAMENTO'!$AH$1,_xlfn.XLOOKUP('PROPUESTA ECONOMICA'!C299,'PRECIO TOPE POR DEPARTAMENTO'!A:A,'PRECIO TOPE POR DEPARTAMENTO'!AH:AH),IF($D$5='PRECIO TOPE POR DEPARTAMENTO'!$AI$1,_xlfn.XLOOKUP('PROPUESTA ECONOMICA'!C299,'PRECIO TOPE POR DEPARTAMENTO'!A:A,'PRECIO TOPE POR DEPARTAMENTO'!AI:AI),IF($D$5='PRECIO TOPE POR DEPARTAMENTO'!$AJ$1,_xlfn.XLOOKUP('PROPUESTA ECONOMICA'!C299,'PRECIO TOPE POR DEPARTAMENTO'!A:A,'PRECIO TOPE POR DEPARTAMENTO'!AJ:AJ),)))))))))))))))))))))))))))))))))</f>
        <v>60684</v>
      </c>
      <c r="G299" s="133"/>
    </row>
    <row r="300" spans="2:7" ht="16.5">
      <c r="B300" s="98">
        <v>289</v>
      </c>
      <c r="C300" s="122" t="s">
        <v>363</v>
      </c>
      <c r="D300" s="6" t="str">
        <f>+_xlfn.XLOOKUP(C300,'PRECIO TOPE POR DEPARTAMENTO'!A:A,'PRECIO TOPE POR DEPARTAMENTO'!B:B)</f>
        <v>MURO EN LADRILLO TOLETE RECOCIDO E=25 cm</v>
      </c>
      <c r="E300" s="46" t="str">
        <f>IF('PRECIO TOPE POR DEPARTAMENTO'!C290="","",+_xlfn.XLOOKUP(C300,'PRECIO TOPE POR DEPARTAMENTO'!A:A,'PRECIO TOPE POR DEPARTAMENTO'!C:C))</f>
        <v>M2</v>
      </c>
      <c r="F300" s="132">
        <f>IF($D$5='PRECIO TOPE POR DEPARTAMENTO'!$D$1,_xlfn.XLOOKUP('PROPUESTA ECONOMICA'!C300,'PRECIO TOPE POR DEPARTAMENTO'!A:A,'PRECIO TOPE POR DEPARTAMENTO'!D:D),IF($D$5='PRECIO TOPE POR DEPARTAMENTO'!$E$1,_xlfn.XLOOKUP('PROPUESTA ECONOMICA'!C300,'PRECIO TOPE POR DEPARTAMENTO'!A:A,'PRECIO TOPE POR DEPARTAMENTO'!E:E),IF($D$5='PRECIO TOPE POR DEPARTAMENTO'!$F$1,_xlfn.XLOOKUP('PROPUESTA ECONOMICA'!C300,'PRECIO TOPE POR DEPARTAMENTO'!A:A,'PRECIO TOPE POR DEPARTAMENTO'!F:F),IF($D$5='PRECIO TOPE POR DEPARTAMENTO'!$G$1,_xlfn.XLOOKUP('PROPUESTA ECONOMICA'!C300,'PRECIO TOPE POR DEPARTAMENTO'!A:A,'PRECIO TOPE POR DEPARTAMENTO'!G:G),IF($D$5='PRECIO TOPE POR DEPARTAMENTO'!$H$1,_xlfn.XLOOKUP('PROPUESTA ECONOMICA'!C300,'PRECIO TOPE POR DEPARTAMENTO'!A:A,'PRECIO TOPE POR DEPARTAMENTO'!H:H),IF($D$5='PRECIO TOPE POR DEPARTAMENTO'!$I$1,_xlfn.XLOOKUP('PROPUESTA ECONOMICA'!C300,'PRECIO TOPE POR DEPARTAMENTO'!A:A,'PRECIO TOPE POR DEPARTAMENTO'!I:I),IF($D$5='PRECIO TOPE POR DEPARTAMENTO'!$J$1,_xlfn.XLOOKUP('PROPUESTA ECONOMICA'!C300,'PRECIO TOPE POR DEPARTAMENTO'!A:A,'PRECIO TOPE POR DEPARTAMENTO'!J:J),IF($D$5='PRECIO TOPE POR DEPARTAMENTO'!$K$1,_xlfn.XLOOKUP('PROPUESTA ECONOMICA'!C300,'PRECIO TOPE POR DEPARTAMENTO'!A:A,'PRECIO TOPE POR DEPARTAMENTO'!K:K),IF($D$5='PRECIO TOPE POR DEPARTAMENTO'!$L$1,_xlfn.XLOOKUP('PROPUESTA ECONOMICA'!C300,'PRECIO TOPE POR DEPARTAMENTO'!A:A,'PRECIO TOPE POR DEPARTAMENTO'!L:L),IF($D$5='PRECIO TOPE POR DEPARTAMENTO'!$M$1,_xlfn.XLOOKUP('PROPUESTA ECONOMICA'!C300,'PRECIO TOPE POR DEPARTAMENTO'!A:A,'PRECIO TOPE POR DEPARTAMENTO'!M:M),IF($D$5='PRECIO TOPE POR DEPARTAMENTO'!$N$1,_xlfn.XLOOKUP('PROPUESTA ECONOMICA'!C300,'PRECIO TOPE POR DEPARTAMENTO'!A:A,'PRECIO TOPE POR DEPARTAMENTO'!N:N),IF($D$5='PRECIO TOPE POR DEPARTAMENTO'!$O$1,_xlfn.XLOOKUP('PROPUESTA ECONOMICA'!C300,'PRECIO TOPE POR DEPARTAMENTO'!A:A,'PRECIO TOPE POR DEPARTAMENTO'!O:O),IF($D$5='PRECIO TOPE POR DEPARTAMENTO'!$P$1,_xlfn.XLOOKUP('PROPUESTA ECONOMICA'!C300,'PRECIO TOPE POR DEPARTAMENTO'!A:A,'PRECIO TOPE POR DEPARTAMENTO'!P:P),IF($D$5='PRECIO TOPE POR DEPARTAMENTO'!$Q$1,_xlfn.XLOOKUP('PROPUESTA ECONOMICA'!C300,'PRECIO TOPE POR DEPARTAMENTO'!A:A,'PRECIO TOPE POR DEPARTAMENTO'!Q:Q),IF($D$5='PRECIO TOPE POR DEPARTAMENTO'!$R$1,_xlfn.XLOOKUP('PROPUESTA ECONOMICA'!C300,'PRECIO TOPE POR DEPARTAMENTO'!A:A,'PRECIO TOPE POR DEPARTAMENTO'!R:R),IF($D$5='PRECIO TOPE POR DEPARTAMENTO'!$S$1,_xlfn.XLOOKUP('PROPUESTA ECONOMICA'!C300,'PRECIO TOPE POR DEPARTAMENTO'!A:A,'PRECIO TOPE POR DEPARTAMENTO'!S:S),IF($D$5='PRECIO TOPE POR DEPARTAMENTO'!$T$1,_xlfn.XLOOKUP('PROPUESTA ECONOMICA'!C300,'PRECIO TOPE POR DEPARTAMENTO'!A:A,'PRECIO TOPE POR DEPARTAMENTO'!T:T),IF($D$5='PRECIO TOPE POR DEPARTAMENTO'!$U$1,_xlfn.XLOOKUP('PROPUESTA ECONOMICA'!C300,'PRECIO TOPE POR DEPARTAMENTO'!A:A,'PRECIO TOPE POR DEPARTAMENTO'!U:U),IF($D$5='PRECIO TOPE POR DEPARTAMENTO'!$V$1,_xlfn.XLOOKUP('PROPUESTA ECONOMICA'!C300,'PRECIO TOPE POR DEPARTAMENTO'!A:A,'PRECIO TOPE POR DEPARTAMENTO'!V:V),IF($D$5='PRECIO TOPE POR DEPARTAMENTO'!$W$1,_xlfn.XLOOKUP('PROPUESTA ECONOMICA'!C300,'PRECIO TOPE POR DEPARTAMENTO'!A:A,'PRECIO TOPE POR DEPARTAMENTO'!W:W),IF($D$5='PRECIO TOPE POR DEPARTAMENTO'!$X$1,_xlfn.XLOOKUP('PROPUESTA ECONOMICA'!C300,'PRECIO TOPE POR DEPARTAMENTO'!A:A,'PRECIO TOPE POR DEPARTAMENTO'!X:X),IF($D$5='PRECIO TOPE POR DEPARTAMENTO'!$Y$1,_xlfn.XLOOKUP('PROPUESTA ECONOMICA'!C300,'PRECIO TOPE POR DEPARTAMENTO'!A:A,'PRECIO TOPE POR DEPARTAMENTO'!Y:Y),IF($D$5='PRECIO TOPE POR DEPARTAMENTO'!$Z$1,_xlfn.XLOOKUP('PROPUESTA ECONOMICA'!C300,'PRECIO TOPE POR DEPARTAMENTO'!A:A,'PRECIO TOPE POR DEPARTAMENTO'!Z:Z),IF($D$5='PRECIO TOPE POR DEPARTAMENTO'!$AA$1,_xlfn.XLOOKUP('PROPUESTA ECONOMICA'!C300,'PRECIO TOPE POR DEPARTAMENTO'!A:A,'PRECIO TOPE POR DEPARTAMENTO'!AA:AA),IF($D$5='PRECIO TOPE POR DEPARTAMENTO'!$AB$1,_xlfn.XLOOKUP('PROPUESTA ECONOMICA'!C300,'PRECIO TOPE POR DEPARTAMENTO'!A:A,'PRECIO TOPE POR DEPARTAMENTO'!AB:AB),IF($D$5='PRECIO TOPE POR DEPARTAMENTO'!$AC$1,_xlfn.XLOOKUP('PROPUESTA ECONOMICA'!C300,'PRECIO TOPE POR DEPARTAMENTO'!A:A,'PRECIO TOPE POR DEPARTAMENTO'!AC:AC),IF($D$5='PRECIO TOPE POR DEPARTAMENTO'!$AD$1,_xlfn.XLOOKUP('PROPUESTA ECONOMICA'!C300,'PRECIO TOPE POR DEPARTAMENTO'!A:A,'PRECIO TOPE POR DEPARTAMENTO'!AD:AD),IF($D$5='PRECIO TOPE POR DEPARTAMENTO'!$AE$1,_xlfn.XLOOKUP('PROPUESTA ECONOMICA'!C300,'PRECIO TOPE POR DEPARTAMENTO'!A:A,'PRECIO TOPE POR DEPARTAMENTO'!AE:AE),IF($D$5='PRECIO TOPE POR DEPARTAMENTO'!$AF$1,_xlfn.XLOOKUP('PROPUESTA ECONOMICA'!C300,'PRECIO TOPE POR DEPARTAMENTO'!A:A,'PRECIO TOPE POR DEPARTAMENTO'!AF:AF),IF($D$5='PRECIO TOPE POR DEPARTAMENTO'!$AG$1,_xlfn.XLOOKUP('PROPUESTA ECONOMICA'!C300,'PRECIO TOPE POR DEPARTAMENTO'!A:A,'PRECIO TOPE POR DEPARTAMENTO'!AG:AG),IF($D$5='PRECIO TOPE POR DEPARTAMENTO'!$AH$1,_xlfn.XLOOKUP('PROPUESTA ECONOMICA'!C300,'PRECIO TOPE POR DEPARTAMENTO'!A:A,'PRECIO TOPE POR DEPARTAMENTO'!AH:AH),IF($D$5='PRECIO TOPE POR DEPARTAMENTO'!$AI$1,_xlfn.XLOOKUP('PROPUESTA ECONOMICA'!C300,'PRECIO TOPE POR DEPARTAMENTO'!A:A,'PRECIO TOPE POR DEPARTAMENTO'!AI:AI),IF($D$5='PRECIO TOPE POR DEPARTAMENTO'!$AJ$1,_xlfn.XLOOKUP('PROPUESTA ECONOMICA'!C300,'PRECIO TOPE POR DEPARTAMENTO'!A:A,'PRECIO TOPE POR DEPARTAMENTO'!AJ:AJ),)))))))))))))))))))))))))))))))))</f>
        <v>92393</v>
      </c>
      <c r="G300" s="133"/>
    </row>
    <row r="301" spans="2:7" ht="16.5">
      <c r="B301" s="98">
        <v>290</v>
      </c>
      <c r="C301" s="122" t="s">
        <v>365</v>
      </c>
      <c r="D301" s="6" t="str">
        <f>+_xlfn.XLOOKUP(C301,'PRECIO TOPE POR DEPARTAMENTO'!A:A,'PRECIO TOPE POR DEPARTAMENTO'!B:B)</f>
        <v>MURO EN LADRILLO ESTRUCTURAL  E=30 CM. NO INCLUYE REFUERZO</v>
      </c>
      <c r="E301" s="46" t="str">
        <f>IF('PRECIO TOPE POR DEPARTAMENTO'!C291="","",+_xlfn.XLOOKUP(C301,'PRECIO TOPE POR DEPARTAMENTO'!A:A,'PRECIO TOPE POR DEPARTAMENTO'!C:C))</f>
        <v>M2</v>
      </c>
      <c r="F301" s="132"/>
      <c r="G301" s="133"/>
    </row>
    <row r="302" spans="2:7" ht="16.5">
      <c r="B302" s="98">
        <v>291</v>
      </c>
      <c r="C302" s="122" t="s">
        <v>367</v>
      </c>
      <c r="D302" s="6" t="str">
        <f>+_xlfn.XLOOKUP(C302,'PRECIO TOPE POR DEPARTAMENTO'!A:A,'PRECIO TOPE POR DEPARTAMENTO'!B:B)</f>
        <v>MURO EN LADRILLO ESTRUCTURAL  E=15 CM. NO INCLUYE REFUERZO</v>
      </c>
      <c r="E302" s="46" t="str">
        <f>IF('PRECIO TOPE POR DEPARTAMENTO'!C292="","",+_xlfn.XLOOKUP(C302,'PRECIO TOPE POR DEPARTAMENTO'!A:A,'PRECIO TOPE POR DEPARTAMENTO'!C:C))</f>
        <v>M2</v>
      </c>
      <c r="F302" s="132">
        <f>IF($D$5='PRECIO TOPE POR DEPARTAMENTO'!$D$1,_xlfn.XLOOKUP('PROPUESTA ECONOMICA'!C302,'PRECIO TOPE POR DEPARTAMENTO'!A:A,'PRECIO TOPE POR DEPARTAMENTO'!D:D),IF($D$5='PRECIO TOPE POR DEPARTAMENTO'!$E$1,_xlfn.XLOOKUP('PROPUESTA ECONOMICA'!C302,'PRECIO TOPE POR DEPARTAMENTO'!A:A,'PRECIO TOPE POR DEPARTAMENTO'!E:E),IF($D$5='PRECIO TOPE POR DEPARTAMENTO'!$F$1,_xlfn.XLOOKUP('PROPUESTA ECONOMICA'!C302,'PRECIO TOPE POR DEPARTAMENTO'!A:A,'PRECIO TOPE POR DEPARTAMENTO'!F:F),IF($D$5='PRECIO TOPE POR DEPARTAMENTO'!$G$1,_xlfn.XLOOKUP('PROPUESTA ECONOMICA'!C302,'PRECIO TOPE POR DEPARTAMENTO'!A:A,'PRECIO TOPE POR DEPARTAMENTO'!G:G),IF($D$5='PRECIO TOPE POR DEPARTAMENTO'!$H$1,_xlfn.XLOOKUP('PROPUESTA ECONOMICA'!C302,'PRECIO TOPE POR DEPARTAMENTO'!A:A,'PRECIO TOPE POR DEPARTAMENTO'!H:H),IF($D$5='PRECIO TOPE POR DEPARTAMENTO'!$I$1,_xlfn.XLOOKUP('PROPUESTA ECONOMICA'!C302,'PRECIO TOPE POR DEPARTAMENTO'!A:A,'PRECIO TOPE POR DEPARTAMENTO'!I:I),IF($D$5='PRECIO TOPE POR DEPARTAMENTO'!$J$1,_xlfn.XLOOKUP('PROPUESTA ECONOMICA'!C302,'PRECIO TOPE POR DEPARTAMENTO'!A:A,'PRECIO TOPE POR DEPARTAMENTO'!J:J),IF($D$5='PRECIO TOPE POR DEPARTAMENTO'!$K$1,_xlfn.XLOOKUP('PROPUESTA ECONOMICA'!C302,'PRECIO TOPE POR DEPARTAMENTO'!A:A,'PRECIO TOPE POR DEPARTAMENTO'!K:K),IF($D$5='PRECIO TOPE POR DEPARTAMENTO'!$L$1,_xlfn.XLOOKUP('PROPUESTA ECONOMICA'!C302,'PRECIO TOPE POR DEPARTAMENTO'!A:A,'PRECIO TOPE POR DEPARTAMENTO'!L:L),IF($D$5='PRECIO TOPE POR DEPARTAMENTO'!$M$1,_xlfn.XLOOKUP('PROPUESTA ECONOMICA'!C302,'PRECIO TOPE POR DEPARTAMENTO'!A:A,'PRECIO TOPE POR DEPARTAMENTO'!M:M),IF($D$5='PRECIO TOPE POR DEPARTAMENTO'!$N$1,_xlfn.XLOOKUP('PROPUESTA ECONOMICA'!C302,'PRECIO TOPE POR DEPARTAMENTO'!A:A,'PRECIO TOPE POR DEPARTAMENTO'!N:N),IF($D$5='PRECIO TOPE POR DEPARTAMENTO'!$O$1,_xlfn.XLOOKUP('PROPUESTA ECONOMICA'!C302,'PRECIO TOPE POR DEPARTAMENTO'!A:A,'PRECIO TOPE POR DEPARTAMENTO'!O:O),IF($D$5='PRECIO TOPE POR DEPARTAMENTO'!$P$1,_xlfn.XLOOKUP('PROPUESTA ECONOMICA'!C302,'PRECIO TOPE POR DEPARTAMENTO'!A:A,'PRECIO TOPE POR DEPARTAMENTO'!P:P),IF($D$5='PRECIO TOPE POR DEPARTAMENTO'!$Q$1,_xlfn.XLOOKUP('PROPUESTA ECONOMICA'!C302,'PRECIO TOPE POR DEPARTAMENTO'!A:A,'PRECIO TOPE POR DEPARTAMENTO'!Q:Q),IF($D$5='PRECIO TOPE POR DEPARTAMENTO'!$R$1,_xlfn.XLOOKUP('PROPUESTA ECONOMICA'!C302,'PRECIO TOPE POR DEPARTAMENTO'!A:A,'PRECIO TOPE POR DEPARTAMENTO'!R:R),IF($D$5='PRECIO TOPE POR DEPARTAMENTO'!$S$1,_xlfn.XLOOKUP('PROPUESTA ECONOMICA'!C302,'PRECIO TOPE POR DEPARTAMENTO'!A:A,'PRECIO TOPE POR DEPARTAMENTO'!S:S),IF($D$5='PRECIO TOPE POR DEPARTAMENTO'!$T$1,_xlfn.XLOOKUP('PROPUESTA ECONOMICA'!C302,'PRECIO TOPE POR DEPARTAMENTO'!A:A,'PRECIO TOPE POR DEPARTAMENTO'!T:T),IF($D$5='PRECIO TOPE POR DEPARTAMENTO'!$U$1,_xlfn.XLOOKUP('PROPUESTA ECONOMICA'!C302,'PRECIO TOPE POR DEPARTAMENTO'!A:A,'PRECIO TOPE POR DEPARTAMENTO'!U:U),IF($D$5='PRECIO TOPE POR DEPARTAMENTO'!$V$1,_xlfn.XLOOKUP('PROPUESTA ECONOMICA'!C302,'PRECIO TOPE POR DEPARTAMENTO'!A:A,'PRECIO TOPE POR DEPARTAMENTO'!V:V),IF($D$5='PRECIO TOPE POR DEPARTAMENTO'!$W$1,_xlfn.XLOOKUP('PROPUESTA ECONOMICA'!C302,'PRECIO TOPE POR DEPARTAMENTO'!A:A,'PRECIO TOPE POR DEPARTAMENTO'!W:W),IF($D$5='PRECIO TOPE POR DEPARTAMENTO'!$X$1,_xlfn.XLOOKUP('PROPUESTA ECONOMICA'!C302,'PRECIO TOPE POR DEPARTAMENTO'!A:A,'PRECIO TOPE POR DEPARTAMENTO'!X:X),IF($D$5='PRECIO TOPE POR DEPARTAMENTO'!$Y$1,_xlfn.XLOOKUP('PROPUESTA ECONOMICA'!C302,'PRECIO TOPE POR DEPARTAMENTO'!A:A,'PRECIO TOPE POR DEPARTAMENTO'!Y:Y),IF($D$5='PRECIO TOPE POR DEPARTAMENTO'!$Z$1,_xlfn.XLOOKUP('PROPUESTA ECONOMICA'!C302,'PRECIO TOPE POR DEPARTAMENTO'!A:A,'PRECIO TOPE POR DEPARTAMENTO'!Z:Z),IF($D$5='PRECIO TOPE POR DEPARTAMENTO'!$AA$1,_xlfn.XLOOKUP('PROPUESTA ECONOMICA'!C302,'PRECIO TOPE POR DEPARTAMENTO'!A:A,'PRECIO TOPE POR DEPARTAMENTO'!AA:AA),IF($D$5='PRECIO TOPE POR DEPARTAMENTO'!$AB$1,_xlfn.XLOOKUP('PROPUESTA ECONOMICA'!C302,'PRECIO TOPE POR DEPARTAMENTO'!A:A,'PRECIO TOPE POR DEPARTAMENTO'!AB:AB),IF($D$5='PRECIO TOPE POR DEPARTAMENTO'!$AC$1,_xlfn.XLOOKUP('PROPUESTA ECONOMICA'!C302,'PRECIO TOPE POR DEPARTAMENTO'!A:A,'PRECIO TOPE POR DEPARTAMENTO'!AC:AC),IF($D$5='PRECIO TOPE POR DEPARTAMENTO'!$AD$1,_xlfn.XLOOKUP('PROPUESTA ECONOMICA'!C302,'PRECIO TOPE POR DEPARTAMENTO'!A:A,'PRECIO TOPE POR DEPARTAMENTO'!AD:AD),IF($D$5='PRECIO TOPE POR DEPARTAMENTO'!$AE$1,_xlfn.XLOOKUP('PROPUESTA ECONOMICA'!C302,'PRECIO TOPE POR DEPARTAMENTO'!A:A,'PRECIO TOPE POR DEPARTAMENTO'!AE:AE),IF($D$5='PRECIO TOPE POR DEPARTAMENTO'!$AF$1,_xlfn.XLOOKUP('PROPUESTA ECONOMICA'!C302,'PRECIO TOPE POR DEPARTAMENTO'!A:A,'PRECIO TOPE POR DEPARTAMENTO'!AF:AF),IF($D$5='PRECIO TOPE POR DEPARTAMENTO'!$AG$1,_xlfn.XLOOKUP('PROPUESTA ECONOMICA'!C302,'PRECIO TOPE POR DEPARTAMENTO'!A:A,'PRECIO TOPE POR DEPARTAMENTO'!AG:AG),IF($D$5='PRECIO TOPE POR DEPARTAMENTO'!$AH$1,_xlfn.XLOOKUP('PROPUESTA ECONOMICA'!C302,'PRECIO TOPE POR DEPARTAMENTO'!A:A,'PRECIO TOPE POR DEPARTAMENTO'!AH:AH),IF($D$5='PRECIO TOPE POR DEPARTAMENTO'!$AI$1,_xlfn.XLOOKUP('PROPUESTA ECONOMICA'!C302,'PRECIO TOPE POR DEPARTAMENTO'!A:A,'PRECIO TOPE POR DEPARTAMENTO'!AI:AI),IF($D$5='PRECIO TOPE POR DEPARTAMENTO'!$AJ$1,_xlfn.XLOOKUP('PROPUESTA ECONOMICA'!C302,'PRECIO TOPE POR DEPARTAMENTO'!A:A,'PRECIO TOPE POR DEPARTAMENTO'!AJ:AJ),)))))))))))))))))))))))))))))))))</f>
        <v>93547</v>
      </c>
      <c r="G302" s="133"/>
    </row>
    <row r="303" spans="2:7" ht="16.5">
      <c r="B303" s="98">
        <v>292</v>
      </c>
      <c r="C303" s="123" t="s">
        <v>374</v>
      </c>
      <c r="D303" s="7" t="str">
        <f>+_xlfn.XLOOKUP(C303,'PRECIO TOPE POR DEPARTAMENTO'!A:A,'PRECIO TOPE POR DEPARTAMENTO'!B:B)</f>
        <v>ELEMENTOS EN MAMPOSTERIA</v>
      </c>
      <c r="E303" s="11" t="str">
        <f>IF('PRECIO TOPE POR DEPARTAMENTO'!C293="","",+_xlfn.XLOOKUP(C303,'PRECIO TOPE POR DEPARTAMENTO'!A:A,'PRECIO TOPE POR DEPARTAMENTO'!C:C))</f>
        <v/>
      </c>
      <c r="F303" s="132"/>
      <c r="G303" s="133"/>
    </row>
    <row r="304" spans="2:7" ht="16.5">
      <c r="B304" s="98">
        <v>293</v>
      </c>
      <c r="C304" s="122" t="s">
        <v>376</v>
      </c>
      <c r="D304" s="6" t="str">
        <f>+_xlfn.XLOOKUP(C304,'PRECIO TOPE POR DEPARTAMENTO'!A:A,'PRECIO TOPE POR DEPARTAMENTO'!B:B)</f>
        <v>ALFAJIAS LADRILLO PRENSADO</v>
      </c>
      <c r="E304" s="43" t="str">
        <f>IF('PRECIO TOPE POR DEPARTAMENTO'!C294="","",+_xlfn.XLOOKUP(C304,'PRECIO TOPE POR DEPARTAMENTO'!A:A,'PRECIO TOPE POR DEPARTAMENTO'!C:C))</f>
        <v>M</v>
      </c>
      <c r="F304" s="132"/>
      <c r="G304" s="133"/>
    </row>
    <row r="305" spans="2:7" ht="16.5">
      <c r="B305" s="98">
        <v>294</v>
      </c>
      <c r="C305" s="122" t="s">
        <v>378</v>
      </c>
      <c r="D305" s="6" t="str">
        <f>+_xlfn.XLOOKUP(C305,'PRECIO TOPE POR DEPARTAMENTO'!A:A,'PRECIO TOPE POR DEPARTAMENTO'!B:B)</f>
        <v>ALFAJIAS LADRILLO TOLETE COMUN</v>
      </c>
      <c r="E305" s="43" t="str">
        <f>IF('PRECIO TOPE POR DEPARTAMENTO'!C295="","",+_xlfn.XLOOKUP(C305,'PRECIO TOPE POR DEPARTAMENTO'!A:A,'PRECIO TOPE POR DEPARTAMENTO'!C:C))</f>
        <v>M</v>
      </c>
      <c r="F305" s="132">
        <f>IF($D$5='PRECIO TOPE POR DEPARTAMENTO'!$D$1,_xlfn.XLOOKUP('PROPUESTA ECONOMICA'!C305,'PRECIO TOPE POR DEPARTAMENTO'!A:A,'PRECIO TOPE POR DEPARTAMENTO'!D:D),IF($D$5='PRECIO TOPE POR DEPARTAMENTO'!$E$1,_xlfn.XLOOKUP('PROPUESTA ECONOMICA'!C305,'PRECIO TOPE POR DEPARTAMENTO'!A:A,'PRECIO TOPE POR DEPARTAMENTO'!E:E),IF($D$5='PRECIO TOPE POR DEPARTAMENTO'!$F$1,_xlfn.XLOOKUP('PROPUESTA ECONOMICA'!C305,'PRECIO TOPE POR DEPARTAMENTO'!A:A,'PRECIO TOPE POR DEPARTAMENTO'!F:F),IF($D$5='PRECIO TOPE POR DEPARTAMENTO'!$G$1,_xlfn.XLOOKUP('PROPUESTA ECONOMICA'!C305,'PRECIO TOPE POR DEPARTAMENTO'!A:A,'PRECIO TOPE POR DEPARTAMENTO'!G:G),IF($D$5='PRECIO TOPE POR DEPARTAMENTO'!$H$1,_xlfn.XLOOKUP('PROPUESTA ECONOMICA'!C305,'PRECIO TOPE POR DEPARTAMENTO'!A:A,'PRECIO TOPE POR DEPARTAMENTO'!H:H),IF($D$5='PRECIO TOPE POR DEPARTAMENTO'!$I$1,_xlfn.XLOOKUP('PROPUESTA ECONOMICA'!C305,'PRECIO TOPE POR DEPARTAMENTO'!A:A,'PRECIO TOPE POR DEPARTAMENTO'!I:I),IF($D$5='PRECIO TOPE POR DEPARTAMENTO'!$J$1,_xlfn.XLOOKUP('PROPUESTA ECONOMICA'!C305,'PRECIO TOPE POR DEPARTAMENTO'!A:A,'PRECIO TOPE POR DEPARTAMENTO'!J:J),IF($D$5='PRECIO TOPE POR DEPARTAMENTO'!$K$1,_xlfn.XLOOKUP('PROPUESTA ECONOMICA'!C305,'PRECIO TOPE POR DEPARTAMENTO'!A:A,'PRECIO TOPE POR DEPARTAMENTO'!K:K),IF($D$5='PRECIO TOPE POR DEPARTAMENTO'!$L$1,_xlfn.XLOOKUP('PROPUESTA ECONOMICA'!C305,'PRECIO TOPE POR DEPARTAMENTO'!A:A,'PRECIO TOPE POR DEPARTAMENTO'!L:L),IF($D$5='PRECIO TOPE POR DEPARTAMENTO'!$M$1,_xlfn.XLOOKUP('PROPUESTA ECONOMICA'!C305,'PRECIO TOPE POR DEPARTAMENTO'!A:A,'PRECIO TOPE POR DEPARTAMENTO'!M:M),IF($D$5='PRECIO TOPE POR DEPARTAMENTO'!$N$1,_xlfn.XLOOKUP('PROPUESTA ECONOMICA'!C305,'PRECIO TOPE POR DEPARTAMENTO'!A:A,'PRECIO TOPE POR DEPARTAMENTO'!N:N),IF($D$5='PRECIO TOPE POR DEPARTAMENTO'!$O$1,_xlfn.XLOOKUP('PROPUESTA ECONOMICA'!C305,'PRECIO TOPE POR DEPARTAMENTO'!A:A,'PRECIO TOPE POR DEPARTAMENTO'!O:O),IF($D$5='PRECIO TOPE POR DEPARTAMENTO'!$P$1,_xlfn.XLOOKUP('PROPUESTA ECONOMICA'!C305,'PRECIO TOPE POR DEPARTAMENTO'!A:A,'PRECIO TOPE POR DEPARTAMENTO'!P:P),IF($D$5='PRECIO TOPE POR DEPARTAMENTO'!$Q$1,_xlfn.XLOOKUP('PROPUESTA ECONOMICA'!C305,'PRECIO TOPE POR DEPARTAMENTO'!A:A,'PRECIO TOPE POR DEPARTAMENTO'!Q:Q),IF($D$5='PRECIO TOPE POR DEPARTAMENTO'!$R$1,_xlfn.XLOOKUP('PROPUESTA ECONOMICA'!C305,'PRECIO TOPE POR DEPARTAMENTO'!A:A,'PRECIO TOPE POR DEPARTAMENTO'!R:R),IF($D$5='PRECIO TOPE POR DEPARTAMENTO'!$S$1,_xlfn.XLOOKUP('PROPUESTA ECONOMICA'!C305,'PRECIO TOPE POR DEPARTAMENTO'!A:A,'PRECIO TOPE POR DEPARTAMENTO'!S:S),IF($D$5='PRECIO TOPE POR DEPARTAMENTO'!$T$1,_xlfn.XLOOKUP('PROPUESTA ECONOMICA'!C305,'PRECIO TOPE POR DEPARTAMENTO'!A:A,'PRECIO TOPE POR DEPARTAMENTO'!T:T),IF($D$5='PRECIO TOPE POR DEPARTAMENTO'!$U$1,_xlfn.XLOOKUP('PROPUESTA ECONOMICA'!C305,'PRECIO TOPE POR DEPARTAMENTO'!A:A,'PRECIO TOPE POR DEPARTAMENTO'!U:U),IF($D$5='PRECIO TOPE POR DEPARTAMENTO'!$V$1,_xlfn.XLOOKUP('PROPUESTA ECONOMICA'!C305,'PRECIO TOPE POR DEPARTAMENTO'!A:A,'PRECIO TOPE POR DEPARTAMENTO'!V:V),IF($D$5='PRECIO TOPE POR DEPARTAMENTO'!$W$1,_xlfn.XLOOKUP('PROPUESTA ECONOMICA'!C305,'PRECIO TOPE POR DEPARTAMENTO'!A:A,'PRECIO TOPE POR DEPARTAMENTO'!W:W),IF($D$5='PRECIO TOPE POR DEPARTAMENTO'!$X$1,_xlfn.XLOOKUP('PROPUESTA ECONOMICA'!C305,'PRECIO TOPE POR DEPARTAMENTO'!A:A,'PRECIO TOPE POR DEPARTAMENTO'!X:X),IF($D$5='PRECIO TOPE POR DEPARTAMENTO'!$Y$1,_xlfn.XLOOKUP('PROPUESTA ECONOMICA'!C305,'PRECIO TOPE POR DEPARTAMENTO'!A:A,'PRECIO TOPE POR DEPARTAMENTO'!Y:Y),IF($D$5='PRECIO TOPE POR DEPARTAMENTO'!$Z$1,_xlfn.XLOOKUP('PROPUESTA ECONOMICA'!C305,'PRECIO TOPE POR DEPARTAMENTO'!A:A,'PRECIO TOPE POR DEPARTAMENTO'!Z:Z),IF($D$5='PRECIO TOPE POR DEPARTAMENTO'!$AA$1,_xlfn.XLOOKUP('PROPUESTA ECONOMICA'!C305,'PRECIO TOPE POR DEPARTAMENTO'!A:A,'PRECIO TOPE POR DEPARTAMENTO'!AA:AA),IF($D$5='PRECIO TOPE POR DEPARTAMENTO'!$AB$1,_xlfn.XLOOKUP('PROPUESTA ECONOMICA'!C305,'PRECIO TOPE POR DEPARTAMENTO'!A:A,'PRECIO TOPE POR DEPARTAMENTO'!AB:AB),IF($D$5='PRECIO TOPE POR DEPARTAMENTO'!$AC$1,_xlfn.XLOOKUP('PROPUESTA ECONOMICA'!C305,'PRECIO TOPE POR DEPARTAMENTO'!A:A,'PRECIO TOPE POR DEPARTAMENTO'!AC:AC),IF($D$5='PRECIO TOPE POR DEPARTAMENTO'!$AD$1,_xlfn.XLOOKUP('PROPUESTA ECONOMICA'!C305,'PRECIO TOPE POR DEPARTAMENTO'!A:A,'PRECIO TOPE POR DEPARTAMENTO'!AD:AD),IF($D$5='PRECIO TOPE POR DEPARTAMENTO'!$AE$1,_xlfn.XLOOKUP('PROPUESTA ECONOMICA'!C305,'PRECIO TOPE POR DEPARTAMENTO'!A:A,'PRECIO TOPE POR DEPARTAMENTO'!AE:AE),IF($D$5='PRECIO TOPE POR DEPARTAMENTO'!$AF$1,_xlfn.XLOOKUP('PROPUESTA ECONOMICA'!C305,'PRECIO TOPE POR DEPARTAMENTO'!A:A,'PRECIO TOPE POR DEPARTAMENTO'!AF:AF),IF($D$5='PRECIO TOPE POR DEPARTAMENTO'!$AG$1,_xlfn.XLOOKUP('PROPUESTA ECONOMICA'!C305,'PRECIO TOPE POR DEPARTAMENTO'!A:A,'PRECIO TOPE POR DEPARTAMENTO'!AG:AG),IF($D$5='PRECIO TOPE POR DEPARTAMENTO'!$AH$1,_xlfn.XLOOKUP('PROPUESTA ECONOMICA'!C305,'PRECIO TOPE POR DEPARTAMENTO'!A:A,'PRECIO TOPE POR DEPARTAMENTO'!AH:AH),IF($D$5='PRECIO TOPE POR DEPARTAMENTO'!$AI$1,_xlfn.XLOOKUP('PROPUESTA ECONOMICA'!C305,'PRECIO TOPE POR DEPARTAMENTO'!A:A,'PRECIO TOPE POR DEPARTAMENTO'!AI:AI),IF($D$5='PRECIO TOPE POR DEPARTAMENTO'!$AJ$1,_xlfn.XLOOKUP('PROPUESTA ECONOMICA'!C305,'PRECIO TOPE POR DEPARTAMENTO'!A:A,'PRECIO TOPE POR DEPARTAMENTO'!AJ:AJ),)))))))))))))))))))))))))))))))))</f>
        <v>37184</v>
      </c>
      <c r="G305" s="133"/>
    </row>
    <row r="306" spans="2:7" ht="16.5">
      <c r="B306" s="98">
        <v>295</v>
      </c>
      <c r="C306" s="122" t="s">
        <v>380</v>
      </c>
      <c r="D306" s="6" t="str">
        <f>+_xlfn.XLOOKUP(C306,'PRECIO TOPE POR DEPARTAMENTO'!A:A,'PRECIO TOPE POR DEPARTAMENTO'!B:B)</f>
        <v>DINTEL LADRILLO HUECO No. 4</v>
      </c>
      <c r="E306" s="43" t="str">
        <f>IF('PRECIO TOPE POR DEPARTAMENTO'!C296="","",+_xlfn.XLOOKUP(C306,'PRECIO TOPE POR DEPARTAMENTO'!A:A,'PRECIO TOPE POR DEPARTAMENTO'!C:C))</f>
        <v>M</v>
      </c>
      <c r="F306" s="132">
        <f>IF($D$5='PRECIO TOPE POR DEPARTAMENTO'!$D$1,_xlfn.XLOOKUP('PROPUESTA ECONOMICA'!C306,'PRECIO TOPE POR DEPARTAMENTO'!A:A,'PRECIO TOPE POR DEPARTAMENTO'!D:D),IF($D$5='PRECIO TOPE POR DEPARTAMENTO'!$E$1,_xlfn.XLOOKUP('PROPUESTA ECONOMICA'!C306,'PRECIO TOPE POR DEPARTAMENTO'!A:A,'PRECIO TOPE POR DEPARTAMENTO'!E:E),IF($D$5='PRECIO TOPE POR DEPARTAMENTO'!$F$1,_xlfn.XLOOKUP('PROPUESTA ECONOMICA'!C306,'PRECIO TOPE POR DEPARTAMENTO'!A:A,'PRECIO TOPE POR DEPARTAMENTO'!F:F),IF($D$5='PRECIO TOPE POR DEPARTAMENTO'!$G$1,_xlfn.XLOOKUP('PROPUESTA ECONOMICA'!C306,'PRECIO TOPE POR DEPARTAMENTO'!A:A,'PRECIO TOPE POR DEPARTAMENTO'!G:G),IF($D$5='PRECIO TOPE POR DEPARTAMENTO'!$H$1,_xlfn.XLOOKUP('PROPUESTA ECONOMICA'!C306,'PRECIO TOPE POR DEPARTAMENTO'!A:A,'PRECIO TOPE POR DEPARTAMENTO'!H:H),IF($D$5='PRECIO TOPE POR DEPARTAMENTO'!$I$1,_xlfn.XLOOKUP('PROPUESTA ECONOMICA'!C306,'PRECIO TOPE POR DEPARTAMENTO'!A:A,'PRECIO TOPE POR DEPARTAMENTO'!I:I),IF($D$5='PRECIO TOPE POR DEPARTAMENTO'!$J$1,_xlfn.XLOOKUP('PROPUESTA ECONOMICA'!C306,'PRECIO TOPE POR DEPARTAMENTO'!A:A,'PRECIO TOPE POR DEPARTAMENTO'!J:J),IF($D$5='PRECIO TOPE POR DEPARTAMENTO'!$K$1,_xlfn.XLOOKUP('PROPUESTA ECONOMICA'!C306,'PRECIO TOPE POR DEPARTAMENTO'!A:A,'PRECIO TOPE POR DEPARTAMENTO'!K:K),IF($D$5='PRECIO TOPE POR DEPARTAMENTO'!$L$1,_xlfn.XLOOKUP('PROPUESTA ECONOMICA'!C306,'PRECIO TOPE POR DEPARTAMENTO'!A:A,'PRECIO TOPE POR DEPARTAMENTO'!L:L),IF($D$5='PRECIO TOPE POR DEPARTAMENTO'!$M$1,_xlfn.XLOOKUP('PROPUESTA ECONOMICA'!C306,'PRECIO TOPE POR DEPARTAMENTO'!A:A,'PRECIO TOPE POR DEPARTAMENTO'!M:M),IF($D$5='PRECIO TOPE POR DEPARTAMENTO'!$N$1,_xlfn.XLOOKUP('PROPUESTA ECONOMICA'!C306,'PRECIO TOPE POR DEPARTAMENTO'!A:A,'PRECIO TOPE POR DEPARTAMENTO'!N:N),IF($D$5='PRECIO TOPE POR DEPARTAMENTO'!$O$1,_xlfn.XLOOKUP('PROPUESTA ECONOMICA'!C306,'PRECIO TOPE POR DEPARTAMENTO'!A:A,'PRECIO TOPE POR DEPARTAMENTO'!O:O),IF($D$5='PRECIO TOPE POR DEPARTAMENTO'!$P$1,_xlfn.XLOOKUP('PROPUESTA ECONOMICA'!C306,'PRECIO TOPE POR DEPARTAMENTO'!A:A,'PRECIO TOPE POR DEPARTAMENTO'!P:P),IF($D$5='PRECIO TOPE POR DEPARTAMENTO'!$Q$1,_xlfn.XLOOKUP('PROPUESTA ECONOMICA'!C306,'PRECIO TOPE POR DEPARTAMENTO'!A:A,'PRECIO TOPE POR DEPARTAMENTO'!Q:Q),IF($D$5='PRECIO TOPE POR DEPARTAMENTO'!$R$1,_xlfn.XLOOKUP('PROPUESTA ECONOMICA'!C306,'PRECIO TOPE POR DEPARTAMENTO'!A:A,'PRECIO TOPE POR DEPARTAMENTO'!R:R),IF($D$5='PRECIO TOPE POR DEPARTAMENTO'!$S$1,_xlfn.XLOOKUP('PROPUESTA ECONOMICA'!C306,'PRECIO TOPE POR DEPARTAMENTO'!A:A,'PRECIO TOPE POR DEPARTAMENTO'!S:S),IF($D$5='PRECIO TOPE POR DEPARTAMENTO'!$T$1,_xlfn.XLOOKUP('PROPUESTA ECONOMICA'!C306,'PRECIO TOPE POR DEPARTAMENTO'!A:A,'PRECIO TOPE POR DEPARTAMENTO'!T:T),IF($D$5='PRECIO TOPE POR DEPARTAMENTO'!$U$1,_xlfn.XLOOKUP('PROPUESTA ECONOMICA'!C306,'PRECIO TOPE POR DEPARTAMENTO'!A:A,'PRECIO TOPE POR DEPARTAMENTO'!U:U),IF($D$5='PRECIO TOPE POR DEPARTAMENTO'!$V$1,_xlfn.XLOOKUP('PROPUESTA ECONOMICA'!C306,'PRECIO TOPE POR DEPARTAMENTO'!A:A,'PRECIO TOPE POR DEPARTAMENTO'!V:V),IF($D$5='PRECIO TOPE POR DEPARTAMENTO'!$W$1,_xlfn.XLOOKUP('PROPUESTA ECONOMICA'!C306,'PRECIO TOPE POR DEPARTAMENTO'!A:A,'PRECIO TOPE POR DEPARTAMENTO'!W:W),IF($D$5='PRECIO TOPE POR DEPARTAMENTO'!$X$1,_xlfn.XLOOKUP('PROPUESTA ECONOMICA'!C306,'PRECIO TOPE POR DEPARTAMENTO'!A:A,'PRECIO TOPE POR DEPARTAMENTO'!X:X),IF($D$5='PRECIO TOPE POR DEPARTAMENTO'!$Y$1,_xlfn.XLOOKUP('PROPUESTA ECONOMICA'!C306,'PRECIO TOPE POR DEPARTAMENTO'!A:A,'PRECIO TOPE POR DEPARTAMENTO'!Y:Y),IF($D$5='PRECIO TOPE POR DEPARTAMENTO'!$Z$1,_xlfn.XLOOKUP('PROPUESTA ECONOMICA'!C306,'PRECIO TOPE POR DEPARTAMENTO'!A:A,'PRECIO TOPE POR DEPARTAMENTO'!Z:Z),IF($D$5='PRECIO TOPE POR DEPARTAMENTO'!$AA$1,_xlfn.XLOOKUP('PROPUESTA ECONOMICA'!C306,'PRECIO TOPE POR DEPARTAMENTO'!A:A,'PRECIO TOPE POR DEPARTAMENTO'!AA:AA),IF($D$5='PRECIO TOPE POR DEPARTAMENTO'!$AB$1,_xlfn.XLOOKUP('PROPUESTA ECONOMICA'!C306,'PRECIO TOPE POR DEPARTAMENTO'!A:A,'PRECIO TOPE POR DEPARTAMENTO'!AB:AB),IF($D$5='PRECIO TOPE POR DEPARTAMENTO'!$AC$1,_xlfn.XLOOKUP('PROPUESTA ECONOMICA'!C306,'PRECIO TOPE POR DEPARTAMENTO'!A:A,'PRECIO TOPE POR DEPARTAMENTO'!AC:AC),IF($D$5='PRECIO TOPE POR DEPARTAMENTO'!$AD$1,_xlfn.XLOOKUP('PROPUESTA ECONOMICA'!C306,'PRECIO TOPE POR DEPARTAMENTO'!A:A,'PRECIO TOPE POR DEPARTAMENTO'!AD:AD),IF($D$5='PRECIO TOPE POR DEPARTAMENTO'!$AE$1,_xlfn.XLOOKUP('PROPUESTA ECONOMICA'!C306,'PRECIO TOPE POR DEPARTAMENTO'!A:A,'PRECIO TOPE POR DEPARTAMENTO'!AE:AE),IF($D$5='PRECIO TOPE POR DEPARTAMENTO'!$AF$1,_xlfn.XLOOKUP('PROPUESTA ECONOMICA'!C306,'PRECIO TOPE POR DEPARTAMENTO'!A:A,'PRECIO TOPE POR DEPARTAMENTO'!AF:AF),IF($D$5='PRECIO TOPE POR DEPARTAMENTO'!$AG$1,_xlfn.XLOOKUP('PROPUESTA ECONOMICA'!C306,'PRECIO TOPE POR DEPARTAMENTO'!A:A,'PRECIO TOPE POR DEPARTAMENTO'!AG:AG),IF($D$5='PRECIO TOPE POR DEPARTAMENTO'!$AH$1,_xlfn.XLOOKUP('PROPUESTA ECONOMICA'!C306,'PRECIO TOPE POR DEPARTAMENTO'!A:A,'PRECIO TOPE POR DEPARTAMENTO'!AH:AH),IF($D$5='PRECIO TOPE POR DEPARTAMENTO'!$AI$1,_xlfn.XLOOKUP('PROPUESTA ECONOMICA'!C306,'PRECIO TOPE POR DEPARTAMENTO'!A:A,'PRECIO TOPE POR DEPARTAMENTO'!AI:AI),IF($D$5='PRECIO TOPE POR DEPARTAMENTO'!$AJ$1,_xlfn.XLOOKUP('PROPUESTA ECONOMICA'!C306,'PRECIO TOPE POR DEPARTAMENTO'!A:A,'PRECIO TOPE POR DEPARTAMENTO'!AJ:AJ),)))))))))))))))))))))))))))))))))</f>
        <v>26508</v>
      </c>
      <c r="G306" s="133"/>
    </row>
    <row r="307" spans="2:7" ht="16.5">
      <c r="B307" s="98">
        <v>296</v>
      </c>
      <c r="C307" s="122" t="s">
        <v>382</v>
      </c>
      <c r="D307" s="6" t="str">
        <f>+_xlfn.XLOOKUP(C307,'PRECIO TOPE POR DEPARTAMENTO'!A:A,'PRECIO TOPE POR DEPARTAMENTO'!B:B)</f>
        <v>DINTEL LADRILLO HUECO No. 5</v>
      </c>
      <c r="E307" s="43" t="str">
        <f>IF('PRECIO TOPE POR DEPARTAMENTO'!C297="","",+_xlfn.XLOOKUP(C307,'PRECIO TOPE POR DEPARTAMENTO'!A:A,'PRECIO TOPE POR DEPARTAMENTO'!C:C))</f>
        <v>M</v>
      </c>
      <c r="F307" s="132">
        <f>IF($D$5='PRECIO TOPE POR DEPARTAMENTO'!$D$1,_xlfn.XLOOKUP('PROPUESTA ECONOMICA'!C307,'PRECIO TOPE POR DEPARTAMENTO'!A:A,'PRECIO TOPE POR DEPARTAMENTO'!D:D),IF($D$5='PRECIO TOPE POR DEPARTAMENTO'!$E$1,_xlfn.XLOOKUP('PROPUESTA ECONOMICA'!C307,'PRECIO TOPE POR DEPARTAMENTO'!A:A,'PRECIO TOPE POR DEPARTAMENTO'!E:E),IF($D$5='PRECIO TOPE POR DEPARTAMENTO'!$F$1,_xlfn.XLOOKUP('PROPUESTA ECONOMICA'!C307,'PRECIO TOPE POR DEPARTAMENTO'!A:A,'PRECIO TOPE POR DEPARTAMENTO'!F:F),IF($D$5='PRECIO TOPE POR DEPARTAMENTO'!$G$1,_xlfn.XLOOKUP('PROPUESTA ECONOMICA'!C307,'PRECIO TOPE POR DEPARTAMENTO'!A:A,'PRECIO TOPE POR DEPARTAMENTO'!G:G),IF($D$5='PRECIO TOPE POR DEPARTAMENTO'!$H$1,_xlfn.XLOOKUP('PROPUESTA ECONOMICA'!C307,'PRECIO TOPE POR DEPARTAMENTO'!A:A,'PRECIO TOPE POR DEPARTAMENTO'!H:H),IF($D$5='PRECIO TOPE POR DEPARTAMENTO'!$I$1,_xlfn.XLOOKUP('PROPUESTA ECONOMICA'!C307,'PRECIO TOPE POR DEPARTAMENTO'!A:A,'PRECIO TOPE POR DEPARTAMENTO'!I:I),IF($D$5='PRECIO TOPE POR DEPARTAMENTO'!$J$1,_xlfn.XLOOKUP('PROPUESTA ECONOMICA'!C307,'PRECIO TOPE POR DEPARTAMENTO'!A:A,'PRECIO TOPE POR DEPARTAMENTO'!J:J),IF($D$5='PRECIO TOPE POR DEPARTAMENTO'!$K$1,_xlfn.XLOOKUP('PROPUESTA ECONOMICA'!C307,'PRECIO TOPE POR DEPARTAMENTO'!A:A,'PRECIO TOPE POR DEPARTAMENTO'!K:K),IF($D$5='PRECIO TOPE POR DEPARTAMENTO'!$L$1,_xlfn.XLOOKUP('PROPUESTA ECONOMICA'!C307,'PRECIO TOPE POR DEPARTAMENTO'!A:A,'PRECIO TOPE POR DEPARTAMENTO'!L:L),IF($D$5='PRECIO TOPE POR DEPARTAMENTO'!$M$1,_xlfn.XLOOKUP('PROPUESTA ECONOMICA'!C307,'PRECIO TOPE POR DEPARTAMENTO'!A:A,'PRECIO TOPE POR DEPARTAMENTO'!M:M),IF($D$5='PRECIO TOPE POR DEPARTAMENTO'!$N$1,_xlfn.XLOOKUP('PROPUESTA ECONOMICA'!C307,'PRECIO TOPE POR DEPARTAMENTO'!A:A,'PRECIO TOPE POR DEPARTAMENTO'!N:N),IF($D$5='PRECIO TOPE POR DEPARTAMENTO'!$O$1,_xlfn.XLOOKUP('PROPUESTA ECONOMICA'!C307,'PRECIO TOPE POR DEPARTAMENTO'!A:A,'PRECIO TOPE POR DEPARTAMENTO'!O:O),IF($D$5='PRECIO TOPE POR DEPARTAMENTO'!$P$1,_xlfn.XLOOKUP('PROPUESTA ECONOMICA'!C307,'PRECIO TOPE POR DEPARTAMENTO'!A:A,'PRECIO TOPE POR DEPARTAMENTO'!P:P),IF($D$5='PRECIO TOPE POR DEPARTAMENTO'!$Q$1,_xlfn.XLOOKUP('PROPUESTA ECONOMICA'!C307,'PRECIO TOPE POR DEPARTAMENTO'!A:A,'PRECIO TOPE POR DEPARTAMENTO'!Q:Q),IF($D$5='PRECIO TOPE POR DEPARTAMENTO'!$R$1,_xlfn.XLOOKUP('PROPUESTA ECONOMICA'!C307,'PRECIO TOPE POR DEPARTAMENTO'!A:A,'PRECIO TOPE POR DEPARTAMENTO'!R:R),IF($D$5='PRECIO TOPE POR DEPARTAMENTO'!$S$1,_xlfn.XLOOKUP('PROPUESTA ECONOMICA'!C307,'PRECIO TOPE POR DEPARTAMENTO'!A:A,'PRECIO TOPE POR DEPARTAMENTO'!S:S),IF($D$5='PRECIO TOPE POR DEPARTAMENTO'!$T$1,_xlfn.XLOOKUP('PROPUESTA ECONOMICA'!C307,'PRECIO TOPE POR DEPARTAMENTO'!A:A,'PRECIO TOPE POR DEPARTAMENTO'!T:T),IF($D$5='PRECIO TOPE POR DEPARTAMENTO'!$U$1,_xlfn.XLOOKUP('PROPUESTA ECONOMICA'!C307,'PRECIO TOPE POR DEPARTAMENTO'!A:A,'PRECIO TOPE POR DEPARTAMENTO'!U:U),IF($D$5='PRECIO TOPE POR DEPARTAMENTO'!$V$1,_xlfn.XLOOKUP('PROPUESTA ECONOMICA'!C307,'PRECIO TOPE POR DEPARTAMENTO'!A:A,'PRECIO TOPE POR DEPARTAMENTO'!V:V),IF($D$5='PRECIO TOPE POR DEPARTAMENTO'!$W$1,_xlfn.XLOOKUP('PROPUESTA ECONOMICA'!C307,'PRECIO TOPE POR DEPARTAMENTO'!A:A,'PRECIO TOPE POR DEPARTAMENTO'!W:W),IF($D$5='PRECIO TOPE POR DEPARTAMENTO'!$X$1,_xlfn.XLOOKUP('PROPUESTA ECONOMICA'!C307,'PRECIO TOPE POR DEPARTAMENTO'!A:A,'PRECIO TOPE POR DEPARTAMENTO'!X:X),IF($D$5='PRECIO TOPE POR DEPARTAMENTO'!$Y$1,_xlfn.XLOOKUP('PROPUESTA ECONOMICA'!C307,'PRECIO TOPE POR DEPARTAMENTO'!A:A,'PRECIO TOPE POR DEPARTAMENTO'!Y:Y),IF($D$5='PRECIO TOPE POR DEPARTAMENTO'!$Z$1,_xlfn.XLOOKUP('PROPUESTA ECONOMICA'!C307,'PRECIO TOPE POR DEPARTAMENTO'!A:A,'PRECIO TOPE POR DEPARTAMENTO'!Z:Z),IF($D$5='PRECIO TOPE POR DEPARTAMENTO'!$AA$1,_xlfn.XLOOKUP('PROPUESTA ECONOMICA'!C307,'PRECIO TOPE POR DEPARTAMENTO'!A:A,'PRECIO TOPE POR DEPARTAMENTO'!AA:AA),IF($D$5='PRECIO TOPE POR DEPARTAMENTO'!$AB$1,_xlfn.XLOOKUP('PROPUESTA ECONOMICA'!C307,'PRECIO TOPE POR DEPARTAMENTO'!A:A,'PRECIO TOPE POR DEPARTAMENTO'!AB:AB),IF($D$5='PRECIO TOPE POR DEPARTAMENTO'!$AC$1,_xlfn.XLOOKUP('PROPUESTA ECONOMICA'!C307,'PRECIO TOPE POR DEPARTAMENTO'!A:A,'PRECIO TOPE POR DEPARTAMENTO'!AC:AC),IF($D$5='PRECIO TOPE POR DEPARTAMENTO'!$AD$1,_xlfn.XLOOKUP('PROPUESTA ECONOMICA'!C307,'PRECIO TOPE POR DEPARTAMENTO'!A:A,'PRECIO TOPE POR DEPARTAMENTO'!AD:AD),IF($D$5='PRECIO TOPE POR DEPARTAMENTO'!$AE$1,_xlfn.XLOOKUP('PROPUESTA ECONOMICA'!C307,'PRECIO TOPE POR DEPARTAMENTO'!A:A,'PRECIO TOPE POR DEPARTAMENTO'!AE:AE),IF($D$5='PRECIO TOPE POR DEPARTAMENTO'!$AF$1,_xlfn.XLOOKUP('PROPUESTA ECONOMICA'!C307,'PRECIO TOPE POR DEPARTAMENTO'!A:A,'PRECIO TOPE POR DEPARTAMENTO'!AF:AF),IF($D$5='PRECIO TOPE POR DEPARTAMENTO'!$AG$1,_xlfn.XLOOKUP('PROPUESTA ECONOMICA'!C307,'PRECIO TOPE POR DEPARTAMENTO'!A:A,'PRECIO TOPE POR DEPARTAMENTO'!AG:AG),IF($D$5='PRECIO TOPE POR DEPARTAMENTO'!$AH$1,_xlfn.XLOOKUP('PROPUESTA ECONOMICA'!C307,'PRECIO TOPE POR DEPARTAMENTO'!A:A,'PRECIO TOPE POR DEPARTAMENTO'!AH:AH),IF($D$5='PRECIO TOPE POR DEPARTAMENTO'!$AI$1,_xlfn.XLOOKUP('PROPUESTA ECONOMICA'!C307,'PRECIO TOPE POR DEPARTAMENTO'!A:A,'PRECIO TOPE POR DEPARTAMENTO'!AI:AI),IF($D$5='PRECIO TOPE POR DEPARTAMENTO'!$AJ$1,_xlfn.XLOOKUP('PROPUESTA ECONOMICA'!C307,'PRECIO TOPE POR DEPARTAMENTO'!A:A,'PRECIO TOPE POR DEPARTAMENTO'!AJ:AJ),)))))))))))))))))))))))))))))))))</f>
        <v>26690</v>
      </c>
      <c r="G307" s="133"/>
    </row>
    <row r="308" spans="2:7" ht="16.5">
      <c r="B308" s="98">
        <v>297</v>
      </c>
      <c r="C308" s="122" t="s">
        <v>384</v>
      </c>
      <c r="D308" s="6" t="str">
        <f>+_xlfn.XLOOKUP(C308,'PRECIO TOPE POR DEPARTAMENTO'!A:A,'PRECIO TOPE POR DEPARTAMENTO'!B:B)</f>
        <v>ENCHAPES LADRILLO PRENSADO</v>
      </c>
      <c r="E308" s="46" t="str">
        <f>IF('PRECIO TOPE POR DEPARTAMENTO'!C298="","",+_xlfn.XLOOKUP(C308,'PRECIO TOPE POR DEPARTAMENTO'!A:A,'PRECIO TOPE POR DEPARTAMENTO'!C:C))</f>
        <v>M2</v>
      </c>
      <c r="F308" s="132">
        <f>IF($D$5='PRECIO TOPE POR DEPARTAMENTO'!$D$1,_xlfn.XLOOKUP('PROPUESTA ECONOMICA'!C308,'PRECIO TOPE POR DEPARTAMENTO'!A:A,'PRECIO TOPE POR DEPARTAMENTO'!D:D),IF($D$5='PRECIO TOPE POR DEPARTAMENTO'!$E$1,_xlfn.XLOOKUP('PROPUESTA ECONOMICA'!C308,'PRECIO TOPE POR DEPARTAMENTO'!A:A,'PRECIO TOPE POR DEPARTAMENTO'!E:E),IF($D$5='PRECIO TOPE POR DEPARTAMENTO'!$F$1,_xlfn.XLOOKUP('PROPUESTA ECONOMICA'!C308,'PRECIO TOPE POR DEPARTAMENTO'!A:A,'PRECIO TOPE POR DEPARTAMENTO'!F:F),IF($D$5='PRECIO TOPE POR DEPARTAMENTO'!$G$1,_xlfn.XLOOKUP('PROPUESTA ECONOMICA'!C308,'PRECIO TOPE POR DEPARTAMENTO'!A:A,'PRECIO TOPE POR DEPARTAMENTO'!G:G),IF($D$5='PRECIO TOPE POR DEPARTAMENTO'!$H$1,_xlfn.XLOOKUP('PROPUESTA ECONOMICA'!C308,'PRECIO TOPE POR DEPARTAMENTO'!A:A,'PRECIO TOPE POR DEPARTAMENTO'!H:H),IF($D$5='PRECIO TOPE POR DEPARTAMENTO'!$I$1,_xlfn.XLOOKUP('PROPUESTA ECONOMICA'!C308,'PRECIO TOPE POR DEPARTAMENTO'!A:A,'PRECIO TOPE POR DEPARTAMENTO'!I:I),IF($D$5='PRECIO TOPE POR DEPARTAMENTO'!$J$1,_xlfn.XLOOKUP('PROPUESTA ECONOMICA'!C308,'PRECIO TOPE POR DEPARTAMENTO'!A:A,'PRECIO TOPE POR DEPARTAMENTO'!J:J),IF($D$5='PRECIO TOPE POR DEPARTAMENTO'!$K$1,_xlfn.XLOOKUP('PROPUESTA ECONOMICA'!C308,'PRECIO TOPE POR DEPARTAMENTO'!A:A,'PRECIO TOPE POR DEPARTAMENTO'!K:K),IF($D$5='PRECIO TOPE POR DEPARTAMENTO'!$L$1,_xlfn.XLOOKUP('PROPUESTA ECONOMICA'!C308,'PRECIO TOPE POR DEPARTAMENTO'!A:A,'PRECIO TOPE POR DEPARTAMENTO'!L:L),IF($D$5='PRECIO TOPE POR DEPARTAMENTO'!$M$1,_xlfn.XLOOKUP('PROPUESTA ECONOMICA'!C308,'PRECIO TOPE POR DEPARTAMENTO'!A:A,'PRECIO TOPE POR DEPARTAMENTO'!M:M),IF($D$5='PRECIO TOPE POR DEPARTAMENTO'!$N$1,_xlfn.XLOOKUP('PROPUESTA ECONOMICA'!C308,'PRECIO TOPE POR DEPARTAMENTO'!A:A,'PRECIO TOPE POR DEPARTAMENTO'!N:N),IF($D$5='PRECIO TOPE POR DEPARTAMENTO'!$O$1,_xlfn.XLOOKUP('PROPUESTA ECONOMICA'!C308,'PRECIO TOPE POR DEPARTAMENTO'!A:A,'PRECIO TOPE POR DEPARTAMENTO'!O:O),IF($D$5='PRECIO TOPE POR DEPARTAMENTO'!$P$1,_xlfn.XLOOKUP('PROPUESTA ECONOMICA'!C308,'PRECIO TOPE POR DEPARTAMENTO'!A:A,'PRECIO TOPE POR DEPARTAMENTO'!P:P),IF($D$5='PRECIO TOPE POR DEPARTAMENTO'!$Q$1,_xlfn.XLOOKUP('PROPUESTA ECONOMICA'!C308,'PRECIO TOPE POR DEPARTAMENTO'!A:A,'PRECIO TOPE POR DEPARTAMENTO'!Q:Q),IF($D$5='PRECIO TOPE POR DEPARTAMENTO'!$R$1,_xlfn.XLOOKUP('PROPUESTA ECONOMICA'!C308,'PRECIO TOPE POR DEPARTAMENTO'!A:A,'PRECIO TOPE POR DEPARTAMENTO'!R:R),IF($D$5='PRECIO TOPE POR DEPARTAMENTO'!$S$1,_xlfn.XLOOKUP('PROPUESTA ECONOMICA'!C308,'PRECIO TOPE POR DEPARTAMENTO'!A:A,'PRECIO TOPE POR DEPARTAMENTO'!S:S),IF($D$5='PRECIO TOPE POR DEPARTAMENTO'!$T$1,_xlfn.XLOOKUP('PROPUESTA ECONOMICA'!C308,'PRECIO TOPE POR DEPARTAMENTO'!A:A,'PRECIO TOPE POR DEPARTAMENTO'!T:T),IF($D$5='PRECIO TOPE POR DEPARTAMENTO'!$U$1,_xlfn.XLOOKUP('PROPUESTA ECONOMICA'!C308,'PRECIO TOPE POR DEPARTAMENTO'!A:A,'PRECIO TOPE POR DEPARTAMENTO'!U:U),IF($D$5='PRECIO TOPE POR DEPARTAMENTO'!$V$1,_xlfn.XLOOKUP('PROPUESTA ECONOMICA'!C308,'PRECIO TOPE POR DEPARTAMENTO'!A:A,'PRECIO TOPE POR DEPARTAMENTO'!V:V),IF($D$5='PRECIO TOPE POR DEPARTAMENTO'!$W$1,_xlfn.XLOOKUP('PROPUESTA ECONOMICA'!C308,'PRECIO TOPE POR DEPARTAMENTO'!A:A,'PRECIO TOPE POR DEPARTAMENTO'!W:W),IF($D$5='PRECIO TOPE POR DEPARTAMENTO'!$X$1,_xlfn.XLOOKUP('PROPUESTA ECONOMICA'!C308,'PRECIO TOPE POR DEPARTAMENTO'!A:A,'PRECIO TOPE POR DEPARTAMENTO'!X:X),IF($D$5='PRECIO TOPE POR DEPARTAMENTO'!$Y$1,_xlfn.XLOOKUP('PROPUESTA ECONOMICA'!C308,'PRECIO TOPE POR DEPARTAMENTO'!A:A,'PRECIO TOPE POR DEPARTAMENTO'!Y:Y),IF($D$5='PRECIO TOPE POR DEPARTAMENTO'!$Z$1,_xlfn.XLOOKUP('PROPUESTA ECONOMICA'!C308,'PRECIO TOPE POR DEPARTAMENTO'!A:A,'PRECIO TOPE POR DEPARTAMENTO'!Z:Z),IF($D$5='PRECIO TOPE POR DEPARTAMENTO'!$AA$1,_xlfn.XLOOKUP('PROPUESTA ECONOMICA'!C308,'PRECIO TOPE POR DEPARTAMENTO'!A:A,'PRECIO TOPE POR DEPARTAMENTO'!AA:AA),IF($D$5='PRECIO TOPE POR DEPARTAMENTO'!$AB$1,_xlfn.XLOOKUP('PROPUESTA ECONOMICA'!C308,'PRECIO TOPE POR DEPARTAMENTO'!A:A,'PRECIO TOPE POR DEPARTAMENTO'!AB:AB),IF($D$5='PRECIO TOPE POR DEPARTAMENTO'!$AC$1,_xlfn.XLOOKUP('PROPUESTA ECONOMICA'!C308,'PRECIO TOPE POR DEPARTAMENTO'!A:A,'PRECIO TOPE POR DEPARTAMENTO'!AC:AC),IF($D$5='PRECIO TOPE POR DEPARTAMENTO'!$AD$1,_xlfn.XLOOKUP('PROPUESTA ECONOMICA'!C308,'PRECIO TOPE POR DEPARTAMENTO'!A:A,'PRECIO TOPE POR DEPARTAMENTO'!AD:AD),IF($D$5='PRECIO TOPE POR DEPARTAMENTO'!$AE$1,_xlfn.XLOOKUP('PROPUESTA ECONOMICA'!C308,'PRECIO TOPE POR DEPARTAMENTO'!A:A,'PRECIO TOPE POR DEPARTAMENTO'!AE:AE),IF($D$5='PRECIO TOPE POR DEPARTAMENTO'!$AF$1,_xlfn.XLOOKUP('PROPUESTA ECONOMICA'!C308,'PRECIO TOPE POR DEPARTAMENTO'!A:A,'PRECIO TOPE POR DEPARTAMENTO'!AF:AF),IF($D$5='PRECIO TOPE POR DEPARTAMENTO'!$AG$1,_xlfn.XLOOKUP('PROPUESTA ECONOMICA'!C308,'PRECIO TOPE POR DEPARTAMENTO'!A:A,'PRECIO TOPE POR DEPARTAMENTO'!AG:AG),IF($D$5='PRECIO TOPE POR DEPARTAMENTO'!$AH$1,_xlfn.XLOOKUP('PROPUESTA ECONOMICA'!C308,'PRECIO TOPE POR DEPARTAMENTO'!A:A,'PRECIO TOPE POR DEPARTAMENTO'!AH:AH),IF($D$5='PRECIO TOPE POR DEPARTAMENTO'!$AI$1,_xlfn.XLOOKUP('PROPUESTA ECONOMICA'!C308,'PRECIO TOPE POR DEPARTAMENTO'!A:A,'PRECIO TOPE POR DEPARTAMENTO'!AI:AI),IF($D$5='PRECIO TOPE POR DEPARTAMENTO'!$AJ$1,_xlfn.XLOOKUP('PROPUESTA ECONOMICA'!C308,'PRECIO TOPE POR DEPARTAMENTO'!A:A,'PRECIO TOPE POR DEPARTAMENTO'!AJ:AJ),)))))))))))))))))))))))))))))))))</f>
        <v>64766</v>
      </c>
      <c r="G308" s="133"/>
    </row>
    <row r="309" spans="2:7" ht="16.5">
      <c r="B309" s="98">
        <v>298</v>
      </c>
      <c r="C309" s="122" t="s">
        <v>386</v>
      </c>
      <c r="D309" s="6" t="str">
        <f>+_xlfn.XLOOKUP(C309,'PRECIO TOPE POR DEPARTAMENTO'!A:A,'PRECIO TOPE POR DEPARTAMENTO'!B:B)</f>
        <v>REMATES LADRILLO PORTANTE PRENSADO</v>
      </c>
      <c r="E309" s="43" t="str">
        <f>IF('PRECIO TOPE POR DEPARTAMENTO'!C299="","",+_xlfn.XLOOKUP(C309,'PRECIO TOPE POR DEPARTAMENTO'!A:A,'PRECIO TOPE POR DEPARTAMENTO'!C:C))</f>
        <v>M</v>
      </c>
      <c r="F309" s="132">
        <f>IF($D$5='PRECIO TOPE POR DEPARTAMENTO'!$D$1,_xlfn.XLOOKUP('PROPUESTA ECONOMICA'!C309,'PRECIO TOPE POR DEPARTAMENTO'!A:A,'PRECIO TOPE POR DEPARTAMENTO'!D:D),IF($D$5='PRECIO TOPE POR DEPARTAMENTO'!$E$1,_xlfn.XLOOKUP('PROPUESTA ECONOMICA'!C309,'PRECIO TOPE POR DEPARTAMENTO'!A:A,'PRECIO TOPE POR DEPARTAMENTO'!E:E),IF($D$5='PRECIO TOPE POR DEPARTAMENTO'!$F$1,_xlfn.XLOOKUP('PROPUESTA ECONOMICA'!C309,'PRECIO TOPE POR DEPARTAMENTO'!A:A,'PRECIO TOPE POR DEPARTAMENTO'!F:F),IF($D$5='PRECIO TOPE POR DEPARTAMENTO'!$G$1,_xlfn.XLOOKUP('PROPUESTA ECONOMICA'!C309,'PRECIO TOPE POR DEPARTAMENTO'!A:A,'PRECIO TOPE POR DEPARTAMENTO'!G:G),IF($D$5='PRECIO TOPE POR DEPARTAMENTO'!$H$1,_xlfn.XLOOKUP('PROPUESTA ECONOMICA'!C309,'PRECIO TOPE POR DEPARTAMENTO'!A:A,'PRECIO TOPE POR DEPARTAMENTO'!H:H),IF($D$5='PRECIO TOPE POR DEPARTAMENTO'!$I$1,_xlfn.XLOOKUP('PROPUESTA ECONOMICA'!C309,'PRECIO TOPE POR DEPARTAMENTO'!A:A,'PRECIO TOPE POR DEPARTAMENTO'!I:I),IF($D$5='PRECIO TOPE POR DEPARTAMENTO'!$J$1,_xlfn.XLOOKUP('PROPUESTA ECONOMICA'!C309,'PRECIO TOPE POR DEPARTAMENTO'!A:A,'PRECIO TOPE POR DEPARTAMENTO'!J:J),IF($D$5='PRECIO TOPE POR DEPARTAMENTO'!$K$1,_xlfn.XLOOKUP('PROPUESTA ECONOMICA'!C309,'PRECIO TOPE POR DEPARTAMENTO'!A:A,'PRECIO TOPE POR DEPARTAMENTO'!K:K),IF($D$5='PRECIO TOPE POR DEPARTAMENTO'!$L$1,_xlfn.XLOOKUP('PROPUESTA ECONOMICA'!C309,'PRECIO TOPE POR DEPARTAMENTO'!A:A,'PRECIO TOPE POR DEPARTAMENTO'!L:L),IF($D$5='PRECIO TOPE POR DEPARTAMENTO'!$M$1,_xlfn.XLOOKUP('PROPUESTA ECONOMICA'!C309,'PRECIO TOPE POR DEPARTAMENTO'!A:A,'PRECIO TOPE POR DEPARTAMENTO'!M:M),IF($D$5='PRECIO TOPE POR DEPARTAMENTO'!$N$1,_xlfn.XLOOKUP('PROPUESTA ECONOMICA'!C309,'PRECIO TOPE POR DEPARTAMENTO'!A:A,'PRECIO TOPE POR DEPARTAMENTO'!N:N),IF($D$5='PRECIO TOPE POR DEPARTAMENTO'!$O$1,_xlfn.XLOOKUP('PROPUESTA ECONOMICA'!C309,'PRECIO TOPE POR DEPARTAMENTO'!A:A,'PRECIO TOPE POR DEPARTAMENTO'!O:O),IF($D$5='PRECIO TOPE POR DEPARTAMENTO'!$P$1,_xlfn.XLOOKUP('PROPUESTA ECONOMICA'!C309,'PRECIO TOPE POR DEPARTAMENTO'!A:A,'PRECIO TOPE POR DEPARTAMENTO'!P:P),IF($D$5='PRECIO TOPE POR DEPARTAMENTO'!$Q$1,_xlfn.XLOOKUP('PROPUESTA ECONOMICA'!C309,'PRECIO TOPE POR DEPARTAMENTO'!A:A,'PRECIO TOPE POR DEPARTAMENTO'!Q:Q),IF($D$5='PRECIO TOPE POR DEPARTAMENTO'!$R$1,_xlfn.XLOOKUP('PROPUESTA ECONOMICA'!C309,'PRECIO TOPE POR DEPARTAMENTO'!A:A,'PRECIO TOPE POR DEPARTAMENTO'!R:R),IF($D$5='PRECIO TOPE POR DEPARTAMENTO'!$S$1,_xlfn.XLOOKUP('PROPUESTA ECONOMICA'!C309,'PRECIO TOPE POR DEPARTAMENTO'!A:A,'PRECIO TOPE POR DEPARTAMENTO'!S:S),IF($D$5='PRECIO TOPE POR DEPARTAMENTO'!$T$1,_xlfn.XLOOKUP('PROPUESTA ECONOMICA'!C309,'PRECIO TOPE POR DEPARTAMENTO'!A:A,'PRECIO TOPE POR DEPARTAMENTO'!T:T),IF($D$5='PRECIO TOPE POR DEPARTAMENTO'!$U$1,_xlfn.XLOOKUP('PROPUESTA ECONOMICA'!C309,'PRECIO TOPE POR DEPARTAMENTO'!A:A,'PRECIO TOPE POR DEPARTAMENTO'!U:U),IF($D$5='PRECIO TOPE POR DEPARTAMENTO'!$V$1,_xlfn.XLOOKUP('PROPUESTA ECONOMICA'!C309,'PRECIO TOPE POR DEPARTAMENTO'!A:A,'PRECIO TOPE POR DEPARTAMENTO'!V:V),IF($D$5='PRECIO TOPE POR DEPARTAMENTO'!$W$1,_xlfn.XLOOKUP('PROPUESTA ECONOMICA'!C309,'PRECIO TOPE POR DEPARTAMENTO'!A:A,'PRECIO TOPE POR DEPARTAMENTO'!W:W),IF($D$5='PRECIO TOPE POR DEPARTAMENTO'!$X$1,_xlfn.XLOOKUP('PROPUESTA ECONOMICA'!C309,'PRECIO TOPE POR DEPARTAMENTO'!A:A,'PRECIO TOPE POR DEPARTAMENTO'!X:X),IF($D$5='PRECIO TOPE POR DEPARTAMENTO'!$Y$1,_xlfn.XLOOKUP('PROPUESTA ECONOMICA'!C309,'PRECIO TOPE POR DEPARTAMENTO'!A:A,'PRECIO TOPE POR DEPARTAMENTO'!Y:Y),IF($D$5='PRECIO TOPE POR DEPARTAMENTO'!$Z$1,_xlfn.XLOOKUP('PROPUESTA ECONOMICA'!C309,'PRECIO TOPE POR DEPARTAMENTO'!A:A,'PRECIO TOPE POR DEPARTAMENTO'!Z:Z),IF($D$5='PRECIO TOPE POR DEPARTAMENTO'!$AA$1,_xlfn.XLOOKUP('PROPUESTA ECONOMICA'!C309,'PRECIO TOPE POR DEPARTAMENTO'!A:A,'PRECIO TOPE POR DEPARTAMENTO'!AA:AA),IF($D$5='PRECIO TOPE POR DEPARTAMENTO'!$AB$1,_xlfn.XLOOKUP('PROPUESTA ECONOMICA'!C309,'PRECIO TOPE POR DEPARTAMENTO'!A:A,'PRECIO TOPE POR DEPARTAMENTO'!AB:AB),IF($D$5='PRECIO TOPE POR DEPARTAMENTO'!$AC$1,_xlfn.XLOOKUP('PROPUESTA ECONOMICA'!C309,'PRECIO TOPE POR DEPARTAMENTO'!A:A,'PRECIO TOPE POR DEPARTAMENTO'!AC:AC),IF($D$5='PRECIO TOPE POR DEPARTAMENTO'!$AD$1,_xlfn.XLOOKUP('PROPUESTA ECONOMICA'!C309,'PRECIO TOPE POR DEPARTAMENTO'!A:A,'PRECIO TOPE POR DEPARTAMENTO'!AD:AD),IF($D$5='PRECIO TOPE POR DEPARTAMENTO'!$AE$1,_xlfn.XLOOKUP('PROPUESTA ECONOMICA'!C309,'PRECIO TOPE POR DEPARTAMENTO'!A:A,'PRECIO TOPE POR DEPARTAMENTO'!AE:AE),IF($D$5='PRECIO TOPE POR DEPARTAMENTO'!$AF$1,_xlfn.XLOOKUP('PROPUESTA ECONOMICA'!C309,'PRECIO TOPE POR DEPARTAMENTO'!A:A,'PRECIO TOPE POR DEPARTAMENTO'!AF:AF),IF($D$5='PRECIO TOPE POR DEPARTAMENTO'!$AG$1,_xlfn.XLOOKUP('PROPUESTA ECONOMICA'!C309,'PRECIO TOPE POR DEPARTAMENTO'!A:A,'PRECIO TOPE POR DEPARTAMENTO'!AG:AG),IF($D$5='PRECIO TOPE POR DEPARTAMENTO'!$AH$1,_xlfn.XLOOKUP('PROPUESTA ECONOMICA'!C309,'PRECIO TOPE POR DEPARTAMENTO'!A:A,'PRECIO TOPE POR DEPARTAMENTO'!AH:AH),IF($D$5='PRECIO TOPE POR DEPARTAMENTO'!$AI$1,_xlfn.XLOOKUP('PROPUESTA ECONOMICA'!C309,'PRECIO TOPE POR DEPARTAMENTO'!A:A,'PRECIO TOPE POR DEPARTAMENTO'!AI:AI),IF($D$5='PRECIO TOPE POR DEPARTAMENTO'!$AJ$1,_xlfn.XLOOKUP('PROPUESTA ECONOMICA'!C309,'PRECIO TOPE POR DEPARTAMENTO'!A:A,'PRECIO TOPE POR DEPARTAMENTO'!AJ:AJ),)))))))))))))))))))))))))))))))))</f>
        <v>38328</v>
      </c>
      <c r="G309" s="133"/>
    </row>
    <row r="310" spans="2:7" ht="16.5">
      <c r="B310" s="98">
        <v>299</v>
      </c>
      <c r="C310" s="122" t="s">
        <v>388</v>
      </c>
      <c r="D310" s="6" t="str">
        <f>+_xlfn.XLOOKUP(C310,'PRECIO TOPE POR DEPARTAMENTO'!A:A,'PRECIO TOPE POR DEPARTAMENTO'!B:B)</f>
        <v>REMATES LADRILLO TOLETE  PRENSADO</v>
      </c>
      <c r="E310" s="43" t="str">
        <f>IF('PRECIO TOPE POR DEPARTAMENTO'!C300="","",+_xlfn.XLOOKUP(C310,'PRECIO TOPE POR DEPARTAMENTO'!A:A,'PRECIO TOPE POR DEPARTAMENTO'!C:C))</f>
        <v>M</v>
      </c>
      <c r="F310" s="132">
        <f>IF($D$5='PRECIO TOPE POR DEPARTAMENTO'!$D$1,_xlfn.XLOOKUP('PROPUESTA ECONOMICA'!C310,'PRECIO TOPE POR DEPARTAMENTO'!A:A,'PRECIO TOPE POR DEPARTAMENTO'!D:D),IF($D$5='PRECIO TOPE POR DEPARTAMENTO'!$E$1,_xlfn.XLOOKUP('PROPUESTA ECONOMICA'!C310,'PRECIO TOPE POR DEPARTAMENTO'!A:A,'PRECIO TOPE POR DEPARTAMENTO'!E:E),IF($D$5='PRECIO TOPE POR DEPARTAMENTO'!$F$1,_xlfn.XLOOKUP('PROPUESTA ECONOMICA'!C310,'PRECIO TOPE POR DEPARTAMENTO'!A:A,'PRECIO TOPE POR DEPARTAMENTO'!F:F),IF($D$5='PRECIO TOPE POR DEPARTAMENTO'!$G$1,_xlfn.XLOOKUP('PROPUESTA ECONOMICA'!C310,'PRECIO TOPE POR DEPARTAMENTO'!A:A,'PRECIO TOPE POR DEPARTAMENTO'!G:G),IF($D$5='PRECIO TOPE POR DEPARTAMENTO'!$H$1,_xlfn.XLOOKUP('PROPUESTA ECONOMICA'!C310,'PRECIO TOPE POR DEPARTAMENTO'!A:A,'PRECIO TOPE POR DEPARTAMENTO'!H:H),IF($D$5='PRECIO TOPE POR DEPARTAMENTO'!$I$1,_xlfn.XLOOKUP('PROPUESTA ECONOMICA'!C310,'PRECIO TOPE POR DEPARTAMENTO'!A:A,'PRECIO TOPE POR DEPARTAMENTO'!I:I),IF($D$5='PRECIO TOPE POR DEPARTAMENTO'!$J$1,_xlfn.XLOOKUP('PROPUESTA ECONOMICA'!C310,'PRECIO TOPE POR DEPARTAMENTO'!A:A,'PRECIO TOPE POR DEPARTAMENTO'!J:J),IF($D$5='PRECIO TOPE POR DEPARTAMENTO'!$K$1,_xlfn.XLOOKUP('PROPUESTA ECONOMICA'!C310,'PRECIO TOPE POR DEPARTAMENTO'!A:A,'PRECIO TOPE POR DEPARTAMENTO'!K:K),IF($D$5='PRECIO TOPE POR DEPARTAMENTO'!$L$1,_xlfn.XLOOKUP('PROPUESTA ECONOMICA'!C310,'PRECIO TOPE POR DEPARTAMENTO'!A:A,'PRECIO TOPE POR DEPARTAMENTO'!L:L),IF($D$5='PRECIO TOPE POR DEPARTAMENTO'!$M$1,_xlfn.XLOOKUP('PROPUESTA ECONOMICA'!C310,'PRECIO TOPE POR DEPARTAMENTO'!A:A,'PRECIO TOPE POR DEPARTAMENTO'!M:M),IF($D$5='PRECIO TOPE POR DEPARTAMENTO'!$N$1,_xlfn.XLOOKUP('PROPUESTA ECONOMICA'!C310,'PRECIO TOPE POR DEPARTAMENTO'!A:A,'PRECIO TOPE POR DEPARTAMENTO'!N:N),IF($D$5='PRECIO TOPE POR DEPARTAMENTO'!$O$1,_xlfn.XLOOKUP('PROPUESTA ECONOMICA'!C310,'PRECIO TOPE POR DEPARTAMENTO'!A:A,'PRECIO TOPE POR DEPARTAMENTO'!O:O),IF($D$5='PRECIO TOPE POR DEPARTAMENTO'!$P$1,_xlfn.XLOOKUP('PROPUESTA ECONOMICA'!C310,'PRECIO TOPE POR DEPARTAMENTO'!A:A,'PRECIO TOPE POR DEPARTAMENTO'!P:P),IF($D$5='PRECIO TOPE POR DEPARTAMENTO'!$Q$1,_xlfn.XLOOKUP('PROPUESTA ECONOMICA'!C310,'PRECIO TOPE POR DEPARTAMENTO'!A:A,'PRECIO TOPE POR DEPARTAMENTO'!Q:Q),IF($D$5='PRECIO TOPE POR DEPARTAMENTO'!$R$1,_xlfn.XLOOKUP('PROPUESTA ECONOMICA'!C310,'PRECIO TOPE POR DEPARTAMENTO'!A:A,'PRECIO TOPE POR DEPARTAMENTO'!R:R),IF($D$5='PRECIO TOPE POR DEPARTAMENTO'!$S$1,_xlfn.XLOOKUP('PROPUESTA ECONOMICA'!C310,'PRECIO TOPE POR DEPARTAMENTO'!A:A,'PRECIO TOPE POR DEPARTAMENTO'!S:S),IF($D$5='PRECIO TOPE POR DEPARTAMENTO'!$T$1,_xlfn.XLOOKUP('PROPUESTA ECONOMICA'!C310,'PRECIO TOPE POR DEPARTAMENTO'!A:A,'PRECIO TOPE POR DEPARTAMENTO'!T:T),IF($D$5='PRECIO TOPE POR DEPARTAMENTO'!$U$1,_xlfn.XLOOKUP('PROPUESTA ECONOMICA'!C310,'PRECIO TOPE POR DEPARTAMENTO'!A:A,'PRECIO TOPE POR DEPARTAMENTO'!U:U),IF($D$5='PRECIO TOPE POR DEPARTAMENTO'!$V$1,_xlfn.XLOOKUP('PROPUESTA ECONOMICA'!C310,'PRECIO TOPE POR DEPARTAMENTO'!A:A,'PRECIO TOPE POR DEPARTAMENTO'!V:V),IF($D$5='PRECIO TOPE POR DEPARTAMENTO'!$W$1,_xlfn.XLOOKUP('PROPUESTA ECONOMICA'!C310,'PRECIO TOPE POR DEPARTAMENTO'!A:A,'PRECIO TOPE POR DEPARTAMENTO'!W:W),IF($D$5='PRECIO TOPE POR DEPARTAMENTO'!$X$1,_xlfn.XLOOKUP('PROPUESTA ECONOMICA'!C310,'PRECIO TOPE POR DEPARTAMENTO'!A:A,'PRECIO TOPE POR DEPARTAMENTO'!X:X),IF($D$5='PRECIO TOPE POR DEPARTAMENTO'!$Y$1,_xlfn.XLOOKUP('PROPUESTA ECONOMICA'!C310,'PRECIO TOPE POR DEPARTAMENTO'!A:A,'PRECIO TOPE POR DEPARTAMENTO'!Y:Y),IF($D$5='PRECIO TOPE POR DEPARTAMENTO'!$Z$1,_xlfn.XLOOKUP('PROPUESTA ECONOMICA'!C310,'PRECIO TOPE POR DEPARTAMENTO'!A:A,'PRECIO TOPE POR DEPARTAMENTO'!Z:Z),IF($D$5='PRECIO TOPE POR DEPARTAMENTO'!$AA$1,_xlfn.XLOOKUP('PROPUESTA ECONOMICA'!C310,'PRECIO TOPE POR DEPARTAMENTO'!A:A,'PRECIO TOPE POR DEPARTAMENTO'!AA:AA),IF($D$5='PRECIO TOPE POR DEPARTAMENTO'!$AB$1,_xlfn.XLOOKUP('PROPUESTA ECONOMICA'!C310,'PRECIO TOPE POR DEPARTAMENTO'!A:A,'PRECIO TOPE POR DEPARTAMENTO'!AB:AB),IF($D$5='PRECIO TOPE POR DEPARTAMENTO'!$AC$1,_xlfn.XLOOKUP('PROPUESTA ECONOMICA'!C310,'PRECIO TOPE POR DEPARTAMENTO'!A:A,'PRECIO TOPE POR DEPARTAMENTO'!AC:AC),IF($D$5='PRECIO TOPE POR DEPARTAMENTO'!$AD$1,_xlfn.XLOOKUP('PROPUESTA ECONOMICA'!C310,'PRECIO TOPE POR DEPARTAMENTO'!A:A,'PRECIO TOPE POR DEPARTAMENTO'!AD:AD),IF($D$5='PRECIO TOPE POR DEPARTAMENTO'!$AE$1,_xlfn.XLOOKUP('PROPUESTA ECONOMICA'!C310,'PRECIO TOPE POR DEPARTAMENTO'!A:A,'PRECIO TOPE POR DEPARTAMENTO'!AE:AE),IF($D$5='PRECIO TOPE POR DEPARTAMENTO'!$AF$1,_xlfn.XLOOKUP('PROPUESTA ECONOMICA'!C310,'PRECIO TOPE POR DEPARTAMENTO'!A:A,'PRECIO TOPE POR DEPARTAMENTO'!AF:AF),IF($D$5='PRECIO TOPE POR DEPARTAMENTO'!$AG$1,_xlfn.XLOOKUP('PROPUESTA ECONOMICA'!C310,'PRECIO TOPE POR DEPARTAMENTO'!A:A,'PRECIO TOPE POR DEPARTAMENTO'!AG:AG),IF($D$5='PRECIO TOPE POR DEPARTAMENTO'!$AH$1,_xlfn.XLOOKUP('PROPUESTA ECONOMICA'!C310,'PRECIO TOPE POR DEPARTAMENTO'!A:A,'PRECIO TOPE POR DEPARTAMENTO'!AH:AH),IF($D$5='PRECIO TOPE POR DEPARTAMENTO'!$AI$1,_xlfn.XLOOKUP('PROPUESTA ECONOMICA'!C310,'PRECIO TOPE POR DEPARTAMENTO'!A:A,'PRECIO TOPE POR DEPARTAMENTO'!AI:AI),IF($D$5='PRECIO TOPE POR DEPARTAMENTO'!$AJ$1,_xlfn.XLOOKUP('PROPUESTA ECONOMICA'!C310,'PRECIO TOPE POR DEPARTAMENTO'!A:A,'PRECIO TOPE POR DEPARTAMENTO'!AJ:AJ),)))))))))))))))))))))))))))))))))</f>
        <v>36789</v>
      </c>
      <c r="G310" s="133"/>
    </row>
    <row r="311" spans="2:7" ht="16.5">
      <c r="B311" s="98">
        <v>300</v>
      </c>
      <c r="C311" s="122" t="s">
        <v>390</v>
      </c>
      <c r="D311" s="6" t="str">
        <f>+_xlfn.XLOOKUP(C311,'PRECIO TOPE POR DEPARTAMENTO'!A:A,'PRECIO TOPE POR DEPARTAMENTO'!B:B)</f>
        <v>REMATES LADRILLO TOLETE COMUN</v>
      </c>
      <c r="E311" s="43" t="str">
        <f>IF('PRECIO TOPE POR DEPARTAMENTO'!C301="","",+_xlfn.XLOOKUP(C311,'PRECIO TOPE POR DEPARTAMENTO'!A:A,'PRECIO TOPE POR DEPARTAMENTO'!C:C))</f>
        <v>M</v>
      </c>
      <c r="F311" s="132">
        <f>IF($D$5='PRECIO TOPE POR DEPARTAMENTO'!$D$1,_xlfn.XLOOKUP('PROPUESTA ECONOMICA'!C311,'PRECIO TOPE POR DEPARTAMENTO'!A:A,'PRECIO TOPE POR DEPARTAMENTO'!D:D),IF($D$5='PRECIO TOPE POR DEPARTAMENTO'!$E$1,_xlfn.XLOOKUP('PROPUESTA ECONOMICA'!C311,'PRECIO TOPE POR DEPARTAMENTO'!A:A,'PRECIO TOPE POR DEPARTAMENTO'!E:E),IF($D$5='PRECIO TOPE POR DEPARTAMENTO'!$F$1,_xlfn.XLOOKUP('PROPUESTA ECONOMICA'!C311,'PRECIO TOPE POR DEPARTAMENTO'!A:A,'PRECIO TOPE POR DEPARTAMENTO'!F:F),IF($D$5='PRECIO TOPE POR DEPARTAMENTO'!$G$1,_xlfn.XLOOKUP('PROPUESTA ECONOMICA'!C311,'PRECIO TOPE POR DEPARTAMENTO'!A:A,'PRECIO TOPE POR DEPARTAMENTO'!G:G),IF($D$5='PRECIO TOPE POR DEPARTAMENTO'!$H$1,_xlfn.XLOOKUP('PROPUESTA ECONOMICA'!C311,'PRECIO TOPE POR DEPARTAMENTO'!A:A,'PRECIO TOPE POR DEPARTAMENTO'!H:H),IF($D$5='PRECIO TOPE POR DEPARTAMENTO'!$I$1,_xlfn.XLOOKUP('PROPUESTA ECONOMICA'!C311,'PRECIO TOPE POR DEPARTAMENTO'!A:A,'PRECIO TOPE POR DEPARTAMENTO'!I:I),IF($D$5='PRECIO TOPE POR DEPARTAMENTO'!$J$1,_xlfn.XLOOKUP('PROPUESTA ECONOMICA'!C311,'PRECIO TOPE POR DEPARTAMENTO'!A:A,'PRECIO TOPE POR DEPARTAMENTO'!J:J),IF($D$5='PRECIO TOPE POR DEPARTAMENTO'!$K$1,_xlfn.XLOOKUP('PROPUESTA ECONOMICA'!C311,'PRECIO TOPE POR DEPARTAMENTO'!A:A,'PRECIO TOPE POR DEPARTAMENTO'!K:K),IF($D$5='PRECIO TOPE POR DEPARTAMENTO'!$L$1,_xlfn.XLOOKUP('PROPUESTA ECONOMICA'!C311,'PRECIO TOPE POR DEPARTAMENTO'!A:A,'PRECIO TOPE POR DEPARTAMENTO'!L:L),IF($D$5='PRECIO TOPE POR DEPARTAMENTO'!$M$1,_xlfn.XLOOKUP('PROPUESTA ECONOMICA'!C311,'PRECIO TOPE POR DEPARTAMENTO'!A:A,'PRECIO TOPE POR DEPARTAMENTO'!M:M),IF($D$5='PRECIO TOPE POR DEPARTAMENTO'!$N$1,_xlfn.XLOOKUP('PROPUESTA ECONOMICA'!C311,'PRECIO TOPE POR DEPARTAMENTO'!A:A,'PRECIO TOPE POR DEPARTAMENTO'!N:N),IF($D$5='PRECIO TOPE POR DEPARTAMENTO'!$O$1,_xlfn.XLOOKUP('PROPUESTA ECONOMICA'!C311,'PRECIO TOPE POR DEPARTAMENTO'!A:A,'PRECIO TOPE POR DEPARTAMENTO'!O:O),IF($D$5='PRECIO TOPE POR DEPARTAMENTO'!$P$1,_xlfn.XLOOKUP('PROPUESTA ECONOMICA'!C311,'PRECIO TOPE POR DEPARTAMENTO'!A:A,'PRECIO TOPE POR DEPARTAMENTO'!P:P),IF($D$5='PRECIO TOPE POR DEPARTAMENTO'!$Q$1,_xlfn.XLOOKUP('PROPUESTA ECONOMICA'!C311,'PRECIO TOPE POR DEPARTAMENTO'!A:A,'PRECIO TOPE POR DEPARTAMENTO'!Q:Q),IF($D$5='PRECIO TOPE POR DEPARTAMENTO'!$R$1,_xlfn.XLOOKUP('PROPUESTA ECONOMICA'!C311,'PRECIO TOPE POR DEPARTAMENTO'!A:A,'PRECIO TOPE POR DEPARTAMENTO'!R:R),IF($D$5='PRECIO TOPE POR DEPARTAMENTO'!$S$1,_xlfn.XLOOKUP('PROPUESTA ECONOMICA'!C311,'PRECIO TOPE POR DEPARTAMENTO'!A:A,'PRECIO TOPE POR DEPARTAMENTO'!S:S),IF($D$5='PRECIO TOPE POR DEPARTAMENTO'!$T$1,_xlfn.XLOOKUP('PROPUESTA ECONOMICA'!C311,'PRECIO TOPE POR DEPARTAMENTO'!A:A,'PRECIO TOPE POR DEPARTAMENTO'!T:T),IF($D$5='PRECIO TOPE POR DEPARTAMENTO'!$U$1,_xlfn.XLOOKUP('PROPUESTA ECONOMICA'!C311,'PRECIO TOPE POR DEPARTAMENTO'!A:A,'PRECIO TOPE POR DEPARTAMENTO'!U:U),IF($D$5='PRECIO TOPE POR DEPARTAMENTO'!$V$1,_xlfn.XLOOKUP('PROPUESTA ECONOMICA'!C311,'PRECIO TOPE POR DEPARTAMENTO'!A:A,'PRECIO TOPE POR DEPARTAMENTO'!V:V),IF($D$5='PRECIO TOPE POR DEPARTAMENTO'!$W$1,_xlfn.XLOOKUP('PROPUESTA ECONOMICA'!C311,'PRECIO TOPE POR DEPARTAMENTO'!A:A,'PRECIO TOPE POR DEPARTAMENTO'!W:W),IF($D$5='PRECIO TOPE POR DEPARTAMENTO'!$X$1,_xlfn.XLOOKUP('PROPUESTA ECONOMICA'!C311,'PRECIO TOPE POR DEPARTAMENTO'!A:A,'PRECIO TOPE POR DEPARTAMENTO'!X:X),IF($D$5='PRECIO TOPE POR DEPARTAMENTO'!$Y$1,_xlfn.XLOOKUP('PROPUESTA ECONOMICA'!C311,'PRECIO TOPE POR DEPARTAMENTO'!A:A,'PRECIO TOPE POR DEPARTAMENTO'!Y:Y),IF($D$5='PRECIO TOPE POR DEPARTAMENTO'!$Z$1,_xlfn.XLOOKUP('PROPUESTA ECONOMICA'!C311,'PRECIO TOPE POR DEPARTAMENTO'!A:A,'PRECIO TOPE POR DEPARTAMENTO'!Z:Z),IF($D$5='PRECIO TOPE POR DEPARTAMENTO'!$AA$1,_xlfn.XLOOKUP('PROPUESTA ECONOMICA'!C311,'PRECIO TOPE POR DEPARTAMENTO'!A:A,'PRECIO TOPE POR DEPARTAMENTO'!AA:AA),IF($D$5='PRECIO TOPE POR DEPARTAMENTO'!$AB$1,_xlfn.XLOOKUP('PROPUESTA ECONOMICA'!C311,'PRECIO TOPE POR DEPARTAMENTO'!A:A,'PRECIO TOPE POR DEPARTAMENTO'!AB:AB),IF($D$5='PRECIO TOPE POR DEPARTAMENTO'!$AC$1,_xlfn.XLOOKUP('PROPUESTA ECONOMICA'!C311,'PRECIO TOPE POR DEPARTAMENTO'!A:A,'PRECIO TOPE POR DEPARTAMENTO'!AC:AC),IF($D$5='PRECIO TOPE POR DEPARTAMENTO'!$AD$1,_xlfn.XLOOKUP('PROPUESTA ECONOMICA'!C311,'PRECIO TOPE POR DEPARTAMENTO'!A:A,'PRECIO TOPE POR DEPARTAMENTO'!AD:AD),IF($D$5='PRECIO TOPE POR DEPARTAMENTO'!$AE$1,_xlfn.XLOOKUP('PROPUESTA ECONOMICA'!C311,'PRECIO TOPE POR DEPARTAMENTO'!A:A,'PRECIO TOPE POR DEPARTAMENTO'!AE:AE),IF($D$5='PRECIO TOPE POR DEPARTAMENTO'!$AF$1,_xlfn.XLOOKUP('PROPUESTA ECONOMICA'!C311,'PRECIO TOPE POR DEPARTAMENTO'!A:A,'PRECIO TOPE POR DEPARTAMENTO'!AF:AF),IF($D$5='PRECIO TOPE POR DEPARTAMENTO'!$AG$1,_xlfn.XLOOKUP('PROPUESTA ECONOMICA'!C311,'PRECIO TOPE POR DEPARTAMENTO'!A:A,'PRECIO TOPE POR DEPARTAMENTO'!AG:AG),IF($D$5='PRECIO TOPE POR DEPARTAMENTO'!$AH$1,_xlfn.XLOOKUP('PROPUESTA ECONOMICA'!C311,'PRECIO TOPE POR DEPARTAMENTO'!A:A,'PRECIO TOPE POR DEPARTAMENTO'!AH:AH),IF($D$5='PRECIO TOPE POR DEPARTAMENTO'!$AI$1,_xlfn.XLOOKUP('PROPUESTA ECONOMICA'!C311,'PRECIO TOPE POR DEPARTAMENTO'!A:A,'PRECIO TOPE POR DEPARTAMENTO'!AI:AI),IF($D$5='PRECIO TOPE POR DEPARTAMENTO'!$AJ$1,_xlfn.XLOOKUP('PROPUESTA ECONOMICA'!C311,'PRECIO TOPE POR DEPARTAMENTO'!A:A,'PRECIO TOPE POR DEPARTAMENTO'!AJ:AJ),)))))))))))))))))))))))))))))))))</f>
        <v>34761</v>
      </c>
      <c r="G311" s="133"/>
    </row>
    <row r="312" spans="2:7" ht="16.5">
      <c r="B312" s="98">
        <v>301</v>
      </c>
      <c r="C312" s="123" t="s">
        <v>392</v>
      </c>
      <c r="D312" s="7" t="str">
        <f>+_xlfn.XLOOKUP(C312,'PRECIO TOPE POR DEPARTAMENTO'!A:A,'PRECIO TOPE POR DEPARTAMENTO'!B:B)</f>
        <v>ELEMENTOS ESTRUCTURALES Y NO ESTRUCTURALES</v>
      </c>
      <c r="E312" s="11" t="str">
        <f>IF('PRECIO TOPE POR DEPARTAMENTO'!C302="","",+_xlfn.XLOOKUP(C312,'PRECIO TOPE POR DEPARTAMENTO'!A:A,'PRECIO TOPE POR DEPARTAMENTO'!C:C))</f>
        <v/>
      </c>
      <c r="F312" s="132"/>
      <c r="G312" s="133"/>
    </row>
    <row r="313" spans="2:7" ht="22.5">
      <c r="B313" s="98">
        <v>302</v>
      </c>
      <c r="C313" s="122" t="s">
        <v>394</v>
      </c>
      <c r="D313" s="6" t="str">
        <f>+_xlfn.XLOOKUP(C313,'PRECIO TOPE POR DEPARTAMENTO'!A:A,'PRECIO TOPE POR DEPARTAMENTO'!B:B)</f>
        <v>ANCLAJE PARA REFORZAMIENTO EN CONCRETO Y EPOXICO PARA Ø 3/8" (PERFORACIÓN - LIMPIEZA - EPÓXICO)</v>
      </c>
      <c r="E313" s="46" t="str">
        <f>IF('PRECIO TOPE POR DEPARTAMENTO'!C303="","",+_xlfn.XLOOKUP(C313,'PRECIO TOPE POR DEPARTAMENTO'!A:A,'PRECIO TOPE POR DEPARTAMENTO'!C:C))</f>
        <v>CM</v>
      </c>
      <c r="F313" s="132">
        <f>IF($D$5='PRECIO TOPE POR DEPARTAMENTO'!$D$1,_xlfn.XLOOKUP('PROPUESTA ECONOMICA'!C313,'PRECIO TOPE POR DEPARTAMENTO'!A:A,'PRECIO TOPE POR DEPARTAMENTO'!D:D),IF($D$5='PRECIO TOPE POR DEPARTAMENTO'!$E$1,_xlfn.XLOOKUP('PROPUESTA ECONOMICA'!C313,'PRECIO TOPE POR DEPARTAMENTO'!A:A,'PRECIO TOPE POR DEPARTAMENTO'!E:E),IF($D$5='PRECIO TOPE POR DEPARTAMENTO'!$F$1,_xlfn.XLOOKUP('PROPUESTA ECONOMICA'!C313,'PRECIO TOPE POR DEPARTAMENTO'!A:A,'PRECIO TOPE POR DEPARTAMENTO'!F:F),IF($D$5='PRECIO TOPE POR DEPARTAMENTO'!$G$1,_xlfn.XLOOKUP('PROPUESTA ECONOMICA'!C313,'PRECIO TOPE POR DEPARTAMENTO'!A:A,'PRECIO TOPE POR DEPARTAMENTO'!G:G),IF($D$5='PRECIO TOPE POR DEPARTAMENTO'!$H$1,_xlfn.XLOOKUP('PROPUESTA ECONOMICA'!C313,'PRECIO TOPE POR DEPARTAMENTO'!A:A,'PRECIO TOPE POR DEPARTAMENTO'!H:H),IF($D$5='PRECIO TOPE POR DEPARTAMENTO'!$I$1,_xlfn.XLOOKUP('PROPUESTA ECONOMICA'!C313,'PRECIO TOPE POR DEPARTAMENTO'!A:A,'PRECIO TOPE POR DEPARTAMENTO'!I:I),IF($D$5='PRECIO TOPE POR DEPARTAMENTO'!$J$1,_xlfn.XLOOKUP('PROPUESTA ECONOMICA'!C313,'PRECIO TOPE POR DEPARTAMENTO'!A:A,'PRECIO TOPE POR DEPARTAMENTO'!J:J),IF($D$5='PRECIO TOPE POR DEPARTAMENTO'!$K$1,_xlfn.XLOOKUP('PROPUESTA ECONOMICA'!C313,'PRECIO TOPE POR DEPARTAMENTO'!A:A,'PRECIO TOPE POR DEPARTAMENTO'!K:K),IF($D$5='PRECIO TOPE POR DEPARTAMENTO'!$L$1,_xlfn.XLOOKUP('PROPUESTA ECONOMICA'!C313,'PRECIO TOPE POR DEPARTAMENTO'!A:A,'PRECIO TOPE POR DEPARTAMENTO'!L:L),IF($D$5='PRECIO TOPE POR DEPARTAMENTO'!$M$1,_xlfn.XLOOKUP('PROPUESTA ECONOMICA'!C313,'PRECIO TOPE POR DEPARTAMENTO'!A:A,'PRECIO TOPE POR DEPARTAMENTO'!M:M),IF($D$5='PRECIO TOPE POR DEPARTAMENTO'!$N$1,_xlfn.XLOOKUP('PROPUESTA ECONOMICA'!C313,'PRECIO TOPE POR DEPARTAMENTO'!A:A,'PRECIO TOPE POR DEPARTAMENTO'!N:N),IF($D$5='PRECIO TOPE POR DEPARTAMENTO'!$O$1,_xlfn.XLOOKUP('PROPUESTA ECONOMICA'!C313,'PRECIO TOPE POR DEPARTAMENTO'!A:A,'PRECIO TOPE POR DEPARTAMENTO'!O:O),IF($D$5='PRECIO TOPE POR DEPARTAMENTO'!$P$1,_xlfn.XLOOKUP('PROPUESTA ECONOMICA'!C313,'PRECIO TOPE POR DEPARTAMENTO'!A:A,'PRECIO TOPE POR DEPARTAMENTO'!P:P),IF($D$5='PRECIO TOPE POR DEPARTAMENTO'!$Q$1,_xlfn.XLOOKUP('PROPUESTA ECONOMICA'!C313,'PRECIO TOPE POR DEPARTAMENTO'!A:A,'PRECIO TOPE POR DEPARTAMENTO'!Q:Q),IF($D$5='PRECIO TOPE POR DEPARTAMENTO'!$R$1,_xlfn.XLOOKUP('PROPUESTA ECONOMICA'!C313,'PRECIO TOPE POR DEPARTAMENTO'!A:A,'PRECIO TOPE POR DEPARTAMENTO'!R:R),IF($D$5='PRECIO TOPE POR DEPARTAMENTO'!$S$1,_xlfn.XLOOKUP('PROPUESTA ECONOMICA'!C313,'PRECIO TOPE POR DEPARTAMENTO'!A:A,'PRECIO TOPE POR DEPARTAMENTO'!S:S),IF($D$5='PRECIO TOPE POR DEPARTAMENTO'!$T$1,_xlfn.XLOOKUP('PROPUESTA ECONOMICA'!C313,'PRECIO TOPE POR DEPARTAMENTO'!A:A,'PRECIO TOPE POR DEPARTAMENTO'!T:T),IF($D$5='PRECIO TOPE POR DEPARTAMENTO'!$U$1,_xlfn.XLOOKUP('PROPUESTA ECONOMICA'!C313,'PRECIO TOPE POR DEPARTAMENTO'!A:A,'PRECIO TOPE POR DEPARTAMENTO'!U:U),IF($D$5='PRECIO TOPE POR DEPARTAMENTO'!$V$1,_xlfn.XLOOKUP('PROPUESTA ECONOMICA'!C313,'PRECIO TOPE POR DEPARTAMENTO'!A:A,'PRECIO TOPE POR DEPARTAMENTO'!V:V),IF($D$5='PRECIO TOPE POR DEPARTAMENTO'!$W$1,_xlfn.XLOOKUP('PROPUESTA ECONOMICA'!C313,'PRECIO TOPE POR DEPARTAMENTO'!A:A,'PRECIO TOPE POR DEPARTAMENTO'!W:W),IF($D$5='PRECIO TOPE POR DEPARTAMENTO'!$X$1,_xlfn.XLOOKUP('PROPUESTA ECONOMICA'!C313,'PRECIO TOPE POR DEPARTAMENTO'!A:A,'PRECIO TOPE POR DEPARTAMENTO'!X:X),IF($D$5='PRECIO TOPE POR DEPARTAMENTO'!$Y$1,_xlfn.XLOOKUP('PROPUESTA ECONOMICA'!C313,'PRECIO TOPE POR DEPARTAMENTO'!A:A,'PRECIO TOPE POR DEPARTAMENTO'!Y:Y),IF($D$5='PRECIO TOPE POR DEPARTAMENTO'!$Z$1,_xlfn.XLOOKUP('PROPUESTA ECONOMICA'!C313,'PRECIO TOPE POR DEPARTAMENTO'!A:A,'PRECIO TOPE POR DEPARTAMENTO'!Z:Z),IF($D$5='PRECIO TOPE POR DEPARTAMENTO'!$AA$1,_xlfn.XLOOKUP('PROPUESTA ECONOMICA'!C313,'PRECIO TOPE POR DEPARTAMENTO'!A:A,'PRECIO TOPE POR DEPARTAMENTO'!AA:AA),IF($D$5='PRECIO TOPE POR DEPARTAMENTO'!$AB$1,_xlfn.XLOOKUP('PROPUESTA ECONOMICA'!C313,'PRECIO TOPE POR DEPARTAMENTO'!A:A,'PRECIO TOPE POR DEPARTAMENTO'!AB:AB),IF($D$5='PRECIO TOPE POR DEPARTAMENTO'!$AC$1,_xlfn.XLOOKUP('PROPUESTA ECONOMICA'!C313,'PRECIO TOPE POR DEPARTAMENTO'!A:A,'PRECIO TOPE POR DEPARTAMENTO'!AC:AC),IF($D$5='PRECIO TOPE POR DEPARTAMENTO'!$AD$1,_xlfn.XLOOKUP('PROPUESTA ECONOMICA'!C313,'PRECIO TOPE POR DEPARTAMENTO'!A:A,'PRECIO TOPE POR DEPARTAMENTO'!AD:AD),IF($D$5='PRECIO TOPE POR DEPARTAMENTO'!$AE$1,_xlfn.XLOOKUP('PROPUESTA ECONOMICA'!C313,'PRECIO TOPE POR DEPARTAMENTO'!A:A,'PRECIO TOPE POR DEPARTAMENTO'!AE:AE),IF($D$5='PRECIO TOPE POR DEPARTAMENTO'!$AF$1,_xlfn.XLOOKUP('PROPUESTA ECONOMICA'!C313,'PRECIO TOPE POR DEPARTAMENTO'!A:A,'PRECIO TOPE POR DEPARTAMENTO'!AF:AF),IF($D$5='PRECIO TOPE POR DEPARTAMENTO'!$AG$1,_xlfn.XLOOKUP('PROPUESTA ECONOMICA'!C313,'PRECIO TOPE POR DEPARTAMENTO'!A:A,'PRECIO TOPE POR DEPARTAMENTO'!AG:AG),IF($D$5='PRECIO TOPE POR DEPARTAMENTO'!$AH$1,_xlfn.XLOOKUP('PROPUESTA ECONOMICA'!C313,'PRECIO TOPE POR DEPARTAMENTO'!A:A,'PRECIO TOPE POR DEPARTAMENTO'!AH:AH),IF($D$5='PRECIO TOPE POR DEPARTAMENTO'!$AI$1,_xlfn.XLOOKUP('PROPUESTA ECONOMICA'!C313,'PRECIO TOPE POR DEPARTAMENTO'!A:A,'PRECIO TOPE POR DEPARTAMENTO'!AI:AI),IF($D$5='PRECIO TOPE POR DEPARTAMENTO'!$AJ$1,_xlfn.XLOOKUP('PROPUESTA ECONOMICA'!C313,'PRECIO TOPE POR DEPARTAMENTO'!A:A,'PRECIO TOPE POR DEPARTAMENTO'!AJ:AJ),)))))))))))))))))))))))))))))))))</f>
        <v>618</v>
      </c>
      <c r="G313" s="133"/>
    </row>
    <row r="314" spans="2:7" ht="22.5">
      <c r="B314" s="98">
        <v>303</v>
      </c>
      <c r="C314" s="122" t="s">
        <v>396</v>
      </c>
      <c r="D314" s="6" t="str">
        <f>+_xlfn.XLOOKUP(C314,'PRECIO TOPE POR DEPARTAMENTO'!A:A,'PRECIO TOPE POR DEPARTAMENTO'!B:B)</f>
        <v>ANCLAJE PARA REFORZAMIENTO EN CONCRETO Y EPOXICO PARA Ø 1/2" (PERFORACIÓN - LIMPIEZA - EPÓXICO)</v>
      </c>
      <c r="E314" s="46" t="str">
        <f>IF('PRECIO TOPE POR DEPARTAMENTO'!C304="","",+_xlfn.XLOOKUP(C314,'PRECIO TOPE POR DEPARTAMENTO'!A:A,'PRECIO TOPE POR DEPARTAMENTO'!C:C))</f>
        <v>CM</v>
      </c>
      <c r="F314" s="132">
        <f>IF($D$5='PRECIO TOPE POR DEPARTAMENTO'!$D$1,_xlfn.XLOOKUP('PROPUESTA ECONOMICA'!C314,'PRECIO TOPE POR DEPARTAMENTO'!A:A,'PRECIO TOPE POR DEPARTAMENTO'!D:D),IF($D$5='PRECIO TOPE POR DEPARTAMENTO'!$E$1,_xlfn.XLOOKUP('PROPUESTA ECONOMICA'!C314,'PRECIO TOPE POR DEPARTAMENTO'!A:A,'PRECIO TOPE POR DEPARTAMENTO'!E:E),IF($D$5='PRECIO TOPE POR DEPARTAMENTO'!$F$1,_xlfn.XLOOKUP('PROPUESTA ECONOMICA'!C314,'PRECIO TOPE POR DEPARTAMENTO'!A:A,'PRECIO TOPE POR DEPARTAMENTO'!F:F),IF($D$5='PRECIO TOPE POR DEPARTAMENTO'!$G$1,_xlfn.XLOOKUP('PROPUESTA ECONOMICA'!C314,'PRECIO TOPE POR DEPARTAMENTO'!A:A,'PRECIO TOPE POR DEPARTAMENTO'!G:G),IF($D$5='PRECIO TOPE POR DEPARTAMENTO'!$H$1,_xlfn.XLOOKUP('PROPUESTA ECONOMICA'!C314,'PRECIO TOPE POR DEPARTAMENTO'!A:A,'PRECIO TOPE POR DEPARTAMENTO'!H:H),IF($D$5='PRECIO TOPE POR DEPARTAMENTO'!$I$1,_xlfn.XLOOKUP('PROPUESTA ECONOMICA'!C314,'PRECIO TOPE POR DEPARTAMENTO'!A:A,'PRECIO TOPE POR DEPARTAMENTO'!I:I),IF($D$5='PRECIO TOPE POR DEPARTAMENTO'!$J$1,_xlfn.XLOOKUP('PROPUESTA ECONOMICA'!C314,'PRECIO TOPE POR DEPARTAMENTO'!A:A,'PRECIO TOPE POR DEPARTAMENTO'!J:J),IF($D$5='PRECIO TOPE POR DEPARTAMENTO'!$K$1,_xlfn.XLOOKUP('PROPUESTA ECONOMICA'!C314,'PRECIO TOPE POR DEPARTAMENTO'!A:A,'PRECIO TOPE POR DEPARTAMENTO'!K:K),IF($D$5='PRECIO TOPE POR DEPARTAMENTO'!$L$1,_xlfn.XLOOKUP('PROPUESTA ECONOMICA'!C314,'PRECIO TOPE POR DEPARTAMENTO'!A:A,'PRECIO TOPE POR DEPARTAMENTO'!L:L),IF($D$5='PRECIO TOPE POR DEPARTAMENTO'!$M$1,_xlfn.XLOOKUP('PROPUESTA ECONOMICA'!C314,'PRECIO TOPE POR DEPARTAMENTO'!A:A,'PRECIO TOPE POR DEPARTAMENTO'!M:M),IF($D$5='PRECIO TOPE POR DEPARTAMENTO'!$N$1,_xlfn.XLOOKUP('PROPUESTA ECONOMICA'!C314,'PRECIO TOPE POR DEPARTAMENTO'!A:A,'PRECIO TOPE POR DEPARTAMENTO'!N:N),IF($D$5='PRECIO TOPE POR DEPARTAMENTO'!$O$1,_xlfn.XLOOKUP('PROPUESTA ECONOMICA'!C314,'PRECIO TOPE POR DEPARTAMENTO'!A:A,'PRECIO TOPE POR DEPARTAMENTO'!O:O),IF($D$5='PRECIO TOPE POR DEPARTAMENTO'!$P$1,_xlfn.XLOOKUP('PROPUESTA ECONOMICA'!C314,'PRECIO TOPE POR DEPARTAMENTO'!A:A,'PRECIO TOPE POR DEPARTAMENTO'!P:P),IF($D$5='PRECIO TOPE POR DEPARTAMENTO'!$Q$1,_xlfn.XLOOKUP('PROPUESTA ECONOMICA'!C314,'PRECIO TOPE POR DEPARTAMENTO'!A:A,'PRECIO TOPE POR DEPARTAMENTO'!Q:Q),IF($D$5='PRECIO TOPE POR DEPARTAMENTO'!$R$1,_xlfn.XLOOKUP('PROPUESTA ECONOMICA'!C314,'PRECIO TOPE POR DEPARTAMENTO'!A:A,'PRECIO TOPE POR DEPARTAMENTO'!R:R),IF($D$5='PRECIO TOPE POR DEPARTAMENTO'!$S$1,_xlfn.XLOOKUP('PROPUESTA ECONOMICA'!C314,'PRECIO TOPE POR DEPARTAMENTO'!A:A,'PRECIO TOPE POR DEPARTAMENTO'!S:S),IF($D$5='PRECIO TOPE POR DEPARTAMENTO'!$T$1,_xlfn.XLOOKUP('PROPUESTA ECONOMICA'!C314,'PRECIO TOPE POR DEPARTAMENTO'!A:A,'PRECIO TOPE POR DEPARTAMENTO'!T:T),IF($D$5='PRECIO TOPE POR DEPARTAMENTO'!$U$1,_xlfn.XLOOKUP('PROPUESTA ECONOMICA'!C314,'PRECIO TOPE POR DEPARTAMENTO'!A:A,'PRECIO TOPE POR DEPARTAMENTO'!U:U),IF($D$5='PRECIO TOPE POR DEPARTAMENTO'!$V$1,_xlfn.XLOOKUP('PROPUESTA ECONOMICA'!C314,'PRECIO TOPE POR DEPARTAMENTO'!A:A,'PRECIO TOPE POR DEPARTAMENTO'!V:V),IF($D$5='PRECIO TOPE POR DEPARTAMENTO'!$W$1,_xlfn.XLOOKUP('PROPUESTA ECONOMICA'!C314,'PRECIO TOPE POR DEPARTAMENTO'!A:A,'PRECIO TOPE POR DEPARTAMENTO'!W:W),IF($D$5='PRECIO TOPE POR DEPARTAMENTO'!$X$1,_xlfn.XLOOKUP('PROPUESTA ECONOMICA'!C314,'PRECIO TOPE POR DEPARTAMENTO'!A:A,'PRECIO TOPE POR DEPARTAMENTO'!X:X),IF($D$5='PRECIO TOPE POR DEPARTAMENTO'!$Y$1,_xlfn.XLOOKUP('PROPUESTA ECONOMICA'!C314,'PRECIO TOPE POR DEPARTAMENTO'!A:A,'PRECIO TOPE POR DEPARTAMENTO'!Y:Y),IF($D$5='PRECIO TOPE POR DEPARTAMENTO'!$Z$1,_xlfn.XLOOKUP('PROPUESTA ECONOMICA'!C314,'PRECIO TOPE POR DEPARTAMENTO'!A:A,'PRECIO TOPE POR DEPARTAMENTO'!Z:Z),IF($D$5='PRECIO TOPE POR DEPARTAMENTO'!$AA$1,_xlfn.XLOOKUP('PROPUESTA ECONOMICA'!C314,'PRECIO TOPE POR DEPARTAMENTO'!A:A,'PRECIO TOPE POR DEPARTAMENTO'!AA:AA),IF($D$5='PRECIO TOPE POR DEPARTAMENTO'!$AB$1,_xlfn.XLOOKUP('PROPUESTA ECONOMICA'!C314,'PRECIO TOPE POR DEPARTAMENTO'!A:A,'PRECIO TOPE POR DEPARTAMENTO'!AB:AB),IF($D$5='PRECIO TOPE POR DEPARTAMENTO'!$AC$1,_xlfn.XLOOKUP('PROPUESTA ECONOMICA'!C314,'PRECIO TOPE POR DEPARTAMENTO'!A:A,'PRECIO TOPE POR DEPARTAMENTO'!AC:AC),IF($D$5='PRECIO TOPE POR DEPARTAMENTO'!$AD$1,_xlfn.XLOOKUP('PROPUESTA ECONOMICA'!C314,'PRECIO TOPE POR DEPARTAMENTO'!A:A,'PRECIO TOPE POR DEPARTAMENTO'!AD:AD),IF($D$5='PRECIO TOPE POR DEPARTAMENTO'!$AE$1,_xlfn.XLOOKUP('PROPUESTA ECONOMICA'!C314,'PRECIO TOPE POR DEPARTAMENTO'!A:A,'PRECIO TOPE POR DEPARTAMENTO'!AE:AE),IF($D$5='PRECIO TOPE POR DEPARTAMENTO'!$AF$1,_xlfn.XLOOKUP('PROPUESTA ECONOMICA'!C314,'PRECIO TOPE POR DEPARTAMENTO'!A:A,'PRECIO TOPE POR DEPARTAMENTO'!AF:AF),IF($D$5='PRECIO TOPE POR DEPARTAMENTO'!$AG$1,_xlfn.XLOOKUP('PROPUESTA ECONOMICA'!C314,'PRECIO TOPE POR DEPARTAMENTO'!A:A,'PRECIO TOPE POR DEPARTAMENTO'!AG:AG),IF($D$5='PRECIO TOPE POR DEPARTAMENTO'!$AH$1,_xlfn.XLOOKUP('PROPUESTA ECONOMICA'!C314,'PRECIO TOPE POR DEPARTAMENTO'!A:A,'PRECIO TOPE POR DEPARTAMENTO'!AH:AH),IF($D$5='PRECIO TOPE POR DEPARTAMENTO'!$AI$1,_xlfn.XLOOKUP('PROPUESTA ECONOMICA'!C314,'PRECIO TOPE POR DEPARTAMENTO'!A:A,'PRECIO TOPE POR DEPARTAMENTO'!AI:AI),IF($D$5='PRECIO TOPE POR DEPARTAMENTO'!$AJ$1,_xlfn.XLOOKUP('PROPUESTA ECONOMICA'!C314,'PRECIO TOPE POR DEPARTAMENTO'!A:A,'PRECIO TOPE POR DEPARTAMENTO'!AJ:AJ),)))))))))))))))))))))))))))))))))</f>
        <v>629</v>
      </c>
      <c r="G314" s="133"/>
    </row>
    <row r="315" spans="2:7" ht="22.5">
      <c r="B315" s="98">
        <v>304</v>
      </c>
      <c r="C315" s="122" t="s">
        <v>397</v>
      </c>
      <c r="D315" s="6" t="str">
        <f>+_xlfn.XLOOKUP(C315,'PRECIO TOPE POR DEPARTAMENTO'!A:A,'PRECIO TOPE POR DEPARTAMENTO'!B:B)</f>
        <v>ANCLAJE PARA REFORZAMIENTO EN CONCRETO Y EPOXICO PARA Ø 5/8" (PERFORACIÓN - LIMPIEZA - EPÓXICO)</v>
      </c>
      <c r="E315" s="46" t="str">
        <f>IF('PRECIO TOPE POR DEPARTAMENTO'!C305="","",+_xlfn.XLOOKUP(C315,'PRECIO TOPE POR DEPARTAMENTO'!A:A,'PRECIO TOPE POR DEPARTAMENTO'!C:C))</f>
        <v>CM</v>
      </c>
      <c r="F315" s="132">
        <f>IF($D$5='PRECIO TOPE POR DEPARTAMENTO'!$D$1,_xlfn.XLOOKUP('PROPUESTA ECONOMICA'!C315,'PRECIO TOPE POR DEPARTAMENTO'!A:A,'PRECIO TOPE POR DEPARTAMENTO'!D:D),IF($D$5='PRECIO TOPE POR DEPARTAMENTO'!$E$1,_xlfn.XLOOKUP('PROPUESTA ECONOMICA'!C315,'PRECIO TOPE POR DEPARTAMENTO'!A:A,'PRECIO TOPE POR DEPARTAMENTO'!E:E),IF($D$5='PRECIO TOPE POR DEPARTAMENTO'!$F$1,_xlfn.XLOOKUP('PROPUESTA ECONOMICA'!C315,'PRECIO TOPE POR DEPARTAMENTO'!A:A,'PRECIO TOPE POR DEPARTAMENTO'!F:F),IF($D$5='PRECIO TOPE POR DEPARTAMENTO'!$G$1,_xlfn.XLOOKUP('PROPUESTA ECONOMICA'!C315,'PRECIO TOPE POR DEPARTAMENTO'!A:A,'PRECIO TOPE POR DEPARTAMENTO'!G:G),IF($D$5='PRECIO TOPE POR DEPARTAMENTO'!$H$1,_xlfn.XLOOKUP('PROPUESTA ECONOMICA'!C315,'PRECIO TOPE POR DEPARTAMENTO'!A:A,'PRECIO TOPE POR DEPARTAMENTO'!H:H),IF($D$5='PRECIO TOPE POR DEPARTAMENTO'!$I$1,_xlfn.XLOOKUP('PROPUESTA ECONOMICA'!C315,'PRECIO TOPE POR DEPARTAMENTO'!A:A,'PRECIO TOPE POR DEPARTAMENTO'!I:I),IF($D$5='PRECIO TOPE POR DEPARTAMENTO'!$J$1,_xlfn.XLOOKUP('PROPUESTA ECONOMICA'!C315,'PRECIO TOPE POR DEPARTAMENTO'!A:A,'PRECIO TOPE POR DEPARTAMENTO'!J:J),IF($D$5='PRECIO TOPE POR DEPARTAMENTO'!$K$1,_xlfn.XLOOKUP('PROPUESTA ECONOMICA'!C315,'PRECIO TOPE POR DEPARTAMENTO'!A:A,'PRECIO TOPE POR DEPARTAMENTO'!K:K),IF($D$5='PRECIO TOPE POR DEPARTAMENTO'!$L$1,_xlfn.XLOOKUP('PROPUESTA ECONOMICA'!C315,'PRECIO TOPE POR DEPARTAMENTO'!A:A,'PRECIO TOPE POR DEPARTAMENTO'!L:L),IF($D$5='PRECIO TOPE POR DEPARTAMENTO'!$M$1,_xlfn.XLOOKUP('PROPUESTA ECONOMICA'!C315,'PRECIO TOPE POR DEPARTAMENTO'!A:A,'PRECIO TOPE POR DEPARTAMENTO'!M:M),IF($D$5='PRECIO TOPE POR DEPARTAMENTO'!$N$1,_xlfn.XLOOKUP('PROPUESTA ECONOMICA'!C315,'PRECIO TOPE POR DEPARTAMENTO'!A:A,'PRECIO TOPE POR DEPARTAMENTO'!N:N),IF($D$5='PRECIO TOPE POR DEPARTAMENTO'!$O$1,_xlfn.XLOOKUP('PROPUESTA ECONOMICA'!C315,'PRECIO TOPE POR DEPARTAMENTO'!A:A,'PRECIO TOPE POR DEPARTAMENTO'!O:O),IF($D$5='PRECIO TOPE POR DEPARTAMENTO'!$P$1,_xlfn.XLOOKUP('PROPUESTA ECONOMICA'!C315,'PRECIO TOPE POR DEPARTAMENTO'!A:A,'PRECIO TOPE POR DEPARTAMENTO'!P:P),IF($D$5='PRECIO TOPE POR DEPARTAMENTO'!$Q$1,_xlfn.XLOOKUP('PROPUESTA ECONOMICA'!C315,'PRECIO TOPE POR DEPARTAMENTO'!A:A,'PRECIO TOPE POR DEPARTAMENTO'!Q:Q),IF($D$5='PRECIO TOPE POR DEPARTAMENTO'!$R$1,_xlfn.XLOOKUP('PROPUESTA ECONOMICA'!C315,'PRECIO TOPE POR DEPARTAMENTO'!A:A,'PRECIO TOPE POR DEPARTAMENTO'!R:R),IF($D$5='PRECIO TOPE POR DEPARTAMENTO'!$S$1,_xlfn.XLOOKUP('PROPUESTA ECONOMICA'!C315,'PRECIO TOPE POR DEPARTAMENTO'!A:A,'PRECIO TOPE POR DEPARTAMENTO'!S:S),IF($D$5='PRECIO TOPE POR DEPARTAMENTO'!$T$1,_xlfn.XLOOKUP('PROPUESTA ECONOMICA'!C315,'PRECIO TOPE POR DEPARTAMENTO'!A:A,'PRECIO TOPE POR DEPARTAMENTO'!T:T),IF($D$5='PRECIO TOPE POR DEPARTAMENTO'!$U$1,_xlfn.XLOOKUP('PROPUESTA ECONOMICA'!C315,'PRECIO TOPE POR DEPARTAMENTO'!A:A,'PRECIO TOPE POR DEPARTAMENTO'!U:U),IF($D$5='PRECIO TOPE POR DEPARTAMENTO'!$V$1,_xlfn.XLOOKUP('PROPUESTA ECONOMICA'!C315,'PRECIO TOPE POR DEPARTAMENTO'!A:A,'PRECIO TOPE POR DEPARTAMENTO'!V:V),IF($D$5='PRECIO TOPE POR DEPARTAMENTO'!$W$1,_xlfn.XLOOKUP('PROPUESTA ECONOMICA'!C315,'PRECIO TOPE POR DEPARTAMENTO'!A:A,'PRECIO TOPE POR DEPARTAMENTO'!W:W),IF($D$5='PRECIO TOPE POR DEPARTAMENTO'!$X$1,_xlfn.XLOOKUP('PROPUESTA ECONOMICA'!C315,'PRECIO TOPE POR DEPARTAMENTO'!A:A,'PRECIO TOPE POR DEPARTAMENTO'!X:X),IF($D$5='PRECIO TOPE POR DEPARTAMENTO'!$Y$1,_xlfn.XLOOKUP('PROPUESTA ECONOMICA'!C315,'PRECIO TOPE POR DEPARTAMENTO'!A:A,'PRECIO TOPE POR DEPARTAMENTO'!Y:Y),IF($D$5='PRECIO TOPE POR DEPARTAMENTO'!$Z$1,_xlfn.XLOOKUP('PROPUESTA ECONOMICA'!C315,'PRECIO TOPE POR DEPARTAMENTO'!A:A,'PRECIO TOPE POR DEPARTAMENTO'!Z:Z),IF($D$5='PRECIO TOPE POR DEPARTAMENTO'!$AA$1,_xlfn.XLOOKUP('PROPUESTA ECONOMICA'!C315,'PRECIO TOPE POR DEPARTAMENTO'!A:A,'PRECIO TOPE POR DEPARTAMENTO'!AA:AA),IF($D$5='PRECIO TOPE POR DEPARTAMENTO'!$AB$1,_xlfn.XLOOKUP('PROPUESTA ECONOMICA'!C315,'PRECIO TOPE POR DEPARTAMENTO'!A:A,'PRECIO TOPE POR DEPARTAMENTO'!AB:AB),IF($D$5='PRECIO TOPE POR DEPARTAMENTO'!$AC$1,_xlfn.XLOOKUP('PROPUESTA ECONOMICA'!C315,'PRECIO TOPE POR DEPARTAMENTO'!A:A,'PRECIO TOPE POR DEPARTAMENTO'!AC:AC),IF($D$5='PRECIO TOPE POR DEPARTAMENTO'!$AD$1,_xlfn.XLOOKUP('PROPUESTA ECONOMICA'!C315,'PRECIO TOPE POR DEPARTAMENTO'!A:A,'PRECIO TOPE POR DEPARTAMENTO'!AD:AD),IF($D$5='PRECIO TOPE POR DEPARTAMENTO'!$AE$1,_xlfn.XLOOKUP('PROPUESTA ECONOMICA'!C315,'PRECIO TOPE POR DEPARTAMENTO'!A:A,'PRECIO TOPE POR DEPARTAMENTO'!AE:AE),IF($D$5='PRECIO TOPE POR DEPARTAMENTO'!$AF$1,_xlfn.XLOOKUP('PROPUESTA ECONOMICA'!C315,'PRECIO TOPE POR DEPARTAMENTO'!A:A,'PRECIO TOPE POR DEPARTAMENTO'!AF:AF),IF($D$5='PRECIO TOPE POR DEPARTAMENTO'!$AG$1,_xlfn.XLOOKUP('PROPUESTA ECONOMICA'!C315,'PRECIO TOPE POR DEPARTAMENTO'!A:A,'PRECIO TOPE POR DEPARTAMENTO'!AG:AG),IF($D$5='PRECIO TOPE POR DEPARTAMENTO'!$AH$1,_xlfn.XLOOKUP('PROPUESTA ECONOMICA'!C315,'PRECIO TOPE POR DEPARTAMENTO'!A:A,'PRECIO TOPE POR DEPARTAMENTO'!AH:AH),IF($D$5='PRECIO TOPE POR DEPARTAMENTO'!$AI$1,_xlfn.XLOOKUP('PROPUESTA ECONOMICA'!C315,'PRECIO TOPE POR DEPARTAMENTO'!A:A,'PRECIO TOPE POR DEPARTAMENTO'!AI:AI),IF($D$5='PRECIO TOPE POR DEPARTAMENTO'!$AJ$1,_xlfn.XLOOKUP('PROPUESTA ECONOMICA'!C315,'PRECIO TOPE POR DEPARTAMENTO'!A:A,'PRECIO TOPE POR DEPARTAMENTO'!AJ:AJ),)))))))))))))))))))))))))))))))))</f>
        <v>633</v>
      </c>
      <c r="G315" s="133"/>
    </row>
    <row r="316" spans="2:7" ht="22.5">
      <c r="B316" s="98">
        <v>305</v>
      </c>
      <c r="C316" s="122" t="s">
        <v>398</v>
      </c>
      <c r="D316" s="6" t="str">
        <f>+_xlfn.XLOOKUP(C316,'PRECIO TOPE POR DEPARTAMENTO'!A:A,'PRECIO TOPE POR DEPARTAMENTO'!B:B)</f>
        <v>ANCLAJE PARA REFORZAMIENTO EN CONCRETO Y EPOXICO PARA Ø 3/4" (PERFORACIÓN - LIMPIEZA - EPÓXICO)</v>
      </c>
      <c r="E316" s="46" t="str">
        <f>IF('PRECIO TOPE POR DEPARTAMENTO'!C306="","",+_xlfn.XLOOKUP(C316,'PRECIO TOPE POR DEPARTAMENTO'!A:A,'PRECIO TOPE POR DEPARTAMENTO'!C:C))</f>
        <v>CM</v>
      </c>
      <c r="F316" s="132">
        <f>IF($D$5='PRECIO TOPE POR DEPARTAMENTO'!$D$1,_xlfn.XLOOKUP('PROPUESTA ECONOMICA'!C316,'PRECIO TOPE POR DEPARTAMENTO'!A:A,'PRECIO TOPE POR DEPARTAMENTO'!D:D),IF($D$5='PRECIO TOPE POR DEPARTAMENTO'!$E$1,_xlfn.XLOOKUP('PROPUESTA ECONOMICA'!C316,'PRECIO TOPE POR DEPARTAMENTO'!A:A,'PRECIO TOPE POR DEPARTAMENTO'!E:E),IF($D$5='PRECIO TOPE POR DEPARTAMENTO'!$F$1,_xlfn.XLOOKUP('PROPUESTA ECONOMICA'!C316,'PRECIO TOPE POR DEPARTAMENTO'!A:A,'PRECIO TOPE POR DEPARTAMENTO'!F:F),IF($D$5='PRECIO TOPE POR DEPARTAMENTO'!$G$1,_xlfn.XLOOKUP('PROPUESTA ECONOMICA'!C316,'PRECIO TOPE POR DEPARTAMENTO'!A:A,'PRECIO TOPE POR DEPARTAMENTO'!G:G),IF($D$5='PRECIO TOPE POR DEPARTAMENTO'!$H$1,_xlfn.XLOOKUP('PROPUESTA ECONOMICA'!C316,'PRECIO TOPE POR DEPARTAMENTO'!A:A,'PRECIO TOPE POR DEPARTAMENTO'!H:H),IF($D$5='PRECIO TOPE POR DEPARTAMENTO'!$I$1,_xlfn.XLOOKUP('PROPUESTA ECONOMICA'!C316,'PRECIO TOPE POR DEPARTAMENTO'!A:A,'PRECIO TOPE POR DEPARTAMENTO'!I:I),IF($D$5='PRECIO TOPE POR DEPARTAMENTO'!$J$1,_xlfn.XLOOKUP('PROPUESTA ECONOMICA'!C316,'PRECIO TOPE POR DEPARTAMENTO'!A:A,'PRECIO TOPE POR DEPARTAMENTO'!J:J),IF($D$5='PRECIO TOPE POR DEPARTAMENTO'!$K$1,_xlfn.XLOOKUP('PROPUESTA ECONOMICA'!C316,'PRECIO TOPE POR DEPARTAMENTO'!A:A,'PRECIO TOPE POR DEPARTAMENTO'!K:K),IF($D$5='PRECIO TOPE POR DEPARTAMENTO'!$L$1,_xlfn.XLOOKUP('PROPUESTA ECONOMICA'!C316,'PRECIO TOPE POR DEPARTAMENTO'!A:A,'PRECIO TOPE POR DEPARTAMENTO'!L:L),IF($D$5='PRECIO TOPE POR DEPARTAMENTO'!$M$1,_xlfn.XLOOKUP('PROPUESTA ECONOMICA'!C316,'PRECIO TOPE POR DEPARTAMENTO'!A:A,'PRECIO TOPE POR DEPARTAMENTO'!M:M),IF($D$5='PRECIO TOPE POR DEPARTAMENTO'!$N$1,_xlfn.XLOOKUP('PROPUESTA ECONOMICA'!C316,'PRECIO TOPE POR DEPARTAMENTO'!A:A,'PRECIO TOPE POR DEPARTAMENTO'!N:N),IF($D$5='PRECIO TOPE POR DEPARTAMENTO'!$O$1,_xlfn.XLOOKUP('PROPUESTA ECONOMICA'!C316,'PRECIO TOPE POR DEPARTAMENTO'!A:A,'PRECIO TOPE POR DEPARTAMENTO'!O:O),IF($D$5='PRECIO TOPE POR DEPARTAMENTO'!$P$1,_xlfn.XLOOKUP('PROPUESTA ECONOMICA'!C316,'PRECIO TOPE POR DEPARTAMENTO'!A:A,'PRECIO TOPE POR DEPARTAMENTO'!P:P),IF($D$5='PRECIO TOPE POR DEPARTAMENTO'!$Q$1,_xlfn.XLOOKUP('PROPUESTA ECONOMICA'!C316,'PRECIO TOPE POR DEPARTAMENTO'!A:A,'PRECIO TOPE POR DEPARTAMENTO'!Q:Q),IF($D$5='PRECIO TOPE POR DEPARTAMENTO'!$R$1,_xlfn.XLOOKUP('PROPUESTA ECONOMICA'!C316,'PRECIO TOPE POR DEPARTAMENTO'!A:A,'PRECIO TOPE POR DEPARTAMENTO'!R:R),IF($D$5='PRECIO TOPE POR DEPARTAMENTO'!$S$1,_xlfn.XLOOKUP('PROPUESTA ECONOMICA'!C316,'PRECIO TOPE POR DEPARTAMENTO'!A:A,'PRECIO TOPE POR DEPARTAMENTO'!S:S),IF($D$5='PRECIO TOPE POR DEPARTAMENTO'!$T$1,_xlfn.XLOOKUP('PROPUESTA ECONOMICA'!C316,'PRECIO TOPE POR DEPARTAMENTO'!A:A,'PRECIO TOPE POR DEPARTAMENTO'!T:T),IF($D$5='PRECIO TOPE POR DEPARTAMENTO'!$U$1,_xlfn.XLOOKUP('PROPUESTA ECONOMICA'!C316,'PRECIO TOPE POR DEPARTAMENTO'!A:A,'PRECIO TOPE POR DEPARTAMENTO'!U:U),IF($D$5='PRECIO TOPE POR DEPARTAMENTO'!$V$1,_xlfn.XLOOKUP('PROPUESTA ECONOMICA'!C316,'PRECIO TOPE POR DEPARTAMENTO'!A:A,'PRECIO TOPE POR DEPARTAMENTO'!V:V),IF($D$5='PRECIO TOPE POR DEPARTAMENTO'!$W$1,_xlfn.XLOOKUP('PROPUESTA ECONOMICA'!C316,'PRECIO TOPE POR DEPARTAMENTO'!A:A,'PRECIO TOPE POR DEPARTAMENTO'!W:W),IF($D$5='PRECIO TOPE POR DEPARTAMENTO'!$X$1,_xlfn.XLOOKUP('PROPUESTA ECONOMICA'!C316,'PRECIO TOPE POR DEPARTAMENTO'!A:A,'PRECIO TOPE POR DEPARTAMENTO'!X:X),IF($D$5='PRECIO TOPE POR DEPARTAMENTO'!$Y$1,_xlfn.XLOOKUP('PROPUESTA ECONOMICA'!C316,'PRECIO TOPE POR DEPARTAMENTO'!A:A,'PRECIO TOPE POR DEPARTAMENTO'!Y:Y),IF($D$5='PRECIO TOPE POR DEPARTAMENTO'!$Z$1,_xlfn.XLOOKUP('PROPUESTA ECONOMICA'!C316,'PRECIO TOPE POR DEPARTAMENTO'!A:A,'PRECIO TOPE POR DEPARTAMENTO'!Z:Z),IF($D$5='PRECIO TOPE POR DEPARTAMENTO'!$AA$1,_xlfn.XLOOKUP('PROPUESTA ECONOMICA'!C316,'PRECIO TOPE POR DEPARTAMENTO'!A:A,'PRECIO TOPE POR DEPARTAMENTO'!AA:AA),IF($D$5='PRECIO TOPE POR DEPARTAMENTO'!$AB$1,_xlfn.XLOOKUP('PROPUESTA ECONOMICA'!C316,'PRECIO TOPE POR DEPARTAMENTO'!A:A,'PRECIO TOPE POR DEPARTAMENTO'!AB:AB),IF($D$5='PRECIO TOPE POR DEPARTAMENTO'!$AC$1,_xlfn.XLOOKUP('PROPUESTA ECONOMICA'!C316,'PRECIO TOPE POR DEPARTAMENTO'!A:A,'PRECIO TOPE POR DEPARTAMENTO'!AC:AC),IF($D$5='PRECIO TOPE POR DEPARTAMENTO'!$AD$1,_xlfn.XLOOKUP('PROPUESTA ECONOMICA'!C316,'PRECIO TOPE POR DEPARTAMENTO'!A:A,'PRECIO TOPE POR DEPARTAMENTO'!AD:AD),IF($D$5='PRECIO TOPE POR DEPARTAMENTO'!$AE$1,_xlfn.XLOOKUP('PROPUESTA ECONOMICA'!C316,'PRECIO TOPE POR DEPARTAMENTO'!A:A,'PRECIO TOPE POR DEPARTAMENTO'!AE:AE),IF($D$5='PRECIO TOPE POR DEPARTAMENTO'!$AF$1,_xlfn.XLOOKUP('PROPUESTA ECONOMICA'!C316,'PRECIO TOPE POR DEPARTAMENTO'!A:A,'PRECIO TOPE POR DEPARTAMENTO'!AF:AF),IF($D$5='PRECIO TOPE POR DEPARTAMENTO'!$AG$1,_xlfn.XLOOKUP('PROPUESTA ECONOMICA'!C316,'PRECIO TOPE POR DEPARTAMENTO'!A:A,'PRECIO TOPE POR DEPARTAMENTO'!AG:AG),IF($D$5='PRECIO TOPE POR DEPARTAMENTO'!$AH$1,_xlfn.XLOOKUP('PROPUESTA ECONOMICA'!C316,'PRECIO TOPE POR DEPARTAMENTO'!A:A,'PRECIO TOPE POR DEPARTAMENTO'!AH:AH),IF($D$5='PRECIO TOPE POR DEPARTAMENTO'!$AI$1,_xlfn.XLOOKUP('PROPUESTA ECONOMICA'!C316,'PRECIO TOPE POR DEPARTAMENTO'!A:A,'PRECIO TOPE POR DEPARTAMENTO'!AI:AI),IF($D$5='PRECIO TOPE POR DEPARTAMENTO'!$AJ$1,_xlfn.XLOOKUP('PROPUESTA ECONOMICA'!C316,'PRECIO TOPE POR DEPARTAMENTO'!A:A,'PRECIO TOPE POR DEPARTAMENTO'!AJ:AJ),)))))))))))))))))))))))))))))))))</f>
        <v>749</v>
      </c>
      <c r="G316" s="133"/>
    </row>
    <row r="317" spans="2:7" ht="22.5">
      <c r="B317" s="98">
        <v>306</v>
      </c>
      <c r="C317" s="122" t="s">
        <v>399</v>
      </c>
      <c r="D317" s="6" t="str">
        <f>+_xlfn.XLOOKUP(C317,'PRECIO TOPE POR DEPARTAMENTO'!A:A,'PRECIO TOPE POR DEPARTAMENTO'!B:B)</f>
        <v>ANCLAJE PARA REFORZAMIENTO EN CONCRETO Y EPOXICO PARA Ø 7/8" (PERFORACIÓN - LIMPIEZA - EPÓXICO)</v>
      </c>
      <c r="E317" s="46" t="str">
        <f>IF('PRECIO TOPE POR DEPARTAMENTO'!C307="","",+_xlfn.XLOOKUP(C317,'PRECIO TOPE POR DEPARTAMENTO'!A:A,'PRECIO TOPE POR DEPARTAMENTO'!C:C))</f>
        <v>CM</v>
      </c>
      <c r="F317" s="132">
        <f>IF($D$5='PRECIO TOPE POR DEPARTAMENTO'!$D$1,_xlfn.XLOOKUP('PROPUESTA ECONOMICA'!C317,'PRECIO TOPE POR DEPARTAMENTO'!A:A,'PRECIO TOPE POR DEPARTAMENTO'!D:D),IF($D$5='PRECIO TOPE POR DEPARTAMENTO'!$E$1,_xlfn.XLOOKUP('PROPUESTA ECONOMICA'!C317,'PRECIO TOPE POR DEPARTAMENTO'!A:A,'PRECIO TOPE POR DEPARTAMENTO'!E:E),IF($D$5='PRECIO TOPE POR DEPARTAMENTO'!$F$1,_xlfn.XLOOKUP('PROPUESTA ECONOMICA'!C317,'PRECIO TOPE POR DEPARTAMENTO'!A:A,'PRECIO TOPE POR DEPARTAMENTO'!F:F),IF($D$5='PRECIO TOPE POR DEPARTAMENTO'!$G$1,_xlfn.XLOOKUP('PROPUESTA ECONOMICA'!C317,'PRECIO TOPE POR DEPARTAMENTO'!A:A,'PRECIO TOPE POR DEPARTAMENTO'!G:G),IF($D$5='PRECIO TOPE POR DEPARTAMENTO'!$H$1,_xlfn.XLOOKUP('PROPUESTA ECONOMICA'!C317,'PRECIO TOPE POR DEPARTAMENTO'!A:A,'PRECIO TOPE POR DEPARTAMENTO'!H:H),IF($D$5='PRECIO TOPE POR DEPARTAMENTO'!$I$1,_xlfn.XLOOKUP('PROPUESTA ECONOMICA'!C317,'PRECIO TOPE POR DEPARTAMENTO'!A:A,'PRECIO TOPE POR DEPARTAMENTO'!I:I),IF($D$5='PRECIO TOPE POR DEPARTAMENTO'!$J$1,_xlfn.XLOOKUP('PROPUESTA ECONOMICA'!C317,'PRECIO TOPE POR DEPARTAMENTO'!A:A,'PRECIO TOPE POR DEPARTAMENTO'!J:J),IF($D$5='PRECIO TOPE POR DEPARTAMENTO'!$K$1,_xlfn.XLOOKUP('PROPUESTA ECONOMICA'!C317,'PRECIO TOPE POR DEPARTAMENTO'!A:A,'PRECIO TOPE POR DEPARTAMENTO'!K:K),IF($D$5='PRECIO TOPE POR DEPARTAMENTO'!$L$1,_xlfn.XLOOKUP('PROPUESTA ECONOMICA'!C317,'PRECIO TOPE POR DEPARTAMENTO'!A:A,'PRECIO TOPE POR DEPARTAMENTO'!L:L),IF($D$5='PRECIO TOPE POR DEPARTAMENTO'!$M$1,_xlfn.XLOOKUP('PROPUESTA ECONOMICA'!C317,'PRECIO TOPE POR DEPARTAMENTO'!A:A,'PRECIO TOPE POR DEPARTAMENTO'!M:M),IF($D$5='PRECIO TOPE POR DEPARTAMENTO'!$N$1,_xlfn.XLOOKUP('PROPUESTA ECONOMICA'!C317,'PRECIO TOPE POR DEPARTAMENTO'!A:A,'PRECIO TOPE POR DEPARTAMENTO'!N:N),IF($D$5='PRECIO TOPE POR DEPARTAMENTO'!$O$1,_xlfn.XLOOKUP('PROPUESTA ECONOMICA'!C317,'PRECIO TOPE POR DEPARTAMENTO'!A:A,'PRECIO TOPE POR DEPARTAMENTO'!O:O),IF($D$5='PRECIO TOPE POR DEPARTAMENTO'!$P$1,_xlfn.XLOOKUP('PROPUESTA ECONOMICA'!C317,'PRECIO TOPE POR DEPARTAMENTO'!A:A,'PRECIO TOPE POR DEPARTAMENTO'!P:P),IF($D$5='PRECIO TOPE POR DEPARTAMENTO'!$Q$1,_xlfn.XLOOKUP('PROPUESTA ECONOMICA'!C317,'PRECIO TOPE POR DEPARTAMENTO'!A:A,'PRECIO TOPE POR DEPARTAMENTO'!Q:Q),IF($D$5='PRECIO TOPE POR DEPARTAMENTO'!$R$1,_xlfn.XLOOKUP('PROPUESTA ECONOMICA'!C317,'PRECIO TOPE POR DEPARTAMENTO'!A:A,'PRECIO TOPE POR DEPARTAMENTO'!R:R),IF($D$5='PRECIO TOPE POR DEPARTAMENTO'!$S$1,_xlfn.XLOOKUP('PROPUESTA ECONOMICA'!C317,'PRECIO TOPE POR DEPARTAMENTO'!A:A,'PRECIO TOPE POR DEPARTAMENTO'!S:S),IF($D$5='PRECIO TOPE POR DEPARTAMENTO'!$T$1,_xlfn.XLOOKUP('PROPUESTA ECONOMICA'!C317,'PRECIO TOPE POR DEPARTAMENTO'!A:A,'PRECIO TOPE POR DEPARTAMENTO'!T:T),IF($D$5='PRECIO TOPE POR DEPARTAMENTO'!$U$1,_xlfn.XLOOKUP('PROPUESTA ECONOMICA'!C317,'PRECIO TOPE POR DEPARTAMENTO'!A:A,'PRECIO TOPE POR DEPARTAMENTO'!U:U),IF($D$5='PRECIO TOPE POR DEPARTAMENTO'!$V$1,_xlfn.XLOOKUP('PROPUESTA ECONOMICA'!C317,'PRECIO TOPE POR DEPARTAMENTO'!A:A,'PRECIO TOPE POR DEPARTAMENTO'!V:V),IF($D$5='PRECIO TOPE POR DEPARTAMENTO'!$W$1,_xlfn.XLOOKUP('PROPUESTA ECONOMICA'!C317,'PRECIO TOPE POR DEPARTAMENTO'!A:A,'PRECIO TOPE POR DEPARTAMENTO'!W:W),IF($D$5='PRECIO TOPE POR DEPARTAMENTO'!$X$1,_xlfn.XLOOKUP('PROPUESTA ECONOMICA'!C317,'PRECIO TOPE POR DEPARTAMENTO'!A:A,'PRECIO TOPE POR DEPARTAMENTO'!X:X),IF($D$5='PRECIO TOPE POR DEPARTAMENTO'!$Y$1,_xlfn.XLOOKUP('PROPUESTA ECONOMICA'!C317,'PRECIO TOPE POR DEPARTAMENTO'!A:A,'PRECIO TOPE POR DEPARTAMENTO'!Y:Y),IF($D$5='PRECIO TOPE POR DEPARTAMENTO'!$Z$1,_xlfn.XLOOKUP('PROPUESTA ECONOMICA'!C317,'PRECIO TOPE POR DEPARTAMENTO'!A:A,'PRECIO TOPE POR DEPARTAMENTO'!Z:Z),IF($D$5='PRECIO TOPE POR DEPARTAMENTO'!$AA$1,_xlfn.XLOOKUP('PROPUESTA ECONOMICA'!C317,'PRECIO TOPE POR DEPARTAMENTO'!A:A,'PRECIO TOPE POR DEPARTAMENTO'!AA:AA),IF($D$5='PRECIO TOPE POR DEPARTAMENTO'!$AB$1,_xlfn.XLOOKUP('PROPUESTA ECONOMICA'!C317,'PRECIO TOPE POR DEPARTAMENTO'!A:A,'PRECIO TOPE POR DEPARTAMENTO'!AB:AB),IF($D$5='PRECIO TOPE POR DEPARTAMENTO'!$AC$1,_xlfn.XLOOKUP('PROPUESTA ECONOMICA'!C317,'PRECIO TOPE POR DEPARTAMENTO'!A:A,'PRECIO TOPE POR DEPARTAMENTO'!AC:AC),IF($D$5='PRECIO TOPE POR DEPARTAMENTO'!$AD$1,_xlfn.XLOOKUP('PROPUESTA ECONOMICA'!C317,'PRECIO TOPE POR DEPARTAMENTO'!A:A,'PRECIO TOPE POR DEPARTAMENTO'!AD:AD),IF($D$5='PRECIO TOPE POR DEPARTAMENTO'!$AE$1,_xlfn.XLOOKUP('PROPUESTA ECONOMICA'!C317,'PRECIO TOPE POR DEPARTAMENTO'!A:A,'PRECIO TOPE POR DEPARTAMENTO'!AE:AE),IF($D$5='PRECIO TOPE POR DEPARTAMENTO'!$AF$1,_xlfn.XLOOKUP('PROPUESTA ECONOMICA'!C317,'PRECIO TOPE POR DEPARTAMENTO'!A:A,'PRECIO TOPE POR DEPARTAMENTO'!AF:AF),IF($D$5='PRECIO TOPE POR DEPARTAMENTO'!$AG$1,_xlfn.XLOOKUP('PROPUESTA ECONOMICA'!C317,'PRECIO TOPE POR DEPARTAMENTO'!A:A,'PRECIO TOPE POR DEPARTAMENTO'!AG:AG),IF($D$5='PRECIO TOPE POR DEPARTAMENTO'!$AH$1,_xlfn.XLOOKUP('PROPUESTA ECONOMICA'!C317,'PRECIO TOPE POR DEPARTAMENTO'!A:A,'PRECIO TOPE POR DEPARTAMENTO'!AH:AH),IF($D$5='PRECIO TOPE POR DEPARTAMENTO'!$AI$1,_xlfn.XLOOKUP('PROPUESTA ECONOMICA'!C317,'PRECIO TOPE POR DEPARTAMENTO'!A:A,'PRECIO TOPE POR DEPARTAMENTO'!AI:AI),IF($D$5='PRECIO TOPE POR DEPARTAMENTO'!$AJ$1,_xlfn.XLOOKUP('PROPUESTA ECONOMICA'!C317,'PRECIO TOPE POR DEPARTAMENTO'!A:A,'PRECIO TOPE POR DEPARTAMENTO'!AJ:AJ),)))))))))))))))))))))))))))))))))</f>
        <v>850</v>
      </c>
      <c r="G317" s="133"/>
    </row>
    <row r="318" spans="2:7" ht="22.5">
      <c r="B318" s="98">
        <v>307</v>
      </c>
      <c r="C318" s="122" t="s">
        <v>400</v>
      </c>
      <c r="D318" s="6" t="str">
        <f>+_xlfn.XLOOKUP(C318,'PRECIO TOPE POR DEPARTAMENTO'!A:A,'PRECIO TOPE POR DEPARTAMENTO'!B:B)</f>
        <v>ANCLAJE PARA REFORZAMIENTO EN CONCRETO Y EPOXICO PARA Ø 1" (PERFORACIÓN - LIMPIEZA - EPÓXICO)</v>
      </c>
      <c r="E318" s="46" t="str">
        <f>IF('PRECIO TOPE POR DEPARTAMENTO'!C308="","",+_xlfn.XLOOKUP(C318,'PRECIO TOPE POR DEPARTAMENTO'!A:A,'PRECIO TOPE POR DEPARTAMENTO'!C:C))</f>
        <v>CM</v>
      </c>
      <c r="F318" s="132">
        <f>IF($D$5='PRECIO TOPE POR DEPARTAMENTO'!$D$1,_xlfn.XLOOKUP('PROPUESTA ECONOMICA'!C318,'PRECIO TOPE POR DEPARTAMENTO'!A:A,'PRECIO TOPE POR DEPARTAMENTO'!D:D),IF($D$5='PRECIO TOPE POR DEPARTAMENTO'!$E$1,_xlfn.XLOOKUP('PROPUESTA ECONOMICA'!C318,'PRECIO TOPE POR DEPARTAMENTO'!A:A,'PRECIO TOPE POR DEPARTAMENTO'!E:E),IF($D$5='PRECIO TOPE POR DEPARTAMENTO'!$F$1,_xlfn.XLOOKUP('PROPUESTA ECONOMICA'!C318,'PRECIO TOPE POR DEPARTAMENTO'!A:A,'PRECIO TOPE POR DEPARTAMENTO'!F:F),IF($D$5='PRECIO TOPE POR DEPARTAMENTO'!$G$1,_xlfn.XLOOKUP('PROPUESTA ECONOMICA'!C318,'PRECIO TOPE POR DEPARTAMENTO'!A:A,'PRECIO TOPE POR DEPARTAMENTO'!G:G),IF($D$5='PRECIO TOPE POR DEPARTAMENTO'!$H$1,_xlfn.XLOOKUP('PROPUESTA ECONOMICA'!C318,'PRECIO TOPE POR DEPARTAMENTO'!A:A,'PRECIO TOPE POR DEPARTAMENTO'!H:H),IF($D$5='PRECIO TOPE POR DEPARTAMENTO'!$I$1,_xlfn.XLOOKUP('PROPUESTA ECONOMICA'!C318,'PRECIO TOPE POR DEPARTAMENTO'!A:A,'PRECIO TOPE POR DEPARTAMENTO'!I:I),IF($D$5='PRECIO TOPE POR DEPARTAMENTO'!$J$1,_xlfn.XLOOKUP('PROPUESTA ECONOMICA'!C318,'PRECIO TOPE POR DEPARTAMENTO'!A:A,'PRECIO TOPE POR DEPARTAMENTO'!J:J),IF($D$5='PRECIO TOPE POR DEPARTAMENTO'!$K$1,_xlfn.XLOOKUP('PROPUESTA ECONOMICA'!C318,'PRECIO TOPE POR DEPARTAMENTO'!A:A,'PRECIO TOPE POR DEPARTAMENTO'!K:K),IF($D$5='PRECIO TOPE POR DEPARTAMENTO'!$L$1,_xlfn.XLOOKUP('PROPUESTA ECONOMICA'!C318,'PRECIO TOPE POR DEPARTAMENTO'!A:A,'PRECIO TOPE POR DEPARTAMENTO'!L:L),IF($D$5='PRECIO TOPE POR DEPARTAMENTO'!$M$1,_xlfn.XLOOKUP('PROPUESTA ECONOMICA'!C318,'PRECIO TOPE POR DEPARTAMENTO'!A:A,'PRECIO TOPE POR DEPARTAMENTO'!M:M),IF($D$5='PRECIO TOPE POR DEPARTAMENTO'!$N$1,_xlfn.XLOOKUP('PROPUESTA ECONOMICA'!C318,'PRECIO TOPE POR DEPARTAMENTO'!A:A,'PRECIO TOPE POR DEPARTAMENTO'!N:N),IF($D$5='PRECIO TOPE POR DEPARTAMENTO'!$O$1,_xlfn.XLOOKUP('PROPUESTA ECONOMICA'!C318,'PRECIO TOPE POR DEPARTAMENTO'!A:A,'PRECIO TOPE POR DEPARTAMENTO'!O:O),IF($D$5='PRECIO TOPE POR DEPARTAMENTO'!$P$1,_xlfn.XLOOKUP('PROPUESTA ECONOMICA'!C318,'PRECIO TOPE POR DEPARTAMENTO'!A:A,'PRECIO TOPE POR DEPARTAMENTO'!P:P),IF($D$5='PRECIO TOPE POR DEPARTAMENTO'!$Q$1,_xlfn.XLOOKUP('PROPUESTA ECONOMICA'!C318,'PRECIO TOPE POR DEPARTAMENTO'!A:A,'PRECIO TOPE POR DEPARTAMENTO'!Q:Q),IF($D$5='PRECIO TOPE POR DEPARTAMENTO'!$R$1,_xlfn.XLOOKUP('PROPUESTA ECONOMICA'!C318,'PRECIO TOPE POR DEPARTAMENTO'!A:A,'PRECIO TOPE POR DEPARTAMENTO'!R:R),IF($D$5='PRECIO TOPE POR DEPARTAMENTO'!$S$1,_xlfn.XLOOKUP('PROPUESTA ECONOMICA'!C318,'PRECIO TOPE POR DEPARTAMENTO'!A:A,'PRECIO TOPE POR DEPARTAMENTO'!S:S),IF($D$5='PRECIO TOPE POR DEPARTAMENTO'!$T$1,_xlfn.XLOOKUP('PROPUESTA ECONOMICA'!C318,'PRECIO TOPE POR DEPARTAMENTO'!A:A,'PRECIO TOPE POR DEPARTAMENTO'!T:T),IF($D$5='PRECIO TOPE POR DEPARTAMENTO'!$U$1,_xlfn.XLOOKUP('PROPUESTA ECONOMICA'!C318,'PRECIO TOPE POR DEPARTAMENTO'!A:A,'PRECIO TOPE POR DEPARTAMENTO'!U:U),IF($D$5='PRECIO TOPE POR DEPARTAMENTO'!$V$1,_xlfn.XLOOKUP('PROPUESTA ECONOMICA'!C318,'PRECIO TOPE POR DEPARTAMENTO'!A:A,'PRECIO TOPE POR DEPARTAMENTO'!V:V),IF($D$5='PRECIO TOPE POR DEPARTAMENTO'!$W$1,_xlfn.XLOOKUP('PROPUESTA ECONOMICA'!C318,'PRECIO TOPE POR DEPARTAMENTO'!A:A,'PRECIO TOPE POR DEPARTAMENTO'!W:W),IF($D$5='PRECIO TOPE POR DEPARTAMENTO'!$X$1,_xlfn.XLOOKUP('PROPUESTA ECONOMICA'!C318,'PRECIO TOPE POR DEPARTAMENTO'!A:A,'PRECIO TOPE POR DEPARTAMENTO'!X:X),IF($D$5='PRECIO TOPE POR DEPARTAMENTO'!$Y$1,_xlfn.XLOOKUP('PROPUESTA ECONOMICA'!C318,'PRECIO TOPE POR DEPARTAMENTO'!A:A,'PRECIO TOPE POR DEPARTAMENTO'!Y:Y),IF($D$5='PRECIO TOPE POR DEPARTAMENTO'!$Z$1,_xlfn.XLOOKUP('PROPUESTA ECONOMICA'!C318,'PRECIO TOPE POR DEPARTAMENTO'!A:A,'PRECIO TOPE POR DEPARTAMENTO'!Z:Z),IF($D$5='PRECIO TOPE POR DEPARTAMENTO'!$AA$1,_xlfn.XLOOKUP('PROPUESTA ECONOMICA'!C318,'PRECIO TOPE POR DEPARTAMENTO'!A:A,'PRECIO TOPE POR DEPARTAMENTO'!AA:AA),IF($D$5='PRECIO TOPE POR DEPARTAMENTO'!$AB$1,_xlfn.XLOOKUP('PROPUESTA ECONOMICA'!C318,'PRECIO TOPE POR DEPARTAMENTO'!A:A,'PRECIO TOPE POR DEPARTAMENTO'!AB:AB),IF($D$5='PRECIO TOPE POR DEPARTAMENTO'!$AC$1,_xlfn.XLOOKUP('PROPUESTA ECONOMICA'!C318,'PRECIO TOPE POR DEPARTAMENTO'!A:A,'PRECIO TOPE POR DEPARTAMENTO'!AC:AC),IF($D$5='PRECIO TOPE POR DEPARTAMENTO'!$AD$1,_xlfn.XLOOKUP('PROPUESTA ECONOMICA'!C318,'PRECIO TOPE POR DEPARTAMENTO'!A:A,'PRECIO TOPE POR DEPARTAMENTO'!AD:AD),IF($D$5='PRECIO TOPE POR DEPARTAMENTO'!$AE$1,_xlfn.XLOOKUP('PROPUESTA ECONOMICA'!C318,'PRECIO TOPE POR DEPARTAMENTO'!A:A,'PRECIO TOPE POR DEPARTAMENTO'!AE:AE),IF($D$5='PRECIO TOPE POR DEPARTAMENTO'!$AF$1,_xlfn.XLOOKUP('PROPUESTA ECONOMICA'!C318,'PRECIO TOPE POR DEPARTAMENTO'!A:A,'PRECIO TOPE POR DEPARTAMENTO'!AF:AF),IF($D$5='PRECIO TOPE POR DEPARTAMENTO'!$AG$1,_xlfn.XLOOKUP('PROPUESTA ECONOMICA'!C318,'PRECIO TOPE POR DEPARTAMENTO'!A:A,'PRECIO TOPE POR DEPARTAMENTO'!AG:AG),IF($D$5='PRECIO TOPE POR DEPARTAMENTO'!$AH$1,_xlfn.XLOOKUP('PROPUESTA ECONOMICA'!C318,'PRECIO TOPE POR DEPARTAMENTO'!A:A,'PRECIO TOPE POR DEPARTAMENTO'!AH:AH),IF($D$5='PRECIO TOPE POR DEPARTAMENTO'!$AI$1,_xlfn.XLOOKUP('PROPUESTA ECONOMICA'!C318,'PRECIO TOPE POR DEPARTAMENTO'!A:A,'PRECIO TOPE POR DEPARTAMENTO'!AI:AI),IF($D$5='PRECIO TOPE POR DEPARTAMENTO'!$AJ$1,_xlfn.XLOOKUP('PROPUESTA ECONOMICA'!C318,'PRECIO TOPE POR DEPARTAMENTO'!A:A,'PRECIO TOPE POR DEPARTAMENTO'!AJ:AJ),)))))))))))))))))))))))))))))))))</f>
        <v>1005</v>
      </c>
      <c r="G318" s="133"/>
    </row>
    <row r="319" spans="2:7" ht="16.5">
      <c r="B319" s="98">
        <v>308</v>
      </c>
      <c r="C319" s="122" t="s">
        <v>2143</v>
      </c>
      <c r="D319" s="6" t="str">
        <f>+_xlfn.XLOOKUP(C319,'PRECIO TOPE POR DEPARTAMENTO'!A:A,'PRECIO TOPE POR DEPARTAMENTO'!B:B)</f>
        <v>JUNTA DILATACION ICOPOR 2 CM. (INCLUYE MORTERO CON SIKALATEX)</v>
      </c>
      <c r="E319" s="43" t="str">
        <f>IF('PRECIO TOPE POR DEPARTAMENTO'!C309="","",+_xlfn.XLOOKUP(C319,'PRECIO TOPE POR DEPARTAMENTO'!A:A,'PRECIO TOPE POR DEPARTAMENTO'!C:C))</f>
        <v>M</v>
      </c>
      <c r="F319" s="132">
        <f>IF($D$5='PRECIO TOPE POR DEPARTAMENTO'!$D$1,_xlfn.XLOOKUP('PROPUESTA ECONOMICA'!C319,'PRECIO TOPE POR DEPARTAMENTO'!A:A,'PRECIO TOPE POR DEPARTAMENTO'!D:D),IF($D$5='PRECIO TOPE POR DEPARTAMENTO'!$E$1,_xlfn.XLOOKUP('PROPUESTA ECONOMICA'!C319,'PRECIO TOPE POR DEPARTAMENTO'!A:A,'PRECIO TOPE POR DEPARTAMENTO'!E:E),IF($D$5='PRECIO TOPE POR DEPARTAMENTO'!$F$1,_xlfn.XLOOKUP('PROPUESTA ECONOMICA'!C319,'PRECIO TOPE POR DEPARTAMENTO'!A:A,'PRECIO TOPE POR DEPARTAMENTO'!F:F),IF($D$5='PRECIO TOPE POR DEPARTAMENTO'!$G$1,_xlfn.XLOOKUP('PROPUESTA ECONOMICA'!C319,'PRECIO TOPE POR DEPARTAMENTO'!A:A,'PRECIO TOPE POR DEPARTAMENTO'!G:G),IF($D$5='PRECIO TOPE POR DEPARTAMENTO'!$H$1,_xlfn.XLOOKUP('PROPUESTA ECONOMICA'!C319,'PRECIO TOPE POR DEPARTAMENTO'!A:A,'PRECIO TOPE POR DEPARTAMENTO'!H:H),IF($D$5='PRECIO TOPE POR DEPARTAMENTO'!$I$1,_xlfn.XLOOKUP('PROPUESTA ECONOMICA'!C319,'PRECIO TOPE POR DEPARTAMENTO'!A:A,'PRECIO TOPE POR DEPARTAMENTO'!I:I),IF($D$5='PRECIO TOPE POR DEPARTAMENTO'!$J$1,_xlfn.XLOOKUP('PROPUESTA ECONOMICA'!C319,'PRECIO TOPE POR DEPARTAMENTO'!A:A,'PRECIO TOPE POR DEPARTAMENTO'!J:J),IF($D$5='PRECIO TOPE POR DEPARTAMENTO'!$K$1,_xlfn.XLOOKUP('PROPUESTA ECONOMICA'!C319,'PRECIO TOPE POR DEPARTAMENTO'!A:A,'PRECIO TOPE POR DEPARTAMENTO'!K:K),IF($D$5='PRECIO TOPE POR DEPARTAMENTO'!$L$1,_xlfn.XLOOKUP('PROPUESTA ECONOMICA'!C319,'PRECIO TOPE POR DEPARTAMENTO'!A:A,'PRECIO TOPE POR DEPARTAMENTO'!L:L),IF($D$5='PRECIO TOPE POR DEPARTAMENTO'!$M$1,_xlfn.XLOOKUP('PROPUESTA ECONOMICA'!C319,'PRECIO TOPE POR DEPARTAMENTO'!A:A,'PRECIO TOPE POR DEPARTAMENTO'!M:M),IF($D$5='PRECIO TOPE POR DEPARTAMENTO'!$N$1,_xlfn.XLOOKUP('PROPUESTA ECONOMICA'!C319,'PRECIO TOPE POR DEPARTAMENTO'!A:A,'PRECIO TOPE POR DEPARTAMENTO'!N:N),IF($D$5='PRECIO TOPE POR DEPARTAMENTO'!$O$1,_xlfn.XLOOKUP('PROPUESTA ECONOMICA'!C319,'PRECIO TOPE POR DEPARTAMENTO'!A:A,'PRECIO TOPE POR DEPARTAMENTO'!O:O),IF($D$5='PRECIO TOPE POR DEPARTAMENTO'!$P$1,_xlfn.XLOOKUP('PROPUESTA ECONOMICA'!C319,'PRECIO TOPE POR DEPARTAMENTO'!A:A,'PRECIO TOPE POR DEPARTAMENTO'!P:P),IF($D$5='PRECIO TOPE POR DEPARTAMENTO'!$Q$1,_xlfn.XLOOKUP('PROPUESTA ECONOMICA'!C319,'PRECIO TOPE POR DEPARTAMENTO'!A:A,'PRECIO TOPE POR DEPARTAMENTO'!Q:Q),IF($D$5='PRECIO TOPE POR DEPARTAMENTO'!$R$1,_xlfn.XLOOKUP('PROPUESTA ECONOMICA'!C319,'PRECIO TOPE POR DEPARTAMENTO'!A:A,'PRECIO TOPE POR DEPARTAMENTO'!R:R),IF($D$5='PRECIO TOPE POR DEPARTAMENTO'!$S$1,_xlfn.XLOOKUP('PROPUESTA ECONOMICA'!C319,'PRECIO TOPE POR DEPARTAMENTO'!A:A,'PRECIO TOPE POR DEPARTAMENTO'!S:S),IF($D$5='PRECIO TOPE POR DEPARTAMENTO'!$T$1,_xlfn.XLOOKUP('PROPUESTA ECONOMICA'!C319,'PRECIO TOPE POR DEPARTAMENTO'!A:A,'PRECIO TOPE POR DEPARTAMENTO'!T:T),IF($D$5='PRECIO TOPE POR DEPARTAMENTO'!$U$1,_xlfn.XLOOKUP('PROPUESTA ECONOMICA'!C319,'PRECIO TOPE POR DEPARTAMENTO'!A:A,'PRECIO TOPE POR DEPARTAMENTO'!U:U),IF($D$5='PRECIO TOPE POR DEPARTAMENTO'!$V$1,_xlfn.XLOOKUP('PROPUESTA ECONOMICA'!C319,'PRECIO TOPE POR DEPARTAMENTO'!A:A,'PRECIO TOPE POR DEPARTAMENTO'!V:V),IF($D$5='PRECIO TOPE POR DEPARTAMENTO'!$W$1,_xlfn.XLOOKUP('PROPUESTA ECONOMICA'!C319,'PRECIO TOPE POR DEPARTAMENTO'!A:A,'PRECIO TOPE POR DEPARTAMENTO'!W:W),IF($D$5='PRECIO TOPE POR DEPARTAMENTO'!$X$1,_xlfn.XLOOKUP('PROPUESTA ECONOMICA'!C319,'PRECIO TOPE POR DEPARTAMENTO'!A:A,'PRECIO TOPE POR DEPARTAMENTO'!X:X),IF($D$5='PRECIO TOPE POR DEPARTAMENTO'!$Y$1,_xlfn.XLOOKUP('PROPUESTA ECONOMICA'!C319,'PRECIO TOPE POR DEPARTAMENTO'!A:A,'PRECIO TOPE POR DEPARTAMENTO'!Y:Y),IF($D$5='PRECIO TOPE POR DEPARTAMENTO'!$Z$1,_xlfn.XLOOKUP('PROPUESTA ECONOMICA'!C319,'PRECIO TOPE POR DEPARTAMENTO'!A:A,'PRECIO TOPE POR DEPARTAMENTO'!Z:Z),IF($D$5='PRECIO TOPE POR DEPARTAMENTO'!$AA$1,_xlfn.XLOOKUP('PROPUESTA ECONOMICA'!C319,'PRECIO TOPE POR DEPARTAMENTO'!A:A,'PRECIO TOPE POR DEPARTAMENTO'!AA:AA),IF($D$5='PRECIO TOPE POR DEPARTAMENTO'!$AB$1,_xlfn.XLOOKUP('PROPUESTA ECONOMICA'!C319,'PRECIO TOPE POR DEPARTAMENTO'!A:A,'PRECIO TOPE POR DEPARTAMENTO'!AB:AB),IF($D$5='PRECIO TOPE POR DEPARTAMENTO'!$AC$1,_xlfn.XLOOKUP('PROPUESTA ECONOMICA'!C319,'PRECIO TOPE POR DEPARTAMENTO'!A:A,'PRECIO TOPE POR DEPARTAMENTO'!AC:AC),IF($D$5='PRECIO TOPE POR DEPARTAMENTO'!$AD$1,_xlfn.XLOOKUP('PROPUESTA ECONOMICA'!C319,'PRECIO TOPE POR DEPARTAMENTO'!A:A,'PRECIO TOPE POR DEPARTAMENTO'!AD:AD),IF($D$5='PRECIO TOPE POR DEPARTAMENTO'!$AE$1,_xlfn.XLOOKUP('PROPUESTA ECONOMICA'!C319,'PRECIO TOPE POR DEPARTAMENTO'!A:A,'PRECIO TOPE POR DEPARTAMENTO'!AE:AE),IF($D$5='PRECIO TOPE POR DEPARTAMENTO'!$AF$1,_xlfn.XLOOKUP('PROPUESTA ECONOMICA'!C319,'PRECIO TOPE POR DEPARTAMENTO'!A:A,'PRECIO TOPE POR DEPARTAMENTO'!AF:AF),IF($D$5='PRECIO TOPE POR DEPARTAMENTO'!$AG$1,_xlfn.XLOOKUP('PROPUESTA ECONOMICA'!C319,'PRECIO TOPE POR DEPARTAMENTO'!A:A,'PRECIO TOPE POR DEPARTAMENTO'!AG:AG),IF($D$5='PRECIO TOPE POR DEPARTAMENTO'!$AH$1,_xlfn.XLOOKUP('PROPUESTA ECONOMICA'!C319,'PRECIO TOPE POR DEPARTAMENTO'!A:A,'PRECIO TOPE POR DEPARTAMENTO'!AH:AH),IF($D$5='PRECIO TOPE POR DEPARTAMENTO'!$AI$1,_xlfn.XLOOKUP('PROPUESTA ECONOMICA'!C319,'PRECIO TOPE POR DEPARTAMENTO'!A:A,'PRECIO TOPE POR DEPARTAMENTO'!AI:AI),IF($D$5='PRECIO TOPE POR DEPARTAMENTO'!$AJ$1,_xlfn.XLOOKUP('PROPUESTA ECONOMICA'!C319,'PRECIO TOPE POR DEPARTAMENTO'!A:A,'PRECIO TOPE POR DEPARTAMENTO'!AJ:AJ),)))))))))))))))))))))))))))))))))</f>
        <v>6155</v>
      </c>
      <c r="G319" s="133"/>
    </row>
    <row r="320" spans="2:7" ht="16.5">
      <c r="B320" s="98">
        <v>309</v>
      </c>
      <c r="C320" s="122" t="s">
        <v>401</v>
      </c>
      <c r="D320" s="6" t="str">
        <f>+_xlfn.XLOOKUP(C320,'PRECIO TOPE POR DEPARTAMENTO'!A:A,'PRECIO TOPE POR DEPARTAMENTO'!B:B)</f>
        <v>ESCARIFICADO DE SUPERFICIES EN CONCRETO</v>
      </c>
      <c r="E320" s="46" t="str">
        <f>IF('PRECIO TOPE POR DEPARTAMENTO'!C310="","",+_xlfn.XLOOKUP(C320,'PRECIO TOPE POR DEPARTAMENTO'!A:A,'PRECIO TOPE POR DEPARTAMENTO'!C:C))</f>
        <v>M2</v>
      </c>
      <c r="F320" s="132">
        <f>IF($D$5='PRECIO TOPE POR DEPARTAMENTO'!$D$1,_xlfn.XLOOKUP('PROPUESTA ECONOMICA'!C320,'PRECIO TOPE POR DEPARTAMENTO'!A:A,'PRECIO TOPE POR DEPARTAMENTO'!D:D),IF($D$5='PRECIO TOPE POR DEPARTAMENTO'!$E$1,_xlfn.XLOOKUP('PROPUESTA ECONOMICA'!C320,'PRECIO TOPE POR DEPARTAMENTO'!A:A,'PRECIO TOPE POR DEPARTAMENTO'!E:E),IF($D$5='PRECIO TOPE POR DEPARTAMENTO'!$F$1,_xlfn.XLOOKUP('PROPUESTA ECONOMICA'!C320,'PRECIO TOPE POR DEPARTAMENTO'!A:A,'PRECIO TOPE POR DEPARTAMENTO'!F:F),IF($D$5='PRECIO TOPE POR DEPARTAMENTO'!$G$1,_xlfn.XLOOKUP('PROPUESTA ECONOMICA'!C320,'PRECIO TOPE POR DEPARTAMENTO'!A:A,'PRECIO TOPE POR DEPARTAMENTO'!G:G),IF($D$5='PRECIO TOPE POR DEPARTAMENTO'!$H$1,_xlfn.XLOOKUP('PROPUESTA ECONOMICA'!C320,'PRECIO TOPE POR DEPARTAMENTO'!A:A,'PRECIO TOPE POR DEPARTAMENTO'!H:H),IF($D$5='PRECIO TOPE POR DEPARTAMENTO'!$I$1,_xlfn.XLOOKUP('PROPUESTA ECONOMICA'!C320,'PRECIO TOPE POR DEPARTAMENTO'!A:A,'PRECIO TOPE POR DEPARTAMENTO'!I:I),IF($D$5='PRECIO TOPE POR DEPARTAMENTO'!$J$1,_xlfn.XLOOKUP('PROPUESTA ECONOMICA'!C320,'PRECIO TOPE POR DEPARTAMENTO'!A:A,'PRECIO TOPE POR DEPARTAMENTO'!J:J),IF($D$5='PRECIO TOPE POR DEPARTAMENTO'!$K$1,_xlfn.XLOOKUP('PROPUESTA ECONOMICA'!C320,'PRECIO TOPE POR DEPARTAMENTO'!A:A,'PRECIO TOPE POR DEPARTAMENTO'!K:K),IF($D$5='PRECIO TOPE POR DEPARTAMENTO'!$L$1,_xlfn.XLOOKUP('PROPUESTA ECONOMICA'!C320,'PRECIO TOPE POR DEPARTAMENTO'!A:A,'PRECIO TOPE POR DEPARTAMENTO'!L:L),IF($D$5='PRECIO TOPE POR DEPARTAMENTO'!$M$1,_xlfn.XLOOKUP('PROPUESTA ECONOMICA'!C320,'PRECIO TOPE POR DEPARTAMENTO'!A:A,'PRECIO TOPE POR DEPARTAMENTO'!M:M),IF($D$5='PRECIO TOPE POR DEPARTAMENTO'!$N$1,_xlfn.XLOOKUP('PROPUESTA ECONOMICA'!C320,'PRECIO TOPE POR DEPARTAMENTO'!A:A,'PRECIO TOPE POR DEPARTAMENTO'!N:N),IF($D$5='PRECIO TOPE POR DEPARTAMENTO'!$O$1,_xlfn.XLOOKUP('PROPUESTA ECONOMICA'!C320,'PRECIO TOPE POR DEPARTAMENTO'!A:A,'PRECIO TOPE POR DEPARTAMENTO'!O:O),IF($D$5='PRECIO TOPE POR DEPARTAMENTO'!$P$1,_xlfn.XLOOKUP('PROPUESTA ECONOMICA'!C320,'PRECIO TOPE POR DEPARTAMENTO'!A:A,'PRECIO TOPE POR DEPARTAMENTO'!P:P),IF($D$5='PRECIO TOPE POR DEPARTAMENTO'!$Q$1,_xlfn.XLOOKUP('PROPUESTA ECONOMICA'!C320,'PRECIO TOPE POR DEPARTAMENTO'!A:A,'PRECIO TOPE POR DEPARTAMENTO'!Q:Q),IF($D$5='PRECIO TOPE POR DEPARTAMENTO'!$R$1,_xlfn.XLOOKUP('PROPUESTA ECONOMICA'!C320,'PRECIO TOPE POR DEPARTAMENTO'!A:A,'PRECIO TOPE POR DEPARTAMENTO'!R:R),IF($D$5='PRECIO TOPE POR DEPARTAMENTO'!$S$1,_xlfn.XLOOKUP('PROPUESTA ECONOMICA'!C320,'PRECIO TOPE POR DEPARTAMENTO'!A:A,'PRECIO TOPE POR DEPARTAMENTO'!S:S),IF($D$5='PRECIO TOPE POR DEPARTAMENTO'!$T$1,_xlfn.XLOOKUP('PROPUESTA ECONOMICA'!C320,'PRECIO TOPE POR DEPARTAMENTO'!A:A,'PRECIO TOPE POR DEPARTAMENTO'!T:T),IF($D$5='PRECIO TOPE POR DEPARTAMENTO'!$U$1,_xlfn.XLOOKUP('PROPUESTA ECONOMICA'!C320,'PRECIO TOPE POR DEPARTAMENTO'!A:A,'PRECIO TOPE POR DEPARTAMENTO'!U:U),IF($D$5='PRECIO TOPE POR DEPARTAMENTO'!$V$1,_xlfn.XLOOKUP('PROPUESTA ECONOMICA'!C320,'PRECIO TOPE POR DEPARTAMENTO'!A:A,'PRECIO TOPE POR DEPARTAMENTO'!V:V),IF($D$5='PRECIO TOPE POR DEPARTAMENTO'!$W$1,_xlfn.XLOOKUP('PROPUESTA ECONOMICA'!C320,'PRECIO TOPE POR DEPARTAMENTO'!A:A,'PRECIO TOPE POR DEPARTAMENTO'!W:W),IF($D$5='PRECIO TOPE POR DEPARTAMENTO'!$X$1,_xlfn.XLOOKUP('PROPUESTA ECONOMICA'!C320,'PRECIO TOPE POR DEPARTAMENTO'!A:A,'PRECIO TOPE POR DEPARTAMENTO'!X:X),IF($D$5='PRECIO TOPE POR DEPARTAMENTO'!$Y$1,_xlfn.XLOOKUP('PROPUESTA ECONOMICA'!C320,'PRECIO TOPE POR DEPARTAMENTO'!A:A,'PRECIO TOPE POR DEPARTAMENTO'!Y:Y),IF($D$5='PRECIO TOPE POR DEPARTAMENTO'!$Z$1,_xlfn.XLOOKUP('PROPUESTA ECONOMICA'!C320,'PRECIO TOPE POR DEPARTAMENTO'!A:A,'PRECIO TOPE POR DEPARTAMENTO'!Z:Z),IF($D$5='PRECIO TOPE POR DEPARTAMENTO'!$AA$1,_xlfn.XLOOKUP('PROPUESTA ECONOMICA'!C320,'PRECIO TOPE POR DEPARTAMENTO'!A:A,'PRECIO TOPE POR DEPARTAMENTO'!AA:AA),IF($D$5='PRECIO TOPE POR DEPARTAMENTO'!$AB$1,_xlfn.XLOOKUP('PROPUESTA ECONOMICA'!C320,'PRECIO TOPE POR DEPARTAMENTO'!A:A,'PRECIO TOPE POR DEPARTAMENTO'!AB:AB),IF($D$5='PRECIO TOPE POR DEPARTAMENTO'!$AC$1,_xlfn.XLOOKUP('PROPUESTA ECONOMICA'!C320,'PRECIO TOPE POR DEPARTAMENTO'!A:A,'PRECIO TOPE POR DEPARTAMENTO'!AC:AC),IF($D$5='PRECIO TOPE POR DEPARTAMENTO'!$AD$1,_xlfn.XLOOKUP('PROPUESTA ECONOMICA'!C320,'PRECIO TOPE POR DEPARTAMENTO'!A:A,'PRECIO TOPE POR DEPARTAMENTO'!AD:AD),IF($D$5='PRECIO TOPE POR DEPARTAMENTO'!$AE$1,_xlfn.XLOOKUP('PROPUESTA ECONOMICA'!C320,'PRECIO TOPE POR DEPARTAMENTO'!A:A,'PRECIO TOPE POR DEPARTAMENTO'!AE:AE),IF($D$5='PRECIO TOPE POR DEPARTAMENTO'!$AF$1,_xlfn.XLOOKUP('PROPUESTA ECONOMICA'!C320,'PRECIO TOPE POR DEPARTAMENTO'!A:A,'PRECIO TOPE POR DEPARTAMENTO'!AF:AF),IF($D$5='PRECIO TOPE POR DEPARTAMENTO'!$AG$1,_xlfn.XLOOKUP('PROPUESTA ECONOMICA'!C320,'PRECIO TOPE POR DEPARTAMENTO'!A:A,'PRECIO TOPE POR DEPARTAMENTO'!AG:AG),IF($D$5='PRECIO TOPE POR DEPARTAMENTO'!$AH$1,_xlfn.XLOOKUP('PROPUESTA ECONOMICA'!C320,'PRECIO TOPE POR DEPARTAMENTO'!A:A,'PRECIO TOPE POR DEPARTAMENTO'!AH:AH),IF($D$5='PRECIO TOPE POR DEPARTAMENTO'!$AI$1,_xlfn.XLOOKUP('PROPUESTA ECONOMICA'!C320,'PRECIO TOPE POR DEPARTAMENTO'!A:A,'PRECIO TOPE POR DEPARTAMENTO'!AI:AI),IF($D$5='PRECIO TOPE POR DEPARTAMENTO'!$AJ$1,_xlfn.XLOOKUP('PROPUESTA ECONOMICA'!C320,'PRECIO TOPE POR DEPARTAMENTO'!A:A,'PRECIO TOPE POR DEPARTAMENTO'!AJ:AJ),)))))))))))))))))))))))))))))))))</f>
        <v>10837</v>
      </c>
      <c r="G320" s="133"/>
    </row>
    <row r="321" spans="2:7" ht="22.5">
      <c r="B321" s="98">
        <v>310</v>
      </c>
      <c r="C321" s="122" t="s">
        <v>402</v>
      </c>
      <c r="D321" s="6" t="str">
        <f>+_xlfn.XLOOKUP(C321,'PRECIO TOPE POR DEPARTAMENTO'!A:A,'PRECIO TOPE POR DEPARTAMENTO'!B:B)</f>
        <v xml:space="preserve">MURO EN SUPERBOARD DE 8 MM  INCLUYE ESTRUCTURA METALICA , MASILLA , CINTA Y  PINTURA , VISTO DOS CARAS  E=12 cms </v>
      </c>
      <c r="E321" s="46" t="str">
        <f>IF('PRECIO TOPE POR DEPARTAMENTO'!C311="","",+_xlfn.XLOOKUP(C321,'PRECIO TOPE POR DEPARTAMENTO'!A:A,'PRECIO TOPE POR DEPARTAMENTO'!C:C))</f>
        <v>M2</v>
      </c>
      <c r="F321" s="132">
        <f>IF($D$5='PRECIO TOPE POR DEPARTAMENTO'!$D$1,_xlfn.XLOOKUP('PROPUESTA ECONOMICA'!C321,'PRECIO TOPE POR DEPARTAMENTO'!A:A,'PRECIO TOPE POR DEPARTAMENTO'!D:D),IF($D$5='PRECIO TOPE POR DEPARTAMENTO'!$E$1,_xlfn.XLOOKUP('PROPUESTA ECONOMICA'!C321,'PRECIO TOPE POR DEPARTAMENTO'!A:A,'PRECIO TOPE POR DEPARTAMENTO'!E:E),IF($D$5='PRECIO TOPE POR DEPARTAMENTO'!$F$1,_xlfn.XLOOKUP('PROPUESTA ECONOMICA'!C321,'PRECIO TOPE POR DEPARTAMENTO'!A:A,'PRECIO TOPE POR DEPARTAMENTO'!F:F),IF($D$5='PRECIO TOPE POR DEPARTAMENTO'!$G$1,_xlfn.XLOOKUP('PROPUESTA ECONOMICA'!C321,'PRECIO TOPE POR DEPARTAMENTO'!A:A,'PRECIO TOPE POR DEPARTAMENTO'!G:G),IF($D$5='PRECIO TOPE POR DEPARTAMENTO'!$H$1,_xlfn.XLOOKUP('PROPUESTA ECONOMICA'!C321,'PRECIO TOPE POR DEPARTAMENTO'!A:A,'PRECIO TOPE POR DEPARTAMENTO'!H:H),IF($D$5='PRECIO TOPE POR DEPARTAMENTO'!$I$1,_xlfn.XLOOKUP('PROPUESTA ECONOMICA'!C321,'PRECIO TOPE POR DEPARTAMENTO'!A:A,'PRECIO TOPE POR DEPARTAMENTO'!I:I),IF($D$5='PRECIO TOPE POR DEPARTAMENTO'!$J$1,_xlfn.XLOOKUP('PROPUESTA ECONOMICA'!C321,'PRECIO TOPE POR DEPARTAMENTO'!A:A,'PRECIO TOPE POR DEPARTAMENTO'!J:J),IF($D$5='PRECIO TOPE POR DEPARTAMENTO'!$K$1,_xlfn.XLOOKUP('PROPUESTA ECONOMICA'!C321,'PRECIO TOPE POR DEPARTAMENTO'!A:A,'PRECIO TOPE POR DEPARTAMENTO'!K:K),IF($D$5='PRECIO TOPE POR DEPARTAMENTO'!$L$1,_xlfn.XLOOKUP('PROPUESTA ECONOMICA'!C321,'PRECIO TOPE POR DEPARTAMENTO'!A:A,'PRECIO TOPE POR DEPARTAMENTO'!L:L),IF($D$5='PRECIO TOPE POR DEPARTAMENTO'!$M$1,_xlfn.XLOOKUP('PROPUESTA ECONOMICA'!C321,'PRECIO TOPE POR DEPARTAMENTO'!A:A,'PRECIO TOPE POR DEPARTAMENTO'!M:M),IF($D$5='PRECIO TOPE POR DEPARTAMENTO'!$N$1,_xlfn.XLOOKUP('PROPUESTA ECONOMICA'!C321,'PRECIO TOPE POR DEPARTAMENTO'!A:A,'PRECIO TOPE POR DEPARTAMENTO'!N:N),IF($D$5='PRECIO TOPE POR DEPARTAMENTO'!$O$1,_xlfn.XLOOKUP('PROPUESTA ECONOMICA'!C321,'PRECIO TOPE POR DEPARTAMENTO'!A:A,'PRECIO TOPE POR DEPARTAMENTO'!O:O),IF($D$5='PRECIO TOPE POR DEPARTAMENTO'!$P$1,_xlfn.XLOOKUP('PROPUESTA ECONOMICA'!C321,'PRECIO TOPE POR DEPARTAMENTO'!A:A,'PRECIO TOPE POR DEPARTAMENTO'!P:P),IF($D$5='PRECIO TOPE POR DEPARTAMENTO'!$Q$1,_xlfn.XLOOKUP('PROPUESTA ECONOMICA'!C321,'PRECIO TOPE POR DEPARTAMENTO'!A:A,'PRECIO TOPE POR DEPARTAMENTO'!Q:Q),IF($D$5='PRECIO TOPE POR DEPARTAMENTO'!$R$1,_xlfn.XLOOKUP('PROPUESTA ECONOMICA'!C321,'PRECIO TOPE POR DEPARTAMENTO'!A:A,'PRECIO TOPE POR DEPARTAMENTO'!R:R),IF($D$5='PRECIO TOPE POR DEPARTAMENTO'!$S$1,_xlfn.XLOOKUP('PROPUESTA ECONOMICA'!C321,'PRECIO TOPE POR DEPARTAMENTO'!A:A,'PRECIO TOPE POR DEPARTAMENTO'!S:S),IF($D$5='PRECIO TOPE POR DEPARTAMENTO'!$T$1,_xlfn.XLOOKUP('PROPUESTA ECONOMICA'!C321,'PRECIO TOPE POR DEPARTAMENTO'!A:A,'PRECIO TOPE POR DEPARTAMENTO'!T:T),IF($D$5='PRECIO TOPE POR DEPARTAMENTO'!$U$1,_xlfn.XLOOKUP('PROPUESTA ECONOMICA'!C321,'PRECIO TOPE POR DEPARTAMENTO'!A:A,'PRECIO TOPE POR DEPARTAMENTO'!U:U),IF($D$5='PRECIO TOPE POR DEPARTAMENTO'!$V$1,_xlfn.XLOOKUP('PROPUESTA ECONOMICA'!C321,'PRECIO TOPE POR DEPARTAMENTO'!A:A,'PRECIO TOPE POR DEPARTAMENTO'!V:V),IF($D$5='PRECIO TOPE POR DEPARTAMENTO'!$W$1,_xlfn.XLOOKUP('PROPUESTA ECONOMICA'!C321,'PRECIO TOPE POR DEPARTAMENTO'!A:A,'PRECIO TOPE POR DEPARTAMENTO'!W:W),IF($D$5='PRECIO TOPE POR DEPARTAMENTO'!$X$1,_xlfn.XLOOKUP('PROPUESTA ECONOMICA'!C321,'PRECIO TOPE POR DEPARTAMENTO'!A:A,'PRECIO TOPE POR DEPARTAMENTO'!X:X),IF($D$5='PRECIO TOPE POR DEPARTAMENTO'!$Y$1,_xlfn.XLOOKUP('PROPUESTA ECONOMICA'!C321,'PRECIO TOPE POR DEPARTAMENTO'!A:A,'PRECIO TOPE POR DEPARTAMENTO'!Y:Y),IF($D$5='PRECIO TOPE POR DEPARTAMENTO'!$Z$1,_xlfn.XLOOKUP('PROPUESTA ECONOMICA'!C321,'PRECIO TOPE POR DEPARTAMENTO'!A:A,'PRECIO TOPE POR DEPARTAMENTO'!Z:Z),IF($D$5='PRECIO TOPE POR DEPARTAMENTO'!$AA$1,_xlfn.XLOOKUP('PROPUESTA ECONOMICA'!C321,'PRECIO TOPE POR DEPARTAMENTO'!A:A,'PRECIO TOPE POR DEPARTAMENTO'!AA:AA),IF($D$5='PRECIO TOPE POR DEPARTAMENTO'!$AB$1,_xlfn.XLOOKUP('PROPUESTA ECONOMICA'!C321,'PRECIO TOPE POR DEPARTAMENTO'!A:A,'PRECIO TOPE POR DEPARTAMENTO'!AB:AB),IF($D$5='PRECIO TOPE POR DEPARTAMENTO'!$AC$1,_xlfn.XLOOKUP('PROPUESTA ECONOMICA'!C321,'PRECIO TOPE POR DEPARTAMENTO'!A:A,'PRECIO TOPE POR DEPARTAMENTO'!AC:AC),IF($D$5='PRECIO TOPE POR DEPARTAMENTO'!$AD$1,_xlfn.XLOOKUP('PROPUESTA ECONOMICA'!C321,'PRECIO TOPE POR DEPARTAMENTO'!A:A,'PRECIO TOPE POR DEPARTAMENTO'!AD:AD),IF($D$5='PRECIO TOPE POR DEPARTAMENTO'!$AE$1,_xlfn.XLOOKUP('PROPUESTA ECONOMICA'!C321,'PRECIO TOPE POR DEPARTAMENTO'!A:A,'PRECIO TOPE POR DEPARTAMENTO'!AE:AE),IF($D$5='PRECIO TOPE POR DEPARTAMENTO'!$AF$1,_xlfn.XLOOKUP('PROPUESTA ECONOMICA'!C321,'PRECIO TOPE POR DEPARTAMENTO'!A:A,'PRECIO TOPE POR DEPARTAMENTO'!AF:AF),IF($D$5='PRECIO TOPE POR DEPARTAMENTO'!$AG$1,_xlfn.XLOOKUP('PROPUESTA ECONOMICA'!C321,'PRECIO TOPE POR DEPARTAMENTO'!A:A,'PRECIO TOPE POR DEPARTAMENTO'!AG:AG),IF($D$5='PRECIO TOPE POR DEPARTAMENTO'!$AH$1,_xlfn.XLOOKUP('PROPUESTA ECONOMICA'!C321,'PRECIO TOPE POR DEPARTAMENTO'!A:A,'PRECIO TOPE POR DEPARTAMENTO'!AH:AH),IF($D$5='PRECIO TOPE POR DEPARTAMENTO'!$AI$1,_xlfn.XLOOKUP('PROPUESTA ECONOMICA'!C321,'PRECIO TOPE POR DEPARTAMENTO'!A:A,'PRECIO TOPE POR DEPARTAMENTO'!AI:AI),IF($D$5='PRECIO TOPE POR DEPARTAMENTO'!$AJ$1,_xlfn.XLOOKUP('PROPUESTA ECONOMICA'!C321,'PRECIO TOPE POR DEPARTAMENTO'!A:A,'PRECIO TOPE POR DEPARTAMENTO'!AJ:AJ),)))))))))))))))))))))))))))))))))</f>
        <v>112959</v>
      </c>
      <c r="G321" s="133"/>
    </row>
    <row r="322" spans="2:7" ht="16.5">
      <c r="B322" s="98">
        <v>311</v>
      </c>
      <c r="C322" s="123" t="s">
        <v>404</v>
      </c>
      <c r="D322" s="7" t="str">
        <f>+_xlfn.XLOOKUP(C322,'PRECIO TOPE POR DEPARTAMENTO'!A:A,'PRECIO TOPE POR DEPARTAMENTO'!B:B)</f>
        <v>VARIOS - MAMPOSTERIA</v>
      </c>
      <c r="E322" s="11" t="str">
        <f>IF('PRECIO TOPE POR DEPARTAMENTO'!C312="","",+_xlfn.XLOOKUP(C322,'PRECIO TOPE POR DEPARTAMENTO'!A:A,'PRECIO TOPE POR DEPARTAMENTO'!C:C))</f>
        <v/>
      </c>
      <c r="F322" s="132"/>
      <c r="G322" s="133"/>
    </row>
    <row r="323" spans="2:7" ht="16.5">
      <c r="B323" s="98">
        <v>312</v>
      </c>
      <c r="C323" s="122" t="s">
        <v>406</v>
      </c>
      <c r="D323" s="6" t="str">
        <f>+_xlfn.XLOOKUP(C323,'PRECIO TOPE POR DEPARTAMENTO'!A:A,'PRECIO TOPE POR DEPARTAMENTO'!B:B)</f>
        <v>BORDILLO PARA ASEOS. H = 0.40 M</v>
      </c>
      <c r="E323" s="43" t="str">
        <f>IF('PRECIO TOPE POR DEPARTAMENTO'!C313="","",+_xlfn.XLOOKUP(C323,'PRECIO TOPE POR DEPARTAMENTO'!A:A,'PRECIO TOPE POR DEPARTAMENTO'!C:C))</f>
        <v>M</v>
      </c>
      <c r="F323" s="132">
        <f>IF($D$5='PRECIO TOPE POR DEPARTAMENTO'!$D$1,_xlfn.XLOOKUP('PROPUESTA ECONOMICA'!C323,'PRECIO TOPE POR DEPARTAMENTO'!A:A,'PRECIO TOPE POR DEPARTAMENTO'!D:D),IF($D$5='PRECIO TOPE POR DEPARTAMENTO'!$E$1,_xlfn.XLOOKUP('PROPUESTA ECONOMICA'!C323,'PRECIO TOPE POR DEPARTAMENTO'!A:A,'PRECIO TOPE POR DEPARTAMENTO'!E:E),IF($D$5='PRECIO TOPE POR DEPARTAMENTO'!$F$1,_xlfn.XLOOKUP('PROPUESTA ECONOMICA'!C323,'PRECIO TOPE POR DEPARTAMENTO'!A:A,'PRECIO TOPE POR DEPARTAMENTO'!F:F),IF($D$5='PRECIO TOPE POR DEPARTAMENTO'!$G$1,_xlfn.XLOOKUP('PROPUESTA ECONOMICA'!C323,'PRECIO TOPE POR DEPARTAMENTO'!A:A,'PRECIO TOPE POR DEPARTAMENTO'!G:G),IF($D$5='PRECIO TOPE POR DEPARTAMENTO'!$H$1,_xlfn.XLOOKUP('PROPUESTA ECONOMICA'!C323,'PRECIO TOPE POR DEPARTAMENTO'!A:A,'PRECIO TOPE POR DEPARTAMENTO'!H:H),IF($D$5='PRECIO TOPE POR DEPARTAMENTO'!$I$1,_xlfn.XLOOKUP('PROPUESTA ECONOMICA'!C323,'PRECIO TOPE POR DEPARTAMENTO'!A:A,'PRECIO TOPE POR DEPARTAMENTO'!I:I),IF($D$5='PRECIO TOPE POR DEPARTAMENTO'!$J$1,_xlfn.XLOOKUP('PROPUESTA ECONOMICA'!C323,'PRECIO TOPE POR DEPARTAMENTO'!A:A,'PRECIO TOPE POR DEPARTAMENTO'!J:J),IF($D$5='PRECIO TOPE POR DEPARTAMENTO'!$K$1,_xlfn.XLOOKUP('PROPUESTA ECONOMICA'!C323,'PRECIO TOPE POR DEPARTAMENTO'!A:A,'PRECIO TOPE POR DEPARTAMENTO'!K:K),IF($D$5='PRECIO TOPE POR DEPARTAMENTO'!$L$1,_xlfn.XLOOKUP('PROPUESTA ECONOMICA'!C323,'PRECIO TOPE POR DEPARTAMENTO'!A:A,'PRECIO TOPE POR DEPARTAMENTO'!L:L),IF($D$5='PRECIO TOPE POR DEPARTAMENTO'!$M$1,_xlfn.XLOOKUP('PROPUESTA ECONOMICA'!C323,'PRECIO TOPE POR DEPARTAMENTO'!A:A,'PRECIO TOPE POR DEPARTAMENTO'!M:M),IF($D$5='PRECIO TOPE POR DEPARTAMENTO'!$N$1,_xlfn.XLOOKUP('PROPUESTA ECONOMICA'!C323,'PRECIO TOPE POR DEPARTAMENTO'!A:A,'PRECIO TOPE POR DEPARTAMENTO'!N:N),IF($D$5='PRECIO TOPE POR DEPARTAMENTO'!$O$1,_xlfn.XLOOKUP('PROPUESTA ECONOMICA'!C323,'PRECIO TOPE POR DEPARTAMENTO'!A:A,'PRECIO TOPE POR DEPARTAMENTO'!O:O),IF($D$5='PRECIO TOPE POR DEPARTAMENTO'!$P$1,_xlfn.XLOOKUP('PROPUESTA ECONOMICA'!C323,'PRECIO TOPE POR DEPARTAMENTO'!A:A,'PRECIO TOPE POR DEPARTAMENTO'!P:P),IF($D$5='PRECIO TOPE POR DEPARTAMENTO'!$Q$1,_xlfn.XLOOKUP('PROPUESTA ECONOMICA'!C323,'PRECIO TOPE POR DEPARTAMENTO'!A:A,'PRECIO TOPE POR DEPARTAMENTO'!Q:Q),IF($D$5='PRECIO TOPE POR DEPARTAMENTO'!$R$1,_xlfn.XLOOKUP('PROPUESTA ECONOMICA'!C323,'PRECIO TOPE POR DEPARTAMENTO'!A:A,'PRECIO TOPE POR DEPARTAMENTO'!R:R),IF($D$5='PRECIO TOPE POR DEPARTAMENTO'!$S$1,_xlfn.XLOOKUP('PROPUESTA ECONOMICA'!C323,'PRECIO TOPE POR DEPARTAMENTO'!A:A,'PRECIO TOPE POR DEPARTAMENTO'!S:S),IF($D$5='PRECIO TOPE POR DEPARTAMENTO'!$T$1,_xlfn.XLOOKUP('PROPUESTA ECONOMICA'!C323,'PRECIO TOPE POR DEPARTAMENTO'!A:A,'PRECIO TOPE POR DEPARTAMENTO'!T:T),IF($D$5='PRECIO TOPE POR DEPARTAMENTO'!$U$1,_xlfn.XLOOKUP('PROPUESTA ECONOMICA'!C323,'PRECIO TOPE POR DEPARTAMENTO'!A:A,'PRECIO TOPE POR DEPARTAMENTO'!U:U),IF($D$5='PRECIO TOPE POR DEPARTAMENTO'!$V$1,_xlfn.XLOOKUP('PROPUESTA ECONOMICA'!C323,'PRECIO TOPE POR DEPARTAMENTO'!A:A,'PRECIO TOPE POR DEPARTAMENTO'!V:V),IF($D$5='PRECIO TOPE POR DEPARTAMENTO'!$W$1,_xlfn.XLOOKUP('PROPUESTA ECONOMICA'!C323,'PRECIO TOPE POR DEPARTAMENTO'!A:A,'PRECIO TOPE POR DEPARTAMENTO'!W:W),IF($D$5='PRECIO TOPE POR DEPARTAMENTO'!$X$1,_xlfn.XLOOKUP('PROPUESTA ECONOMICA'!C323,'PRECIO TOPE POR DEPARTAMENTO'!A:A,'PRECIO TOPE POR DEPARTAMENTO'!X:X),IF($D$5='PRECIO TOPE POR DEPARTAMENTO'!$Y$1,_xlfn.XLOOKUP('PROPUESTA ECONOMICA'!C323,'PRECIO TOPE POR DEPARTAMENTO'!A:A,'PRECIO TOPE POR DEPARTAMENTO'!Y:Y),IF($D$5='PRECIO TOPE POR DEPARTAMENTO'!$Z$1,_xlfn.XLOOKUP('PROPUESTA ECONOMICA'!C323,'PRECIO TOPE POR DEPARTAMENTO'!A:A,'PRECIO TOPE POR DEPARTAMENTO'!Z:Z),IF($D$5='PRECIO TOPE POR DEPARTAMENTO'!$AA$1,_xlfn.XLOOKUP('PROPUESTA ECONOMICA'!C323,'PRECIO TOPE POR DEPARTAMENTO'!A:A,'PRECIO TOPE POR DEPARTAMENTO'!AA:AA),IF($D$5='PRECIO TOPE POR DEPARTAMENTO'!$AB$1,_xlfn.XLOOKUP('PROPUESTA ECONOMICA'!C323,'PRECIO TOPE POR DEPARTAMENTO'!A:A,'PRECIO TOPE POR DEPARTAMENTO'!AB:AB),IF($D$5='PRECIO TOPE POR DEPARTAMENTO'!$AC$1,_xlfn.XLOOKUP('PROPUESTA ECONOMICA'!C323,'PRECIO TOPE POR DEPARTAMENTO'!A:A,'PRECIO TOPE POR DEPARTAMENTO'!AC:AC),IF($D$5='PRECIO TOPE POR DEPARTAMENTO'!$AD$1,_xlfn.XLOOKUP('PROPUESTA ECONOMICA'!C323,'PRECIO TOPE POR DEPARTAMENTO'!A:A,'PRECIO TOPE POR DEPARTAMENTO'!AD:AD),IF($D$5='PRECIO TOPE POR DEPARTAMENTO'!$AE$1,_xlfn.XLOOKUP('PROPUESTA ECONOMICA'!C323,'PRECIO TOPE POR DEPARTAMENTO'!A:A,'PRECIO TOPE POR DEPARTAMENTO'!AE:AE),IF($D$5='PRECIO TOPE POR DEPARTAMENTO'!$AF$1,_xlfn.XLOOKUP('PROPUESTA ECONOMICA'!C323,'PRECIO TOPE POR DEPARTAMENTO'!A:A,'PRECIO TOPE POR DEPARTAMENTO'!AF:AF),IF($D$5='PRECIO TOPE POR DEPARTAMENTO'!$AG$1,_xlfn.XLOOKUP('PROPUESTA ECONOMICA'!C323,'PRECIO TOPE POR DEPARTAMENTO'!A:A,'PRECIO TOPE POR DEPARTAMENTO'!AG:AG),IF($D$5='PRECIO TOPE POR DEPARTAMENTO'!$AH$1,_xlfn.XLOOKUP('PROPUESTA ECONOMICA'!C323,'PRECIO TOPE POR DEPARTAMENTO'!A:A,'PRECIO TOPE POR DEPARTAMENTO'!AH:AH),IF($D$5='PRECIO TOPE POR DEPARTAMENTO'!$AI$1,_xlfn.XLOOKUP('PROPUESTA ECONOMICA'!C323,'PRECIO TOPE POR DEPARTAMENTO'!A:A,'PRECIO TOPE POR DEPARTAMENTO'!AI:AI),IF($D$5='PRECIO TOPE POR DEPARTAMENTO'!$AJ$1,_xlfn.XLOOKUP('PROPUESTA ECONOMICA'!C323,'PRECIO TOPE POR DEPARTAMENTO'!A:A,'PRECIO TOPE POR DEPARTAMENTO'!AJ:AJ),)))))))))))))))))))))))))))))))))</f>
        <v>41285</v>
      </c>
      <c r="G323" s="133"/>
    </row>
    <row r="324" spans="2:7" ht="16.5">
      <c r="B324" s="98">
        <v>313</v>
      </c>
      <c r="C324" s="122" t="s">
        <v>408</v>
      </c>
      <c r="D324" s="6" t="str">
        <f>+_xlfn.XLOOKUP(C324,'PRECIO TOPE POR DEPARTAMENTO'!A:A,'PRECIO TOPE POR DEPARTAMENTO'!B:B)</f>
        <v>BORDILLO PARA DUCHAS. H = 0.20 MS (SIN ENCHAPE)</v>
      </c>
      <c r="E324" s="43" t="str">
        <f>IF('PRECIO TOPE POR DEPARTAMENTO'!C314="","",+_xlfn.XLOOKUP(C324,'PRECIO TOPE POR DEPARTAMENTO'!A:A,'PRECIO TOPE POR DEPARTAMENTO'!C:C))</f>
        <v>M</v>
      </c>
      <c r="F324" s="132">
        <f>IF($D$5='PRECIO TOPE POR DEPARTAMENTO'!$D$1,_xlfn.XLOOKUP('PROPUESTA ECONOMICA'!C324,'PRECIO TOPE POR DEPARTAMENTO'!A:A,'PRECIO TOPE POR DEPARTAMENTO'!D:D),IF($D$5='PRECIO TOPE POR DEPARTAMENTO'!$E$1,_xlfn.XLOOKUP('PROPUESTA ECONOMICA'!C324,'PRECIO TOPE POR DEPARTAMENTO'!A:A,'PRECIO TOPE POR DEPARTAMENTO'!E:E),IF($D$5='PRECIO TOPE POR DEPARTAMENTO'!$F$1,_xlfn.XLOOKUP('PROPUESTA ECONOMICA'!C324,'PRECIO TOPE POR DEPARTAMENTO'!A:A,'PRECIO TOPE POR DEPARTAMENTO'!F:F),IF($D$5='PRECIO TOPE POR DEPARTAMENTO'!$G$1,_xlfn.XLOOKUP('PROPUESTA ECONOMICA'!C324,'PRECIO TOPE POR DEPARTAMENTO'!A:A,'PRECIO TOPE POR DEPARTAMENTO'!G:G),IF($D$5='PRECIO TOPE POR DEPARTAMENTO'!$H$1,_xlfn.XLOOKUP('PROPUESTA ECONOMICA'!C324,'PRECIO TOPE POR DEPARTAMENTO'!A:A,'PRECIO TOPE POR DEPARTAMENTO'!H:H),IF($D$5='PRECIO TOPE POR DEPARTAMENTO'!$I$1,_xlfn.XLOOKUP('PROPUESTA ECONOMICA'!C324,'PRECIO TOPE POR DEPARTAMENTO'!A:A,'PRECIO TOPE POR DEPARTAMENTO'!I:I),IF($D$5='PRECIO TOPE POR DEPARTAMENTO'!$J$1,_xlfn.XLOOKUP('PROPUESTA ECONOMICA'!C324,'PRECIO TOPE POR DEPARTAMENTO'!A:A,'PRECIO TOPE POR DEPARTAMENTO'!J:J),IF($D$5='PRECIO TOPE POR DEPARTAMENTO'!$K$1,_xlfn.XLOOKUP('PROPUESTA ECONOMICA'!C324,'PRECIO TOPE POR DEPARTAMENTO'!A:A,'PRECIO TOPE POR DEPARTAMENTO'!K:K),IF($D$5='PRECIO TOPE POR DEPARTAMENTO'!$L$1,_xlfn.XLOOKUP('PROPUESTA ECONOMICA'!C324,'PRECIO TOPE POR DEPARTAMENTO'!A:A,'PRECIO TOPE POR DEPARTAMENTO'!L:L),IF($D$5='PRECIO TOPE POR DEPARTAMENTO'!$M$1,_xlfn.XLOOKUP('PROPUESTA ECONOMICA'!C324,'PRECIO TOPE POR DEPARTAMENTO'!A:A,'PRECIO TOPE POR DEPARTAMENTO'!M:M),IF($D$5='PRECIO TOPE POR DEPARTAMENTO'!$N$1,_xlfn.XLOOKUP('PROPUESTA ECONOMICA'!C324,'PRECIO TOPE POR DEPARTAMENTO'!A:A,'PRECIO TOPE POR DEPARTAMENTO'!N:N),IF($D$5='PRECIO TOPE POR DEPARTAMENTO'!$O$1,_xlfn.XLOOKUP('PROPUESTA ECONOMICA'!C324,'PRECIO TOPE POR DEPARTAMENTO'!A:A,'PRECIO TOPE POR DEPARTAMENTO'!O:O),IF($D$5='PRECIO TOPE POR DEPARTAMENTO'!$P$1,_xlfn.XLOOKUP('PROPUESTA ECONOMICA'!C324,'PRECIO TOPE POR DEPARTAMENTO'!A:A,'PRECIO TOPE POR DEPARTAMENTO'!P:P),IF($D$5='PRECIO TOPE POR DEPARTAMENTO'!$Q$1,_xlfn.XLOOKUP('PROPUESTA ECONOMICA'!C324,'PRECIO TOPE POR DEPARTAMENTO'!A:A,'PRECIO TOPE POR DEPARTAMENTO'!Q:Q),IF($D$5='PRECIO TOPE POR DEPARTAMENTO'!$R$1,_xlfn.XLOOKUP('PROPUESTA ECONOMICA'!C324,'PRECIO TOPE POR DEPARTAMENTO'!A:A,'PRECIO TOPE POR DEPARTAMENTO'!R:R),IF($D$5='PRECIO TOPE POR DEPARTAMENTO'!$S$1,_xlfn.XLOOKUP('PROPUESTA ECONOMICA'!C324,'PRECIO TOPE POR DEPARTAMENTO'!A:A,'PRECIO TOPE POR DEPARTAMENTO'!S:S),IF($D$5='PRECIO TOPE POR DEPARTAMENTO'!$T$1,_xlfn.XLOOKUP('PROPUESTA ECONOMICA'!C324,'PRECIO TOPE POR DEPARTAMENTO'!A:A,'PRECIO TOPE POR DEPARTAMENTO'!T:T),IF($D$5='PRECIO TOPE POR DEPARTAMENTO'!$U$1,_xlfn.XLOOKUP('PROPUESTA ECONOMICA'!C324,'PRECIO TOPE POR DEPARTAMENTO'!A:A,'PRECIO TOPE POR DEPARTAMENTO'!U:U),IF($D$5='PRECIO TOPE POR DEPARTAMENTO'!$V$1,_xlfn.XLOOKUP('PROPUESTA ECONOMICA'!C324,'PRECIO TOPE POR DEPARTAMENTO'!A:A,'PRECIO TOPE POR DEPARTAMENTO'!V:V),IF($D$5='PRECIO TOPE POR DEPARTAMENTO'!$W$1,_xlfn.XLOOKUP('PROPUESTA ECONOMICA'!C324,'PRECIO TOPE POR DEPARTAMENTO'!A:A,'PRECIO TOPE POR DEPARTAMENTO'!W:W),IF($D$5='PRECIO TOPE POR DEPARTAMENTO'!$X$1,_xlfn.XLOOKUP('PROPUESTA ECONOMICA'!C324,'PRECIO TOPE POR DEPARTAMENTO'!A:A,'PRECIO TOPE POR DEPARTAMENTO'!X:X),IF($D$5='PRECIO TOPE POR DEPARTAMENTO'!$Y$1,_xlfn.XLOOKUP('PROPUESTA ECONOMICA'!C324,'PRECIO TOPE POR DEPARTAMENTO'!A:A,'PRECIO TOPE POR DEPARTAMENTO'!Y:Y),IF($D$5='PRECIO TOPE POR DEPARTAMENTO'!$Z$1,_xlfn.XLOOKUP('PROPUESTA ECONOMICA'!C324,'PRECIO TOPE POR DEPARTAMENTO'!A:A,'PRECIO TOPE POR DEPARTAMENTO'!Z:Z),IF($D$5='PRECIO TOPE POR DEPARTAMENTO'!$AA$1,_xlfn.XLOOKUP('PROPUESTA ECONOMICA'!C324,'PRECIO TOPE POR DEPARTAMENTO'!A:A,'PRECIO TOPE POR DEPARTAMENTO'!AA:AA),IF($D$5='PRECIO TOPE POR DEPARTAMENTO'!$AB$1,_xlfn.XLOOKUP('PROPUESTA ECONOMICA'!C324,'PRECIO TOPE POR DEPARTAMENTO'!A:A,'PRECIO TOPE POR DEPARTAMENTO'!AB:AB),IF($D$5='PRECIO TOPE POR DEPARTAMENTO'!$AC$1,_xlfn.XLOOKUP('PROPUESTA ECONOMICA'!C324,'PRECIO TOPE POR DEPARTAMENTO'!A:A,'PRECIO TOPE POR DEPARTAMENTO'!AC:AC),IF($D$5='PRECIO TOPE POR DEPARTAMENTO'!$AD$1,_xlfn.XLOOKUP('PROPUESTA ECONOMICA'!C324,'PRECIO TOPE POR DEPARTAMENTO'!A:A,'PRECIO TOPE POR DEPARTAMENTO'!AD:AD),IF($D$5='PRECIO TOPE POR DEPARTAMENTO'!$AE$1,_xlfn.XLOOKUP('PROPUESTA ECONOMICA'!C324,'PRECIO TOPE POR DEPARTAMENTO'!A:A,'PRECIO TOPE POR DEPARTAMENTO'!AE:AE),IF($D$5='PRECIO TOPE POR DEPARTAMENTO'!$AF$1,_xlfn.XLOOKUP('PROPUESTA ECONOMICA'!C324,'PRECIO TOPE POR DEPARTAMENTO'!A:A,'PRECIO TOPE POR DEPARTAMENTO'!AF:AF),IF($D$5='PRECIO TOPE POR DEPARTAMENTO'!$AG$1,_xlfn.XLOOKUP('PROPUESTA ECONOMICA'!C324,'PRECIO TOPE POR DEPARTAMENTO'!A:A,'PRECIO TOPE POR DEPARTAMENTO'!AG:AG),IF($D$5='PRECIO TOPE POR DEPARTAMENTO'!$AH$1,_xlfn.XLOOKUP('PROPUESTA ECONOMICA'!C324,'PRECIO TOPE POR DEPARTAMENTO'!A:A,'PRECIO TOPE POR DEPARTAMENTO'!AH:AH),IF($D$5='PRECIO TOPE POR DEPARTAMENTO'!$AI$1,_xlfn.XLOOKUP('PROPUESTA ECONOMICA'!C324,'PRECIO TOPE POR DEPARTAMENTO'!A:A,'PRECIO TOPE POR DEPARTAMENTO'!AI:AI),IF($D$5='PRECIO TOPE POR DEPARTAMENTO'!$AJ$1,_xlfn.XLOOKUP('PROPUESTA ECONOMICA'!C324,'PRECIO TOPE POR DEPARTAMENTO'!A:A,'PRECIO TOPE POR DEPARTAMENTO'!AJ:AJ),)))))))))))))))))))))))))))))))))</f>
        <v>31044</v>
      </c>
      <c r="G324" s="133"/>
    </row>
    <row r="325" spans="2:7" ht="16.5">
      <c r="B325" s="98">
        <v>314</v>
      </c>
      <c r="C325" s="122" t="s">
        <v>410</v>
      </c>
      <c r="D325" s="6" t="str">
        <f>+_xlfn.XLOOKUP(C325,'PRECIO TOPE POR DEPARTAMENTO'!A:A,'PRECIO TOPE POR DEPARTAMENTO'!B:B)</f>
        <v>CHAZOS PARA CARPINTERIA</v>
      </c>
      <c r="E325" s="46" t="str">
        <f>IF('PRECIO TOPE POR DEPARTAMENTO'!C315="","",+_xlfn.XLOOKUP(C325,'PRECIO TOPE POR DEPARTAMENTO'!A:A,'PRECIO TOPE POR DEPARTAMENTO'!C:C))</f>
        <v>UN</v>
      </c>
      <c r="F325" s="132">
        <f>IF($D$5='PRECIO TOPE POR DEPARTAMENTO'!$D$1,_xlfn.XLOOKUP('PROPUESTA ECONOMICA'!C325,'PRECIO TOPE POR DEPARTAMENTO'!A:A,'PRECIO TOPE POR DEPARTAMENTO'!D:D),IF($D$5='PRECIO TOPE POR DEPARTAMENTO'!$E$1,_xlfn.XLOOKUP('PROPUESTA ECONOMICA'!C325,'PRECIO TOPE POR DEPARTAMENTO'!A:A,'PRECIO TOPE POR DEPARTAMENTO'!E:E),IF($D$5='PRECIO TOPE POR DEPARTAMENTO'!$F$1,_xlfn.XLOOKUP('PROPUESTA ECONOMICA'!C325,'PRECIO TOPE POR DEPARTAMENTO'!A:A,'PRECIO TOPE POR DEPARTAMENTO'!F:F),IF($D$5='PRECIO TOPE POR DEPARTAMENTO'!$G$1,_xlfn.XLOOKUP('PROPUESTA ECONOMICA'!C325,'PRECIO TOPE POR DEPARTAMENTO'!A:A,'PRECIO TOPE POR DEPARTAMENTO'!G:G),IF($D$5='PRECIO TOPE POR DEPARTAMENTO'!$H$1,_xlfn.XLOOKUP('PROPUESTA ECONOMICA'!C325,'PRECIO TOPE POR DEPARTAMENTO'!A:A,'PRECIO TOPE POR DEPARTAMENTO'!H:H),IF($D$5='PRECIO TOPE POR DEPARTAMENTO'!$I$1,_xlfn.XLOOKUP('PROPUESTA ECONOMICA'!C325,'PRECIO TOPE POR DEPARTAMENTO'!A:A,'PRECIO TOPE POR DEPARTAMENTO'!I:I),IF($D$5='PRECIO TOPE POR DEPARTAMENTO'!$J$1,_xlfn.XLOOKUP('PROPUESTA ECONOMICA'!C325,'PRECIO TOPE POR DEPARTAMENTO'!A:A,'PRECIO TOPE POR DEPARTAMENTO'!J:J),IF($D$5='PRECIO TOPE POR DEPARTAMENTO'!$K$1,_xlfn.XLOOKUP('PROPUESTA ECONOMICA'!C325,'PRECIO TOPE POR DEPARTAMENTO'!A:A,'PRECIO TOPE POR DEPARTAMENTO'!K:K),IF($D$5='PRECIO TOPE POR DEPARTAMENTO'!$L$1,_xlfn.XLOOKUP('PROPUESTA ECONOMICA'!C325,'PRECIO TOPE POR DEPARTAMENTO'!A:A,'PRECIO TOPE POR DEPARTAMENTO'!L:L),IF($D$5='PRECIO TOPE POR DEPARTAMENTO'!$M$1,_xlfn.XLOOKUP('PROPUESTA ECONOMICA'!C325,'PRECIO TOPE POR DEPARTAMENTO'!A:A,'PRECIO TOPE POR DEPARTAMENTO'!M:M),IF($D$5='PRECIO TOPE POR DEPARTAMENTO'!$N$1,_xlfn.XLOOKUP('PROPUESTA ECONOMICA'!C325,'PRECIO TOPE POR DEPARTAMENTO'!A:A,'PRECIO TOPE POR DEPARTAMENTO'!N:N),IF($D$5='PRECIO TOPE POR DEPARTAMENTO'!$O$1,_xlfn.XLOOKUP('PROPUESTA ECONOMICA'!C325,'PRECIO TOPE POR DEPARTAMENTO'!A:A,'PRECIO TOPE POR DEPARTAMENTO'!O:O),IF($D$5='PRECIO TOPE POR DEPARTAMENTO'!$P$1,_xlfn.XLOOKUP('PROPUESTA ECONOMICA'!C325,'PRECIO TOPE POR DEPARTAMENTO'!A:A,'PRECIO TOPE POR DEPARTAMENTO'!P:P),IF($D$5='PRECIO TOPE POR DEPARTAMENTO'!$Q$1,_xlfn.XLOOKUP('PROPUESTA ECONOMICA'!C325,'PRECIO TOPE POR DEPARTAMENTO'!A:A,'PRECIO TOPE POR DEPARTAMENTO'!Q:Q),IF($D$5='PRECIO TOPE POR DEPARTAMENTO'!$R$1,_xlfn.XLOOKUP('PROPUESTA ECONOMICA'!C325,'PRECIO TOPE POR DEPARTAMENTO'!A:A,'PRECIO TOPE POR DEPARTAMENTO'!R:R),IF($D$5='PRECIO TOPE POR DEPARTAMENTO'!$S$1,_xlfn.XLOOKUP('PROPUESTA ECONOMICA'!C325,'PRECIO TOPE POR DEPARTAMENTO'!A:A,'PRECIO TOPE POR DEPARTAMENTO'!S:S),IF($D$5='PRECIO TOPE POR DEPARTAMENTO'!$T$1,_xlfn.XLOOKUP('PROPUESTA ECONOMICA'!C325,'PRECIO TOPE POR DEPARTAMENTO'!A:A,'PRECIO TOPE POR DEPARTAMENTO'!T:T),IF($D$5='PRECIO TOPE POR DEPARTAMENTO'!$U$1,_xlfn.XLOOKUP('PROPUESTA ECONOMICA'!C325,'PRECIO TOPE POR DEPARTAMENTO'!A:A,'PRECIO TOPE POR DEPARTAMENTO'!U:U),IF($D$5='PRECIO TOPE POR DEPARTAMENTO'!$V$1,_xlfn.XLOOKUP('PROPUESTA ECONOMICA'!C325,'PRECIO TOPE POR DEPARTAMENTO'!A:A,'PRECIO TOPE POR DEPARTAMENTO'!V:V),IF($D$5='PRECIO TOPE POR DEPARTAMENTO'!$W$1,_xlfn.XLOOKUP('PROPUESTA ECONOMICA'!C325,'PRECIO TOPE POR DEPARTAMENTO'!A:A,'PRECIO TOPE POR DEPARTAMENTO'!W:W),IF($D$5='PRECIO TOPE POR DEPARTAMENTO'!$X$1,_xlfn.XLOOKUP('PROPUESTA ECONOMICA'!C325,'PRECIO TOPE POR DEPARTAMENTO'!A:A,'PRECIO TOPE POR DEPARTAMENTO'!X:X),IF($D$5='PRECIO TOPE POR DEPARTAMENTO'!$Y$1,_xlfn.XLOOKUP('PROPUESTA ECONOMICA'!C325,'PRECIO TOPE POR DEPARTAMENTO'!A:A,'PRECIO TOPE POR DEPARTAMENTO'!Y:Y),IF($D$5='PRECIO TOPE POR DEPARTAMENTO'!$Z$1,_xlfn.XLOOKUP('PROPUESTA ECONOMICA'!C325,'PRECIO TOPE POR DEPARTAMENTO'!A:A,'PRECIO TOPE POR DEPARTAMENTO'!Z:Z),IF($D$5='PRECIO TOPE POR DEPARTAMENTO'!$AA$1,_xlfn.XLOOKUP('PROPUESTA ECONOMICA'!C325,'PRECIO TOPE POR DEPARTAMENTO'!A:A,'PRECIO TOPE POR DEPARTAMENTO'!AA:AA),IF($D$5='PRECIO TOPE POR DEPARTAMENTO'!$AB$1,_xlfn.XLOOKUP('PROPUESTA ECONOMICA'!C325,'PRECIO TOPE POR DEPARTAMENTO'!A:A,'PRECIO TOPE POR DEPARTAMENTO'!AB:AB),IF($D$5='PRECIO TOPE POR DEPARTAMENTO'!$AC$1,_xlfn.XLOOKUP('PROPUESTA ECONOMICA'!C325,'PRECIO TOPE POR DEPARTAMENTO'!A:A,'PRECIO TOPE POR DEPARTAMENTO'!AC:AC),IF($D$5='PRECIO TOPE POR DEPARTAMENTO'!$AD$1,_xlfn.XLOOKUP('PROPUESTA ECONOMICA'!C325,'PRECIO TOPE POR DEPARTAMENTO'!A:A,'PRECIO TOPE POR DEPARTAMENTO'!AD:AD),IF($D$5='PRECIO TOPE POR DEPARTAMENTO'!$AE$1,_xlfn.XLOOKUP('PROPUESTA ECONOMICA'!C325,'PRECIO TOPE POR DEPARTAMENTO'!A:A,'PRECIO TOPE POR DEPARTAMENTO'!AE:AE),IF($D$5='PRECIO TOPE POR DEPARTAMENTO'!$AF$1,_xlfn.XLOOKUP('PROPUESTA ECONOMICA'!C325,'PRECIO TOPE POR DEPARTAMENTO'!A:A,'PRECIO TOPE POR DEPARTAMENTO'!AF:AF),IF($D$5='PRECIO TOPE POR DEPARTAMENTO'!$AG$1,_xlfn.XLOOKUP('PROPUESTA ECONOMICA'!C325,'PRECIO TOPE POR DEPARTAMENTO'!A:A,'PRECIO TOPE POR DEPARTAMENTO'!AG:AG),IF($D$5='PRECIO TOPE POR DEPARTAMENTO'!$AH$1,_xlfn.XLOOKUP('PROPUESTA ECONOMICA'!C325,'PRECIO TOPE POR DEPARTAMENTO'!A:A,'PRECIO TOPE POR DEPARTAMENTO'!AH:AH),IF($D$5='PRECIO TOPE POR DEPARTAMENTO'!$AI$1,_xlfn.XLOOKUP('PROPUESTA ECONOMICA'!C325,'PRECIO TOPE POR DEPARTAMENTO'!A:A,'PRECIO TOPE POR DEPARTAMENTO'!AI:AI),IF($D$5='PRECIO TOPE POR DEPARTAMENTO'!$AJ$1,_xlfn.XLOOKUP('PROPUESTA ECONOMICA'!C325,'PRECIO TOPE POR DEPARTAMENTO'!A:A,'PRECIO TOPE POR DEPARTAMENTO'!AJ:AJ),)))))))))))))))))))))))))))))))))</f>
        <v>3357</v>
      </c>
      <c r="G325" s="133"/>
    </row>
    <row r="326" spans="2:7" ht="22.5">
      <c r="B326" s="98">
        <v>315</v>
      </c>
      <c r="C326" s="122" t="s">
        <v>412</v>
      </c>
      <c r="D326" s="6" t="str">
        <f>+_xlfn.XLOOKUP(C326,'PRECIO TOPE POR DEPARTAMENTO'!A:A,'PRECIO TOPE POR DEPARTAMENTO'!B:B)</f>
        <v xml:space="preserve">MURO EN DRY WALL DE 12 MM  INCLUYE ESTRUCTURA METALICA , MASILLA , CINTA Y PRIMERA MANO DE PINTURA , VISTO DOS CARAS  E=12 cms </v>
      </c>
      <c r="E326" s="46" t="str">
        <f>IF('PRECIO TOPE POR DEPARTAMENTO'!C316="","",+_xlfn.XLOOKUP(C326,'PRECIO TOPE POR DEPARTAMENTO'!A:A,'PRECIO TOPE POR DEPARTAMENTO'!C:C))</f>
        <v>M2</v>
      </c>
      <c r="F326" s="132">
        <f>IF($D$5='PRECIO TOPE POR DEPARTAMENTO'!$D$1,_xlfn.XLOOKUP('PROPUESTA ECONOMICA'!C326,'PRECIO TOPE POR DEPARTAMENTO'!A:A,'PRECIO TOPE POR DEPARTAMENTO'!D:D),IF($D$5='PRECIO TOPE POR DEPARTAMENTO'!$E$1,_xlfn.XLOOKUP('PROPUESTA ECONOMICA'!C326,'PRECIO TOPE POR DEPARTAMENTO'!A:A,'PRECIO TOPE POR DEPARTAMENTO'!E:E),IF($D$5='PRECIO TOPE POR DEPARTAMENTO'!$F$1,_xlfn.XLOOKUP('PROPUESTA ECONOMICA'!C326,'PRECIO TOPE POR DEPARTAMENTO'!A:A,'PRECIO TOPE POR DEPARTAMENTO'!F:F),IF($D$5='PRECIO TOPE POR DEPARTAMENTO'!$G$1,_xlfn.XLOOKUP('PROPUESTA ECONOMICA'!C326,'PRECIO TOPE POR DEPARTAMENTO'!A:A,'PRECIO TOPE POR DEPARTAMENTO'!G:G),IF($D$5='PRECIO TOPE POR DEPARTAMENTO'!$H$1,_xlfn.XLOOKUP('PROPUESTA ECONOMICA'!C326,'PRECIO TOPE POR DEPARTAMENTO'!A:A,'PRECIO TOPE POR DEPARTAMENTO'!H:H),IF($D$5='PRECIO TOPE POR DEPARTAMENTO'!$I$1,_xlfn.XLOOKUP('PROPUESTA ECONOMICA'!C326,'PRECIO TOPE POR DEPARTAMENTO'!A:A,'PRECIO TOPE POR DEPARTAMENTO'!I:I),IF($D$5='PRECIO TOPE POR DEPARTAMENTO'!$J$1,_xlfn.XLOOKUP('PROPUESTA ECONOMICA'!C326,'PRECIO TOPE POR DEPARTAMENTO'!A:A,'PRECIO TOPE POR DEPARTAMENTO'!J:J),IF($D$5='PRECIO TOPE POR DEPARTAMENTO'!$K$1,_xlfn.XLOOKUP('PROPUESTA ECONOMICA'!C326,'PRECIO TOPE POR DEPARTAMENTO'!A:A,'PRECIO TOPE POR DEPARTAMENTO'!K:K),IF($D$5='PRECIO TOPE POR DEPARTAMENTO'!$L$1,_xlfn.XLOOKUP('PROPUESTA ECONOMICA'!C326,'PRECIO TOPE POR DEPARTAMENTO'!A:A,'PRECIO TOPE POR DEPARTAMENTO'!L:L),IF($D$5='PRECIO TOPE POR DEPARTAMENTO'!$M$1,_xlfn.XLOOKUP('PROPUESTA ECONOMICA'!C326,'PRECIO TOPE POR DEPARTAMENTO'!A:A,'PRECIO TOPE POR DEPARTAMENTO'!M:M),IF($D$5='PRECIO TOPE POR DEPARTAMENTO'!$N$1,_xlfn.XLOOKUP('PROPUESTA ECONOMICA'!C326,'PRECIO TOPE POR DEPARTAMENTO'!A:A,'PRECIO TOPE POR DEPARTAMENTO'!N:N),IF($D$5='PRECIO TOPE POR DEPARTAMENTO'!$O$1,_xlfn.XLOOKUP('PROPUESTA ECONOMICA'!C326,'PRECIO TOPE POR DEPARTAMENTO'!A:A,'PRECIO TOPE POR DEPARTAMENTO'!O:O),IF($D$5='PRECIO TOPE POR DEPARTAMENTO'!$P$1,_xlfn.XLOOKUP('PROPUESTA ECONOMICA'!C326,'PRECIO TOPE POR DEPARTAMENTO'!A:A,'PRECIO TOPE POR DEPARTAMENTO'!P:P),IF($D$5='PRECIO TOPE POR DEPARTAMENTO'!$Q$1,_xlfn.XLOOKUP('PROPUESTA ECONOMICA'!C326,'PRECIO TOPE POR DEPARTAMENTO'!A:A,'PRECIO TOPE POR DEPARTAMENTO'!Q:Q),IF($D$5='PRECIO TOPE POR DEPARTAMENTO'!$R$1,_xlfn.XLOOKUP('PROPUESTA ECONOMICA'!C326,'PRECIO TOPE POR DEPARTAMENTO'!A:A,'PRECIO TOPE POR DEPARTAMENTO'!R:R),IF($D$5='PRECIO TOPE POR DEPARTAMENTO'!$S$1,_xlfn.XLOOKUP('PROPUESTA ECONOMICA'!C326,'PRECIO TOPE POR DEPARTAMENTO'!A:A,'PRECIO TOPE POR DEPARTAMENTO'!S:S),IF($D$5='PRECIO TOPE POR DEPARTAMENTO'!$T$1,_xlfn.XLOOKUP('PROPUESTA ECONOMICA'!C326,'PRECIO TOPE POR DEPARTAMENTO'!A:A,'PRECIO TOPE POR DEPARTAMENTO'!T:T),IF($D$5='PRECIO TOPE POR DEPARTAMENTO'!$U$1,_xlfn.XLOOKUP('PROPUESTA ECONOMICA'!C326,'PRECIO TOPE POR DEPARTAMENTO'!A:A,'PRECIO TOPE POR DEPARTAMENTO'!U:U),IF($D$5='PRECIO TOPE POR DEPARTAMENTO'!$V$1,_xlfn.XLOOKUP('PROPUESTA ECONOMICA'!C326,'PRECIO TOPE POR DEPARTAMENTO'!A:A,'PRECIO TOPE POR DEPARTAMENTO'!V:V),IF($D$5='PRECIO TOPE POR DEPARTAMENTO'!$W$1,_xlfn.XLOOKUP('PROPUESTA ECONOMICA'!C326,'PRECIO TOPE POR DEPARTAMENTO'!A:A,'PRECIO TOPE POR DEPARTAMENTO'!W:W),IF($D$5='PRECIO TOPE POR DEPARTAMENTO'!$X$1,_xlfn.XLOOKUP('PROPUESTA ECONOMICA'!C326,'PRECIO TOPE POR DEPARTAMENTO'!A:A,'PRECIO TOPE POR DEPARTAMENTO'!X:X),IF($D$5='PRECIO TOPE POR DEPARTAMENTO'!$Y$1,_xlfn.XLOOKUP('PROPUESTA ECONOMICA'!C326,'PRECIO TOPE POR DEPARTAMENTO'!A:A,'PRECIO TOPE POR DEPARTAMENTO'!Y:Y),IF($D$5='PRECIO TOPE POR DEPARTAMENTO'!$Z$1,_xlfn.XLOOKUP('PROPUESTA ECONOMICA'!C326,'PRECIO TOPE POR DEPARTAMENTO'!A:A,'PRECIO TOPE POR DEPARTAMENTO'!Z:Z),IF($D$5='PRECIO TOPE POR DEPARTAMENTO'!$AA$1,_xlfn.XLOOKUP('PROPUESTA ECONOMICA'!C326,'PRECIO TOPE POR DEPARTAMENTO'!A:A,'PRECIO TOPE POR DEPARTAMENTO'!AA:AA),IF($D$5='PRECIO TOPE POR DEPARTAMENTO'!$AB$1,_xlfn.XLOOKUP('PROPUESTA ECONOMICA'!C326,'PRECIO TOPE POR DEPARTAMENTO'!A:A,'PRECIO TOPE POR DEPARTAMENTO'!AB:AB),IF($D$5='PRECIO TOPE POR DEPARTAMENTO'!$AC$1,_xlfn.XLOOKUP('PROPUESTA ECONOMICA'!C326,'PRECIO TOPE POR DEPARTAMENTO'!A:A,'PRECIO TOPE POR DEPARTAMENTO'!AC:AC),IF($D$5='PRECIO TOPE POR DEPARTAMENTO'!$AD$1,_xlfn.XLOOKUP('PROPUESTA ECONOMICA'!C326,'PRECIO TOPE POR DEPARTAMENTO'!A:A,'PRECIO TOPE POR DEPARTAMENTO'!AD:AD),IF($D$5='PRECIO TOPE POR DEPARTAMENTO'!$AE$1,_xlfn.XLOOKUP('PROPUESTA ECONOMICA'!C326,'PRECIO TOPE POR DEPARTAMENTO'!A:A,'PRECIO TOPE POR DEPARTAMENTO'!AE:AE),IF($D$5='PRECIO TOPE POR DEPARTAMENTO'!$AF$1,_xlfn.XLOOKUP('PROPUESTA ECONOMICA'!C326,'PRECIO TOPE POR DEPARTAMENTO'!A:A,'PRECIO TOPE POR DEPARTAMENTO'!AF:AF),IF($D$5='PRECIO TOPE POR DEPARTAMENTO'!$AG$1,_xlfn.XLOOKUP('PROPUESTA ECONOMICA'!C326,'PRECIO TOPE POR DEPARTAMENTO'!A:A,'PRECIO TOPE POR DEPARTAMENTO'!AG:AG),IF($D$5='PRECIO TOPE POR DEPARTAMENTO'!$AH$1,_xlfn.XLOOKUP('PROPUESTA ECONOMICA'!C326,'PRECIO TOPE POR DEPARTAMENTO'!A:A,'PRECIO TOPE POR DEPARTAMENTO'!AH:AH),IF($D$5='PRECIO TOPE POR DEPARTAMENTO'!$AI$1,_xlfn.XLOOKUP('PROPUESTA ECONOMICA'!C326,'PRECIO TOPE POR DEPARTAMENTO'!A:A,'PRECIO TOPE POR DEPARTAMENTO'!AI:AI),IF($D$5='PRECIO TOPE POR DEPARTAMENTO'!$AJ$1,_xlfn.XLOOKUP('PROPUESTA ECONOMICA'!C326,'PRECIO TOPE POR DEPARTAMENTO'!A:A,'PRECIO TOPE POR DEPARTAMENTO'!AJ:AJ),)))))))))))))))))))))))))))))))))</f>
        <v>91934</v>
      </c>
      <c r="G326" s="133"/>
    </row>
    <row r="327" spans="2:7" ht="16.5">
      <c r="B327" s="98">
        <v>316</v>
      </c>
      <c r="C327" s="122" t="s">
        <v>2146</v>
      </c>
      <c r="D327" s="6" t="str">
        <f>+_xlfn.XLOOKUP(C327,'PRECIO TOPE POR DEPARTAMENTO'!A:A,'PRECIO TOPE POR DEPARTAMENTO'!B:B)</f>
        <v>BORDILLO PARA DUCHAS. H = 20 cm (CON ENCHAPE)</v>
      </c>
      <c r="E327" s="46" t="str">
        <f>IF('PRECIO TOPE POR DEPARTAMENTO'!C317="","",+_xlfn.XLOOKUP(C327,'PRECIO TOPE POR DEPARTAMENTO'!A:A,'PRECIO TOPE POR DEPARTAMENTO'!C:C))</f>
        <v>M2</v>
      </c>
      <c r="F327" s="132">
        <f>IF($D$5='PRECIO TOPE POR DEPARTAMENTO'!$D$1,_xlfn.XLOOKUP('PROPUESTA ECONOMICA'!C327,'PRECIO TOPE POR DEPARTAMENTO'!A:A,'PRECIO TOPE POR DEPARTAMENTO'!D:D),IF($D$5='PRECIO TOPE POR DEPARTAMENTO'!$E$1,_xlfn.XLOOKUP('PROPUESTA ECONOMICA'!C327,'PRECIO TOPE POR DEPARTAMENTO'!A:A,'PRECIO TOPE POR DEPARTAMENTO'!E:E),IF($D$5='PRECIO TOPE POR DEPARTAMENTO'!$F$1,_xlfn.XLOOKUP('PROPUESTA ECONOMICA'!C327,'PRECIO TOPE POR DEPARTAMENTO'!A:A,'PRECIO TOPE POR DEPARTAMENTO'!F:F),IF($D$5='PRECIO TOPE POR DEPARTAMENTO'!$G$1,_xlfn.XLOOKUP('PROPUESTA ECONOMICA'!C327,'PRECIO TOPE POR DEPARTAMENTO'!A:A,'PRECIO TOPE POR DEPARTAMENTO'!G:G),IF($D$5='PRECIO TOPE POR DEPARTAMENTO'!$H$1,_xlfn.XLOOKUP('PROPUESTA ECONOMICA'!C327,'PRECIO TOPE POR DEPARTAMENTO'!A:A,'PRECIO TOPE POR DEPARTAMENTO'!H:H),IF($D$5='PRECIO TOPE POR DEPARTAMENTO'!$I$1,_xlfn.XLOOKUP('PROPUESTA ECONOMICA'!C327,'PRECIO TOPE POR DEPARTAMENTO'!A:A,'PRECIO TOPE POR DEPARTAMENTO'!I:I),IF($D$5='PRECIO TOPE POR DEPARTAMENTO'!$J$1,_xlfn.XLOOKUP('PROPUESTA ECONOMICA'!C327,'PRECIO TOPE POR DEPARTAMENTO'!A:A,'PRECIO TOPE POR DEPARTAMENTO'!J:J),IF($D$5='PRECIO TOPE POR DEPARTAMENTO'!$K$1,_xlfn.XLOOKUP('PROPUESTA ECONOMICA'!C327,'PRECIO TOPE POR DEPARTAMENTO'!A:A,'PRECIO TOPE POR DEPARTAMENTO'!K:K),IF($D$5='PRECIO TOPE POR DEPARTAMENTO'!$L$1,_xlfn.XLOOKUP('PROPUESTA ECONOMICA'!C327,'PRECIO TOPE POR DEPARTAMENTO'!A:A,'PRECIO TOPE POR DEPARTAMENTO'!L:L),IF($D$5='PRECIO TOPE POR DEPARTAMENTO'!$M$1,_xlfn.XLOOKUP('PROPUESTA ECONOMICA'!C327,'PRECIO TOPE POR DEPARTAMENTO'!A:A,'PRECIO TOPE POR DEPARTAMENTO'!M:M),IF($D$5='PRECIO TOPE POR DEPARTAMENTO'!$N$1,_xlfn.XLOOKUP('PROPUESTA ECONOMICA'!C327,'PRECIO TOPE POR DEPARTAMENTO'!A:A,'PRECIO TOPE POR DEPARTAMENTO'!N:N),IF($D$5='PRECIO TOPE POR DEPARTAMENTO'!$O$1,_xlfn.XLOOKUP('PROPUESTA ECONOMICA'!C327,'PRECIO TOPE POR DEPARTAMENTO'!A:A,'PRECIO TOPE POR DEPARTAMENTO'!O:O),IF($D$5='PRECIO TOPE POR DEPARTAMENTO'!$P$1,_xlfn.XLOOKUP('PROPUESTA ECONOMICA'!C327,'PRECIO TOPE POR DEPARTAMENTO'!A:A,'PRECIO TOPE POR DEPARTAMENTO'!P:P),IF($D$5='PRECIO TOPE POR DEPARTAMENTO'!$Q$1,_xlfn.XLOOKUP('PROPUESTA ECONOMICA'!C327,'PRECIO TOPE POR DEPARTAMENTO'!A:A,'PRECIO TOPE POR DEPARTAMENTO'!Q:Q),IF($D$5='PRECIO TOPE POR DEPARTAMENTO'!$R$1,_xlfn.XLOOKUP('PROPUESTA ECONOMICA'!C327,'PRECIO TOPE POR DEPARTAMENTO'!A:A,'PRECIO TOPE POR DEPARTAMENTO'!R:R),IF($D$5='PRECIO TOPE POR DEPARTAMENTO'!$S$1,_xlfn.XLOOKUP('PROPUESTA ECONOMICA'!C327,'PRECIO TOPE POR DEPARTAMENTO'!A:A,'PRECIO TOPE POR DEPARTAMENTO'!S:S),IF($D$5='PRECIO TOPE POR DEPARTAMENTO'!$T$1,_xlfn.XLOOKUP('PROPUESTA ECONOMICA'!C327,'PRECIO TOPE POR DEPARTAMENTO'!A:A,'PRECIO TOPE POR DEPARTAMENTO'!T:T),IF($D$5='PRECIO TOPE POR DEPARTAMENTO'!$U$1,_xlfn.XLOOKUP('PROPUESTA ECONOMICA'!C327,'PRECIO TOPE POR DEPARTAMENTO'!A:A,'PRECIO TOPE POR DEPARTAMENTO'!U:U),IF($D$5='PRECIO TOPE POR DEPARTAMENTO'!$V$1,_xlfn.XLOOKUP('PROPUESTA ECONOMICA'!C327,'PRECIO TOPE POR DEPARTAMENTO'!A:A,'PRECIO TOPE POR DEPARTAMENTO'!V:V),IF($D$5='PRECIO TOPE POR DEPARTAMENTO'!$W$1,_xlfn.XLOOKUP('PROPUESTA ECONOMICA'!C327,'PRECIO TOPE POR DEPARTAMENTO'!A:A,'PRECIO TOPE POR DEPARTAMENTO'!W:W),IF($D$5='PRECIO TOPE POR DEPARTAMENTO'!$X$1,_xlfn.XLOOKUP('PROPUESTA ECONOMICA'!C327,'PRECIO TOPE POR DEPARTAMENTO'!A:A,'PRECIO TOPE POR DEPARTAMENTO'!X:X),IF($D$5='PRECIO TOPE POR DEPARTAMENTO'!$Y$1,_xlfn.XLOOKUP('PROPUESTA ECONOMICA'!C327,'PRECIO TOPE POR DEPARTAMENTO'!A:A,'PRECIO TOPE POR DEPARTAMENTO'!Y:Y),IF($D$5='PRECIO TOPE POR DEPARTAMENTO'!$Z$1,_xlfn.XLOOKUP('PROPUESTA ECONOMICA'!C327,'PRECIO TOPE POR DEPARTAMENTO'!A:A,'PRECIO TOPE POR DEPARTAMENTO'!Z:Z),IF($D$5='PRECIO TOPE POR DEPARTAMENTO'!$AA$1,_xlfn.XLOOKUP('PROPUESTA ECONOMICA'!C327,'PRECIO TOPE POR DEPARTAMENTO'!A:A,'PRECIO TOPE POR DEPARTAMENTO'!AA:AA),IF($D$5='PRECIO TOPE POR DEPARTAMENTO'!$AB$1,_xlfn.XLOOKUP('PROPUESTA ECONOMICA'!C327,'PRECIO TOPE POR DEPARTAMENTO'!A:A,'PRECIO TOPE POR DEPARTAMENTO'!AB:AB),IF($D$5='PRECIO TOPE POR DEPARTAMENTO'!$AC$1,_xlfn.XLOOKUP('PROPUESTA ECONOMICA'!C327,'PRECIO TOPE POR DEPARTAMENTO'!A:A,'PRECIO TOPE POR DEPARTAMENTO'!AC:AC),IF($D$5='PRECIO TOPE POR DEPARTAMENTO'!$AD$1,_xlfn.XLOOKUP('PROPUESTA ECONOMICA'!C327,'PRECIO TOPE POR DEPARTAMENTO'!A:A,'PRECIO TOPE POR DEPARTAMENTO'!AD:AD),IF($D$5='PRECIO TOPE POR DEPARTAMENTO'!$AE$1,_xlfn.XLOOKUP('PROPUESTA ECONOMICA'!C327,'PRECIO TOPE POR DEPARTAMENTO'!A:A,'PRECIO TOPE POR DEPARTAMENTO'!AE:AE),IF($D$5='PRECIO TOPE POR DEPARTAMENTO'!$AF$1,_xlfn.XLOOKUP('PROPUESTA ECONOMICA'!C327,'PRECIO TOPE POR DEPARTAMENTO'!A:A,'PRECIO TOPE POR DEPARTAMENTO'!AF:AF),IF($D$5='PRECIO TOPE POR DEPARTAMENTO'!$AG$1,_xlfn.XLOOKUP('PROPUESTA ECONOMICA'!C327,'PRECIO TOPE POR DEPARTAMENTO'!A:A,'PRECIO TOPE POR DEPARTAMENTO'!AG:AG),IF($D$5='PRECIO TOPE POR DEPARTAMENTO'!$AH$1,_xlfn.XLOOKUP('PROPUESTA ECONOMICA'!C327,'PRECIO TOPE POR DEPARTAMENTO'!A:A,'PRECIO TOPE POR DEPARTAMENTO'!AH:AH),IF($D$5='PRECIO TOPE POR DEPARTAMENTO'!$AI$1,_xlfn.XLOOKUP('PROPUESTA ECONOMICA'!C327,'PRECIO TOPE POR DEPARTAMENTO'!A:A,'PRECIO TOPE POR DEPARTAMENTO'!AI:AI),IF($D$5='PRECIO TOPE POR DEPARTAMENTO'!$AJ$1,_xlfn.XLOOKUP('PROPUESTA ECONOMICA'!C327,'PRECIO TOPE POR DEPARTAMENTO'!A:A,'PRECIO TOPE POR DEPARTAMENTO'!AJ:AJ),)))))))))))))))))))))))))))))))))</f>
        <v>34699</v>
      </c>
      <c r="G327" s="133"/>
    </row>
    <row r="328" spans="2:7" ht="16.5">
      <c r="B328" s="98">
        <v>317</v>
      </c>
      <c r="C328" s="122" t="s">
        <v>414</v>
      </c>
      <c r="D328" s="54" t="str">
        <f>+_xlfn.XLOOKUP(C328,'PRECIO TOPE POR DEPARTAMENTO'!A:A,'PRECIO TOPE POR DEPARTAMENTO'!B:B)</f>
        <v>MURO EN BLOQUE CONCRETO - E = 12 cm</v>
      </c>
      <c r="E328" s="55" t="str">
        <f>IF('PRECIO TOPE POR DEPARTAMENTO'!C318="","",+_xlfn.XLOOKUP(C328,'PRECIO TOPE POR DEPARTAMENTO'!A:A,'PRECIO TOPE POR DEPARTAMENTO'!C:C))</f>
        <v>M2</v>
      </c>
      <c r="F328" s="132">
        <f>IF($D$5='PRECIO TOPE POR DEPARTAMENTO'!$D$1,_xlfn.XLOOKUP('PROPUESTA ECONOMICA'!C328,'PRECIO TOPE POR DEPARTAMENTO'!A:A,'PRECIO TOPE POR DEPARTAMENTO'!D:D),IF($D$5='PRECIO TOPE POR DEPARTAMENTO'!$E$1,_xlfn.XLOOKUP('PROPUESTA ECONOMICA'!C328,'PRECIO TOPE POR DEPARTAMENTO'!A:A,'PRECIO TOPE POR DEPARTAMENTO'!E:E),IF($D$5='PRECIO TOPE POR DEPARTAMENTO'!$F$1,_xlfn.XLOOKUP('PROPUESTA ECONOMICA'!C328,'PRECIO TOPE POR DEPARTAMENTO'!A:A,'PRECIO TOPE POR DEPARTAMENTO'!F:F),IF($D$5='PRECIO TOPE POR DEPARTAMENTO'!$G$1,_xlfn.XLOOKUP('PROPUESTA ECONOMICA'!C328,'PRECIO TOPE POR DEPARTAMENTO'!A:A,'PRECIO TOPE POR DEPARTAMENTO'!G:G),IF($D$5='PRECIO TOPE POR DEPARTAMENTO'!$H$1,_xlfn.XLOOKUP('PROPUESTA ECONOMICA'!C328,'PRECIO TOPE POR DEPARTAMENTO'!A:A,'PRECIO TOPE POR DEPARTAMENTO'!H:H),IF($D$5='PRECIO TOPE POR DEPARTAMENTO'!$I$1,_xlfn.XLOOKUP('PROPUESTA ECONOMICA'!C328,'PRECIO TOPE POR DEPARTAMENTO'!A:A,'PRECIO TOPE POR DEPARTAMENTO'!I:I),IF($D$5='PRECIO TOPE POR DEPARTAMENTO'!$J$1,_xlfn.XLOOKUP('PROPUESTA ECONOMICA'!C328,'PRECIO TOPE POR DEPARTAMENTO'!A:A,'PRECIO TOPE POR DEPARTAMENTO'!J:J),IF($D$5='PRECIO TOPE POR DEPARTAMENTO'!$K$1,_xlfn.XLOOKUP('PROPUESTA ECONOMICA'!C328,'PRECIO TOPE POR DEPARTAMENTO'!A:A,'PRECIO TOPE POR DEPARTAMENTO'!K:K),IF($D$5='PRECIO TOPE POR DEPARTAMENTO'!$L$1,_xlfn.XLOOKUP('PROPUESTA ECONOMICA'!C328,'PRECIO TOPE POR DEPARTAMENTO'!A:A,'PRECIO TOPE POR DEPARTAMENTO'!L:L),IF($D$5='PRECIO TOPE POR DEPARTAMENTO'!$M$1,_xlfn.XLOOKUP('PROPUESTA ECONOMICA'!C328,'PRECIO TOPE POR DEPARTAMENTO'!A:A,'PRECIO TOPE POR DEPARTAMENTO'!M:M),IF($D$5='PRECIO TOPE POR DEPARTAMENTO'!$N$1,_xlfn.XLOOKUP('PROPUESTA ECONOMICA'!C328,'PRECIO TOPE POR DEPARTAMENTO'!A:A,'PRECIO TOPE POR DEPARTAMENTO'!N:N),IF($D$5='PRECIO TOPE POR DEPARTAMENTO'!$O$1,_xlfn.XLOOKUP('PROPUESTA ECONOMICA'!C328,'PRECIO TOPE POR DEPARTAMENTO'!A:A,'PRECIO TOPE POR DEPARTAMENTO'!O:O),IF($D$5='PRECIO TOPE POR DEPARTAMENTO'!$P$1,_xlfn.XLOOKUP('PROPUESTA ECONOMICA'!C328,'PRECIO TOPE POR DEPARTAMENTO'!A:A,'PRECIO TOPE POR DEPARTAMENTO'!P:P),IF($D$5='PRECIO TOPE POR DEPARTAMENTO'!$Q$1,_xlfn.XLOOKUP('PROPUESTA ECONOMICA'!C328,'PRECIO TOPE POR DEPARTAMENTO'!A:A,'PRECIO TOPE POR DEPARTAMENTO'!Q:Q),IF($D$5='PRECIO TOPE POR DEPARTAMENTO'!$R$1,_xlfn.XLOOKUP('PROPUESTA ECONOMICA'!C328,'PRECIO TOPE POR DEPARTAMENTO'!A:A,'PRECIO TOPE POR DEPARTAMENTO'!R:R),IF($D$5='PRECIO TOPE POR DEPARTAMENTO'!$S$1,_xlfn.XLOOKUP('PROPUESTA ECONOMICA'!C328,'PRECIO TOPE POR DEPARTAMENTO'!A:A,'PRECIO TOPE POR DEPARTAMENTO'!S:S),IF($D$5='PRECIO TOPE POR DEPARTAMENTO'!$T$1,_xlfn.XLOOKUP('PROPUESTA ECONOMICA'!C328,'PRECIO TOPE POR DEPARTAMENTO'!A:A,'PRECIO TOPE POR DEPARTAMENTO'!T:T),IF($D$5='PRECIO TOPE POR DEPARTAMENTO'!$U$1,_xlfn.XLOOKUP('PROPUESTA ECONOMICA'!C328,'PRECIO TOPE POR DEPARTAMENTO'!A:A,'PRECIO TOPE POR DEPARTAMENTO'!U:U),IF($D$5='PRECIO TOPE POR DEPARTAMENTO'!$V$1,_xlfn.XLOOKUP('PROPUESTA ECONOMICA'!C328,'PRECIO TOPE POR DEPARTAMENTO'!A:A,'PRECIO TOPE POR DEPARTAMENTO'!V:V),IF($D$5='PRECIO TOPE POR DEPARTAMENTO'!$W$1,_xlfn.XLOOKUP('PROPUESTA ECONOMICA'!C328,'PRECIO TOPE POR DEPARTAMENTO'!A:A,'PRECIO TOPE POR DEPARTAMENTO'!W:W),IF($D$5='PRECIO TOPE POR DEPARTAMENTO'!$X$1,_xlfn.XLOOKUP('PROPUESTA ECONOMICA'!C328,'PRECIO TOPE POR DEPARTAMENTO'!A:A,'PRECIO TOPE POR DEPARTAMENTO'!X:X),IF($D$5='PRECIO TOPE POR DEPARTAMENTO'!$Y$1,_xlfn.XLOOKUP('PROPUESTA ECONOMICA'!C328,'PRECIO TOPE POR DEPARTAMENTO'!A:A,'PRECIO TOPE POR DEPARTAMENTO'!Y:Y),IF($D$5='PRECIO TOPE POR DEPARTAMENTO'!$Z$1,_xlfn.XLOOKUP('PROPUESTA ECONOMICA'!C328,'PRECIO TOPE POR DEPARTAMENTO'!A:A,'PRECIO TOPE POR DEPARTAMENTO'!Z:Z),IF($D$5='PRECIO TOPE POR DEPARTAMENTO'!$AA$1,_xlfn.XLOOKUP('PROPUESTA ECONOMICA'!C328,'PRECIO TOPE POR DEPARTAMENTO'!A:A,'PRECIO TOPE POR DEPARTAMENTO'!AA:AA),IF($D$5='PRECIO TOPE POR DEPARTAMENTO'!$AB$1,_xlfn.XLOOKUP('PROPUESTA ECONOMICA'!C328,'PRECIO TOPE POR DEPARTAMENTO'!A:A,'PRECIO TOPE POR DEPARTAMENTO'!AB:AB),IF($D$5='PRECIO TOPE POR DEPARTAMENTO'!$AC$1,_xlfn.XLOOKUP('PROPUESTA ECONOMICA'!C328,'PRECIO TOPE POR DEPARTAMENTO'!A:A,'PRECIO TOPE POR DEPARTAMENTO'!AC:AC),IF($D$5='PRECIO TOPE POR DEPARTAMENTO'!$AD$1,_xlfn.XLOOKUP('PROPUESTA ECONOMICA'!C328,'PRECIO TOPE POR DEPARTAMENTO'!A:A,'PRECIO TOPE POR DEPARTAMENTO'!AD:AD),IF($D$5='PRECIO TOPE POR DEPARTAMENTO'!$AE$1,_xlfn.XLOOKUP('PROPUESTA ECONOMICA'!C328,'PRECIO TOPE POR DEPARTAMENTO'!A:A,'PRECIO TOPE POR DEPARTAMENTO'!AE:AE),IF($D$5='PRECIO TOPE POR DEPARTAMENTO'!$AF$1,_xlfn.XLOOKUP('PROPUESTA ECONOMICA'!C328,'PRECIO TOPE POR DEPARTAMENTO'!A:A,'PRECIO TOPE POR DEPARTAMENTO'!AF:AF),IF($D$5='PRECIO TOPE POR DEPARTAMENTO'!$AG$1,_xlfn.XLOOKUP('PROPUESTA ECONOMICA'!C328,'PRECIO TOPE POR DEPARTAMENTO'!A:A,'PRECIO TOPE POR DEPARTAMENTO'!AG:AG),IF($D$5='PRECIO TOPE POR DEPARTAMENTO'!$AH$1,_xlfn.XLOOKUP('PROPUESTA ECONOMICA'!C328,'PRECIO TOPE POR DEPARTAMENTO'!A:A,'PRECIO TOPE POR DEPARTAMENTO'!AH:AH),IF($D$5='PRECIO TOPE POR DEPARTAMENTO'!$AI$1,_xlfn.XLOOKUP('PROPUESTA ECONOMICA'!C328,'PRECIO TOPE POR DEPARTAMENTO'!A:A,'PRECIO TOPE POR DEPARTAMENTO'!AI:AI),IF($D$5='PRECIO TOPE POR DEPARTAMENTO'!$AJ$1,_xlfn.XLOOKUP('PROPUESTA ECONOMICA'!C328,'PRECIO TOPE POR DEPARTAMENTO'!A:A,'PRECIO TOPE POR DEPARTAMENTO'!AJ:AJ),)))))))))))))))))))))))))))))))))</f>
        <v>83204</v>
      </c>
      <c r="G328" s="133"/>
    </row>
    <row r="329" spans="2:7" ht="16.5">
      <c r="B329" s="98">
        <v>318</v>
      </c>
      <c r="C329" s="122" t="s">
        <v>2148</v>
      </c>
      <c r="D329" s="52" t="str">
        <f>+_xlfn.XLOOKUP(C329,'PRECIO TOPE POR DEPARTAMENTO'!A:A,'PRECIO TOPE POR DEPARTAMENTO'!B:B)</f>
        <v>MURO EN BLOQUE CONCRETO - E = 15 cm</v>
      </c>
      <c r="E329" s="60" t="str">
        <f>IF('PRECIO TOPE POR DEPARTAMENTO'!C319="","",+_xlfn.XLOOKUP(C329,'PRECIO TOPE POR DEPARTAMENTO'!A:A,'PRECIO TOPE POR DEPARTAMENTO'!C:C))</f>
        <v>M2</v>
      </c>
      <c r="F329" s="132">
        <f>IF($D$5='PRECIO TOPE POR DEPARTAMENTO'!$D$1,_xlfn.XLOOKUP('PROPUESTA ECONOMICA'!C329,'PRECIO TOPE POR DEPARTAMENTO'!A:A,'PRECIO TOPE POR DEPARTAMENTO'!D:D),IF($D$5='PRECIO TOPE POR DEPARTAMENTO'!$E$1,_xlfn.XLOOKUP('PROPUESTA ECONOMICA'!C329,'PRECIO TOPE POR DEPARTAMENTO'!A:A,'PRECIO TOPE POR DEPARTAMENTO'!E:E),IF($D$5='PRECIO TOPE POR DEPARTAMENTO'!$F$1,_xlfn.XLOOKUP('PROPUESTA ECONOMICA'!C329,'PRECIO TOPE POR DEPARTAMENTO'!A:A,'PRECIO TOPE POR DEPARTAMENTO'!F:F),IF($D$5='PRECIO TOPE POR DEPARTAMENTO'!$G$1,_xlfn.XLOOKUP('PROPUESTA ECONOMICA'!C329,'PRECIO TOPE POR DEPARTAMENTO'!A:A,'PRECIO TOPE POR DEPARTAMENTO'!G:G),IF($D$5='PRECIO TOPE POR DEPARTAMENTO'!$H$1,_xlfn.XLOOKUP('PROPUESTA ECONOMICA'!C329,'PRECIO TOPE POR DEPARTAMENTO'!A:A,'PRECIO TOPE POR DEPARTAMENTO'!H:H),IF($D$5='PRECIO TOPE POR DEPARTAMENTO'!$I$1,_xlfn.XLOOKUP('PROPUESTA ECONOMICA'!C329,'PRECIO TOPE POR DEPARTAMENTO'!A:A,'PRECIO TOPE POR DEPARTAMENTO'!I:I),IF($D$5='PRECIO TOPE POR DEPARTAMENTO'!$J$1,_xlfn.XLOOKUP('PROPUESTA ECONOMICA'!C329,'PRECIO TOPE POR DEPARTAMENTO'!A:A,'PRECIO TOPE POR DEPARTAMENTO'!J:J),IF($D$5='PRECIO TOPE POR DEPARTAMENTO'!$K$1,_xlfn.XLOOKUP('PROPUESTA ECONOMICA'!C329,'PRECIO TOPE POR DEPARTAMENTO'!A:A,'PRECIO TOPE POR DEPARTAMENTO'!K:K),IF($D$5='PRECIO TOPE POR DEPARTAMENTO'!$L$1,_xlfn.XLOOKUP('PROPUESTA ECONOMICA'!C329,'PRECIO TOPE POR DEPARTAMENTO'!A:A,'PRECIO TOPE POR DEPARTAMENTO'!L:L),IF($D$5='PRECIO TOPE POR DEPARTAMENTO'!$M$1,_xlfn.XLOOKUP('PROPUESTA ECONOMICA'!C329,'PRECIO TOPE POR DEPARTAMENTO'!A:A,'PRECIO TOPE POR DEPARTAMENTO'!M:M),IF($D$5='PRECIO TOPE POR DEPARTAMENTO'!$N$1,_xlfn.XLOOKUP('PROPUESTA ECONOMICA'!C329,'PRECIO TOPE POR DEPARTAMENTO'!A:A,'PRECIO TOPE POR DEPARTAMENTO'!N:N),IF($D$5='PRECIO TOPE POR DEPARTAMENTO'!$O$1,_xlfn.XLOOKUP('PROPUESTA ECONOMICA'!C329,'PRECIO TOPE POR DEPARTAMENTO'!A:A,'PRECIO TOPE POR DEPARTAMENTO'!O:O),IF($D$5='PRECIO TOPE POR DEPARTAMENTO'!$P$1,_xlfn.XLOOKUP('PROPUESTA ECONOMICA'!C329,'PRECIO TOPE POR DEPARTAMENTO'!A:A,'PRECIO TOPE POR DEPARTAMENTO'!P:P),IF($D$5='PRECIO TOPE POR DEPARTAMENTO'!$Q$1,_xlfn.XLOOKUP('PROPUESTA ECONOMICA'!C329,'PRECIO TOPE POR DEPARTAMENTO'!A:A,'PRECIO TOPE POR DEPARTAMENTO'!Q:Q),IF($D$5='PRECIO TOPE POR DEPARTAMENTO'!$R$1,_xlfn.XLOOKUP('PROPUESTA ECONOMICA'!C329,'PRECIO TOPE POR DEPARTAMENTO'!A:A,'PRECIO TOPE POR DEPARTAMENTO'!R:R),IF($D$5='PRECIO TOPE POR DEPARTAMENTO'!$S$1,_xlfn.XLOOKUP('PROPUESTA ECONOMICA'!C329,'PRECIO TOPE POR DEPARTAMENTO'!A:A,'PRECIO TOPE POR DEPARTAMENTO'!S:S),IF($D$5='PRECIO TOPE POR DEPARTAMENTO'!$T$1,_xlfn.XLOOKUP('PROPUESTA ECONOMICA'!C329,'PRECIO TOPE POR DEPARTAMENTO'!A:A,'PRECIO TOPE POR DEPARTAMENTO'!T:T),IF($D$5='PRECIO TOPE POR DEPARTAMENTO'!$U$1,_xlfn.XLOOKUP('PROPUESTA ECONOMICA'!C329,'PRECIO TOPE POR DEPARTAMENTO'!A:A,'PRECIO TOPE POR DEPARTAMENTO'!U:U),IF($D$5='PRECIO TOPE POR DEPARTAMENTO'!$V$1,_xlfn.XLOOKUP('PROPUESTA ECONOMICA'!C329,'PRECIO TOPE POR DEPARTAMENTO'!A:A,'PRECIO TOPE POR DEPARTAMENTO'!V:V),IF($D$5='PRECIO TOPE POR DEPARTAMENTO'!$W$1,_xlfn.XLOOKUP('PROPUESTA ECONOMICA'!C329,'PRECIO TOPE POR DEPARTAMENTO'!A:A,'PRECIO TOPE POR DEPARTAMENTO'!W:W),IF($D$5='PRECIO TOPE POR DEPARTAMENTO'!$X$1,_xlfn.XLOOKUP('PROPUESTA ECONOMICA'!C329,'PRECIO TOPE POR DEPARTAMENTO'!A:A,'PRECIO TOPE POR DEPARTAMENTO'!X:X),IF($D$5='PRECIO TOPE POR DEPARTAMENTO'!$Y$1,_xlfn.XLOOKUP('PROPUESTA ECONOMICA'!C329,'PRECIO TOPE POR DEPARTAMENTO'!A:A,'PRECIO TOPE POR DEPARTAMENTO'!Y:Y),IF($D$5='PRECIO TOPE POR DEPARTAMENTO'!$Z$1,_xlfn.XLOOKUP('PROPUESTA ECONOMICA'!C329,'PRECIO TOPE POR DEPARTAMENTO'!A:A,'PRECIO TOPE POR DEPARTAMENTO'!Z:Z),IF($D$5='PRECIO TOPE POR DEPARTAMENTO'!$AA$1,_xlfn.XLOOKUP('PROPUESTA ECONOMICA'!C329,'PRECIO TOPE POR DEPARTAMENTO'!A:A,'PRECIO TOPE POR DEPARTAMENTO'!AA:AA),IF($D$5='PRECIO TOPE POR DEPARTAMENTO'!$AB$1,_xlfn.XLOOKUP('PROPUESTA ECONOMICA'!C329,'PRECIO TOPE POR DEPARTAMENTO'!A:A,'PRECIO TOPE POR DEPARTAMENTO'!AB:AB),IF($D$5='PRECIO TOPE POR DEPARTAMENTO'!$AC$1,_xlfn.XLOOKUP('PROPUESTA ECONOMICA'!C329,'PRECIO TOPE POR DEPARTAMENTO'!A:A,'PRECIO TOPE POR DEPARTAMENTO'!AC:AC),IF($D$5='PRECIO TOPE POR DEPARTAMENTO'!$AD$1,_xlfn.XLOOKUP('PROPUESTA ECONOMICA'!C329,'PRECIO TOPE POR DEPARTAMENTO'!A:A,'PRECIO TOPE POR DEPARTAMENTO'!AD:AD),IF($D$5='PRECIO TOPE POR DEPARTAMENTO'!$AE$1,_xlfn.XLOOKUP('PROPUESTA ECONOMICA'!C329,'PRECIO TOPE POR DEPARTAMENTO'!A:A,'PRECIO TOPE POR DEPARTAMENTO'!AE:AE),IF($D$5='PRECIO TOPE POR DEPARTAMENTO'!$AF$1,_xlfn.XLOOKUP('PROPUESTA ECONOMICA'!C329,'PRECIO TOPE POR DEPARTAMENTO'!A:A,'PRECIO TOPE POR DEPARTAMENTO'!AF:AF),IF($D$5='PRECIO TOPE POR DEPARTAMENTO'!$AG$1,_xlfn.XLOOKUP('PROPUESTA ECONOMICA'!C329,'PRECIO TOPE POR DEPARTAMENTO'!A:A,'PRECIO TOPE POR DEPARTAMENTO'!AG:AG),IF($D$5='PRECIO TOPE POR DEPARTAMENTO'!$AH$1,_xlfn.XLOOKUP('PROPUESTA ECONOMICA'!C329,'PRECIO TOPE POR DEPARTAMENTO'!A:A,'PRECIO TOPE POR DEPARTAMENTO'!AH:AH),IF($D$5='PRECIO TOPE POR DEPARTAMENTO'!$AI$1,_xlfn.XLOOKUP('PROPUESTA ECONOMICA'!C329,'PRECIO TOPE POR DEPARTAMENTO'!A:A,'PRECIO TOPE POR DEPARTAMENTO'!AI:AI),IF($D$5='PRECIO TOPE POR DEPARTAMENTO'!$AJ$1,_xlfn.XLOOKUP('PROPUESTA ECONOMICA'!C329,'PRECIO TOPE POR DEPARTAMENTO'!A:A,'PRECIO TOPE POR DEPARTAMENTO'!AJ:AJ),)))))))))))))))))))))))))))))))))</f>
        <v>90508</v>
      </c>
      <c r="G329" s="133"/>
    </row>
    <row r="330" spans="2:7" ht="25.5">
      <c r="B330" s="98">
        <v>319</v>
      </c>
      <c r="C330" s="122" t="s">
        <v>2150</v>
      </c>
      <c r="D330" s="54" t="str">
        <f>+_xlfn.XLOOKUP(C330,'PRECIO TOPE POR DEPARTAMENTO'!A:A,'PRECIO TOPE POR DEPARTAMENTO'!B:B)</f>
        <v>VIGA CINTA DE CORONAMIENTO EN CONCRETO DE 3000 PSI DE 12X25 CM (INCLUYE REFUERZO)</v>
      </c>
      <c r="E330" s="55" t="str">
        <f>IF('PRECIO TOPE POR DEPARTAMENTO'!C320="","",+_xlfn.XLOOKUP(C330,'PRECIO TOPE POR DEPARTAMENTO'!A:A,'PRECIO TOPE POR DEPARTAMENTO'!C:C))</f>
        <v>M</v>
      </c>
      <c r="F330" s="132">
        <f>IF($D$5='PRECIO TOPE POR DEPARTAMENTO'!$D$1,_xlfn.XLOOKUP('PROPUESTA ECONOMICA'!C330,'PRECIO TOPE POR DEPARTAMENTO'!A:A,'PRECIO TOPE POR DEPARTAMENTO'!D:D),IF($D$5='PRECIO TOPE POR DEPARTAMENTO'!$E$1,_xlfn.XLOOKUP('PROPUESTA ECONOMICA'!C330,'PRECIO TOPE POR DEPARTAMENTO'!A:A,'PRECIO TOPE POR DEPARTAMENTO'!E:E),IF($D$5='PRECIO TOPE POR DEPARTAMENTO'!$F$1,_xlfn.XLOOKUP('PROPUESTA ECONOMICA'!C330,'PRECIO TOPE POR DEPARTAMENTO'!A:A,'PRECIO TOPE POR DEPARTAMENTO'!F:F),IF($D$5='PRECIO TOPE POR DEPARTAMENTO'!$G$1,_xlfn.XLOOKUP('PROPUESTA ECONOMICA'!C330,'PRECIO TOPE POR DEPARTAMENTO'!A:A,'PRECIO TOPE POR DEPARTAMENTO'!G:G),IF($D$5='PRECIO TOPE POR DEPARTAMENTO'!$H$1,_xlfn.XLOOKUP('PROPUESTA ECONOMICA'!C330,'PRECIO TOPE POR DEPARTAMENTO'!A:A,'PRECIO TOPE POR DEPARTAMENTO'!H:H),IF($D$5='PRECIO TOPE POR DEPARTAMENTO'!$I$1,_xlfn.XLOOKUP('PROPUESTA ECONOMICA'!C330,'PRECIO TOPE POR DEPARTAMENTO'!A:A,'PRECIO TOPE POR DEPARTAMENTO'!I:I),IF($D$5='PRECIO TOPE POR DEPARTAMENTO'!$J$1,_xlfn.XLOOKUP('PROPUESTA ECONOMICA'!C330,'PRECIO TOPE POR DEPARTAMENTO'!A:A,'PRECIO TOPE POR DEPARTAMENTO'!J:J),IF($D$5='PRECIO TOPE POR DEPARTAMENTO'!$K$1,_xlfn.XLOOKUP('PROPUESTA ECONOMICA'!C330,'PRECIO TOPE POR DEPARTAMENTO'!A:A,'PRECIO TOPE POR DEPARTAMENTO'!K:K),IF($D$5='PRECIO TOPE POR DEPARTAMENTO'!$L$1,_xlfn.XLOOKUP('PROPUESTA ECONOMICA'!C330,'PRECIO TOPE POR DEPARTAMENTO'!A:A,'PRECIO TOPE POR DEPARTAMENTO'!L:L),IF($D$5='PRECIO TOPE POR DEPARTAMENTO'!$M$1,_xlfn.XLOOKUP('PROPUESTA ECONOMICA'!C330,'PRECIO TOPE POR DEPARTAMENTO'!A:A,'PRECIO TOPE POR DEPARTAMENTO'!M:M),IF($D$5='PRECIO TOPE POR DEPARTAMENTO'!$N$1,_xlfn.XLOOKUP('PROPUESTA ECONOMICA'!C330,'PRECIO TOPE POR DEPARTAMENTO'!A:A,'PRECIO TOPE POR DEPARTAMENTO'!N:N),IF($D$5='PRECIO TOPE POR DEPARTAMENTO'!$O$1,_xlfn.XLOOKUP('PROPUESTA ECONOMICA'!C330,'PRECIO TOPE POR DEPARTAMENTO'!A:A,'PRECIO TOPE POR DEPARTAMENTO'!O:O),IF($D$5='PRECIO TOPE POR DEPARTAMENTO'!$P$1,_xlfn.XLOOKUP('PROPUESTA ECONOMICA'!C330,'PRECIO TOPE POR DEPARTAMENTO'!A:A,'PRECIO TOPE POR DEPARTAMENTO'!P:P),IF($D$5='PRECIO TOPE POR DEPARTAMENTO'!$Q$1,_xlfn.XLOOKUP('PROPUESTA ECONOMICA'!C330,'PRECIO TOPE POR DEPARTAMENTO'!A:A,'PRECIO TOPE POR DEPARTAMENTO'!Q:Q),IF($D$5='PRECIO TOPE POR DEPARTAMENTO'!$R$1,_xlfn.XLOOKUP('PROPUESTA ECONOMICA'!C330,'PRECIO TOPE POR DEPARTAMENTO'!A:A,'PRECIO TOPE POR DEPARTAMENTO'!R:R),IF($D$5='PRECIO TOPE POR DEPARTAMENTO'!$S$1,_xlfn.XLOOKUP('PROPUESTA ECONOMICA'!C330,'PRECIO TOPE POR DEPARTAMENTO'!A:A,'PRECIO TOPE POR DEPARTAMENTO'!S:S),IF($D$5='PRECIO TOPE POR DEPARTAMENTO'!$T$1,_xlfn.XLOOKUP('PROPUESTA ECONOMICA'!C330,'PRECIO TOPE POR DEPARTAMENTO'!A:A,'PRECIO TOPE POR DEPARTAMENTO'!T:T),IF($D$5='PRECIO TOPE POR DEPARTAMENTO'!$U$1,_xlfn.XLOOKUP('PROPUESTA ECONOMICA'!C330,'PRECIO TOPE POR DEPARTAMENTO'!A:A,'PRECIO TOPE POR DEPARTAMENTO'!U:U),IF($D$5='PRECIO TOPE POR DEPARTAMENTO'!$V$1,_xlfn.XLOOKUP('PROPUESTA ECONOMICA'!C330,'PRECIO TOPE POR DEPARTAMENTO'!A:A,'PRECIO TOPE POR DEPARTAMENTO'!V:V),IF($D$5='PRECIO TOPE POR DEPARTAMENTO'!$W$1,_xlfn.XLOOKUP('PROPUESTA ECONOMICA'!C330,'PRECIO TOPE POR DEPARTAMENTO'!A:A,'PRECIO TOPE POR DEPARTAMENTO'!W:W),IF($D$5='PRECIO TOPE POR DEPARTAMENTO'!$X$1,_xlfn.XLOOKUP('PROPUESTA ECONOMICA'!C330,'PRECIO TOPE POR DEPARTAMENTO'!A:A,'PRECIO TOPE POR DEPARTAMENTO'!X:X),IF($D$5='PRECIO TOPE POR DEPARTAMENTO'!$Y$1,_xlfn.XLOOKUP('PROPUESTA ECONOMICA'!C330,'PRECIO TOPE POR DEPARTAMENTO'!A:A,'PRECIO TOPE POR DEPARTAMENTO'!Y:Y),IF($D$5='PRECIO TOPE POR DEPARTAMENTO'!$Z$1,_xlfn.XLOOKUP('PROPUESTA ECONOMICA'!C330,'PRECIO TOPE POR DEPARTAMENTO'!A:A,'PRECIO TOPE POR DEPARTAMENTO'!Z:Z),IF($D$5='PRECIO TOPE POR DEPARTAMENTO'!$AA$1,_xlfn.XLOOKUP('PROPUESTA ECONOMICA'!C330,'PRECIO TOPE POR DEPARTAMENTO'!A:A,'PRECIO TOPE POR DEPARTAMENTO'!AA:AA),IF($D$5='PRECIO TOPE POR DEPARTAMENTO'!$AB$1,_xlfn.XLOOKUP('PROPUESTA ECONOMICA'!C330,'PRECIO TOPE POR DEPARTAMENTO'!A:A,'PRECIO TOPE POR DEPARTAMENTO'!AB:AB),IF($D$5='PRECIO TOPE POR DEPARTAMENTO'!$AC$1,_xlfn.XLOOKUP('PROPUESTA ECONOMICA'!C330,'PRECIO TOPE POR DEPARTAMENTO'!A:A,'PRECIO TOPE POR DEPARTAMENTO'!AC:AC),IF($D$5='PRECIO TOPE POR DEPARTAMENTO'!$AD$1,_xlfn.XLOOKUP('PROPUESTA ECONOMICA'!C330,'PRECIO TOPE POR DEPARTAMENTO'!A:A,'PRECIO TOPE POR DEPARTAMENTO'!AD:AD),IF($D$5='PRECIO TOPE POR DEPARTAMENTO'!$AE$1,_xlfn.XLOOKUP('PROPUESTA ECONOMICA'!C330,'PRECIO TOPE POR DEPARTAMENTO'!A:A,'PRECIO TOPE POR DEPARTAMENTO'!AE:AE),IF($D$5='PRECIO TOPE POR DEPARTAMENTO'!$AF$1,_xlfn.XLOOKUP('PROPUESTA ECONOMICA'!C330,'PRECIO TOPE POR DEPARTAMENTO'!A:A,'PRECIO TOPE POR DEPARTAMENTO'!AF:AF),IF($D$5='PRECIO TOPE POR DEPARTAMENTO'!$AG$1,_xlfn.XLOOKUP('PROPUESTA ECONOMICA'!C330,'PRECIO TOPE POR DEPARTAMENTO'!A:A,'PRECIO TOPE POR DEPARTAMENTO'!AG:AG),IF($D$5='PRECIO TOPE POR DEPARTAMENTO'!$AH$1,_xlfn.XLOOKUP('PROPUESTA ECONOMICA'!C330,'PRECIO TOPE POR DEPARTAMENTO'!A:A,'PRECIO TOPE POR DEPARTAMENTO'!AH:AH),IF($D$5='PRECIO TOPE POR DEPARTAMENTO'!$AI$1,_xlfn.XLOOKUP('PROPUESTA ECONOMICA'!C330,'PRECIO TOPE POR DEPARTAMENTO'!A:A,'PRECIO TOPE POR DEPARTAMENTO'!AI:AI),IF($D$5='PRECIO TOPE POR DEPARTAMENTO'!$AJ$1,_xlfn.XLOOKUP('PROPUESTA ECONOMICA'!C330,'PRECIO TOPE POR DEPARTAMENTO'!A:A,'PRECIO TOPE POR DEPARTAMENTO'!AJ:AJ),)))))))))))))))))))))))))))))))))</f>
        <v>54191</v>
      </c>
      <c r="G330" s="133"/>
    </row>
    <row r="331" spans="2:7" ht="25.5">
      <c r="B331" s="98">
        <v>320</v>
      </c>
      <c r="C331" s="122" t="s">
        <v>2152</v>
      </c>
      <c r="D331" s="54" t="str">
        <f>+_xlfn.XLOOKUP(C331,'PRECIO TOPE POR DEPARTAMENTO'!A:A,'PRECIO TOPE POR DEPARTAMENTO'!B:B)</f>
        <v>VIGA Y/O COLUMNETA DE CONFINAMIENTO DE CONCRETO DE 3000 PSI DE .12 X .20 .(INCLUYE ACERO)</v>
      </c>
      <c r="E331" s="55" t="str">
        <f>IF('PRECIO TOPE POR DEPARTAMENTO'!C321="","",+_xlfn.XLOOKUP(C331,'PRECIO TOPE POR DEPARTAMENTO'!A:A,'PRECIO TOPE POR DEPARTAMENTO'!C:C))</f>
        <v>M</v>
      </c>
      <c r="F331" s="132">
        <f>IF($D$5='PRECIO TOPE POR DEPARTAMENTO'!$D$1,_xlfn.XLOOKUP('PROPUESTA ECONOMICA'!C331,'PRECIO TOPE POR DEPARTAMENTO'!A:A,'PRECIO TOPE POR DEPARTAMENTO'!D:D),IF($D$5='PRECIO TOPE POR DEPARTAMENTO'!$E$1,_xlfn.XLOOKUP('PROPUESTA ECONOMICA'!C331,'PRECIO TOPE POR DEPARTAMENTO'!A:A,'PRECIO TOPE POR DEPARTAMENTO'!E:E),IF($D$5='PRECIO TOPE POR DEPARTAMENTO'!$F$1,_xlfn.XLOOKUP('PROPUESTA ECONOMICA'!C331,'PRECIO TOPE POR DEPARTAMENTO'!A:A,'PRECIO TOPE POR DEPARTAMENTO'!F:F),IF($D$5='PRECIO TOPE POR DEPARTAMENTO'!$G$1,_xlfn.XLOOKUP('PROPUESTA ECONOMICA'!C331,'PRECIO TOPE POR DEPARTAMENTO'!A:A,'PRECIO TOPE POR DEPARTAMENTO'!G:G),IF($D$5='PRECIO TOPE POR DEPARTAMENTO'!$H$1,_xlfn.XLOOKUP('PROPUESTA ECONOMICA'!C331,'PRECIO TOPE POR DEPARTAMENTO'!A:A,'PRECIO TOPE POR DEPARTAMENTO'!H:H),IF($D$5='PRECIO TOPE POR DEPARTAMENTO'!$I$1,_xlfn.XLOOKUP('PROPUESTA ECONOMICA'!C331,'PRECIO TOPE POR DEPARTAMENTO'!A:A,'PRECIO TOPE POR DEPARTAMENTO'!I:I),IF($D$5='PRECIO TOPE POR DEPARTAMENTO'!$J$1,_xlfn.XLOOKUP('PROPUESTA ECONOMICA'!C331,'PRECIO TOPE POR DEPARTAMENTO'!A:A,'PRECIO TOPE POR DEPARTAMENTO'!J:J),IF($D$5='PRECIO TOPE POR DEPARTAMENTO'!$K$1,_xlfn.XLOOKUP('PROPUESTA ECONOMICA'!C331,'PRECIO TOPE POR DEPARTAMENTO'!A:A,'PRECIO TOPE POR DEPARTAMENTO'!K:K),IF($D$5='PRECIO TOPE POR DEPARTAMENTO'!$L$1,_xlfn.XLOOKUP('PROPUESTA ECONOMICA'!C331,'PRECIO TOPE POR DEPARTAMENTO'!A:A,'PRECIO TOPE POR DEPARTAMENTO'!L:L),IF($D$5='PRECIO TOPE POR DEPARTAMENTO'!$M$1,_xlfn.XLOOKUP('PROPUESTA ECONOMICA'!C331,'PRECIO TOPE POR DEPARTAMENTO'!A:A,'PRECIO TOPE POR DEPARTAMENTO'!M:M),IF($D$5='PRECIO TOPE POR DEPARTAMENTO'!$N$1,_xlfn.XLOOKUP('PROPUESTA ECONOMICA'!C331,'PRECIO TOPE POR DEPARTAMENTO'!A:A,'PRECIO TOPE POR DEPARTAMENTO'!N:N),IF($D$5='PRECIO TOPE POR DEPARTAMENTO'!$O$1,_xlfn.XLOOKUP('PROPUESTA ECONOMICA'!C331,'PRECIO TOPE POR DEPARTAMENTO'!A:A,'PRECIO TOPE POR DEPARTAMENTO'!O:O),IF($D$5='PRECIO TOPE POR DEPARTAMENTO'!$P$1,_xlfn.XLOOKUP('PROPUESTA ECONOMICA'!C331,'PRECIO TOPE POR DEPARTAMENTO'!A:A,'PRECIO TOPE POR DEPARTAMENTO'!P:P),IF($D$5='PRECIO TOPE POR DEPARTAMENTO'!$Q$1,_xlfn.XLOOKUP('PROPUESTA ECONOMICA'!C331,'PRECIO TOPE POR DEPARTAMENTO'!A:A,'PRECIO TOPE POR DEPARTAMENTO'!Q:Q),IF($D$5='PRECIO TOPE POR DEPARTAMENTO'!$R$1,_xlfn.XLOOKUP('PROPUESTA ECONOMICA'!C331,'PRECIO TOPE POR DEPARTAMENTO'!A:A,'PRECIO TOPE POR DEPARTAMENTO'!R:R),IF($D$5='PRECIO TOPE POR DEPARTAMENTO'!$S$1,_xlfn.XLOOKUP('PROPUESTA ECONOMICA'!C331,'PRECIO TOPE POR DEPARTAMENTO'!A:A,'PRECIO TOPE POR DEPARTAMENTO'!S:S),IF($D$5='PRECIO TOPE POR DEPARTAMENTO'!$T$1,_xlfn.XLOOKUP('PROPUESTA ECONOMICA'!C331,'PRECIO TOPE POR DEPARTAMENTO'!A:A,'PRECIO TOPE POR DEPARTAMENTO'!T:T),IF($D$5='PRECIO TOPE POR DEPARTAMENTO'!$U$1,_xlfn.XLOOKUP('PROPUESTA ECONOMICA'!C331,'PRECIO TOPE POR DEPARTAMENTO'!A:A,'PRECIO TOPE POR DEPARTAMENTO'!U:U),IF($D$5='PRECIO TOPE POR DEPARTAMENTO'!$V$1,_xlfn.XLOOKUP('PROPUESTA ECONOMICA'!C331,'PRECIO TOPE POR DEPARTAMENTO'!A:A,'PRECIO TOPE POR DEPARTAMENTO'!V:V),IF($D$5='PRECIO TOPE POR DEPARTAMENTO'!$W$1,_xlfn.XLOOKUP('PROPUESTA ECONOMICA'!C331,'PRECIO TOPE POR DEPARTAMENTO'!A:A,'PRECIO TOPE POR DEPARTAMENTO'!W:W),IF($D$5='PRECIO TOPE POR DEPARTAMENTO'!$X$1,_xlfn.XLOOKUP('PROPUESTA ECONOMICA'!C331,'PRECIO TOPE POR DEPARTAMENTO'!A:A,'PRECIO TOPE POR DEPARTAMENTO'!X:X),IF($D$5='PRECIO TOPE POR DEPARTAMENTO'!$Y$1,_xlfn.XLOOKUP('PROPUESTA ECONOMICA'!C331,'PRECIO TOPE POR DEPARTAMENTO'!A:A,'PRECIO TOPE POR DEPARTAMENTO'!Y:Y),IF($D$5='PRECIO TOPE POR DEPARTAMENTO'!$Z$1,_xlfn.XLOOKUP('PROPUESTA ECONOMICA'!C331,'PRECIO TOPE POR DEPARTAMENTO'!A:A,'PRECIO TOPE POR DEPARTAMENTO'!Z:Z),IF($D$5='PRECIO TOPE POR DEPARTAMENTO'!$AA$1,_xlfn.XLOOKUP('PROPUESTA ECONOMICA'!C331,'PRECIO TOPE POR DEPARTAMENTO'!A:A,'PRECIO TOPE POR DEPARTAMENTO'!AA:AA),IF($D$5='PRECIO TOPE POR DEPARTAMENTO'!$AB$1,_xlfn.XLOOKUP('PROPUESTA ECONOMICA'!C331,'PRECIO TOPE POR DEPARTAMENTO'!A:A,'PRECIO TOPE POR DEPARTAMENTO'!AB:AB),IF($D$5='PRECIO TOPE POR DEPARTAMENTO'!$AC$1,_xlfn.XLOOKUP('PROPUESTA ECONOMICA'!C331,'PRECIO TOPE POR DEPARTAMENTO'!A:A,'PRECIO TOPE POR DEPARTAMENTO'!AC:AC),IF($D$5='PRECIO TOPE POR DEPARTAMENTO'!$AD$1,_xlfn.XLOOKUP('PROPUESTA ECONOMICA'!C331,'PRECIO TOPE POR DEPARTAMENTO'!A:A,'PRECIO TOPE POR DEPARTAMENTO'!AD:AD),IF($D$5='PRECIO TOPE POR DEPARTAMENTO'!$AE$1,_xlfn.XLOOKUP('PROPUESTA ECONOMICA'!C331,'PRECIO TOPE POR DEPARTAMENTO'!A:A,'PRECIO TOPE POR DEPARTAMENTO'!AE:AE),IF($D$5='PRECIO TOPE POR DEPARTAMENTO'!$AF$1,_xlfn.XLOOKUP('PROPUESTA ECONOMICA'!C331,'PRECIO TOPE POR DEPARTAMENTO'!A:A,'PRECIO TOPE POR DEPARTAMENTO'!AF:AF),IF($D$5='PRECIO TOPE POR DEPARTAMENTO'!$AG$1,_xlfn.XLOOKUP('PROPUESTA ECONOMICA'!C331,'PRECIO TOPE POR DEPARTAMENTO'!A:A,'PRECIO TOPE POR DEPARTAMENTO'!AG:AG),IF($D$5='PRECIO TOPE POR DEPARTAMENTO'!$AH$1,_xlfn.XLOOKUP('PROPUESTA ECONOMICA'!C331,'PRECIO TOPE POR DEPARTAMENTO'!A:A,'PRECIO TOPE POR DEPARTAMENTO'!AH:AH),IF($D$5='PRECIO TOPE POR DEPARTAMENTO'!$AI$1,_xlfn.XLOOKUP('PROPUESTA ECONOMICA'!C331,'PRECIO TOPE POR DEPARTAMENTO'!A:A,'PRECIO TOPE POR DEPARTAMENTO'!AI:AI),IF($D$5='PRECIO TOPE POR DEPARTAMENTO'!$AJ$1,_xlfn.XLOOKUP('PROPUESTA ECONOMICA'!C331,'PRECIO TOPE POR DEPARTAMENTO'!A:A,'PRECIO TOPE POR DEPARTAMENTO'!AJ:AJ),)))))))))))))))))))))))))))))))))</f>
        <v>51971</v>
      </c>
      <c r="G331" s="133"/>
    </row>
    <row r="332" spans="2:7" ht="25.5">
      <c r="B332" s="98">
        <v>321</v>
      </c>
      <c r="C332" s="122" t="s">
        <v>2154</v>
      </c>
      <c r="D332" s="54" t="str">
        <f>+_xlfn.XLOOKUP(C332,'PRECIO TOPE POR DEPARTAMENTO'!A:A,'PRECIO TOPE POR DEPARTAMENTO'!B:B)</f>
        <v xml:space="preserve">DINTEL EN LAMINA DE FIBROCEMENTO 6MM. INCLUYE ENCINTADO, MASILLADO Y DOS MANOS DE PINTURA, H&lt;0,50 </v>
      </c>
      <c r="E332" s="55" t="str">
        <f>IF('PRECIO TOPE POR DEPARTAMENTO'!C322="","",+_xlfn.XLOOKUP(C332,'PRECIO TOPE POR DEPARTAMENTO'!A:A,'PRECIO TOPE POR DEPARTAMENTO'!C:C))</f>
        <v>M</v>
      </c>
      <c r="F332" s="132">
        <f>IF($D$5='PRECIO TOPE POR DEPARTAMENTO'!$D$1,_xlfn.XLOOKUP('PROPUESTA ECONOMICA'!C332,'PRECIO TOPE POR DEPARTAMENTO'!A:A,'PRECIO TOPE POR DEPARTAMENTO'!D:D),IF($D$5='PRECIO TOPE POR DEPARTAMENTO'!$E$1,_xlfn.XLOOKUP('PROPUESTA ECONOMICA'!C332,'PRECIO TOPE POR DEPARTAMENTO'!A:A,'PRECIO TOPE POR DEPARTAMENTO'!E:E),IF($D$5='PRECIO TOPE POR DEPARTAMENTO'!$F$1,_xlfn.XLOOKUP('PROPUESTA ECONOMICA'!C332,'PRECIO TOPE POR DEPARTAMENTO'!A:A,'PRECIO TOPE POR DEPARTAMENTO'!F:F),IF($D$5='PRECIO TOPE POR DEPARTAMENTO'!$G$1,_xlfn.XLOOKUP('PROPUESTA ECONOMICA'!C332,'PRECIO TOPE POR DEPARTAMENTO'!A:A,'PRECIO TOPE POR DEPARTAMENTO'!G:G),IF($D$5='PRECIO TOPE POR DEPARTAMENTO'!$H$1,_xlfn.XLOOKUP('PROPUESTA ECONOMICA'!C332,'PRECIO TOPE POR DEPARTAMENTO'!A:A,'PRECIO TOPE POR DEPARTAMENTO'!H:H),IF($D$5='PRECIO TOPE POR DEPARTAMENTO'!$I$1,_xlfn.XLOOKUP('PROPUESTA ECONOMICA'!C332,'PRECIO TOPE POR DEPARTAMENTO'!A:A,'PRECIO TOPE POR DEPARTAMENTO'!I:I),IF($D$5='PRECIO TOPE POR DEPARTAMENTO'!$J$1,_xlfn.XLOOKUP('PROPUESTA ECONOMICA'!C332,'PRECIO TOPE POR DEPARTAMENTO'!A:A,'PRECIO TOPE POR DEPARTAMENTO'!J:J),IF($D$5='PRECIO TOPE POR DEPARTAMENTO'!$K$1,_xlfn.XLOOKUP('PROPUESTA ECONOMICA'!C332,'PRECIO TOPE POR DEPARTAMENTO'!A:A,'PRECIO TOPE POR DEPARTAMENTO'!K:K),IF($D$5='PRECIO TOPE POR DEPARTAMENTO'!$L$1,_xlfn.XLOOKUP('PROPUESTA ECONOMICA'!C332,'PRECIO TOPE POR DEPARTAMENTO'!A:A,'PRECIO TOPE POR DEPARTAMENTO'!L:L),IF($D$5='PRECIO TOPE POR DEPARTAMENTO'!$M$1,_xlfn.XLOOKUP('PROPUESTA ECONOMICA'!C332,'PRECIO TOPE POR DEPARTAMENTO'!A:A,'PRECIO TOPE POR DEPARTAMENTO'!M:M),IF($D$5='PRECIO TOPE POR DEPARTAMENTO'!$N$1,_xlfn.XLOOKUP('PROPUESTA ECONOMICA'!C332,'PRECIO TOPE POR DEPARTAMENTO'!A:A,'PRECIO TOPE POR DEPARTAMENTO'!N:N),IF($D$5='PRECIO TOPE POR DEPARTAMENTO'!$O$1,_xlfn.XLOOKUP('PROPUESTA ECONOMICA'!C332,'PRECIO TOPE POR DEPARTAMENTO'!A:A,'PRECIO TOPE POR DEPARTAMENTO'!O:O),IF($D$5='PRECIO TOPE POR DEPARTAMENTO'!$P$1,_xlfn.XLOOKUP('PROPUESTA ECONOMICA'!C332,'PRECIO TOPE POR DEPARTAMENTO'!A:A,'PRECIO TOPE POR DEPARTAMENTO'!P:P),IF($D$5='PRECIO TOPE POR DEPARTAMENTO'!$Q$1,_xlfn.XLOOKUP('PROPUESTA ECONOMICA'!C332,'PRECIO TOPE POR DEPARTAMENTO'!A:A,'PRECIO TOPE POR DEPARTAMENTO'!Q:Q),IF($D$5='PRECIO TOPE POR DEPARTAMENTO'!$R$1,_xlfn.XLOOKUP('PROPUESTA ECONOMICA'!C332,'PRECIO TOPE POR DEPARTAMENTO'!A:A,'PRECIO TOPE POR DEPARTAMENTO'!R:R),IF($D$5='PRECIO TOPE POR DEPARTAMENTO'!$S$1,_xlfn.XLOOKUP('PROPUESTA ECONOMICA'!C332,'PRECIO TOPE POR DEPARTAMENTO'!A:A,'PRECIO TOPE POR DEPARTAMENTO'!S:S),IF($D$5='PRECIO TOPE POR DEPARTAMENTO'!$T$1,_xlfn.XLOOKUP('PROPUESTA ECONOMICA'!C332,'PRECIO TOPE POR DEPARTAMENTO'!A:A,'PRECIO TOPE POR DEPARTAMENTO'!T:T),IF($D$5='PRECIO TOPE POR DEPARTAMENTO'!$U$1,_xlfn.XLOOKUP('PROPUESTA ECONOMICA'!C332,'PRECIO TOPE POR DEPARTAMENTO'!A:A,'PRECIO TOPE POR DEPARTAMENTO'!U:U),IF($D$5='PRECIO TOPE POR DEPARTAMENTO'!$V$1,_xlfn.XLOOKUP('PROPUESTA ECONOMICA'!C332,'PRECIO TOPE POR DEPARTAMENTO'!A:A,'PRECIO TOPE POR DEPARTAMENTO'!V:V),IF($D$5='PRECIO TOPE POR DEPARTAMENTO'!$W$1,_xlfn.XLOOKUP('PROPUESTA ECONOMICA'!C332,'PRECIO TOPE POR DEPARTAMENTO'!A:A,'PRECIO TOPE POR DEPARTAMENTO'!W:W),IF($D$5='PRECIO TOPE POR DEPARTAMENTO'!$X$1,_xlfn.XLOOKUP('PROPUESTA ECONOMICA'!C332,'PRECIO TOPE POR DEPARTAMENTO'!A:A,'PRECIO TOPE POR DEPARTAMENTO'!X:X),IF($D$5='PRECIO TOPE POR DEPARTAMENTO'!$Y$1,_xlfn.XLOOKUP('PROPUESTA ECONOMICA'!C332,'PRECIO TOPE POR DEPARTAMENTO'!A:A,'PRECIO TOPE POR DEPARTAMENTO'!Y:Y),IF($D$5='PRECIO TOPE POR DEPARTAMENTO'!$Z$1,_xlfn.XLOOKUP('PROPUESTA ECONOMICA'!C332,'PRECIO TOPE POR DEPARTAMENTO'!A:A,'PRECIO TOPE POR DEPARTAMENTO'!Z:Z),IF($D$5='PRECIO TOPE POR DEPARTAMENTO'!$AA$1,_xlfn.XLOOKUP('PROPUESTA ECONOMICA'!C332,'PRECIO TOPE POR DEPARTAMENTO'!A:A,'PRECIO TOPE POR DEPARTAMENTO'!AA:AA),IF($D$5='PRECIO TOPE POR DEPARTAMENTO'!$AB$1,_xlfn.XLOOKUP('PROPUESTA ECONOMICA'!C332,'PRECIO TOPE POR DEPARTAMENTO'!A:A,'PRECIO TOPE POR DEPARTAMENTO'!AB:AB),IF($D$5='PRECIO TOPE POR DEPARTAMENTO'!$AC$1,_xlfn.XLOOKUP('PROPUESTA ECONOMICA'!C332,'PRECIO TOPE POR DEPARTAMENTO'!A:A,'PRECIO TOPE POR DEPARTAMENTO'!AC:AC),IF($D$5='PRECIO TOPE POR DEPARTAMENTO'!$AD$1,_xlfn.XLOOKUP('PROPUESTA ECONOMICA'!C332,'PRECIO TOPE POR DEPARTAMENTO'!A:A,'PRECIO TOPE POR DEPARTAMENTO'!AD:AD),IF($D$5='PRECIO TOPE POR DEPARTAMENTO'!$AE$1,_xlfn.XLOOKUP('PROPUESTA ECONOMICA'!C332,'PRECIO TOPE POR DEPARTAMENTO'!A:A,'PRECIO TOPE POR DEPARTAMENTO'!AE:AE),IF($D$5='PRECIO TOPE POR DEPARTAMENTO'!$AF$1,_xlfn.XLOOKUP('PROPUESTA ECONOMICA'!C332,'PRECIO TOPE POR DEPARTAMENTO'!A:A,'PRECIO TOPE POR DEPARTAMENTO'!AF:AF),IF($D$5='PRECIO TOPE POR DEPARTAMENTO'!$AG$1,_xlfn.XLOOKUP('PROPUESTA ECONOMICA'!C332,'PRECIO TOPE POR DEPARTAMENTO'!A:A,'PRECIO TOPE POR DEPARTAMENTO'!AG:AG),IF($D$5='PRECIO TOPE POR DEPARTAMENTO'!$AH$1,_xlfn.XLOOKUP('PROPUESTA ECONOMICA'!C332,'PRECIO TOPE POR DEPARTAMENTO'!A:A,'PRECIO TOPE POR DEPARTAMENTO'!AH:AH),IF($D$5='PRECIO TOPE POR DEPARTAMENTO'!$AI$1,_xlfn.XLOOKUP('PROPUESTA ECONOMICA'!C332,'PRECIO TOPE POR DEPARTAMENTO'!A:A,'PRECIO TOPE POR DEPARTAMENTO'!AI:AI),IF($D$5='PRECIO TOPE POR DEPARTAMENTO'!$AJ$1,_xlfn.XLOOKUP('PROPUESTA ECONOMICA'!C332,'PRECIO TOPE POR DEPARTAMENTO'!A:A,'PRECIO TOPE POR DEPARTAMENTO'!AJ:AJ),)))))))))))))))))))))))))))))))))</f>
        <v>66599</v>
      </c>
      <c r="G332" s="133"/>
    </row>
    <row r="333" spans="2:7" ht="25.5">
      <c r="B333" s="98">
        <v>322</v>
      </c>
      <c r="C333" s="122" t="s">
        <v>2156</v>
      </c>
      <c r="D333" s="54" t="str">
        <f>+_xlfn.XLOOKUP(C333,'PRECIO TOPE POR DEPARTAMENTO'!A:A,'PRECIO TOPE POR DEPARTAMENTO'!B:B)</f>
        <v xml:space="preserve">DINTEL EN LAMINA DE YESO CARTON 6MM. INCLUYE ENCINTADO, MASILLADO Y DOS MANOS DE PINTURA, H&lt;0,50 </v>
      </c>
      <c r="E333" s="55" t="str">
        <f>IF('PRECIO TOPE POR DEPARTAMENTO'!C323="","",+_xlfn.XLOOKUP(C333,'PRECIO TOPE POR DEPARTAMENTO'!A:A,'PRECIO TOPE POR DEPARTAMENTO'!C:C))</f>
        <v>M</v>
      </c>
      <c r="F333" s="132">
        <f>IF($D$5='PRECIO TOPE POR DEPARTAMENTO'!$D$1,_xlfn.XLOOKUP('PROPUESTA ECONOMICA'!C333,'PRECIO TOPE POR DEPARTAMENTO'!A:A,'PRECIO TOPE POR DEPARTAMENTO'!D:D),IF($D$5='PRECIO TOPE POR DEPARTAMENTO'!$E$1,_xlfn.XLOOKUP('PROPUESTA ECONOMICA'!C333,'PRECIO TOPE POR DEPARTAMENTO'!A:A,'PRECIO TOPE POR DEPARTAMENTO'!E:E),IF($D$5='PRECIO TOPE POR DEPARTAMENTO'!$F$1,_xlfn.XLOOKUP('PROPUESTA ECONOMICA'!C333,'PRECIO TOPE POR DEPARTAMENTO'!A:A,'PRECIO TOPE POR DEPARTAMENTO'!F:F),IF($D$5='PRECIO TOPE POR DEPARTAMENTO'!$G$1,_xlfn.XLOOKUP('PROPUESTA ECONOMICA'!C333,'PRECIO TOPE POR DEPARTAMENTO'!A:A,'PRECIO TOPE POR DEPARTAMENTO'!G:G),IF($D$5='PRECIO TOPE POR DEPARTAMENTO'!$H$1,_xlfn.XLOOKUP('PROPUESTA ECONOMICA'!C333,'PRECIO TOPE POR DEPARTAMENTO'!A:A,'PRECIO TOPE POR DEPARTAMENTO'!H:H),IF($D$5='PRECIO TOPE POR DEPARTAMENTO'!$I$1,_xlfn.XLOOKUP('PROPUESTA ECONOMICA'!C333,'PRECIO TOPE POR DEPARTAMENTO'!A:A,'PRECIO TOPE POR DEPARTAMENTO'!I:I),IF($D$5='PRECIO TOPE POR DEPARTAMENTO'!$J$1,_xlfn.XLOOKUP('PROPUESTA ECONOMICA'!C333,'PRECIO TOPE POR DEPARTAMENTO'!A:A,'PRECIO TOPE POR DEPARTAMENTO'!J:J),IF($D$5='PRECIO TOPE POR DEPARTAMENTO'!$K$1,_xlfn.XLOOKUP('PROPUESTA ECONOMICA'!C333,'PRECIO TOPE POR DEPARTAMENTO'!A:A,'PRECIO TOPE POR DEPARTAMENTO'!K:K),IF($D$5='PRECIO TOPE POR DEPARTAMENTO'!$L$1,_xlfn.XLOOKUP('PROPUESTA ECONOMICA'!C333,'PRECIO TOPE POR DEPARTAMENTO'!A:A,'PRECIO TOPE POR DEPARTAMENTO'!L:L),IF($D$5='PRECIO TOPE POR DEPARTAMENTO'!$M$1,_xlfn.XLOOKUP('PROPUESTA ECONOMICA'!C333,'PRECIO TOPE POR DEPARTAMENTO'!A:A,'PRECIO TOPE POR DEPARTAMENTO'!M:M),IF($D$5='PRECIO TOPE POR DEPARTAMENTO'!$N$1,_xlfn.XLOOKUP('PROPUESTA ECONOMICA'!C333,'PRECIO TOPE POR DEPARTAMENTO'!A:A,'PRECIO TOPE POR DEPARTAMENTO'!N:N),IF($D$5='PRECIO TOPE POR DEPARTAMENTO'!$O$1,_xlfn.XLOOKUP('PROPUESTA ECONOMICA'!C333,'PRECIO TOPE POR DEPARTAMENTO'!A:A,'PRECIO TOPE POR DEPARTAMENTO'!O:O),IF($D$5='PRECIO TOPE POR DEPARTAMENTO'!$P$1,_xlfn.XLOOKUP('PROPUESTA ECONOMICA'!C333,'PRECIO TOPE POR DEPARTAMENTO'!A:A,'PRECIO TOPE POR DEPARTAMENTO'!P:P),IF($D$5='PRECIO TOPE POR DEPARTAMENTO'!$Q$1,_xlfn.XLOOKUP('PROPUESTA ECONOMICA'!C333,'PRECIO TOPE POR DEPARTAMENTO'!A:A,'PRECIO TOPE POR DEPARTAMENTO'!Q:Q),IF($D$5='PRECIO TOPE POR DEPARTAMENTO'!$R$1,_xlfn.XLOOKUP('PROPUESTA ECONOMICA'!C333,'PRECIO TOPE POR DEPARTAMENTO'!A:A,'PRECIO TOPE POR DEPARTAMENTO'!R:R),IF($D$5='PRECIO TOPE POR DEPARTAMENTO'!$S$1,_xlfn.XLOOKUP('PROPUESTA ECONOMICA'!C333,'PRECIO TOPE POR DEPARTAMENTO'!A:A,'PRECIO TOPE POR DEPARTAMENTO'!S:S),IF($D$5='PRECIO TOPE POR DEPARTAMENTO'!$T$1,_xlfn.XLOOKUP('PROPUESTA ECONOMICA'!C333,'PRECIO TOPE POR DEPARTAMENTO'!A:A,'PRECIO TOPE POR DEPARTAMENTO'!T:T),IF($D$5='PRECIO TOPE POR DEPARTAMENTO'!$U$1,_xlfn.XLOOKUP('PROPUESTA ECONOMICA'!C333,'PRECIO TOPE POR DEPARTAMENTO'!A:A,'PRECIO TOPE POR DEPARTAMENTO'!U:U),IF($D$5='PRECIO TOPE POR DEPARTAMENTO'!$V$1,_xlfn.XLOOKUP('PROPUESTA ECONOMICA'!C333,'PRECIO TOPE POR DEPARTAMENTO'!A:A,'PRECIO TOPE POR DEPARTAMENTO'!V:V),IF($D$5='PRECIO TOPE POR DEPARTAMENTO'!$W$1,_xlfn.XLOOKUP('PROPUESTA ECONOMICA'!C333,'PRECIO TOPE POR DEPARTAMENTO'!A:A,'PRECIO TOPE POR DEPARTAMENTO'!W:W),IF($D$5='PRECIO TOPE POR DEPARTAMENTO'!$X$1,_xlfn.XLOOKUP('PROPUESTA ECONOMICA'!C333,'PRECIO TOPE POR DEPARTAMENTO'!A:A,'PRECIO TOPE POR DEPARTAMENTO'!X:X),IF($D$5='PRECIO TOPE POR DEPARTAMENTO'!$Y$1,_xlfn.XLOOKUP('PROPUESTA ECONOMICA'!C333,'PRECIO TOPE POR DEPARTAMENTO'!A:A,'PRECIO TOPE POR DEPARTAMENTO'!Y:Y),IF($D$5='PRECIO TOPE POR DEPARTAMENTO'!$Z$1,_xlfn.XLOOKUP('PROPUESTA ECONOMICA'!C333,'PRECIO TOPE POR DEPARTAMENTO'!A:A,'PRECIO TOPE POR DEPARTAMENTO'!Z:Z),IF($D$5='PRECIO TOPE POR DEPARTAMENTO'!$AA$1,_xlfn.XLOOKUP('PROPUESTA ECONOMICA'!C333,'PRECIO TOPE POR DEPARTAMENTO'!A:A,'PRECIO TOPE POR DEPARTAMENTO'!AA:AA),IF($D$5='PRECIO TOPE POR DEPARTAMENTO'!$AB$1,_xlfn.XLOOKUP('PROPUESTA ECONOMICA'!C333,'PRECIO TOPE POR DEPARTAMENTO'!A:A,'PRECIO TOPE POR DEPARTAMENTO'!AB:AB),IF($D$5='PRECIO TOPE POR DEPARTAMENTO'!$AC$1,_xlfn.XLOOKUP('PROPUESTA ECONOMICA'!C333,'PRECIO TOPE POR DEPARTAMENTO'!A:A,'PRECIO TOPE POR DEPARTAMENTO'!AC:AC),IF($D$5='PRECIO TOPE POR DEPARTAMENTO'!$AD$1,_xlfn.XLOOKUP('PROPUESTA ECONOMICA'!C333,'PRECIO TOPE POR DEPARTAMENTO'!A:A,'PRECIO TOPE POR DEPARTAMENTO'!AD:AD),IF($D$5='PRECIO TOPE POR DEPARTAMENTO'!$AE$1,_xlfn.XLOOKUP('PROPUESTA ECONOMICA'!C333,'PRECIO TOPE POR DEPARTAMENTO'!A:A,'PRECIO TOPE POR DEPARTAMENTO'!AE:AE),IF($D$5='PRECIO TOPE POR DEPARTAMENTO'!$AF$1,_xlfn.XLOOKUP('PROPUESTA ECONOMICA'!C333,'PRECIO TOPE POR DEPARTAMENTO'!A:A,'PRECIO TOPE POR DEPARTAMENTO'!AF:AF),IF($D$5='PRECIO TOPE POR DEPARTAMENTO'!$AG$1,_xlfn.XLOOKUP('PROPUESTA ECONOMICA'!C333,'PRECIO TOPE POR DEPARTAMENTO'!A:A,'PRECIO TOPE POR DEPARTAMENTO'!AG:AG),IF($D$5='PRECIO TOPE POR DEPARTAMENTO'!$AH$1,_xlfn.XLOOKUP('PROPUESTA ECONOMICA'!C333,'PRECIO TOPE POR DEPARTAMENTO'!A:A,'PRECIO TOPE POR DEPARTAMENTO'!AH:AH),IF($D$5='PRECIO TOPE POR DEPARTAMENTO'!$AI$1,_xlfn.XLOOKUP('PROPUESTA ECONOMICA'!C333,'PRECIO TOPE POR DEPARTAMENTO'!A:A,'PRECIO TOPE POR DEPARTAMENTO'!AI:AI),IF($D$5='PRECIO TOPE POR DEPARTAMENTO'!$AJ$1,_xlfn.XLOOKUP('PROPUESTA ECONOMICA'!C333,'PRECIO TOPE POR DEPARTAMENTO'!A:A,'PRECIO TOPE POR DEPARTAMENTO'!AJ:AJ),)))))))))))))))))))))))))))))))))</f>
        <v>55303</v>
      </c>
      <c r="G333" s="133"/>
    </row>
    <row r="334" spans="2:7">
      <c r="B334" s="98">
        <v>323</v>
      </c>
      <c r="C334" s="25">
        <v>6</v>
      </c>
      <c r="D334" s="16" t="str">
        <f>+_xlfn.XLOOKUP(C334,'PRECIO TOPE POR DEPARTAMENTO'!A:A,'PRECIO TOPE POR DEPARTAMENTO'!B:B)</f>
        <v>PREFABRICADOS EN CONCRETO Y OTROS</v>
      </c>
      <c r="E334" s="20" t="str">
        <f>IF('PRECIO TOPE POR DEPARTAMENTO'!C324="","",+_xlfn.XLOOKUP(C334,'PRECIO TOPE POR DEPARTAMENTO'!A:A,'PRECIO TOPE POR DEPARTAMENTO'!C:C))</f>
        <v/>
      </c>
      <c r="F334" s="20"/>
      <c r="G334" s="143"/>
    </row>
    <row r="335" spans="2:7" ht="16.5">
      <c r="B335" s="98">
        <v>324</v>
      </c>
      <c r="C335" s="26" t="s">
        <v>417</v>
      </c>
      <c r="D335" s="7" t="str">
        <f>+_xlfn.XLOOKUP(C335,'PRECIO TOPE POR DEPARTAMENTO'!A:A,'PRECIO TOPE POR DEPARTAMENTO'!B:B)</f>
        <v>ELEMENTOS PREFABRICADOS EN CONCRETO</v>
      </c>
      <c r="E335" s="5" t="str">
        <f>IF('PRECIO TOPE POR DEPARTAMENTO'!C325="","",+_xlfn.XLOOKUP(C335,'PRECIO TOPE POR DEPARTAMENTO'!A:A,'PRECIO TOPE POR DEPARTAMENTO'!C:C))</f>
        <v/>
      </c>
      <c r="F335" s="132"/>
      <c r="G335" s="133"/>
    </row>
    <row r="336" spans="2:7" ht="16.5">
      <c r="B336" s="98">
        <v>325</v>
      </c>
      <c r="C336" s="122" t="s">
        <v>1887</v>
      </c>
      <c r="D336" s="6" t="str">
        <f>+_xlfn.XLOOKUP(C336,'PRECIO TOPE POR DEPARTAMENTO'!A:A,'PRECIO TOPE POR DEPARTAMENTO'!B:B)</f>
        <v>SARDINEL TIPO A10 (Suministro e Instalación. Incluye 3 cm Mortero 2000 PSI)  (3HUECOS)</v>
      </c>
      <c r="E336" s="43" t="str">
        <f>IF('PRECIO TOPE POR DEPARTAMENTO'!C326="","",+_xlfn.XLOOKUP(C336,'PRECIO TOPE POR DEPARTAMENTO'!A:A,'PRECIO TOPE POR DEPARTAMENTO'!C:C))</f>
        <v>M</v>
      </c>
      <c r="F336" s="132">
        <f>IF($D$5='PRECIO TOPE POR DEPARTAMENTO'!$D$1,_xlfn.XLOOKUP('PROPUESTA ECONOMICA'!C336,'PRECIO TOPE POR DEPARTAMENTO'!A:A,'PRECIO TOPE POR DEPARTAMENTO'!D:D),IF($D$5='PRECIO TOPE POR DEPARTAMENTO'!$E$1,_xlfn.XLOOKUP('PROPUESTA ECONOMICA'!C336,'PRECIO TOPE POR DEPARTAMENTO'!A:A,'PRECIO TOPE POR DEPARTAMENTO'!E:E),IF($D$5='PRECIO TOPE POR DEPARTAMENTO'!$F$1,_xlfn.XLOOKUP('PROPUESTA ECONOMICA'!C336,'PRECIO TOPE POR DEPARTAMENTO'!A:A,'PRECIO TOPE POR DEPARTAMENTO'!F:F),IF($D$5='PRECIO TOPE POR DEPARTAMENTO'!$G$1,_xlfn.XLOOKUP('PROPUESTA ECONOMICA'!C336,'PRECIO TOPE POR DEPARTAMENTO'!A:A,'PRECIO TOPE POR DEPARTAMENTO'!G:G),IF($D$5='PRECIO TOPE POR DEPARTAMENTO'!$H$1,_xlfn.XLOOKUP('PROPUESTA ECONOMICA'!C336,'PRECIO TOPE POR DEPARTAMENTO'!A:A,'PRECIO TOPE POR DEPARTAMENTO'!H:H),IF($D$5='PRECIO TOPE POR DEPARTAMENTO'!$I$1,_xlfn.XLOOKUP('PROPUESTA ECONOMICA'!C336,'PRECIO TOPE POR DEPARTAMENTO'!A:A,'PRECIO TOPE POR DEPARTAMENTO'!I:I),IF($D$5='PRECIO TOPE POR DEPARTAMENTO'!$J$1,_xlfn.XLOOKUP('PROPUESTA ECONOMICA'!C336,'PRECIO TOPE POR DEPARTAMENTO'!A:A,'PRECIO TOPE POR DEPARTAMENTO'!J:J),IF($D$5='PRECIO TOPE POR DEPARTAMENTO'!$K$1,_xlfn.XLOOKUP('PROPUESTA ECONOMICA'!C336,'PRECIO TOPE POR DEPARTAMENTO'!A:A,'PRECIO TOPE POR DEPARTAMENTO'!K:K),IF($D$5='PRECIO TOPE POR DEPARTAMENTO'!$L$1,_xlfn.XLOOKUP('PROPUESTA ECONOMICA'!C336,'PRECIO TOPE POR DEPARTAMENTO'!A:A,'PRECIO TOPE POR DEPARTAMENTO'!L:L),IF($D$5='PRECIO TOPE POR DEPARTAMENTO'!$M$1,_xlfn.XLOOKUP('PROPUESTA ECONOMICA'!C336,'PRECIO TOPE POR DEPARTAMENTO'!A:A,'PRECIO TOPE POR DEPARTAMENTO'!M:M),IF($D$5='PRECIO TOPE POR DEPARTAMENTO'!$N$1,_xlfn.XLOOKUP('PROPUESTA ECONOMICA'!C336,'PRECIO TOPE POR DEPARTAMENTO'!A:A,'PRECIO TOPE POR DEPARTAMENTO'!N:N),IF($D$5='PRECIO TOPE POR DEPARTAMENTO'!$O$1,_xlfn.XLOOKUP('PROPUESTA ECONOMICA'!C336,'PRECIO TOPE POR DEPARTAMENTO'!A:A,'PRECIO TOPE POR DEPARTAMENTO'!O:O),IF($D$5='PRECIO TOPE POR DEPARTAMENTO'!$P$1,_xlfn.XLOOKUP('PROPUESTA ECONOMICA'!C336,'PRECIO TOPE POR DEPARTAMENTO'!A:A,'PRECIO TOPE POR DEPARTAMENTO'!P:P),IF($D$5='PRECIO TOPE POR DEPARTAMENTO'!$Q$1,_xlfn.XLOOKUP('PROPUESTA ECONOMICA'!C336,'PRECIO TOPE POR DEPARTAMENTO'!A:A,'PRECIO TOPE POR DEPARTAMENTO'!Q:Q),IF($D$5='PRECIO TOPE POR DEPARTAMENTO'!$R$1,_xlfn.XLOOKUP('PROPUESTA ECONOMICA'!C336,'PRECIO TOPE POR DEPARTAMENTO'!A:A,'PRECIO TOPE POR DEPARTAMENTO'!R:R),IF($D$5='PRECIO TOPE POR DEPARTAMENTO'!$S$1,_xlfn.XLOOKUP('PROPUESTA ECONOMICA'!C336,'PRECIO TOPE POR DEPARTAMENTO'!A:A,'PRECIO TOPE POR DEPARTAMENTO'!S:S),IF($D$5='PRECIO TOPE POR DEPARTAMENTO'!$T$1,_xlfn.XLOOKUP('PROPUESTA ECONOMICA'!C336,'PRECIO TOPE POR DEPARTAMENTO'!A:A,'PRECIO TOPE POR DEPARTAMENTO'!T:T),IF($D$5='PRECIO TOPE POR DEPARTAMENTO'!$U$1,_xlfn.XLOOKUP('PROPUESTA ECONOMICA'!C336,'PRECIO TOPE POR DEPARTAMENTO'!A:A,'PRECIO TOPE POR DEPARTAMENTO'!U:U),IF($D$5='PRECIO TOPE POR DEPARTAMENTO'!$V$1,_xlfn.XLOOKUP('PROPUESTA ECONOMICA'!C336,'PRECIO TOPE POR DEPARTAMENTO'!A:A,'PRECIO TOPE POR DEPARTAMENTO'!V:V),IF($D$5='PRECIO TOPE POR DEPARTAMENTO'!$W$1,_xlfn.XLOOKUP('PROPUESTA ECONOMICA'!C336,'PRECIO TOPE POR DEPARTAMENTO'!A:A,'PRECIO TOPE POR DEPARTAMENTO'!W:W),IF($D$5='PRECIO TOPE POR DEPARTAMENTO'!$X$1,_xlfn.XLOOKUP('PROPUESTA ECONOMICA'!C336,'PRECIO TOPE POR DEPARTAMENTO'!A:A,'PRECIO TOPE POR DEPARTAMENTO'!X:X),IF($D$5='PRECIO TOPE POR DEPARTAMENTO'!$Y$1,_xlfn.XLOOKUP('PROPUESTA ECONOMICA'!C336,'PRECIO TOPE POR DEPARTAMENTO'!A:A,'PRECIO TOPE POR DEPARTAMENTO'!Y:Y),IF($D$5='PRECIO TOPE POR DEPARTAMENTO'!$Z$1,_xlfn.XLOOKUP('PROPUESTA ECONOMICA'!C336,'PRECIO TOPE POR DEPARTAMENTO'!A:A,'PRECIO TOPE POR DEPARTAMENTO'!Z:Z),IF($D$5='PRECIO TOPE POR DEPARTAMENTO'!$AA$1,_xlfn.XLOOKUP('PROPUESTA ECONOMICA'!C336,'PRECIO TOPE POR DEPARTAMENTO'!A:A,'PRECIO TOPE POR DEPARTAMENTO'!AA:AA),IF($D$5='PRECIO TOPE POR DEPARTAMENTO'!$AB$1,_xlfn.XLOOKUP('PROPUESTA ECONOMICA'!C336,'PRECIO TOPE POR DEPARTAMENTO'!A:A,'PRECIO TOPE POR DEPARTAMENTO'!AB:AB),IF($D$5='PRECIO TOPE POR DEPARTAMENTO'!$AC$1,_xlfn.XLOOKUP('PROPUESTA ECONOMICA'!C336,'PRECIO TOPE POR DEPARTAMENTO'!A:A,'PRECIO TOPE POR DEPARTAMENTO'!AC:AC),IF($D$5='PRECIO TOPE POR DEPARTAMENTO'!$AD$1,_xlfn.XLOOKUP('PROPUESTA ECONOMICA'!C336,'PRECIO TOPE POR DEPARTAMENTO'!A:A,'PRECIO TOPE POR DEPARTAMENTO'!AD:AD),IF($D$5='PRECIO TOPE POR DEPARTAMENTO'!$AE$1,_xlfn.XLOOKUP('PROPUESTA ECONOMICA'!C336,'PRECIO TOPE POR DEPARTAMENTO'!A:A,'PRECIO TOPE POR DEPARTAMENTO'!AE:AE),IF($D$5='PRECIO TOPE POR DEPARTAMENTO'!$AF$1,_xlfn.XLOOKUP('PROPUESTA ECONOMICA'!C336,'PRECIO TOPE POR DEPARTAMENTO'!A:A,'PRECIO TOPE POR DEPARTAMENTO'!AF:AF),IF($D$5='PRECIO TOPE POR DEPARTAMENTO'!$AG$1,_xlfn.XLOOKUP('PROPUESTA ECONOMICA'!C336,'PRECIO TOPE POR DEPARTAMENTO'!A:A,'PRECIO TOPE POR DEPARTAMENTO'!AG:AG),IF($D$5='PRECIO TOPE POR DEPARTAMENTO'!$AH$1,_xlfn.XLOOKUP('PROPUESTA ECONOMICA'!C336,'PRECIO TOPE POR DEPARTAMENTO'!A:A,'PRECIO TOPE POR DEPARTAMENTO'!AH:AH),IF($D$5='PRECIO TOPE POR DEPARTAMENTO'!$AI$1,_xlfn.XLOOKUP('PROPUESTA ECONOMICA'!C336,'PRECIO TOPE POR DEPARTAMENTO'!A:A,'PRECIO TOPE POR DEPARTAMENTO'!AI:AI),IF($D$5='PRECIO TOPE POR DEPARTAMENTO'!$AJ$1,_xlfn.XLOOKUP('PROPUESTA ECONOMICA'!C336,'PRECIO TOPE POR DEPARTAMENTO'!A:A,'PRECIO TOPE POR DEPARTAMENTO'!AJ:AJ),)))))))))))))))))))))))))))))))))</f>
        <v>72612</v>
      </c>
      <c r="G336" s="133"/>
    </row>
    <row r="337" spans="2:7" ht="22.5">
      <c r="B337" s="98">
        <v>326</v>
      </c>
      <c r="C337" s="122" t="s">
        <v>419</v>
      </c>
      <c r="D337" s="6" t="str">
        <f>+_xlfn.XLOOKUP(C337,'PRECIO TOPE POR DEPARTAMENTO'!A:A,'PRECIO TOPE POR DEPARTAMENTO'!B:B)</f>
        <v>LOSETA PREFABRICADA A50 (Suministro e Instalación. Incluye Base 4cm Mortero 1:5 y Arena de Sello).</v>
      </c>
      <c r="E337" s="46" t="str">
        <f>IF('PRECIO TOPE POR DEPARTAMENTO'!C327="","",+_xlfn.XLOOKUP(C337,'PRECIO TOPE POR DEPARTAMENTO'!A:A,'PRECIO TOPE POR DEPARTAMENTO'!C:C))</f>
        <v>M2</v>
      </c>
      <c r="F337" s="132">
        <f>IF($D$5='PRECIO TOPE POR DEPARTAMENTO'!$D$1,_xlfn.XLOOKUP('PROPUESTA ECONOMICA'!C337,'PRECIO TOPE POR DEPARTAMENTO'!A:A,'PRECIO TOPE POR DEPARTAMENTO'!D:D),IF($D$5='PRECIO TOPE POR DEPARTAMENTO'!$E$1,_xlfn.XLOOKUP('PROPUESTA ECONOMICA'!C337,'PRECIO TOPE POR DEPARTAMENTO'!A:A,'PRECIO TOPE POR DEPARTAMENTO'!E:E),IF($D$5='PRECIO TOPE POR DEPARTAMENTO'!$F$1,_xlfn.XLOOKUP('PROPUESTA ECONOMICA'!C337,'PRECIO TOPE POR DEPARTAMENTO'!A:A,'PRECIO TOPE POR DEPARTAMENTO'!F:F),IF($D$5='PRECIO TOPE POR DEPARTAMENTO'!$G$1,_xlfn.XLOOKUP('PROPUESTA ECONOMICA'!C337,'PRECIO TOPE POR DEPARTAMENTO'!A:A,'PRECIO TOPE POR DEPARTAMENTO'!G:G),IF($D$5='PRECIO TOPE POR DEPARTAMENTO'!$H$1,_xlfn.XLOOKUP('PROPUESTA ECONOMICA'!C337,'PRECIO TOPE POR DEPARTAMENTO'!A:A,'PRECIO TOPE POR DEPARTAMENTO'!H:H),IF($D$5='PRECIO TOPE POR DEPARTAMENTO'!$I$1,_xlfn.XLOOKUP('PROPUESTA ECONOMICA'!C337,'PRECIO TOPE POR DEPARTAMENTO'!A:A,'PRECIO TOPE POR DEPARTAMENTO'!I:I),IF($D$5='PRECIO TOPE POR DEPARTAMENTO'!$J$1,_xlfn.XLOOKUP('PROPUESTA ECONOMICA'!C337,'PRECIO TOPE POR DEPARTAMENTO'!A:A,'PRECIO TOPE POR DEPARTAMENTO'!J:J),IF($D$5='PRECIO TOPE POR DEPARTAMENTO'!$K$1,_xlfn.XLOOKUP('PROPUESTA ECONOMICA'!C337,'PRECIO TOPE POR DEPARTAMENTO'!A:A,'PRECIO TOPE POR DEPARTAMENTO'!K:K),IF($D$5='PRECIO TOPE POR DEPARTAMENTO'!$L$1,_xlfn.XLOOKUP('PROPUESTA ECONOMICA'!C337,'PRECIO TOPE POR DEPARTAMENTO'!A:A,'PRECIO TOPE POR DEPARTAMENTO'!L:L),IF($D$5='PRECIO TOPE POR DEPARTAMENTO'!$M$1,_xlfn.XLOOKUP('PROPUESTA ECONOMICA'!C337,'PRECIO TOPE POR DEPARTAMENTO'!A:A,'PRECIO TOPE POR DEPARTAMENTO'!M:M),IF($D$5='PRECIO TOPE POR DEPARTAMENTO'!$N$1,_xlfn.XLOOKUP('PROPUESTA ECONOMICA'!C337,'PRECIO TOPE POR DEPARTAMENTO'!A:A,'PRECIO TOPE POR DEPARTAMENTO'!N:N),IF($D$5='PRECIO TOPE POR DEPARTAMENTO'!$O$1,_xlfn.XLOOKUP('PROPUESTA ECONOMICA'!C337,'PRECIO TOPE POR DEPARTAMENTO'!A:A,'PRECIO TOPE POR DEPARTAMENTO'!O:O),IF($D$5='PRECIO TOPE POR DEPARTAMENTO'!$P$1,_xlfn.XLOOKUP('PROPUESTA ECONOMICA'!C337,'PRECIO TOPE POR DEPARTAMENTO'!A:A,'PRECIO TOPE POR DEPARTAMENTO'!P:P),IF($D$5='PRECIO TOPE POR DEPARTAMENTO'!$Q$1,_xlfn.XLOOKUP('PROPUESTA ECONOMICA'!C337,'PRECIO TOPE POR DEPARTAMENTO'!A:A,'PRECIO TOPE POR DEPARTAMENTO'!Q:Q),IF($D$5='PRECIO TOPE POR DEPARTAMENTO'!$R$1,_xlfn.XLOOKUP('PROPUESTA ECONOMICA'!C337,'PRECIO TOPE POR DEPARTAMENTO'!A:A,'PRECIO TOPE POR DEPARTAMENTO'!R:R),IF($D$5='PRECIO TOPE POR DEPARTAMENTO'!$S$1,_xlfn.XLOOKUP('PROPUESTA ECONOMICA'!C337,'PRECIO TOPE POR DEPARTAMENTO'!A:A,'PRECIO TOPE POR DEPARTAMENTO'!S:S),IF($D$5='PRECIO TOPE POR DEPARTAMENTO'!$T$1,_xlfn.XLOOKUP('PROPUESTA ECONOMICA'!C337,'PRECIO TOPE POR DEPARTAMENTO'!A:A,'PRECIO TOPE POR DEPARTAMENTO'!T:T),IF($D$5='PRECIO TOPE POR DEPARTAMENTO'!$U$1,_xlfn.XLOOKUP('PROPUESTA ECONOMICA'!C337,'PRECIO TOPE POR DEPARTAMENTO'!A:A,'PRECIO TOPE POR DEPARTAMENTO'!U:U),IF($D$5='PRECIO TOPE POR DEPARTAMENTO'!$V$1,_xlfn.XLOOKUP('PROPUESTA ECONOMICA'!C337,'PRECIO TOPE POR DEPARTAMENTO'!A:A,'PRECIO TOPE POR DEPARTAMENTO'!V:V),IF($D$5='PRECIO TOPE POR DEPARTAMENTO'!$W$1,_xlfn.XLOOKUP('PROPUESTA ECONOMICA'!C337,'PRECIO TOPE POR DEPARTAMENTO'!A:A,'PRECIO TOPE POR DEPARTAMENTO'!W:W),IF($D$5='PRECIO TOPE POR DEPARTAMENTO'!$X$1,_xlfn.XLOOKUP('PROPUESTA ECONOMICA'!C337,'PRECIO TOPE POR DEPARTAMENTO'!A:A,'PRECIO TOPE POR DEPARTAMENTO'!X:X),IF($D$5='PRECIO TOPE POR DEPARTAMENTO'!$Y$1,_xlfn.XLOOKUP('PROPUESTA ECONOMICA'!C337,'PRECIO TOPE POR DEPARTAMENTO'!A:A,'PRECIO TOPE POR DEPARTAMENTO'!Y:Y),IF($D$5='PRECIO TOPE POR DEPARTAMENTO'!$Z$1,_xlfn.XLOOKUP('PROPUESTA ECONOMICA'!C337,'PRECIO TOPE POR DEPARTAMENTO'!A:A,'PRECIO TOPE POR DEPARTAMENTO'!Z:Z),IF($D$5='PRECIO TOPE POR DEPARTAMENTO'!$AA$1,_xlfn.XLOOKUP('PROPUESTA ECONOMICA'!C337,'PRECIO TOPE POR DEPARTAMENTO'!A:A,'PRECIO TOPE POR DEPARTAMENTO'!AA:AA),IF($D$5='PRECIO TOPE POR DEPARTAMENTO'!$AB$1,_xlfn.XLOOKUP('PROPUESTA ECONOMICA'!C337,'PRECIO TOPE POR DEPARTAMENTO'!A:A,'PRECIO TOPE POR DEPARTAMENTO'!AB:AB),IF($D$5='PRECIO TOPE POR DEPARTAMENTO'!$AC$1,_xlfn.XLOOKUP('PROPUESTA ECONOMICA'!C337,'PRECIO TOPE POR DEPARTAMENTO'!A:A,'PRECIO TOPE POR DEPARTAMENTO'!AC:AC),IF($D$5='PRECIO TOPE POR DEPARTAMENTO'!$AD$1,_xlfn.XLOOKUP('PROPUESTA ECONOMICA'!C337,'PRECIO TOPE POR DEPARTAMENTO'!A:A,'PRECIO TOPE POR DEPARTAMENTO'!AD:AD),IF($D$5='PRECIO TOPE POR DEPARTAMENTO'!$AE$1,_xlfn.XLOOKUP('PROPUESTA ECONOMICA'!C337,'PRECIO TOPE POR DEPARTAMENTO'!A:A,'PRECIO TOPE POR DEPARTAMENTO'!AE:AE),IF($D$5='PRECIO TOPE POR DEPARTAMENTO'!$AF$1,_xlfn.XLOOKUP('PROPUESTA ECONOMICA'!C337,'PRECIO TOPE POR DEPARTAMENTO'!A:A,'PRECIO TOPE POR DEPARTAMENTO'!AF:AF),IF($D$5='PRECIO TOPE POR DEPARTAMENTO'!$AG$1,_xlfn.XLOOKUP('PROPUESTA ECONOMICA'!C337,'PRECIO TOPE POR DEPARTAMENTO'!A:A,'PRECIO TOPE POR DEPARTAMENTO'!AG:AG),IF($D$5='PRECIO TOPE POR DEPARTAMENTO'!$AH$1,_xlfn.XLOOKUP('PROPUESTA ECONOMICA'!C337,'PRECIO TOPE POR DEPARTAMENTO'!A:A,'PRECIO TOPE POR DEPARTAMENTO'!AH:AH),IF($D$5='PRECIO TOPE POR DEPARTAMENTO'!$AI$1,_xlfn.XLOOKUP('PROPUESTA ECONOMICA'!C337,'PRECIO TOPE POR DEPARTAMENTO'!A:A,'PRECIO TOPE POR DEPARTAMENTO'!AI:AI),IF($D$5='PRECIO TOPE POR DEPARTAMENTO'!$AJ$1,_xlfn.XLOOKUP('PROPUESTA ECONOMICA'!C337,'PRECIO TOPE POR DEPARTAMENTO'!A:A,'PRECIO TOPE POR DEPARTAMENTO'!AJ:AJ),)))))))))))))))))))))))))))))))))</f>
        <v>75562</v>
      </c>
      <c r="G337" s="133"/>
    </row>
    <row r="338" spans="2:7" ht="16.5">
      <c r="B338" s="98">
        <v>327</v>
      </c>
      <c r="C338" s="122" t="s">
        <v>421</v>
      </c>
      <c r="D338" s="6" t="str">
        <f>+_xlfn.XLOOKUP(C338,'PRECIO TOPE POR DEPARTAMENTO'!A:A,'PRECIO TOPE POR DEPARTAMENTO'!B:B)</f>
        <v>ALFAJIAS EN CONCRETO 0,15 M INC. GOTERO</v>
      </c>
      <c r="E338" s="43" t="str">
        <f>IF('PRECIO TOPE POR DEPARTAMENTO'!C328="","",+_xlfn.XLOOKUP(C338,'PRECIO TOPE POR DEPARTAMENTO'!A:A,'PRECIO TOPE POR DEPARTAMENTO'!C:C))</f>
        <v>M</v>
      </c>
      <c r="F338" s="132">
        <f>IF($D$5='PRECIO TOPE POR DEPARTAMENTO'!$D$1,_xlfn.XLOOKUP('PROPUESTA ECONOMICA'!C338,'PRECIO TOPE POR DEPARTAMENTO'!A:A,'PRECIO TOPE POR DEPARTAMENTO'!D:D),IF($D$5='PRECIO TOPE POR DEPARTAMENTO'!$E$1,_xlfn.XLOOKUP('PROPUESTA ECONOMICA'!C338,'PRECIO TOPE POR DEPARTAMENTO'!A:A,'PRECIO TOPE POR DEPARTAMENTO'!E:E),IF($D$5='PRECIO TOPE POR DEPARTAMENTO'!$F$1,_xlfn.XLOOKUP('PROPUESTA ECONOMICA'!C338,'PRECIO TOPE POR DEPARTAMENTO'!A:A,'PRECIO TOPE POR DEPARTAMENTO'!F:F),IF($D$5='PRECIO TOPE POR DEPARTAMENTO'!$G$1,_xlfn.XLOOKUP('PROPUESTA ECONOMICA'!C338,'PRECIO TOPE POR DEPARTAMENTO'!A:A,'PRECIO TOPE POR DEPARTAMENTO'!G:G),IF($D$5='PRECIO TOPE POR DEPARTAMENTO'!$H$1,_xlfn.XLOOKUP('PROPUESTA ECONOMICA'!C338,'PRECIO TOPE POR DEPARTAMENTO'!A:A,'PRECIO TOPE POR DEPARTAMENTO'!H:H),IF($D$5='PRECIO TOPE POR DEPARTAMENTO'!$I$1,_xlfn.XLOOKUP('PROPUESTA ECONOMICA'!C338,'PRECIO TOPE POR DEPARTAMENTO'!A:A,'PRECIO TOPE POR DEPARTAMENTO'!I:I),IF($D$5='PRECIO TOPE POR DEPARTAMENTO'!$J$1,_xlfn.XLOOKUP('PROPUESTA ECONOMICA'!C338,'PRECIO TOPE POR DEPARTAMENTO'!A:A,'PRECIO TOPE POR DEPARTAMENTO'!J:J),IF($D$5='PRECIO TOPE POR DEPARTAMENTO'!$K$1,_xlfn.XLOOKUP('PROPUESTA ECONOMICA'!C338,'PRECIO TOPE POR DEPARTAMENTO'!A:A,'PRECIO TOPE POR DEPARTAMENTO'!K:K),IF($D$5='PRECIO TOPE POR DEPARTAMENTO'!$L$1,_xlfn.XLOOKUP('PROPUESTA ECONOMICA'!C338,'PRECIO TOPE POR DEPARTAMENTO'!A:A,'PRECIO TOPE POR DEPARTAMENTO'!L:L),IF($D$5='PRECIO TOPE POR DEPARTAMENTO'!$M$1,_xlfn.XLOOKUP('PROPUESTA ECONOMICA'!C338,'PRECIO TOPE POR DEPARTAMENTO'!A:A,'PRECIO TOPE POR DEPARTAMENTO'!M:M),IF($D$5='PRECIO TOPE POR DEPARTAMENTO'!$N$1,_xlfn.XLOOKUP('PROPUESTA ECONOMICA'!C338,'PRECIO TOPE POR DEPARTAMENTO'!A:A,'PRECIO TOPE POR DEPARTAMENTO'!N:N),IF($D$5='PRECIO TOPE POR DEPARTAMENTO'!$O$1,_xlfn.XLOOKUP('PROPUESTA ECONOMICA'!C338,'PRECIO TOPE POR DEPARTAMENTO'!A:A,'PRECIO TOPE POR DEPARTAMENTO'!O:O),IF($D$5='PRECIO TOPE POR DEPARTAMENTO'!$P$1,_xlfn.XLOOKUP('PROPUESTA ECONOMICA'!C338,'PRECIO TOPE POR DEPARTAMENTO'!A:A,'PRECIO TOPE POR DEPARTAMENTO'!P:P),IF($D$5='PRECIO TOPE POR DEPARTAMENTO'!$Q$1,_xlfn.XLOOKUP('PROPUESTA ECONOMICA'!C338,'PRECIO TOPE POR DEPARTAMENTO'!A:A,'PRECIO TOPE POR DEPARTAMENTO'!Q:Q),IF($D$5='PRECIO TOPE POR DEPARTAMENTO'!$R$1,_xlfn.XLOOKUP('PROPUESTA ECONOMICA'!C338,'PRECIO TOPE POR DEPARTAMENTO'!A:A,'PRECIO TOPE POR DEPARTAMENTO'!R:R),IF($D$5='PRECIO TOPE POR DEPARTAMENTO'!$S$1,_xlfn.XLOOKUP('PROPUESTA ECONOMICA'!C338,'PRECIO TOPE POR DEPARTAMENTO'!A:A,'PRECIO TOPE POR DEPARTAMENTO'!S:S),IF($D$5='PRECIO TOPE POR DEPARTAMENTO'!$T$1,_xlfn.XLOOKUP('PROPUESTA ECONOMICA'!C338,'PRECIO TOPE POR DEPARTAMENTO'!A:A,'PRECIO TOPE POR DEPARTAMENTO'!T:T),IF($D$5='PRECIO TOPE POR DEPARTAMENTO'!$U$1,_xlfn.XLOOKUP('PROPUESTA ECONOMICA'!C338,'PRECIO TOPE POR DEPARTAMENTO'!A:A,'PRECIO TOPE POR DEPARTAMENTO'!U:U),IF($D$5='PRECIO TOPE POR DEPARTAMENTO'!$V$1,_xlfn.XLOOKUP('PROPUESTA ECONOMICA'!C338,'PRECIO TOPE POR DEPARTAMENTO'!A:A,'PRECIO TOPE POR DEPARTAMENTO'!V:V),IF($D$5='PRECIO TOPE POR DEPARTAMENTO'!$W$1,_xlfn.XLOOKUP('PROPUESTA ECONOMICA'!C338,'PRECIO TOPE POR DEPARTAMENTO'!A:A,'PRECIO TOPE POR DEPARTAMENTO'!W:W),IF($D$5='PRECIO TOPE POR DEPARTAMENTO'!$X$1,_xlfn.XLOOKUP('PROPUESTA ECONOMICA'!C338,'PRECIO TOPE POR DEPARTAMENTO'!A:A,'PRECIO TOPE POR DEPARTAMENTO'!X:X),IF($D$5='PRECIO TOPE POR DEPARTAMENTO'!$Y$1,_xlfn.XLOOKUP('PROPUESTA ECONOMICA'!C338,'PRECIO TOPE POR DEPARTAMENTO'!A:A,'PRECIO TOPE POR DEPARTAMENTO'!Y:Y),IF($D$5='PRECIO TOPE POR DEPARTAMENTO'!$Z$1,_xlfn.XLOOKUP('PROPUESTA ECONOMICA'!C338,'PRECIO TOPE POR DEPARTAMENTO'!A:A,'PRECIO TOPE POR DEPARTAMENTO'!Z:Z),IF($D$5='PRECIO TOPE POR DEPARTAMENTO'!$AA$1,_xlfn.XLOOKUP('PROPUESTA ECONOMICA'!C338,'PRECIO TOPE POR DEPARTAMENTO'!A:A,'PRECIO TOPE POR DEPARTAMENTO'!AA:AA),IF($D$5='PRECIO TOPE POR DEPARTAMENTO'!$AB$1,_xlfn.XLOOKUP('PROPUESTA ECONOMICA'!C338,'PRECIO TOPE POR DEPARTAMENTO'!A:A,'PRECIO TOPE POR DEPARTAMENTO'!AB:AB),IF($D$5='PRECIO TOPE POR DEPARTAMENTO'!$AC$1,_xlfn.XLOOKUP('PROPUESTA ECONOMICA'!C338,'PRECIO TOPE POR DEPARTAMENTO'!A:A,'PRECIO TOPE POR DEPARTAMENTO'!AC:AC),IF($D$5='PRECIO TOPE POR DEPARTAMENTO'!$AD$1,_xlfn.XLOOKUP('PROPUESTA ECONOMICA'!C338,'PRECIO TOPE POR DEPARTAMENTO'!A:A,'PRECIO TOPE POR DEPARTAMENTO'!AD:AD),IF($D$5='PRECIO TOPE POR DEPARTAMENTO'!$AE$1,_xlfn.XLOOKUP('PROPUESTA ECONOMICA'!C338,'PRECIO TOPE POR DEPARTAMENTO'!A:A,'PRECIO TOPE POR DEPARTAMENTO'!AE:AE),IF($D$5='PRECIO TOPE POR DEPARTAMENTO'!$AF$1,_xlfn.XLOOKUP('PROPUESTA ECONOMICA'!C338,'PRECIO TOPE POR DEPARTAMENTO'!A:A,'PRECIO TOPE POR DEPARTAMENTO'!AF:AF),IF($D$5='PRECIO TOPE POR DEPARTAMENTO'!$AG$1,_xlfn.XLOOKUP('PROPUESTA ECONOMICA'!C338,'PRECIO TOPE POR DEPARTAMENTO'!A:A,'PRECIO TOPE POR DEPARTAMENTO'!AG:AG),IF($D$5='PRECIO TOPE POR DEPARTAMENTO'!$AH$1,_xlfn.XLOOKUP('PROPUESTA ECONOMICA'!C338,'PRECIO TOPE POR DEPARTAMENTO'!A:A,'PRECIO TOPE POR DEPARTAMENTO'!AH:AH),IF($D$5='PRECIO TOPE POR DEPARTAMENTO'!$AI$1,_xlfn.XLOOKUP('PROPUESTA ECONOMICA'!C338,'PRECIO TOPE POR DEPARTAMENTO'!A:A,'PRECIO TOPE POR DEPARTAMENTO'!AI:AI),IF($D$5='PRECIO TOPE POR DEPARTAMENTO'!$AJ$1,_xlfn.XLOOKUP('PROPUESTA ECONOMICA'!C338,'PRECIO TOPE POR DEPARTAMENTO'!A:A,'PRECIO TOPE POR DEPARTAMENTO'!AJ:AJ),)))))))))))))))))))))))))))))))))</f>
        <v>27043</v>
      </c>
      <c r="G338" s="133"/>
    </row>
    <row r="339" spans="2:7" ht="16.5">
      <c r="B339" s="98">
        <v>328</v>
      </c>
      <c r="C339" s="122" t="s">
        <v>423</v>
      </c>
      <c r="D339" s="6" t="str">
        <f>+_xlfn.XLOOKUP(C339,'PRECIO TOPE POR DEPARTAMENTO'!A:A,'PRECIO TOPE POR DEPARTAMENTO'!B:B)</f>
        <v>ALFAJIAS EN CONCRETO 0,30 M INC. GOTERO</v>
      </c>
      <c r="E339" s="43" t="str">
        <f>IF('PRECIO TOPE POR DEPARTAMENTO'!C329="","",+_xlfn.XLOOKUP(C339,'PRECIO TOPE POR DEPARTAMENTO'!A:A,'PRECIO TOPE POR DEPARTAMENTO'!C:C))</f>
        <v>M</v>
      </c>
      <c r="F339" s="132">
        <f>IF($D$5='PRECIO TOPE POR DEPARTAMENTO'!$D$1,_xlfn.XLOOKUP('PROPUESTA ECONOMICA'!C339,'PRECIO TOPE POR DEPARTAMENTO'!A:A,'PRECIO TOPE POR DEPARTAMENTO'!D:D),IF($D$5='PRECIO TOPE POR DEPARTAMENTO'!$E$1,_xlfn.XLOOKUP('PROPUESTA ECONOMICA'!C339,'PRECIO TOPE POR DEPARTAMENTO'!A:A,'PRECIO TOPE POR DEPARTAMENTO'!E:E),IF($D$5='PRECIO TOPE POR DEPARTAMENTO'!$F$1,_xlfn.XLOOKUP('PROPUESTA ECONOMICA'!C339,'PRECIO TOPE POR DEPARTAMENTO'!A:A,'PRECIO TOPE POR DEPARTAMENTO'!F:F),IF($D$5='PRECIO TOPE POR DEPARTAMENTO'!$G$1,_xlfn.XLOOKUP('PROPUESTA ECONOMICA'!C339,'PRECIO TOPE POR DEPARTAMENTO'!A:A,'PRECIO TOPE POR DEPARTAMENTO'!G:G),IF($D$5='PRECIO TOPE POR DEPARTAMENTO'!$H$1,_xlfn.XLOOKUP('PROPUESTA ECONOMICA'!C339,'PRECIO TOPE POR DEPARTAMENTO'!A:A,'PRECIO TOPE POR DEPARTAMENTO'!H:H),IF($D$5='PRECIO TOPE POR DEPARTAMENTO'!$I$1,_xlfn.XLOOKUP('PROPUESTA ECONOMICA'!C339,'PRECIO TOPE POR DEPARTAMENTO'!A:A,'PRECIO TOPE POR DEPARTAMENTO'!I:I),IF($D$5='PRECIO TOPE POR DEPARTAMENTO'!$J$1,_xlfn.XLOOKUP('PROPUESTA ECONOMICA'!C339,'PRECIO TOPE POR DEPARTAMENTO'!A:A,'PRECIO TOPE POR DEPARTAMENTO'!J:J),IF($D$5='PRECIO TOPE POR DEPARTAMENTO'!$K$1,_xlfn.XLOOKUP('PROPUESTA ECONOMICA'!C339,'PRECIO TOPE POR DEPARTAMENTO'!A:A,'PRECIO TOPE POR DEPARTAMENTO'!K:K),IF($D$5='PRECIO TOPE POR DEPARTAMENTO'!$L$1,_xlfn.XLOOKUP('PROPUESTA ECONOMICA'!C339,'PRECIO TOPE POR DEPARTAMENTO'!A:A,'PRECIO TOPE POR DEPARTAMENTO'!L:L),IF($D$5='PRECIO TOPE POR DEPARTAMENTO'!$M$1,_xlfn.XLOOKUP('PROPUESTA ECONOMICA'!C339,'PRECIO TOPE POR DEPARTAMENTO'!A:A,'PRECIO TOPE POR DEPARTAMENTO'!M:M),IF($D$5='PRECIO TOPE POR DEPARTAMENTO'!$N$1,_xlfn.XLOOKUP('PROPUESTA ECONOMICA'!C339,'PRECIO TOPE POR DEPARTAMENTO'!A:A,'PRECIO TOPE POR DEPARTAMENTO'!N:N),IF($D$5='PRECIO TOPE POR DEPARTAMENTO'!$O$1,_xlfn.XLOOKUP('PROPUESTA ECONOMICA'!C339,'PRECIO TOPE POR DEPARTAMENTO'!A:A,'PRECIO TOPE POR DEPARTAMENTO'!O:O),IF($D$5='PRECIO TOPE POR DEPARTAMENTO'!$P$1,_xlfn.XLOOKUP('PROPUESTA ECONOMICA'!C339,'PRECIO TOPE POR DEPARTAMENTO'!A:A,'PRECIO TOPE POR DEPARTAMENTO'!P:P),IF($D$5='PRECIO TOPE POR DEPARTAMENTO'!$Q$1,_xlfn.XLOOKUP('PROPUESTA ECONOMICA'!C339,'PRECIO TOPE POR DEPARTAMENTO'!A:A,'PRECIO TOPE POR DEPARTAMENTO'!Q:Q),IF($D$5='PRECIO TOPE POR DEPARTAMENTO'!$R$1,_xlfn.XLOOKUP('PROPUESTA ECONOMICA'!C339,'PRECIO TOPE POR DEPARTAMENTO'!A:A,'PRECIO TOPE POR DEPARTAMENTO'!R:R),IF($D$5='PRECIO TOPE POR DEPARTAMENTO'!$S$1,_xlfn.XLOOKUP('PROPUESTA ECONOMICA'!C339,'PRECIO TOPE POR DEPARTAMENTO'!A:A,'PRECIO TOPE POR DEPARTAMENTO'!S:S),IF($D$5='PRECIO TOPE POR DEPARTAMENTO'!$T$1,_xlfn.XLOOKUP('PROPUESTA ECONOMICA'!C339,'PRECIO TOPE POR DEPARTAMENTO'!A:A,'PRECIO TOPE POR DEPARTAMENTO'!T:T),IF($D$5='PRECIO TOPE POR DEPARTAMENTO'!$U$1,_xlfn.XLOOKUP('PROPUESTA ECONOMICA'!C339,'PRECIO TOPE POR DEPARTAMENTO'!A:A,'PRECIO TOPE POR DEPARTAMENTO'!U:U),IF($D$5='PRECIO TOPE POR DEPARTAMENTO'!$V$1,_xlfn.XLOOKUP('PROPUESTA ECONOMICA'!C339,'PRECIO TOPE POR DEPARTAMENTO'!A:A,'PRECIO TOPE POR DEPARTAMENTO'!V:V),IF($D$5='PRECIO TOPE POR DEPARTAMENTO'!$W$1,_xlfn.XLOOKUP('PROPUESTA ECONOMICA'!C339,'PRECIO TOPE POR DEPARTAMENTO'!A:A,'PRECIO TOPE POR DEPARTAMENTO'!W:W),IF($D$5='PRECIO TOPE POR DEPARTAMENTO'!$X$1,_xlfn.XLOOKUP('PROPUESTA ECONOMICA'!C339,'PRECIO TOPE POR DEPARTAMENTO'!A:A,'PRECIO TOPE POR DEPARTAMENTO'!X:X),IF($D$5='PRECIO TOPE POR DEPARTAMENTO'!$Y$1,_xlfn.XLOOKUP('PROPUESTA ECONOMICA'!C339,'PRECIO TOPE POR DEPARTAMENTO'!A:A,'PRECIO TOPE POR DEPARTAMENTO'!Y:Y),IF($D$5='PRECIO TOPE POR DEPARTAMENTO'!$Z$1,_xlfn.XLOOKUP('PROPUESTA ECONOMICA'!C339,'PRECIO TOPE POR DEPARTAMENTO'!A:A,'PRECIO TOPE POR DEPARTAMENTO'!Z:Z),IF($D$5='PRECIO TOPE POR DEPARTAMENTO'!$AA$1,_xlfn.XLOOKUP('PROPUESTA ECONOMICA'!C339,'PRECIO TOPE POR DEPARTAMENTO'!A:A,'PRECIO TOPE POR DEPARTAMENTO'!AA:AA),IF($D$5='PRECIO TOPE POR DEPARTAMENTO'!$AB$1,_xlfn.XLOOKUP('PROPUESTA ECONOMICA'!C339,'PRECIO TOPE POR DEPARTAMENTO'!A:A,'PRECIO TOPE POR DEPARTAMENTO'!AB:AB),IF($D$5='PRECIO TOPE POR DEPARTAMENTO'!$AC$1,_xlfn.XLOOKUP('PROPUESTA ECONOMICA'!C339,'PRECIO TOPE POR DEPARTAMENTO'!A:A,'PRECIO TOPE POR DEPARTAMENTO'!AC:AC),IF($D$5='PRECIO TOPE POR DEPARTAMENTO'!$AD$1,_xlfn.XLOOKUP('PROPUESTA ECONOMICA'!C339,'PRECIO TOPE POR DEPARTAMENTO'!A:A,'PRECIO TOPE POR DEPARTAMENTO'!AD:AD),IF($D$5='PRECIO TOPE POR DEPARTAMENTO'!$AE$1,_xlfn.XLOOKUP('PROPUESTA ECONOMICA'!C339,'PRECIO TOPE POR DEPARTAMENTO'!A:A,'PRECIO TOPE POR DEPARTAMENTO'!AE:AE),IF($D$5='PRECIO TOPE POR DEPARTAMENTO'!$AF$1,_xlfn.XLOOKUP('PROPUESTA ECONOMICA'!C339,'PRECIO TOPE POR DEPARTAMENTO'!A:A,'PRECIO TOPE POR DEPARTAMENTO'!AF:AF),IF($D$5='PRECIO TOPE POR DEPARTAMENTO'!$AG$1,_xlfn.XLOOKUP('PROPUESTA ECONOMICA'!C339,'PRECIO TOPE POR DEPARTAMENTO'!A:A,'PRECIO TOPE POR DEPARTAMENTO'!AG:AG),IF($D$5='PRECIO TOPE POR DEPARTAMENTO'!$AH$1,_xlfn.XLOOKUP('PROPUESTA ECONOMICA'!C339,'PRECIO TOPE POR DEPARTAMENTO'!A:A,'PRECIO TOPE POR DEPARTAMENTO'!AH:AH),IF($D$5='PRECIO TOPE POR DEPARTAMENTO'!$AI$1,_xlfn.XLOOKUP('PROPUESTA ECONOMICA'!C339,'PRECIO TOPE POR DEPARTAMENTO'!A:A,'PRECIO TOPE POR DEPARTAMENTO'!AI:AI),IF($D$5='PRECIO TOPE POR DEPARTAMENTO'!$AJ$1,_xlfn.XLOOKUP('PROPUESTA ECONOMICA'!C339,'PRECIO TOPE POR DEPARTAMENTO'!A:A,'PRECIO TOPE POR DEPARTAMENTO'!AJ:AJ),)))))))))))))))))))))))))))))))))</f>
        <v>52181</v>
      </c>
      <c r="G339" s="133"/>
    </row>
    <row r="340" spans="2:7" ht="16.5">
      <c r="B340" s="98">
        <v>329</v>
      </c>
      <c r="C340" s="122" t="s">
        <v>425</v>
      </c>
      <c r="D340" s="6" t="str">
        <f>+_xlfn.XLOOKUP(C340,'PRECIO TOPE POR DEPARTAMENTO'!A:A,'PRECIO TOPE POR DEPARTAMENTO'!B:B)</f>
        <v>DINTEL CONCRETO 0,15M X 0,10 M</v>
      </c>
      <c r="E340" s="43" t="str">
        <f>IF('PRECIO TOPE POR DEPARTAMENTO'!C330="","",+_xlfn.XLOOKUP(C340,'PRECIO TOPE POR DEPARTAMENTO'!A:A,'PRECIO TOPE POR DEPARTAMENTO'!C:C))</f>
        <v>M</v>
      </c>
      <c r="F340" s="132">
        <f>IF($D$5='PRECIO TOPE POR DEPARTAMENTO'!$D$1,_xlfn.XLOOKUP('PROPUESTA ECONOMICA'!C340,'PRECIO TOPE POR DEPARTAMENTO'!A:A,'PRECIO TOPE POR DEPARTAMENTO'!D:D),IF($D$5='PRECIO TOPE POR DEPARTAMENTO'!$E$1,_xlfn.XLOOKUP('PROPUESTA ECONOMICA'!C340,'PRECIO TOPE POR DEPARTAMENTO'!A:A,'PRECIO TOPE POR DEPARTAMENTO'!E:E),IF($D$5='PRECIO TOPE POR DEPARTAMENTO'!$F$1,_xlfn.XLOOKUP('PROPUESTA ECONOMICA'!C340,'PRECIO TOPE POR DEPARTAMENTO'!A:A,'PRECIO TOPE POR DEPARTAMENTO'!F:F),IF($D$5='PRECIO TOPE POR DEPARTAMENTO'!$G$1,_xlfn.XLOOKUP('PROPUESTA ECONOMICA'!C340,'PRECIO TOPE POR DEPARTAMENTO'!A:A,'PRECIO TOPE POR DEPARTAMENTO'!G:G),IF($D$5='PRECIO TOPE POR DEPARTAMENTO'!$H$1,_xlfn.XLOOKUP('PROPUESTA ECONOMICA'!C340,'PRECIO TOPE POR DEPARTAMENTO'!A:A,'PRECIO TOPE POR DEPARTAMENTO'!H:H),IF($D$5='PRECIO TOPE POR DEPARTAMENTO'!$I$1,_xlfn.XLOOKUP('PROPUESTA ECONOMICA'!C340,'PRECIO TOPE POR DEPARTAMENTO'!A:A,'PRECIO TOPE POR DEPARTAMENTO'!I:I),IF($D$5='PRECIO TOPE POR DEPARTAMENTO'!$J$1,_xlfn.XLOOKUP('PROPUESTA ECONOMICA'!C340,'PRECIO TOPE POR DEPARTAMENTO'!A:A,'PRECIO TOPE POR DEPARTAMENTO'!J:J),IF($D$5='PRECIO TOPE POR DEPARTAMENTO'!$K$1,_xlfn.XLOOKUP('PROPUESTA ECONOMICA'!C340,'PRECIO TOPE POR DEPARTAMENTO'!A:A,'PRECIO TOPE POR DEPARTAMENTO'!K:K),IF($D$5='PRECIO TOPE POR DEPARTAMENTO'!$L$1,_xlfn.XLOOKUP('PROPUESTA ECONOMICA'!C340,'PRECIO TOPE POR DEPARTAMENTO'!A:A,'PRECIO TOPE POR DEPARTAMENTO'!L:L),IF($D$5='PRECIO TOPE POR DEPARTAMENTO'!$M$1,_xlfn.XLOOKUP('PROPUESTA ECONOMICA'!C340,'PRECIO TOPE POR DEPARTAMENTO'!A:A,'PRECIO TOPE POR DEPARTAMENTO'!M:M),IF($D$5='PRECIO TOPE POR DEPARTAMENTO'!$N$1,_xlfn.XLOOKUP('PROPUESTA ECONOMICA'!C340,'PRECIO TOPE POR DEPARTAMENTO'!A:A,'PRECIO TOPE POR DEPARTAMENTO'!N:N),IF($D$5='PRECIO TOPE POR DEPARTAMENTO'!$O$1,_xlfn.XLOOKUP('PROPUESTA ECONOMICA'!C340,'PRECIO TOPE POR DEPARTAMENTO'!A:A,'PRECIO TOPE POR DEPARTAMENTO'!O:O),IF($D$5='PRECIO TOPE POR DEPARTAMENTO'!$P$1,_xlfn.XLOOKUP('PROPUESTA ECONOMICA'!C340,'PRECIO TOPE POR DEPARTAMENTO'!A:A,'PRECIO TOPE POR DEPARTAMENTO'!P:P),IF($D$5='PRECIO TOPE POR DEPARTAMENTO'!$Q$1,_xlfn.XLOOKUP('PROPUESTA ECONOMICA'!C340,'PRECIO TOPE POR DEPARTAMENTO'!A:A,'PRECIO TOPE POR DEPARTAMENTO'!Q:Q),IF($D$5='PRECIO TOPE POR DEPARTAMENTO'!$R$1,_xlfn.XLOOKUP('PROPUESTA ECONOMICA'!C340,'PRECIO TOPE POR DEPARTAMENTO'!A:A,'PRECIO TOPE POR DEPARTAMENTO'!R:R),IF($D$5='PRECIO TOPE POR DEPARTAMENTO'!$S$1,_xlfn.XLOOKUP('PROPUESTA ECONOMICA'!C340,'PRECIO TOPE POR DEPARTAMENTO'!A:A,'PRECIO TOPE POR DEPARTAMENTO'!S:S),IF($D$5='PRECIO TOPE POR DEPARTAMENTO'!$T$1,_xlfn.XLOOKUP('PROPUESTA ECONOMICA'!C340,'PRECIO TOPE POR DEPARTAMENTO'!A:A,'PRECIO TOPE POR DEPARTAMENTO'!T:T),IF($D$5='PRECIO TOPE POR DEPARTAMENTO'!$U$1,_xlfn.XLOOKUP('PROPUESTA ECONOMICA'!C340,'PRECIO TOPE POR DEPARTAMENTO'!A:A,'PRECIO TOPE POR DEPARTAMENTO'!U:U),IF($D$5='PRECIO TOPE POR DEPARTAMENTO'!$V$1,_xlfn.XLOOKUP('PROPUESTA ECONOMICA'!C340,'PRECIO TOPE POR DEPARTAMENTO'!A:A,'PRECIO TOPE POR DEPARTAMENTO'!V:V),IF($D$5='PRECIO TOPE POR DEPARTAMENTO'!$W$1,_xlfn.XLOOKUP('PROPUESTA ECONOMICA'!C340,'PRECIO TOPE POR DEPARTAMENTO'!A:A,'PRECIO TOPE POR DEPARTAMENTO'!W:W),IF($D$5='PRECIO TOPE POR DEPARTAMENTO'!$X$1,_xlfn.XLOOKUP('PROPUESTA ECONOMICA'!C340,'PRECIO TOPE POR DEPARTAMENTO'!A:A,'PRECIO TOPE POR DEPARTAMENTO'!X:X),IF($D$5='PRECIO TOPE POR DEPARTAMENTO'!$Y$1,_xlfn.XLOOKUP('PROPUESTA ECONOMICA'!C340,'PRECIO TOPE POR DEPARTAMENTO'!A:A,'PRECIO TOPE POR DEPARTAMENTO'!Y:Y),IF($D$5='PRECIO TOPE POR DEPARTAMENTO'!$Z$1,_xlfn.XLOOKUP('PROPUESTA ECONOMICA'!C340,'PRECIO TOPE POR DEPARTAMENTO'!A:A,'PRECIO TOPE POR DEPARTAMENTO'!Z:Z),IF($D$5='PRECIO TOPE POR DEPARTAMENTO'!$AA$1,_xlfn.XLOOKUP('PROPUESTA ECONOMICA'!C340,'PRECIO TOPE POR DEPARTAMENTO'!A:A,'PRECIO TOPE POR DEPARTAMENTO'!AA:AA),IF($D$5='PRECIO TOPE POR DEPARTAMENTO'!$AB$1,_xlfn.XLOOKUP('PROPUESTA ECONOMICA'!C340,'PRECIO TOPE POR DEPARTAMENTO'!A:A,'PRECIO TOPE POR DEPARTAMENTO'!AB:AB),IF($D$5='PRECIO TOPE POR DEPARTAMENTO'!$AC$1,_xlfn.XLOOKUP('PROPUESTA ECONOMICA'!C340,'PRECIO TOPE POR DEPARTAMENTO'!A:A,'PRECIO TOPE POR DEPARTAMENTO'!AC:AC),IF($D$5='PRECIO TOPE POR DEPARTAMENTO'!$AD$1,_xlfn.XLOOKUP('PROPUESTA ECONOMICA'!C340,'PRECIO TOPE POR DEPARTAMENTO'!A:A,'PRECIO TOPE POR DEPARTAMENTO'!AD:AD),IF($D$5='PRECIO TOPE POR DEPARTAMENTO'!$AE$1,_xlfn.XLOOKUP('PROPUESTA ECONOMICA'!C340,'PRECIO TOPE POR DEPARTAMENTO'!A:A,'PRECIO TOPE POR DEPARTAMENTO'!AE:AE),IF($D$5='PRECIO TOPE POR DEPARTAMENTO'!$AF$1,_xlfn.XLOOKUP('PROPUESTA ECONOMICA'!C340,'PRECIO TOPE POR DEPARTAMENTO'!A:A,'PRECIO TOPE POR DEPARTAMENTO'!AF:AF),IF($D$5='PRECIO TOPE POR DEPARTAMENTO'!$AG$1,_xlfn.XLOOKUP('PROPUESTA ECONOMICA'!C340,'PRECIO TOPE POR DEPARTAMENTO'!A:A,'PRECIO TOPE POR DEPARTAMENTO'!AG:AG),IF($D$5='PRECIO TOPE POR DEPARTAMENTO'!$AH$1,_xlfn.XLOOKUP('PROPUESTA ECONOMICA'!C340,'PRECIO TOPE POR DEPARTAMENTO'!A:A,'PRECIO TOPE POR DEPARTAMENTO'!AH:AH),IF($D$5='PRECIO TOPE POR DEPARTAMENTO'!$AI$1,_xlfn.XLOOKUP('PROPUESTA ECONOMICA'!C340,'PRECIO TOPE POR DEPARTAMENTO'!A:A,'PRECIO TOPE POR DEPARTAMENTO'!AI:AI),IF($D$5='PRECIO TOPE POR DEPARTAMENTO'!$AJ$1,_xlfn.XLOOKUP('PROPUESTA ECONOMICA'!C340,'PRECIO TOPE POR DEPARTAMENTO'!A:A,'PRECIO TOPE POR DEPARTAMENTO'!AJ:AJ),)))))))))))))))))))))))))))))))))</f>
        <v>41399</v>
      </c>
      <c r="G340" s="133"/>
    </row>
    <row r="341" spans="2:7" ht="16.5">
      <c r="B341" s="98">
        <v>330</v>
      </c>
      <c r="C341" s="122" t="s">
        <v>427</v>
      </c>
      <c r="D341" s="6" t="str">
        <f>+_xlfn.XLOOKUP(C341,'PRECIO TOPE POR DEPARTAMENTO'!A:A,'PRECIO TOPE POR DEPARTAMENTO'!B:B)</f>
        <v>DINTEL CONCRETO 0,30M X 0,10 M</v>
      </c>
      <c r="E341" s="43" t="str">
        <f>IF('PRECIO TOPE POR DEPARTAMENTO'!C331="","",+_xlfn.XLOOKUP(C341,'PRECIO TOPE POR DEPARTAMENTO'!A:A,'PRECIO TOPE POR DEPARTAMENTO'!C:C))</f>
        <v>M</v>
      </c>
      <c r="F341" s="132">
        <f>IF($D$5='PRECIO TOPE POR DEPARTAMENTO'!$D$1,_xlfn.XLOOKUP('PROPUESTA ECONOMICA'!C341,'PRECIO TOPE POR DEPARTAMENTO'!A:A,'PRECIO TOPE POR DEPARTAMENTO'!D:D),IF($D$5='PRECIO TOPE POR DEPARTAMENTO'!$E$1,_xlfn.XLOOKUP('PROPUESTA ECONOMICA'!C341,'PRECIO TOPE POR DEPARTAMENTO'!A:A,'PRECIO TOPE POR DEPARTAMENTO'!E:E),IF($D$5='PRECIO TOPE POR DEPARTAMENTO'!$F$1,_xlfn.XLOOKUP('PROPUESTA ECONOMICA'!C341,'PRECIO TOPE POR DEPARTAMENTO'!A:A,'PRECIO TOPE POR DEPARTAMENTO'!F:F),IF($D$5='PRECIO TOPE POR DEPARTAMENTO'!$G$1,_xlfn.XLOOKUP('PROPUESTA ECONOMICA'!C341,'PRECIO TOPE POR DEPARTAMENTO'!A:A,'PRECIO TOPE POR DEPARTAMENTO'!G:G),IF($D$5='PRECIO TOPE POR DEPARTAMENTO'!$H$1,_xlfn.XLOOKUP('PROPUESTA ECONOMICA'!C341,'PRECIO TOPE POR DEPARTAMENTO'!A:A,'PRECIO TOPE POR DEPARTAMENTO'!H:H),IF($D$5='PRECIO TOPE POR DEPARTAMENTO'!$I$1,_xlfn.XLOOKUP('PROPUESTA ECONOMICA'!C341,'PRECIO TOPE POR DEPARTAMENTO'!A:A,'PRECIO TOPE POR DEPARTAMENTO'!I:I),IF($D$5='PRECIO TOPE POR DEPARTAMENTO'!$J$1,_xlfn.XLOOKUP('PROPUESTA ECONOMICA'!C341,'PRECIO TOPE POR DEPARTAMENTO'!A:A,'PRECIO TOPE POR DEPARTAMENTO'!J:J),IF($D$5='PRECIO TOPE POR DEPARTAMENTO'!$K$1,_xlfn.XLOOKUP('PROPUESTA ECONOMICA'!C341,'PRECIO TOPE POR DEPARTAMENTO'!A:A,'PRECIO TOPE POR DEPARTAMENTO'!K:K),IF($D$5='PRECIO TOPE POR DEPARTAMENTO'!$L$1,_xlfn.XLOOKUP('PROPUESTA ECONOMICA'!C341,'PRECIO TOPE POR DEPARTAMENTO'!A:A,'PRECIO TOPE POR DEPARTAMENTO'!L:L),IF($D$5='PRECIO TOPE POR DEPARTAMENTO'!$M$1,_xlfn.XLOOKUP('PROPUESTA ECONOMICA'!C341,'PRECIO TOPE POR DEPARTAMENTO'!A:A,'PRECIO TOPE POR DEPARTAMENTO'!M:M),IF($D$5='PRECIO TOPE POR DEPARTAMENTO'!$N$1,_xlfn.XLOOKUP('PROPUESTA ECONOMICA'!C341,'PRECIO TOPE POR DEPARTAMENTO'!A:A,'PRECIO TOPE POR DEPARTAMENTO'!N:N),IF($D$5='PRECIO TOPE POR DEPARTAMENTO'!$O$1,_xlfn.XLOOKUP('PROPUESTA ECONOMICA'!C341,'PRECIO TOPE POR DEPARTAMENTO'!A:A,'PRECIO TOPE POR DEPARTAMENTO'!O:O),IF($D$5='PRECIO TOPE POR DEPARTAMENTO'!$P$1,_xlfn.XLOOKUP('PROPUESTA ECONOMICA'!C341,'PRECIO TOPE POR DEPARTAMENTO'!A:A,'PRECIO TOPE POR DEPARTAMENTO'!P:P),IF($D$5='PRECIO TOPE POR DEPARTAMENTO'!$Q$1,_xlfn.XLOOKUP('PROPUESTA ECONOMICA'!C341,'PRECIO TOPE POR DEPARTAMENTO'!A:A,'PRECIO TOPE POR DEPARTAMENTO'!Q:Q),IF($D$5='PRECIO TOPE POR DEPARTAMENTO'!$R$1,_xlfn.XLOOKUP('PROPUESTA ECONOMICA'!C341,'PRECIO TOPE POR DEPARTAMENTO'!A:A,'PRECIO TOPE POR DEPARTAMENTO'!R:R),IF($D$5='PRECIO TOPE POR DEPARTAMENTO'!$S$1,_xlfn.XLOOKUP('PROPUESTA ECONOMICA'!C341,'PRECIO TOPE POR DEPARTAMENTO'!A:A,'PRECIO TOPE POR DEPARTAMENTO'!S:S),IF($D$5='PRECIO TOPE POR DEPARTAMENTO'!$T$1,_xlfn.XLOOKUP('PROPUESTA ECONOMICA'!C341,'PRECIO TOPE POR DEPARTAMENTO'!A:A,'PRECIO TOPE POR DEPARTAMENTO'!T:T),IF($D$5='PRECIO TOPE POR DEPARTAMENTO'!$U$1,_xlfn.XLOOKUP('PROPUESTA ECONOMICA'!C341,'PRECIO TOPE POR DEPARTAMENTO'!A:A,'PRECIO TOPE POR DEPARTAMENTO'!U:U),IF($D$5='PRECIO TOPE POR DEPARTAMENTO'!$V$1,_xlfn.XLOOKUP('PROPUESTA ECONOMICA'!C341,'PRECIO TOPE POR DEPARTAMENTO'!A:A,'PRECIO TOPE POR DEPARTAMENTO'!V:V),IF($D$5='PRECIO TOPE POR DEPARTAMENTO'!$W$1,_xlfn.XLOOKUP('PROPUESTA ECONOMICA'!C341,'PRECIO TOPE POR DEPARTAMENTO'!A:A,'PRECIO TOPE POR DEPARTAMENTO'!W:W),IF($D$5='PRECIO TOPE POR DEPARTAMENTO'!$X$1,_xlfn.XLOOKUP('PROPUESTA ECONOMICA'!C341,'PRECIO TOPE POR DEPARTAMENTO'!A:A,'PRECIO TOPE POR DEPARTAMENTO'!X:X),IF($D$5='PRECIO TOPE POR DEPARTAMENTO'!$Y$1,_xlfn.XLOOKUP('PROPUESTA ECONOMICA'!C341,'PRECIO TOPE POR DEPARTAMENTO'!A:A,'PRECIO TOPE POR DEPARTAMENTO'!Y:Y),IF($D$5='PRECIO TOPE POR DEPARTAMENTO'!$Z$1,_xlfn.XLOOKUP('PROPUESTA ECONOMICA'!C341,'PRECIO TOPE POR DEPARTAMENTO'!A:A,'PRECIO TOPE POR DEPARTAMENTO'!Z:Z),IF($D$5='PRECIO TOPE POR DEPARTAMENTO'!$AA$1,_xlfn.XLOOKUP('PROPUESTA ECONOMICA'!C341,'PRECIO TOPE POR DEPARTAMENTO'!A:A,'PRECIO TOPE POR DEPARTAMENTO'!AA:AA),IF($D$5='PRECIO TOPE POR DEPARTAMENTO'!$AB$1,_xlfn.XLOOKUP('PROPUESTA ECONOMICA'!C341,'PRECIO TOPE POR DEPARTAMENTO'!A:A,'PRECIO TOPE POR DEPARTAMENTO'!AB:AB),IF($D$5='PRECIO TOPE POR DEPARTAMENTO'!$AC$1,_xlfn.XLOOKUP('PROPUESTA ECONOMICA'!C341,'PRECIO TOPE POR DEPARTAMENTO'!A:A,'PRECIO TOPE POR DEPARTAMENTO'!AC:AC),IF($D$5='PRECIO TOPE POR DEPARTAMENTO'!$AD$1,_xlfn.XLOOKUP('PROPUESTA ECONOMICA'!C341,'PRECIO TOPE POR DEPARTAMENTO'!A:A,'PRECIO TOPE POR DEPARTAMENTO'!AD:AD),IF($D$5='PRECIO TOPE POR DEPARTAMENTO'!$AE$1,_xlfn.XLOOKUP('PROPUESTA ECONOMICA'!C341,'PRECIO TOPE POR DEPARTAMENTO'!A:A,'PRECIO TOPE POR DEPARTAMENTO'!AE:AE),IF($D$5='PRECIO TOPE POR DEPARTAMENTO'!$AF$1,_xlfn.XLOOKUP('PROPUESTA ECONOMICA'!C341,'PRECIO TOPE POR DEPARTAMENTO'!A:A,'PRECIO TOPE POR DEPARTAMENTO'!AF:AF),IF($D$5='PRECIO TOPE POR DEPARTAMENTO'!$AG$1,_xlfn.XLOOKUP('PROPUESTA ECONOMICA'!C341,'PRECIO TOPE POR DEPARTAMENTO'!A:A,'PRECIO TOPE POR DEPARTAMENTO'!AG:AG),IF($D$5='PRECIO TOPE POR DEPARTAMENTO'!$AH$1,_xlfn.XLOOKUP('PROPUESTA ECONOMICA'!C341,'PRECIO TOPE POR DEPARTAMENTO'!A:A,'PRECIO TOPE POR DEPARTAMENTO'!AH:AH),IF($D$5='PRECIO TOPE POR DEPARTAMENTO'!$AI$1,_xlfn.XLOOKUP('PROPUESTA ECONOMICA'!C341,'PRECIO TOPE POR DEPARTAMENTO'!A:A,'PRECIO TOPE POR DEPARTAMENTO'!AI:AI),IF($D$5='PRECIO TOPE POR DEPARTAMENTO'!$AJ$1,_xlfn.XLOOKUP('PROPUESTA ECONOMICA'!C341,'PRECIO TOPE POR DEPARTAMENTO'!A:A,'PRECIO TOPE POR DEPARTAMENTO'!AJ:AJ),)))))))))))))))))))))))))))))))))</f>
        <v>60797</v>
      </c>
      <c r="G341" s="133"/>
    </row>
    <row r="342" spans="2:7" ht="16.5">
      <c r="B342" s="98">
        <v>331</v>
      </c>
      <c r="C342" s="122" t="s">
        <v>429</v>
      </c>
      <c r="D342" s="6" t="str">
        <f>+_xlfn.XLOOKUP(C342,'PRECIO TOPE POR DEPARTAMENTO'!A:A,'PRECIO TOPE POR DEPARTAMENTO'!B:B)</f>
        <v>DINTEL CONCRETO 0,30M X 0,50 M</v>
      </c>
      <c r="E342" s="43" t="str">
        <f>IF('PRECIO TOPE POR DEPARTAMENTO'!C332="","",+_xlfn.XLOOKUP(C342,'PRECIO TOPE POR DEPARTAMENTO'!A:A,'PRECIO TOPE POR DEPARTAMENTO'!C:C))</f>
        <v>M</v>
      </c>
      <c r="F342" s="132">
        <f>IF($D$5='PRECIO TOPE POR DEPARTAMENTO'!$D$1,_xlfn.XLOOKUP('PROPUESTA ECONOMICA'!C342,'PRECIO TOPE POR DEPARTAMENTO'!A:A,'PRECIO TOPE POR DEPARTAMENTO'!D:D),IF($D$5='PRECIO TOPE POR DEPARTAMENTO'!$E$1,_xlfn.XLOOKUP('PROPUESTA ECONOMICA'!C342,'PRECIO TOPE POR DEPARTAMENTO'!A:A,'PRECIO TOPE POR DEPARTAMENTO'!E:E),IF($D$5='PRECIO TOPE POR DEPARTAMENTO'!$F$1,_xlfn.XLOOKUP('PROPUESTA ECONOMICA'!C342,'PRECIO TOPE POR DEPARTAMENTO'!A:A,'PRECIO TOPE POR DEPARTAMENTO'!F:F),IF($D$5='PRECIO TOPE POR DEPARTAMENTO'!$G$1,_xlfn.XLOOKUP('PROPUESTA ECONOMICA'!C342,'PRECIO TOPE POR DEPARTAMENTO'!A:A,'PRECIO TOPE POR DEPARTAMENTO'!G:G),IF($D$5='PRECIO TOPE POR DEPARTAMENTO'!$H$1,_xlfn.XLOOKUP('PROPUESTA ECONOMICA'!C342,'PRECIO TOPE POR DEPARTAMENTO'!A:A,'PRECIO TOPE POR DEPARTAMENTO'!H:H),IF($D$5='PRECIO TOPE POR DEPARTAMENTO'!$I$1,_xlfn.XLOOKUP('PROPUESTA ECONOMICA'!C342,'PRECIO TOPE POR DEPARTAMENTO'!A:A,'PRECIO TOPE POR DEPARTAMENTO'!I:I),IF($D$5='PRECIO TOPE POR DEPARTAMENTO'!$J$1,_xlfn.XLOOKUP('PROPUESTA ECONOMICA'!C342,'PRECIO TOPE POR DEPARTAMENTO'!A:A,'PRECIO TOPE POR DEPARTAMENTO'!J:J),IF($D$5='PRECIO TOPE POR DEPARTAMENTO'!$K$1,_xlfn.XLOOKUP('PROPUESTA ECONOMICA'!C342,'PRECIO TOPE POR DEPARTAMENTO'!A:A,'PRECIO TOPE POR DEPARTAMENTO'!K:K),IF($D$5='PRECIO TOPE POR DEPARTAMENTO'!$L$1,_xlfn.XLOOKUP('PROPUESTA ECONOMICA'!C342,'PRECIO TOPE POR DEPARTAMENTO'!A:A,'PRECIO TOPE POR DEPARTAMENTO'!L:L),IF($D$5='PRECIO TOPE POR DEPARTAMENTO'!$M$1,_xlfn.XLOOKUP('PROPUESTA ECONOMICA'!C342,'PRECIO TOPE POR DEPARTAMENTO'!A:A,'PRECIO TOPE POR DEPARTAMENTO'!M:M),IF($D$5='PRECIO TOPE POR DEPARTAMENTO'!$N$1,_xlfn.XLOOKUP('PROPUESTA ECONOMICA'!C342,'PRECIO TOPE POR DEPARTAMENTO'!A:A,'PRECIO TOPE POR DEPARTAMENTO'!N:N),IF($D$5='PRECIO TOPE POR DEPARTAMENTO'!$O$1,_xlfn.XLOOKUP('PROPUESTA ECONOMICA'!C342,'PRECIO TOPE POR DEPARTAMENTO'!A:A,'PRECIO TOPE POR DEPARTAMENTO'!O:O),IF($D$5='PRECIO TOPE POR DEPARTAMENTO'!$P$1,_xlfn.XLOOKUP('PROPUESTA ECONOMICA'!C342,'PRECIO TOPE POR DEPARTAMENTO'!A:A,'PRECIO TOPE POR DEPARTAMENTO'!P:P),IF($D$5='PRECIO TOPE POR DEPARTAMENTO'!$Q$1,_xlfn.XLOOKUP('PROPUESTA ECONOMICA'!C342,'PRECIO TOPE POR DEPARTAMENTO'!A:A,'PRECIO TOPE POR DEPARTAMENTO'!Q:Q),IF($D$5='PRECIO TOPE POR DEPARTAMENTO'!$R$1,_xlfn.XLOOKUP('PROPUESTA ECONOMICA'!C342,'PRECIO TOPE POR DEPARTAMENTO'!A:A,'PRECIO TOPE POR DEPARTAMENTO'!R:R),IF($D$5='PRECIO TOPE POR DEPARTAMENTO'!$S$1,_xlfn.XLOOKUP('PROPUESTA ECONOMICA'!C342,'PRECIO TOPE POR DEPARTAMENTO'!A:A,'PRECIO TOPE POR DEPARTAMENTO'!S:S),IF($D$5='PRECIO TOPE POR DEPARTAMENTO'!$T$1,_xlfn.XLOOKUP('PROPUESTA ECONOMICA'!C342,'PRECIO TOPE POR DEPARTAMENTO'!A:A,'PRECIO TOPE POR DEPARTAMENTO'!T:T),IF($D$5='PRECIO TOPE POR DEPARTAMENTO'!$U$1,_xlfn.XLOOKUP('PROPUESTA ECONOMICA'!C342,'PRECIO TOPE POR DEPARTAMENTO'!A:A,'PRECIO TOPE POR DEPARTAMENTO'!U:U),IF($D$5='PRECIO TOPE POR DEPARTAMENTO'!$V$1,_xlfn.XLOOKUP('PROPUESTA ECONOMICA'!C342,'PRECIO TOPE POR DEPARTAMENTO'!A:A,'PRECIO TOPE POR DEPARTAMENTO'!V:V),IF($D$5='PRECIO TOPE POR DEPARTAMENTO'!$W$1,_xlfn.XLOOKUP('PROPUESTA ECONOMICA'!C342,'PRECIO TOPE POR DEPARTAMENTO'!A:A,'PRECIO TOPE POR DEPARTAMENTO'!W:W),IF($D$5='PRECIO TOPE POR DEPARTAMENTO'!$X$1,_xlfn.XLOOKUP('PROPUESTA ECONOMICA'!C342,'PRECIO TOPE POR DEPARTAMENTO'!A:A,'PRECIO TOPE POR DEPARTAMENTO'!X:X),IF($D$5='PRECIO TOPE POR DEPARTAMENTO'!$Y$1,_xlfn.XLOOKUP('PROPUESTA ECONOMICA'!C342,'PRECIO TOPE POR DEPARTAMENTO'!A:A,'PRECIO TOPE POR DEPARTAMENTO'!Y:Y),IF($D$5='PRECIO TOPE POR DEPARTAMENTO'!$Z$1,_xlfn.XLOOKUP('PROPUESTA ECONOMICA'!C342,'PRECIO TOPE POR DEPARTAMENTO'!A:A,'PRECIO TOPE POR DEPARTAMENTO'!Z:Z),IF($D$5='PRECIO TOPE POR DEPARTAMENTO'!$AA$1,_xlfn.XLOOKUP('PROPUESTA ECONOMICA'!C342,'PRECIO TOPE POR DEPARTAMENTO'!A:A,'PRECIO TOPE POR DEPARTAMENTO'!AA:AA),IF($D$5='PRECIO TOPE POR DEPARTAMENTO'!$AB$1,_xlfn.XLOOKUP('PROPUESTA ECONOMICA'!C342,'PRECIO TOPE POR DEPARTAMENTO'!A:A,'PRECIO TOPE POR DEPARTAMENTO'!AB:AB),IF($D$5='PRECIO TOPE POR DEPARTAMENTO'!$AC$1,_xlfn.XLOOKUP('PROPUESTA ECONOMICA'!C342,'PRECIO TOPE POR DEPARTAMENTO'!A:A,'PRECIO TOPE POR DEPARTAMENTO'!AC:AC),IF($D$5='PRECIO TOPE POR DEPARTAMENTO'!$AD$1,_xlfn.XLOOKUP('PROPUESTA ECONOMICA'!C342,'PRECIO TOPE POR DEPARTAMENTO'!A:A,'PRECIO TOPE POR DEPARTAMENTO'!AD:AD),IF($D$5='PRECIO TOPE POR DEPARTAMENTO'!$AE$1,_xlfn.XLOOKUP('PROPUESTA ECONOMICA'!C342,'PRECIO TOPE POR DEPARTAMENTO'!A:A,'PRECIO TOPE POR DEPARTAMENTO'!AE:AE),IF($D$5='PRECIO TOPE POR DEPARTAMENTO'!$AF$1,_xlfn.XLOOKUP('PROPUESTA ECONOMICA'!C342,'PRECIO TOPE POR DEPARTAMENTO'!A:A,'PRECIO TOPE POR DEPARTAMENTO'!AF:AF),IF($D$5='PRECIO TOPE POR DEPARTAMENTO'!$AG$1,_xlfn.XLOOKUP('PROPUESTA ECONOMICA'!C342,'PRECIO TOPE POR DEPARTAMENTO'!A:A,'PRECIO TOPE POR DEPARTAMENTO'!AG:AG),IF($D$5='PRECIO TOPE POR DEPARTAMENTO'!$AH$1,_xlfn.XLOOKUP('PROPUESTA ECONOMICA'!C342,'PRECIO TOPE POR DEPARTAMENTO'!A:A,'PRECIO TOPE POR DEPARTAMENTO'!AH:AH),IF($D$5='PRECIO TOPE POR DEPARTAMENTO'!$AI$1,_xlfn.XLOOKUP('PROPUESTA ECONOMICA'!C342,'PRECIO TOPE POR DEPARTAMENTO'!A:A,'PRECIO TOPE POR DEPARTAMENTO'!AI:AI),IF($D$5='PRECIO TOPE POR DEPARTAMENTO'!$AJ$1,_xlfn.XLOOKUP('PROPUESTA ECONOMICA'!C342,'PRECIO TOPE POR DEPARTAMENTO'!A:A,'PRECIO TOPE POR DEPARTAMENTO'!AJ:AJ),)))))))))))))))))))))))))))))))))</f>
        <v>97597</v>
      </c>
      <c r="G342" s="133"/>
    </row>
    <row r="343" spans="2:7" ht="16.5">
      <c r="B343" s="98">
        <v>332</v>
      </c>
      <c r="C343" s="122" t="s">
        <v>431</v>
      </c>
      <c r="D343" s="6" t="str">
        <f>+_xlfn.XLOOKUP(C343,'PRECIO TOPE POR DEPARTAMENTO'!A:A,'PRECIO TOPE POR DEPARTAMENTO'!B:B)</f>
        <v>DINTEL PREFABRICADO EN CONCRETO 15 x 30 cm</v>
      </c>
      <c r="E343" s="43" t="str">
        <f>IF('PRECIO TOPE POR DEPARTAMENTO'!C333="","",+_xlfn.XLOOKUP(C343,'PRECIO TOPE POR DEPARTAMENTO'!A:A,'PRECIO TOPE POR DEPARTAMENTO'!C:C))</f>
        <v>M</v>
      </c>
      <c r="F343" s="132">
        <f>IF($D$5='PRECIO TOPE POR DEPARTAMENTO'!$D$1,_xlfn.XLOOKUP('PROPUESTA ECONOMICA'!C343,'PRECIO TOPE POR DEPARTAMENTO'!A:A,'PRECIO TOPE POR DEPARTAMENTO'!D:D),IF($D$5='PRECIO TOPE POR DEPARTAMENTO'!$E$1,_xlfn.XLOOKUP('PROPUESTA ECONOMICA'!C343,'PRECIO TOPE POR DEPARTAMENTO'!A:A,'PRECIO TOPE POR DEPARTAMENTO'!E:E),IF($D$5='PRECIO TOPE POR DEPARTAMENTO'!$F$1,_xlfn.XLOOKUP('PROPUESTA ECONOMICA'!C343,'PRECIO TOPE POR DEPARTAMENTO'!A:A,'PRECIO TOPE POR DEPARTAMENTO'!F:F),IF($D$5='PRECIO TOPE POR DEPARTAMENTO'!$G$1,_xlfn.XLOOKUP('PROPUESTA ECONOMICA'!C343,'PRECIO TOPE POR DEPARTAMENTO'!A:A,'PRECIO TOPE POR DEPARTAMENTO'!G:G),IF($D$5='PRECIO TOPE POR DEPARTAMENTO'!$H$1,_xlfn.XLOOKUP('PROPUESTA ECONOMICA'!C343,'PRECIO TOPE POR DEPARTAMENTO'!A:A,'PRECIO TOPE POR DEPARTAMENTO'!H:H),IF($D$5='PRECIO TOPE POR DEPARTAMENTO'!$I$1,_xlfn.XLOOKUP('PROPUESTA ECONOMICA'!C343,'PRECIO TOPE POR DEPARTAMENTO'!A:A,'PRECIO TOPE POR DEPARTAMENTO'!I:I),IF($D$5='PRECIO TOPE POR DEPARTAMENTO'!$J$1,_xlfn.XLOOKUP('PROPUESTA ECONOMICA'!C343,'PRECIO TOPE POR DEPARTAMENTO'!A:A,'PRECIO TOPE POR DEPARTAMENTO'!J:J),IF($D$5='PRECIO TOPE POR DEPARTAMENTO'!$K$1,_xlfn.XLOOKUP('PROPUESTA ECONOMICA'!C343,'PRECIO TOPE POR DEPARTAMENTO'!A:A,'PRECIO TOPE POR DEPARTAMENTO'!K:K),IF($D$5='PRECIO TOPE POR DEPARTAMENTO'!$L$1,_xlfn.XLOOKUP('PROPUESTA ECONOMICA'!C343,'PRECIO TOPE POR DEPARTAMENTO'!A:A,'PRECIO TOPE POR DEPARTAMENTO'!L:L),IF($D$5='PRECIO TOPE POR DEPARTAMENTO'!$M$1,_xlfn.XLOOKUP('PROPUESTA ECONOMICA'!C343,'PRECIO TOPE POR DEPARTAMENTO'!A:A,'PRECIO TOPE POR DEPARTAMENTO'!M:M),IF($D$5='PRECIO TOPE POR DEPARTAMENTO'!$N$1,_xlfn.XLOOKUP('PROPUESTA ECONOMICA'!C343,'PRECIO TOPE POR DEPARTAMENTO'!A:A,'PRECIO TOPE POR DEPARTAMENTO'!N:N),IF($D$5='PRECIO TOPE POR DEPARTAMENTO'!$O$1,_xlfn.XLOOKUP('PROPUESTA ECONOMICA'!C343,'PRECIO TOPE POR DEPARTAMENTO'!A:A,'PRECIO TOPE POR DEPARTAMENTO'!O:O),IF($D$5='PRECIO TOPE POR DEPARTAMENTO'!$P$1,_xlfn.XLOOKUP('PROPUESTA ECONOMICA'!C343,'PRECIO TOPE POR DEPARTAMENTO'!A:A,'PRECIO TOPE POR DEPARTAMENTO'!P:P),IF($D$5='PRECIO TOPE POR DEPARTAMENTO'!$Q$1,_xlfn.XLOOKUP('PROPUESTA ECONOMICA'!C343,'PRECIO TOPE POR DEPARTAMENTO'!A:A,'PRECIO TOPE POR DEPARTAMENTO'!Q:Q),IF($D$5='PRECIO TOPE POR DEPARTAMENTO'!$R$1,_xlfn.XLOOKUP('PROPUESTA ECONOMICA'!C343,'PRECIO TOPE POR DEPARTAMENTO'!A:A,'PRECIO TOPE POR DEPARTAMENTO'!R:R),IF($D$5='PRECIO TOPE POR DEPARTAMENTO'!$S$1,_xlfn.XLOOKUP('PROPUESTA ECONOMICA'!C343,'PRECIO TOPE POR DEPARTAMENTO'!A:A,'PRECIO TOPE POR DEPARTAMENTO'!S:S),IF($D$5='PRECIO TOPE POR DEPARTAMENTO'!$T$1,_xlfn.XLOOKUP('PROPUESTA ECONOMICA'!C343,'PRECIO TOPE POR DEPARTAMENTO'!A:A,'PRECIO TOPE POR DEPARTAMENTO'!T:T),IF($D$5='PRECIO TOPE POR DEPARTAMENTO'!$U$1,_xlfn.XLOOKUP('PROPUESTA ECONOMICA'!C343,'PRECIO TOPE POR DEPARTAMENTO'!A:A,'PRECIO TOPE POR DEPARTAMENTO'!U:U),IF($D$5='PRECIO TOPE POR DEPARTAMENTO'!$V$1,_xlfn.XLOOKUP('PROPUESTA ECONOMICA'!C343,'PRECIO TOPE POR DEPARTAMENTO'!A:A,'PRECIO TOPE POR DEPARTAMENTO'!V:V),IF($D$5='PRECIO TOPE POR DEPARTAMENTO'!$W$1,_xlfn.XLOOKUP('PROPUESTA ECONOMICA'!C343,'PRECIO TOPE POR DEPARTAMENTO'!A:A,'PRECIO TOPE POR DEPARTAMENTO'!W:W),IF($D$5='PRECIO TOPE POR DEPARTAMENTO'!$X$1,_xlfn.XLOOKUP('PROPUESTA ECONOMICA'!C343,'PRECIO TOPE POR DEPARTAMENTO'!A:A,'PRECIO TOPE POR DEPARTAMENTO'!X:X),IF($D$5='PRECIO TOPE POR DEPARTAMENTO'!$Y$1,_xlfn.XLOOKUP('PROPUESTA ECONOMICA'!C343,'PRECIO TOPE POR DEPARTAMENTO'!A:A,'PRECIO TOPE POR DEPARTAMENTO'!Y:Y),IF($D$5='PRECIO TOPE POR DEPARTAMENTO'!$Z$1,_xlfn.XLOOKUP('PROPUESTA ECONOMICA'!C343,'PRECIO TOPE POR DEPARTAMENTO'!A:A,'PRECIO TOPE POR DEPARTAMENTO'!Z:Z),IF($D$5='PRECIO TOPE POR DEPARTAMENTO'!$AA$1,_xlfn.XLOOKUP('PROPUESTA ECONOMICA'!C343,'PRECIO TOPE POR DEPARTAMENTO'!A:A,'PRECIO TOPE POR DEPARTAMENTO'!AA:AA),IF($D$5='PRECIO TOPE POR DEPARTAMENTO'!$AB$1,_xlfn.XLOOKUP('PROPUESTA ECONOMICA'!C343,'PRECIO TOPE POR DEPARTAMENTO'!A:A,'PRECIO TOPE POR DEPARTAMENTO'!AB:AB),IF($D$5='PRECIO TOPE POR DEPARTAMENTO'!$AC$1,_xlfn.XLOOKUP('PROPUESTA ECONOMICA'!C343,'PRECIO TOPE POR DEPARTAMENTO'!A:A,'PRECIO TOPE POR DEPARTAMENTO'!AC:AC),IF($D$5='PRECIO TOPE POR DEPARTAMENTO'!$AD$1,_xlfn.XLOOKUP('PROPUESTA ECONOMICA'!C343,'PRECIO TOPE POR DEPARTAMENTO'!A:A,'PRECIO TOPE POR DEPARTAMENTO'!AD:AD),IF($D$5='PRECIO TOPE POR DEPARTAMENTO'!$AE$1,_xlfn.XLOOKUP('PROPUESTA ECONOMICA'!C343,'PRECIO TOPE POR DEPARTAMENTO'!A:A,'PRECIO TOPE POR DEPARTAMENTO'!AE:AE),IF($D$5='PRECIO TOPE POR DEPARTAMENTO'!$AF$1,_xlfn.XLOOKUP('PROPUESTA ECONOMICA'!C343,'PRECIO TOPE POR DEPARTAMENTO'!A:A,'PRECIO TOPE POR DEPARTAMENTO'!AF:AF),IF($D$5='PRECIO TOPE POR DEPARTAMENTO'!$AG$1,_xlfn.XLOOKUP('PROPUESTA ECONOMICA'!C343,'PRECIO TOPE POR DEPARTAMENTO'!A:A,'PRECIO TOPE POR DEPARTAMENTO'!AG:AG),IF($D$5='PRECIO TOPE POR DEPARTAMENTO'!$AH$1,_xlfn.XLOOKUP('PROPUESTA ECONOMICA'!C343,'PRECIO TOPE POR DEPARTAMENTO'!A:A,'PRECIO TOPE POR DEPARTAMENTO'!AH:AH),IF($D$5='PRECIO TOPE POR DEPARTAMENTO'!$AI$1,_xlfn.XLOOKUP('PROPUESTA ECONOMICA'!C343,'PRECIO TOPE POR DEPARTAMENTO'!A:A,'PRECIO TOPE POR DEPARTAMENTO'!AI:AI),IF($D$5='PRECIO TOPE POR DEPARTAMENTO'!$AJ$1,_xlfn.XLOOKUP('PROPUESTA ECONOMICA'!C343,'PRECIO TOPE POR DEPARTAMENTO'!A:A,'PRECIO TOPE POR DEPARTAMENTO'!AJ:AJ),)))))))))))))))))))))))))))))))))</f>
        <v>64154</v>
      </c>
      <c r="G343" s="133"/>
    </row>
    <row r="344" spans="2:7" ht="16.5">
      <c r="B344" s="98">
        <v>333</v>
      </c>
      <c r="C344" s="122" t="s">
        <v>433</v>
      </c>
      <c r="D344" s="6" t="str">
        <f>+_xlfn.XLOOKUP(C344,'PRECIO TOPE POR DEPARTAMENTO'!A:A,'PRECIO TOPE POR DEPARTAMENTO'!B:B)</f>
        <v>DINTEL PREFABRICADO EN CONCRETO 20 x 20 cm</v>
      </c>
      <c r="E344" s="43" t="str">
        <f>IF('PRECIO TOPE POR DEPARTAMENTO'!C334="","",+_xlfn.XLOOKUP(C344,'PRECIO TOPE POR DEPARTAMENTO'!A:A,'PRECIO TOPE POR DEPARTAMENTO'!C:C))</f>
        <v>M</v>
      </c>
      <c r="F344" s="132">
        <f>IF($D$5='PRECIO TOPE POR DEPARTAMENTO'!$D$1,_xlfn.XLOOKUP('PROPUESTA ECONOMICA'!C344,'PRECIO TOPE POR DEPARTAMENTO'!A:A,'PRECIO TOPE POR DEPARTAMENTO'!D:D),IF($D$5='PRECIO TOPE POR DEPARTAMENTO'!$E$1,_xlfn.XLOOKUP('PROPUESTA ECONOMICA'!C344,'PRECIO TOPE POR DEPARTAMENTO'!A:A,'PRECIO TOPE POR DEPARTAMENTO'!E:E),IF($D$5='PRECIO TOPE POR DEPARTAMENTO'!$F$1,_xlfn.XLOOKUP('PROPUESTA ECONOMICA'!C344,'PRECIO TOPE POR DEPARTAMENTO'!A:A,'PRECIO TOPE POR DEPARTAMENTO'!F:F),IF($D$5='PRECIO TOPE POR DEPARTAMENTO'!$G$1,_xlfn.XLOOKUP('PROPUESTA ECONOMICA'!C344,'PRECIO TOPE POR DEPARTAMENTO'!A:A,'PRECIO TOPE POR DEPARTAMENTO'!G:G),IF($D$5='PRECIO TOPE POR DEPARTAMENTO'!$H$1,_xlfn.XLOOKUP('PROPUESTA ECONOMICA'!C344,'PRECIO TOPE POR DEPARTAMENTO'!A:A,'PRECIO TOPE POR DEPARTAMENTO'!H:H),IF($D$5='PRECIO TOPE POR DEPARTAMENTO'!$I$1,_xlfn.XLOOKUP('PROPUESTA ECONOMICA'!C344,'PRECIO TOPE POR DEPARTAMENTO'!A:A,'PRECIO TOPE POR DEPARTAMENTO'!I:I),IF($D$5='PRECIO TOPE POR DEPARTAMENTO'!$J$1,_xlfn.XLOOKUP('PROPUESTA ECONOMICA'!C344,'PRECIO TOPE POR DEPARTAMENTO'!A:A,'PRECIO TOPE POR DEPARTAMENTO'!J:J),IF($D$5='PRECIO TOPE POR DEPARTAMENTO'!$K$1,_xlfn.XLOOKUP('PROPUESTA ECONOMICA'!C344,'PRECIO TOPE POR DEPARTAMENTO'!A:A,'PRECIO TOPE POR DEPARTAMENTO'!K:K),IF($D$5='PRECIO TOPE POR DEPARTAMENTO'!$L$1,_xlfn.XLOOKUP('PROPUESTA ECONOMICA'!C344,'PRECIO TOPE POR DEPARTAMENTO'!A:A,'PRECIO TOPE POR DEPARTAMENTO'!L:L),IF($D$5='PRECIO TOPE POR DEPARTAMENTO'!$M$1,_xlfn.XLOOKUP('PROPUESTA ECONOMICA'!C344,'PRECIO TOPE POR DEPARTAMENTO'!A:A,'PRECIO TOPE POR DEPARTAMENTO'!M:M),IF($D$5='PRECIO TOPE POR DEPARTAMENTO'!$N$1,_xlfn.XLOOKUP('PROPUESTA ECONOMICA'!C344,'PRECIO TOPE POR DEPARTAMENTO'!A:A,'PRECIO TOPE POR DEPARTAMENTO'!N:N),IF($D$5='PRECIO TOPE POR DEPARTAMENTO'!$O$1,_xlfn.XLOOKUP('PROPUESTA ECONOMICA'!C344,'PRECIO TOPE POR DEPARTAMENTO'!A:A,'PRECIO TOPE POR DEPARTAMENTO'!O:O),IF($D$5='PRECIO TOPE POR DEPARTAMENTO'!$P$1,_xlfn.XLOOKUP('PROPUESTA ECONOMICA'!C344,'PRECIO TOPE POR DEPARTAMENTO'!A:A,'PRECIO TOPE POR DEPARTAMENTO'!P:P),IF($D$5='PRECIO TOPE POR DEPARTAMENTO'!$Q$1,_xlfn.XLOOKUP('PROPUESTA ECONOMICA'!C344,'PRECIO TOPE POR DEPARTAMENTO'!A:A,'PRECIO TOPE POR DEPARTAMENTO'!Q:Q),IF($D$5='PRECIO TOPE POR DEPARTAMENTO'!$R$1,_xlfn.XLOOKUP('PROPUESTA ECONOMICA'!C344,'PRECIO TOPE POR DEPARTAMENTO'!A:A,'PRECIO TOPE POR DEPARTAMENTO'!R:R),IF($D$5='PRECIO TOPE POR DEPARTAMENTO'!$S$1,_xlfn.XLOOKUP('PROPUESTA ECONOMICA'!C344,'PRECIO TOPE POR DEPARTAMENTO'!A:A,'PRECIO TOPE POR DEPARTAMENTO'!S:S),IF($D$5='PRECIO TOPE POR DEPARTAMENTO'!$T$1,_xlfn.XLOOKUP('PROPUESTA ECONOMICA'!C344,'PRECIO TOPE POR DEPARTAMENTO'!A:A,'PRECIO TOPE POR DEPARTAMENTO'!T:T),IF($D$5='PRECIO TOPE POR DEPARTAMENTO'!$U$1,_xlfn.XLOOKUP('PROPUESTA ECONOMICA'!C344,'PRECIO TOPE POR DEPARTAMENTO'!A:A,'PRECIO TOPE POR DEPARTAMENTO'!U:U),IF($D$5='PRECIO TOPE POR DEPARTAMENTO'!$V$1,_xlfn.XLOOKUP('PROPUESTA ECONOMICA'!C344,'PRECIO TOPE POR DEPARTAMENTO'!A:A,'PRECIO TOPE POR DEPARTAMENTO'!V:V),IF($D$5='PRECIO TOPE POR DEPARTAMENTO'!$W$1,_xlfn.XLOOKUP('PROPUESTA ECONOMICA'!C344,'PRECIO TOPE POR DEPARTAMENTO'!A:A,'PRECIO TOPE POR DEPARTAMENTO'!W:W),IF($D$5='PRECIO TOPE POR DEPARTAMENTO'!$X$1,_xlfn.XLOOKUP('PROPUESTA ECONOMICA'!C344,'PRECIO TOPE POR DEPARTAMENTO'!A:A,'PRECIO TOPE POR DEPARTAMENTO'!X:X),IF($D$5='PRECIO TOPE POR DEPARTAMENTO'!$Y$1,_xlfn.XLOOKUP('PROPUESTA ECONOMICA'!C344,'PRECIO TOPE POR DEPARTAMENTO'!A:A,'PRECIO TOPE POR DEPARTAMENTO'!Y:Y),IF($D$5='PRECIO TOPE POR DEPARTAMENTO'!$Z$1,_xlfn.XLOOKUP('PROPUESTA ECONOMICA'!C344,'PRECIO TOPE POR DEPARTAMENTO'!A:A,'PRECIO TOPE POR DEPARTAMENTO'!Z:Z),IF($D$5='PRECIO TOPE POR DEPARTAMENTO'!$AA$1,_xlfn.XLOOKUP('PROPUESTA ECONOMICA'!C344,'PRECIO TOPE POR DEPARTAMENTO'!A:A,'PRECIO TOPE POR DEPARTAMENTO'!AA:AA),IF($D$5='PRECIO TOPE POR DEPARTAMENTO'!$AB$1,_xlfn.XLOOKUP('PROPUESTA ECONOMICA'!C344,'PRECIO TOPE POR DEPARTAMENTO'!A:A,'PRECIO TOPE POR DEPARTAMENTO'!AB:AB),IF($D$5='PRECIO TOPE POR DEPARTAMENTO'!$AC$1,_xlfn.XLOOKUP('PROPUESTA ECONOMICA'!C344,'PRECIO TOPE POR DEPARTAMENTO'!A:A,'PRECIO TOPE POR DEPARTAMENTO'!AC:AC),IF($D$5='PRECIO TOPE POR DEPARTAMENTO'!$AD$1,_xlfn.XLOOKUP('PROPUESTA ECONOMICA'!C344,'PRECIO TOPE POR DEPARTAMENTO'!A:A,'PRECIO TOPE POR DEPARTAMENTO'!AD:AD),IF($D$5='PRECIO TOPE POR DEPARTAMENTO'!$AE$1,_xlfn.XLOOKUP('PROPUESTA ECONOMICA'!C344,'PRECIO TOPE POR DEPARTAMENTO'!A:A,'PRECIO TOPE POR DEPARTAMENTO'!AE:AE),IF($D$5='PRECIO TOPE POR DEPARTAMENTO'!$AF$1,_xlfn.XLOOKUP('PROPUESTA ECONOMICA'!C344,'PRECIO TOPE POR DEPARTAMENTO'!A:A,'PRECIO TOPE POR DEPARTAMENTO'!AF:AF),IF($D$5='PRECIO TOPE POR DEPARTAMENTO'!$AG$1,_xlfn.XLOOKUP('PROPUESTA ECONOMICA'!C344,'PRECIO TOPE POR DEPARTAMENTO'!A:A,'PRECIO TOPE POR DEPARTAMENTO'!AG:AG),IF($D$5='PRECIO TOPE POR DEPARTAMENTO'!$AH$1,_xlfn.XLOOKUP('PROPUESTA ECONOMICA'!C344,'PRECIO TOPE POR DEPARTAMENTO'!A:A,'PRECIO TOPE POR DEPARTAMENTO'!AH:AH),IF($D$5='PRECIO TOPE POR DEPARTAMENTO'!$AI$1,_xlfn.XLOOKUP('PROPUESTA ECONOMICA'!C344,'PRECIO TOPE POR DEPARTAMENTO'!A:A,'PRECIO TOPE POR DEPARTAMENTO'!AI:AI),IF($D$5='PRECIO TOPE POR DEPARTAMENTO'!$AJ$1,_xlfn.XLOOKUP('PROPUESTA ECONOMICA'!C344,'PRECIO TOPE POR DEPARTAMENTO'!A:A,'PRECIO TOPE POR DEPARTAMENTO'!AJ:AJ),)))))))))))))))))))))))))))))))))</f>
        <v>53081</v>
      </c>
      <c r="G344" s="133"/>
    </row>
    <row r="345" spans="2:7" ht="16.5">
      <c r="B345" s="98">
        <v>334</v>
      </c>
      <c r="C345" s="122" t="s">
        <v>435</v>
      </c>
      <c r="D345" s="6" t="str">
        <f>+_xlfn.XLOOKUP(C345,'PRECIO TOPE POR DEPARTAMENTO'!A:A,'PRECIO TOPE POR DEPARTAMENTO'!B:B)</f>
        <v>DINTEL PREFABRICADO EN CONCRETO 25 x 30 cm</v>
      </c>
      <c r="E345" s="43" t="str">
        <f>IF('PRECIO TOPE POR DEPARTAMENTO'!C335="","",+_xlfn.XLOOKUP(C345,'PRECIO TOPE POR DEPARTAMENTO'!A:A,'PRECIO TOPE POR DEPARTAMENTO'!C:C))</f>
        <v>M</v>
      </c>
      <c r="F345" s="132">
        <f>IF($D$5='PRECIO TOPE POR DEPARTAMENTO'!$D$1,_xlfn.XLOOKUP('PROPUESTA ECONOMICA'!C345,'PRECIO TOPE POR DEPARTAMENTO'!A:A,'PRECIO TOPE POR DEPARTAMENTO'!D:D),IF($D$5='PRECIO TOPE POR DEPARTAMENTO'!$E$1,_xlfn.XLOOKUP('PROPUESTA ECONOMICA'!C345,'PRECIO TOPE POR DEPARTAMENTO'!A:A,'PRECIO TOPE POR DEPARTAMENTO'!E:E),IF($D$5='PRECIO TOPE POR DEPARTAMENTO'!$F$1,_xlfn.XLOOKUP('PROPUESTA ECONOMICA'!C345,'PRECIO TOPE POR DEPARTAMENTO'!A:A,'PRECIO TOPE POR DEPARTAMENTO'!F:F),IF($D$5='PRECIO TOPE POR DEPARTAMENTO'!$G$1,_xlfn.XLOOKUP('PROPUESTA ECONOMICA'!C345,'PRECIO TOPE POR DEPARTAMENTO'!A:A,'PRECIO TOPE POR DEPARTAMENTO'!G:G),IF($D$5='PRECIO TOPE POR DEPARTAMENTO'!$H$1,_xlfn.XLOOKUP('PROPUESTA ECONOMICA'!C345,'PRECIO TOPE POR DEPARTAMENTO'!A:A,'PRECIO TOPE POR DEPARTAMENTO'!H:H),IF($D$5='PRECIO TOPE POR DEPARTAMENTO'!$I$1,_xlfn.XLOOKUP('PROPUESTA ECONOMICA'!C345,'PRECIO TOPE POR DEPARTAMENTO'!A:A,'PRECIO TOPE POR DEPARTAMENTO'!I:I),IF($D$5='PRECIO TOPE POR DEPARTAMENTO'!$J$1,_xlfn.XLOOKUP('PROPUESTA ECONOMICA'!C345,'PRECIO TOPE POR DEPARTAMENTO'!A:A,'PRECIO TOPE POR DEPARTAMENTO'!J:J),IF($D$5='PRECIO TOPE POR DEPARTAMENTO'!$K$1,_xlfn.XLOOKUP('PROPUESTA ECONOMICA'!C345,'PRECIO TOPE POR DEPARTAMENTO'!A:A,'PRECIO TOPE POR DEPARTAMENTO'!K:K),IF($D$5='PRECIO TOPE POR DEPARTAMENTO'!$L$1,_xlfn.XLOOKUP('PROPUESTA ECONOMICA'!C345,'PRECIO TOPE POR DEPARTAMENTO'!A:A,'PRECIO TOPE POR DEPARTAMENTO'!L:L),IF($D$5='PRECIO TOPE POR DEPARTAMENTO'!$M$1,_xlfn.XLOOKUP('PROPUESTA ECONOMICA'!C345,'PRECIO TOPE POR DEPARTAMENTO'!A:A,'PRECIO TOPE POR DEPARTAMENTO'!M:M),IF($D$5='PRECIO TOPE POR DEPARTAMENTO'!$N$1,_xlfn.XLOOKUP('PROPUESTA ECONOMICA'!C345,'PRECIO TOPE POR DEPARTAMENTO'!A:A,'PRECIO TOPE POR DEPARTAMENTO'!N:N),IF($D$5='PRECIO TOPE POR DEPARTAMENTO'!$O$1,_xlfn.XLOOKUP('PROPUESTA ECONOMICA'!C345,'PRECIO TOPE POR DEPARTAMENTO'!A:A,'PRECIO TOPE POR DEPARTAMENTO'!O:O),IF($D$5='PRECIO TOPE POR DEPARTAMENTO'!$P$1,_xlfn.XLOOKUP('PROPUESTA ECONOMICA'!C345,'PRECIO TOPE POR DEPARTAMENTO'!A:A,'PRECIO TOPE POR DEPARTAMENTO'!P:P),IF($D$5='PRECIO TOPE POR DEPARTAMENTO'!$Q$1,_xlfn.XLOOKUP('PROPUESTA ECONOMICA'!C345,'PRECIO TOPE POR DEPARTAMENTO'!A:A,'PRECIO TOPE POR DEPARTAMENTO'!Q:Q),IF($D$5='PRECIO TOPE POR DEPARTAMENTO'!$R$1,_xlfn.XLOOKUP('PROPUESTA ECONOMICA'!C345,'PRECIO TOPE POR DEPARTAMENTO'!A:A,'PRECIO TOPE POR DEPARTAMENTO'!R:R),IF($D$5='PRECIO TOPE POR DEPARTAMENTO'!$S$1,_xlfn.XLOOKUP('PROPUESTA ECONOMICA'!C345,'PRECIO TOPE POR DEPARTAMENTO'!A:A,'PRECIO TOPE POR DEPARTAMENTO'!S:S),IF($D$5='PRECIO TOPE POR DEPARTAMENTO'!$T$1,_xlfn.XLOOKUP('PROPUESTA ECONOMICA'!C345,'PRECIO TOPE POR DEPARTAMENTO'!A:A,'PRECIO TOPE POR DEPARTAMENTO'!T:T),IF($D$5='PRECIO TOPE POR DEPARTAMENTO'!$U$1,_xlfn.XLOOKUP('PROPUESTA ECONOMICA'!C345,'PRECIO TOPE POR DEPARTAMENTO'!A:A,'PRECIO TOPE POR DEPARTAMENTO'!U:U),IF($D$5='PRECIO TOPE POR DEPARTAMENTO'!$V$1,_xlfn.XLOOKUP('PROPUESTA ECONOMICA'!C345,'PRECIO TOPE POR DEPARTAMENTO'!A:A,'PRECIO TOPE POR DEPARTAMENTO'!V:V),IF($D$5='PRECIO TOPE POR DEPARTAMENTO'!$W$1,_xlfn.XLOOKUP('PROPUESTA ECONOMICA'!C345,'PRECIO TOPE POR DEPARTAMENTO'!A:A,'PRECIO TOPE POR DEPARTAMENTO'!W:W),IF($D$5='PRECIO TOPE POR DEPARTAMENTO'!$X$1,_xlfn.XLOOKUP('PROPUESTA ECONOMICA'!C345,'PRECIO TOPE POR DEPARTAMENTO'!A:A,'PRECIO TOPE POR DEPARTAMENTO'!X:X),IF($D$5='PRECIO TOPE POR DEPARTAMENTO'!$Y$1,_xlfn.XLOOKUP('PROPUESTA ECONOMICA'!C345,'PRECIO TOPE POR DEPARTAMENTO'!A:A,'PRECIO TOPE POR DEPARTAMENTO'!Y:Y),IF($D$5='PRECIO TOPE POR DEPARTAMENTO'!$Z$1,_xlfn.XLOOKUP('PROPUESTA ECONOMICA'!C345,'PRECIO TOPE POR DEPARTAMENTO'!A:A,'PRECIO TOPE POR DEPARTAMENTO'!Z:Z),IF($D$5='PRECIO TOPE POR DEPARTAMENTO'!$AA$1,_xlfn.XLOOKUP('PROPUESTA ECONOMICA'!C345,'PRECIO TOPE POR DEPARTAMENTO'!A:A,'PRECIO TOPE POR DEPARTAMENTO'!AA:AA),IF($D$5='PRECIO TOPE POR DEPARTAMENTO'!$AB$1,_xlfn.XLOOKUP('PROPUESTA ECONOMICA'!C345,'PRECIO TOPE POR DEPARTAMENTO'!A:A,'PRECIO TOPE POR DEPARTAMENTO'!AB:AB),IF($D$5='PRECIO TOPE POR DEPARTAMENTO'!$AC$1,_xlfn.XLOOKUP('PROPUESTA ECONOMICA'!C345,'PRECIO TOPE POR DEPARTAMENTO'!A:A,'PRECIO TOPE POR DEPARTAMENTO'!AC:AC),IF($D$5='PRECIO TOPE POR DEPARTAMENTO'!$AD$1,_xlfn.XLOOKUP('PROPUESTA ECONOMICA'!C345,'PRECIO TOPE POR DEPARTAMENTO'!A:A,'PRECIO TOPE POR DEPARTAMENTO'!AD:AD),IF($D$5='PRECIO TOPE POR DEPARTAMENTO'!$AE$1,_xlfn.XLOOKUP('PROPUESTA ECONOMICA'!C345,'PRECIO TOPE POR DEPARTAMENTO'!A:A,'PRECIO TOPE POR DEPARTAMENTO'!AE:AE),IF($D$5='PRECIO TOPE POR DEPARTAMENTO'!$AF$1,_xlfn.XLOOKUP('PROPUESTA ECONOMICA'!C345,'PRECIO TOPE POR DEPARTAMENTO'!A:A,'PRECIO TOPE POR DEPARTAMENTO'!AF:AF),IF($D$5='PRECIO TOPE POR DEPARTAMENTO'!$AG$1,_xlfn.XLOOKUP('PROPUESTA ECONOMICA'!C345,'PRECIO TOPE POR DEPARTAMENTO'!A:A,'PRECIO TOPE POR DEPARTAMENTO'!AG:AG),IF($D$5='PRECIO TOPE POR DEPARTAMENTO'!$AH$1,_xlfn.XLOOKUP('PROPUESTA ECONOMICA'!C345,'PRECIO TOPE POR DEPARTAMENTO'!A:A,'PRECIO TOPE POR DEPARTAMENTO'!AH:AH),IF($D$5='PRECIO TOPE POR DEPARTAMENTO'!$AI$1,_xlfn.XLOOKUP('PROPUESTA ECONOMICA'!C345,'PRECIO TOPE POR DEPARTAMENTO'!A:A,'PRECIO TOPE POR DEPARTAMENTO'!AI:AI),IF($D$5='PRECIO TOPE POR DEPARTAMENTO'!$AJ$1,_xlfn.XLOOKUP('PROPUESTA ECONOMICA'!C345,'PRECIO TOPE POR DEPARTAMENTO'!A:A,'PRECIO TOPE POR DEPARTAMENTO'!AJ:AJ),)))))))))))))))))))))))))))))))))</f>
        <v>100643</v>
      </c>
      <c r="G345" s="133"/>
    </row>
    <row r="346" spans="2:7" ht="16.5">
      <c r="B346" s="98">
        <v>335</v>
      </c>
      <c r="C346" s="122" t="s">
        <v>437</v>
      </c>
      <c r="D346" s="6" t="str">
        <f>+_xlfn.XLOOKUP(C346,'PRECIO TOPE POR DEPARTAMENTO'!A:A,'PRECIO TOPE POR DEPARTAMENTO'!B:B)</f>
        <v>PANELES PREFABRICADOS E =  7 cm</v>
      </c>
      <c r="E346" s="46" t="str">
        <f>IF('PRECIO TOPE POR DEPARTAMENTO'!C336="","",+_xlfn.XLOOKUP(C346,'PRECIO TOPE POR DEPARTAMENTO'!A:A,'PRECIO TOPE POR DEPARTAMENTO'!C:C))</f>
        <v>M2</v>
      </c>
      <c r="F346" s="132">
        <f>IF($D$5='PRECIO TOPE POR DEPARTAMENTO'!$D$1,_xlfn.XLOOKUP('PROPUESTA ECONOMICA'!C346,'PRECIO TOPE POR DEPARTAMENTO'!A:A,'PRECIO TOPE POR DEPARTAMENTO'!D:D),IF($D$5='PRECIO TOPE POR DEPARTAMENTO'!$E$1,_xlfn.XLOOKUP('PROPUESTA ECONOMICA'!C346,'PRECIO TOPE POR DEPARTAMENTO'!A:A,'PRECIO TOPE POR DEPARTAMENTO'!E:E),IF($D$5='PRECIO TOPE POR DEPARTAMENTO'!$F$1,_xlfn.XLOOKUP('PROPUESTA ECONOMICA'!C346,'PRECIO TOPE POR DEPARTAMENTO'!A:A,'PRECIO TOPE POR DEPARTAMENTO'!F:F),IF($D$5='PRECIO TOPE POR DEPARTAMENTO'!$G$1,_xlfn.XLOOKUP('PROPUESTA ECONOMICA'!C346,'PRECIO TOPE POR DEPARTAMENTO'!A:A,'PRECIO TOPE POR DEPARTAMENTO'!G:G),IF($D$5='PRECIO TOPE POR DEPARTAMENTO'!$H$1,_xlfn.XLOOKUP('PROPUESTA ECONOMICA'!C346,'PRECIO TOPE POR DEPARTAMENTO'!A:A,'PRECIO TOPE POR DEPARTAMENTO'!H:H),IF($D$5='PRECIO TOPE POR DEPARTAMENTO'!$I$1,_xlfn.XLOOKUP('PROPUESTA ECONOMICA'!C346,'PRECIO TOPE POR DEPARTAMENTO'!A:A,'PRECIO TOPE POR DEPARTAMENTO'!I:I),IF($D$5='PRECIO TOPE POR DEPARTAMENTO'!$J$1,_xlfn.XLOOKUP('PROPUESTA ECONOMICA'!C346,'PRECIO TOPE POR DEPARTAMENTO'!A:A,'PRECIO TOPE POR DEPARTAMENTO'!J:J),IF($D$5='PRECIO TOPE POR DEPARTAMENTO'!$K$1,_xlfn.XLOOKUP('PROPUESTA ECONOMICA'!C346,'PRECIO TOPE POR DEPARTAMENTO'!A:A,'PRECIO TOPE POR DEPARTAMENTO'!K:K),IF($D$5='PRECIO TOPE POR DEPARTAMENTO'!$L$1,_xlfn.XLOOKUP('PROPUESTA ECONOMICA'!C346,'PRECIO TOPE POR DEPARTAMENTO'!A:A,'PRECIO TOPE POR DEPARTAMENTO'!L:L),IF($D$5='PRECIO TOPE POR DEPARTAMENTO'!$M$1,_xlfn.XLOOKUP('PROPUESTA ECONOMICA'!C346,'PRECIO TOPE POR DEPARTAMENTO'!A:A,'PRECIO TOPE POR DEPARTAMENTO'!M:M),IF($D$5='PRECIO TOPE POR DEPARTAMENTO'!$N$1,_xlfn.XLOOKUP('PROPUESTA ECONOMICA'!C346,'PRECIO TOPE POR DEPARTAMENTO'!A:A,'PRECIO TOPE POR DEPARTAMENTO'!N:N),IF($D$5='PRECIO TOPE POR DEPARTAMENTO'!$O$1,_xlfn.XLOOKUP('PROPUESTA ECONOMICA'!C346,'PRECIO TOPE POR DEPARTAMENTO'!A:A,'PRECIO TOPE POR DEPARTAMENTO'!O:O),IF($D$5='PRECIO TOPE POR DEPARTAMENTO'!$P$1,_xlfn.XLOOKUP('PROPUESTA ECONOMICA'!C346,'PRECIO TOPE POR DEPARTAMENTO'!A:A,'PRECIO TOPE POR DEPARTAMENTO'!P:P),IF($D$5='PRECIO TOPE POR DEPARTAMENTO'!$Q$1,_xlfn.XLOOKUP('PROPUESTA ECONOMICA'!C346,'PRECIO TOPE POR DEPARTAMENTO'!A:A,'PRECIO TOPE POR DEPARTAMENTO'!Q:Q),IF($D$5='PRECIO TOPE POR DEPARTAMENTO'!$R$1,_xlfn.XLOOKUP('PROPUESTA ECONOMICA'!C346,'PRECIO TOPE POR DEPARTAMENTO'!A:A,'PRECIO TOPE POR DEPARTAMENTO'!R:R),IF($D$5='PRECIO TOPE POR DEPARTAMENTO'!$S$1,_xlfn.XLOOKUP('PROPUESTA ECONOMICA'!C346,'PRECIO TOPE POR DEPARTAMENTO'!A:A,'PRECIO TOPE POR DEPARTAMENTO'!S:S),IF($D$5='PRECIO TOPE POR DEPARTAMENTO'!$T$1,_xlfn.XLOOKUP('PROPUESTA ECONOMICA'!C346,'PRECIO TOPE POR DEPARTAMENTO'!A:A,'PRECIO TOPE POR DEPARTAMENTO'!T:T),IF($D$5='PRECIO TOPE POR DEPARTAMENTO'!$U$1,_xlfn.XLOOKUP('PROPUESTA ECONOMICA'!C346,'PRECIO TOPE POR DEPARTAMENTO'!A:A,'PRECIO TOPE POR DEPARTAMENTO'!U:U),IF($D$5='PRECIO TOPE POR DEPARTAMENTO'!$V$1,_xlfn.XLOOKUP('PROPUESTA ECONOMICA'!C346,'PRECIO TOPE POR DEPARTAMENTO'!A:A,'PRECIO TOPE POR DEPARTAMENTO'!V:V),IF($D$5='PRECIO TOPE POR DEPARTAMENTO'!$W$1,_xlfn.XLOOKUP('PROPUESTA ECONOMICA'!C346,'PRECIO TOPE POR DEPARTAMENTO'!A:A,'PRECIO TOPE POR DEPARTAMENTO'!W:W),IF($D$5='PRECIO TOPE POR DEPARTAMENTO'!$X$1,_xlfn.XLOOKUP('PROPUESTA ECONOMICA'!C346,'PRECIO TOPE POR DEPARTAMENTO'!A:A,'PRECIO TOPE POR DEPARTAMENTO'!X:X),IF($D$5='PRECIO TOPE POR DEPARTAMENTO'!$Y$1,_xlfn.XLOOKUP('PROPUESTA ECONOMICA'!C346,'PRECIO TOPE POR DEPARTAMENTO'!A:A,'PRECIO TOPE POR DEPARTAMENTO'!Y:Y),IF($D$5='PRECIO TOPE POR DEPARTAMENTO'!$Z$1,_xlfn.XLOOKUP('PROPUESTA ECONOMICA'!C346,'PRECIO TOPE POR DEPARTAMENTO'!A:A,'PRECIO TOPE POR DEPARTAMENTO'!Z:Z),IF($D$5='PRECIO TOPE POR DEPARTAMENTO'!$AA$1,_xlfn.XLOOKUP('PROPUESTA ECONOMICA'!C346,'PRECIO TOPE POR DEPARTAMENTO'!A:A,'PRECIO TOPE POR DEPARTAMENTO'!AA:AA),IF($D$5='PRECIO TOPE POR DEPARTAMENTO'!$AB$1,_xlfn.XLOOKUP('PROPUESTA ECONOMICA'!C346,'PRECIO TOPE POR DEPARTAMENTO'!A:A,'PRECIO TOPE POR DEPARTAMENTO'!AB:AB),IF($D$5='PRECIO TOPE POR DEPARTAMENTO'!$AC$1,_xlfn.XLOOKUP('PROPUESTA ECONOMICA'!C346,'PRECIO TOPE POR DEPARTAMENTO'!A:A,'PRECIO TOPE POR DEPARTAMENTO'!AC:AC),IF($D$5='PRECIO TOPE POR DEPARTAMENTO'!$AD$1,_xlfn.XLOOKUP('PROPUESTA ECONOMICA'!C346,'PRECIO TOPE POR DEPARTAMENTO'!A:A,'PRECIO TOPE POR DEPARTAMENTO'!AD:AD),IF($D$5='PRECIO TOPE POR DEPARTAMENTO'!$AE$1,_xlfn.XLOOKUP('PROPUESTA ECONOMICA'!C346,'PRECIO TOPE POR DEPARTAMENTO'!A:A,'PRECIO TOPE POR DEPARTAMENTO'!AE:AE),IF($D$5='PRECIO TOPE POR DEPARTAMENTO'!$AF$1,_xlfn.XLOOKUP('PROPUESTA ECONOMICA'!C346,'PRECIO TOPE POR DEPARTAMENTO'!A:A,'PRECIO TOPE POR DEPARTAMENTO'!AF:AF),IF($D$5='PRECIO TOPE POR DEPARTAMENTO'!$AG$1,_xlfn.XLOOKUP('PROPUESTA ECONOMICA'!C346,'PRECIO TOPE POR DEPARTAMENTO'!A:A,'PRECIO TOPE POR DEPARTAMENTO'!AG:AG),IF($D$5='PRECIO TOPE POR DEPARTAMENTO'!$AH$1,_xlfn.XLOOKUP('PROPUESTA ECONOMICA'!C346,'PRECIO TOPE POR DEPARTAMENTO'!A:A,'PRECIO TOPE POR DEPARTAMENTO'!AH:AH),IF($D$5='PRECIO TOPE POR DEPARTAMENTO'!$AI$1,_xlfn.XLOOKUP('PROPUESTA ECONOMICA'!C346,'PRECIO TOPE POR DEPARTAMENTO'!A:A,'PRECIO TOPE POR DEPARTAMENTO'!AI:AI),IF($D$5='PRECIO TOPE POR DEPARTAMENTO'!$AJ$1,_xlfn.XLOOKUP('PROPUESTA ECONOMICA'!C346,'PRECIO TOPE POR DEPARTAMENTO'!A:A,'PRECIO TOPE POR DEPARTAMENTO'!AJ:AJ),)))))))))))))))))))))))))))))))))</f>
        <v>110902</v>
      </c>
      <c r="G346" s="133"/>
    </row>
    <row r="347" spans="2:7" ht="16.5">
      <c r="B347" s="98">
        <v>336</v>
      </c>
      <c r="C347" s="122" t="s">
        <v>439</v>
      </c>
      <c r="D347" s="6" t="str">
        <f>+_xlfn.XLOOKUP(C347,'PRECIO TOPE POR DEPARTAMENTO'!A:A,'PRECIO TOPE POR DEPARTAMENTO'!B:B)</f>
        <v>PASOS PREFABRICADOS ESCALERA B = 30 cm</v>
      </c>
      <c r="E347" s="43" t="str">
        <f>IF('PRECIO TOPE POR DEPARTAMENTO'!C337="","",+_xlfn.XLOOKUP(C347,'PRECIO TOPE POR DEPARTAMENTO'!A:A,'PRECIO TOPE POR DEPARTAMENTO'!C:C))</f>
        <v>M</v>
      </c>
      <c r="F347" s="132">
        <f>IF($D$5='PRECIO TOPE POR DEPARTAMENTO'!$D$1,_xlfn.XLOOKUP('PROPUESTA ECONOMICA'!C347,'PRECIO TOPE POR DEPARTAMENTO'!A:A,'PRECIO TOPE POR DEPARTAMENTO'!D:D),IF($D$5='PRECIO TOPE POR DEPARTAMENTO'!$E$1,_xlfn.XLOOKUP('PROPUESTA ECONOMICA'!C347,'PRECIO TOPE POR DEPARTAMENTO'!A:A,'PRECIO TOPE POR DEPARTAMENTO'!E:E),IF($D$5='PRECIO TOPE POR DEPARTAMENTO'!$F$1,_xlfn.XLOOKUP('PROPUESTA ECONOMICA'!C347,'PRECIO TOPE POR DEPARTAMENTO'!A:A,'PRECIO TOPE POR DEPARTAMENTO'!F:F),IF($D$5='PRECIO TOPE POR DEPARTAMENTO'!$G$1,_xlfn.XLOOKUP('PROPUESTA ECONOMICA'!C347,'PRECIO TOPE POR DEPARTAMENTO'!A:A,'PRECIO TOPE POR DEPARTAMENTO'!G:G),IF($D$5='PRECIO TOPE POR DEPARTAMENTO'!$H$1,_xlfn.XLOOKUP('PROPUESTA ECONOMICA'!C347,'PRECIO TOPE POR DEPARTAMENTO'!A:A,'PRECIO TOPE POR DEPARTAMENTO'!H:H),IF($D$5='PRECIO TOPE POR DEPARTAMENTO'!$I$1,_xlfn.XLOOKUP('PROPUESTA ECONOMICA'!C347,'PRECIO TOPE POR DEPARTAMENTO'!A:A,'PRECIO TOPE POR DEPARTAMENTO'!I:I),IF($D$5='PRECIO TOPE POR DEPARTAMENTO'!$J$1,_xlfn.XLOOKUP('PROPUESTA ECONOMICA'!C347,'PRECIO TOPE POR DEPARTAMENTO'!A:A,'PRECIO TOPE POR DEPARTAMENTO'!J:J),IF($D$5='PRECIO TOPE POR DEPARTAMENTO'!$K$1,_xlfn.XLOOKUP('PROPUESTA ECONOMICA'!C347,'PRECIO TOPE POR DEPARTAMENTO'!A:A,'PRECIO TOPE POR DEPARTAMENTO'!K:K),IF($D$5='PRECIO TOPE POR DEPARTAMENTO'!$L$1,_xlfn.XLOOKUP('PROPUESTA ECONOMICA'!C347,'PRECIO TOPE POR DEPARTAMENTO'!A:A,'PRECIO TOPE POR DEPARTAMENTO'!L:L),IF($D$5='PRECIO TOPE POR DEPARTAMENTO'!$M$1,_xlfn.XLOOKUP('PROPUESTA ECONOMICA'!C347,'PRECIO TOPE POR DEPARTAMENTO'!A:A,'PRECIO TOPE POR DEPARTAMENTO'!M:M),IF($D$5='PRECIO TOPE POR DEPARTAMENTO'!$N$1,_xlfn.XLOOKUP('PROPUESTA ECONOMICA'!C347,'PRECIO TOPE POR DEPARTAMENTO'!A:A,'PRECIO TOPE POR DEPARTAMENTO'!N:N),IF($D$5='PRECIO TOPE POR DEPARTAMENTO'!$O$1,_xlfn.XLOOKUP('PROPUESTA ECONOMICA'!C347,'PRECIO TOPE POR DEPARTAMENTO'!A:A,'PRECIO TOPE POR DEPARTAMENTO'!O:O),IF($D$5='PRECIO TOPE POR DEPARTAMENTO'!$P$1,_xlfn.XLOOKUP('PROPUESTA ECONOMICA'!C347,'PRECIO TOPE POR DEPARTAMENTO'!A:A,'PRECIO TOPE POR DEPARTAMENTO'!P:P),IF($D$5='PRECIO TOPE POR DEPARTAMENTO'!$Q$1,_xlfn.XLOOKUP('PROPUESTA ECONOMICA'!C347,'PRECIO TOPE POR DEPARTAMENTO'!A:A,'PRECIO TOPE POR DEPARTAMENTO'!Q:Q),IF($D$5='PRECIO TOPE POR DEPARTAMENTO'!$R$1,_xlfn.XLOOKUP('PROPUESTA ECONOMICA'!C347,'PRECIO TOPE POR DEPARTAMENTO'!A:A,'PRECIO TOPE POR DEPARTAMENTO'!R:R),IF($D$5='PRECIO TOPE POR DEPARTAMENTO'!$S$1,_xlfn.XLOOKUP('PROPUESTA ECONOMICA'!C347,'PRECIO TOPE POR DEPARTAMENTO'!A:A,'PRECIO TOPE POR DEPARTAMENTO'!S:S),IF($D$5='PRECIO TOPE POR DEPARTAMENTO'!$T$1,_xlfn.XLOOKUP('PROPUESTA ECONOMICA'!C347,'PRECIO TOPE POR DEPARTAMENTO'!A:A,'PRECIO TOPE POR DEPARTAMENTO'!T:T),IF($D$5='PRECIO TOPE POR DEPARTAMENTO'!$U$1,_xlfn.XLOOKUP('PROPUESTA ECONOMICA'!C347,'PRECIO TOPE POR DEPARTAMENTO'!A:A,'PRECIO TOPE POR DEPARTAMENTO'!U:U),IF($D$5='PRECIO TOPE POR DEPARTAMENTO'!$V$1,_xlfn.XLOOKUP('PROPUESTA ECONOMICA'!C347,'PRECIO TOPE POR DEPARTAMENTO'!A:A,'PRECIO TOPE POR DEPARTAMENTO'!V:V),IF($D$5='PRECIO TOPE POR DEPARTAMENTO'!$W$1,_xlfn.XLOOKUP('PROPUESTA ECONOMICA'!C347,'PRECIO TOPE POR DEPARTAMENTO'!A:A,'PRECIO TOPE POR DEPARTAMENTO'!W:W),IF($D$5='PRECIO TOPE POR DEPARTAMENTO'!$X$1,_xlfn.XLOOKUP('PROPUESTA ECONOMICA'!C347,'PRECIO TOPE POR DEPARTAMENTO'!A:A,'PRECIO TOPE POR DEPARTAMENTO'!X:X),IF($D$5='PRECIO TOPE POR DEPARTAMENTO'!$Y$1,_xlfn.XLOOKUP('PROPUESTA ECONOMICA'!C347,'PRECIO TOPE POR DEPARTAMENTO'!A:A,'PRECIO TOPE POR DEPARTAMENTO'!Y:Y),IF($D$5='PRECIO TOPE POR DEPARTAMENTO'!$Z$1,_xlfn.XLOOKUP('PROPUESTA ECONOMICA'!C347,'PRECIO TOPE POR DEPARTAMENTO'!A:A,'PRECIO TOPE POR DEPARTAMENTO'!Z:Z),IF($D$5='PRECIO TOPE POR DEPARTAMENTO'!$AA$1,_xlfn.XLOOKUP('PROPUESTA ECONOMICA'!C347,'PRECIO TOPE POR DEPARTAMENTO'!A:A,'PRECIO TOPE POR DEPARTAMENTO'!AA:AA),IF($D$5='PRECIO TOPE POR DEPARTAMENTO'!$AB$1,_xlfn.XLOOKUP('PROPUESTA ECONOMICA'!C347,'PRECIO TOPE POR DEPARTAMENTO'!A:A,'PRECIO TOPE POR DEPARTAMENTO'!AB:AB),IF($D$5='PRECIO TOPE POR DEPARTAMENTO'!$AC$1,_xlfn.XLOOKUP('PROPUESTA ECONOMICA'!C347,'PRECIO TOPE POR DEPARTAMENTO'!A:A,'PRECIO TOPE POR DEPARTAMENTO'!AC:AC),IF($D$5='PRECIO TOPE POR DEPARTAMENTO'!$AD$1,_xlfn.XLOOKUP('PROPUESTA ECONOMICA'!C347,'PRECIO TOPE POR DEPARTAMENTO'!A:A,'PRECIO TOPE POR DEPARTAMENTO'!AD:AD),IF($D$5='PRECIO TOPE POR DEPARTAMENTO'!$AE$1,_xlfn.XLOOKUP('PROPUESTA ECONOMICA'!C347,'PRECIO TOPE POR DEPARTAMENTO'!A:A,'PRECIO TOPE POR DEPARTAMENTO'!AE:AE),IF($D$5='PRECIO TOPE POR DEPARTAMENTO'!$AF$1,_xlfn.XLOOKUP('PROPUESTA ECONOMICA'!C347,'PRECIO TOPE POR DEPARTAMENTO'!A:A,'PRECIO TOPE POR DEPARTAMENTO'!AF:AF),IF($D$5='PRECIO TOPE POR DEPARTAMENTO'!$AG$1,_xlfn.XLOOKUP('PROPUESTA ECONOMICA'!C347,'PRECIO TOPE POR DEPARTAMENTO'!A:A,'PRECIO TOPE POR DEPARTAMENTO'!AG:AG),IF($D$5='PRECIO TOPE POR DEPARTAMENTO'!$AH$1,_xlfn.XLOOKUP('PROPUESTA ECONOMICA'!C347,'PRECIO TOPE POR DEPARTAMENTO'!A:A,'PRECIO TOPE POR DEPARTAMENTO'!AH:AH),IF($D$5='PRECIO TOPE POR DEPARTAMENTO'!$AI$1,_xlfn.XLOOKUP('PROPUESTA ECONOMICA'!C347,'PRECIO TOPE POR DEPARTAMENTO'!A:A,'PRECIO TOPE POR DEPARTAMENTO'!AI:AI),IF($D$5='PRECIO TOPE POR DEPARTAMENTO'!$AJ$1,_xlfn.XLOOKUP('PROPUESTA ECONOMICA'!C347,'PRECIO TOPE POR DEPARTAMENTO'!A:A,'PRECIO TOPE POR DEPARTAMENTO'!AJ:AJ),)))))))))))))))))))))))))))))))))</f>
        <v>45716</v>
      </c>
      <c r="G347" s="133"/>
    </row>
    <row r="348" spans="2:7" ht="16.5">
      <c r="B348" s="98">
        <v>337</v>
      </c>
      <c r="C348" s="122" t="s">
        <v>441</v>
      </c>
      <c r="D348" s="6" t="str">
        <f>+_xlfn.XLOOKUP(C348,'PRECIO TOPE POR DEPARTAMENTO'!A:A,'PRECIO TOPE POR DEPARTAMENTO'!B:B)</f>
        <v>DIVISIONES P´BAÑOS EN LOSETAS DE CONCRETO E= 6 cm.</v>
      </c>
      <c r="E348" s="46" t="str">
        <f>IF('PRECIO TOPE POR DEPARTAMENTO'!C338="","",+_xlfn.XLOOKUP(C348,'PRECIO TOPE POR DEPARTAMENTO'!A:A,'PRECIO TOPE POR DEPARTAMENTO'!C:C))</f>
        <v>M2</v>
      </c>
      <c r="F348" s="132">
        <f>IF($D$5='PRECIO TOPE POR DEPARTAMENTO'!$D$1,_xlfn.XLOOKUP('PROPUESTA ECONOMICA'!C348,'PRECIO TOPE POR DEPARTAMENTO'!A:A,'PRECIO TOPE POR DEPARTAMENTO'!D:D),IF($D$5='PRECIO TOPE POR DEPARTAMENTO'!$E$1,_xlfn.XLOOKUP('PROPUESTA ECONOMICA'!C348,'PRECIO TOPE POR DEPARTAMENTO'!A:A,'PRECIO TOPE POR DEPARTAMENTO'!E:E),IF($D$5='PRECIO TOPE POR DEPARTAMENTO'!$F$1,_xlfn.XLOOKUP('PROPUESTA ECONOMICA'!C348,'PRECIO TOPE POR DEPARTAMENTO'!A:A,'PRECIO TOPE POR DEPARTAMENTO'!F:F),IF($D$5='PRECIO TOPE POR DEPARTAMENTO'!$G$1,_xlfn.XLOOKUP('PROPUESTA ECONOMICA'!C348,'PRECIO TOPE POR DEPARTAMENTO'!A:A,'PRECIO TOPE POR DEPARTAMENTO'!G:G),IF($D$5='PRECIO TOPE POR DEPARTAMENTO'!$H$1,_xlfn.XLOOKUP('PROPUESTA ECONOMICA'!C348,'PRECIO TOPE POR DEPARTAMENTO'!A:A,'PRECIO TOPE POR DEPARTAMENTO'!H:H),IF($D$5='PRECIO TOPE POR DEPARTAMENTO'!$I$1,_xlfn.XLOOKUP('PROPUESTA ECONOMICA'!C348,'PRECIO TOPE POR DEPARTAMENTO'!A:A,'PRECIO TOPE POR DEPARTAMENTO'!I:I),IF($D$5='PRECIO TOPE POR DEPARTAMENTO'!$J$1,_xlfn.XLOOKUP('PROPUESTA ECONOMICA'!C348,'PRECIO TOPE POR DEPARTAMENTO'!A:A,'PRECIO TOPE POR DEPARTAMENTO'!J:J),IF($D$5='PRECIO TOPE POR DEPARTAMENTO'!$K$1,_xlfn.XLOOKUP('PROPUESTA ECONOMICA'!C348,'PRECIO TOPE POR DEPARTAMENTO'!A:A,'PRECIO TOPE POR DEPARTAMENTO'!K:K),IF($D$5='PRECIO TOPE POR DEPARTAMENTO'!$L$1,_xlfn.XLOOKUP('PROPUESTA ECONOMICA'!C348,'PRECIO TOPE POR DEPARTAMENTO'!A:A,'PRECIO TOPE POR DEPARTAMENTO'!L:L),IF($D$5='PRECIO TOPE POR DEPARTAMENTO'!$M$1,_xlfn.XLOOKUP('PROPUESTA ECONOMICA'!C348,'PRECIO TOPE POR DEPARTAMENTO'!A:A,'PRECIO TOPE POR DEPARTAMENTO'!M:M),IF($D$5='PRECIO TOPE POR DEPARTAMENTO'!$N$1,_xlfn.XLOOKUP('PROPUESTA ECONOMICA'!C348,'PRECIO TOPE POR DEPARTAMENTO'!A:A,'PRECIO TOPE POR DEPARTAMENTO'!N:N),IF($D$5='PRECIO TOPE POR DEPARTAMENTO'!$O$1,_xlfn.XLOOKUP('PROPUESTA ECONOMICA'!C348,'PRECIO TOPE POR DEPARTAMENTO'!A:A,'PRECIO TOPE POR DEPARTAMENTO'!O:O),IF($D$5='PRECIO TOPE POR DEPARTAMENTO'!$P$1,_xlfn.XLOOKUP('PROPUESTA ECONOMICA'!C348,'PRECIO TOPE POR DEPARTAMENTO'!A:A,'PRECIO TOPE POR DEPARTAMENTO'!P:P),IF($D$5='PRECIO TOPE POR DEPARTAMENTO'!$Q$1,_xlfn.XLOOKUP('PROPUESTA ECONOMICA'!C348,'PRECIO TOPE POR DEPARTAMENTO'!A:A,'PRECIO TOPE POR DEPARTAMENTO'!Q:Q),IF($D$5='PRECIO TOPE POR DEPARTAMENTO'!$R$1,_xlfn.XLOOKUP('PROPUESTA ECONOMICA'!C348,'PRECIO TOPE POR DEPARTAMENTO'!A:A,'PRECIO TOPE POR DEPARTAMENTO'!R:R),IF($D$5='PRECIO TOPE POR DEPARTAMENTO'!$S$1,_xlfn.XLOOKUP('PROPUESTA ECONOMICA'!C348,'PRECIO TOPE POR DEPARTAMENTO'!A:A,'PRECIO TOPE POR DEPARTAMENTO'!S:S),IF($D$5='PRECIO TOPE POR DEPARTAMENTO'!$T$1,_xlfn.XLOOKUP('PROPUESTA ECONOMICA'!C348,'PRECIO TOPE POR DEPARTAMENTO'!A:A,'PRECIO TOPE POR DEPARTAMENTO'!T:T),IF($D$5='PRECIO TOPE POR DEPARTAMENTO'!$U$1,_xlfn.XLOOKUP('PROPUESTA ECONOMICA'!C348,'PRECIO TOPE POR DEPARTAMENTO'!A:A,'PRECIO TOPE POR DEPARTAMENTO'!U:U),IF($D$5='PRECIO TOPE POR DEPARTAMENTO'!$V$1,_xlfn.XLOOKUP('PROPUESTA ECONOMICA'!C348,'PRECIO TOPE POR DEPARTAMENTO'!A:A,'PRECIO TOPE POR DEPARTAMENTO'!V:V),IF($D$5='PRECIO TOPE POR DEPARTAMENTO'!$W$1,_xlfn.XLOOKUP('PROPUESTA ECONOMICA'!C348,'PRECIO TOPE POR DEPARTAMENTO'!A:A,'PRECIO TOPE POR DEPARTAMENTO'!W:W),IF($D$5='PRECIO TOPE POR DEPARTAMENTO'!$X$1,_xlfn.XLOOKUP('PROPUESTA ECONOMICA'!C348,'PRECIO TOPE POR DEPARTAMENTO'!A:A,'PRECIO TOPE POR DEPARTAMENTO'!X:X),IF($D$5='PRECIO TOPE POR DEPARTAMENTO'!$Y$1,_xlfn.XLOOKUP('PROPUESTA ECONOMICA'!C348,'PRECIO TOPE POR DEPARTAMENTO'!A:A,'PRECIO TOPE POR DEPARTAMENTO'!Y:Y),IF($D$5='PRECIO TOPE POR DEPARTAMENTO'!$Z$1,_xlfn.XLOOKUP('PROPUESTA ECONOMICA'!C348,'PRECIO TOPE POR DEPARTAMENTO'!A:A,'PRECIO TOPE POR DEPARTAMENTO'!Z:Z),IF($D$5='PRECIO TOPE POR DEPARTAMENTO'!$AA$1,_xlfn.XLOOKUP('PROPUESTA ECONOMICA'!C348,'PRECIO TOPE POR DEPARTAMENTO'!A:A,'PRECIO TOPE POR DEPARTAMENTO'!AA:AA),IF($D$5='PRECIO TOPE POR DEPARTAMENTO'!$AB$1,_xlfn.XLOOKUP('PROPUESTA ECONOMICA'!C348,'PRECIO TOPE POR DEPARTAMENTO'!A:A,'PRECIO TOPE POR DEPARTAMENTO'!AB:AB),IF($D$5='PRECIO TOPE POR DEPARTAMENTO'!$AC$1,_xlfn.XLOOKUP('PROPUESTA ECONOMICA'!C348,'PRECIO TOPE POR DEPARTAMENTO'!A:A,'PRECIO TOPE POR DEPARTAMENTO'!AC:AC),IF($D$5='PRECIO TOPE POR DEPARTAMENTO'!$AD$1,_xlfn.XLOOKUP('PROPUESTA ECONOMICA'!C348,'PRECIO TOPE POR DEPARTAMENTO'!A:A,'PRECIO TOPE POR DEPARTAMENTO'!AD:AD),IF($D$5='PRECIO TOPE POR DEPARTAMENTO'!$AE$1,_xlfn.XLOOKUP('PROPUESTA ECONOMICA'!C348,'PRECIO TOPE POR DEPARTAMENTO'!A:A,'PRECIO TOPE POR DEPARTAMENTO'!AE:AE),IF($D$5='PRECIO TOPE POR DEPARTAMENTO'!$AF$1,_xlfn.XLOOKUP('PROPUESTA ECONOMICA'!C348,'PRECIO TOPE POR DEPARTAMENTO'!A:A,'PRECIO TOPE POR DEPARTAMENTO'!AF:AF),IF($D$5='PRECIO TOPE POR DEPARTAMENTO'!$AG$1,_xlfn.XLOOKUP('PROPUESTA ECONOMICA'!C348,'PRECIO TOPE POR DEPARTAMENTO'!A:A,'PRECIO TOPE POR DEPARTAMENTO'!AG:AG),IF($D$5='PRECIO TOPE POR DEPARTAMENTO'!$AH$1,_xlfn.XLOOKUP('PROPUESTA ECONOMICA'!C348,'PRECIO TOPE POR DEPARTAMENTO'!A:A,'PRECIO TOPE POR DEPARTAMENTO'!AH:AH),IF($D$5='PRECIO TOPE POR DEPARTAMENTO'!$AI$1,_xlfn.XLOOKUP('PROPUESTA ECONOMICA'!C348,'PRECIO TOPE POR DEPARTAMENTO'!A:A,'PRECIO TOPE POR DEPARTAMENTO'!AI:AI),IF($D$5='PRECIO TOPE POR DEPARTAMENTO'!$AJ$1,_xlfn.XLOOKUP('PROPUESTA ECONOMICA'!C348,'PRECIO TOPE POR DEPARTAMENTO'!A:A,'PRECIO TOPE POR DEPARTAMENTO'!AJ:AJ),)))))))))))))))))))))))))))))))))</f>
        <v>90803</v>
      </c>
      <c r="G348" s="133"/>
    </row>
    <row r="349" spans="2:7" ht="16.5">
      <c r="B349" s="98">
        <v>338</v>
      </c>
      <c r="C349" s="122" t="s">
        <v>443</v>
      </c>
      <c r="D349" s="6" t="str">
        <f>+_xlfn.XLOOKUP(C349,'PRECIO TOPE POR DEPARTAMENTO'!A:A,'PRECIO TOPE POR DEPARTAMENTO'!B:B)</f>
        <v>PROTECTOR EN CONCRETO JUNTA ESTRUCTURAL 30 X 3 cm.</v>
      </c>
      <c r="E349" s="43" t="str">
        <f>IF('PRECIO TOPE POR DEPARTAMENTO'!C339="","",+_xlfn.XLOOKUP(C349,'PRECIO TOPE POR DEPARTAMENTO'!A:A,'PRECIO TOPE POR DEPARTAMENTO'!C:C))</f>
        <v>M</v>
      </c>
      <c r="F349" s="132">
        <f>IF($D$5='PRECIO TOPE POR DEPARTAMENTO'!$D$1,_xlfn.XLOOKUP('PROPUESTA ECONOMICA'!C349,'PRECIO TOPE POR DEPARTAMENTO'!A:A,'PRECIO TOPE POR DEPARTAMENTO'!D:D),IF($D$5='PRECIO TOPE POR DEPARTAMENTO'!$E$1,_xlfn.XLOOKUP('PROPUESTA ECONOMICA'!C349,'PRECIO TOPE POR DEPARTAMENTO'!A:A,'PRECIO TOPE POR DEPARTAMENTO'!E:E),IF($D$5='PRECIO TOPE POR DEPARTAMENTO'!$F$1,_xlfn.XLOOKUP('PROPUESTA ECONOMICA'!C349,'PRECIO TOPE POR DEPARTAMENTO'!A:A,'PRECIO TOPE POR DEPARTAMENTO'!F:F),IF($D$5='PRECIO TOPE POR DEPARTAMENTO'!$G$1,_xlfn.XLOOKUP('PROPUESTA ECONOMICA'!C349,'PRECIO TOPE POR DEPARTAMENTO'!A:A,'PRECIO TOPE POR DEPARTAMENTO'!G:G),IF($D$5='PRECIO TOPE POR DEPARTAMENTO'!$H$1,_xlfn.XLOOKUP('PROPUESTA ECONOMICA'!C349,'PRECIO TOPE POR DEPARTAMENTO'!A:A,'PRECIO TOPE POR DEPARTAMENTO'!H:H),IF($D$5='PRECIO TOPE POR DEPARTAMENTO'!$I$1,_xlfn.XLOOKUP('PROPUESTA ECONOMICA'!C349,'PRECIO TOPE POR DEPARTAMENTO'!A:A,'PRECIO TOPE POR DEPARTAMENTO'!I:I),IF($D$5='PRECIO TOPE POR DEPARTAMENTO'!$J$1,_xlfn.XLOOKUP('PROPUESTA ECONOMICA'!C349,'PRECIO TOPE POR DEPARTAMENTO'!A:A,'PRECIO TOPE POR DEPARTAMENTO'!J:J),IF($D$5='PRECIO TOPE POR DEPARTAMENTO'!$K$1,_xlfn.XLOOKUP('PROPUESTA ECONOMICA'!C349,'PRECIO TOPE POR DEPARTAMENTO'!A:A,'PRECIO TOPE POR DEPARTAMENTO'!K:K),IF($D$5='PRECIO TOPE POR DEPARTAMENTO'!$L$1,_xlfn.XLOOKUP('PROPUESTA ECONOMICA'!C349,'PRECIO TOPE POR DEPARTAMENTO'!A:A,'PRECIO TOPE POR DEPARTAMENTO'!L:L),IF($D$5='PRECIO TOPE POR DEPARTAMENTO'!$M$1,_xlfn.XLOOKUP('PROPUESTA ECONOMICA'!C349,'PRECIO TOPE POR DEPARTAMENTO'!A:A,'PRECIO TOPE POR DEPARTAMENTO'!M:M),IF($D$5='PRECIO TOPE POR DEPARTAMENTO'!$N$1,_xlfn.XLOOKUP('PROPUESTA ECONOMICA'!C349,'PRECIO TOPE POR DEPARTAMENTO'!A:A,'PRECIO TOPE POR DEPARTAMENTO'!N:N),IF($D$5='PRECIO TOPE POR DEPARTAMENTO'!$O$1,_xlfn.XLOOKUP('PROPUESTA ECONOMICA'!C349,'PRECIO TOPE POR DEPARTAMENTO'!A:A,'PRECIO TOPE POR DEPARTAMENTO'!O:O),IF($D$5='PRECIO TOPE POR DEPARTAMENTO'!$P$1,_xlfn.XLOOKUP('PROPUESTA ECONOMICA'!C349,'PRECIO TOPE POR DEPARTAMENTO'!A:A,'PRECIO TOPE POR DEPARTAMENTO'!P:P),IF($D$5='PRECIO TOPE POR DEPARTAMENTO'!$Q$1,_xlfn.XLOOKUP('PROPUESTA ECONOMICA'!C349,'PRECIO TOPE POR DEPARTAMENTO'!A:A,'PRECIO TOPE POR DEPARTAMENTO'!Q:Q),IF($D$5='PRECIO TOPE POR DEPARTAMENTO'!$R$1,_xlfn.XLOOKUP('PROPUESTA ECONOMICA'!C349,'PRECIO TOPE POR DEPARTAMENTO'!A:A,'PRECIO TOPE POR DEPARTAMENTO'!R:R),IF($D$5='PRECIO TOPE POR DEPARTAMENTO'!$S$1,_xlfn.XLOOKUP('PROPUESTA ECONOMICA'!C349,'PRECIO TOPE POR DEPARTAMENTO'!A:A,'PRECIO TOPE POR DEPARTAMENTO'!S:S),IF($D$5='PRECIO TOPE POR DEPARTAMENTO'!$T$1,_xlfn.XLOOKUP('PROPUESTA ECONOMICA'!C349,'PRECIO TOPE POR DEPARTAMENTO'!A:A,'PRECIO TOPE POR DEPARTAMENTO'!T:T),IF($D$5='PRECIO TOPE POR DEPARTAMENTO'!$U$1,_xlfn.XLOOKUP('PROPUESTA ECONOMICA'!C349,'PRECIO TOPE POR DEPARTAMENTO'!A:A,'PRECIO TOPE POR DEPARTAMENTO'!U:U),IF($D$5='PRECIO TOPE POR DEPARTAMENTO'!$V$1,_xlfn.XLOOKUP('PROPUESTA ECONOMICA'!C349,'PRECIO TOPE POR DEPARTAMENTO'!A:A,'PRECIO TOPE POR DEPARTAMENTO'!V:V),IF($D$5='PRECIO TOPE POR DEPARTAMENTO'!$W$1,_xlfn.XLOOKUP('PROPUESTA ECONOMICA'!C349,'PRECIO TOPE POR DEPARTAMENTO'!A:A,'PRECIO TOPE POR DEPARTAMENTO'!W:W),IF($D$5='PRECIO TOPE POR DEPARTAMENTO'!$X$1,_xlfn.XLOOKUP('PROPUESTA ECONOMICA'!C349,'PRECIO TOPE POR DEPARTAMENTO'!A:A,'PRECIO TOPE POR DEPARTAMENTO'!X:X),IF($D$5='PRECIO TOPE POR DEPARTAMENTO'!$Y$1,_xlfn.XLOOKUP('PROPUESTA ECONOMICA'!C349,'PRECIO TOPE POR DEPARTAMENTO'!A:A,'PRECIO TOPE POR DEPARTAMENTO'!Y:Y),IF($D$5='PRECIO TOPE POR DEPARTAMENTO'!$Z$1,_xlfn.XLOOKUP('PROPUESTA ECONOMICA'!C349,'PRECIO TOPE POR DEPARTAMENTO'!A:A,'PRECIO TOPE POR DEPARTAMENTO'!Z:Z),IF($D$5='PRECIO TOPE POR DEPARTAMENTO'!$AA$1,_xlfn.XLOOKUP('PROPUESTA ECONOMICA'!C349,'PRECIO TOPE POR DEPARTAMENTO'!A:A,'PRECIO TOPE POR DEPARTAMENTO'!AA:AA),IF($D$5='PRECIO TOPE POR DEPARTAMENTO'!$AB$1,_xlfn.XLOOKUP('PROPUESTA ECONOMICA'!C349,'PRECIO TOPE POR DEPARTAMENTO'!A:A,'PRECIO TOPE POR DEPARTAMENTO'!AB:AB),IF($D$5='PRECIO TOPE POR DEPARTAMENTO'!$AC$1,_xlfn.XLOOKUP('PROPUESTA ECONOMICA'!C349,'PRECIO TOPE POR DEPARTAMENTO'!A:A,'PRECIO TOPE POR DEPARTAMENTO'!AC:AC),IF($D$5='PRECIO TOPE POR DEPARTAMENTO'!$AD$1,_xlfn.XLOOKUP('PROPUESTA ECONOMICA'!C349,'PRECIO TOPE POR DEPARTAMENTO'!A:A,'PRECIO TOPE POR DEPARTAMENTO'!AD:AD),IF($D$5='PRECIO TOPE POR DEPARTAMENTO'!$AE$1,_xlfn.XLOOKUP('PROPUESTA ECONOMICA'!C349,'PRECIO TOPE POR DEPARTAMENTO'!A:A,'PRECIO TOPE POR DEPARTAMENTO'!AE:AE),IF($D$5='PRECIO TOPE POR DEPARTAMENTO'!$AF$1,_xlfn.XLOOKUP('PROPUESTA ECONOMICA'!C349,'PRECIO TOPE POR DEPARTAMENTO'!A:A,'PRECIO TOPE POR DEPARTAMENTO'!AF:AF),IF($D$5='PRECIO TOPE POR DEPARTAMENTO'!$AG$1,_xlfn.XLOOKUP('PROPUESTA ECONOMICA'!C349,'PRECIO TOPE POR DEPARTAMENTO'!A:A,'PRECIO TOPE POR DEPARTAMENTO'!AG:AG),IF($D$5='PRECIO TOPE POR DEPARTAMENTO'!$AH$1,_xlfn.XLOOKUP('PROPUESTA ECONOMICA'!C349,'PRECIO TOPE POR DEPARTAMENTO'!A:A,'PRECIO TOPE POR DEPARTAMENTO'!AH:AH),IF($D$5='PRECIO TOPE POR DEPARTAMENTO'!$AI$1,_xlfn.XLOOKUP('PROPUESTA ECONOMICA'!C349,'PRECIO TOPE POR DEPARTAMENTO'!A:A,'PRECIO TOPE POR DEPARTAMENTO'!AI:AI),IF($D$5='PRECIO TOPE POR DEPARTAMENTO'!$AJ$1,_xlfn.XLOOKUP('PROPUESTA ECONOMICA'!C349,'PRECIO TOPE POR DEPARTAMENTO'!A:A,'PRECIO TOPE POR DEPARTAMENTO'!AJ:AJ),)))))))))))))))))))))))))))))))))</f>
        <v>31183</v>
      </c>
      <c r="G349" s="133"/>
    </row>
    <row r="350" spans="2:7" ht="16.5">
      <c r="B350" s="98">
        <v>339</v>
      </c>
      <c r="C350" s="123" t="s">
        <v>446</v>
      </c>
      <c r="D350" s="7" t="str">
        <f>+_xlfn.XLOOKUP(C350,'PRECIO TOPE POR DEPARTAMENTO'!A:A,'PRECIO TOPE POR DEPARTAMENTO'!B:B)</f>
        <v>ELEMENTOS CONCRETO FUNDIDOS SITIO</v>
      </c>
      <c r="E350" s="11" t="str">
        <f>IF('PRECIO TOPE POR DEPARTAMENTO'!C340="","",+_xlfn.XLOOKUP(C350,'PRECIO TOPE POR DEPARTAMENTO'!A:A,'PRECIO TOPE POR DEPARTAMENTO'!C:C))</f>
        <v/>
      </c>
      <c r="F350" s="132"/>
      <c r="G350" s="133"/>
    </row>
    <row r="351" spans="2:7" ht="22.5">
      <c r="B351" s="98">
        <v>340</v>
      </c>
      <c r="C351" s="122" t="s">
        <v>448</v>
      </c>
      <c r="D351" s="6" t="str">
        <f>+_xlfn.XLOOKUP(C351,'PRECIO TOPE POR DEPARTAMENTO'!A:A,'PRECIO TOPE POR DEPARTAMENTO'!B:B)</f>
        <v>SARDINEL H=0.40m, e=0.15m CONCRETO 3000 PSI (Fundido en Sitio, Concreto Premezclado. Inc. Sumin, Formalet. y Const.)</v>
      </c>
      <c r="E351" s="43" t="str">
        <f>IF('PRECIO TOPE POR DEPARTAMENTO'!C341="","",+_xlfn.XLOOKUP(C351,'PRECIO TOPE POR DEPARTAMENTO'!A:A,'PRECIO TOPE POR DEPARTAMENTO'!C:C))</f>
        <v>M</v>
      </c>
      <c r="F351" s="132">
        <f>IF($D$5='PRECIO TOPE POR DEPARTAMENTO'!$D$1,_xlfn.XLOOKUP('PROPUESTA ECONOMICA'!C351,'PRECIO TOPE POR DEPARTAMENTO'!A:A,'PRECIO TOPE POR DEPARTAMENTO'!D:D),IF($D$5='PRECIO TOPE POR DEPARTAMENTO'!$E$1,_xlfn.XLOOKUP('PROPUESTA ECONOMICA'!C351,'PRECIO TOPE POR DEPARTAMENTO'!A:A,'PRECIO TOPE POR DEPARTAMENTO'!E:E),IF($D$5='PRECIO TOPE POR DEPARTAMENTO'!$F$1,_xlfn.XLOOKUP('PROPUESTA ECONOMICA'!C351,'PRECIO TOPE POR DEPARTAMENTO'!A:A,'PRECIO TOPE POR DEPARTAMENTO'!F:F),IF($D$5='PRECIO TOPE POR DEPARTAMENTO'!$G$1,_xlfn.XLOOKUP('PROPUESTA ECONOMICA'!C351,'PRECIO TOPE POR DEPARTAMENTO'!A:A,'PRECIO TOPE POR DEPARTAMENTO'!G:G),IF($D$5='PRECIO TOPE POR DEPARTAMENTO'!$H$1,_xlfn.XLOOKUP('PROPUESTA ECONOMICA'!C351,'PRECIO TOPE POR DEPARTAMENTO'!A:A,'PRECIO TOPE POR DEPARTAMENTO'!H:H),IF($D$5='PRECIO TOPE POR DEPARTAMENTO'!$I$1,_xlfn.XLOOKUP('PROPUESTA ECONOMICA'!C351,'PRECIO TOPE POR DEPARTAMENTO'!A:A,'PRECIO TOPE POR DEPARTAMENTO'!I:I),IF($D$5='PRECIO TOPE POR DEPARTAMENTO'!$J$1,_xlfn.XLOOKUP('PROPUESTA ECONOMICA'!C351,'PRECIO TOPE POR DEPARTAMENTO'!A:A,'PRECIO TOPE POR DEPARTAMENTO'!J:J),IF($D$5='PRECIO TOPE POR DEPARTAMENTO'!$K$1,_xlfn.XLOOKUP('PROPUESTA ECONOMICA'!C351,'PRECIO TOPE POR DEPARTAMENTO'!A:A,'PRECIO TOPE POR DEPARTAMENTO'!K:K),IF($D$5='PRECIO TOPE POR DEPARTAMENTO'!$L$1,_xlfn.XLOOKUP('PROPUESTA ECONOMICA'!C351,'PRECIO TOPE POR DEPARTAMENTO'!A:A,'PRECIO TOPE POR DEPARTAMENTO'!L:L),IF($D$5='PRECIO TOPE POR DEPARTAMENTO'!$M$1,_xlfn.XLOOKUP('PROPUESTA ECONOMICA'!C351,'PRECIO TOPE POR DEPARTAMENTO'!A:A,'PRECIO TOPE POR DEPARTAMENTO'!M:M),IF($D$5='PRECIO TOPE POR DEPARTAMENTO'!$N$1,_xlfn.XLOOKUP('PROPUESTA ECONOMICA'!C351,'PRECIO TOPE POR DEPARTAMENTO'!A:A,'PRECIO TOPE POR DEPARTAMENTO'!N:N),IF($D$5='PRECIO TOPE POR DEPARTAMENTO'!$O$1,_xlfn.XLOOKUP('PROPUESTA ECONOMICA'!C351,'PRECIO TOPE POR DEPARTAMENTO'!A:A,'PRECIO TOPE POR DEPARTAMENTO'!O:O),IF($D$5='PRECIO TOPE POR DEPARTAMENTO'!$P$1,_xlfn.XLOOKUP('PROPUESTA ECONOMICA'!C351,'PRECIO TOPE POR DEPARTAMENTO'!A:A,'PRECIO TOPE POR DEPARTAMENTO'!P:P),IF($D$5='PRECIO TOPE POR DEPARTAMENTO'!$Q$1,_xlfn.XLOOKUP('PROPUESTA ECONOMICA'!C351,'PRECIO TOPE POR DEPARTAMENTO'!A:A,'PRECIO TOPE POR DEPARTAMENTO'!Q:Q),IF($D$5='PRECIO TOPE POR DEPARTAMENTO'!$R$1,_xlfn.XLOOKUP('PROPUESTA ECONOMICA'!C351,'PRECIO TOPE POR DEPARTAMENTO'!A:A,'PRECIO TOPE POR DEPARTAMENTO'!R:R),IF($D$5='PRECIO TOPE POR DEPARTAMENTO'!$S$1,_xlfn.XLOOKUP('PROPUESTA ECONOMICA'!C351,'PRECIO TOPE POR DEPARTAMENTO'!A:A,'PRECIO TOPE POR DEPARTAMENTO'!S:S),IF($D$5='PRECIO TOPE POR DEPARTAMENTO'!$T$1,_xlfn.XLOOKUP('PROPUESTA ECONOMICA'!C351,'PRECIO TOPE POR DEPARTAMENTO'!A:A,'PRECIO TOPE POR DEPARTAMENTO'!T:T),IF($D$5='PRECIO TOPE POR DEPARTAMENTO'!$U$1,_xlfn.XLOOKUP('PROPUESTA ECONOMICA'!C351,'PRECIO TOPE POR DEPARTAMENTO'!A:A,'PRECIO TOPE POR DEPARTAMENTO'!U:U),IF($D$5='PRECIO TOPE POR DEPARTAMENTO'!$V$1,_xlfn.XLOOKUP('PROPUESTA ECONOMICA'!C351,'PRECIO TOPE POR DEPARTAMENTO'!A:A,'PRECIO TOPE POR DEPARTAMENTO'!V:V),IF($D$5='PRECIO TOPE POR DEPARTAMENTO'!$W$1,_xlfn.XLOOKUP('PROPUESTA ECONOMICA'!C351,'PRECIO TOPE POR DEPARTAMENTO'!A:A,'PRECIO TOPE POR DEPARTAMENTO'!W:W),IF($D$5='PRECIO TOPE POR DEPARTAMENTO'!$X$1,_xlfn.XLOOKUP('PROPUESTA ECONOMICA'!C351,'PRECIO TOPE POR DEPARTAMENTO'!A:A,'PRECIO TOPE POR DEPARTAMENTO'!X:X),IF($D$5='PRECIO TOPE POR DEPARTAMENTO'!$Y$1,_xlfn.XLOOKUP('PROPUESTA ECONOMICA'!C351,'PRECIO TOPE POR DEPARTAMENTO'!A:A,'PRECIO TOPE POR DEPARTAMENTO'!Y:Y),IF($D$5='PRECIO TOPE POR DEPARTAMENTO'!$Z$1,_xlfn.XLOOKUP('PROPUESTA ECONOMICA'!C351,'PRECIO TOPE POR DEPARTAMENTO'!A:A,'PRECIO TOPE POR DEPARTAMENTO'!Z:Z),IF($D$5='PRECIO TOPE POR DEPARTAMENTO'!$AA$1,_xlfn.XLOOKUP('PROPUESTA ECONOMICA'!C351,'PRECIO TOPE POR DEPARTAMENTO'!A:A,'PRECIO TOPE POR DEPARTAMENTO'!AA:AA),IF($D$5='PRECIO TOPE POR DEPARTAMENTO'!$AB$1,_xlfn.XLOOKUP('PROPUESTA ECONOMICA'!C351,'PRECIO TOPE POR DEPARTAMENTO'!A:A,'PRECIO TOPE POR DEPARTAMENTO'!AB:AB),IF($D$5='PRECIO TOPE POR DEPARTAMENTO'!$AC$1,_xlfn.XLOOKUP('PROPUESTA ECONOMICA'!C351,'PRECIO TOPE POR DEPARTAMENTO'!A:A,'PRECIO TOPE POR DEPARTAMENTO'!AC:AC),IF($D$5='PRECIO TOPE POR DEPARTAMENTO'!$AD$1,_xlfn.XLOOKUP('PROPUESTA ECONOMICA'!C351,'PRECIO TOPE POR DEPARTAMENTO'!A:A,'PRECIO TOPE POR DEPARTAMENTO'!AD:AD),IF($D$5='PRECIO TOPE POR DEPARTAMENTO'!$AE$1,_xlfn.XLOOKUP('PROPUESTA ECONOMICA'!C351,'PRECIO TOPE POR DEPARTAMENTO'!A:A,'PRECIO TOPE POR DEPARTAMENTO'!AE:AE),IF($D$5='PRECIO TOPE POR DEPARTAMENTO'!$AF$1,_xlfn.XLOOKUP('PROPUESTA ECONOMICA'!C351,'PRECIO TOPE POR DEPARTAMENTO'!A:A,'PRECIO TOPE POR DEPARTAMENTO'!AF:AF),IF($D$5='PRECIO TOPE POR DEPARTAMENTO'!$AG$1,_xlfn.XLOOKUP('PROPUESTA ECONOMICA'!C351,'PRECIO TOPE POR DEPARTAMENTO'!A:A,'PRECIO TOPE POR DEPARTAMENTO'!AG:AG),IF($D$5='PRECIO TOPE POR DEPARTAMENTO'!$AH$1,_xlfn.XLOOKUP('PROPUESTA ECONOMICA'!C351,'PRECIO TOPE POR DEPARTAMENTO'!A:A,'PRECIO TOPE POR DEPARTAMENTO'!AH:AH),IF($D$5='PRECIO TOPE POR DEPARTAMENTO'!$AI$1,_xlfn.XLOOKUP('PROPUESTA ECONOMICA'!C351,'PRECIO TOPE POR DEPARTAMENTO'!A:A,'PRECIO TOPE POR DEPARTAMENTO'!AI:AI),IF($D$5='PRECIO TOPE POR DEPARTAMENTO'!$AJ$1,_xlfn.XLOOKUP('PROPUESTA ECONOMICA'!C351,'PRECIO TOPE POR DEPARTAMENTO'!A:A,'PRECIO TOPE POR DEPARTAMENTO'!AJ:AJ),)))))))))))))))))))))))))))))))))</f>
        <v>40836</v>
      </c>
      <c r="G351" s="133"/>
    </row>
    <row r="352" spans="2:7" ht="16.5">
      <c r="B352" s="98">
        <v>341</v>
      </c>
      <c r="C352" s="122" t="s">
        <v>450</v>
      </c>
      <c r="D352" s="6" t="str">
        <f>+_xlfn.XLOOKUP(C352,'PRECIO TOPE POR DEPARTAMENTO'!A:A,'PRECIO TOPE POR DEPARTAMENTO'!B:B)</f>
        <v>BANCA EN CONCRETO TIPO M30 (Suministro e Instalación. No Incluye material de base).</v>
      </c>
      <c r="E352" s="46" t="str">
        <f>IF('PRECIO TOPE POR DEPARTAMENTO'!C342="","",+_xlfn.XLOOKUP(C352,'PRECIO TOPE POR DEPARTAMENTO'!A:A,'PRECIO TOPE POR DEPARTAMENTO'!C:C))</f>
        <v>UN</v>
      </c>
      <c r="F352" s="132">
        <f>IF($D$5='PRECIO TOPE POR DEPARTAMENTO'!$D$1,_xlfn.XLOOKUP('PROPUESTA ECONOMICA'!C352,'PRECIO TOPE POR DEPARTAMENTO'!A:A,'PRECIO TOPE POR DEPARTAMENTO'!D:D),IF($D$5='PRECIO TOPE POR DEPARTAMENTO'!$E$1,_xlfn.XLOOKUP('PROPUESTA ECONOMICA'!C352,'PRECIO TOPE POR DEPARTAMENTO'!A:A,'PRECIO TOPE POR DEPARTAMENTO'!E:E),IF($D$5='PRECIO TOPE POR DEPARTAMENTO'!$F$1,_xlfn.XLOOKUP('PROPUESTA ECONOMICA'!C352,'PRECIO TOPE POR DEPARTAMENTO'!A:A,'PRECIO TOPE POR DEPARTAMENTO'!F:F),IF($D$5='PRECIO TOPE POR DEPARTAMENTO'!$G$1,_xlfn.XLOOKUP('PROPUESTA ECONOMICA'!C352,'PRECIO TOPE POR DEPARTAMENTO'!A:A,'PRECIO TOPE POR DEPARTAMENTO'!G:G),IF($D$5='PRECIO TOPE POR DEPARTAMENTO'!$H$1,_xlfn.XLOOKUP('PROPUESTA ECONOMICA'!C352,'PRECIO TOPE POR DEPARTAMENTO'!A:A,'PRECIO TOPE POR DEPARTAMENTO'!H:H),IF($D$5='PRECIO TOPE POR DEPARTAMENTO'!$I$1,_xlfn.XLOOKUP('PROPUESTA ECONOMICA'!C352,'PRECIO TOPE POR DEPARTAMENTO'!A:A,'PRECIO TOPE POR DEPARTAMENTO'!I:I),IF($D$5='PRECIO TOPE POR DEPARTAMENTO'!$J$1,_xlfn.XLOOKUP('PROPUESTA ECONOMICA'!C352,'PRECIO TOPE POR DEPARTAMENTO'!A:A,'PRECIO TOPE POR DEPARTAMENTO'!J:J),IF($D$5='PRECIO TOPE POR DEPARTAMENTO'!$K$1,_xlfn.XLOOKUP('PROPUESTA ECONOMICA'!C352,'PRECIO TOPE POR DEPARTAMENTO'!A:A,'PRECIO TOPE POR DEPARTAMENTO'!K:K),IF($D$5='PRECIO TOPE POR DEPARTAMENTO'!$L$1,_xlfn.XLOOKUP('PROPUESTA ECONOMICA'!C352,'PRECIO TOPE POR DEPARTAMENTO'!A:A,'PRECIO TOPE POR DEPARTAMENTO'!L:L),IF($D$5='PRECIO TOPE POR DEPARTAMENTO'!$M$1,_xlfn.XLOOKUP('PROPUESTA ECONOMICA'!C352,'PRECIO TOPE POR DEPARTAMENTO'!A:A,'PRECIO TOPE POR DEPARTAMENTO'!M:M),IF($D$5='PRECIO TOPE POR DEPARTAMENTO'!$N$1,_xlfn.XLOOKUP('PROPUESTA ECONOMICA'!C352,'PRECIO TOPE POR DEPARTAMENTO'!A:A,'PRECIO TOPE POR DEPARTAMENTO'!N:N),IF($D$5='PRECIO TOPE POR DEPARTAMENTO'!$O$1,_xlfn.XLOOKUP('PROPUESTA ECONOMICA'!C352,'PRECIO TOPE POR DEPARTAMENTO'!A:A,'PRECIO TOPE POR DEPARTAMENTO'!O:O),IF($D$5='PRECIO TOPE POR DEPARTAMENTO'!$P$1,_xlfn.XLOOKUP('PROPUESTA ECONOMICA'!C352,'PRECIO TOPE POR DEPARTAMENTO'!A:A,'PRECIO TOPE POR DEPARTAMENTO'!P:P),IF($D$5='PRECIO TOPE POR DEPARTAMENTO'!$Q$1,_xlfn.XLOOKUP('PROPUESTA ECONOMICA'!C352,'PRECIO TOPE POR DEPARTAMENTO'!A:A,'PRECIO TOPE POR DEPARTAMENTO'!Q:Q),IF($D$5='PRECIO TOPE POR DEPARTAMENTO'!$R$1,_xlfn.XLOOKUP('PROPUESTA ECONOMICA'!C352,'PRECIO TOPE POR DEPARTAMENTO'!A:A,'PRECIO TOPE POR DEPARTAMENTO'!R:R),IF($D$5='PRECIO TOPE POR DEPARTAMENTO'!$S$1,_xlfn.XLOOKUP('PROPUESTA ECONOMICA'!C352,'PRECIO TOPE POR DEPARTAMENTO'!A:A,'PRECIO TOPE POR DEPARTAMENTO'!S:S),IF($D$5='PRECIO TOPE POR DEPARTAMENTO'!$T$1,_xlfn.XLOOKUP('PROPUESTA ECONOMICA'!C352,'PRECIO TOPE POR DEPARTAMENTO'!A:A,'PRECIO TOPE POR DEPARTAMENTO'!T:T),IF($D$5='PRECIO TOPE POR DEPARTAMENTO'!$U$1,_xlfn.XLOOKUP('PROPUESTA ECONOMICA'!C352,'PRECIO TOPE POR DEPARTAMENTO'!A:A,'PRECIO TOPE POR DEPARTAMENTO'!U:U),IF($D$5='PRECIO TOPE POR DEPARTAMENTO'!$V$1,_xlfn.XLOOKUP('PROPUESTA ECONOMICA'!C352,'PRECIO TOPE POR DEPARTAMENTO'!A:A,'PRECIO TOPE POR DEPARTAMENTO'!V:V),IF($D$5='PRECIO TOPE POR DEPARTAMENTO'!$W$1,_xlfn.XLOOKUP('PROPUESTA ECONOMICA'!C352,'PRECIO TOPE POR DEPARTAMENTO'!A:A,'PRECIO TOPE POR DEPARTAMENTO'!W:W),IF($D$5='PRECIO TOPE POR DEPARTAMENTO'!$X$1,_xlfn.XLOOKUP('PROPUESTA ECONOMICA'!C352,'PRECIO TOPE POR DEPARTAMENTO'!A:A,'PRECIO TOPE POR DEPARTAMENTO'!X:X),IF($D$5='PRECIO TOPE POR DEPARTAMENTO'!$Y$1,_xlfn.XLOOKUP('PROPUESTA ECONOMICA'!C352,'PRECIO TOPE POR DEPARTAMENTO'!A:A,'PRECIO TOPE POR DEPARTAMENTO'!Y:Y),IF($D$5='PRECIO TOPE POR DEPARTAMENTO'!$Z$1,_xlfn.XLOOKUP('PROPUESTA ECONOMICA'!C352,'PRECIO TOPE POR DEPARTAMENTO'!A:A,'PRECIO TOPE POR DEPARTAMENTO'!Z:Z),IF($D$5='PRECIO TOPE POR DEPARTAMENTO'!$AA$1,_xlfn.XLOOKUP('PROPUESTA ECONOMICA'!C352,'PRECIO TOPE POR DEPARTAMENTO'!A:A,'PRECIO TOPE POR DEPARTAMENTO'!AA:AA),IF($D$5='PRECIO TOPE POR DEPARTAMENTO'!$AB$1,_xlfn.XLOOKUP('PROPUESTA ECONOMICA'!C352,'PRECIO TOPE POR DEPARTAMENTO'!A:A,'PRECIO TOPE POR DEPARTAMENTO'!AB:AB),IF($D$5='PRECIO TOPE POR DEPARTAMENTO'!$AC$1,_xlfn.XLOOKUP('PROPUESTA ECONOMICA'!C352,'PRECIO TOPE POR DEPARTAMENTO'!A:A,'PRECIO TOPE POR DEPARTAMENTO'!AC:AC),IF($D$5='PRECIO TOPE POR DEPARTAMENTO'!$AD$1,_xlfn.XLOOKUP('PROPUESTA ECONOMICA'!C352,'PRECIO TOPE POR DEPARTAMENTO'!A:A,'PRECIO TOPE POR DEPARTAMENTO'!AD:AD),IF($D$5='PRECIO TOPE POR DEPARTAMENTO'!$AE$1,_xlfn.XLOOKUP('PROPUESTA ECONOMICA'!C352,'PRECIO TOPE POR DEPARTAMENTO'!A:A,'PRECIO TOPE POR DEPARTAMENTO'!AE:AE),IF($D$5='PRECIO TOPE POR DEPARTAMENTO'!$AF$1,_xlfn.XLOOKUP('PROPUESTA ECONOMICA'!C352,'PRECIO TOPE POR DEPARTAMENTO'!A:A,'PRECIO TOPE POR DEPARTAMENTO'!AF:AF),IF($D$5='PRECIO TOPE POR DEPARTAMENTO'!$AG$1,_xlfn.XLOOKUP('PROPUESTA ECONOMICA'!C352,'PRECIO TOPE POR DEPARTAMENTO'!A:A,'PRECIO TOPE POR DEPARTAMENTO'!AG:AG),IF($D$5='PRECIO TOPE POR DEPARTAMENTO'!$AH$1,_xlfn.XLOOKUP('PROPUESTA ECONOMICA'!C352,'PRECIO TOPE POR DEPARTAMENTO'!A:A,'PRECIO TOPE POR DEPARTAMENTO'!AH:AH),IF($D$5='PRECIO TOPE POR DEPARTAMENTO'!$AI$1,_xlfn.XLOOKUP('PROPUESTA ECONOMICA'!C352,'PRECIO TOPE POR DEPARTAMENTO'!A:A,'PRECIO TOPE POR DEPARTAMENTO'!AI:AI),IF($D$5='PRECIO TOPE POR DEPARTAMENTO'!$AJ$1,_xlfn.XLOOKUP('PROPUESTA ECONOMICA'!C352,'PRECIO TOPE POR DEPARTAMENTO'!A:A,'PRECIO TOPE POR DEPARTAMENTO'!AJ:AJ),)))))))))))))))))))))))))))))))))</f>
        <v>1064454</v>
      </c>
      <c r="G352" s="133"/>
    </row>
    <row r="353" spans="2:7" ht="16.5">
      <c r="B353" s="98">
        <v>342</v>
      </c>
      <c r="C353" s="122" t="s">
        <v>452</v>
      </c>
      <c r="D353" s="6" t="str">
        <f>+_xlfn.XLOOKUP(C353,'PRECIO TOPE POR DEPARTAMENTO'!A:A,'PRECIO TOPE POR DEPARTAMENTO'!B:B)</f>
        <v>BANCA EN CONCRETO TIPO M31 (Suministro e Instalación).</v>
      </c>
      <c r="E353" s="46" t="str">
        <f>IF('PRECIO TOPE POR DEPARTAMENTO'!C343="","",+_xlfn.XLOOKUP(C353,'PRECIO TOPE POR DEPARTAMENTO'!A:A,'PRECIO TOPE POR DEPARTAMENTO'!C:C))</f>
        <v>UN</v>
      </c>
      <c r="F353" s="132">
        <f>IF($D$5='PRECIO TOPE POR DEPARTAMENTO'!$D$1,_xlfn.XLOOKUP('PROPUESTA ECONOMICA'!C353,'PRECIO TOPE POR DEPARTAMENTO'!A:A,'PRECIO TOPE POR DEPARTAMENTO'!D:D),IF($D$5='PRECIO TOPE POR DEPARTAMENTO'!$E$1,_xlfn.XLOOKUP('PROPUESTA ECONOMICA'!C353,'PRECIO TOPE POR DEPARTAMENTO'!A:A,'PRECIO TOPE POR DEPARTAMENTO'!E:E),IF($D$5='PRECIO TOPE POR DEPARTAMENTO'!$F$1,_xlfn.XLOOKUP('PROPUESTA ECONOMICA'!C353,'PRECIO TOPE POR DEPARTAMENTO'!A:A,'PRECIO TOPE POR DEPARTAMENTO'!F:F),IF($D$5='PRECIO TOPE POR DEPARTAMENTO'!$G$1,_xlfn.XLOOKUP('PROPUESTA ECONOMICA'!C353,'PRECIO TOPE POR DEPARTAMENTO'!A:A,'PRECIO TOPE POR DEPARTAMENTO'!G:G),IF($D$5='PRECIO TOPE POR DEPARTAMENTO'!$H$1,_xlfn.XLOOKUP('PROPUESTA ECONOMICA'!C353,'PRECIO TOPE POR DEPARTAMENTO'!A:A,'PRECIO TOPE POR DEPARTAMENTO'!H:H),IF($D$5='PRECIO TOPE POR DEPARTAMENTO'!$I$1,_xlfn.XLOOKUP('PROPUESTA ECONOMICA'!C353,'PRECIO TOPE POR DEPARTAMENTO'!A:A,'PRECIO TOPE POR DEPARTAMENTO'!I:I),IF($D$5='PRECIO TOPE POR DEPARTAMENTO'!$J$1,_xlfn.XLOOKUP('PROPUESTA ECONOMICA'!C353,'PRECIO TOPE POR DEPARTAMENTO'!A:A,'PRECIO TOPE POR DEPARTAMENTO'!J:J),IF($D$5='PRECIO TOPE POR DEPARTAMENTO'!$K$1,_xlfn.XLOOKUP('PROPUESTA ECONOMICA'!C353,'PRECIO TOPE POR DEPARTAMENTO'!A:A,'PRECIO TOPE POR DEPARTAMENTO'!K:K),IF($D$5='PRECIO TOPE POR DEPARTAMENTO'!$L$1,_xlfn.XLOOKUP('PROPUESTA ECONOMICA'!C353,'PRECIO TOPE POR DEPARTAMENTO'!A:A,'PRECIO TOPE POR DEPARTAMENTO'!L:L),IF($D$5='PRECIO TOPE POR DEPARTAMENTO'!$M$1,_xlfn.XLOOKUP('PROPUESTA ECONOMICA'!C353,'PRECIO TOPE POR DEPARTAMENTO'!A:A,'PRECIO TOPE POR DEPARTAMENTO'!M:M),IF($D$5='PRECIO TOPE POR DEPARTAMENTO'!$N$1,_xlfn.XLOOKUP('PROPUESTA ECONOMICA'!C353,'PRECIO TOPE POR DEPARTAMENTO'!A:A,'PRECIO TOPE POR DEPARTAMENTO'!N:N),IF($D$5='PRECIO TOPE POR DEPARTAMENTO'!$O$1,_xlfn.XLOOKUP('PROPUESTA ECONOMICA'!C353,'PRECIO TOPE POR DEPARTAMENTO'!A:A,'PRECIO TOPE POR DEPARTAMENTO'!O:O),IF($D$5='PRECIO TOPE POR DEPARTAMENTO'!$P$1,_xlfn.XLOOKUP('PROPUESTA ECONOMICA'!C353,'PRECIO TOPE POR DEPARTAMENTO'!A:A,'PRECIO TOPE POR DEPARTAMENTO'!P:P),IF($D$5='PRECIO TOPE POR DEPARTAMENTO'!$Q$1,_xlfn.XLOOKUP('PROPUESTA ECONOMICA'!C353,'PRECIO TOPE POR DEPARTAMENTO'!A:A,'PRECIO TOPE POR DEPARTAMENTO'!Q:Q),IF($D$5='PRECIO TOPE POR DEPARTAMENTO'!$R$1,_xlfn.XLOOKUP('PROPUESTA ECONOMICA'!C353,'PRECIO TOPE POR DEPARTAMENTO'!A:A,'PRECIO TOPE POR DEPARTAMENTO'!R:R),IF($D$5='PRECIO TOPE POR DEPARTAMENTO'!$S$1,_xlfn.XLOOKUP('PROPUESTA ECONOMICA'!C353,'PRECIO TOPE POR DEPARTAMENTO'!A:A,'PRECIO TOPE POR DEPARTAMENTO'!S:S),IF($D$5='PRECIO TOPE POR DEPARTAMENTO'!$T$1,_xlfn.XLOOKUP('PROPUESTA ECONOMICA'!C353,'PRECIO TOPE POR DEPARTAMENTO'!A:A,'PRECIO TOPE POR DEPARTAMENTO'!T:T),IF($D$5='PRECIO TOPE POR DEPARTAMENTO'!$U$1,_xlfn.XLOOKUP('PROPUESTA ECONOMICA'!C353,'PRECIO TOPE POR DEPARTAMENTO'!A:A,'PRECIO TOPE POR DEPARTAMENTO'!U:U),IF($D$5='PRECIO TOPE POR DEPARTAMENTO'!$V$1,_xlfn.XLOOKUP('PROPUESTA ECONOMICA'!C353,'PRECIO TOPE POR DEPARTAMENTO'!A:A,'PRECIO TOPE POR DEPARTAMENTO'!V:V),IF($D$5='PRECIO TOPE POR DEPARTAMENTO'!$W$1,_xlfn.XLOOKUP('PROPUESTA ECONOMICA'!C353,'PRECIO TOPE POR DEPARTAMENTO'!A:A,'PRECIO TOPE POR DEPARTAMENTO'!W:W),IF($D$5='PRECIO TOPE POR DEPARTAMENTO'!$X$1,_xlfn.XLOOKUP('PROPUESTA ECONOMICA'!C353,'PRECIO TOPE POR DEPARTAMENTO'!A:A,'PRECIO TOPE POR DEPARTAMENTO'!X:X),IF($D$5='PRECIO TOPE POR DEPARTAMENTO'!$Y$1,_xlfn.XLOOKUP('PROPUESTA ECONOMICA'!C353,'PRECIO TOPE POR DEPARTAMENTO'!A:A,'PRECIO TOPE POR DEPARTAMENTO'!Y:Y),IF($D$5='PRECIO TOPE POR DEPARTAMENTO'!$Z$1,_xlfn.XLOOKUP('PROPUESTA ECONOMICA'!C353,'PRECIO TOPE POR DEPARTAMENTO'!A:A,'PRECIO TOPE POR DEPARTAMENTO'!Z:Z),IF($D$5='PRECIO TOPE POR DEPARTAMENTO'!$AA$1,_xlfn.XLOOKUP('PROPUESTA ECONOMICA'!C353,'PRECIO TOPE POR DEPARTAMENTO'!A:A,'PRECIO TOPE POR DEPARTAMENTO'!AA:AA),IF($D$5='PRECIO TOPE POR DEPARTAMENTO'!$AB$1,_xlfn.XLOOKUP('PROPUESTA ECONOMICA'!C353,'PRECIO TOPE POR DEPARTAMENTO'!A:A,'PRECIO TOPE POR DEPARTAMENTO'!AB:AB),IF($D$5='PRECIO TOPE POR DEPARTAMENTO'!$AC$1,_xlfn.XLOOKUP('PROPUESTA ECONOMICA'!C353,'PRECIO TOPE POR DEPARTAMENTO'!A:A,'PRECIO TOPE POR DEPARTAMENTO'!AC:AC),IF($D$5='PRECIO TOPE POR DEPARTAMENTO'!$AD$1,_xlfn.XLOOKUP('PROPUESTA ECONOMICA'!C353,'PRECIO TOPE POR DEPARTAMENTO'!A:A,'PRECIO TOPE POR DEPARTAMENTO'!AD:AD),IF($D$5='PRECIO TOPE POR DEPARTAMENTO'!$AE$1,_xlfn.XLOOKUP('PROPUESTA ECONOMICA'!C353,'PRECIO TOPE POR DEPARTAMENTO'!A:A,'PRECIO TOPE POR DEPARTAMENTO'!AE:AE),IF($D$5='PRECIO TOPE POR DEPARTAMENTO'!$AF$1,_xlfn.XLOOKUP('PROPUESTA ECONOMICA'!C353,'PRECIO TOPE POR DEPARTAMENTO'!A:A,'PRECIO TOPE POR DEPARTAMENTO'!AF:AF),IF($D$5='PRECIO TOPE POR DEPARTAMENTO'!$AG$1,_xlfn.XLOOKUP('PROPUESTA ECONOMICA'!C353,'PRECIO TOPE POR DEPARTAMENTO'!A:A,'PRECIO TOPE POR DEPARTAMENTO'!AG:AG),IF($D$5='PRECIO TOPE POR DEPARTAMENTO'!$AH$1,_xlfn.XLOOKUP('PROPUESTA ECONOMICA'!C353,'PRECIO TOPE POR DEPARTAMENTO'!A:A,'PRECIO TOPE POR DEPARTAMENTO'!AH:AH),IF($D$5='PRECIO TOPE POR DEPARTAMENTO'!$AI$1,_xlfn.XLOOKUP('PROPUESTA ECONOMICA'!C353,'PRECIO TOPE POR DEPARTAMENTO'!A:A,'PRECIO TOPE POR DEPARTAMENTO'!AI:AI),IF($D$5='PRECIO TOPE POR DEPARTAMENTO'!$AJ$1,_xlfn.XLOOKUP('PROPUESTA ECONOMICA'!C353,'PRECIO TOPE POR DEPARTAMENTO'!A:A,'PRECIO TOPE POR DEPARTAMENTO'!AJ:AJ),)))))))))))))))))))))))))))))))))</f>
        <v>553248</v>
      </c>
      <c r="G353" s="133"/>
    </row>
    <row r="354" spans="2:7" ht="16.5">
      <c r="B354" s="98">
        <v>343</v>
      </c>
      <c r="C354" s="122" t="s">
        <v>454</v>
      </c>
      <c r="D354" s="6" t="str">
        <f>+_xlfn.XLOOKUP(C354,'PRECIO TOPE POR DEPARTAMENTO'!A:A,'PRECIO TOPE POR DEPARTAMENTO'!B:B)</f>
        <v>MESONES EN CONCRETO DE 40 cm</v>
      </c>
      <c r="E354" s="43" t="str">
        <f>IF('PRECIO TOPE POR DEPARTAMENTO'!C344="","",+_xlfn.XLOOKUP(C354,'PRECIO TOPE POR DEPARTAMENTO'!A:A,'PRECIO TOPE POR DEPARTAMENTO'!C:C))</f>
        <v>M</v>
      </c>
      <c r="F354" s="132">
        <f>IF($D$5='PRECIO TOPE POR DEPARTAMENTO'!$D$1,_xlfn.XLOOKUP('PROPUESTA ECONOMICA'!C354,'PRECIO TOPE POR DEPARTAMENTO'!A:A,'PRECIO TOPE POR DEPARTAMENTO'!D:D),IF($D$5='PRECIO TOPE POR DEPARTAMENTO'!$E$1,_xlfn.XLOOKUP('PROPUESTA ECONOMICA'!C354,'PRECIO TOPE POR DEPARTAMENTO'!A:A,'PRECIO TOPE POR DEPARTAMENTO'!E:E),IF($D$5='PRECIO TOPE POR DEPARTAMENTO'!$F$1,_xlfn.XLOOKUP('PROPUESTA ECONOMICA'!C354,'PRECIO TOPE POR DEPARTAMENTO'!A:A,'PRECIO TOPE POR DEPARTAMENTO'!F:F),IF($D$5='PRECIO TOPE POR DEPARTAMENTO'!$G$1,_xlfn.XLOOKUP('PROPUESTA ECONOMICA'!C354,'PRECIO TOPE POR DEPARTAMENTO'!A:A,'PRECIO TOPE POR DEPARTAMENTO'!G:G),IF($D$5='PRECIO TOPE POR DEPARTAMENTO'!$H$1,_xlfn.XLOOKUP('PROPUESTA ECONOMICA'!C354,'PRECIO TOPE POR DEPARTAMENTO'!A:A,'PRECIO TOPE POR DEPARTAMENTO'!H:H),IF($D$5='PRECIO TOPE POR DEPARTAMENTO'!$I$1,_xlfn.XLOOKUP('PROPUESTA ECONOMICA'!C354,'PRECIO TOPE POR DEPARTAMENTO'!A:A,'PRECIO TOPE POR DEPARTAMENTO'!I:I),IF($D$5='PRECIO TOPE POR DEPARTAMENTO'!$J$1,_xlfn.XLOOKUP('PROPUESTA ECONOMICA'!C354,'PRECIO TOPE POR DEPARTAMENTO'!A:A,'PRECIO TOPE POR DEPARTAMENTO'!J:J),IF($D$5='PRECIO TOPE POR DEPARTAMENTO'!$K$1,_xlfn.XLOOKUP('PROPUESTA ECONOMICA'!C354,'PRECIO TOPE POR DEPARTAMENTO'!A:A,'PRECIO TOPE POR DEPARTAMENTO'!K:K),IF($D$5='PRECIO TOPE POR DEPARTAMENTO'!$L$1,_xlfn.XLOOKUP('PROPUESTA ECONOMICA'!C354,'PRECIO TOPE POR DEPARTAMENTO'!A:A,'PRECIO TOPE POR DEPARTAMENTO'!L:L),IF($D$5='PRECIO TOPE POR DEPARTAMENTO'!$M$1,_xlfn.XLOOKUP('PROPUESTA ECONOMICA'!C354,'PRECIO TOPE POR DEPARTAMENTO'!A:A,'PRECIO TOPE POR DEPARTAMENTO'!M:M),IF($D$5='PRECIO TOPE POR DEPARTAMENTO'!$N$1,_xlfn.XLOOKUP('PROPUESTA ECONOMICA'!C354,'PRECIO TOPE POR DEPARTAMENTO'!A:A,'PRECIO TOPE POR DEPARTAMENTO'!N:N),IF($D$5='PRECIO TOPE POR DEPARTAMENTO'!$O$1,_xlfn.XLOOKUP('PROPUESTA ECONOMICA'!C354,'PRECIO TOPE POR DEPARTAMENTO'!A:A,'PRECIO TOPE POR DEPARTAMENTO'!O:O),IF($D$5='PRECIO TOPE POR DEPARTAMENTO'!$P$1,_xlfn.XLOOKUP('PROPUESTA ECONOMICA'!C354,'PRECIO TOPE POR DEPARTAMENTO'!A:A,'PRECIO TOPE POR DEPARTAMENTO'!P:P),IF($D$5='PRECIO TOPE POR DEPARTAMENTO'!$Q$1,_xlfn.XLOOKUP('PROPUESTA ECONOMICA'!C354,'PRECIO TOPE POR DEPARTAMENTO'!A:A,'PRECIO TOPE POR DEPARTAMENTO'!Q:Q),IF($D$5='PRECIO TOPE POR DEPARTAMENTO'!$R$1,_xlfn.XLOOKUP('PROPUESTA ECONOMICA'!C354,'PRECIO TOPE POR DEPARTAMENTO'!A:A,'PRECIO TOPE POR DEPARTAMENTO'!R:R),IF($D$5='PRECIO TOPE POR DEPARTAMENTO'!$S$1,_xlfn.XLOOKUP('PROPUESTA ECONOMICA'!C354,'PRECIO TOPE POR DEPARTAMENTO'!A:A,'PRECIO TOPE POR DEPARTAMENTO'!S:S),IF($D$5='PRECIO TOPE POR DEPARTAMENTO'!$T$1,_xlfn.XLOOKUP('PROPUESTA ECONOMICA'!C354,'PRECIO TOPE POR DEPARTAMENTO'!A:A,'PRECIO TOPE POR DEPARTAMENTO'!T:T),IF($D$5='PRECIO TOPE POR DEPARTAMENTO'!$U$1,_xlfn.XLOOKUP('PROPUESTA ECONOMICA'!C354,'PRECIO TOPE POR DEPARTAMENTO'!A:A,'PRECIO TOPE POR DEPARTAMENTO'!U:U),IF($D$5='PRECIO TOPE POR DEPARTAMENTO'!$V$1,_xlfn.XLOOKUP('PROPUESTA ECONOMICA'!C354,'PRECIO TOPE POR DEPARTAMENTO'!A:A,'PRECIO TOPE POR DEPARTAMENTO'!V:V),IF($D$5='PRECIO TOPE POR DEPARTAMENTO'!$W$1,_xlfn.XLOOKUP('PROPUESTA ECONOMICA'!C354,'PRECIO TOPE POR DEPARTAMENTO'!A:A,'PRECIO TOPE POR DEPARTAMENTO'!W:W),IF($D$5='PRECIO TOPE POR DEPARTAMENTO'!$X$1,_xlfn.XLOOKUP('PROPUESTA ECONOMICA'!C354,'PRECIO TOPE POR DEPARTAMENTO'!A:A,'PRECIO TOPE POR DEPARTAMENTO'!X:X),IF($D$5='PRECIO TOPE POR DEPARTAMENTO'!$Y$1,_xlfn.XLOOKUP('PROPUESTA ECONOMICA'!C354,'PRECIO TOPE POR DEPARTAMENTO'!A:A,'PRECIO TOPE POR DEPARTAMENTO'!Y:Y),IF($D$5='PRECIO TOPE POR DEPARTAMENTO'!$Z$1,_xlfn.XLOOKUP('PROPUESTA ECONOMICA'!C354,'PRECIO TOPE POR DEPARTAMENTO'!A:A,'PRECIO TOPE POR DEPARTAMENTO'!Z:Z),IF($D$5='PRECIO TOPE POR DEPARTAMENTO'!$AA$1,_xlfn.XLOOKUP('PROPUESTA ECONOMICA'!C354,'PRECIO TOPE POR DEPARTAMENTO'!A:A,'PRECIO TOPE POR DEPARTAMENTO'!AA:AA),IF($D$5='PRECIO TOPE POR DEPARTAMENTO'!$AB$1,_xlfn.XLOOKUP('PROPUESTA ECONOMICA'!C354,'PRECIO TOPE POR DEPARTAMENTO'!A:A,'PRECIO TOPE POR DEPARTAMENTO'!AB:AB),IF($D$5='PRECIO TOPE POR DEPARTAMENTO'!$AC$1,_xlfn.XLOOKUP('PROPUESTA ECONOMICA'!C354,'PRECIO TOPE POR DEPARTAMENTO'!A:A,'PRECIO TOPE POR DEPARTAMENTO'!AC:AC),IF($D$5='PRECIO TOPE POR DEPARTAMENTO'!$AD$1,_xlfn.XLOOKUP('PROPUESTA ECONOMICA'!C354,'PRECIO TOPE POR DEPARTAMENTO'!A:A,'PRECIO TOPE POR DEPARTAMENTO'!AD:AD),IF($D$5='PRECIO TOPE POR DEPARTAMENTO'!$AE$1,_xlfn.XLOOKUP('PROPUESTA ECONOMICA'!C354,'PRECIO TOPE POR DEPARTAMENTO'!A:A,'PRECIO TOPE POR DEPARTAMENTO'!AE:AE),IF($D$5='PRECIO TOPE POR DEPARTAMENTO'!$AF$1,_xlfn.XLOOKUP('PROPUESTA ECONOMICA'!C354,'PRECIO TOPE POR DEPARTAMENTO'!A:A,'PRECIO TOPE POR DEPARTAMENTO'!AF:AF),IF($D$5='PRECIO TOPE POR DEPARTAMENTO'!$AG$1,_xlfn.XLOOKUP('PROPUESTA ECONOMICA'!C354,'PRECIO TOPE POR DEPARTAMENTO'!A:A,'PRECIO TOPE POR DEPARTAMENTO'!AG:AG),IF($D$5='PRECIO TOPE POR DEPARTAMENTO'!$AH$1,_xlfn.XLOOKUP('PROPUESTA ECONOMICA'!C354,'PRECIO TOPE POR DEPARTAMENTO'!A:A,'PRECIO TOPE POR DEPARTAMENTO'!AH:AH),IF($D$5='PRECIO TOPE POR DEPARTAMENTO'!$AI$1,_xlfn.XLOOKUP('PROPUESTA ECONOMICA'!C354,'PRECIO TOPE POR DEPARTAMENTO'!A:A,'PRECIO TOPE POR DEPARTAMENTO'!AI:AI),IF($D$5='PRECIO TOPE POR DEPARTAMENTO'!$AJ$1,_xlfn.XLOOKUP('PROPUESTA ECONOMICA'!C354,'PRECIO TOPE POR DEPARTAMENTO'!A:A,'PRECIO TOPE POR DEPARTAMENTO'!AJ:AJ),)))))))))))))))))))))))))))))))))</f>
        <v>47326</v>
      </c>
      <c r="G354" s="133"/>
    </row>
    <row r="355" spans="2:7" ht="16.5">
      <c r="B355" s="98">
        <v>344</v>
      </c>
      <c r="C355" s="122" t="s">
        <v>456</v>
      </c>
      <c r="D355" s="6" t="str">
        <f>+_xlfn.XLOOKUP(C355,'PRECIO TOPE POR DEPARTAMENTO'!A:A,'PRECIO TOPE POR DEPARTAMENTO'!B:B)</f>
        <v>MESONES EN CONCRETO DE 60 cm</v>
      </c>
      <c r="E355" s="43" t="str">
        <f>IF('PRECIO TOPE POR DEPARTAMENTO'!C345="","",+_xlfn.XLOOKUP(C355,'PRECIO TOPE POR DEPARTAMENTO'!A:A,'PRECIO TOPE POR DEPARTAMENTO'!C:C))</f>
        <v>M</v>
      </c>
      <c r="F355" s="132">
        <f>IF($D$5='PRECIO TOPE POR DEPARTAMENTO'!$D$1,_xlfn.XLOOKUP('PROPUESTA ECONOMICA'!C355,'PRECIO TOPE POR DEPARTAMENTO'!A:A,'PRECIO TOPE POR DEPARTAMENTO'!D:D),IF($D$5='PRECIO TOPE POR DEPARTAMENTO'!$E$1,_xlfn.XLOOKUP('PROPUESTA ECONOMICA'!C355,'PRECIO TOPE POR DEPARTAMENTO'!A:A,'PRECIO TOPE POR DEPARTAMENTO'!E:E),IF($D$5='PRECIO TOPE POR DEPARTAMENTO'!$F$1,_xlfn.XLOOKUP('PROPUESTA ECONOMICA'!C355,'PRECIO TOPE POR DEPARTAMENTO'!A:A,'PRECIO TOPE POR DEPARTAMENTO'!F:F),IF($D$5='PRECIO TOPE POR DEPARTAMENTO'!$G$1,_xlfn.XLOOKUP('PROPUESTA ECONOMICA'!C355,'PRECIO TOPE POR DEPARTAMENTO'!A:A,'PRECIO TOPE POR DEPARTAMENTO'!G:G),IF($D$5='PRECIO TOPE POR DEPARTAMENTO'!$H$1,_xlfn.XLOOKUP('PROPUESTA ECONOMICA'!C355,'PRECIO TOPE POR DEPARTAMENTO'!A:A,'PRECIO TOPE POR DEPARTAMENTO'!H:H),IF($D$5='PRECIO TOPE POR DEPARTAMENTO'!$I$1,_xlfn.XLOOKUP('PROPUESTA ECONOMICA'!C355,'PRECIO TOPE POR DEPARTAMENTO'!A:A,'PRECIO TOPE POR DEPARTAMENTO'!I:I),IF($D$5='PRECIO TOPE POR DEPARTAMENTO'!$J$1,_xlfn.XLOOKUP('PROPUESTA ECONOMICA'!C355,'PRECIO TOPE POR DEPARTAMENTO'!A:A,'PRECIO TOPE POR DEPARTAMENTO'!J:J),IF($D$5='PRECIO TOPE POR DEPARTAMENTO'!$K$1,_xlfn.XLOOKUP('PROPUESTA ECONOMICA'!C355,'PRECIO TOPE POR DEPARTAMENTO'!A:A,'PRECIO TOPE POR DEPARTAMENTO'!K:K),IF($D$5='PRECIO TOPE POR DEPARTAMENTO'!$L$1,_xlfn.XLOOKUP('PROPUESTA ECONOMICA'!C355,'PRECIO TOPE POR DEPARTAMENTO'!A:A,'PRECIO TOPE POR DEPARTAMENTO'!L:L),IF($D$5='PRECIO TOPE POR DEPARTAMENTO'!$M$1,_xlfn.XLOOKUP('PROPUESTA ECONOMICA'!C355,'PRECIO TOPE POR DEPARTAMENTO'!A:A,'PRECIO TOPE POR DEPARTAMENTO'!M:M),IF($D$5='PRECIO TOPE POR DEPARTAMENTO'!$N$1,_xlfn.XLOOKUP('PROPUESTA ECONOMICA'!C355,'PRECIO TOPE POR DEPARTAMENTO'!A:A,'PRECIO TOPE POR DEPARTAMENTO'!N:N),IF($D$5='PRECIO TOPE POR DEPARTAMENTO'!$O$1,_xlfn.XLOOKUP('PROPUESTA ECONOMICA'!C355,'PRECIO TOPE POR DEPARTAMENTO'!A:A,'PRECIO TOPE POR DEPARTAMENTO'!O:O),IF($D$5='PRECIO TOPE POR DEPARTAMENTO'!$P$1,_xlfn.XLOOKUP('PROPUESTA ECONOMICA'!C355,'PRECIO TOPE POR DEPARTAMENTO'!A:A,'PRECIO TOPE POR DEPARTAMENTO'!P:P),IF($D$5='PRECIO TOPE POR DEPARTAMENTO'!$Q$1,_xlfn.XLOOKUP('PROPUESTA ECONOMICA'!C355,'PRECIO TOPE POR DEPARTAMENTO'!A:A,'PRECIO TOPE POR DEPARTAMENTO'!Q:Q),IF($D$5='PRECIO TOPE POR DEPARTAMENTO'!$R$1,_xlfn.XLOOKUP('PROPUESTA ECONOMICA'!C355,'PRECIO TOPE POR DEPARTAMENTO'!A:A,'PRECIO TOPE POR DEPARTAMENTO'!R:R),IF($D$5='PRECIO TOPE POR DEPARTAMENTO'!$S$1,_xlfn.XLOOKUP('PROPUESTA ECONOMICA'!C355,'PRECIO TOPE POR DEPARTAMENTO'!A:A,'PRECIO TOPE POR DEPARTAMENTO'!S:S),IF($D$5='PRECIO TOPE POR DEPARTAMENTO'!$T$1,_xlfn.XLOOKUP('PROPUESTA ECONOMICA'!C355,'PRECIO TOPE POR DEPARTAMENTO'!A:A,'PRECIO TOPE POR DEPARTAMENTO'!T:T),IF($D$5='PRECIO TOPE POR DEPARTAMENTO'!$U$1,_xlfn.XLOOKUP('PROPUESTA ECONOMICA'!C355,'PRECIO TOPE POR DEPARTAMENTO'!A:A,'PRECIO TOPE POR DEPARTAMENTO'!U:U),IF($D$5='PRECIO TOPE POR DEPARTAMENTO'!$V$1,_xlfn.XLOOKUP('PROPUESTA ECONOMICA'!C355,'PRECIO TOPE POR DEPARTAMENTO'!A:A,'PRECIO TOPE POR DEPARTAMENTO'!V:V),IF($D$5='PRECIO TOPE POR DEPARTAMENTO'!$W$1,_xlfn.XLOOKUP('PROPUESTA ECONOMICA'!C355,'PRECIO TOPE POR DEPARTAMENTO'!A:A,'PRECIO TOPE POR DEPARTAMENTO'!W:W),IF($D$5='PRECIO TOPE POR DEPARTAMENTO'!$X$1,_xlfn.XLOOKUP('PROPUESTA ECONOMICA'!C355,'PRECIO TOPE POR DEPARTAMENTO'!A:A,'PRECIO TOPE POR DEPARTAMENTO'!X:X),IF($D$5='PRECIO TOPE POR DEPARTAMENTO'!$Y$1,_xlfn.XLOOKUP('PROPUESTA ECONOMICA'!C355,'PRECIO TOPE POR DEPARTAMENTO'!A:A,'PRECIO TOPE POR DEPARTAMENTO'!Y:Y),IF($D$5='PRECIO TOPE POR DEPARTAMENTO'!$Z$1,_xlfn.XLOOKUP('PROPUESTA ECONOMICA'!C355,'PRECIO TOPE POR DEPARTAMENTO'!A:A,'PRECIO TOPE POR DEPARTAMENTO'!Z:Z),IF($D$5='PRECIO TOPE POR DEPARTAMENTO'!$AA$1,_xlfn.XLOOKUP('PROPUESTA ECONOMICA'!C355,'PRECIO TOPE POR DEPARTAMENTO'!A:A,'PRECIO TOPE POR DEPARTAMENTO'!AA:AA),IF($D$5='PRECIO TOPE POR DEPARTAMENTO'!$AB$1,_xlfn.XLOOKUP('PROPUESTA ECONOMICA'!C355,'PRECIO TOPE POR DEPARTAMENTO'!A:A,'PRECIO TOPE POR DEPARTAMENTO'!AB:AB),IF($D$5='PRECIO TOPE POR DEPARTAMENTO'!$AC$1,_xlfn.XLOOKUP('PROPUESTA ECONOMICA'!C355,'PRECIO TOPE POR DEPARTAMENTO'!A:A,'PRECIO TOPE POR DEPARTAMENTO'!AC:AC),IF($D$5='PRECIO TOPE POR DEPARTAMENTO'!$AD$1,_xlfn.XLOOKUP('PROPUESTA ECONOMICA'!C355,'PRECIO TOPE POR DEPARTAMENTO'!A:A,'PRECIO TOPE POR DEPARTAMENTO'!AD:AD),IF($D$5='PRECIO TOPE POR DEPARTAMENTO'!$AE$1,_xlfn.XLOOKUP('PROPUESTA ECONOMICA'!C355,'PRECIO TOPE POR DEPARTAMENTO'!A:A,'PRECIO TOPE POR DEPARTAMENTO'!AE:AE),IF($D$5='PRECIO TOPE POR DEPARTAMENTO'!$AF$1,_xlfn.XLOOKUP('PROPUESTA ECONOMICA'!C355,'PRECIO TOPE POR DEPARTAMENTO'!A:A,'PRECIO TOPE POR DEPARTAMENTO'!AF:AF),IF($D$5='PRECIO TOPE POR DEPARTAMENTO'!$AG$1,_xlfn.XLOOKUP('PROPUESTA ECONOMICA'!C355,'PRECIO TOPE POR DEPARTAMENTO'!A:A,'PRECIO TOPE POR DEPARTAMENTO'!AG:AG),IF($D$5='PRECIO TOPE POR DEPARTAMENTO'!$AH$1,_xlfn.XLOOKUP('PROPUESTA ECONOMICA'!C355,'PRECIO TOPE POR DEPARTAMENTO'!A:A,'PRECIO TOPE POR DEPARTAMENTO'!AH:AH),IF($D$5='PRECIO TOPE POR DEPARTAMENTO'!$AI$1,_xlfn.XLOOKUP('PROPUESTA ECONOMICA'!C355,'PRECIO TOPE POR DEPARTAMENTO'!A:A,'PRECIO TOPE POR DEPARTAMENTO'!AI:AI),IF($D$5='PRECIO TOPE POR DEPARTAMENTO'!$AJ$1,_xlfn.XLOOKUP('PROPUESTA ECONOMICA'!C355,'PRECIO TOPE POR DEPARTAMENTO'!A:A,'PRECIO TOPE POR DEPARTAMENTO'!AJ:AJ),)))))))))))))))))))))))))))))))))</f>
        <v>62445</v>
      </c>
      <c r="G355" s="133"/>
    </row>
    <row r="356" spans="2:7">
      <c r="B356" s="98">
        <v>345</v>
      </c>
      <c r="C356" s="25">
        <v>7</v>
      </c>
      <c r="D356" s="16" t="str">
        <f>+_xlfn.XLOOKUP(C356,'PRECIO TOPE POR DEPARTAMENTO'!A:A,'PRECIO TOPE POR DEPARTAMENTO'!B:B)</f>
        <v>INSTALACIÓN HIDRAULICA SANITARIA Y DE GAS</v>
      </c>
      <c r="E356" s="112" t="str">
        <f>IF('PRECIO TOPE POR DEPARTAMENTO'!C346="","",+_xlfn.XLOOKUP(C356,'PRECIO TOPE POR DEPARTAMENTO'!A:A,'PRECIO TOPE POR DEPARTAMENTO'!C:C))</f>
        <v/>
      </c>
      <c r="F356" s="20"/>
      <c r="G356" s="143"/>
    </row>
    <row r="357" spans="2:7" ht="16.5">
      <c r="B357" s="98">
        <v>346</v>
      </c>
      <c r="C357" s="26" t="s">
        <v>459</v>
      </c>
      <c r="D357" s="7" t="str">
        <f>+_xlfn.XLOOKUP(C357,'PRECIO TOPE POR DEPARTAMENTO'!A:A,'PRECIO TOPE POR DEPARTAMENTO'!B:B)</f>
        <v>ACOMETIDA</v>
      </c>
      <c r="E357" s="5" t="str">
        <f>IF('PRECIO TOPE POR DEPARTAMENTO'!C347="","",+_xlfn.XLOOKUP(C357,'PRECIO TOPE POR DEPARTAMENTO'!A:A,'PRECIO TOPE POR DEPARTAMENTO'!C:C))</f>
        <v/>
      </c>
      <c r="F357" s="132"/>
      <c r="G357" s="133"/>
    </row>
    <row r="358" spans="2:7" ht="16.5">
      <c r="B358" s="98">
        <v>347</v>
      </c>
      <c r="C358" s="122" t="s">
        <v>461</v>
      </c>
      <c r="D358" s="6" t="str">
        <f>+_xlfn.XLOOKUP(C358,'PRECIO TOPE POR DEPARTAMENTO'!A:A,'PRECIO TOPE POR DEPARTAMENTO'!B:B)</f>
        <v>ACOMETIDA GALVANIZADA Ø 1/2" - 5 MT</v>
      </c>
      <c r="E358" s="46" t="str">
        <f>IF('PRECIO TOPE POR DEPARTAMENTO'!C348="","",+_xlfn.XLOOKUP(C358,'PRECIO TOPE POR DEPARTAMENTO'!A:A,'PRECIO TOPE POR DEPARTAMENTO'!C:C))</f>
        <v>UN</v>
      </c>
      <c r="F358" s="132">
        <f>IF($D$5='PRECIO TOPE POR DEPARTAMENTO'!$D$1,_xlfn.XLOOKUP('PROPUESTA ECONOMICA'!C358,'PRECIO TOPE POR DEPARTAMENTO'!A:A,'PRECIO TOPE POR DEPARTAMENTO'!D:D),IF($D$5='PRECIO TOPE POR DEPARTAMENTO'!$E$1,_xlfn.XLOOKUP('PROPUESTA ECONOMICA'!C358,'PRECIO TOPE POR DEPARTAMENTO'!A:A,'PRECIO TOPE POR DEPARTAMENTO'!E:E),IF($D$5='PRECIO TOPE POR DEPARTAMENTO'!$F$1,_xlfn.XLOOKUP('PROPUESTA ECONOMICA'!C358,'PRECIO TOPE POR DEPARTAMENTO'!A:A,'PRECIO TOPE POR DEPARTAMENTO'!F:F),IF($D$5='PRECIO TOPE POR DEPARTAMENTO'!$G$1,_xlfn.XLOOKUP('PROPUESTA ECONOMICA'!C358,'PRECIO TOPE POR DEPARTAMENTO'!A:A,'PRECIO TOPE POR DEPARTAMENTO'!G:G),IF($D$5='PRECIO TOPE POR DEPARTAMENTO'!$H$1,_xlfn.XLOOKUP('PROPUESTA ECONOMICA'!C358,'PRECIO TOPE POR DEPARTAMENTO'!A:A,'PRECIO TOPE POR DEPARTAMENTO'!H:H),IF($D$5='PRECIO TOPE POR DEPARTAMENTO'!$I$1,_xlfn.XLOOKUP('PROPUESTA ECONOMICA'!C358,'PRECIO TOPE POR DEPARTAMENTO'!A:A,'PRECIO TOPE POR DEPARTAMENTO'!I:I),IF($D$5='PRECIO TOPE POR DEPARTAMENTO'!$J$1,_xlfn.XLOOKUP('PROPUESTA ECONOMICA'!C358,'PRECIO TOPE POR DEPARTAMENTO'!A:A,'PRECIO TOPE POR DEPARTAMENTO'!J:J),IF($D$5='PRECIO TOPE POR DEPARTAMENTO'!$K$1,_xlfn.XLOOKUP('PROPUESTA ECONOMICA'!C358,'PRECIO TOPE POR DEPARTAMENTO'!A:A,'PRECIO TOPE POR DEPARTAMENTO'!K:K),IF($D$5='PRECIO TOPE POR DEPARTAMENTO'!$L$1,_xlfn.XLOOKUP('PROPUESTA ECONOMICA'!C358,'PRECIO TOPE POR DEPARTAMENTO'!A:A,'PRECIO TOPE POR DEPARTAMENTO'!L:L),IF($D$5='PRECIO TOPE POR DEPARTAMENTO'!$M$1,_xlfn.XLOOKUP('PROPUESTA ECONOMICA'!C358,'PRECIO TOPE POR DEPARTAMENTO'!A:A,'PRECIO TOPE POR DEPARTAMENTO'!M:M),IF($D$5='PRECIO TOPE POR DEPARTAMENTO'!$N$1,_xlfn.XLOOKUP('PROPUESTA ECONOMICA'!C358,'PRECIO TOPE POR DEPARTAMENTO'!A:A,'PRECIO TOPE POR DEPARTAMENTO'!N:N),IF($D$5='PRECIO TOPE POR DEPARTAMENTO'!$O$1,_xlfn.XLOOKUP('PROPUESTA ECONOMICA'!C358,'PRECIO TOPE POR DEPARTAMENTO'!A:A,'PRECIO TOPE POR DEPARTAMENTO'!O:O),IF($D$5='PRECIO TOPE POR DEPARTAMENTO'!$P$1,_xlfn.XLOOKUP('PROPUESTA ECONOMICA'!C358,'PRECIO TOPE POR DEPARTAMENTO'!A:A,'PRECIO TOPE POR DEPARTAMENTO'!P:P),IF($D$5='PRECIO TOPE POR DEPARTAMENTO'!$Q$1,_xlfn.XLOOKUP('PROPUESTA ECONOMICA'!C358,'PRECIO TOPE POR DEPARTAMENTO'!A:A,'PRECIO TOPE POR DEPARTAMENTO'!Q:Q),IF($D$5='PRECIO TOPE POR DEPARTAMENTO'!$R$1,_xlfn.XLOOKUP('PROPUESTA ECONOMICA'!C358,'PRECIO TOPE POR DEPARTAMENTO'!A:A,'PRECIO TOPE POR DEPARTAMENTO'!R:R),IF($D$5='PRECIO TOPE POR DEPARTAMENTO'!$S$1,_xlfn.XLOOKUP('PROPUESTA ECONOMICA'!C358,'PRECIO TOPE POR DEPARTAMENTO'!A:A,'PRECIO TOPE POR DEPARTAMENTO'!S:S),IF($D$5='PRECIO TOPE POR DEPARTAMENTO'!$T$1,_xlfn.XLOOKUP('PROPUESTA ECONOMICA'!C358,'PRECIO TOPE POR DEPARTAMENTO'!A:A,'PRECIO TOPE POR DEPARTAMENTO'!T:T),IF($D$5='PRECIO TOPE POR DEPARTAMENTO'!$U$1,_xlfn.XLOOKUP('PROPUESTA ECONOMICA'!C358,'PRECIO TOPE POR DEPARTAMENTO'!A:A,'PRECIO TOPE POR DEPARTAMENTO'!U:U),IF($D$5='PRECIO TOPE POR DEPARTAMENTO'!$V$1,_xlfn.XLOOKUP('PROPUESTA ECONOMICA'!C358,'PRECIO TOPE POR DEPARTAMENTO'!A:A,'PRECIO TOPE POR DEPARTAMENTO'!V:V),IF($D$5='PRECIO TOPE POR DEPARTAMENTO'!$W$1,_xlfn.XLOOKUP('PROPUESTA ECONOMICA'!C358,'PRECIO TOPE POR DEPARTAMENTO'!A:A,'PRECIO TOPE POR DEPARTAMENTO'!W:W),IF($D$5='PRECIO TOPE POR DEPARTAMENTO'!$X$1,_xlfn.XLOOKUP('PROPUESTA ECONOMICA'!C358,'PRECIO TOPE POR DEPARTAMENTO'!A:A,'PRECIO TOPE POR DEPARTAMENTO'!X:X),IF($D$5='PRECIO TOPE POR DEPARTAMENTO'!$Y$1,_xlfn.XLOOKUP('PROPUESTA ECONOMICA'!C358,'PRECIO TOPE POR DEPARTAMENTO'!A:A,'PRECIO TOPE POR DEPARTAMENTO'!Y:Y),IF($D$5='PRECIO TOPE POR DEPARTAMENTO'!$Z$1,_xlfn.XLOOKUP('PROPUESTA ECONOMICA'!C358,'PRECIO TOPE POR DEPARTAMENTO'!A:A,'PRECIO TOPE POR DEPARTAMENTO'!Z:Z),IF($D$5='PRECIO TOPE POR DEPARTAMENTO'!$AA$1,_xlfn.XLOOKUP('PROPUESTA ECONOMICA'!C358,'PRECIO TOPE POR DEPARTAMENTO'!A:A,'PRECIO TOPE POR DEPARTAMENTO'!AA:AA),IF($D$5='PRECIO TOPE POR DEPARTAMENTO'!$AB$1,_xlfn.XLOOKUP('PROPUESTA ECONOMICA'!C358,'PRECIO TOPE POR DEPARTAMENTO'!A:A,'PRECIO TOPE POR DEPARTAMENTO'!AB:AB),IF($D$5='PRECIO TOPE POR DEPARTAMENTO'!$AC$1,_xlfn.XLOOKUP('PROPUESTA ECONOMICA'!C358,'PRECIO TOPE POR DEPARTAMENTO'!A:A,'PRECIO TOPE POR DEPARTAMENTO'!AC:AC),IF($D$5='PRECIO TOPE POR DEPARTAMENTO'!$AD$1,_xlfn.XLOOKUP('PROPUESTA ECONOMICA'!C358,'PRECIO TOPE POR DEPARTAMENTO'!A:A,'PRECIO TOPE POR DEPARTAMENTO'!AD:AD),IF($D$5='PRECIO TOPE POR DEPARTAMENTO'!$AE$1,_xlfn.XLOOKUP('PROPUESTA ECONOMICA'!C358,'PRECIO TOPE POR DEPARTAMENTO'!A:A,'PRECIO TOPE POR DEPARTAMENTO'!AE:AE),IF($D$5='PRECIO TOPE POR DEPARTAMENTO'!$AF$1,_xlfn.XLOOKUP('PROPUESTA ECONOMICA'!C358,'PRECIO TOPE POR DEPARTAMENTO'!A:A,'PRECIO TOPE POR DEPARTAMENTO'!AF:AF),IF($D$5='PRECIO TOPE POR DEPARTAMENTO'!$AG$1,_xlfn.XLOOKUP('PROPUESTA ECONOMICA'!C358,'PRECIO TOPE POR DEPARTAMENTO'!A:A,'PRECIO TOPE POR DEPARTAMENTO'!AG:AG),IF($D$5='PRECIO TOPE POR DEPARTAMENTO'!$AH$1,_xlfn.XLOOKUP('PROPUESTA ECONOMICA'!C358,'PRECIO TOPE POR DEPARTAMENTO'!A:A,'PRECIO TOPE POR DEPARTAMENTO'!AH:AH),IF($D$5='PRECIO TOPE POR DEPARTAMENTO'!$AI$1,_xlfn.XLOOKUP('PROPUESTA ECONOMICA'!C358,'PRECIO TOPE POR DEPARTAMENTO'!A:A,'PRECIO TOPE POR DEPARTAMENTO'!AI:AI),IF($D$5='PRECIO TOPE POR DEPARTAMENTO'!$AJ$1,_xlfn.XLOOKUP('PROPUESTA ECONOMICA'!C358,'PRECIO TOPE POR DEPARTAMENTO'!A:A,'PRECIO TOPE POR DEPARTAMENTO'!AJ:AJ),)))))))))))))))))))))))))))))))))</f>
        <v>463641</v>
      </c>
      <c r="G358" s="133"/>
    </row>
    <row r="359" spans="2:7" ht="16.5">
      <c r="B359" s="98">
        <v>348</v>
      </c>
      <c r="C359" s="122" t="s">
        <v>463</v>
      </c>
      <c r="D359" s="6" t="str">
        <f>+_xlfn.XLOOKUP(C359,'PRECIO TOPE POR DEPARTAMENTO'!A:A,'PRECIO TOPE POR DEPARTAMENTO'!B:B)</f>
        <v>ACOMETIDA PVC-P Ø 1/2" - 5 MT</v>
      </c>
      <c r="E359" s="46" t="str">
        <f>IF('PRECIO TOPE POR DEPARTAMENTO'!C349="","",+_xlfn.XLOOKUP(C359,'PRECIO TOPE POR DEPARTAMENTO'!A:A,'PRECIO TOPE POR DEPARTAMENTO'!C:C))</f>
        <v>UN</v>
      </c>
      <c r="F359" s="132">
        <f>IF($D$5='PRECIO TOPE POR DEPARTAMENTO'!$D$1,_xlfn.XLOOKUP('PROPUESTA ECONOMICA'!C359,'PRECIO TOPE POR DEPARTAMENTO'!A:A,'PRECIO TOPE POR DEPARTAMENTO'!D:D),IF($D$5='PRECIO TOPE POR DEPARTAMENTO'!$E$1,_xlfn.XLOOKUP('PROPUESTA ECONOMICA'!C359,'PRECIO TOPE POR DEPARTAMENTO'!A:A,'PRECIO TOPE POR DEPARTAMENTO'!E:E),IF($D$5='PRECIO TOPE POR DEPARTAMENTO'!$F$1,_xlfn.XLOOKUP('PROPUESTA ECONOMICA'!C359,'PRECIO TOPE POR DEPARTAMENTO'!A:A,'PRECIO TOPE POR DEPARTAMENTO'!F:F),IF($D$5='PRECIO TOPE POR DEPARTAMENTO'!$G$1,_xlfn.XLOOKUP('PROPUESTA ECONOMICA'!C359,'PRECIO TOPE POR DEPARTAMENTO'!A:A,'PRECIO TOPE POR DEPARTAMENTO'!G:G),IF($D$5='PRECIO TOPE POR DEPARTAMENTO'!$H$1,_xlfn.XLOOKUP('PROPUESTA ECONOMICA'!C359,'PRECIO TOPE POR DEPARTAMENTO'!A:A,'PRECIO TOPE POR DEPARTAMENTO'!H:H),IF($D$5='PRECIO TOPE POR DEPARTAMENTO'!$I$1,_xlfn.XLOOKUP('PROPUESTA ECONOMICA'!C359,'PRECIO TOPE POR DEPARTAMENTO'!A:A,'PRECIO TOPE POR DEPARTAMENTO'!I:I),IF($D$5='PRECIO TOPE POR DEPARTAMENTO'!$J$1,_xlfn.XLOOKUP('PROPUESTA ECONOMICA'!C359,'PRECIO TOPE POR DEPARTAMENTO'!A:A,'PRECIO TOPE POR DEPARTAMENTO'!J:J),IF($D$5='PRECIO TOPE POR DEPARTAMENTO'!$K$1,_xlfn.XLOOKUP('PROPUESTA ECONOMICA'!C359,'PRECIO TOPE POR DEPARTAMENTO'!A:A,'PRECIO TOPE POR DEPARTAMENTO'!K:K),IF($D$5='PRECIO TOPE POR DEPARTAMENTO'!$L$1,_xlfn.XLOOKUP('PROPUESTA ECONOMICA'!C359,'PRECIO TOPE POR DEPARTAMENTO'!A:A,'PRECIO TOPE POR DEPARTAMENTO'!L:L),IF($D$5='PRECIO TOPE POR DEPARTAMENTO'!$M$1,_xlfn.XLOOKUP('PROPUESTA ECONOMICA'!C359,'PRECIO TOPE POR DEPARTAMENTO'!A:A,'PRECIO TOPE POR DEPARTAMENTO'!M:M),IF($D$5='PRECIO TOPE POR DEPARTAMENTO'!$N$1,_xlfn.XLOOKUP('PROPUESTA ECONOMICA'!C359,'PRECIO TOPE POR DEPARTAMENTO'!A:A,'PRECIO TOPE POR DEPARTAMENTO'!N:N),IF($D$5='PRECIO TOPE POR DEPARTAMENTO'!$O$1,_xlfn.XLOOKUP('PROPUESTA ECONOMICA'!C359,'PRECIO TOPE POR DEPARTAMENTO'!A:A,'PRECIO TOPE POR DEPARTAMENTO'!O:O),IF($D$5='PRECIO TOPE POR DEPARTAMENTO'!$P$1,_xlfn.XLOOKUP('PROPUESTA ECONOMICA'!C359,'PRECIO TOPE POR DEPARTAMENTO'!A:A,'PRECIO TOPE POR DEPARTAMENTO'!P:P),IF($D$5='PRECIO TOPE POR DEPARTAMENTO'!$Q$1,_xlfn.XLOOKUP('PROPUESTA ECONOMICA'!C359,'PRECIO TOPE POR DEPARTAMENTO'!A:A,'PRECIO TOPE POR DEPARTAMENTO'!Q:Q),IF($D$5='PRECIO TOPE POR DEPARTAMENTO'!$R$1,_xlfn.XLOOKUP('PROPUESTA ECONOMICA'!C359,'PRECIO TOPE POR DEPARTAMENTO'!A:A,'PRECIO TOPE POR DEPARTAMENTO'!R:R),IF($D$5='PRECIO TOPE POR DEPARTAMENTO'!$S$1,_xlfn.XLOOKUP('PROPUESTA ECONOMICA'!C359,'PRECIO TOPE POR DEPARTAMENTO'!A:A,'PRECIO TOPE POR DEPARTAMENTO'!S:S),IF($D$5='PRECIO TOPE POR DEPARTAMENTO'!$T$1,_xlfn.XLOOKUP('PROPUESTA ECONOMICA'!C359,'PRECIO TOPE POR DEPARTAMENTO'!A:A,'PRECIO TOPE POR DEPARTAMENTO'!T:T),IF($D$5='PRECIO TOPE POR DEPARTAMENTO'!$U$1,_xlfn.XLOOKUP('PROPUESTA ECONOMICA'!C359,'PRECIO TOPE POR DEPARTAMENTO'!A:A,'PRECIO TOPE POR DEPARTAMENTO'!U:U),IF($D$5='PRECIO TOPE POR DEPARTAMENTO'!$V$1,_xlfn.XLOOKUP('PROPUESTA ECONOMICA'!C359,'PRECIO TOPE POR DEPARTAMENTO'!A:A,'PRECIO TOPE POR DEPARTAMENTO'!V:V),IF($D$5='PRECIO TOPE POR DEPARTAMENTO'!$W$1,_xlfn.XLOOKUP('PROPUESTA ECONOMICA'!C359,'PRECIO TOPE POR DEPARTAMENTO'!A:A,'PRECIO TOPE POR DEPARTAMENTO'!W:W),IF($D$5='PRECIO TOPE POR DEPARTAMENTO'!$X$1,_xlfn.XLOOKUP('PROPUESTA ECONOMICA'!C359,'PRECIO TOPE POR DEPARTAMENTO'!A:A,'PRECIO TOPE POR DEPARTAMENTO'!X:X),IF($D$5='PRECIO TOPE POR DEPARTAMENTO'!$Y$1,_xlfn.XLOOKUP('PROPUESTA ECONOMICA'!C359,'PRECIO TOPE POR DEPARTAMENTO'!A:A,'PRECIO TOPE POR DEPARTAMENTO'!Y:Y),IF($D$5='PRECIO TOPE POR DEPARTAMENTO'!$Z$1,_xlfn.XLOOKUP('PROPUESTA ECONOMICA'!C359,'PRECIO TOPE POR DEPARTAMENTO'!A:A,'PRECIO TOPE POR DEPARTAMENTO'!Z:Z),IF($D$5='PRECIO TOPE POR DEPARTAMENTO'!$AA$1,_xlfn.XLOOKUP('PROPUESTA ECONOMICA'!C359,'PRECIO TOPE POR DEPARTAMENTO'!A:A,'PRECIO TOPE POR DEPARTAMENTO'!AA:AA),IF($D$5='PRECIO TOPE POR DEPARTAMENTO'!$AB$1,_xlfn.XLOOKUP('PROPUESTA ECONOMICA'!C359,'PRECIO TOPE POR DEPARTAMENTO'!A:A,'PRECIO TOPE POR DEPARTAMENTO'!AB:AB),IF($D$5='PRECIO TOPE POR DEPARTAMENTO'!$AC$1,_xlfn.XLOOKUP('PROPUESTA ECONOMICA'!C359,'PRECIO TOPE POR DEPARTAMENTO'!A:A,'PRECIO TOPE POR DEPARTAMENTO'!AC:AC),IF($D$5='PRECIO TOPE POR DEPARTAMENTO'!$AD$1,_xlfn.XLOOKUP('PROPUESTA ECONOMICA'!C359,'PRECIO TOPE POR DEPARTAMENTO'!A:A,'PRECIO TOPE POR DEPARTAMENTO'!AD:AD),IF($D$5='PRECIO TOPE POR DEPARTAMENTO'!$AE$1,_xlfn.XLOOKUP('PROPUESTA ECONOMICA'!C359,'PRECIO TOPE POR DEPARTAMENTO'!A:A,'PRECIO TOPE POR DEPARTAMENTO'!AE:AE),IF($D$5='PRECIO TOPE POR DEPARTAMENTO'!$AF$1,_xlfn.XLOOKUP('PROPUESTA ECONOMICA'!C359,'PRECIO TOPE POR DEPARTAMENTO'!A:A,'PRECIO TOPE POR DEPARTAMENTO'!AF:AF),IF($D$5='PRECIO TOPE POR DEPARTAMENTO'!$AG$1,_xlfn.XLOOKUP('PROPUESTA ECONOMICA'!C359,'PRECIO TOPE POR DEPARTAMENTO'!A:A,'PRECIO TOPE POR DEPARTAMENTO'!AG:AG),IF($D$5='PRECIO TOPE POR DEPARTAMENTO'!$AH$1,_xlfn.XLOOKUP('PROPUESTA ECONOMICA'!C359,'PRECIO TOPE POR DEPARTAMENTO'!A:A,'PRECIO TOPE POR DEPARTAMENTO'!AH:AH),IF($D$5='PRECIO TOPE POR DEPARTAMENTO'!$AI$1,_xlfn.XLOOKUP('PROPUESTA ECONOMICA'!C359,'PRECIO TOPE POR DEPARTAMENTO'!A:A,'PRECIO TOPE POR DEPARTAMENTO'!AI:AI),IF($D$5='PRECIO TOPE POR DEPARTAMENTO'!$AJ$1,_xlfn.XLOOKUP('PROPUESTA ECONOMICA'!C359,'PRECIO TOPE POR DEPARTAMENTO'!A:A,'PRECIO TOPE POR DEPARTAMENTO'!AJ:AJ),)))))))))))))))))))))))))))))))))</f>
        <v>173364</v>
      </c>
      <c r="G359" s="133"/>
    </row>
    <row r="360" spans="2:7" ht="16.5">
      <c r="B360" s="98">
        <v>349</v>
      </c>
      <c r="C360" s="122" t="s">
        <v>464</v>
      </c>
      <c r="D360" s="6" t="str">
        <f>+_xlfn.XLOOKUP(C360,'PRECIO TOPE POR DEPARTAMENTO'!A:A,'PRECIO TOPE POR DEPARTAMENTO'!B:B)</f>
        <v>ACOMETIDA PVC-P Ø 3/4" - 5 MT</v>
      </c>
      <c r="E360" s="46" t="str">
        <f>IF('PRECIO TOPE POR DEPARTAMENTO'!C350="","",+_xlfn.XLOOKUP(C360,'PRECIO TOPE POR DEPARTAMENTO'!A:A,'PRECIO TOPE POR DEPARTAMENTO'!C:C))</f>
        <v>UN</v>
      </c>
      <c r="F360" s="132">
        <f>IF($D$5='PRECIO TOPE POR DEPARTAMENTO'!$D$1,_xlfn.XLOOKUP('PROPUESTA ECONOMICA'!C360,'PRECIO TOPE POR DEPARTAMENTO'!A:A,'PRECIO TOPE POR DEPARTAMENTO'!D:D),IF($D$5='PRECIO TOPE POR DEPARTAMENTO'!$E$1,_xlfn.XLOOKUP('PROPUESTA ECONOMICA'!C360,'PRECIO TOPE POR DEPARTAMENTO'!A:A,'PRECIO TOPE POR DEPARTAMENTO'!E:E),IF($D$5='PRECIO TOPE POR DEPARTAMENTO'!$F$1,_xlfn.XLOOKUP('PROPUESTA ECONOMICA'!C360,'PRECIO TOPE POR DEPARTAMENTO'!A:A,'PRECIO TOPE POR DEPARTAMENTO'!F:F),IF($D$5='PRECIO TOPE POR DEPARTAMENTO'!$G$1,_xlfn.XLOOKUP('PROPUESTA ECONOMICA'!C360,'PRECIO TOPE POR DEPARTAMENTO'!A:A,'PRECIO TOPE POR DEPARTAMENTO'!G:G),IF($D$5='PRECIO TOPE POR DEPARTAMENTO'!$H$1,_xlfn.XLOOKUP('PROPUESTA ECONOMICA'!C360,'PRECIO TOPE POR DEPARTAMENTO'!A:A,'PRECIO TOPE POR DEPARTAMENTO'!H:H),IF($D$5='PRECIO TOPE POR DEPARTAMENTO'!$I$1,_xlfn.XLOOKUP('PROPUESTA ECONOMICA'!C360,'PRECIO TOPE POR DEPARTAMENTO'!A:A,'PRECIO TOPE POR DEPARTAMENTO'!I:I),IF($D$5='PRECIO TOPE POR DEPARTAMENTO'!$J$1,_xlfn.XLOOKUP('PROPUESTA ECONOMICA'!C360,'PRECIO TOPE POR DEPARTAMENTO'!A:A,'PRECIO TOPE POR DEPARTAMENTO'!J:J),IF($D$5='PRECIO TOPE POR DEPARTAMENTO'!$K$1,_xlfn.XLOOKUP('PROPUESTA ECONOMICA'!C360,'PRECIO TOPE POR DEPARTAMENTO'!A:A,'PRECIO TOPE POR DEPARTAMENTO'!K:K),IF($D$5='PRECIO TOPE POR DEPARTAMENTO'!$L$1,_xlfn.XLOOKUP('PROPUESTA ECONOMICA'!C360,'PRECIO TOPE POR DEPARTAMENTO'!A:A,'PRECIO TOPE POR DEPARTAMENTO'!L:L),IF($D$5='PRECIO TOPE POR DEPARTAMENTO'!$M$1,_xlfn.XLOOKUP('PROPUESTA ECONOMICA'!C360,'PRECIO TOPE POR DEPARTAMENTO'!A:A,'PRECIO TOPE POR DEPARTAMENTO'!M:M),IF($D$5='PRECIO TOPE POR DEPARTAMENTO'!$N$1,_xlfn.XLOOKUP('PROPUESTA ECONOMICA'!C360,'PRECIO TOPE POR DEPARTAMENTO'!A:A,'PRECIO TOPE POR DEPARTAMENTO'!N:N),IF($D$5='PRECIO TOPE POR DEPARTAMENTO'!$O$1,_xlfn.XLOOKUP('PROPUESTA ECONOMICA'!C360,'PRECIO TOPE POR DEPARTAMENTO'!A:A,'PRECIO TOPE POR DEPARTAMENTO'!O:O),IF($D$5='PRECIO TOPE POR DEPARTAMENTO'!$P$1,_xlfn.XLOOKUP('PROPUESTA ECONOMICA'!C360,'PRECIO TOPE POR DEPARTAMENTO'!A:A,'PRECIO TOPE POR DEPARTAMENTO'!P:P),IF($D$5='PRECIO TOPE POR DEPARTAMENTO'!$Q$1,_xlfn.XLOOKUP('PROPUESTA ECONOMICA'!C360,'PRECIO TOPE POR DEPARTAMENTO'!A:A,'PRECIO TOPE POR DEPARTAMENTO'!Q:Q),IF($D$5='PRECIO TOPE POR DEPARTAMENTO'!$R$1,_xlfn.XLOOKUP('PROPUESTA ECONOMICA'!C360,'PRECIO TOPE POR DEPARTAMENTO'!A:A,'PRECIO TOPE POR DEPARTAMENTO'!R:R),IF($D$5='PRECIO TOPE POR DEPARTAMENTO'!$S$1,_xlfn.XLOOKUP('PROPUESTA ECONOMICA'!C360,'PRECIO TOPE POR DEPARTAMENTO'!A:A,'PRECIO TOPE POR DEPARTAMENTO'!S:S),IF($D$5='PRECIO TOPE POR DEPARTAMENTO'!$T$1,_xlfn.XLOOKUP('PROPUESTA ECONOMICA'!C360,'PRECIO TOPE POR DEPARTAMENTO'!A:A,'PRECIO TOPE POR DEPARTAMENTO'!T:T),IF($D$5='PRECIO TOPE POR DEPARTAMENTO'!$U$1,_xlfn.XLOOKUP('PROPUESTA ECONOMICA'!C360,'PRECIO TOPE POR DEPARTAMENTO'!A:A,'PRECIO TOPE POR DEPARTAMENTO'!U:U),IF($D$5='PRECIO TOPE POR DEPARTAMENTO'!$V$1,_xlfn.XLOOKUP('PROPUESTA ECONOMICA'!C360,'PRECIO TOPE POR DEPARTAMENTO'!A:A,'PRECIO TOPE POR DEPARTAMENTO'!V:V),IF($D$5='PRECIO TOPE POR DEPARTAMENTO'!$W$1,_xlfn.XLOOKUP('PROPUESTA ECONOMICA'!C360,'PRECIO TOPE POR DEPARTAMENTO'!A:A,'PRECIO TOPE POR DEPARTAMENTO'!W:W),IF($D$5='PRECIO TOPE POR DEPARTAMENTO'!$X$1,_xlfn.XLOOKUP('PROPUESTA ECONOMICA'!C360,'PRECIO TOPE POR DEPARTAMENTO'!A:A,'PRECIO TOPE POR DEPARTAMENTO'!X:X),IF($D$5='PRECIO TOPE POR DEPARTAMENTO'!$Y$1,_xlfn.XLOOKUP('PROPUESTA ECONOMICA'!C360,'PRECIO TOPE POR DEPARTAMENTO'!A:A,'PRECIO TOPE POR DEPARTAMENTO'!Y:Y),IF($D$5='PRECIO TOPE POR DEPARTAMENTO'!$Z$1,_xlfn.XLOOKUP('PROPUESTA ECONOMICA'!C360,'PRECIO TOPE POR DEPARTAMENTO'!A:A,'PRECIO TOPE POR DEPARTAMENTO'!Z:Z),IF($D$5='PRECIO TOPE POR DEPARTAMENTO'!$AA$1,_xlfn.XLOOKUP('PROPUESTA ECONOMICA'!C360,'PRECIO TOPE POR DEPARTAMENTO'!A:A,'PRECIO TOPE POR DEPARTAMENTO'!AA:AA),IF($D$5='PRECIO TOPE POR DEPARTAMENTO'!$AB$1,_xlfn.XLOOKUP('PROPUESTA ECONOMICA'!C360,'PRECIO TOPE POR DEPARTAMENTO'!A:A,'PRECIO TOPE POR DEPARTAMENTO'!AB:AB),IF($D$5='PRECIO TOPE POR DEPARTAMENTO'!$AC$1,_xlfn.XLOOKUP('PROPUESTA ECONOMICA'!C360,'PRECIO TOPE POR DEPARTAMENTO'!A:A,'PRECIO TOPE POR DEPARTAMENTO'!AC:AC),IF($D$5='PRECIO TOPE POR DEPARTAMENTO'!$AD$1,_xlfn.XLOOKUP('PROPUESTA ECONOMICA'!C360,'PRECIO TOPE POR DEPARTAMENTO'!A:A,'PRECIO TOPE POR DEPARTAMENTO'!AD:AD),IF($D$5='PRECIO TOPE POR DEPARTAMENTO'!$AE$1,_xlfn.XLOOKUP('PROPUESTA ECONOMICA'!C360,'PRECIO TOPE POR DEPARTAMENTO'!A:A,'PRECIO TOPE POR DEPARTAMENTO'!AE:AE),IF($D$5='PRECIO TOPE POR DEPARTAMENTO'!$AF$1,_xlfn.XLOOKUP('PROPUESTA ECONOMICA'!C360,'PRECIO TOPE POR DEPARTAMENTO'!A:A,'PRECIO TOPE POR DEPARTAMENTO'!AF:AF),IF($D$5='PRECIO TOPE POR DEPARTAMENTO'!$AG$1,_xlfn.XLOOKUP('PROPUESTA ECONOMICA'!C360,'PRECIO TOPE POR DEPARTAMENTO'!A:A,'PRECIO TOPE POR DEPARTAMENTO'!AG:AG),IF($D$5='PRECIO TOPE POR DEPARTAMENTO'!$AH$1,_xlfn.XLOOKUP('PROPUESTA ECONOMICA'!C360,'PRECIO TOPE POR DEPARTAMENTO'!A:A,'PRECIO TOPE POR DEPARTAMENTO'!AH:AH),IF($D$5='PRECIO TOPE POR DEPARTAMENTO'!$AI$1,_xlfn.XLOOKUP('PROPUESTA ECONOMICA'!C360,'PRECIO TOPE POR DEPARTAMENTO'!A:A,'PRECIO TOPE POR DEPARTAMENTO'!AI:AI),IF($D$5='PRECIO TOPE POR DEPARTAMENTO'!$AJ$1,_xlfn.XLOOKUP('PROPUESTA ECONOMICA'!C360,'PRECIO TOPE POR DEPARTAMENTO'!A:A,'PRECIO TOPE POR DEPARTAMENTO'!AJ:AJ),)))))))))))))))))))))))))))))))))</f>
        <v>416930</v>
      </c>
      <c r="G360" s="133"/>
    </row>
    <row r="361" spans="2:7" ht="16.5">
      <c r="B361" s="98">
        <v>350</v>
      </c>
      <c r="C361" s="122" t="s">
        <v>465</v>
      </c>
      <c r="D361" s="45" t="str">
        <f>+_xlfn.XLOOKUP(C361,'PRECIO TOPE POR DEPARTAMENTO'!A:A,'PRECIO TOPE POR DEPARTAMENTO'!B:B)</f>
        <v>ACOMETIDA PVC-P 1 1/2"  - 5 MT</v>
      </c>
      <c r="E361" s="43" t="str">
        <f>IF('PRECIO TOPE POR DEPARTAMENTO'!C351="","",+_xlfn.XLOOKUP(C361,'PRECIO TOPE POR DEPARTAMENTO'!A:A,'PRECIO TOPE POR DEPARTAMENTO'!C:C))</f>
        <v>M</v>
      </c>
      <c r="F361" s="132">
        <f>IF($D$5='PRECIO TOPE POR DEPARTAMENTO'!$D$1,_xlfn.XLOOKUP('PROPUESTA ECONOMICA'!C361,'PRECIO TOPE POR DEPARTAMENTO'!A:A,'PRECIO TOPE POR DEPARTAMENTO'!D:D),IF($D$5='PRECIO TOPE POR DEPARTAMENTO'!$E$1,_xlfn.XLOOKUP('PROPUESTA ECONOMICA'!C361,'PRECIO TOPE POR DEPARTAMENTO'!A:A,'PRECIO TOPE POR DEPARTAMENTO'!E:E),IF($D$5='PRECIO TOPE POR DEPARTAMENTO'!$F$1,_xlfn.XLOOKUP('PROPUESTA ECONOMICA'!C361,'PRECIO TOPE POR DEPARTAMENTO'!A:A,'PRECIO TOPE POR DEPARTAMENTO'!F:F),IF($D$5='PRECIO TOPE POR DEPARTAMENTO'!$G$1,_xlfn.XLOOKUP('PROPUESTA ECONOMICA'!C361,'PRECIO TOPE POR DEPARTAMENTO'!A:A,'PRECIO TOPE POR DEPARTAMENTO'!G:G),IF($D$5='PRECIO TOPE POR DEPARTAMENTO'!$H$1,_xlfn.XLOOKUP('PROPUESTA ECONOMICA'!C361,'PRECIO TOPE POR DEPARTAMENTO'!A:A,'PRECIO TOPE POR DEPARTAMENTO'!H:H),IF($D$5='PRECIO TOPE POR DEPARTAMENTO'!$I$1,_xlfn.XLOOKUP('PROPUESTA ECONOMICA'!C361,'PRECIO TOPE POR DEPARTAMENTO'!A:A,'PRECIO TOPE POR DEPARTAMENTO'!I:I),IF($D$5='PRECIO TOPE POR DEPARTAMENTO'!$J$1,_xlfn.XLOOKUP('PROPUESTA ECONOMICA'!C361,'PRECIO TOPE POR DEPARTAMENTO'!A:A,'PRECIO TOPE POR DEPARTAMENTO'!J:J),IF($D$5='PRECIO TOPE POR DEPARTAMENTO'!$K$1,_xlfn.XLOOKUP('PROPUESTA ECONOMICA'!C361,'PRECIO TOPE POR DEPARTAMENTO'!A:A,'PRECIO TOPE POR DEPARTAMENTO'!K:K),IF($D$5='PRECIO TOPE POR DEPARTAMENTO'!$L$1,_xlfn.XLOOKUP('PROPUESTA ECONOMICA'!C361,'PRECIO TOPE POR DEPARTAMENTO'!A:A,'PRECIO TOPE POR DEPARTAMENTO'!L:L),IF($D$5='PRECIO TOPE POR DEPARTAMENTO'!$M$1,_xlfn.XLOOKUP('PROPUESTA ECONOMICA'!C361,'PRECIO TOPE POR DEPARTAMENTO'!A:A,'PRECIO TOPE POR DEPARTAMENTO'!M:M),IF($D$5='PRECIO TOPE POR DEPARTAMENTO'!$N$1,_xlfn.XLOOKUP('PROPUESTA ECONOMICA'!C361,'PRECIO TOPE POR DEPARTAMENTO'!A:A,'PRECIO TOPE POR DEPARTAMENTO'!N:N),IF($D$5='PRECIO TOPE POR DEPARTAMENTO'!$O$1,_xlfn.XLOOKUP('PROPUESTA ECONOMICA'!C361,'PRECIO TOPE POR DEPARTAMENTO'!A:A,'PRECIO TOPE POR DEPARTAMENTO'!O:O),IF($D$5='PRECIO TOPE POR DEPARTAMENTO'!$P$1,_xlfn.XLOOKUP('PROPUESTA ECONOMICA'!C361,'PRECIO TOPE POR DEPARTAMENTO'!A:A,'PRECIO TOPE POR DEPARTAMENTO'!P:P),IF($D$5='PRECIO TOPE POR DEPARTAMENTO'!$Q$1,_xlfn.XLOOKUP('PROPUESTA ECONOMICA'!C361,'PRECIO TOPE POR DEPARTAMENTO'!A:A,'PRECIO TOPE POR DEPARTAMENTO'!Q:Q),IF($D$5='PRECIO TOPE POR DEPARTAMENTO'!$R$1,_xlfn.XLOOKUP('PROPUESTA ECONOMICA'!C361,'PRECIO TOPE POR DEPARTAMENTO'!A:A,'PRECIO TOPE POR DEPARTAMENTO'!R:R),IF($D$5='PRECIO TOPE POR DEPARTAMENTO'!$S$1,_xlfn.XLOOKUP('PROPUESTA ECONOMICA'!C361,'PRECIO TOPE POR DEPARTAMENTO'!A:A,'PRECIO TOPE POR DEPARTAMENTO'!S:S),IF($D$5='PRECIO TOPE POR DEPARTAMENTO'!$T$1,_xlfn.XLOOKUP('PROPUESTA ECONOMICA'!C361,'PRECIO TOPE POR DEPARTAMENTO'!A:A,'PRECIO TOPE POR DEPARTAMENTO'!T:T),IF($D$5='PRECIO TOPE POR DEPARTAMENTO'!$U$1,_xlfn.XLOOKUP('PROPUESTA ECONOMICA'!C361,'PRECIO TOPE POR DEPARTAMENTO'!A:A,'PRECIO TOPE POR DEPARTAMENTO'!U:U),IF($D$5='PRECIO TOPE POR DEPARTAMENTO'!$V$1,_xlfn.XLOOKUP('PROPUESTA ECONOMICA'!C361,'PRECIO TOPE POR DEPARTAMENTO'!A:A,'PRECIO TOPE POR DEPARTAMENTO'!V:V),IF($D$5='PRECIO TOPE POR DEPARTAMENTO'!$W$1,_xlfn.XLOOKUP('PROPUESTA ECONOMICA'!C361,'PRECIO TOPE POR DEPARTAMENTO'!A:A,'PRECIO TOPE POR DEPARTAMENTO'!W:W),IF($D$5='PRECIO TOPE POR DEPARTAMENTO'!$X$1,_xlfn.XLOOKUP('PROPUESTA ECONOMICA'!C361,'PRECIO TOPE POR DEPARTAMENTO'!A:A,'PRECIO TOPE POR DEPARTAMENTO'!X:X),IF($D$5='PRECIO TOPE POR DEPARTAMENTO'!$Y$1,_xlfn.XLOOKUP('PROPUESTA ECONOMICA'!C361,'PRECIO TOPE POR DEPARTAMENTO'!A:A,'PRECIO TOPE POR DEPARTAMENTO'!Y:Y),IF($D$5='PRECIO TOPE POR DEPARTAMENTO'!$Z$1,_xlfn.XLOOKUP('PROPUESTA ECONOMICA'!C361,'PRECIO TOPE POR DEPARTAMENTO'!A:A,'PRECIO TOPE POR DEPARTAMENTO'!Z:Z),IF($D$5='PRECIO TOPE POR DEPARTAMENTO'!$AA$1,_xlfn.XLOOKUP('PROPUESTA ECONOMICA'!C361,'PRECIO TOPE POR DEPARTAMENTO'!A:A,'PRECIO TOPE POR DEPARTAMENTO'!AA:AA),IF($D$5='PRECIO TOPE POR DEPARTAMENTO'!$AB$1,_xlfn.XLOOKUP('PROPUESTA ECONOMICA'!C361,'PRECIO TOPE POR DEPARTAMENTO'!A:A,'PRECIO TOPE POR DEPARTAMENTO'!AB:AB),IF($D$5='PRECIO TOPE POR DEPARTAMENTO'!$AC$1,_xlfn.XLOOKUP('PROPUESTA ECONOMICA'!C361,'PRECIO TOPE POR DEPARTAMENTO'!A:A,'PRECIO TOPE POR DEPARTAMENTO'!AC:AC),IF($D$5='PRECIO TOPE POR DEPARTAMENTO'!$AD$1,_xlfn.XLOOKUP('PROPUESTA ECONOMICA'!C361,'PRECIO TOPE POR DEPARTAMENTO'!A:A,'PRECIO TOPE POR DEPARTAMENTO'!AD:AD),IF($D$5='PRECIO TOPE POR DEPARTAMENTO'!$AE$1,_xlfn.XLOOKUP('PROPUESTA ECONOMICA'!C361,'PRECIO TOPE POR DEPARTAMENTO'!A:A,'PRECIO TOPE POR DEPARTAMENTO'!AE:AE),IF($D$5='PRECIO TOPE POR DEPARTAMENTO'!$AF$1,_xlfn.XLOOKUP('PROPUESTA ECONOMICA'!C361,'PRECIO TOPE POR DEPARTAMENTO'!A:A,'PRECIO TOPE POR DEPARTAMENTO'!AF:AF),IF($D$5='PRECIO TOPE POR DEPARTAMENTO'!$AG$1,_xlfn.XLOOKUP('PROPUESTA ECONOMICA'!C361,'PRECIO TOPE POR DEPARTAMENTO'!A:A,'PRECIO TOPE POR DEPARTAMENTO'!AG:AG),IF($D$5='PRECIO TOPE POR DEPARTAMENTO'!$AH$1,_xlfn.XLOOKUP('PROPUESTA ECONOMICA'!C361,'PRECIO TOPE POR DEPARTAMENTO'!A:A,'PRECIO TOPE POR DEPARTAMENTO'!AH:AH),IF($D$5='PRECIO TOPE POR DEPARTAMENTO'!$AI$1,_xlfn.XLOOKUP('PROPUESTA ECONOMICA'!C361,'PRECIO TOPE POR DEPARTAMENTO'!A:A,'PRECIO TOPE POR DEPARTAMENTO'!AI:AI),IF($D$5='PRECIO TOPE POR DEPARTAMENTO'!$AJ$1,_xlfn.XLOOKUP('PROPUESTA ECONOMICA'!C361,'PRECIO TOPE POR DEPARTAMENTO'!A:A,'PRECIO TOPE POR DEPARTAMENTO'!AJ:AJ),)))))))))))))))))))))))))))))))))</f>
        <v>24365</v>
      </c>
      <c r="G361" s="133"/>
    </row>
    <row r="362" spans="2:7" ht="16.5">
      <c r="B362" s="98">
        <v>351</v>
      </c>
      <c r="C362" s="122" t="s">
        <v>466</v>
      </c>
      <c r="D362" s="45" t="str">
        <f>+_xlfn.XLOOKUP(C362,'PRECIO TOPE POR DEPARTAMENTO'!A:A,'PRECIO TOPE POR DEPARTAMENTO'!B:B)</f>
        <v>INSTALACIÓN ACOMETIDA DE 2" -5 MT</v>
      </c>
      <c r="E362" s="46" t="str">
        <f>IF('PRECIO TOPE POR DEPARTAMENTO'!C352="","",+_xlfn.XLOOKUP(C362,'PRECIO TOPE POR DEPARTAMENTO'!A:A,'PRECIO TOPE POR DEPARTAMENTO'!C:C))</f>
        <v>UN</v>
      </c>
      <c r="F362" s="132">
        <f>IF($D$5='PRECIO TOPE POR DEPARTAMENTO'!$D$1,_xlfn.XLOOKUP('PROPUESTA ECONOMICA'!C362,'PRECIO TOPE POR DEPARTAMENTO'!A:A,'PRECIO TOPE POR DEPARTAMENTO'!D:D),IF($D$5='PRECIO TOPE POR DEPARTAMENTO'!$E$1,_xlfn.XLOOKUP('PROPUESTA ECONOMICA'!C362,'PRECIO TOPE POR DEPARTAMENTO'!A:A,'PRECIO TOPE POR DEPARTAMENTO'!E:E),IF($D$5='PRECIO TOPE POR DEPARTAMENTO'!$F$1,_xlfn.XLOOKUP('PROPUESTA ECONOMICA'!C362,'PRECIO TOPE POR DEPARTAMENTO'!A:A,'PRECIO TOPE POR DEPARTAMENTO'!F:F),IF($D$5='PRECIO TOPE POR DEPARTAMENTO'!$G$1,_xlfn.XLOOKUP('PROPUESTA ECONOMICA'!C362,'PRECIO TOPE POR DEPARTAMENTO'!A:A,'PRECIO TOPE POR DEPARTAMENTO'!G:G),IF($D$5='PRECIO TOPE POR DEPARTAMENTO'!$H$1,_xlfn.XLOOKUP('PROPUESTA ECONOMICA'!C362,'PRECIO TOPE POR DEPARTAMENTO'!A:A,'PRECIO TOPE POR DEPARTAMENTO'!H:H),IF($D$5='PRECIO TOPE POR DEPARTAMENTO'!$I$1,_xlfn.XLOOKUP('PROPUESTA ECONOMICA'!C362,'PRECIO TOPE POR DEPARTAMENTO'!A:A,'PRECIO TOPE POR DEPARTAMENTO'!I:I),IF($D$5='PRECIO TOPE POR DEPARTAMENTO'!$J$1,_xlfn.XLOOKUP('PROPUESTA ECONOMICA'!C362,'PRECIO TOPE POR DEPARTAMENTO'!A:A,'PRECIO TOPE POR DEPARTAMENTO'!J:J),IF($D$5='PRECIO TOPE POR DEPARTAMENTO'!$K$1,_xlfn.XLOOKUP('PROPUESTA ECONOMICA'!C362,'PRECIO TOPE POR DEPARTAMENTO'!A:A,'PRECIO TOPE POR DEPARTAMENTO'!K:K),IF($D$5='PRECIO TOPE POR DEPARTAMENTO'!$L$1,_xlfn.XLOOKUP('PROPUESTA ECONOMICA'!C362,'PRECIO TOPE POR DEPARTAMENTO'!A:A,'PRECIO TOPE POR DEPARTAMENTO'!L:L),IF($D$5='PRECIO TOPE POR DEPARTAMENTO'!$M$1,_xlfn.XLOOKUP('PROPUESTA ECONOMICA'!C362,'PRECIO TOPE POR DEPARTAMENTO'!A:A,'PRECIO TOPE POR DEPARTAMENTO'!M:M),IF($D$5='PRECIO TOPE POR DEPARTAMENTO'!$N$1,_xlfn.XLOOKUP('PROPUESTA ECONOMICA'!C362,'PRECIO TOPE POR DEPARTAMENTO'!A:A,'PRECIO TOPE POR DEPARTAMENTO'!N:N),IF($D$5='PRECIO TOPE POR DEPARTAMENTO'!$O$1,_xlfn.XLOOKUP('PROPUESTA ECONOMICA'!C362,'PRECIO TOPE POR DEPARTAMENTO'!A:A,'PRECIO TOPE POR DEPARTAMENTO'!O:O),IF($D$5='PRECIO TOPE POR DEPARTAMENTO'!$P$1,_xlfn.XLOOKUP('PROPUESTA ECONOMICA'!C362,'PRECIO TOPE POR DEPARTAMENTO'!A:A,'PRECIO TOPE POR DEPARTAMENTO'!P:P),IF($D$5='PRECIO TOPE POR DEPARTAMENTO'!$Q$1,_xlfn.XLOOKUP('PROPUESTA ECONOMICA'!C362,'PRECIO TOPE POR DEPARTAMENTO'!A:A,'PRECIO TOPE POR DEPARTAMENTO'!Q:Q),IF($D$5='PRECIO TOPE POR DEPARTAMENTO'!$R$1,_xlfn.XLOOKUP('PROPUESTA ECONOMICA'!C362,'PRECIO TOPE POR DEPARTAMENTO'!A:A,'PRECIO TOPE POR DEPARTAMENTO'!R:R),IF($D$5='PRECIO TOPE POR DEPARTAMENTO'!$S$1,_xlfn.XLOOKUP('PROPUESTA ECONOMICA'!C362,'PRECIO TOPE POR DEPARTAMENTO'!A:A,'PRECIO TOPE POR DEPARTAMENTO'!S:S),IF($D$5='PRECIO TOPE POR DEPARTAMENTO'!$T$1,_xlfn.XLOOKUP('PROPUESTA ECONOMICA'!C362,'PRECIO TOPE POR DEPARTAMENTO'!A:A,'PRECIO TOPE POR DEPARTAMENTO'!T:T),IF($D$5='PRECIO TOPE POR DEPARTAMENTO'!$U$1,_xlfn.XLOOKUP('PROPUESTA ECONOMICA'!C362,'PRECIO TOPE POR DEPARTAMENTO'!A:A,'PRECIO TOPE POR DEPARTAMENTO'!U:U),IF($D$5='PRECIO TOPE POR DEPARTAMENTO'!$V$1,_xlfn.XLOOKUP('PROPUESTA ECONOMICA'!C362,'PRECIO TOPE POR DEPARTAMENTO'!A:A,'PRECIO TOPE POR DEPARTAMENTO'!V:V),IF($D$5='PRECIO TOPE POR DEPARTAMENTO'!$W$1,_xlfn.XLOOKUP('PROPUESTA ECONOMICA'!C362,'PRECIO TOPE POR DEPARTAMENTO'!A:A,'PRECIO TOPE POR DEPARTAMENTO'!W:W),IF($D$5='PRECIO TOPE POR DEPARTAMENTO'!$X$1,_xlfn.XLOOKUP('PROPUESTA ECONOMICA'!C362,'PRECIO TOPE POR DEPARTAMENTO'!A:A,'PRECIO TOPE POR DEPARTAMENTO'!X:X),IF($D$5='PRECIO TOPE POR DEPARTAMENTO'!$Y$1,_xlfn.XLOOKUP('PROPUESTA ECONOMICA'!C362,'PRECIO TOPE POR DEPARTAMENTO'!A:A,'PRECIO TOPE POR DEPARTAMENTO'!Y:Y),IF($D$5='PRECIO TOPE POR DEPARTAMENTO'!$Z$1,_xlfn.XLOOKUP('PROPUESTA ECONOMICA'!C362,'PRECIO TOPE POR DEPARTAMENTO'!A:A,'PRECIO TOPE POR DEPARTAMENTO'!Z:Z),IF($D$5='PRECIO TOPE POR DEPARTAMENTO'!$AA$1,_xlfn.XLOOKUP('PROPUESTA ECONOMICA'!C362,'PRECIO TOPE POR DEPARTAMENTO'!A:A,'PRECIO TOPE POR DEPARTAMENTO'!AA:AA),IF($D$5='PRECIO TOPE POR DEPARTAMENTO'!$AB$1,_xlfn.XLOOKUP('PROPUESTA ECONOMICA'!C362,'PRECIO TOPE POR DEPARTAMENTO'!A:A,'PRECIO TOPE POR DEPARTAMENTO'!AB:AB),IF($D$5='PRECIO TOPE POR DEPARTAMENTO'!$AC$1,_xlfn.XLOOKUP('PROPUESTA ECONOMICA'!C362,'PRECIO TOPE POR DEPARTAMENTO'!A:A,'PRECIO TOPE POR DEPARTAMENTO'!AC:AC),IF($D$5='PRECIO TOPE POR DEPARTAMENTO'!$AD$1,_xlfn.XLOOKUP('PROPUESTA ECONOMICA'!C362,'PRECIO TOPE POR DEPARTAMENTO'!A:A,'PRECIO TOPE POR DEPARTAMENTO'!AD:AD),IF($D$5='PRECIO TOPE POR DEPARTAMENTO'!$AE$1,_xlfn.XLOOKUP('PROPUESTA ECONOMICA'!C362,'PRECIO TOPE POR DEPARTAMENTO'!A:A,'PRECIO TOPE POR DEPARTAMENTO'!AE:AE),IF($D$5='PRECIO TOPE POR DEPARTAMENTO'!$AF$1,_xlfn.XLOOKUP('PROPUESTA ECONOMICA'!C362,'PRECIO TOPE POR DEPARTAMENTO'!A:A,'PRECIO TOPE POR DEPARTAMENTO'!AF:AF),IF($D$5='PRECIO TOPE POR DEPARTAMENTO'!$AG$1,_xlfn.XLOOKUP('PROPUESTA ECONOMICA'!C362,'PRECIO TOPE POR DEPARTAMENTO'!A:A,'PRECIO TOPE POR DEPARTAMENTO'!AG:AG),IF($D$5='PRECIO TOPE POR DEPARTAMENTO'!$AH$1,_xlfn.XLOOKUP('PROPUESTA ECONOMICA'!C362,'PRECIO TOPE POR DEPARTAMENTO'!A:A,'PRECIO TOPE POR DEPARTAMENTO'!AH:AH),IF($D$5='PRECIO TOPE POR DEPARTAMENTO'!$AI$1,_xlfn.XLOOKUP('PROPUESTA ECONOMICA'!C362,'PRECIO TOPE POR DEPARTAMENTO'!A:A,'PRECIO TOPE POR DEPARTAMENTO'!AI:AI),IF($D$5='PRECIO TOPE POR DEPARTAMENTO'!$AJ$1,_xlfn.XLOOKUP('PROPUESTA ECONOMICA'!C362,'PRECIO TOPE POR DEPARTAMENTO'!A:A,'PRECIO TOPE POR DEPARTAMENTO'!AJ:AJ),)))))))))))))))))))))))))))))))))</f>
        <v>301496</v>
      </c>
      <c r="G362" s="133"/>
    </row>
    <row r="363" spans="2:7" ht="16.5">
      <c r="B363" s="98">
        <v>352</v>
      </c>
      <c r="C363" s="123" t="s">
        <v>467</v>
      </c>
      <c r="D363" s="7" t="str">
        <f>+_xlfn.XLOOKUP(C363,'PRECIO TOPE POR DEPARTAMENTO'!A:A,'PRECIO TOPE POR DEPARTAMENTO'!B:B)</f>
        <v>CONEXION A TANQUES</v>
      </c>
      <c r="E363" s="11" t="str">
        <f>IF('PRECIO TOPE POR DEPARTAMENTO'!C353="","",+_xlfn.XLOOKUP(C363,'PRECIO TOPE POR DEPARTAMENTO'!A:A,'PRECIO TOPE POR DEPARTAMENTO'!C:C))</f>
        <v/>
      </c>
      <c r="F363" s="132"/>
      <c r="G363" s="133"/>
    </row>
    <row r="364" spans="2:7" ht="16.5">
      <c r="B364" s="98">
        <v>353</v>
      </c>
      <c r="C364" s="122" t="s">
        <v>469</v>
      </c>
      <c r="D364" s="6" t="str">
        <f>+_xlfn.XLOOKUP(C364,'PRECIO TOPE POR DEPARTAMENTO'!A:A,'PRECIO TOPE POR DEPARTAMENTO'!B:B)</f>
        <v>CONEXIÓN COMPLETA A TANQUE ELEVADO EN Ø PVC</v>
      </c>
      <c r="E364" s="46" t="str">
        <f>IF('PRECIO TOPE POR DEPARTAMENTO'!C354="","",+_xlfn.XLOOKUP(C364,'PRECIO TOPE POR DEPARTAMENTO'!A:A,'PRECIO TOPE POR DEPARTAMENTO'!C:C))</f>
        <v>UN</v>
      </c>
      <c r="F364" s="132">
        <f>IF($D$5='PRECIO TOPE POR DEPARTAMENTO'!$D$1,_xlfn.XLOOKUP('PROPUESTA ECONOMICA'!C364,'PRECIO TOPE POR DEPARTAMENTO'!A:A,'PRECIO TOPE POR DEPARTAMENTO'!D:D),IF($D$5='PRECIO TOPE POR DEPARTAMENTO'!$E$1,_xlfn.XLOOKUP('PROPUESTA ECONOMICA'!C364,'PRECIO TOPE POR DEPARTAMENTO'!A:A,'PRECIO TOPE POR DEPARTAMENTO'!E:E),IF($D$5='PRECIO TOPE POR DEPARTAMENTO'!$F$1,_xlfn.XLOOKUP('PROPUESTA ECONOMICA'!C364,'PRECIO TOPE POR DEPARTAMENTO'!A:A,'PRECIO TOPE POR DEPARTAMENTO'!F:F),IF($D$5='PRECIO TOPE POR DEPARTAMENTO'!$G$1,_xlfn.XLOOKUP('PROPUESTA ECONOMICA'!C364,'PRECIO TOPE POR DEPARTAMENTO'!A:A,'PRECIO TOPE POR DEPARTAMENTO'!G:G),IF($D$5='PRECIO TOPE POR DEPARTAMENTO'!$H$1,_xlfn.XLOOKUP('PROPUESTA ECONOMICA'!C364,'PRECIO TOPE POR DEPARTAMENTO'!A:A,'PRECIO TOPE POR DEPARTAMENTO'!H:H),IF($D$5='PRECIO TOPE POR DEPARTAMENTO'!$I$1,_xlfn.XLOOKUP('PROPUESTA ECONOMICA'!C364,'PRECIO TOPE POR DEPARTAMENTO'!A:A,'PRECIO TOPE POR DEPARTAMENTO'!I:I),IF($D$5='PRECIO TOPE POR DEPARTAMENTO'!$J$1,_xlfn.XLOOKUP('PROPUESTA ECONOMICA'!C364,'PRECIO TOPE POR DEPARTAMENTO'!A:A,'PRECIO TOPE POR DEPARTAMENTO'!J:J),IF($D$5='PRECIO TOPE POR DEPARTAMENTO'!$K$1,_xlfn.XLOOKUP('PROPUESTA ECONOMICA'!C364,'PRECIO TOPE POR DEPARTAMENTO'!A:A,'PRECIO TOPE POR DEPARTAMENTO'!K:K),IF($D$5='PRECIO TOPE POR DEPARTAMENTO'!$L$1,_xlfn.XLOOKUP('PROPUESTA ECONOMICA'!C364,'PRECIO TOPE POR DEPARTAMENTO'!A:A,'PRECIO TOPE POR DEPARTAMENTO'!L:L),IF($D$5='PRECIO TOPE POR DEPARTAMENTO'!$M$1,_xlfn.XLOOKUP('PROPUESTA ECONOMICA'!C364,'PRECIO TOPE POR DEPARTAMENTO'!A:A,'PRECIO TOPE POR DEPARTAMENTO'!M:M),IF($D$5='PRECIO TOPE POR DEPARTAMENTO'!$N$1,_xlfn.XLOOKUP('PROPUESTA ECONOMICA'!C364,'PRECIO TOPE POR DEPARTAMENTO'!A:A,'PRECIO TOPE POR DEPARTAMENTO'!N:N),IF($D$5='PRECIO TOPE POR DEPARTAMENTO'!$O$1,_xlfn.XLOOKUP('PROPUESTA ECONOMICA'!C364,'PRECIO TOPE POR DEPARTAMENTO'!A:A,'PRECIO TOPE POR DEPARTAMENTO'!O:O),IF($D$5='PRECIO TOPE POR DEPARTAMENTO'!$P$1,_xlfn.XLOOKUP('PROPUESTA ECONOMICA'!C364,'PRECIO TOPE POR DEPARTAMENTO'!A:A,'PRECIO TOPE POR DEPARTAMENTO'!P:P),IF($D$5='PRECIO TOPE POR DEPARTAMENTO'!$Q$1,_xlfn.XLOOKUP('PROPUESTA ECONOMICA'!C364,'PRECIO TOPE POR DEPARTAMENTO'!A:A,'PRECIO TOPE POR DEPARTAMENTO'!Q:Q),IF($D$5='PRECIO TOPE POR DEPARTAMENTO'!$R$1,_xlfn.XLOOKUP('PROPUESTA ECONOMICA'!C364,'PRECIO TOPE POR DEPARTAMENTO'!A:A,'PRECIO TOPE POR DEPARTAMENTO'!R:R),IF($D$5='PRECIO TOPE POR DEPARTAMENTO'!$S$1,_xlfn.XLOOKUP('PROPUESTA ECONOMICA'!C364,'PRECIO TOPE POR DEPARTAMENTO'!A:A,'PRECIO TOPE POR DEPARTAMENTO'!S:S),IF($D$5='PRECIO TOPE POR DEPARTAMENTO'!$T$1,_xlfn.XLOOKUP('PROPUESTA ECONOMICA'!C364,'PRECIO TOPE POR DEPARTAMENTO'!A:A,'PRECIO TOPE POR DEPARTAMENTO'!T:T),IF($D$5='PRECIO TOPE POR DEPARTAMENTO'!$U$1,_xlfn.XLOOKUP('PROPUESTA ECONOMICA'!C364,'PRECIO TOPE POR DEPARTAMENTO'!A:A,'PRECIO TOPE POR DEPARTAMENTO'!U:U),IF($D$5='PRECIO TOPE POR DEPARTAMENTO'!$V$1,_xlfn.XLOOKUP('PROPUESTA ECONOMICA'!C364,'PRECIO TOPE POR DEPARTAMENTO'!A:A,'PRECIO TOPE POR DEPARTAMENTO'!V:V),IF($D$5='PRECIO TOPE POR DEPARTAMENTO'!$W$1,_xlfn.XLOOKUP('PROPUESTA ECONOMICA'!C364,'PRECIO TOPE POR DEPARTAMENTO'!A:A,'PRECIO TOPE POR DEPARTAMENTO'!W:W),IF($D$5='PRECIO TOPE POR DEPARTAMENTO'!$X$1,_xlfn.XLOOKUP('PROPUESTA ECONOMICA'!C364,'PRECIO TOPE POR DEPARTAMENTO'!A:A,'PRECIO TOPE POR DEPARTAMENTO'!X:X),IF($D$5='PRECIO TOPE POR DEPARTAMENTO'!$Y$1,_xlfn.XLOOKUP('PROPUESTA ECONOMICA'!C364,'PRECIO TOPE POR DEPARTAMENTO'!A:A,'PRECIO TOPE POR DEPARTAMENTO'!Y:Y),IF($D$5='PRECIO TOPE POR DEPARTAMENTO'!$Z$1,_xlfn.XLOOKUP('PROPUESTA ECONOMICA'!C364,'PRECIO TOPE POR DEPARTAMENTO'!A:A,'PRECIO TOPE POR DEPARTAMENTO'!Z:Z),IF($D$5='PRECIO TOPE POR DEPARTAMENTO'!$AA$1,_xlfn.XLOOKUP('PROPUESTA ECONOMICA'!C364,'PRECIO TOPE POR DEPARTAMENTO'!A:A,'PRECIO TOPE POR DEPARTAMENTO'!AA:AA),IF($D$5='PRECIO TOPE POR DEPARTAMENTO'!$AB$1,_xlfn.XLOOKUP('PROPUESTA ECONOMICA'!C364,'PRECIO TOPE POR DEPARTAMENTO'!A:A,'PRECIO TOPE POR DEPARTAMENTO'!AB:AB),IF($D$5='PRECIO TOPE POR DEPARTAMENTO'!$AC$1,_xlfn.XLOOKUP('PROPUESTA ECONOMICA'!C364,'PRECIO TOPE POR DEPARTAMENTO'!A:A,'PRECIO TOPE POR DEPARTAMENTO'!AC:AC),IF($D$5='PRECIO TOPE POR DEPARTAMENTO'!$AD$1,_xlfn.XLOOKUP('PROPUESTA ECONOMICA'!C364,'PRECIO TOPE POR DEPARTAMENTO'!A:A,'PRECIO TOPE POR DEPARTAMENTO'!AD:AD),IF($D$5='PRECIO TOPE POR DEPARTAMENTO'!$AE$1,_xlfn.XLOOKUP('PROPUESTA ECONOMICA'!C364,'PRECIO TOPE POR DEPARTAMENTO'!A:A,'PRECIO TOPE POR DEPARTAMENTO'!AE:AE),IF($D$5='PRECIO TOPE POR DEPARTAMENTO'!$AF$1,_xlfn.XLOOKUP('PROPUESTA ECONOMICA'!C364,'PRECIO TOPE POR DEPARTAMENTO'!A:A,'PRECIO TOPE POR DEPARTAMENTO'!AF:AF),IF($D$5='PRECIO TOPE POR DEPARTAMENTO'!$AG$1,_xlfn.XLOOKUP('PROPUESTA ECONOMICA'!C364,'PRECIO TOPE POR DEPARTAMENTO'!A:A,'PRECIO TOPE POR DEPARTAMENTO'!AG:AG),IF($D$5='PRECIO TOPE POR DEPARTAMENTO'!$AH$1,_xlfn.XLOOKUP('PROPUESTA ECONOMICA'!C364,'PRECIO TOPE POR DEPARTAMENTO'!A:A,'PRECIO TOPE POR DEPARTAMENTO'!AH:AH),IF($D$5='PRECIO TOPE POR DEPARTAMENTO'!$AI$1,_xlfn.XLOOKUP('PROPUESTA ECONOMICA'!C364,'PRECIO TOPE POR DEPARTAMENTO'!A:A,'PRECIO TOPE POR DEPARTAMENTO'!AI:AI),IF($D$5='PRECIO TOPE POR DEPARTAMENTO'!$AJ$1,_xlfn.XLOOKUP('PROPUESTA ECONOMICA'!C364,'PRECIO TOPE POR DEPARTAMENTO'!A:A,'PRECIO TOPE POR DEPARTAMENTO'!AJ:AJ),)))))))))))))))))))))))))))))))))</f>
        <v>347749</v>
      </c>
      <c r="G364" s="133"/>
    </row>
    <row r="365" spans="2:7" ht="16.5">
      <c r="B365" s="98">
        <v>354</v>
      </c>
      <c r="C365" s="122" t="s">
        <v>471</v>
      </c>
      <c r="D365" s="6" t="str">
        <f>+_xlfn.XLOOKUP(C365,'PRECIO TOPE POR DEPARTAMENTO'!A:A,'PRECIO TOPE POR DEPARTAMENTO'!B:B)</f>
        <v>CONEXIÓN COMPLETA A TANQUE ELEVADO EN Ø GALVANIZADO</v>
      </c>
      <c r="E365" s="46" t="str">
        <f>IF('PRECIO TOPE POR DEPARTAMENTO'!C355="","",+_xlfn.XLOOKUP(C365,'PRECIO TOPE POR DEPARTAMENTO'!A:A,'PRECIO TOPE POR DEPARTAMENTO'!C:C))</f>
        <v>UN</v>
      </c>
      <c r="F365" s="132">
        <f>IF($D$5='PRECIO TOPE POR DEPARTAMENTO'!$D$1,_xlfn.XLOOKUP('PROPUESTA ECONOMICA'!C365,'PRECIO TOPE POR DEPARTAMENTO'!A:A,'PRECIO TOPE POR DEPARTAMENTO'!D:D),IF($D$5='PRECIO TOPE POR DEPARTAMENTO'!$E$1,_xlfn.XLOOKUP('PROPUESTA ECONOMICA'!C365,'PRECIO TOPE POR DEPARTAMENTO'!A:A,'PRECIO TOPE POR DEPARTAMENTO'!E:E),IF($D$5='PRECIO TOPE POR DEPARTAMENTO'!$F$1,_xlfn.XLOOKUP('PROPUESTA ECONOMICA'!C365,'PRECIO TOPE POR DEPARTAMENTO'!A:A,'PRECIO TOPE POR DEPARTAMENTO'!F:F),IF($D$5='PRECIO TOPE POR DEPARTAMENTO'!$G$1,_xlfn.XLOOKUP('PROPUESTA ECONOMICA'!C365,'PRECIO TOPE POR DEPARTAMENTO'!A:A,'PRECIO TOPE POR DEPARTAMENTO'!G:G),IF($D$5='PRECIO TOPE POR DEPARTAMENTO'!$H$1,_xlfn.XLOOKUP('PROPUESTA ECONOMICA'!C365,'PRECIO TOPE POR DEPARTAMENTO'!A:A,'PRECIO TOPE POR DEPARTAMENTO'!H:H),IF($D$5='PRECIO TOPE POR DEPARTAMENTO'!$I$1,_xlfn.XLOOKUP('PROPUESTA ECONOMICA'!C365,'PRECIO TOPE POR DEPARTAMENTO'!A:A,'PRECIO TOPE POR DEPARTAMENTO'!I:I),IF($D$5='PRECIO TOPE POR DEPARTAMENTO'!$J$1,_xlfn.XLOOKUP('PROPUESTA ECONOMICA'!C365,'PRECIO TOPE POR DEPARTAMENTO'!A:A,'PRECIO TOPE POR DEPARTAMENTO'!J:J),IF($D$5='PRECIO TOPE POR DEPARTAMENTO'!$K$1,_xlfn.XLOOKUP('PROPUESTA ECONOMICA'!C365,'PRECIO TOPE POR DEPARTAMENTO'!A:A,'PRECIO TOPE POR DEPARTAMENTO'!K:K),IF($D$5='PRECIO TOPE POR DEPARTAMENTO'!$L$1,_xlfn.XLOOKUP('PROPUESTA ECONOMICA'!C365,'PRECIO TOPE POR DEPARTAMENTO'!A:A,'PRECIO TOPE POR DEPARTAMENTO'!L:L),IF($D$5='PRECIO TOPE POR DEPARTAMENTO'!$M$1,_xlfn.XLOOKUP('PROPUESTA ECONOMICA'!C365,'PRECIO TOPE POR DEPARTAMENTO'!A:A,'PRECIO TOPE POR DEPARTAMENTO'!M:M),IF($D$5='PRECIO TOPE POR DEPARTAMENTO'!$N$1,_xlfn.XLOOKUP('PROPUESTA ECONOMICA'!C365,'PRECIO TOPE POR DEPARTAMENTO'!A:A,'PRECIO TOPE POR DEPARTAMENTO'!N:N),IF($D$5='PRECIO TOPE POR DEPARTAMENTO'!$O$1,_xlfn.XLOOKUP('PROPUESTA ECONOMICA'!C365,'PRECIO TOPE POR DEPARTAMENTO'!A:A,'PRECIO TOPE POR DEPARTAMENTO'!O:O),IF($D$5='PRECIO TOPE POR DEPARTAMENTO'!$P$1,_xlfn.XLOOKUP('PROPUESTA ECONOMICA'!C365,'PRECIO TOPE POR DEPARTAMENTO'!A:A,'PRECIO TOPE POR DEPARTAMENTO'!P:P),IF($D$5='PRECIO TOPE POR DEPARTAMENTO'!$Q$1,_xlfn.XLOOKUP('PROPUESTA ECONOMICA'!C365,'PRECIO TOPE POR DEPARTAMENTO'!A:A,'PRECIO TOPE POR DEPARTAMENTO'!Q:Q),IF($D$5='PRECIO TOPE POR DEPARTAMENTO'!$R$1,_xlfn.XLOOKUP('PROPUESTA ECONOMICA'!C365,'PRECIO TOPE POR DEPARTAMENTO'!A:A,'PRECIO TOPE POR DEPARTAMENTO'!R:R),IF($D$5='PRECIO TOPE POR DEPARTAMENTO'!$S$1,_xlfn.XLOOKUP('PROPUESTA ECONOMICA'!C365,'PRECIO TOPE POR DEPARTAMENTO'!A:A,'PRECIO TOPE POR DEPARTAMENTO'!S:S),IF($D$5='PRECIO TOPE POR DEPARTAMENTO'!$T$1,_xlfn.XLOOKUP('PROPUESTA ECONOMICA'!C365,'PRECIO TOPE POR DEPARTAMENTO'!A:A,'PRECIO TOPE POR DEPARTAMENTO'!T:T),IF($D$5='PRECIO TOPE POR DEPARTAMENTO'!$U$1,_xlfn.XLOOKUP('PROPUESTA ECONOMICA'!C365,'PRECIO TOPE POR DEPARTAMENTO'!A:A,'PRECIO TOPE POR DEPARTAMENTO'!U:U),IF($D$5='PRECIO TOPE POR DEPARTAMENTO'!$V$1,_xlfn.XLOOKUP('PROPUESTA ECONOMICA'!C365,'PRECIO TOPE POR DEPARTAMENTO'!A:A,'PRECIO TOPE POR DEPARTAMENTO'!V:V),IF($D$5='PRECIO TOPE POR DEPARTAMENTO'!$W$1,_xlfn.XLOOKUP('PROPUESTA ECONOMICA'!C365,'PRECIO TOPE POR DEPARTAMENTO'!A:A,'PRECIO TOPE POR DEPARTAMENTO'!W:W),IF($D$5='PRECIO TOPE POR DEPARTAMENTO'!$X$1,_xlfn.XLOOKUP('PROPUESTA ECONOMICA'!C365,'PRECIO TOPE POR DEPARTAMENTO'!A:A,'PRECIO TOPE POR DEPARTAMENTO'!X:X),IF($D$5='PRECIO TOPE POR DEPARTAMENTO'!$Y$1,_xlfn.XLOOKUP('PROPUESTA ECONOMICA'!C365,'PRECIO TOPE POR DEPARTAMENTO'!A:A,'PRECIO TOPE POR DEPARTAMENTO'!Y:Y),IF($D$5='PRECIO TOPE POR DEPARTAMENTO'!$Z$1,_xlfn.XLOOKUP('PROPUESTA ECONOMICA'!C365,'PRECIO TOPE POR DEPARTAMENTO'!A:A,'PRECIO TOPE POR DEPARTAMENTO'!Z:Z),IF($D$5='PRECIO TOPE POR DEPARTAMENTO'!$AA$1,_xlfn.XLOOKUP('PROPUESTA ECONOMICA'!C365,'PRECIO TOPE POR DEPARTAMENTO'!A:A,'PRECIO TOPE POR DEPARTAMENTO'!AA:AA),IF($D$5='PRECIO TOPE POR DEPARTAMENTO'!$AB$1,_xlfn.XLOOKUP('PROPUESTA ECONOMICA'!C365,'PRECIO TOPE POR DEPARTAMENTO'!A:A,'PRECIO TOPE POR DEPARTAMENTO'!AB:AB),IF($D$5='PRECIO TOPE POR DEPARTAMENTO'!$AC$1,_xlfn.XLOOKUP('PROPUESTA ECONOMICA'!C365,'PRECIO TOPE POR DEPARTAMENTO'!A:A,'PRECIO TOPE POR DEPARTAMENTO'!AC:AC),IF($D$5='PRECIO TOPE POR DEPARTAMENTO'!$AD$1,_xlfn.XLOOKUP('PROPUESTA ECONOMICA'!C365,'PRECIO TOPE POR DEPARTAMENTO'!A:A,'PRECIO TOPE POR DEPARTAMENTO'!AD:AD),IF($D$5='PRECIO TOPE POR DEPARTAMENTO'!$AE$1,_xlfn.XLOOKUP('PROPUESTA ECONOMICA'!C365,'PRECIO TOPE POR DEPARTAMENTO'!A:A,'PRECIO TOPE POR DEPARTAMENTO'!AE:AE),IF($D$5='PRECIO TOPE POR DEPARTAMENTO'!$AF$1,_xlfn.XLOOKUP('PROPUESTA ECONOMICA'!C365,'PRECIO TOPE POR DEPARTAMENTO'!A:A,'PRECIO TOPE POR DEPARTAMENTO'!AF:AF),IF($D$5='PRECIO TOPE POR DEPARTAMENTO'!$AG$1,_xlfn.XLOOKUP('PROPUESTA ECONOMICA'!C365,'PRECIO TOPE POR DEPARTAMENTO'!A:A,'PRECIO TOPE POR DEPARTAMENTO'!AG:AG),IF($D$5='PRECIO TOPE POR DEPARTAMENTO'!$AH$1,_xlfn.XLOOKUP('PROPUESTA ECONOMICA'!C365,'PRECIO TOPE POR DEPARTAMENTO'!A:A,'PRECIO TOPE POR DEPARTAMENTO'!AH:AH),IF($D$5='PRECIO TOPE POR DEPARTAMENTO'!$AI$1,_xlfn.XLOOKUP('PROPUESTA ECONOMICA'!C365,'PRECIO TOPE POR DEPARTAMENTO'!A:A,'PRECIO TOPE POR DEPARTAMENTO'!AI:AI),IF($D$5='PRECIO TOPE POR DEPARTAMENTO'!$AJ$1,_xlfn.XLOOKUP('PROPUESTA ECONOMICA'!C365,'PRECIO TOPE POR DEPARTAMENTO'!A:A,'PRECIO TOPE POR DEPARTAMENTO'!AJ:AJ),)))))))))))))))))))))))))))))))))</f>
        <v>428088</v>
      </c>
      <c r="G365" s="133"/>
    </row>
    <row r="366" spans="2:7" ht="16.5">
      <c r="B366" s="98">
        <v>355</v>
      </c>
      <c r="C366" s="123" t="s">
        <v>473</v>
      </c>
      <c r="D366" s="7" t="str">
        <f>+_xlfn.XLOOKUP(C366,'PRECIO TOPE POR DEPARTAMENTO'!A:A,'PRECIO TOPE POR DEPARTAMENTO'!B:B)</f>
        <v>RED GENERAL DE AGUA FRIA</v>
      </c>
      <c r="E366" s="11" t="str">
        <f>IF('PRECIO TOPE POR DEPARTAMENTO'!C356="","",+_xlfn.XLOOKUP(C366,'PRECIO TOPE POR DEPARTAMENTO'!A:A,'PRECIO TOPE POR DEPARTAMENTO'!C:C))</f>
        <v/>
      </c>
      <c r="F366" s="132"/>
      <c r="G366" s="133"/>
    </row>
    <row r="367" spans="2:7" ht="16.5">
      <c r="B367" s="98">
        <v>356</v>
      </c>
      <c r="C367" s="122" t="s">
        <v>475</v>
      </c>
      <c r="D367" s="6" t="str">
        <f>+_xlfn.XLOOKUP(C367,'PRECIO TOPE POR DEPARTAMENTO'!A:A,'PRECIO TOPE POR DEPARTAMENTO'!B:B)</f>
        <v>ACCESORIOS PVC-P Ø 1/2"</v>
      </c>
      <c r="E367" s="46" t="str">
        <f>IF('PRECIO TOPE POR DEPARTAMENTO'!C357="","",+_xlfn.XLOOKUP(C367,'PRECIO TOPE POR DEPARTAMENTO'!A:A,'PRECIO TOPE POR DEPARTAMENTO'!C:C))</f>
        <v>UN</v>
      </c>
      <c r="F367" s="132"/>
      <c r="G367" s="133"/>
    </row>
    <row r="368" spans="2:7" ht="16.5">
      <c r="B368" s="98">
        <v>357</v>
      </c>
      <c r="C368" s="122" t="s">
        <v>477</v>
      </c>
      <c r="D368" s="6" t="str">
        <f>+_xlfn.XLOOKUP(C368,'PRECIO TOPE POR DEPARTAMENTO'!A:A,'PRECIO TOPE POR DEPARTAMENTO'!B:B)</f>
        <v>ACCESORIOS PVC-P Ø 3/4"</v>
      </c>
      <c r="E368" s="46" t="str">
        <f>IF('PRECIO TOPE POR DEPARTAMENTO'!C358="","",+_xlfn.XLOOKUP(C368,'PRECIO TOPE POR DEPARTAMENTO'!A:A,'PRECIO TOPE POR DEPARTAMENTO'!C:C))</f>
        <v>UN</v>
      </c>
      <c r="F368" s="132">
        <f>IF($D$5='PRECIO TOPE POR DEPARTAMENTO'!$D$1,_xlfn.XLOOKUP('PROPUESTA ECONOMICA'!C368,'PRECIO TOPE POR DEPARTAMENTO'!A:A,'PRECIO TOPE POR DEPARTAMENTO'!D:D),IF($D$5='PRECIO TOPE POR DEPARTAMENTO'!$E$1,_xlfn.XLOOKUP('PROPUESTA ECONOMICA'!C368,'PRECIO TOPE POR DEPARTAMENTO'!A:A,'PRECIO TOPE POR DEPARTAMENTO'!E:E),IF($D$5='PRECIO TOPE POR DEPARTAMENTO'!$F$1,_xlfn.XLOOKUP('PROPUESTA ECONOMICA'!C368,'PRECIO TOPE POR DEPARTAMENTO'!A:A,'PRECIO TOPE POR DEPARTAMENTO'!F:F),IF($D$5='PRECIO TOPE POR DEPARTAMENTO'!$G$1,_xlfn.XLOOKUP('PROPUESTA ECONOMICA'!C368,'PRECIO TOPE POR DEPARTAMENTO'!A:A,'PRECIO TOPE POR DEPARTAMENTO'!G:G),IF($D$5='PRECIO TOPE POR DEPARTAMENTO'!$H$1,_xlfn.XLOOKUP('PROPUESTA ECONOMICA'!C368,'PRECIO TOPE POR DEPARTAMENTO'!A:A,'PRECIO TOPE POR DEPARTAMENTO'!H:H),IF($D$5='PRECIO TOPE POR DEPARTAMENTO'!$I$1,_xlfn.XLOOKUP('PROPUESTA ECONOMICA'!C368,'PRECIO TOPE POR DEPARTAMENTO'!A:A,'PRECIO TOPE POR DEPARTAMENTO'!I:I),IF($D$5='PRECIO TOPE POR DEPARTAMENTO'!$J$1,_xlfn.XLOOKUP('PROPUESTA ECONOMICA'!C368,'PRECIO TOPE POR DEPARTAMENTO'!A:A,'PRECIO TOPE POR DEPARTAMENTO'!J:J),IF($D$5='PRECIO TOPE POR DEPARTAMENTO'!$K$1,_xlfn.XLOOKUP('PROPUESTA ECONOMICA'!C368,'PRECIO TOPE POR DEPARTAMENTO'!A:A,'PRECIO TOPE POR DEPARTAMENTO'!K:K),IF($D$5='PRECIO TOPE POR DEPARTAMENTO'!$L$1,_xlfn.XLOOKUP('PROPUESTA ECONOMICA'!C368,'PRECIO TOPE POR DEPARTAMENTO'!A:A,'PRECIO TOPE POR DEPARTAMENTO'!L:L),IF($D$5='PRECIO TOPE POR DEPARTAMENTO'!$M$1,_xlfn.XLOOKUP('PROPUESTA ECONOMICA'!C368,'PRECIO TOPE POR DEPARTAMENTO'!A:A,'PRECIO TOPE POR DEPARTAMENTO'!M:M),IF($D$5='PRECIO TOPE POR DEPARTAMENTO'!$N$1,_xlfn.XLOOKUP('PROPUESTA ECONOMICA'!C368,'PRECIO TOPE POR DEPARTAMENTO'!A:A,'PRECIO TOPE POR DEPARTAMENTO'!N:N),IF($D$5='PRECIO TOPE POR DEPARTAMENTO'!$O$1,_xlfn.XLOOKUP('PROPUESTA ECONOMICA'!C368,'PRECIO TOPE POR DEPARTAMENTO'!A:A,'PRECIO TOPE POR DEPARTAMENTO'!O:O),IF($D$5='PRECIO TOPE POR DEPARTAMENTO'!$P$1,_xlfn.XLOOKUP('PROPUESTA ECONOMICA'!C368,'PRECIO TOPE POR DEPARTAMENTO'!A:A,'PRECIO TOPE POR DEPARTAMENTO'!P:P),IF($D$5='PRECIO TOPE POR DEPARTAMENTO'!$Q$1,_xlfn.XLOOKUP('PROPUESTA ECONOMICA'!C368,'PRECIO TOPE POR DEPARTAMENTO'!A:A,'PRECIO TOPE POR DEPARTAMENTO'!Q:Q),IF($D$5='PRECIO TOPE POR DEPARTAMENTO'!$R$1,_xlfn.XLOOKUP('PROPUESTA ECONOMICA'!C368,'PRECIO TOPE POR DEPARTAMENTO'!A:A,'PRECIO TOPE POR DEPARTAMENTO'!R:R),IF($D$5='PRECIO TOPE POR DEPARTAMENTO'!$S$1,_xlfn.XLOOKUP('PROPUESTA ECONOMICA'!C368,'PRECIO TOPE POR DEPARTAMENTO'!A:A,'PRECIO TOPE POR DEPARTAMENTO'!S:S),IF($D$5='PRECIO TOPE POR DEPARTAMENTO'!$T$1,_xlfn.XLOOKUP('PROPUESTA ECONOMICA'!C368,'PRECIO TOPE POR DEPARTAMENTO'!A:A,'PRECIO TOPE POR DEPARTAMENTO'!T:T),IF($D$5='PRECIO TOPE POR DEPARTAMENTO'!$U$1,_xlfn.XLOOKUP('PROPUESTA ECONOMICA'!C368,'PRECIO TOPE POR DEPARTAMENTO'!A:A,'PRECIO TOPE POR DEPARTAMENTO'!U:U),IF($D$5='PRECIO TOPE POR DEPARTAMENTO'!$V$1,_xlfn.XLOOKUP('PROPUESTA ECONOMICA'!C368,'PRECIO TOPE POR DEPARTAMENTO'!A:A,'PRECIO TOPE POR DEPARTAMENTO'!V:V),IF($D$5='PRECIO TOPE POR DEPARTAMENTO'!$W$1,_xlfn.XLOOKUP('PROPUESTA ECONOMICA'!C368,'PRECIO TOPE POR DEPARTAMENTO'!A:A,'PRECIO TOPE POR DEPARTAMENTO'!W:W),IF($D$5='PRECIO TOPE POR DEPARTAMENTO'!$X$1,_xlfn.XLOOKUP('PROPUESTA ECONOMICA'!C368,'PRECIO TOPE POR DEPARTAMENTO'!A:A,'PRECIO TOPE POR DEPARTAMENTO'!X:X),IF($D$5='PRECIO TOPE POR DEPARTAMENTO'!$Y$1,_xlfn.XLOOKUP('PROPUESTA ECONOMICA'!C368,'PRECIO TOPE POR DEPARTAMENTO'!A:A,'PRECIO TOPE POR DEPARTAMENTO'!Y:Y),IF($D$5='PRECIO TOPE POR DEPARTAMENTO'!$Z$1,_xlfn.XLOOKUP('PROPUESTA ECONOMICA'!C368,'PRECIO TOPE POR DEPARTAMENTO'!A:A,'PRECIO TOPE POR DEPARTAMENTO'!Z:Z),IF($D$5='PRECIO TOPE POR DEPARTAMENTO'!$AA$1,_xlfn.XLOOKUP('PROPUESTA ECONOMICA'!C368,'PRECIO TOPE POR DEPARTAMENTO'!A:A,'PRECIO TOPE POR DEPARTAMENTO'!AA:AA),IF($D$5='PRECIO TOPE POR DEPARTAMENTO'!$AB$1,_xlfn.XLOOKUP('PROPUESTA ECONOMICA'!C368,'PRECIO TOPE POR DEPARTAMENTO'!A:A,'PRECIO TOPE POR DEPARTAMENTO'!AB:AB),IF($D$5='PRECIO TOPE POR DEPARTAMENTO'!$AC$1,_xlfn.XLOOKUP('PROPUESTA ECONOMICA'!C368,'PRECIO TOPE POR DEPARTAMENTO'!A:A,'PRECIO TOPE POR DEPARTAMENTO'!AC:AC),IF($D$5='PRECIO TOPE POR DEPARTAMENTO'!$AD$1,_xlfn.XLOOKUP('PROPUESTA ECONOMICA'!C368,'PRECIO TOPE POR DEPARTAMENTO'!A:A,'PRECIO TOPE POR DEPARTAMENTO'!AD:AD),IF($D$5='PRECIO TOPE POR DEPARTAMENTO'!$AE$1,_xlfn.XLOOKUP('PROPUESTA ECONOMICA'!C368,'PRECIO TOPE POR DEPARTAMENTO'!A:A,'PRECIO TOPE POR DEPARTAMENTO'!AE:AE),IF($D$5='PRECIO TOPE POR DEPARTAMENTO'!$AF$1,_xlfn.XLOOKUP('PROPUESTA ECONOMICA'!C368,'PRECIO TOPE POR DEPARTAMENTO'!A:A,'PRECIO TOPE POR DEPARTAMENTO'!AF:AF),IF($D$5='PRECIO TOPE POR DEPARTAMENTO'!$AG$1,_xlfn.XLOOKUP('PROPUESTA ECONOMICA'!C368,'PRECIO TOPE POR DEPARTAMENTO'!A:A,'PRECIO TOPE POR DEPARTAMENTO'!AG:AG),IF($D$5='PRECIO TOPE POR DEPARTAMENTO'!$AH$1,_xlfn.XLOOKUP('PROPUESTA ECONOMICA'!C368,'PRECIO TOPE POR DEPARTAMENTO'!A:A,'PRECIO TOPE POR DEPARTAMENTO'!AH:AH),IF($D$5='PRECIO TOPE POR DEPARTAMENTO'!$AI$1,_xlfn.XLOOKUP('PROPUESTA ECONOMICA'!C368,'PRECIO TOPE POR DEPARTAMENTO'!A:A,'PRECIO TOPE POR DEPARTAMENTO'!AI:AI),IF($D$5='PRECIO TOPE POR DEPARTAMENTO'!$AJ$1,_xlfn.XLOOKUP('PROPUESTA ECONOMICA'!C368,'PRECIO TOPE POR DEPARTAMENTO'!A:A,'PRECIO TOPE POR DEPARTAMENTO'!AJ:AJ),)))))))))))))))))))))))))))))))))</f>
        <v>4902</v>
      </c>
      <c r="G368" s="133"/>
    </row>
    <row r="369" spans="2:7" ht="16.5">
      <c r="B369" s="98">
        <v>358</v>
      </c>
      <c r="C369" s="122" t="s">
        <v>479</v>
      </c>
      <c r="D369" s="6" t="str">
        <f>+_xlfn.XLOOKUP(C369,'PRECIO TOPE POR DEPARTAMENTO'!A:A,'PRECIO TOPE POR DEPARTAMENTO'!B:B)</f>
        <v>ACCESORIOS PVC-P Ø 1"</v>
      </c>
      <c r="E369" s="46" t="str">
        <f>IF('PRECIO TOPE POR DEPARTAMENTO'!C359="","",+_xlfn.XLOOKUP(C369,'PRECIO TOPE POR DEPARTAMENTO'!A:A,'PRECIO TOPE POR DEPARTAMENTO'!C:C))</f>
        <v>UN</v>
      </c>
      <c r="F369" s="132">
        <f>IF($D$5='PRECIO TOPE POR DEPARTAMENTO'!$D$1,_xlfn.XLOOKUP('PROPUESTA ECONOMICA'!C369,'PRECIO TOPE POR DEPARTAMENTO'!A:A,'PRECIO TOPE POR DEPARTAMENTO'!D:D),IF($D$5='PRECIO TOPE POR DEPARTAMENTO'!$E$1,_xlfn.XLOOKUP('PROPUESTA ECONOMICA'!C369,'PRECIO TOPE POR DEPARTAMENTO'!A:A,'PRECIO TOPE POR DEPARTAMENTO'!E:E),IF($D$5='PRECIO TOPE POR DEPARTAMENTO'!$F$1,_xlfn.XLOOKUP('PROPUESTA ECONOMICA'!C369,'PRECIO TOPE POR DEPARTAMENTO'!A:A,'PRECIO TOPE POR DEPARTAMENTO'!F:F),IF($D$5='PRECIO TOPE POR DEPARTAMENTO'!$G$1,_xlfn.XLOOKUP('PROPUESTA ECONOMICA'!C369,'PRECIO TOPE POR DEPARTAMENTO'!A:A,'PRECIO TOPE POR DEPARTAMENTO'!G:G),IF($D$5='PRECIO TOPE POR DEPARTAMENTO'!$H$1,_xlfn.XLOOKUP('PROPUESTA ECONOMICA'!C369,'PRECIO TOPE POR DEPARTAMENTO'!A:A,'PRECIO TOPE POR DEPARTAMENTO'!H:H),IF($D$5='PRECIO TOPE POR DEPARTAMENTO'!$I$1,_xlfn.XLOOKUP('PROPUESTA ECONOMICA'!C369,'PRECIO TOPE POR DEPARTAMENTO'!A:A,'PRECIO TOPE POR DEPARTAMENTO'!I:I),IF($D$5='PRECIO TOPE POR DEPARTAMENTO'!$J$1,_xlfn.XLOOKUP('PROPUESTA ECONOMICA'!C369,'PRECIO TOPE POR DEPARTAMENTO'!A:A,'PRECIO TOPE POR DEPARTAMENTO'!J:J),IF($D$5='PRECIO TOPE POR DEPARTAMENTO'!$K$1,_xlfn.XLOOKUP('PROPUESTA ECONOMICA'!C369,'PRECIO TOPE POR DEPARTAMENTO'!A:A,'PRECIO TOPE POR DEPARTAMENTO'!K:K),IF($D$5='PRECIO TOPE POR DEPARTAMENTO'!$L$1,_xlfn.XLOOKUP('PROPUESTA ECONOMICA'!C369,'PRECIO TOPE POR DEPARTAMENTO'!A:A,'PRECIO TOPE POR DEPARTAMENTO'!L:L),IF($D$5='PRECIO TOPE POR DEPARTAMENTO'!$M$1,_xlfn.XLOOKUP('PROPUESTA ECONOMICA'!C369,'PRECIO TOPE POR DEPARTAMENTO'!A:A,'PRECIO TOPE POR DEPARTAMENTO'!M:M),IF($D$5='PRECIO TOPE POR DEPARTAMENTO'!$N$1,_xlfn.XLOOKUP('PROPUESTA ECONOMICA'!C369,'PRECIO TOPE POR DEPARTAMENTO'!A:A,'PRECIO TOPE POR DEPARTAMENTO'!N:N),IF($D$5='PRECIO TOPE POR DEPARTAMENTO'!$O$1,_xlfn.XLOOKUP('PROPUESTA ECONOMICA'!C369,'PRECIO TOPE POR DEPARTAMENTO'!A:A,'PRECIO TOPE POR DEPARTAMENTO'!O:O),IF($D$5='PRECIO TOPE POR DEPARTAMENTO'!$P$1,_xlfn.XLOOKUP('PROPUESTA ECONOMICA'!C369,'PRECIO TOPE POR DEPARTAMENTO'!A:A,'PRECIO TOPE POR DEPARTAMENTO'!P:P),IF($D$5='PRECIO TOPE POR DEPARTAMENTO'!$Q$1,_xlfn.XLOOKUP('PROPUESTA ECONOMICA'!C369,'PRECIO TOPE POR DEPARTAMENTO'!A:A,'PRECIO TOPE POR DEPARTAMENTO'!Q:Q),IF($D$5='PRECIO TOPE POR DEPARTAMENTO'!$R$1,_xlfn.XLOOKUP('PROPUESTA ECONOMICA'!C369,'PRECIO TOPE POR DEPARTAMENTO'!A:A,'PRECIO TOPE POR DEPARTAMENTO'!R:R),IF($D$5='PRECIO TOPE POR DEPARTAMENTO'!$S$1,_xlfn.XLOOKUP('PROPUESTA ECONOMICA'!C369,'PRECIO TOPE POR DEPARTAMENTO'!A:A,'PRECIO TOPE POR DEPARTAMENTO'!S:S),IF($D$5='PRECIO TOPE POR DEPARTAMENTO'!$T$1,_xlfn.XLOOKUP('PROPUESTA ECONOMICA'!C369,'PRECIO TOPE POR DEPARTAMENTO'!A:A,'PRECIO TOPE POR DEPARTAMENTO'!T:T),IF($D$5='PRECIO TOPE POR DEPARTAMENTO'!$U$1,_xlfn.XLOOKUP('PROPUESTA ECONOMICA'!C369,'PRECIO TOPE POR DEPARTAMENTO'!A:A,'PRECIO TOPE POR DEPARTAMENTO'!U:U),IF($D$5='PRECIO TOPE POR DEPARTAMENTO'!$V$1,_xlfn.XLOOKUP('PROPUESTA ECONOMICA'!C369,'PRECIO TOPE POR DEPARTAMENTO'!A:A,'PRECIO TOPE POR DEPARTAMENTO'!V:V),IF($D$5='PRECIO TOPE POR DEPARTAMENTO'!$W$1,_xlfn.XLOOKUP('PROPUESTA ECONOMICA'!C369,'PRECIO TOPE POR DEPARTAMENTO'!A:A,'PRECIO TOPE POR DEPARTAMENTO'!W:W),IF($D$5='PRECIO TOPE POR DEPARTAMENTO'!$X$1,_xlfn.XLOOKUP('PROPUESTA ECONOMICA'!C369,'PRECIO TOPE POR DEPARTAMENTO'!A:A,'PRECIO TOPE POR DEPARTAMENTO'!X:X),IF($D$5='PRECIO TOPE POR DEPARTAMENTO'!$Y$1,_xlfn.XLOOKUP('PROPUESTA ECONOMICA'!C369,'PRECIO TOPE POR DEPARTAMENTO'!A:A,'PRECIO TOPE POR DEPARTAMENTO'!Y:Y),IF($D$5='PRECIO TOPE POR DEPARTAMENTO'!$Z$1,_xlfn.XLOOKUP('PROPUESTA ECONOMICA'!C369,'PRECIO TOPE POR DEPARTAMENTO'!A:A,'PRECIO TOPE POR DEPARTAMENTO'!Z:Z),IF($D$5='PRECIO TOPE POR DEPARTAMENTO'!$AA$1,_xlfn.XLOOKUP('PROPUESTA ECONOMICA'!C369,'PRECIO TOPE POR DEPARTAMENTO'!A:A,'PRECIO TOPE POR DEPARTAMENTO'!AA:AA),IF($D$5='PRECIO TOPE POR DEPARTAMENTO'!$AB$1,_xlfn.XLOOKUP('PROPUESTA ECONOMICA'!C369,'PRECIO TOPE POR DEPARTAMENTO'!A:A,'PRECIO TOPE POR DEPARTAMENTO'!AB:AB),IF($D$5='PRECIO TOPE POR DEPARTAMENTO'!$AC$1,_xlfn.XLOOKUP('PROPUESTA ECONOMICA'!C369,'PRECIO TOPE POR DEPARTAMENTO'!A:A,'PRECIO TOPE POR DEPARTAMENTO'!AC:AC),IF($D$5='PRECIO TOPE POR DEPARTAMENTO'!$AD$1,_xlfn.XLOOKUP('PROPUESTA ECONOMICA'!C369,'PRECIO TOPE POR DEPARTAMENTO'!A:A,'PRECIO TOPE POR DEPARTAMENTO'!AD:AD),IF($D$5='PRECIO TOPE POR DEPARTAMENTO'!$AE$1,_xlfn.XLOOKUP('PROPUESTA ECONOMICA'!C369,'PRECIO TOPE POR DEPARTAMENTO'!A:A,'PRECIO TOPE POR DEPARTAMENTO'!AE:AE),IF($D$5='PRECIO TOPE POR DEPARTAMENTO'!$AF$1,_xlfn.XLOOKUP('PROPUESTA ECONOMICA'!C369,'PRECIO TOPE POR DEPARTAMENTO'!A:A,'PRECIO TOPE POR DEPARTAMENTO'!AF:AF),IF($D$5='PRECIO TOPE POR DEPARTAMENTO'!$AG$1,_xlfn.XLOOKUP('PROPUESTA ECONOMICA'!C369,'PRECIO TOPE POR DEPARTAMENTO'!A:A,'PRECIO TOPE POR DEPARTAMENTO'!AG:AG),IF($D$5='PRECIO TOPE POR DEPARTAMENTO'!$AH$1,_xlfn.XLOOKUP('PROPUESTA ECONOMICA'!C369,'PRECIO TOPE POR DEPARTAMENTO'!A:A,'PRECIO TOPE POR DEPARTAMENTO'!AH:AH),IF($D$5='PRECIO TOPE POR DEPARTAMENTO'!$AI$1,_xlfn.XLOOKUP('PROPUESTA ECONOMICA'!C369,'PRECIO TOPE POR DEPARTAMENTO'!A:A,'PRECIO TOPE POR DEPARTAMENTO'!AI:AI),IF($D$5='PRECIO TOPE POR DEPARTAMENTO'!$AJ$1,_xlfn.XLOOKUP('PROPUESTA ECONOMICA'!C369,'PRECIO TOPE POR DEPARTAMENTO'!A:A,'PRECIO TOPE POR DEPARTAMENTO'!AJ:AJ),)))))))))))))))))))))))))))))))))</f>
        <v>6339</v>
      </c>
      <c r="G369" s="133"/>
    </row>
    <row r="370" spans="2:7" ht="16.5">
      <c r="B370" s="98">
        <v>359</v>
      </c>
      <c r="C370" s="122" t="s">
        <v>481</v>
      </c>
      <c r="D370" s="6" t="str">
        <f>+_xlfn.XLOOKUP(C370,'PRECIO TOPE POR DEPARTAMENTO'!A:A,'PRECIO TOPE POR DEPARTAMENTO'!B:B)</f>
        <v>ACCESORIOS PVC-P Ø 1 1/4"</v>
      </c>
      <c r="E370" s="46" t="str">
        <f>IF('PRECIO TOPE POR DEPARTAMENTO'!C360="","",+_xlfn.XLOOKUP(C370,'PRECIO TOPE POR DEPARTAMENTO'!A:A,'PRECIO TOPE POR DEPARTAMENTO'!C:C))</f>
        <v>UN</v>
      </c>
      <c r="F370" s="132">
        <f>IF($D$5='PRECIO TOPE POR DEPARTAMENTO'!$D$1,_xlfn.XLOOKUP('PROPUESTA ECONOMICA'!C370,'PRECIO TOPE POR DEPARTAMENTO'!A:A,'PRECIO TOPE POR DEPARTAMENTO'!D:D),IF($D$5='PRECIO TOPE POR DEPARTAMENTO'!$E$1,_xlfn.XLOOKUP('PROPUESTA ECONOMICA'!C370,'PRECIO TOPE POR DEPARTAMENTO'!A:A,'PRECIO TOPE POR DEPARTAMENTO'!E:E),IF($D$5='PRECIO TOPE POR DEPARTAMENTO'!$F$1,_xlfn.XLOOKUP('PROPUESTA ECONOMICA'!C370,'PRECIO TOPE POR DEPARTAMENTO'!A:A,'PRECIO TOPE POR DEPARTAMENTO'!F:F),IF($D$5='PRECIO TOPE POR DEPARTAMENTO'!$G$1,_xlfn.XLOOKUP('PROPUESTA ECONOMICA'!C370,'PRECIO TOPE POR DEPARTAMENTO'!A:A,'PRECIO TOPE POR DEPARTAMENTO'!G:G),IF($D$5='PRECIO TOPE POR DEPARTAMENTO'!$H$1,_xlfn.XLOOKUP('PROPUESTA ECONOMICA'!C370,'PRECIO TOPE POR DEPARTAMENTO'!A:A,'PRECIO TOPE POR DEPARTAMENTO'!H:H),IF($D$5='PRECIO TOPE POR DEPARTAMENTO'!$I$1,_xlfn.XLOOKUP('PROPUESTA ECONOMICA'!C370,'PRECIO TOPE POR DEPARTAMENTO'!A:A,'PRECIO TOPE POR DEPARTAMENTO'!I:I),IF($D$5='PRECIO TOPE POR DEPARTAMENTO'!$J$1,_xlfn.XLOOKUP('PROPUESTA ECONOMICA'!C370,'PRECIO TOPE POR DEPARTAMENTO'!A:A,'PRECIO TOPE POR DEPARTAMENTO'!J:J),IF($D$5='PRECIO TOPE POR DEPARTAMENTO'!$K$1,_xlfn.XLOOKUP('PROPUESTA ECONOMICA'!C370,'PRECIO TOPE POR DEPARTAMENTO'!A:A,'PRECIO TOPE POR DEPARTAMENTO'!K:K),IF($D$5='PRECIO TOPE POR DEPARTAMENTO'!$L$1,_xlfn.XLOOKUP('PROPUESTA ECONOMICA'!C370,'PRECIO TOPE POR DEPARTAMENTO'!A:A,'PRECIO TOPE POR DEPARTAMENTO'!L:L),IF($D$5='PRECIO TOPE POR DEPARTAMENTO'!$M$1,_xlfn.XLOOKUP('PROPUESTA ECONOMICA'!C370,'PRECIO TOPE POR DEPARTAMENTO'!A:A,'PRECIO TOPE POR DEPARTAMENTO'!M:M),IF($D$5='PRECIO TOPE POR DEPARTAMENTO'!$N$1,_xlfn.XLOOKUP('PROPUESTA ECONOMICA'!C370,'PRECIO TOPE POR DEPARTAMENTO'!A:A,'PRECIO TOPE POR DEPARTAMENTO'!N:N),IF($D$5='PRECIO TOPE POR DEPARTAMENTO'!$O$1,_xlfn.XLOOKUP('PROPUESTA ECONOMICA'!C370,'PRECIO TOPE POR DEPARTAMENTO'!A:A,'PRECIO TOPE POR DEPARTAMENTO'!O:O),IF($D$5='PRECIO TOPE POR DEPARTAMENTO'!$P$1,_xlfn.XLOOKUP('PROPUESTA ECONOMICA'!C370,'PRECIO TOPE POR DEPARTAMENTO'!A:A,'PRECIO TOPE POR DEPARTAMENTO'!P:P),IF($D$5='PRECIO TOPE POR DEPARTAMENTO'!$Q$1,_xlfn.XLOOKUP('PROPUESTA ECONOMICA'!C370,'PRECIO TOPE POR DEPARTAMENTO'!A:A,'PRECIO TOPE POR DEPARTAMENTO'!Q:Q),IF($D$5='PRECIO TOPE POR DEPARTAMENTO'!$R$1,_xlfn.XLOOKUP('PROPUESTA ECONOMICA'!C370,'PRECIO TOPE POR DEPARTAMENTO'!A:A,'PRECIO TOPE POR DEPARTAMENTO'!R:R),IF($D$5='PRECIO TOPE POR DEPARTAMENTO'!$S$1,_xlfn.XLOOKUP('PROPUESTA ECONOMICA'!C370,'PRECIO TOPE POR DEPARTAMENTO'!A:A,'PRECIO TOPE POR DEPARTAMENTO'!S:S),IF($D$5='PRECIO TOPE POR DEPARTAMENTO'!$T$1,_xlfn.XLOOKUP('PROPUESTA ECONOMICA'!C370,'PRECIO TOPE POR DEPARTAMENTO'!A:A,'PRECIO TOPE POR DEPARTAMENTO'!T:T),IF($D$5='PRECIO TOPE POR DEPARTAMENTO'!$U$1,_xlfn.XLOOKUP('PROPUESTA ECONOMICA'!C370,'PRECIO TOPE POR DEPARTAMENTO'!A:A,'PRECIO TOPE POR DEPARTAMENTO'!U:U),IF($D$5='PRECIO TOPE POR DEPARTAMENTO'!$V$1,_xlfn.XLOOKUP('PROPUESTA ECONOMICA'!C370,'PRECIO TOPE POR DEPARTAMENTO'!A:A,'PRECIO TOPE POR DEPARTAMENTO'!V:V),IF($D$5='PRECIO TOPE POR DEPARTAMENTO'!$W$1,_xlfn.XLOOKUP('PROPUESTA ECONOMICA'!C370,'PRECIO TOPE POR DEPARTAMENTO'!A:A,'PRECIO TOPE POR DEPARTAMENTO'!W:W),IF($D$5='PRECIO TOPE POR DEPARTAMENTO'!$X$1,_xlfn.XLOOKUP('PROPUESTA ECONOMICA'!C370,'PRECIO TOPE POR DEPARTAMENTO'!A:A,'PRECIO TOPE POR DEPARTAMENTO'!X:X),IF($D$5='PRECIO TOPE POR DEPARTAMENTO'!$Y$1,_xlfn.XLOOKUP('PROPUESTA ECONOMICA'!C370,'PRECIO TOPE POR DEPARTAMENTO'!A:A,'PRECIO TOPE POR DEPARTAMENTO'!Y:Y),IF($D$5='PRECIO TOPE POR DEPARTAMENTO'!$Z$1,_xlfn.XLOOKUP('PROPUESTA ECONOMICA'!C370,'PRECIO TOPE POR DEPARTAMENTO'!A:A,'PRECIO TOPE POR DEPARTAMENTO'!Z:Z),IF($D$5='PRECIO TOPE POR DEPARTAMENTO'!$AA$1,_xlfn.XLOOKUP('PROPUESTA ECONOMICA'!C370,'PRECIO TOPE POR DEPARTAMENTO'!A:A,'PRECIO TOPE POR DEPARTAMENTO'!AA:AA),IF($D$5='PRECIO TOPE POR DEPARTAMENTO'!$AB$1,_xlfn.XLOOKUP('PROPUESTA ECONOMICA'!C370,'PRECIO TOPE POR DEPARTAMENTO'!A:A,'PRECIO TOPE POR DEPARTAMENTO'!AB:AB),IF($D$5='PRECIO TOPE POR DEPARTAMENTO'!$AC$1,_xlfn.XLOOKUP('PROPUESTA ECONOMICA'!C370,'PRECIO TOPE POR DEPARTAMENTO'!A:A,'PRECIO TOPE POR DEPARTAMENTO'!AC:AC),IF($D$5='PRECIO TOPE POR DEPARTAMENTO'!$AD$1,_xlfn.XLOOKUP('PROPUESTA ECONOMICA'!C370,'PRECIO TOPE POR DEPARTAMENTO'!A:A,'PRECIO TOPE POR DEPARTAMENTO'!AD:AD),IF($D$5='PRECIO TOPE POR DEPARTAMENTO'!$AE$1,_xlfn.XLOOKUP('PROPUESTA ECONOMICA'!C370,'PRECIO TOPE POR DEPARTAMENTO'!A:A,'PRECIO TOPE POR DEPARTAMENTO'!AE:AE),IF($D$5='PRECIO TOPE POR DEPARTAMENTO'!$AF$1,_xlfn.XLOOKUP('PROPUESTA ECONOMICA'!C370,'PRECIO TOPE POR DEPARTAMENTO'!A:A,'PRECIO TOPE POR DEPARTAMENTO'!AF:AF),IF($D$5='PRECIO TOPE POR DEPARTAMENTO'!$AG$1,_xlfn.XLOOKUP('PROPUESTA ECONOMICA'!C370,'PRECIO TOPE POR DEPARTAMENTO'!A:A,'PRECIO TOPE POR DEPARTAMENTO'!AG:AG),IF($D$5='PRECIO TOPE POR DEPARTAMENTO'!$AH$1,_xlfn.XLOOKUP('PROPUESTA ECONOMICA'!C370,'PRECIO TOPE POR DEPARTAMENTO'!A:A,'PRECIO TOPE POR DEPARTAMENTO'!AH:AH),IF($D$5='PRECIO TOPE POR DEPARTAMENTO'!$AI$1,_xlfn.XLOOKUP('PROPUESTA ECONOMICA'!C370,'PRECIO TOPE POR DEPARTAMENTO'!A:A,'PRECIO TOPE POR DEPARTAMENTO'!AI:AI),IF($D$5='PRECIO TOPE POR DEPARTAMENTO'!$AJ$1,_xlfn.XLOOKUP('PROPUESTA ECONOMICA'!C370,'PRECIO TOPE POR DEPARTAMENTO'!A:A,'PRECIO TOPE POR DEPARTAMENTO'!AJ:AJ),)))))))))))))))))))))))))))))))))</f>
        <v>7431</v>
      </c>
      <c r="G370" s="133"/>
    </row>
    <row r="371" spans="2:7" ht="16.5">
      <c r="B371" s="98">
        <v>360</v>
      </c>
      <c r="C371" s="122" t="s">
        <v>483</v>
      </c>
      <c r="D371" s="6" t="str">
        <f>+_xlfn.XLOOKUP(C371,'PRECIO TOPE POR DEPARTAMENTO'!A:A,'PRECIO TOPE POR DEPARTAMENTO'!B:B)</f>
        <v>ACCESORIOS PVC-P Ø 1 1/2"</v>
      </c>
      <c r="E371" s="46" t="str">
        <f>IF('PRECIO TOPE POR DEPARTAMENTO'!C361="","",+_xlfn.XLOOKUP(C371,'PRECIO TOPE POR DEPARTAMENTO'!A:A,'PRECIO TOPE POR DEPARTAMENTO'!C:C))</f>
        <v>UN</v>
      </c>
      <c r="F371" s="132">
        <f>IF($D$5='PRECIO TOPE POR DEPARTAMENTO'!$D$1,_xlfn.XLOOKUP('PROPUESTA ECONOMICA'!C371,'PRECIO TOPE POR DEPARTAMENTO'!A:A,'PRECIO TOPE POR DEPARTAMENTO'!D:D),IF($D$5='PRECIO TOPE POR DEPARTAMENTO'!$E$1,_xlfn.XLOOKUP('PROPUESTA ECONOMICA'!C371,'PRECIO TOPE POR DEPARTAMENTO'!A:A,'PRECIO TOPE POR DEPARTAMENTO'!E:E),IF($D$5='PRECIO TOPE POR DEPARTAMENTO'!$F$1,_xlfn.XLOOKUP('PROPUESTA ECONOMICA'!C371,'PRECIO TOPE POR DEPARTAMENTO'!A:A,'PRECIO TOPE POR DEPARTAMENTO'!F:F),IF($D$5='PRECIO TOPE POR DEPARTAMENTO'!$G$1,_xlfn.XLOOKUP('PROPUESTA ECONOMICA'!C371,'PRECIO TOPE POR DEPARTAMENTO'!A:A,'PRECIO TOPE POR DEPARTAMENTO'!G:G),IF($D$5='PRECIO TOPE POR DEPARTAMENTO'!$H$1,_xlfn.XLOOKUP('PROPUESTA ECONOMICA'!C371,'PRECIO TOPE POR DEPARTAMENTO'!A:A,'PRECIO TOPE POR DEPARTAMENTO'!H:H),IF($D$5='PRECIO TOPE POR DEPARTAMENTO'!$I$1,_xlfn.XLOOKUP('PROPUESTA ECONOMICA'!C371,'PRECIO TOPE POR DEPARTAMENTO'!A:A,'PRECIO TOPE POR DEPARTAMENTO'!I:I),IF($D$5='PRECIO TOPE POR DEPARTAMENTO'!$J$1,_xlfn.XLOOKUP('PROPUESTA ECONOMICA'!C371,'PRECIO TOPE POR DEPARTAMENTO'!A:A,'PRECIO TOPE POR DEPARTAMENTO'!J:J),IF($D$5='PRECIO TOPE POR DEPARTAMENTO'!$K$1,_xlfn.XLOOKUP('PROPUESTA ECONOMICA'!C371,'PRECIO TOPE POR DEPARTAMENTO'!A:A,'PRECIO TOPE POR DEPARTAMENTO'!K:K),IF($D$5='PRECIO TOPE POR DEPARTAMENTO'!$L$1,_xlfn.XLOOKUP('PROPUESTA ECONOMICA'!C371,'PRECIO TOPE POR DEPARTAMENTO'!A:A,'PRECIO TOPE POR DEPARTAMENTO'!L:L),IF($D$5='PRECIO TOPE POR DEPARTAMENTO'!$M$1,_xlfn.XLOOKUP('PROPUESTA ECONOMICA'!C371,'PRECIO TOPE POR DEPARTAMENTO'!A:A,'PRECIO TOPE POR DEPARTAMENTO'!M:M),IF($D$5='PRECIO TOPE POR DEPARTAMENTO'!$N$1,_xlfn.XLOOKUP('PROPUESTA ECONOMICA'!C371,'PRECIO TOPE POR DEPARTAMENTO'!A:A,'PRECIO TOPE POR DEPARTAMENTO'!N:N),IF($D$5='PRECIO TOPE POR DEPARTAMENTO'!$O$1,_xlfn.XLOOKUP('PROPUESTA ECONOMICA'!C371,'PRECIO TOPE POR DEPARTAMENTO'!A:A,'PRECIO TOPE POR DEPARTAMENTO'!O:O),IF($D$5='PRECIO TOPE POR DEPARTAMENTO'!$P$1,_xlfn.XLOOKUP('PROPUESTA ECONOMICA'!C371,'PRECIO TOPE POR DEPARTAMENTO'!A:A,'PRECIO TOPE POR DEPARTAMENTO'!P:P),IF($D$5='PRECIO TOPE POR DEPARTAMENTO'!$Q$1,_xlfn.XLOOKUP('PROPUESTA ECONOMICA'!C371,'PRECIO TOPE POR DEPARTAMENTO'!A:A,'PRECIO TOPE POR DEPARTAMENTO'!Q:Q),IF($D$5='PRECIO TOPE POR DEPARTAMENTO'!$R$1,_xlfn.XLOOKUP('PROPUESTA ECONOMICA'!C371,'PRECIO TOPE POR DEPARTAMENTO'!A:A,'PRECIO TOPE POR DEPARTAMENTO'!R:R),IF($D$5='PRECIO TOPE POR DEPARTAMENTO'!$S$1,_xlfn.XLOOKUP('PROPUESTA ECONOMICA'!C371,'PRECIO TOPE POR DEPARTAMENTO'!A:A,'PRECIO TOPE POR DEPARTAMENTO'!S:S),IF($D$5='PRECIO TOPE POR DEPARTAMENTO'!$T$1,_xlfn.XLOOKUP('PROPUESTA ECONOMICA'!C371,'PRECIO TOPE POR DEPARTAMENTO'!A:A,'PRECIO TOPE POR DEPARTAMENTO'!T:T),IF($D$5='PRECIO TOPE POR DEPARTAMENTO'!$U$1,_xlfn.XLOOKUP('PROPUESTA ECONOMICA'!C371,'PRECIO TOPE POR DEPARTAMENTO'!A:A,'PRECIO TOPE POR DEPARTAMENTO'!U:U),IF($D$5='PRECIO TOPE POR DEPARTAMENTO'!$V$1,_xlfn.XLOOKUP('PROPUESTA ECONOMICA'!C371,'PRECIO TOPE POR DEPARTAMENTO'!A:A,'PRECIO TOPE POR DEPARTAMENTO'!V:V),IF($D$5='PRECIO TOPE POR DEPARTAMENTO'!$W$1,_xlfn.XLOOKUP('PROPUESTA ECONOMICA'!C371,'PRECIO TOPE POR DEPARTAMENTO'!A:A,'PRECIO TOPE POR DEPARTAMENTO'!W:W),IF($D$5='PRECIO TOPE POR DEPARTAMENTO'!$X$1,_xlfn.XLOOKUP('PROPUESTA ECONOMICA'!C371,'PRECIO TOPE POR DEPARTAMENTO'!A:A,'PRECIO TOPE POR DEPARTAMENTO'!X:X),IF($D$5='PRECIO TOPE POR DEPARTAMENTO'!$Y$1,_xlfn.XLOOKUP('PROPUESTA ECONOMICA'!C371,'PRECIO TOPE POR DEPARTAMENTO'!A:A,'PRECIO TOPE POR DEPARTAMENTO'!Y:Y),IF($D$5='PRECIO TOPE POR DEPARTAMENTO'!$Z$1,_xlfn.XLOOKUP('PROPUESTA ECONOMICA'!C371,'PRECIO TOPE POR DEPARTAMENTO'!A:A,'PRECIO TOPE POR DEPARTAMENTO'!Z:Z),IF($D$5='PRECIO TOPE POR DEPARTAMENTO'!$AA$1,_xlfn.XLOOKUP('PROPUESTA ECONOMICA'!C371,'PRECIO TOPE POR DEPARTAMENTO'!A:A,'PRECIO TOPE POR DEPARTAMENTO'!AA:AA),IF($D$5='PRECIO TOPE POR DEPARTAMENTO'!$AB$1,_xlfn.XLOOKUP('PROPUESTA ECONOMICA'!C371,'PRECIO TOPE POR DEPARTAMENTO'!A:A,'PRECIO TOPE POR DEPARTAMENTO'!AB:AB),IF($D$5='PRECIO TOPE POR DEPARTAMENTO'!$AC$1,_xlfn.XLOOKUP('PROPUESTA ECONOMICA'!C371,'PRECIO TOPE POR DEPARTAMENTO'!A:A,'PRECIO TOPE POR DEPARTAMENTO'!AC:AC),IF($D$5='PRECIO TOPE POR DEPARTAMENTO'!$AD$1,_xlfn.XLOOKUP('PROPUESTA ECONOMICA'!C371,'PRECIO TOPE POR DEPARTAMENTO'!A:A,'PRECIO TOPE POR DEPARTAMENTO'!AD:AD),IF($D$5='PRECIO TOPE POR DEPARTAMENTO'!$AE$1,_xlfn.XLOOKUP('PROPUESTA ECONOMICA'!C371,'PRECIO TOPE POR DEPARTAMENTO'!A:A,'PRECIO TOPE POR DEPARTAMENTO'!AE:AE),IF($D$5='PRECIO TOPE POR DEPARTAMENTO'!$AF$1,_xlfn.XLOOKUP('PROPUESTA ECONOMICA'!C371,'PRECIO TOPE POR DEPARTAMENTO'!A:A,'PRECIO TOPE POR DEPARTAMENTO'!AF:AF),IF($D$5='PRECIO TOPE POR DEPARTAMENTO'!$AG$1,_xlfn.XLOOKUP('PROPUESTA ECONOMICA'!C371,'PRECIO TOPE POR DEPARTAMENTO'!A:A,'PRECIO TOPE POR DEPARTAMENTO'!AG:AG),IF($D$5='PRECIO TOPE POR DEPARTAMENTO'!$AH$1,_xlfn.XLOOKUP('PROPUESTA ECONOMICA'!C371,'PRECIO TOPE POR DEPARTAMENTO'!A:A,'PRECIO TOPE POR DEPARTAMENTO'!AH:AH),IF($D$5='PRECIO TOPE POR DEPARTAMENTO'!$AI$1,_xlfn.XLOOKUP('PROPUESTA ECONOMICA'!C371,'PRECIO TOPE POR DEPARTAMENTO'!A:A,'PRECIO TOPE POR DEPARTAMENTO'!AI:AI),IF($D$5='PRECIO TOPE POR DEPARTAMENTO'!$AJ$1,_xlfn.XLOOKUP('PROPUESTA ECONOMICA'!C371,'PRECIO TOPE POR DEPARTAMENTO'!A:A,'PRECIO TOPE POR DEPARTAMENTO'!AJ:AJ),)))))))))))))))))))))))))))))))))</f>
        <v>8396</v>
      </c>
      <c r="G371" s="133"/>
    </row>
    <row r="372" spans="2:7" ht="16.5">
      <c r="B372" s="98">
        <v>361</v>
      </c>
      <c r="C372" s="122" t="s">
        <v>485</v>
      </c>
      <c r="D372" s="6" t="str">
        <f>+_xlfn.XLOOKUP(C372,'PRECIO TOPE POR DEPARTAMENTO'!A:A,'PRECIO TOPE POR DEPARTAMENTO'!B:B)</f>
        <v>ACCESORIOS PVC-P Ø 2"</v>
      </c>
      <c r="E372" s="46" t="str">
        <f>IF('PRECIO TOPE POR DEPARTAMENTO'!C362="","",+_xlfn.XLOOKUP(C372,'PRECIO TOPE POR DEPARTAMENTO'!A:A,'PRECIO TOPE POR DEPARTAMENTO'!C:C))</f>
        <v>UN</v>
      </c>
      <c r="F372" s="132"/>
      <c r="G372" s="133"/>
    </row>
    <row r="373" spans="2:7" ht="16.5">
      <c r="B373" s="98">
        <v>362</v>
      </c>
      <c r="C373" s="122" t="s">
        <v>487</v>
      </c>
      <c r="D373" s="45" t="str">
        <f>+_xlfn.XLOOKUP(C373,'PRECIO TOPE POR DEPARTAMENTO'!A:A,'PRECIO TOPE POR DEPARTAMENTO'!B:B)</f>
        <v xml:space="preserve">ACCESORIOS PVC-P DE 2 1/2" </v>
      </c>
      <c r="E373" s="46" t="str">
        <f>IF('PRECIO TOPE POR DEPARTAMENTO'!C363="","",+_xlfn.XLOOKUP(C373,'PRECIO TOPE POR DEPARTAMENTO'!A:A,'PRECIO TOPE POR DEPARTAMENTO'!C:C))</f>
        <v>UN</v>
      </c>
      <c r="F373" s="132">
        <f>IF($D$5='PRECIO TOPE POR DEPARTAMENTO'!$D$1,_xlfn.XLOOKUP('PROPUESTA ECONOMICA'!C373,'PRECIO TOPE POR DEPARTAMENTO'!A:A,'PRECIO TOPE POR DEPARTAMENTO'!D:D),IF($D$5='PRECIO TOPE POR DEPARTAMENTO'!$E$1,_xlfn.XLOOKUP('PROPUESTA ECONOMICA'!C373,'PRECIO TOPE POR DEPARTAMENTO'!A:A,'PRECIO TOPE POR DEPARTAMENTO'!E:E),IF($D$5='PRECIO TOPE POR DEPARTAMENTO'!$F$1,_xlfn.XLOOKUP('PROPUESTA ECONOMICA'!C373,'PRECIO TOPE POR DEPARTAMENTO'!A:A,'PRECIO TOPE POR DEPARTAMENTO'!F:F),IF($D$5='PRECIO TOPE POR DEPARTAMENTO'!$G$1,_xlfn.XLOOKUP('PROPUESTA ECONOMICA'!C373,'PRECIO TOPE POR DEPARTAMENTO'!A:A,'PRECIO TOPE POR DEPARTAMENTO'!G:G),IF($D$5='PRECIO TOPE POR DEPARTAMENTO'!$H$1,_xlfn.XLOOKUP('PROPUESTA ECONOMICA'!C373,'PRECIO TOPE POR DEPARTAMENTO'!A:A,'PRECIO TOPE POR DEPARTAMENTO'!H:H),IF($D$5='PRECIO TOPE POR DEPARTAMENTO'!$I$1,_xlfn.XLOOKUP('PROPUESTA ECONOMICA'!C373,'PRECIO TOPE POR DEPARTAMENTO'!A:A,'PRECIO TOPE POR DEPARTAMENTO'!I:I),IF($D$5='PRECIO TOPE POR DEPARTAMENTO'!$J$1,_xlfn.XLOOKUP('PROPUESTA ECONOMICA'!C373,'PRECIO TOPE POR DEPARTAMENTO'!A:A,'PRECIO TOPE POR DEPARTAMENTO'!J:J),IF($D$5='PRECIO TOPE POR DEPARTAMENTO'!$K$1,_xlfn.XLOOKUP('PROPUESTA ECONOMICA'!C373,'PRECIO TOPE POR DEPARTAMENTO'!A:A,'PRECIO TOPE POR DEPARTAMENTO'!K:K),IF($D$5='PRECIO TOPE POR DEPARTAMENTO'!$L$1,_xlfn.XLOOKUP('PROPUESTA ECONOMICA'!C373,'PRECIO TOPE POR DEPARTAMENTO'!A:A,'PRECIO TOPE POR DEPARTAMENTO'!L:L),IF($D$5='PRECIO TOPE POR DEPARTAMENTO'!$M$1,_xlfn.XLOOKUP('PROPUESTA ECONOMICA'!C373,'PRECIO TOPE POR DEPARTAMENTO'!A:A,'PRECIO TOPE POR DEPARTAMENTO'!M:M),IF($D$5='PRECIO TOPE POR DEPARTAMENTO'!$N$1,_xlfn.XLOOKUP('PROPUESTA ECONOMICA'!C373,'PRECIO TOPE POR DEPARTAMENTO'!A:A,'PRECIO TOPE POR DEPARTAMENTO'!N:N),IF($D$5='PRECIO TOPE POR DEPARTAMENTO'!$O$1,_xlfn.XLOOKUP('PROPUESTA ECONOMICA'!C373,'PRECIO TOPE POR DEPARTAMENTO'!A:A,'PRECIO TOPE POR DEPARTAMENTO'!O:O),IF($D$5='PRECIO TOPE POR DEPARTAMENTO'!$P$1,_xlfn.XLOOKUP('PROPUESTA ECONOMICA'!C373,'PRECIO TOPE POR DEPARTAMENTO'!A:A,'PRECIO TOPE POR DEPARTAMENTO'!P:P),IF($D$5='PRECIO TOPE POR DEPARTAMENTO'!$Q$1,_xlfn.XLOOKUP('PROPUESTA ECONOMICA'!C373,'PRECIO TOPE POR DEPARTAMENTO'!A:A,'PRECIO TOPE POR DEPARTAMENTO'!Q:Q),IF($D$5='PRECIO TOPE POR DEPARTAMENTO'!$R$1,_xlfn.XLOOKUP('PROPUESTA ECONOMICA'!C373,'PRECIO TOPE POR DEPARTAMENTO'!A:A,'PRECIO TOPE POR DEPARTAMENTO'!R:R),IF($D$5='PRECIO TOPE POR DEPARTAMENTO'!$S$1,_xlfn.XLOOKUP('PROPUESTA ECONOMICA'!C373,'PRECIO TOPE POR DEPARTAMENTO'!A:A,'PRECIO TOPE POR DEPARTAMENTO'!S:S),IF($D$5='PRECIO TOPE POR DEPARTAMENTO'!$T$1,_xlfn.XLOOKUP('PROPUESTA ECONOMICA'!C373,'PRECIO TOPE POR DEPARTAMENTO'!A:A,'PRECIO TOPE POR DEPARTAMENTO'!T:T),IF($D$5='PRECIO TOPE POR DEPARTAMENTO'!$U$1,_xlfn.XLOOKUP('PROPUESTA ECONOMICA'!C373,'PRECIO TOPE POR DEPARTAMENTO'!A:A,'PRECIO TOPE POR DEPARTAMENTO'!U:U),IF($D$5='PRECIO TOPE POR DEPARTAMENTO'!$V$1,_xlfn.XLOOKUP('PROPUESTA ECONOMICA'!C373,'PRECIO TOPE POR DEPARTAMENTO'!A:A,'PRECIO TOPE POR DEPARTAMENTO'!V:V),IF($D$5='PRECIO TOPE POR DEPARTAMENTO'!$W$1,_xlfn.XLOOKUP('PROPUESTA ECONOMICA'!C373,'PRECIO TOPE POR DEPARTAMENTO'!A:A,'PRECIO TOPE POR DEPARTAMENTO'!W:W),IF($D$5='PRECIO TOPE POR DEPARTAMENTO'!$X$1,_xlfn.XLOOKUP('PROPUESTA ECONOMICA'!C373,'PRECIO TOPE POR DEPARTAMENTO'!A:A,'PRECIO TOPE POR DEPARTAMENTO'!X:X),IF($D$5='PRECIO TOPE POR DEPARTAMENTO'!$Y$1,_xlfn.XLOOKUP('PROPUESTA ECONOMICA'!C373,'PRECIO TOPE POR DEPARTAMENTO'!A:A,'PRECIO TOPE POR DEPARTAMENTO'!Y:Y),IF($D$5='PRECIO TOPE POR DEPARTAMENTO'!$Z$1,_xlfn.XLOOKUP('PROPUESTA ECONOMICA'!C373,'PRECIO TOPE POR DEPARTAMENTO'!A:A,'PRECIO TOPE POR DEPARTAMENTO'!Z:Z),IF($D$5='PRECIO TOPE POR DEPARTAMENTO'!$AA$1,_xlfn.XLOOKUP('PROPUESTA ECONOMICA'!C373,'PRECIO TOPE POR DEPARTAMENTO'!A:A,'PRECIO TOPE POR DEPARTAMENTO'!AA:AA),IF($D$5='PRECIO TOPE POR DEPARTAMENTO'!$AB$1,_xlfn.XLOOKUP('PROPUESTA ECONOMICA'!C373,'PRECIO TOPE POR DEPARTAMENTO'!A:A,'PRECIO TOPE POR DEPARTAMENTO'!AB:AB),IF($D$5='PRECIO TOPE POR DEPARTAMENTO'!$AC$1,_xlfn.XLOOKUP('PROPUESTA ECONOMICA'!C373,'PRECIO TOPE POR DEPARTAMENTO'!A:A,'PRECIO TOPE POR DEPARTAMENTO'!AC:AC),IF($D$5='PRECIO TOPE POR DEPARTAMENTO'!$AD$1,_xlfn.XLOOKUP('PROPUESTA ECONOMICA'!C373,'PRECIO TOPE POR DEPARTAMENTO'!A:A,'PRECIO TOPE POR DEPARTAMENTO'!AD:AD),IF($D$5='PRECIO TOPE POR DEPARTAMENTO'!$AE$1,_xlfn.XLOOKUP('PROPUESTA ECONOMICA'!C373,'PRECIO TOPE POR DEPARTAMENTO'!A:A,'PRECIO TOPE POR DEPARTAMENTO'!AE:AE),IF($D$5='PRECIO TOPE POR DEPARTAMENTO'!$AF$1,_xlfn.XLOOKUP('PROPUESTA ECONOMICA'!C373,'PRECIO TOPE POR DEPARTAMENTO'!A:A,'PRECIO TOPE POR DEPARTAMENTO'!AF:AF),IF($D$5='PRECIO TOPE POR DEPARTAMENTO'!$AG$1,_xlfn.XLOOKUP('PROPUESTA ECONOMICA'!C373,'PRECIO TOPE POR DEPARTAMENTO'!A:A,'PRECIO TOPE POR DEPARTAMENTO'!AG:AG),IF($D$5='PRECIO TOPE POR DEPARTAMENTO'!$AH$1,_xlfn.XLOOKUP('PROPUESTA ECONOMICA'!C373,'PRECIO TOPE POR DEPARTAMENTO'!A:A,'PRECIO TOPE POR DEPARTAMENTO'!AH:AH),IF($D$5='PRECIO TOPE POR DEPARTAMENTO'!$AI$1,_xlfn.XLOOKUP('PROPUESTA ECONOMICA'!C373,'PRECIO TOPE POR DEPARTAMENTO'!A:A,'PRECIO TOPE POR DEPARTAMENTO'!AI:AI),IF($D$5='PRECIO TOPE POR DEPARTAMENTO'!$AJ$1,_xlfn.XLOOKUP('PROPUESTA ECONOMICA'!C373,'PRECIO TOPE POR DEPARTAMENTO'!A:A,'PRECIO TOPE POR DEPARTAMENTO'!AJ:AJ),)))))))))))))))))))))))))))))))))</f>
        <v>25323</v>
      </c>
      <c r="G373" s="133"/>
    </row>
    <row r="374" spans="2:7" ht="16.5">
      <c r="B374" s="98">
        <v>363</v>
      </c>
      <c r="C374" s="122" t="s">
        <v>489</v>
      </c>
      <c r="D374" s="45" t="str">
        <f>+_xlfn.XLOOKUP(C374,'PRECIO TOPE POR DEPARTAMENTO'!A:A,'PRECIO TOPE POR DEPARTAMENTO'!B:B)</f>
        <v xml:space="preserve">ACCESORIOS Ø 3" PVC-P </v>
      </c>
      <c r="E374" s="46" t="str">
        <f>IF('PRECIO TOPE POR DEPARTAMENTO'!C364="","",+_xlfn.XLOOKUP(C374,'PRECIO TOPE POR DEPARTAMENTO'!A:A,'PRECIO TOPE POR DEPARTAMENTO'!C:C))</f>
        <v>UN</v>
      </c>
      <c r="F374" s="132">
        <f>IF($D$5='PRECIO TOPE POR DEPARTAMENTO'!$D$1,_xlfn.XLOOKUP('PROPUESTA ECONOMICA'!C374,'PRECIO TOPE POR DEPARTAMENTO'!A:A,'PRECIO TOPE POR DEPARTAMENTO'!D:D),IF($D$5='PRECIO TOPE POR DEPARTAMENTO'!$E$1,_xlfn.XLOOKUP('PROPUESTA ECONOMICA'!C374,'PRECIO TOPE POR DEPARTAMENTO'!A:A,'PRECIO TOPE POR DEPARTAMENTO'!E:E),IF($D$5='PRECIO TOPE POR DEPARTAMENTO'!$F$1,_xlfn.XLOOKUP('PROPUESTA ECONOMICA'!C374,'PRECIO TOPE POR DEPARTAMENTO'!A:A,'PRECIO TOPE POR DEPARTAMENTO'!F:F),IF($D$5='PRECIO TOPE POR DEPARTAMENTO'!$G$1,_xlfn.XLOOKUP('PROPUESTA ECONOMICA'!C374,'PRECIO TOPE POR DEPARTAMENTO'!A:A,'PRECIO TOPE POR DEPARTAMENTO'!G:G),IF($D$5='PRECIO TOPE POR DEPARTAMENTO'!$H$1,_xlfn.XLOOKUP('PROPUESTA ECONOMICA'!C374,'PRECIO TOPE POR DEPARTAMENTO'!A:A,'PRECIO TOPE POR DEPARTAMENTO'!H:H),IF($D$5='PRECIO TOPE POR DEPARTAMENTO'!$I$1,_xlfn.XLOOKUP('PROPUESTA ECONOMICA'!C374,'PRECIO TOPE POR DEPARTAMENTO'!A:A,'PRECIO TOPE POR DEPARTAMENTO'!I:I),IF($D$5='PRECIO TOPE POR DEPARTAMENTO'!$J$1,_xlfn.XLOOKUP('PROPUESTA ECONOMICA'!C374,'PRECIO TOPE POR DEPARTAMENTO'!A:A,'PRECIO TOPE POR DEPARTAMENTO'!J:J),IF($D$5='PRECIO TOPE POR DEPARTAMENTO'!$K$1,_xlfn.XLOOKUP('PROPUESTA ECONOMICA'!C374,'PRECIO TOPE POR DEPARTAMENTO'!A:A,'PRECIO TOPE POR DEPARTAMENTO'!K:K),IF($D$5='PRECIO TOPE POR DEPARTAMENTO'!$L$1,_xlfn.XLOOKUP('PROPUESTA ECONOMICA'!C374,'PRECIO TOPE POR DEPARTAMENTO'!A:A,'PRECIO TOPE POR DEPARTAMENTO'!L:L),IF($D$5='PRECIO TOPE POR DEPARTAMENTO'!$M$1,_xlfn.XLOOKUP('PROPUESTA ECONOMICA'!C374,'PRECIO TOPE POR DEPARTAMENTO'!A:A,'PRECIO TOPE POR DEPARTAMENTO'!M:M),IF($D$5='PRECIO TOPE POR DEPARTAMENTO'!$N$1,_xlfn.XLOOKUP('PROPUESTA ECONOMICA'!C374,'PRECIO TOPE POR DEPARTAMENTO'!A:A,'PRECIO TOPE POR DEPARTAMENTO'!N:N),IF($D$5='PRECIO TOPE POR DEPARTAMENTO'!$O$1,_xlfn.XLOOKUP('PROPUESTA ECONOMICA'!C374,'PRECIO TOPE POR DEPARTAMENTO'!A:A,'PRECIO TOPE POR DEPARTAMENTO'!O:O),IF($D$5='PRECIO TOPE POR DEPARTAMENTO'!$P$1,_xlfn.XLOOKUP('PROPUESTA ECONOMICA'!C374,'PRECIO TOPE POR DEPARTAMENTO'!A:A,'PRECIO TOPE POR DEPARTAMENTO'!P:P),IF($D$5='PRECIO TOPE POR DEPARTAMENTO'!$Q$1,_xlfn.XLOOKUP('PROPUESTA ECONOMICA'!C374,'PRECIO TOPE POR DEPARTAMENTO'!A:A,'PRECIO TOPE POR DEPARTAMENTO'!Q:Q),IF($D$5='PRECIO TOPE POR DEPARTAMENTO'!$R$1,_xlfn.XLOOKUP('PROPUESTA ECONOMICA'!C374,'PRECIO TOPE POR DEPARTAMENTO'!A:A,'PRECIO TOPE POR DEPARTAMENTO'!R:R),IF($D$5='PRECIO TOPE POR DEPARTAMENTO'!$S$1,_xlfn.XLOOKUP('PROPUESTA ECONOMICA'!C374,'PRECIO TOPE POR DEPARTAMENTO'!A:A,'PRECIO TOPE POR DEPARTAMENTO'!S:S),IF($D$5='PRECIO TOPE POR DEPARTAMENTO'!$T$1,_xlfn.XLOOKUP('PROPUESTA ECONOMICA'!C374,'PRECIO TOPE POR DEPARTAMENTO'!A:A,'PRECIO TOPE POR DEPARTAMENTO'!T:T),IF($D$5='PRECIO TOPE POR DEPARTAMENTO'!$U$1,_xlfn.XLOOKUP('PROPUESTA ECONOMICA'!C374,'PRECIO TOPE POR DEPARTAMENTO'!A:A,'PRECIO TOPE POR DEPARTAMENTO'!U:U),IF($D$5='PRECIO TOPE POR DEPARTAMENTO'!$V$1,_xlfn.XLOOKUP('PROPUESTA ECONOMICA'!C374,'PRECIO TOPE POR DEPARTAMENTO'!A:A,'PRECIO TOPE POR DEPARTAMENTO'!V:V),IF($D$5='PRECIO TOPE POR DEPARTAMENTO'!$W$1,_xlfn.XLOOKUP('PROPUESTA ECONOMICA'!C374,'PRECIO TOPE POR DEPARTAMENTO'!A:A,'PRECIO TOPE POR DEPARTAMENTO'!W:W),IF($D$5='PRECIO TOPE POR DEPARTAMENTO'!$X$1,_xlfn.XLOOKUP('PROPUESTA ECONOMICA'!C374,'PRECIO TOPE POR DEPARTAMENTO'!A:A,'PRECIO TOPE POR DEPARTAMENTO'!X:X),IF($D$5='PRECIO TOPE POR DEPARTAMENTO'!$Y$1,_xlfn.XLOOKUP('PROPUESTA ECONOMICA'!C374,'PRECIO TOPE POR DEPARTAMENTO'!A:A,'PRECIO TOPE POR DEPARTAMENTO'!Y:Y),IF($D$5='PRECIO TOPE POR DEPARTAMENTO'!$Z$1,_xlfn.XLOOKUP('PROPUESTA ECONOMICA'!C374,'PRECIO TOPE POR DEPARTAMENTO'!A:A,'PRECIO TOPE POR DEPARTAMENTO'!Z:Z),IF($D$5='PRECIO TOPE POR DEPARTAMENTO'!$AA$1,_xlfn.XLOOKUP('PROPUESTA ECONOMICA'!C374,'PRECIO TOPE POR DEPARTAMENTO'!A:A,'PRECIO TOPE POR DEPARTAMENTO'!AA:AA),IF($D$5='PRECIO TOPE POR DEPARTAMENTO'!$AB$1,_xlfn.XLOOKUP('PROPUESTA ECONOMICA'!C374,'PRECIO TOPE POR DEPARTAMENTO'!A:A,'PRECIO TOPE POR DEPARTAMENTO'!AB:AB),IF($D$5='PRECIO TOPE POR DEPARTAMENTO'!$AC$1,_xlfn.XLOOKUP('PROPUESTA ECONOMICA'!C374,'PRECIO TOPE POR DEPARTAMENTO'!A:A,'PRECIO TOPE POR DEPARTAMENTO'!AC:AC),IF($D$5='PRECIO TOPE POR DEPARTAMENTO'!$AD$1,_xlfn.XLOOKUP('PROPUESTA ECONOMICA'!C374,'PRECIO TOPE POR DEPARTAMENTO'!A:A,'PRECIO TOPE POR DEPARTAMENTO'!AD:AD),IF($D$5='PRECIO TOPE POR DEPARTAMENTO'!$AE$1,_xlfn.XLOOKUP('PROPUESTA ECONOMICA'!C374,'PRECIO TOPE POR DEPARTAMENTO'!A:A,'PRECIO TOPE POR DEPARTAMENTO'!AE:AE),IF($D$5='PRECIO TOPE POR DEPARTAMENTO'!$AF$1,_xlfn.XLOOKUP('PROPUESTA ECONOMICA'!C374,'PRECIO TOPE POR DEPARTAMENTO'!A:A,'PRECIO TOPE POR DEPARTAMENTO'!AF:AF),IF($D$5='PRECIO TOPE POR DEPARTAMENTO'!$AG$1,_xlfn.XLOOKUP('PROPUESTA ECONOMICA'!C374,'PRECIO TOPE POR DEPARTAMENTO'!A:A,'PRECIO TOPE POR DEPARTAMENTO'!AG:AG),IF($D$5='PRECIO TOPE POR DEPARTAMENTO'!$AH$1,_xlfn.XLOOKUP('PROPUESTA ECONOMICA'!C374,'PRECIO TOPE POR DEPARTAMENTO'!A:A,'PRECIO TOPE POR DEPARTAMENTO'!AH:AH),IF($D$5='PRECIO TOPE POR DEPARTAMENTO'!$AI$1,_xlfn.XLOOKUP('PROPUESTA ECONOMICA'!C374,'PRECIO TOPE POR DEPARTAMENTO'!A:A,'PRECIO TOPE POR DEPARTAMENTO'!AI:AI),IF($D$5='PRECIO TOPE POR DEPARTAMENTO'!$AJ$1,_xlfn.XLOOKUP('PROPUESTA ECONOMICA'!C374,'PRECIO TOPE POR DEPARTAMENTO'!A:A,'PRECIO TOPE POR DEPARTAMENTO'!AJ:AJ),)))))))))))))))))))))))))))))))))</f>
        <v>33176</v>
      </c>
      <c r="G374" s="133"/>
    </row>
    <row r="375" spans="2:7" ht="16.5">
      <c r="B375" s="98">
        <v>364</v>
      </c>
      <c r="C375" s="122" t="s">
        <v>491</v>
      </c>
      <c r="D375" s="45" t="str">
        <f>+_xlfn.XLOOKUP(C375,'PRECIO TOPE POR DEPARTAMENTO'!A:A,'PRECIO TOPE POR DEPARTAMENTO'!B:B)</f>
        <v xml:space="preserve">ACCESORIOS PVCP DE 4" </v>
      </c>
      <c r="E375" s="46" t="str">
        <f>IF('PRECIO TOPE POR DEPARTAMENTO'!C365="","",+_xlfn.XLOOKUP(C375,'PRECIO TOPE POR DEPARTAMENTO'!A:A,'PRECIO TOPE POR DEPARTAMENTO'!C:C))</f>
        <v>UN</v>
      </c>
      <c r="F375" s="132">
        <f>IF($D$5='PRECIO TOPE POR DEPARTAMENTO'!$D$1,_xlfn.XLOOKUP('PROPUESTA ECONOMICA'!C375,'PRECIO TOPE POR DEPARTAMENTO'!A:A,'PRECIO TOPE POR DEPARTAMENTO'!D:D),IF($D$5='PRECIO TOPE POR DEPARTAMENTO'!$E$1,_xlfn.XLOOKUP('PROPUESTA ECONOMICA'!C375,'PRECIO TOPE POR DEPARTAMENTO'!A:A,'PRECIO TOPE POR DEPARTAMENTO'!E:E),IF($D$5='PRECIO TOPE POR DEPARTAMENTO'!$F$1,_xlfn.XLOOKUP('PROPUESTA ECONOMICA'!C375,'PRECIO TOPE POR DEPARTAMENTO'!A:A,'PRECIO TOPE POR DEPARTAMENTO'!F:F),IF($D$5='PRECIO TOPE POR DEPARTAMENTO'!$G$1,_xlfn.XLOOKUP('PROPUESTA ECONOMICA'!C375,'PRECIO TOPE POR DEPARTAMENTO'!A:A,'PRECIO TOPE POR DEPARTAMENTO'!G:G),IF($D$5='PRECIO TOPE POR DEPARTAMENTO'!$H$1,_xlfn.XLOOKUP('PROPUESTA ECONOMICA'!C375,'PRECIO TOPE POR DEPARTAMENTO'!A:A,'PRECIO TOPE POR DEPARTAMENTO'!H:H),IF($D$5='PRECIO TOPE POR DEPARTAMENTO'!$I$1,_xlfn.XLOOKUP('PROPUESTA ECONOMICA'!C375,'PRECIO TOPE POR DEPARTAMENTO'!A:A,'PRECIO TOPE POR DEPARTAMENTO'!I:I),IF($D$5='PRECIO TOPE POR DEPARTAMENTO'!$J$1,_xlfn.XLOOKUP('PROPUESTA ECONOMICA'!C375,'PRECIO TOPE POR DEPARTAMENTO'!A:A,'PRECIO TOPE POR DEPARTAMENTO'!J:J),IF($D$5='PRECIO TOPE POR DEPARTAMENTO'!$K$1,_xlfn.XLOOKUP('PROPUESTA ECONOMICA'!C375,'PRECIO TOPE POR DEPARTAMENTO'!A:A,'PRECIO TOPE POR DEPARTAMENTO'!K:K),IF($D$5='PRECIO TOPE POR DEPARTAMENTO'!$L$1,_xlfn.XLOOKUP('PROPUESTA ECONOMICA'!C375,'PRECIO TOPE POR DEPARTAMENTO'!A:A,'PRECIO TOPE POR DEPARTAMENTO'!L:L),IF($D$5='PRECIO TOPE POR DEPARTAMENTO'!$M$1,_xlfn.XLOOKUP('PROPUESTA ECONOMICA'!C375,'PRECIO TOPE POR DEPARTAMENTO'!A:A,'PRECIO TOPE POR DEPARTAMENTO'!M:M),IF($D$5='PRECIO TOPE POR DEPARTAMENTO'!$N$1,_xlfn.XLOOKUP('PROPUESTA ECONOMICA'!C375,'PRECIO TOPE POR DEPARTAMENTO'!A:A,'PRECIO TOPE POR DEPARTAMENTO'!N:N),IF($D$5='PRECIO TOPE POR DEPARTAMENTO'!$O$1,_xlfn.XLOOKUP('PROPUESTA ECONOMICA'!C375,'PRECIO TOPE POR DEPARTAMENTO'!A:A,'PRECIO TOPE POR DEPARTAMENTO'!O:O),IF($D$5='PRECIO TOPE POR DEPARTAMENTO'!$P$1,_xlfn.XLOOKUP('PROPUESTA ECONOMICA'!C375,'PRECIO TOPE POR DEPARTAMENTO'!A:A,'PRECIO TOPE POR DEPARTAMENTO'!P:P),IF($D$5='PRECIO TOPE POR DEPARTAMENTO'!$Q$1,_xlfn.XLOOKUP('PROPUESTA ECONOMICA'!C375,'PRECIO TOPE POR DEPARTAMENTO'!A:A,'PRECIO TOPE POR DEPARTAMENTO'!Q:Q),IF($D$5='PRECIO TOPE POR DEPARTAMENTO'!$R$1,_xlfn.XLOOKUP('PROPUESTA ECONOMICA'!C375,'PRECIO TOPE POR DEPARTAMENTO'!A:A,'PRECIO TOPE POR DEPARTAMENTO'!R:R),IF($D$5='PRECIO TOPE POR DEPARTAMENTO'!$S$1,_xlfn.XLOOKUP('PROPUESTA ECONOMICA'!C375,'PRECIO TOPE POR DEPARTAMENTO'!A:A,'PRECIO TOPE POR DEPARTAMENTO'!S:S),IF($D$5='PRECIO TOPE POR DEPARTAMENTO'!$T$1,_xlfn.XLOOKUP('PROPUESTA ECONOMICA'!C375,'PRECIO TOPE POR DEPARTAMENTO'!A:A,'PRECIO TOPE POR DEPARTAMENTO'!T:T),IF($D$5='PRECIO TOPE POR DEPARTAMENTO'!$U$1,_xlfn.XLOOKUP('PROPUESTA ECONOMICA'!C375,'PRECIO TOPE POR DEPARTAMENTO'!A:A,'PRECIO TOPE POR DEPARTAMENTO'!U:U),IF($D$5='PRECIO TOPE POR DEPARTAMENTO'!$V$1,_xlfn.XLOOKUP('PROPUESTA ECONOMICA'!C375,'PRECIO TOPE POR DEPARTAMENTO'!A:A,'PRECIO TOPE POR DEPARTAMENTO'!V:V),IF($D$5='PRECIO TOPE POR DEPARTAMENTO'!$W$1,_xlfn.XLOOKUP('PROPUESTA ECONOMICA'!C375,'PRECIO TOPE POR DEPARTAMENTO'!A:A,'PRECIO TOPE POR DEPARTAMENTO'!W:W),IF($D$5='PRECIO TOPE POR DEPARTAMENTO'!$X$1,_xlfn.XLOOKUP('PROPUESTA ECONOMICA'!C375,'PRECIO TOPE POR DEPARTAMENTO'!A:A,'PRECIO TOPE POR DEPARTAMENTO'!X:X),IF($D$5='PRECIO TOPE POR DEPARTAMENTO'!$Y$1,_xlfn.XLOOKUP('PROPUESTA ECONOMICA'!C375,'PRECIO TOPE POR DEPARTAMENTO'!A:A,'PRECIO TOPE POR DEPARTAMENTO'!Y:Y),IF($D$5='PRECIO TOPE POR DEPARTAMENTO'!$Z$1,_xlfn.XLOOKUP('PROPUESTA ECONOMICA'!C375,'PRECIO TOPE POR DEPARTAMENTO'!A:A,'PRECIO TOPE POR DEPARTAMENTO'!Z:Z),IF($D$5='PRECIO TOPE POR DEPARTAMENTO'!$AA$1,_xlfn.XLOOKUP('PROPUESTA ECONOMICA'!C375,'PRECIO TOPE POR DEPARTAMENTO'!A:A,'PRECIO TOPE POR DEPARTAMENTO'!AA:AA),IF($D$5='PRECIO TOPE POR DEPARTAMENTO'!$AB$1,_xlfn.XLOOKUP('PROPUESTA ECONOMICA'!C375,'PRECIO TOPE POR DEPARTAMENTO'!A:A,'PRECIO TOPE POR DEPARTAMENTO'!AB:AB),IF($D$5='PRECIO TOPE POR DEPARTAMENTO'!$AC$1,_xlfn.XLOOKUP('PROPUESTA ECONOMICA'!C375,'PRECIO TOPE POR DEPARTAMENTO'!A:A,'PRECIO TOPE POR DEPARTAMENTO'!AC:AC),IF($D$5='PRECIO TOPE POR DEPARTAMENTO'!$AD$1,_xlfn.XLOOKUP('PROPUESTA ECONOMICA'!C375,'PRECIO TOPE POR DEPARTAMENTO'!A:A,'PRECIO TOPE POR DEPARTAMENTO'!AD:AD),IF($D$5='PRECIO TOPE POR DEPARTAMENTO'!$AE$1,_xlfn.XLOOKUP('PROPUESTA ECONOMICA'!C375,'PRECIO TOPE POR DEPARTAMENTO'!A:A,'PRECIO TOPE POR DEPARTAMENTO'!AE:AE),IF($D$5='PRECIO TOPE POR DEPARTAMENTO'!$AF$1,_xlfn.XLOOKUP('PROPUESTA ECONOMICA'!C375,'PRECIO TOPE POR DEPARTAMENTO'!A:A,'PRECIO TOPE POR DEPARTAMENTO'!AF:AF),IF($D$5='PRECIO TOPE POR DEPARTAMENTO'!$AG$1,_xlfn.XLOOKUP('PROPUESTA ECONOMICA'!C375,'PRECIO TOPE POR DEPARTAMENTO'!A:A,'PRECIO TOPE POR DEPARTAMENTO'!AG:AG),IF($D$5='PRECIO TOPE POR DEPARTAMENTO'!$AH$1,_xlfn.XLOOKUP('PROPUESTA ECONOMICA'!C375,'PRECIO TOPE POR DEPARTAMENTO'!A:A,'PRECIO TOPE POR DEPARTAMENTO'!AH:AH),IF($D$5='PRECIO TOPE POR DEPARTAMENTO'!$AI$1,_xlfn.XLOOKUP('PROPUESTA ECONOMICA'!C375,'PRECIO TOPE POR DEPARTAMENTO'!A:A,'PRECIO TOPE POR DEPARTAMENTO'!AI:AI),IF($D$5='PRECIO TOPE POR DEPARTAMENTO'!$AJ$1,_xlfn.XLOOKUP('PROPUESTA ECONOMICA'!C375,'PRECIO TOPE POR DEPARTAMENTO'!A:A,'PRECIO TOPE POR DEPARTAMENTO'!AJ:AJ),)))))))))))))))))))))))))))))))))</f>
        <v>71826</v>
      </c>
      <c r="G375" s="133"/>
    </row>
    <row r="376" spans="2:7" ht="16.5">
      <c r="B376" s="98">
        <v>365</v>
      </c>
      <c r="C376" s="122" t="s">
        <v>493</v>
      </c>
      <c r="D376" s="6" t="str">
        <f>+_xlfn.XLOOKUP(C376,'PRECIO TOPE POR DEPARTAMENTO'!A:A,'PRECIO TOPE POR DEPARTAMENTO'!B:B)</f>
        <v>RED SUMINISTRO PVCP DE 1/2" (INC. ACCESORIOS)</v>
      </c>
      <c r="E376" s="43" t="str">
        <f>IF('PRECIO TOPE POR DEPARTAMENTO'!C366="","",+_xlfn.XLOOKUP(C376,'PRECIO TOPE POR DEPARTAMENTO'!A:A,'PRECIO TOPE POR DEPARTAMENTO'!C:C))</f>
        <v>M</v>
      </c>
      <c r="F376" s="132">
        <f>IF($D$5='PRECIO TOPE POR DEPARTAMENTO'!$D$1,_xlfn.XLOOKUP('PROPUESTA ECONOMICA'!C376,'PRECIO TOPE POR DEPARTAMENTO'!A:A,'PRECIO TOPE POR DEPARTAMENTO'!D:D),IF($D$5='PRECIO TOPE POR DEPARTAMENTO'!$E$1,_xlfn.XLOOKUP('PROPUESTA ECONOMICA'!C376,'PRECIO TOPE POR DEPARTAMENTO'!A:A,'PRECIO TOPE POR DEPARTAMENTO'!E:E),IF($D$5='PRECIO TOPE POR DEPARTAMENTO'!$F$1,_xlfn.XLOOKUP('PROPUESTA ECONOMICA'!C376,'PRECIO TOPE POR DEPARTAMENTO'!A:A,'PRECIO TOPE POR DEPARTAMENTO'!F:F),IF($D$5='PRECIO TOPE POR DEPARTAMENTO'!$G$1,_xlfn.XLOOKUP('PROPUESTA ECONOMICA'!C376,'PRECIO TOPE POR DEPARTAMENTO'!A:A,'PRECIO TOPE POR DEPARTAMENTO'!G:G),IF($D$5='PRECIO TOPE POR DEPARTAMENTO'!$H$1,_xlfn.XLOOKUP('PROPUESTA ECONOMICA'!C376,'PRECIO TOPE POR DEPARTAMENTO'!A:A,'PRECIO TOPE POR DEPARTAMENTO'!H:H),IF($D$5='PRECIO TOPE POR DEPARTAMENTO'!$I$1,_xlfn.XLOOKUP('PROPUESTA ECONOMICA'!C376,'PRECIO TOPE POR DEPARTAMENTO'!A:A,'PRECIO TOPE POR DEPARTAMENTO'!I:I),IF($D$5='PRECIO TOPE POR DEPARTAMENTO'!$J$1,_xlfn.XLOOKUP('PROPUESTA ECONOMICA'!C376,'PRECIO TOPE POR DEPARTAMENTO'!A:A,'PRECIO TOPE POR DEPARTAMENTO'!J:J),IF($D$5='PRECIO TOPE POR DEPARTAMENTO'!$K$1,_xlfn.XLOOKUP('PROPUESTA ECONOMICA'!C376,'PRECIO TOPE POR DEPARTAMENTO'!A:A,'PRECIO TOPE POR DEPARTAMENTO'!K:K),IF($D$5='PRECIO TOPE POR DEPARTAMENTO'!$L$1,_xlfn.XLOOKUP('PROPUESTA ECONOMICA'!C376,'PRECIO TOPE POR DEPARTAMENTO'!A:A,'PRECIO TOPE POR DEPARTAMENTO'!L:L),IF($D$5='PRECIO TOPE POR DEPARTAMENTO'!$M$1,_xlfn.XLOOKUP('PROPUESTA ECONOMICA'!C376,'PRECIO TOPE POR DEPARTAMENTO'!A:A,'PRECIO TOPE POR DEPARTAMENTO'!M:M),IF($D$5='PRECIO TOPE POR DEPARTAMENTO'!$N$1,_xlfn.XLOOKUP('PROPUESTA ECONOMICA'!C376,'PRECIO TOPE POR DEPARTAMENTO'!A:A,'PRECIO TOPE POR DEPARTAMENTO'!N:N),IF($D$5='PRECIO TOPE POR DEPARTAMENTO'!$O$1,_xlfn.XLOOKUP('PROPUESTA ECONOMICA'!C376,'PRECIO TOPE POR DEPARTAMENTO'!A:A,'PRECIO TOPE POR DEPARTAMENTO'!O:O),IF($D$5='PRECIO TOPE POR DEPARTAMENTO'!$P$1,_xlfn.XLOOKUP('PROPUESTA ECONOMICA'!C376,'PRECIO TOPE POR DEPARTAMENTO'!A:A,'PRECIO TOPE POR DEPARTAMENTO'!P:P),IF($D$5='PRECIO TOPE POR DEPARTAMENTO'!$Q$1,_xlfn.XLOOKUP('PROPUESTA ECONOMICA'!C376,'PRECIO TOPE POR DEPARTAMENTO'!A:A,'PRECIO TOPE POR DEPARTAMENTO'!Q:Q),IF($D$5='PRECIO TOPE POR DEPARTAMENTO'!$R$1,_xlfn.XLOOKUP('PROPUESTA ECONOMICA'!C376,'PRECIO TOPE POR DEPARTAMENTO'!A:A,'PRECIO TOPE POR DEPARTAMENTO'!R:R),IF($D$5='PRECIO TOPE POR DEPARTAMENTO'!$S$1,_xlfn.XLOOKUP('PROPUESTA ECONOMICA'!C376,'PRECIO TOPE POR DEPARTAMENTO'!A:A,'PRECIO TOPE POR DEPARTAMENTO'!S:S),IF($D$5='PRECIO TOPE POR DEPARTAMENTO'!$T$1,_xlfn.XLOOKUP('PROPUESTA ECONOMICA'!C376,'PRECIO TOPE POR DEPARTAMENTO'!A:A,'PRECIO TOPE POR DEPARTAMENTO'!T:T),IF($D$5='PRECIO TOPE POR DEPARTAMENTO'!$U$1,_xlfn.XLOOKUP('PROPUESTA ECONOMICA'!C376,'PRECIO TOPE POR DEPARTAMENTO'!A:A,'PRECIO TOPE POR DEPARTAMENTO'!U:U),IF($D$5='PRECIO TOPE POR DEPARTAMENTO'!$V$1,_xlfn.XLOOKUP('PROPUESTA ECONOMICA'!C376,'PRECIO TOPE POR DEPARTAMENTO'!A:A,'PRECIO TOPE POR DEPARTAMENTO'!V:V),IF($D$5='PRECIO TOPE POR DEPARTAMENTO'!$W$1,_xlfn.XLOOKUP('PROPUESTA ECONOMICA'!C376,'PRECIO TOPE POR DEPARTAMENTO'!A:A,'PRECIO TOPE POR DEPARTAMENTO'!W:W),IF($D$5='PRECIO TOPE POR DEPARTAMENTO'!$X$1,_xlfn.XLOOKUP('PROPUESTA ECONOMICA'!C376,'PRECIO TOPE POR DEPARTAMENTO'!A:A,'PRECIO TOPE POR DEPARTAMENTO'!X:X),IF($D$5='PRECIO TOPE POR DEPARTAMENTO'!$Y$1,_xlfn.XLOOKUP('PROPUESTA ECONOMICA'!C376,'PRECIO TOPE POR DEPARTAMENTO'!A:A,'PRECIO TOPE POR DEPARTAMENTO'!Y:Y),IF($D$5='PRECIO TOPE POR DEPARTAMENTO'!$Z$1,_xlfn.XLOOKUP('PROPUESTA ECONOMICA'!C376,'PRECIO TOPE POR DEPARTAMENTO'!A:A,'PRECIO TOPE POR DEPARTAMENTO'!Z:Z),IF($D$5='PRECIO TOPE POR DEPARTAMENTO'!$AA$1,_xlfn.XLOOKUP('PROPUESTA ECONOMICA'!C376,'PRECIO TOPE POR DEPARTAMENTO'!A:A,'PRECIO TOPE POR DEPARTAMENTO'!AA:AA),IF($D$5='PRECIO TOPE POR DEPARTAMENTO'!$AB$1,_xlfn.XLOOKUP('PROPUESTA ECONOMICA'!C376,'PRECIO TOPE POR DEPARTAMENTO'!A:A,'PRECIO TOPE POR DEPARTAMENTO'!AB:AB),IF($D$5='PRECIO TOPE POR DEPARTAMENTO'!$AC$1,_xlfn.XLOOKUP('PROPUESTA ECONOMICA'!C376,'PRECIO TOPE POR DEPARTAMENTO'!A:A,'PRECIO TOPE POR DEPARTAMENTO'!AC:AC),IF($D$5='PRECIO TOPE POR DEPARTAMENTO'!$AD$1,_xlfn.XLOOKUP('PROPUESTA ECONOMICA'!C376,'PRECIO TOPE POR DEPARTAMENTO'!A:A,'PRECIO TOPE POR DEPARTAMENTO'!AD:AD),IF($D$5='PRECIO TOPE POR DEPARTAMENTO'!$AE$1,_xlfn.XLOOKUP('PROPUESTA ECONOMICA'!C376,'PRECIO TOPE POR DEPARTAMENTO'!A:A,'PRECIO TOPE POR DEPARTAMENTO'!AE:AE),IF($D$5='PRECIO TOPE POR DEPARTAMENTO'!$AF$1,_xlfn.XLOOKUP('PROPUESTA ECONOMICA'!C376,'PRECIO TOPE POR DEPARTAMENTO'!A:A,'PRECIO TOPE POR DEPARTAMENTO'!AF:AF),IF($D$5='PRECIO TOPE POR DEPARTAMENTO'!$AG$1,_xlfn.XLOOKUP('PROPUESTA ECONOMICA'!C376,'PRECIO TOPE POR DEPARTAMENTO'!A:A,'PRECIO TOPE POR DEPARTAMENTO'!AG:AG),IF($D$5='PRECIO TOPE POR DEPARTAMENTO'!$AH$1,_xlfn.XLOOKUP('PROPUESTA ECONOMICA'!C376,'PRECIO TOPE POR DEPARTAMENTO'!A:A,'PRECIO TOPE POR DEPARTAMENTO'!AH:AH),IF($D$5='PRECIO TOPE POR DEPARTAMENTO'!$AI$1,_xlfn.XLOOKUP('PROPUESTA ECONOMICA'!C376,'PRECIO TOPE POR DEPARTAMENTO'!A:A,'PRECIO TOPE POR DEPARTAMENTO'!AI:AI),IF($D$5='PRECIO TOPE POR DEPARTAMENTO'!$AJ$1,_xlfn.XLOOKUP('PROPUESTA ECONOMICA'!C376,'PRECIO TOPE POR DEPARTAMENTO'!A:A,'PRECIO TOPE POR DEPARTAMENTO'!AJ:AJ),)))))))))))))))))))))))))))))))))</f>
        <v>5832</v>
      </c>
      <c r="G376" s="133"/>
    </row>
    <row r="377" spans="2:7" ht="16.5">
      <c r="B377" s="98">
        <v>366</v>
      </c>
      <c r="C377" s="122" t="s">
        <v>495</v>
      </c>
      <c r="D377" s="6" t="str">
        <f>+_xlfn.XLOOKUP(C377,'PRECIO TOPE POR DEPARTAMENTO'!A:A,'PRECIO TOPE POR DEPARTAMENTO'!B:B)</f>
        <v>RED SUMINISTRO PVCP DE 3/4" (INC. ACCESORIOS).</v>
      </c>
      <c r="E377" s="43" t="str">
        <f>IF('PRECIO TOPE POR DEPARTAMENTO'!C367="","",+_xlfn.XLOOKUP(C377,'PRECIO TOPE POR DEPARTAMENTO'!A:A,'PRECIO TOPE POR DEPARTAMENTO'!C:C))</f>
        <v>M</v>
      </c>
      <c r="F377" s="132">
        <f>IF($D$5='PRECIO TOPE POR DEPARTAMENTO'!$D$1,_xlfn.XLOOKUP('PROPUESTA ECONOMICA'!C377,'PRECIO TOPE POR DEPARTAMENTO'!A:A,'PRECIO TOPE POR DEPARTAMENTO'!D:D),IF($D$5='PRECIO TOPE POR DEPARTAMENTO'!$E$1,_xlfn.XLOOKUP('PROPUESTA ECONOMICA'!C377,'PRECIO TOPE POR DEPARTAMENTO'!A:A,'PRECIO TOPE POR DEPARTAMENTO'!E:E),IF($D$5='PRECIO TOPE POR DEPARTAMENTO'!$F$1,_xlfn.XLOOKUP('PROPUESTA ECONOMICA'!C377,'PRECIO TOPE POR DEPARTAMENTO'!A:A,'PRECIO TOPE POR DEPARTAMENTO'!F:F),IF($D$5='PRECIO TOPE POR DEPARTAMENTO'!$G$1,_xlfn.XLOOKUP('PROPUESTA ECONOMICA'!C377,'PRECIO TOPE POR DEPARTAMENTO'!A:A,'PRECIO TOPE POR DEPARTAMENTO'!G:G),IF($D$5='PRECIO TOPE POR DEPARTAMENTO'!$H$1,_xlfn.XLOOKUP('PROPUESTA ECONOMICA'!C377,'PRECIO TOPE POR DEPARTAMENTO'!A:A,'PRECIO TOPE POR DEPARTAMENTO'!H:H),IF($D$5='PRECIO TOPE POR DEPARTAMENTO'!$I$1,_xlfn.XLOOKUP('PROPUESTA ECONOMICA'!C377,'PRECIO TOPE POR DEPARTAMENTO'!A:A,'PRECIO TOPE POR DEPARTAMENTO'!I:I),IF($D$5='PRECIO TOPE POR DEPARTAMENTO'!$J$1,_xlfn.XLOOKUP('PROPUESTA ECONOMICA'!C377,'PRECIO TOPE POR DEPARTAMENTO'!A:A,'PRECIO TOPE POR DEPARTAMENTO'!J:J),IF($D$5='PRECIO TOPE POR DEPARTAMENTO'!$K$1,_xlfn.XLOOKUP('PROPUESTA ECONOMICA'!C377,'PRECIO TOPE POR DEPARTAMENTO'!A:A,'PRECIO TOPE POR DEPARTAMENTO'!K:K),IF($D$5='PRECIO TOPE POR DEPARTAMENTO'!$L$1,_xlfn.XLOOKUP('PROPUESTA ECONOMICA'!C377,'PRECIO TOPE POR DEPARTAMENTO'!A:A,'PRECIO TOPE POR DEPARTAMENTO'!L:L),IF($D$5='PRECIO TOPE POR DEPARTAMENTO'!$M$1,_xlfn.XLOOKUP('PROPUESTA ECONOMICA'!C377,'PRECIO TOPE POR DEPARTAMENTO'!A:A,'PRECIO TOPE POR DEPARTAMENTO'!M:M),IF($D$5='PRECIO TOPE POR DEPARTAMENTO'!$N$1,_xlfn.XLOOKUP('PROPUESTA ECONOMICA'!C377,'PRECIO TOPE POR DEPARTAMENTO'!A:A,'PRECIO TOPE POR DEPARTAMENTO'!N:N),IF($D$5='PRECIO TOPE POR DEPARTAMENTO'!$O$1,_xlfn.XLOOKUP('PROPUESTA ECONOMICA'!C377,'PRECIO TOPE POR DEPARTAMENTO'!A:A,'PRECIO TOPE POR DEPARTAMENTO'!O:O),IF($D$5='PRECIO TOPE POR DEPARTAMENTO'!$P$1,_xlfn.XLOOKUP('PROPUESTA ECONOMICA'!C377,'PRECIO TOPE POR DEPARTAMENTO'!A:A,'PRECIO TOPE POR DEPARTAMENTO'!P:P),IF($D$5='PRECIO TOPE POR DEPARTAMENTO'!$Q$1,_xlfn.XLOOKUP('PROPUESTA ECONOMICA'!C377,'PRECIO TOPE POR DEPARTAMENTO'!A:A,'PRECIO TOPE POR DEPARTAMENTO'!Q:Q),IF($D$5='PRECIO TOPE POR DEPARTAMENTO'!$R$1,_xlfn.XLOOKUP('PROPUESTA ECONOMICA'!C377,'PRECIO TOPE POR DEPARTAMENTO'!A:A,'PRECIO TOPE POR DEPARTAMENTO'!R:R),IF($D$5='PRECIO TOPE POR DEPARTAMENTO'!$S$1,_xlfn.XLOOKUP('PROPUESTA ECONOMICA'!C377,'PRECIO TOPE POR DEPARTAMENTO'!A:A,'PRECIO TOPE POR DEPARTAMENTO'!S:S),IF($D$5='PRECIO TOPE POR DEPARTAMENTO'!$T$1,_xlfn.XLOOKUP('PROPUESTA ECONOMICA'!C377,'PRECIO TOPE POR DEPARTAMENTO'!A:A,'PRECIO TOPE POR DEPARTAMENTO'!T:T),IF($D$5='PRECIO TOPE POR DEPARTAMENTO'!$U$1,_xlfn.XLOOKUP('PROPUESTA ECONOMICA'!C377,'PRECIO TOPE POR DEPARTAMENTO'!A:A,'PRECIO TOPE POR DEPARTAMENTO'!U:U),IF($D$5='PRECIO TOPE POR DEPARTAMENTO'!$V$1,_xlfn.XLOOKUP('PROPUESTA ECONOMICA'!C377,'PRECIO TOPE POR DEPARTAMENTO'!A:A,'PRECIO TOPE POR DEPARTAMENTO'!V:V),IF($D$5='PRECIO TOPE POR DEPARTAMENTO'!$W$1,_xlfn.XLOOKUP('PROPUESTA ECONOMICA'!C377,'PRECIO TOPE POR DEPARTAMENTO'!A:A,'PRECIO TOPE POR DEPARTAMENTO'!W:W),IF($D$5='PRECIO TOPE POR DEPARTAMENTO'!$X$1,_xlfn.XLOOKUP('PROPUESTA ECONOMICA'!C377,'PRECIO TOPE POR DEPARTAMENTO'!A:A,'PRECIO TOPE POR DEPARTAMENTO'!X:X),IF($D$5='PRECIO TOPE POR DEPARTAMENTO'!$Y$1,_xlfn.XLOOKUP('PROPUESTA ECONOMICA'!C377,'PRECIO TOPE POR DEPARTAMENTO'!A:A,'PRECIO TOPE POR DEPARTAMENTO'!Y:Y),IF($D$5='PRECIO TOPE POR DEPARTAMENTO'!$Z$1,_xlfn.XLOOKUP('PROPUESTA ECONOMICA'!C377,'PRECIO TOPE POR DEPARTAMENTO'!A:A,'PRECIO TOPE POR DEPARTAMENTO'!Z:Z),IF($D$5='PRECIO TOPE POR DEPARTAMENTO'!$AA$1,_xlfn.XLOOKUP('PROPUESTA ECONOMICA'!C377,'PRECIO TOPE POR DEPARTAMENTO'!A:A,'PRECIO TOPE POR DEPARTAMENTO'!AA:AA),IF($D$5='PRECIO TOPE POR DEPARTAMENTO'!$AB$1,_xlfn.XLOOKUP('PROPUESTA ECONOMICA'!C377,'PRECIO TOPE POR DEPARTAMENTO'!A:A,'PRECIO TOPE POR DEPARTAMENTO'!AB:AB),IF($D$5='PRECIO TOPE POR DEPARTAMENTO'!$AC$1,_xlfn.XLOOKUP('PROPUESTA ECONOMICA'!C377,'PRECIO TOPE POR DEPARTAMENTO'!A:A,'PRECIO TOPE POR DEPARTAMENTO'!AC:AC),IF($D$5='PRECIO TOPE POR DEPARTAMENTO'!$AD$1,_xlfn.XLOOKUP('PROPUESTA ECONOMICA'!C377,'PRECIO TOPE POR DEPARTAMENTO'!A:A,'PRECIO TOPE POR DEPARTAMENTO'!AD:AD),IF($D$5='PRECIO TOPE POR DEPARTAMENTO'!$AE$1,_xlfn.XLOOKUP('PROPUESTA ECONOMICA'!C377,'PRECIO TOPE POR DEPARTAMENTO'!A:A,'PRECIO TOPE POR DEPARTAMENTO'!AE:AE),IF($D$5='PRECIO TOPE POR DEPARTAMENTO'!$AF$1,_xlfn.XLOOKUP('PROPUESTA ECONOMICA'!C377,'PRECIO TOPE POR DEPARTAMENTO'!A:A,'PRECIO TOPE POR DEPARTAMENTO'!AF:AF),IF($D$5='PRECIO TOPE POR DEPARTAMENTO'!$AG$1,_xlfn.XLOOKUP('PROPUESTA ECONOMICA'!C377,'PRECIO TOPE POR DEPARTAMENTO'!A:A,'PRECIO TOPE POR DEPARTAMENTO'!AG:AG),IF($D$5='PRECIO TOPE POR DEPARTAMENTO'!$AH$1,_xlfn.XLOOKUP('PROPUESTA ECONOMICA'!C377,'PRECIO TOPE POR DEPARTAMENTO'!A:A,'PRECIO TOPE POR DEPARTAMENTO'!AH:AH),IF($D$5='PRECIO TOPE POR DEPARTAMENTO'!$AI$1,_xlfn.XLOOKUP('PROPUESTA ECONOMICA'!C377,'PRECIO TOPE POR DEPARTAMENTO'!A:A,'PRECIO TOPE POR DEPARTAMENTO'!AI:AI),IF($D$5='PRECIO TOPE POR DEPARTAMENTO'!$AJ$1,_xlfn.XLOOKUP('PROPUESTA ECONOMICA'!C377,'PRECIO TOPE POR DEPARTAMENTO'!A:A,'PRECIO TOPE POR DEPARTAMENTO'!AJ:AJ),)))))))))))))))))))))))))))))))))</f>
        <v>8263</v>
      </c>
      <c r="G377" s="133"/>
    </row>
    <row r="378" spans="2:7" ht="16.5">
      <c r="B378" s="98">
        <v>367</v>
      </c>
      <c r="C378" s="122" t="s">
        <v>497</v>
      </c>
      <c r="D378" s="6" t="str">
        <f>+_xlfn.XLOOKUP(C378,'PRECIO TOPE POR DEPARTAMENTO'!A:A,'PRECIO TOPE POR DEPARTAMENTO'!B:B)</f>
        <v>RED SUMINISTRO PVCP DE 1" (INC. ACCESORIOS)</v>
      </c>
      <c r="E378" s="43" t="str">
        <f>IF('PRECIO TOPE POR DEPARTAMENTO'!C368="","",+_xlfn.XLOOKUP(C378,'PRECIO TOPE POR DEPARTAMENTO'!A:A,'PRECIO TOPE POR DEPARTAMENTO'!C:C))</f>
        <v>M</v>
      </c>
      <c r="F378" s="132">
        <f>IF($D$5='PRECIO TOPE POR DEPARTAMENTO'!$D$1,_xlfn.XLOOKUP('PROPUESTA ECONOMICA'!C378,'PRECIO TOPE POR DEPARTAMENTO'!A:A,'PRECIO TOPE POR DEPARTAMENTO'!D:D),IF($D$5='PRECIO TOPE POR DEPARTAMENTO'!$E$1,_xlfn.XLOOKUP('PROPUESTA ECONOMICA'!C378,'PRECIO TOPE POR DEPARTAMENTO'!A:A,'PRECIO TOPE POR DEPARTAMENTO'!E:E),IF($D$5='PRECIO TOPE POR DEPARTAMENTO'!$F$1,_xlfn.XLOOKUP('PROPUESTA ECONOMICA'!C378,'PRECIO TOPE POR DEPARTAMENTO'!A:A,'PRECIO TOPE POR DEPARTAMENTO'!F:F),IF($D$5='PRECIO TOPE POR DEPARTAMENTO'!$G$1,_xlfn.XLOOKUP('PROPUESTA ECONOMICA'!C378,'PRECIO TOPE POR DEPARTAMENTO'!A:A,'PRECIO TOPE POR DEPARTAMENTO'!G:G),IF($D$5='PRECIO TOPE POR DEPARTAMENTO'!$H$1,_xlfn.XLOOKUP('PROPUESTA ECONOMICA'!C378,'PRECIO TOPE POR DEPARTAMENTO'!A:A,'PRECIO TOPE POR DEPARTAMENTO'!H:H),IF($D$5='PRECIO TOPE POR DEPARTAMENTO'!$I$1,_xlfn.XLOOKUP('PROPUESTA ECONOMICA'!C378,'PRECIO TOPE POR DEPARTAMENTO'!A:A,'PRECIO TOPE POR DEPARTAMENTO'!I:I),IF($D$5='PRECIO TOPE POR DEPARTAMENTO'!$J$1,_xlfn.XLOOKUP('PROPUESTA ECONOMICA'!C378,'PRECIO TOPE POR DEPARTAMENTO'!A:A,'PRECIO TOPE POR DEPARTAMENTO'!J:J),IF($D$5='PRECIO TOPE POR DEPARTAMENTO'!$K$1,_xlfn.XLOOKUP('PROPUESTA ECONOMICA'!C378,'PRECIO TOPE POR DEPARTAMENTO'!A:A,'PRECIO TOPE POR DEPARTAMENTO'!K:K),IF($D$5='PRECIO TOPE POR DEPARTAMENTO'!$L$1,_xlfn.XLOOKUP('PROPUESTA ECONOMICA'!C378,'PRECIO TOPE POR DEPARTAMENTO'!A:A,'PRECIO TOPE POR DEPARTAMENTO'!L:L),IF($D$5='PRECIO TOPE POR DEPARTAMENTO'!$M$1,_xlfn.XLOOKUP('PROPUESTA ECONOMICA'!C378,'PRECIO TOPE POR DEPARTAMENTO'!A:A,'PRECIO TOPE POR DEPARTAMENTO'!M:M),IF($D$5='PRECIO TOPE POR DEPARTAMENTO'!$N$1,_xlfn.XLOOKUP('PROPUESTA ECONOMICA'!C378,'PRECIO TOPE POR DEPARTAMENTO'!A:A,'PRECIO TOPE POR DEPARTAMENTO'!N:N),IF($D$5='PRECIO TOPE POR DEPARTAMENTO'!$O$1,_xlfn.XLOOKUP('PROPUESTA ECONOMICA'!C378,'PRECIO TOPE POR DEPARTAMENTO'!A:A,'PRECIO TOPE POR DEPARTAMENTO'!O:O),IF($D$5='PRECIO TOPE POR DEPARTAMENTO'!$P$1,_xlfn.XLOOKUP('PROPUESTA ECONOMICA'!C378,'PRECIO TOPE POR DEPARTAMENTO'!A:A,'PRECIO TOPE POR DEPARTAMENTO'!P:P),IF($D$5='PRECIO TOPE POR DEPARTAMENTO'!$Q$1,_xlfn.XLOOKUP('PROPUESTA ECONOMICA'!C378,'PRECIO TOPE POR DEPARTAMENTO'!A:A,'PRECIO TOPE POR DEPARTAMENTO'!Q:Q),IF($D$5='PRECIO TOPE POR DEPARTAMENTO'!$R$1,_xlfn.XLOOKUP('PROPUESTA ECONOMICA'!C378,'PRECIO TOPE POR DEPARTAMENTO'!A:A,'PRECIO TOPE POR DEPARTAMENTO'!R:R),IF($D$5='PRECIO TOPE POR DEPARTAMENTO'!$S$1,_xlfn.XLOOKUP('PROPUESTA ECONOMICA'!C378,'PRECIO TOPE POR DEPARTAMENTO'!A:A,'PRECIO TOPE POR DEPARTAMENTO'!S:S),IF($D$5='PRECIO TOPE POR DEPARTAMENTO'!$T$1,_xlfn.XLOOKUP('PROPUESTA ECONOMICA'!C378,'PRECIO TOPE POR DEPARTAMENTO'!A:A,'PRECIO TOPE POR DEPARTAMENTO'!T:T),IF($D$5='PRECIO TOPE POR DEPARTAMENTO'!$U$1,_xlfn.XLOOKUP('PROPUESTA ECONOMICA'!C378,'PRECIO TOPE POR DEPARTAMENTO'!A:A,'PRECIO TOPE POR DEPARTAMENTO'!U:U),IF($D$5='PRECIO TOPE POR DEPARTAMENTO'!$V$1,_xlfn.XLOOKUP('PROPUESTA ECONOMICA'!C378,'PRECIO TOPE POR DEPARTAMENTO'!A:A,'PRECIO TOPE POR DEPARTAMENTO'!V:V),IF($D$5='PRECIO TOPE POR DEPARTAMENTO'!$W$1,_xlfn.XLOOKUP('PROPUESTA ECONOMICA'!C378,'PRECIO TOPE POR DEPARTAMENTO'!A:A,'PRECIO TOPE POR DEPARTAMENTO'!W:W),IF($D$5='PRECIO TOPE POR DEPARTAMENTO'!$X$1,_xlfn.XLOOKUP('PROPUESTA ECONOMICA'!C378,'PRECIO TOPE POR DEPARTAMENTO'!A:A,'PRECIO TOPE POR DEPARTAMENTO'!X:X),IF($D$5='PRECIO TOPE POR DEPARTAMENTO'!$Y$1,_xlfn.XLOOKUP('PROPUESTA ECONOMICA'!C378,'PRECIO TOPE POR DEPARTAMENTO'!A:A,'PRECIO TOPE POR DEPARTAMENTO'!Y:Y),IF($D$5='PRECIO TOPE POR DEPARTAMENTO'!$Z$1,_xlfn.XLOOKUP('PROPUESTA ECONOMICA'!C378,'PRECIO TOPE POR DEPARTAMENTO'!A:A,'PRECIO TOPE POR DEPARTAMENTO'!Z:Z),IF($D$5='PRECIO TOPE POR DEPARTAMENTO'!$AA$1,_xlfn.XLOOKUP('PROPUESTA ECONOMICA'!C378,'PRECIO TOPE POR DEPARTAMENTO'!A:A,'PRECIO TOPE POR DEPARTAMENTO'!AA:AA),IF($D$5='PRECIO TOPE POR DEPARTAMENTO'!$AB$1,_xlfn.XLOOKUP('PROPUESTA ECONOMICA'!C378,'PRECIO TOPE POR DEPARTAMENTO'!A:A,'PRECIO TOPE POR DEPARTAMENTO'!AB:AB),IF($D$5='PRECIO TOPE POR DEPARTAMENTO'!$AC$1,_xlfn.XLOOKUP('PROPUESTA ECONOMICA'!C378,'PRECIO TOPE POR DEPARTAMENTO'!A:A,'PRECIO TOPE POR DEPARTAMENTO'!AC:AC),IF($D$5='PRECIO TOPE POR DEPARTAMENTO'!$AD$1,_xlfn.XLOOKUP('PROPUESTA ECONOMICA'!C378,'PRECIO TOPE POR DEPARTAMENTO'!A:A,'PRECIO TOPE POR DEPARTAMENTO'!AD:AD),IF($D$5='PRECIO TOPE POR DEPARTAMENTO'!$AE$1,_xlfn.XLOOKUP('PROPUESTA ECONOMICA'!C378,'PRECIO TOPE POR DEPARTAMENTO'!A:A,'PRECIO TOPE POR DEPARTAMENTO'!AE:AE),IF($D$5='PRECIO TOPE POR DEPARTAMENTO'!$AF$1,_xlfn.XLOOKUP('PROPUESTA ECONOMICA'!C378,'PRECIO TOPE POR DEPARTAMENTO'!A:A,'PRECIO TOPE POR DEPARTAMENTO'!AF:AF),IF($D$5='PRECIO TOPE POR DEPARTAMENTO'!$AG$1,_xlfn.XLOOKUP('PROPUESTA ECONOMICA'!C378,'PRECIO TOPE POR DEPARTAMENTO'!A:A,'PRECIO TOPE POR DEPARTAMENTO'!AG:AG),IF($D$5='PRECIO TOPE POR DEPARTAMENTO'!$AH$1,_xlfn.XLOOKUP('PROPUESTA ECONOMICA'!C378,'PRECIO TOPE POR DEPARTAMENTO'!A:A,'PRECIO TOPE POR DEPARTAMENTO'!AH:AH),IF($D$5='PRECIO TOPE POR DEPARTAMENTO'!$AI$1,_xlfn.XLOOKUP('PROPUESTA ECONOMICA'!C378,'PRECIO TOPE POR DEPARTAMENTO'!A:A,'PRECIO TOPE POR DEPARTAMENTO'!AI:AI),IF($D$5='PRECIO TOPE POR DEPARTAMENTO'!$AJ$1,_xlfn.XLOOKUP('PROPUESTA ECONOMICA'!C378,'PRECIO TOPE POR DEPARTAMENTO'!A:A,'PRECIO TOPE POR DEPARTAMENTO'!AJ:AJ),)))))))))))))))))))))))))))))))))</f>
        <v>12832</v>
      </c>
      <c r="G378" s="133"/>
    </row>
    <row r="379" spans="2:7" ht="16.5">
      <c r="B379" s="98">
        <v>368</v>
      </c>
      <c r="C379" s="122" t="s">
        <v>499</v>
      </c>
      <c r="D379" s="6" t="str">
        <f>+_xlfn.XLOOKUP(C379,'PRECIO TOPE POR DEPARTAMENTO'!A:A,'PRECIO TOPE POR DEPARTAMENTO'!B:B)</f>
        <v>RED SUMINISTRO PVCP DE 1 1/2" (INC. ACCESORIOS)</v>
      </c>
      <c r="E379" s="43" t="str">
        <f>IF('PRECIO TOPE POR DEPARTAMENTO'!C369="","",+_xlfn.XLOOKUP(C379,'PRECIO TOPE POR DEPARTAMENTO'!A:A,'PRECIO TOPE POR DEPARTAMENTO'!C:C))</f>
        <v>M</v>
      </c>
      <c r="F379" s="132"/>
      <c r="G379" s="133"/>
    </row>
    <row r="380" spans="2:7" ht="16.5">
      <c r="B380" s="98">
        <v>369</v>
      </c>
      <c r="C380" s="122" t="s">
        <v>501</v>
      </c>
      <c r="D380" s="6" t="str">
        <f>+_xlfn.XLOOKUP(C380,'PRECIO TOPE POR DEPARTAMENTO'!A:A,'PRECIO TOPE POR DEPARTAMENTO'!B:B)</f>
        <v>RED SUMINISTRO PVCP DE 2" (INC. ACCESORIOS)</v>
      </c>
      <c r="E380" s="43" t="str">
        <f>IF('PRECIO TOPE POR DEPARTAMENTO'!C370="","",+_xlfn.XLOOKUP(C380,'PRECIO TOPE POR DEPARTAMENTO'!A:A,'PRECIO TOPE POR DEPARTAMENTO'!C:C))</f>
        <v>M</v>
      </c>
      <c r="F380" s="132">
        <f>IF($D$5='PRECIO TOPE POR DEPARTAMENTO'!$D$1,_xlfn.XLOOKUP('PROPUESTA ECONOMICA'!C380,'PRECIO TOPE POR DEPARTAMENTO'!A:A,'PRECIO TOPE POR DEPARTAMENTO'!D:D),IF($D$5='PRECIO TOPE POR DEPARTAMENTO'!$E$1,_xlfn.XLOOKUP('PROPUESTA ECONOMICA'!C380,'PRECIO TOPE POR DEPARTAMENTO'!A:A,'PRECIO TOPE POR DEPARTAMENTO'!E:E),IF($D$5='PRECIO TOPE POR DEPARTAMENTO'!$F$1,_xlfn.XLOOKUP('PROPUESTA ECONOMICA'!C380,'PRECIO TOPE POR DEPARTAMENTO'!A:A,'PRECIO TOPE POR DEPARTAMENTO'!F:F),IF($D$5='PRECIO TOPE POR DEPARTAMENTO'!$G$1,_xlfn.XLOOKUP('PROPUESTA ECONOMICA'!C380,'PRECIO TOPE POR DEPARTAMENTO'!A:A,'PRECIO TOPE POR DEPARTAMENTO'!G:G),IF($D$5='PRECIO TOPE POR DEPARTAMENTO'!$H$1,_xlfn.XLOOKUP('PROPUESTA ECONOMICA'!C380,'PRECIO TOPE POR DEPARTAMENTO'!A:A,'PRECIO TOPE POR DEPARTAMENTO'!H:H),IF($D$5='PRECIO TOPE POR DEPARTAMENTO'!$I$1,_xlfn.XLOOKUP('PROPUESTA ECONOMICA'!C380,'PRECIO TOPE POR DEPARTAMENTO'!A:A,'PRECIO TOPE POR DEPARTAMENTO'!I:I),IF($D$5='PRECIO TOPE POR DEPARTAMENTO'!$J$1,_xlfn.XLOOKUP('PROPUESTA ECONOMICA'!C380,'PRECIO TOPE POR DEPARTAMENTO'!A:A,'PRECIO TOPE POR DEPARTAMENTO'!J:J),IF($D$5='PRECIO TOPE POR DEPARTAMENTO'!$K$1,_xlfn.XLOOKUP('PROPUESTA ECONOMICA'!C380,'PRECIO TOPE POR DEPARTAMENTO'!A:A,'PRECIO TOPE POR DEPARTAMENTO'!K:K),IF($D$5='PRECIO TOPE POR DEPARTAMENTO'!$L$1,_xlfn.XLOOKUP('PROPUESTA ECONOMICA'!C380,'PRECIO TOPE POR DEPARTAMENTO'!A:A,'PRECIO TOPE POR DEPARTAMENTO'!L:L),IF($D$5='PRECIO TOPE POR DEPARTAMENTO'!$M$1,_xlfn.XLOOKUP('PROPUESTA ECONOMICA'!C380,'PRECIO TOPE POR DEPARTAMENTO'!A:A,'PRECIO TOPE POR DEPARTAMENTO'!M:M),IF($D$5='PRECIO TOPE POR DEPARTAMENTO'!$N$1,_xlfn.XLOOKUP('PROPUESTA ECONOMICA'!C380,'PRECIO TOPE POR DEPARTAMENTO'!A:A,'PRECIO TOPE POR DEPARTAMENTO'!N:N),IF($D$5='PRECIO TOPE POR DEPARTAMENTO'!$O$1,_xlfn.XLOOKUP('PROPUESTA ECONOMICA'!C380,'PRECIO TOPE POR DEPARTAMENTO'!A:A,'PRECIO TOPE POR DEPARTAMENTO'!O:O),IF($D$5='PRECIO TOPE POR DEPARTAMENTO'!$P$1,_xlfn.XLOOKUP('PROPUESTA ECONOMICA'!C380,'PRECIO TOPE POR DEPARTAMENTO'!A:A,'PRECIO TOPE POR DEPARTAMENTO'!P:P),IF($D$5='PRECIO TOPE POR DEPARTAMENTO'!$Q$1,_xlfn.XLOOKUP('PROPUESTA ECONOMICA'!C380,'PRECIO TOPE POR DEPARTAMENTO'!A:A,'PRECIO TOPE POR DEPARTAMENTO'!Q:Q),IF($D$5='PRECIO TOPE POR DEPARTAMENTO'!$R$1,_xlfn.XLOOKUP('PROPUESTA ECONOMICA'!C380,'PRECIO TOPE POR DEPARTAMENTO'!A:A,'PRECIO TOPE POR DEPARTAMENTO'!R:R),IF($D$5='PRECIO TOPE POR DEPARTAMENTO'!$S$1,_xlfn.XLOOKUP('PROPUESTA ECONOMICA'!C380,'PRECIO TOPE POR DEPARTAMENTO'!A:A,'PRECIO TOPE POR DEPARTAMENTO'!S:S),IF($D$5='PRECIO TOPE POR DEPARTAMENTO'!$T$1,_xlfn.XLOOKUP('PROPUESTA ECONOMICA'!C380,'PRECIO TOPE POR DEPARTAMENTO'!A:A,'PRECIO TOPE POR DEPARTAMENTO'!T:T),IF($D$5='PRECIO TOPE POR DEPARTAMENTO'!$U$1,_xlfn.XLOOKUP('PROPUESTA ECONOMICA'!C380,'PRECIO TOPE POR DEPARTAMENTO'!A:A,'PRECIO TOPE POR DEPARTAMENTO'!U:U),IF($D$5='PRECIO TOPE POR DEPARTAMENTO'!$V$1,_xlfn.XLOOKUP('PROPUESTA ECONOMICA'!C380,'PRECIO TOPE POR DEPARTAMENTO'!A:A,'PRECIO TOPE POR DEPARTAMENTO'!V:V),IF($D$5='PRECIO TOPE POR DEPARTAMENTO'!$W$1,_xlfn.XLOOKUP('PROPUESTA ECONOMICA'!C380,'PRECIO TOPE POR DEPARTAMENTO'!A:A,'PRECIO TOPE POR DEPARTAMENTO'!W:W),IF($D$5='PRECIO TOPE POR DEPARTAMENTO'!$X$1,_xlfn.XLOOKUP('PROPUESTA ECONOMICA'!C380,'PRECIO TOPE POR DEPARTAMENTO'!A:A,'PRECIO TOPE POR DEPARTAMENTO'!X:X),IF($D$5='PRECIO TOPE POR DEPARTAMENTO'!$Y$1,_xlfn.XLOOKUP('PROPUESTA ECONOMICA'!C380,'PRECIO TOPE POR DEPARTAMENTO'!A:A,'PRECIO TOPE POR DEPARTAMENTO'!Y:Y),IF($D$5='PRECIO TOPE POR DEPARTAMENTO'!$Z$1,_xlfn.XLOOKUP('PROPUESTA ECONOMICA'!C380,'PRECIO TOPE POR DEPARTAMENTO'!A:A,'PRECIO TOPE POR DEPARTAMENTO'!Z:Z),IF($D$5='PRECIO TOPE POR DEPARTAMENTO'!$AA$1,_xlfn.XLOOKUP('PROPUESTA ECONOMICA'!C380,'PRECIO TOPE POR DEPARTAMENTO'!A:A,'PRECIO TOPE POR DEPARTAMENTO'!AA:AA),IF($D$5='PRECIO TOPE POR DEPARTAMENTO'!$AB$1,_xlfn.XLOOKUP('PROPUESTA ECONOMICA'!C380,'PRECIO TOPE POR DEPARTAMENTO'!A:A,'PRECIO TOPE POR DEPARTAMENTO'!AB:AB),IF($D$5='PRECIO TOPE POR DEPARTAMENTO'!$AC$1,_xlfn.XLOOKUP('PROPUESTA ECONOMICA'!C380,'PRECIO TOPE POR DEPARTAMENTO'!A:A,'PRECIO TOPE POR DEPARTAMENTO'!AC:AC),IF($D$5='PRECIO TOPE POR DEPARTAMENTO'!$AD$1,_xlfn.XLOOKUP('PROPUESTA ECONOMICA'!C380,'PRECIO TOPE POR DEPARTAMENTO'!A:A,'PRECIO TOPE POR DEPARTAMENTO'!AD:AD),IF($D$5='PRECIO TOPE POR DEPARTAMENTO'!$AE$1,_xlfn.XLOOKUP('PROPUESTA ECONOMICA'!C380,'PRECIO TOPE POR DEPARTAMENTO'!A:A,'PRECIO TOPE POR DEPARTAMENTO'!AE:AE),IF($D$5='PRECIO TOPE POR DEPARTAMENTO'!$AF$1,_xlfn.XLOOKUP('PROPUESTA ECONOMICA'!C380,'PRECIO TOPE POR DEPARTAMENTO'!A:A,'PRECIO TOPE POR DEPARTAMENTO'!AF:AF),IF($D$5='PRECIO TOPE POR DEPARTAMENTO'!$AG$1,_xlfn.XLOOKUP('PROPUESTA ECONOMICA'!C380,'PRECIO TOPE POR DEPARTAMENTO'!A:A,'PRECIO TOPE POR DEPARTAMENTO'!AG:AG),IF($D$5='PRECIO TOPE POR DEPARTAMENTO'!$AH$1,_xlfn.XLOOKUP('PROPUESTA ECONOMICA'!C380,'PRECIO TOPE POR DEPARTAMENTO'!A:A,'PRECIO TOPE POR DEPARTAMENTO'!AH:AH),IF($D$5='PRECIO TOPE POR DEPARTAMENTO'!$AI$1,_xlfn.XLOOKUP('PROPUESTA ECONOMICA'!C380,'PRECIO TOPE POR DEPARTAMENTO'!A:A,'PRECIO TOPE POR DEPARTAMENTO'!AI:AI),IF($D$5='PRECIO TOPE POR DEPARTAMENTO'!$AJ$1,_xlfn.XLOOKUP('PROPUESTA ECONOMICA'!C380,'PRECIO TOPE POR DEPARTAMENTO'!A:A,'PRECIO TOPE POR DEPARTAMENTO'!AJ:AJ),)))))))))))))))))))))))))))))))))</f>
        <v>26632</v>
      </c>
      <c r="G380" s="133"/>
    </row>
    <row r="381" spans="2:7" ht="16.5">
      <c r="B381" s="98">
        <v>370</v>
      </c>
      <c r="C381" s="122" t="s">
        <v>564</v>
      </c>
      <c r="D381" s="6" t="str">
        <f>+_xlfn.XLOOKUP(C381,'PRECIO TOPE POR DEPARTAMENTO'!A:A,'PRECIO TOPE POR DEPARTAMENTO'!B:B)</f>
        <v>TUBERIA HG DE 1/2" (INC. ACCESORIOS)</v>
      </c>
      <c r="E381" s="43" t="str">
        <f>IF('PRECIO TOPE POR DEPARTAMENTO'!C371="","",+_xlfn.XLOOKUP(C381,'PRECIO TOPE POR DEPARTAMENTO'!A:A,'PRECIO TOPE POR DEPARTAMENTO'!C:C))</f>
        <v>M</v>
      </c>
      <c r="F381" s="132">
        <f>IF($D$5='PRECIO TOPE POR DEPARTAMENTO'!$D$1,_xlfn.XLOOKUP('PROPUESTA ECONOMICA'!C381,'PRECIO TOPE POR DEPARTAMENTO'!A:A,'PRECIO TOPE POR DEPARTAMENTO'!D:D),IF($D$5='PRECIO TOPE POR DEPARTAMENTO'!$E$1,_xlfn.XLOOKUP('PROPUESTA ECONOMICA'!C381,'PRECIO TOPE POR DEPARTAMENTO'!A:A,'PRECIO TOPE POR DEPARTAMENTO'!E:E),IF($D$5='PRECIO TOPE POR DEPARTAMENTO'!$F$1,_xlfn.XLOOKUP('PROPUESTA ECONOMICA'!C381,'PRECIO TOPE POR DEPARTAMENTO'!A:A,'PRECIO TOPE POR DEPARTAMENTO'!F:F),IF($D$5='PRECIO TOPE POR DEPARTAMENTO'!$G$1,_xlfn.XLOOKUP('PROPUESTA ECONOMICA'!C381,'PRECIO TOPE POR DEPARTAMENTO'!A:A,'PRECIO TOPE POR DEPARTAMENTO'!G:G),IF($D$5='PRECIO TOPE POR DEPARTAMENTO'!$H$1,_xlfn.XLOOKUP('PROPUESTA ECONOMICA'!C381,'PRECIO TOPE POR DEPARTAMENTO'!A:A,'PRECIO TOPE POR DEPARTAMENTO'!H:H),IF($D$5='PRECIO TOPE POR DEPARTAMENTO'!$I$1,_xlfn.XLOOKUP('PROPUESTA ECONOMICA'!C381,'PRECIO TOPE POR DEPARTAMENTO'!A:A,'PRECIO TOPE POR DEPARTAMENTO'!I:I),IF($D$5='PRECIO TOPE POR DEPARTAMENTO'!$J$1,_xlfn.XLOOKUP('PROPUESTA ECONOMICA'!C381,'PRECIO TOPE POR DEPARTAMENTO'!A:A,'PRECIO TOPE POR DEPARTAMENTO'!J:J),IF($D$5='PRECIO TOPE POR DEPARTAMENTO'!$K$1,_xlfn.XLOOKUP('PROPUESTA ECONOMICA'!C381,'PRECIO TOPE POR DEPARTAMENTO'!A:A,'PRECIO TOPE POR DEPARTAMENTO'!K:K),IF($D$5='PRECIO TOPE POR DEPARTAMENTO'!$L$1,_xlfn.XLOOKUP('PROPUESTA ECONOMICA'!C381,'PRECIO TOPE POR DEPARTAMENTO'!A:A,'PRECIO TOPE POR DEPARTAMENTO'!L:L),IF($D$5='PRECIO TOPE POR DEPARTAMENTO'!$M$1,_xlfn.XLOOKUP('PROPUESTA ECONOMICA'!C381,'PRECIO TOPE POR DEPARTAMENTO'!A:A,'PRECIO TOPE POR DEPARTAMENTO'!M:M),IF($D$5='PRECIO TOPE POR DEPARTAMENTO'!$N$1,_xlfn.XLOOKUP('PROPUESTA ECONOMICA'!C381,'PRECIO TOPE POR DEPARTAMENTO'!A:A,'PRECIO TOPE POR DEPARTAMENTO'!N:N),IF($D$5='PRECIO TOPE POR DEPARTAMENTO'!$O$1,_xlfn.XLOOKUP('PROPUESTA ECONOMICA'!C381,'PRECIO TOPE POR DEPARTAMENTO'!A:A,'PRECIO TOPE POR DEPARTAMENTO'!O:O),IF($D$5='PRECIO TOPE POR DEPARTAMENTO'!$P$1,_xlfn.XLOOKUP('PROPUESTA ECONOMICA'!C381,'PRECIO TOPE POR DEPARTAMENTO'!A:A,'PRECIO TOPE POR DEPARTAMENTO'!P:P),IF($D$5='PRECIO TOPE POR DEPARTAMENTO'!$Q$1,_xlfn.XLOOKUP('PROPUESTA ECONOMICA'!C381,'PRECIO TOPE POR DEPARTAMENTO'!A:A,'PRECIO TOPE POR DEPARTAMENTO'!Q:Q),IF($D$5='PRECIO TOPE POR DEPARTAMENTO'!$R$1,_xlfn.XLOOKUP('PROPUESTA ECONOMICA'!C381,'PRECIO TOPE POR DEPARTAMENTO'!A:A,'PRECIO TOPE POR DEPARTAMENTO'!R:R),IF($D$5='PRECIO TOPE POR DEPARTAMENTO'!$S$1,_xlfn.XLOOKUP('PROPUESTA ECONOMICA'!C381,'PRECIO TOPE POR DEPARTAMENTO'!A:A,'PRECIO TOPE POR DEPARTAMENTO'!S:S),IF($D$5='PRECIO TOPE POR DEPARTAMENTO'!$T$1,_xlfn.XLOOKUP('PROPUESTA ECONOMICA'!C381,'PRECIO TOPE POR DEPARTAMENTO'!A:A,'PRECIO TOPE POR DEPARTAMENTO'!T:T),IF($D$5='PRECIO TOPE POR DEPARTAMENTO'!$U$1,_xlfn.XLOOKUP('PROPUESTA ECONOMICA'!C381,'PRECIO TOPE POR DEPARTAMENTO'!A:A,'PRECIO TOPE POR DEPARTAMENTO'!U:U),IF($D$5='PRECIO TOPE POR DEPARTAMENTO'!$V$1,_xlfn.XLOOKUP('PROPUESTA ECONOMICA'!C381,'PRECIO TOPE POR DEPARTAMENTO'!A:A,'PRECIO TOPE POR DEPARTAMENTO'!V:V),IF($D$5='PRECIO TOPE POR DEPARTAMENTO'!$W$1,_xlfn.XLOOKUP('PROPUESTA ECONOMICA'!C381,'PRECIO TOPE POR DEPARTAMENTO'!A:A,'PRECIO TOPE POR DEPARTAMENTO'!W:W),IF($D$5='PRECIO TOPE POR DEPARTAMENTO'!$X$1,_xlfn.XLOOKUP('PROPUESTA ECONOMICA'!C381,'PRECIO TOPE POR DEPARTAMENTO'!A:A,'PRECIO TOPE POR DEPARTAMENTO'!X:X),IF($D$5='PRECIO TOPE POR DEPARTAMENTO'!$Y$1,_xlfn.XLOOKUP('PROPUESTA ECONOMICA'!C381,'PRECIO TOPE POR DEPARTAMENTO'!A:A,'PRECIO TOPE POR DEPARTAMENTO'!Y:Y),IF($D$5='PRECIO TOPE POR DEPARTAMENTO'!$Z$1,_xlfn.XLOOKUP('PROPUESTA ECONOMICA'!C381,'PRECIO TOPE POR DEPARTAMENTO'!A:A,'PRECIO TOPE POR DEPARTAMENTO'!Z:Z),IF($D$5='PRECIO TOPE POR DEPARTAMENTO'!$AA$1,_xlfn.XLOOKUP('PROPUESTA ECONOMICA'!C381,'PRECIO TOPE POR DEPARTAMENTO'!A:A,'PRECIO TOPE POR DEPARTAMENTO'!AA:AA),IF($D$5='PRECIO TOPE POR DEPARTAMENTO'!$AB$1,_xlfn.XLOOKUP('PROPUESTA ECONOMICA'!C381,'PRECIO TOPE POR DEPARTAMENTO'!A:A,'PRECIO TOPE POR DEPARTAMENTO'!AB:AB),IF($D$5='PRECIO TOPE POR DEPARTAMENTO'!$AC$1,_xlfn.XLOOKUP('PROPUESTA ECONOMICA'!C381,'PRECIO TOPE POR DEPARTAMENTO'!A:A,'PRECIO TOPE POR DEPARTAMENTO'!AC:AC),IF($D$5='PRECIO TOPE POR DEPARTAMENTO'!$AD$1,_xlfn.XLOOKUP('PROPUESTA ECONOMICA'!C381,'PRECIO TOPE POR DEPARTAMENTO'!A:A,'PRECIO TOPE POR DEPARTAMENTO'!AD:AD),IF($D$5='PRECIO TOPE POR DEPARTAMENTO'!$AE$1,_xlfn.XLOOKUP('PROPUESTA ECONOMICA'!C381,'PRECIO TOPE POR DEPARTAMENTO'!A:A,'PRECIO TOPE POR DEPARTAMENTO'!AE:AE),IF($D$5='PRECIO TOPE POR DEPARTAMENTO'!$AF$1,_xlfn.XLOOKUP('PROPUESTA ECONOMICA'!C381,'PRECIO TOPE POR DEPARTAMENTO'!A:A,'PRECIO TOPE POR DEPARTAMENTO'!AF:AF),IF($D$5='PRECIO TOPE POR DEPARTAMENTO'!$AG$1,_xlfn.XLOOKUP('PROPUESTA ECONOMICA'!C381,'PRECIO TOPE POR DEPARTAMENTO'!A:A,'PRECIO TOPE POR DEPARTAMENTO'!AG:AG),IF($D$5='PRECIO TOPE POR DEPARTAMENTO'!$AH$1,_xlfn.XLOOKUP('PROPUESTA ECONOMICA'!C381,'PRECIO TOPE POR DEPARTAMENTO'!A:A,'PRECIO TOPE POR DEPARTAMENTO'!AH:AH),IF($D$5='PRECIO TOPE POR DEPARTAMENTO'!$AI$1,_xlfn.XLOOKUP('PROPUESTA ECONOMICA'!C381,'PRECIO TOPE POR DEPARTAMENTO'!A:A,'PRECIO TOPE POR DEPARTAMENTO'!AI:AI),IF($D$5='PRECIO TOPE POR DEPARTAMENTO'!$AJ$1,_xlfn.XLOOKUP('PROPUESTA ECONOMICA'!C381,'PRECIO TOPE POR DEPARTAMENTO'!A:A,'PRECIO TOPE POR DEPARTAMENTO'!AJ:AJ),)))))))))))))))))))))))))))))))))</f>
        <v>29221</v>
      </c>
      <c r="G381" s="133"/>
    </row>
    <row r="382" spans="2:7" ht="16.5">
      <c r="B382" s="98">
        <v>371</v>
      </c>
      <c r="C382" s="122" t="s">
        <v>566</v>
      </c>
      <c r="D382" s="6" t="str">
        <f>+_xlfn.XLOOKUP(C382,'PRECIO TOPE POR DEPARTAMENTO'!A:A,'PRECIO TOPE POR DEPARTAMENTO'!B:B)</f>
        <v>TUBERIA HG DE 3/4" (INC. ACCESORIOS)</v>
      </c>
      <c r="E382" s="43" t="str">
        <f>IF('PRECIO TOPE POR DEPARTAMENTO'!C372="","",+_xlfn.XLOOKUP(C382,'PRECIO TOPE POR DEPARTAMENTO'!A:A,'PRECIO TOPE POR DEPARTAMENTO'!C:C))</f>
        <v>M</v>
      </c>
      <c r="F382" s="132">
        <f>IF($D$5='PRECIO TOPE POR DEPARTAMENTO'!$D$1,_xlfn.XLOOKUP('PROPUESTA ECONOMICA'!C382,'PRECIO TOPE POR DEPARTAMENTO'!A:A,'PRECIO TOPE POR DEPARTAMENTO'!D:D),IF($D$5='PRECIO TOPE POR DEPARTAMENTO'!$E$1,_xlfn.XLOOKUP('PROPUESTA ECONOMICA'!C382,'PRECIO TOPE POR DEPARTAMENTO'!A:A,'PRECIO TOPE POR DEPARTAMENTO'!E:E),IF($D$5='PRECIO TOPE POR DEPARTAMENTO'!$F$1,_xlfn.XLOOKUP('PROPUESTA ECONOMICA'!C382,'PRECIO TOPE POR DEPARTAMENTO'!A:A,'PRECIO TOPE POR DEPARTAMENTO'!F:F),IF($D$5='PRECIO TOPE POR DEPARTAMENTO'!$G$1,_xlfn.XLOOKUP('PROPUESTA ECONOMICA'!C382,'PRECIO TOPE POR DEPARTAMENTO'!A:A,'PRECIO TOPE POR DEPARTAMENTO'!G:G),IF($D$5='PRECIO TOPE POR DEPARTAMENTO'!$H$1,_xlfn.XLOOKUP('PROPUESTA ECONOMICA'!C382,'PRECIO TOPE POR DEPARTAMENTO'!A:A,'PRECIO TOPE POR DEPARTAMENTO'!H:H),IF($D$5='PRECIO TOPE POR DEPARTAMENTO'!$I$1,_xlfn.XLOOKUP('PROPUESTA ECONOMICA'!C382,'PRECIO TOPE POR DEPARTAMENTO'!A:A,'PRECIO TOPE POR DEPARTAMENTO'!I:I),IF($D$5='PRECIO TOPE POR DEPARTAMENTO'!$J$1,_xlfn.XLOOKUP('PROPUESTA ECONOMICA'!C382,'PRECIO TOPE POR DEPARTAMENTO'!A:A,'PRECIO TOPE POR DEPARTAMENTO'!J:J),IF($D$5='PRECIO TOPE POR DEPARTAMENTO'!$K$1,_xlfn.XLOOKUP('PROPUESTA ECONOMICA'!C382,'PRECIO TOPE POR DEPARTAMENTO'!A:A,'PRECIO TOPE POR DEPARTAMENTO'!K:K),IF($D$5='PRECIO TOPE POR DEPARTAMENTO'!$L$1,_xlfn.XLOOKUP('PROPUESTA ECONOMICA'!C382,'PRECIO TOPE POR DEPARTAMENTO'!A:A,'PRECIO TOPE POR DEPARTAMENTO'!L:L),IF($D$5='PRECIO TOPE POR DEPARTAMENTO'!$M$1,_xlfn.XLOOKUP('PROPUESTA ECONOMICA'!C382,'PRECIO TOPE POR DEPARTAMENTO'!A:A,'PRECIO TOPE POR DEPARTAMENTO'!M:M),IF($D$5='PRECIO TOPE POR DEPARTAMENTO'!$N$1,_xlfn.XLOOKUP('PROPUESTA ECONOMICA'!C382,'PRECIO TOPE POR DEPARTAMENTO'!A:A,'PRECIO TOPE POR DEPARTAMENTO'!N:N),IF($D$5='PRECIO TOPE POR DEPARTAMENTO'!$O$1,_xlfn.XLOOKUP('PROPUESTA ECONOMICA'!C382,'PRECIO TOPE POR DEPARTAMENTO'!A:A,'PRECIO TOPE POR DEPARTAMENTO'!O:O),IF($D$5='PRECIO TOPE POR DEPARTAMENTO'!$P$1,_xlfn.XLOOKUP('PROPUESTA ECONOMICA'!C382,'PRECIO TOPE POR DEPARTAMENTO'!A:A,'PRECIO TOPE POR DEPARTAMENTO'!P:P),IF($D$5='PRECIO TOPE POR DEPARTAMENTO'!$Q$1,_xlfn.XLOOKUP('PROPUESTA ECONOMICA'!C382,'PRECIO TOPE POR DEPARTAMENTO'!A:A,'PRECIO TOPE POR DEPARTAMENTO'!Q:Q),IF($D$5='PRECIO TOPE POR DEPARTAMENTO'!$R$1,_xlfn.XLOOKUP('PROPUESTA ECONOMICA'!C382,'PRECIO TOPE POR DEPARTAMENTO'!A:A,'PRECIO TOPE POR DEPARTAMENTO'!R:R),IF($D$5='PRECIO TOPE POR DEPARTAMENTO'!$S$1,_xlfn.XLOOKUP('PROPUESTA ECONOMICA'!C382,'PRECIO TOPE POR DEPARTAMENTO'!A:A,'PRECIO TOPE POR DEPARTAMENTO'!S:S),IF($D$5='PRECIO TOPE POR DEPARTAMENTO'!$T$1,_xlfn.XLOOKUP('PROPUESTA ECONOMICA'!C382,'PRECIO TOPE POR DEPARTAMENTO'!A:A,'PRECIO TOPE POR DEPARTAMENTO'!T:T),IF($D$5='PRECIO TOPE POR DEPARTAMENTO'!$U$1,_xlfn.XLOOKUP('PROPUESTA ECONOMICA'!C382,'PRECIO TOPE POR DEPARTAMENTO'!A:A,'PRECIO TOPE POR DEPARTAMENTO'!U:U),IF($D$5='PRECIO TOPE POR DEPARTAMENTO'!$V$1,_xlfn.XLOOKUP('PROPUESTA ECONOMICA'!C382,'PRECIO TOPE POR DEPARTAMENTO'!A:A,'PRECIO TOPE POR DEPARTAMENTO'!V:V),IF($D$5='PRECIO TOPE POR DEPARTAMENTO'!$W$1,_xlfn.XLOOKUP('PROPUESTA ECONOMICA'!C382,'PRECIO TOPE POR DEPARTAMENTO'!A:A,'PRECIO TOPE POR DEPARTAMENTO'!W:W),IF($D$5='PRECIO TOPE POR DEPARTAMENTO'!$X$1,_xlfn.XLOOKUP('PROPUESTA ECONOMICA'!C382,'PRECIO TOPE POR DEPARTAMENTO'!A:A,'PRECIO TOPE POR DEPARTAMENTO'!X:X),IF($D$5='PRECIO TOPE POR DEPARTAMENTO'!$Y$1,_xlfn.XLOOKUP('PROPUESTA ECONOMICA'!C382,'PRECIO TOPE POR DEPARTAMENTO'!A:A,'PRECIO TOPE POR DEPARTAMENTO'!Y:Y),IF($D$5='PRECIO TOPE POR DEPARTAMENTO'!$Z$1,_xlfn.XLOOKUP('PROPUESTA ECONOMICA'!C382,'PRECIO TOPE POR DEPARTAMENTO'!A:A,'PRECIO TOPE POR DEPARTAMENTO'!Z:Z),IF($D$5='PRECIO TOPE POR DEPARTAMENTO'!$AA$1,_xlfn.XLOOKUP('PROPUESTA ECONOMICA'!C382,'PRECIO TOPE POR DEPARTAMENTO'!A:A,'PRECIO TOPE POR DEPARTAMENTO'!AA:AA),IF($D$5='PRECIO TOPE POR DEPARTAMENTO'!$AB$1,_xlfn.XLOOKUP('PROPUESTA ECONOMICA'!C382,'PRECIO TOPE POR DEPARTAMENTO'!A:A,'PRECIO TOPE POR DEPARTAMENTO'!AB:AB),IF($D$5='PRECIO TOPE POR DEPARTAMENTO'!$AC$1,_xlfn.XLOOKUP('PROPUESTA ECONOMICA'!C382,'PRECIO TOPE POR DEPARTAMENTO'!A:A,'PRECIO TOPE POR DEPARTAMENTO'!AC:AC),IF($D$5='PRECIO TOPE POR DEPARTAMENTO'!$AD$1,_xlfn.XLOOKUP('PROPUESTA ECONOMICA'!C382,'PRECIO TOPE POR DEPARTAMENTO'!A:A,'PRECIO TOPE POR DEPARTAMENTO'!AD:AD),IF($D$5='PRECIO TOPE POR DEPARTAMENTO'!$AE$1,_xlfn.XLOOKUP('PROPUESTA ECONOMICA'!C382,'PRECIO TOPE POR DEPARTAMENTO'!A:A,'PRECIO TOPE POR DEPARTAMENTO'!AE:AE),IF($D$5='PRECIO TOPE POR DEPARTAMENTO'!$AF$1,_xlfn.XLOOKUP('PROPUESTA ECONOMICA'!C382,'PRECIO TOPE POR DEPARTAMENTO'!A:A,'PRECIO TOPE POR DEPARTAMENTO'!AF:AF),IF($D$5='PRECIO TOPE POR DEPARTAMENTO'!$AG$1,_xlfn.XLOOKUP('PROPUESTA ECONOMICA'!C382,'PRECIO TOPE POR DEPARTAMENTO'!A:A,'PRECIO TOPE POR DEPARTAMENTO'!AG:AG),IF($D$5='PRECIO TOPE POR DEPARTAMENTO'!$AH$1,_xlfn.XLOOKUP('PROPUESTA ECONOMICA'!C382,'PRECIO TOPE POR DEPARTAMENTO'!A:A,'PRECIO TOPE POR DEPARTAMENTO'!AH:AH),IF($D$5='PRECIO TOPE POR DEPARTAMENTO'!$AI$1,_xlfn.XLOOKUP('PROPUESTA ECONOMICA'!C382,'PRECIO TOPE POR DEPARTAMENTO'!A:A,'PRECIO TOPE POR DEPARTAMENTO'!AI:AI),IF($D$5='PRECIO TOPE POR DEPARTAMENTO'!$AJ$1,_xlfn.XLOOKUP('PROPUESTA ECONOMICA'!C382,'PRECIO TOPE POR DEPARTAMENTO'!A:A,'PRECIO TOPE POR DEPARTAMENTO'!AJ:AJ),)))))))))))))))))))))))))))))))))</f>
        <v>31087</v>
      </c>
      <c r="G382" s="133"/>
    </row>
    <row r="383" spans="2:7" ht="16.5">
      <c r="B383" s="98">
        <v>372</v>
      </c>
      <c r="C383" s="122" t="s">
        <v>503</v>
      </c>
      <c r="D383" s="6" t="str">
        <f>+_xlfn.XLOOKUP(C383,'PRECIO TOPE POR DEPARTAMENTO'!A:A,'PRECIO TOPE POR DEPARTAMENTO'!B:B)</f>
        <v>TUBERIA HG  DE 1" (INC. ACCESORIOS)</v>
      </c>
      <c r="E383" s="43" t="str">
        <f>IF('PRECIO TOPE POR DEPARTAMENTO'!C373="","",+_xlfn.XLOOKUP(C383,'PRECIO TOPE POR DEPARTAMENTO'!A:A,'PRECIO TOPE POR DEPARTAMENTO'!C:C))</f>
        <v>M</v>
      </c>
      <c r="F383" s="132">
        <f>IF($D$5='PRECIO TOPE POR DEPARTAMENTO'!$D$1,_xlfn.XLOOKUP('PROPUESTA ECONOMICA'!C383,'PRECIO TOPE POR DEPARTAMENTO'!A:A,'PRECIO TOPE POR DEPARTAMENTO'!D:D),IF($D$5='PRECIO TOPE POR DEPARTAMENTO'!$E$1,_xlfn.XLOOKUP('PROPUESTA ECONOMICA'!C383,'PRECIO TOPE POR DEPARTAMENTO'!A:A,'PRECIO TOPE POR DEPARTAMENTO'!E:E),IF($D$5='PRECIO TOPE POR DEPARTAMENTO'!$F$1,_xlfn.XLOOKUP('PROPUESTA ECONOMICA'!C383,'PRECIO TOPE POR DEPARTAMENTO'!A:A,'PRECIO TOPE POR DEPARTAMENTO'!F:F),IF($D$5='PRECIO TOPE POR DEPARTAMENTO'!$G$1,_xlfn.XLOOKUP('PROPUESTA ECONOMICA'!C383,'PRECIO TOPE POR DEPARTAMENTO'!A:A,'PRECIO TOPE POR DEPARTAMENTO'!G:G),IF($D$5='PRECIO TOPE POR DEPARTAMENTO'!$H$1,_xlfn.XLOOKUP('PROPUESTA ECONOMICA'!C383,'PRECIO TOPE POR DEPARTAMENTO'!A:A,'PRECIO TOPE POR DEPARTAMENTO'!H:H),IF($D$5='PRECIO TOPE POR DEPARTAMENTO'!$I$1,_xlfn.XLOOKUP('PROPUESTA ECONOMICA'!C383,'PRECIO TOPE POR DEPARTAMENTO'!A:A,'PRECIO TOPE POR DEPARTAMENTO'!I:I),IF($D$5='PRECIO TOPE POR DEPARTAMENTO'!$J$1,_xlfn.XLOOKUP('PROPUESTA ECONOMICA'!C383,'PRECIO TOPE POR DEPARTAMENTO'!A:A,'PRECIO TOPE POR DEPARTAMENTO'!J:J),IF($D$5='PRECIO TOPE POR DEPARTAMENTO'!$K$1,_xlfn.XLOOKUP('PROPUESTA ECONOMICA'!C383,'PRECIO TOPE POR DEPARTAMENTO'!A:A,'PRECIO TOPE POR DEPARTAMENTO'!K:K),IF($D$5='PRECIO TOPE POR DEPARTAMENTO'!$L$1,_xlfn.XLOOKUP('PROPUESTA ECONOMICA'!C383,'PRECIO TOPE POR DEPARTAMENTO'!A:A,'PRECIO TOPE POR DEPARTAMENTO'!L:L),IF($D$5='PRECIO TOPE POR DEPARTAMENTO'!$M$1,_xlfn.XLOOKUP('PROPUESTA ECONOMICA'!C383,'PRECIO TOPE POR DEPARTAMENTO'!A:A,'PRECIO TOPE POR DEPARTAMENTO'!M:M),IF($D$5='PRECIO TOPE POR DEPARTAMENTO'!$N$1,_xlfn.XLOOKUP('PROPUESTA ECONOMICA'!C383,'PRECIO TOPE POR DEPARTAMENTO'!A:A,'PRECIO TOPE POR DEPARTAMENTO'!N:N),IF($D$5='PRECIO TOPE POR DEPARTAMENTO'!$O$1,_xlfn.XLOOKUP('PROPUESTA ECONOMICA'!C383,'PRECIO TOPE POR DEPARTAMENTO'!A:A,'PRECIO TOPE POR DEPARTAMENTO'!O:O),IF($D$5='PRECIO TOPE POR DEPARTAMENTO'!$P$1,_xlfn.XLOOKUP('PROPUESTA ECONOMICA'!C383,'PRECIO TOPE POR DEPARTAMENTO'!A:A,'PRECIO TOPE POR DEPARTAMENTO'!P:P),IF($D$5='PRECIO TOPE POR DEPARTAMENTO'!$Q$1,_xlfn.XLOOKUP('PROPUESTA ECONOMICA'!C383,'PRECIO TOPE POR DEPARTAMENTO'!A:A,'PRECIO TOPE POR DEPARTAMENTO'!Q:Q),IF($D$5='PRECIO TOPE POR DEPARTAMENTO'!$R$1,_xlfn.XLOOKUP('PROPUESTA ECONOMICA'!C383,'PRECIO TOPE POR DEPARTAMENTO'!A:A,'PRECIO TOPE POR DEPARTAMENTO'!R:R),IF($D$5='PRECIO TOPE POR DEPARTAMENTO'!$S$1,_xlfn.XLOOKUP('PROPUESTA ECONOMICA'!C383,'PRECIO TOPE POR DEPARTAMENTO'!A:A,'PRECIO TOPE POR DEPARTAMENTO'!S:S),IF($D$5='PRECIO TOPE POR DEPARTAMENTO'!$T$1,_xlfn.XLOOKUP('PROPUESTA ECONOMICA'!C383,'PRECIO TOPE POR DEPARTAMENTO'!A:A,'PRECIO TOPE POR DEPARTAMENTO'!T:T),IF($D$5='PRECIO TOPE POR DEPARTAMENTO'!$U$1,_xlfn.XLOOKUP('PROPUESTA ECONOMICA'!C383,'PRECIO TOPE POR DEPARTAMENTO'!A:A,'PRECIO TOPE POR DEPARTAMENTO'!U:U),IF($D$5='PRECIO TOPE POR DEPARTAMENTO'!$V$1,_xlfn.XLOOKUP('PROPUESTA ECONOMICA'!C383,'PRECIO TOPE POR DEPARTAMENTO'!A:A,'PRECIO TOPE POR DEPARTAMENTO'!V:V),IF($D$5='PRECIO TOPE POR DEPARTAMENTO'!$W$1,_xlfn.XLOOKUP('PROPUESTA ECONOMICA'!C383,'PRECIO TOPE POR DEPARTAMENTO'!A:A,'PRECIO TOPE POR DEPARTAMENTO'!W:W),IF($D$5='PRECIO TOPE POR DEPARTAMENTO'!$X$1,_xlfn.XLOOKUP('PROPUESTA ECONOMICA'!C383,'PRECIO TOPE POR DEPARTAMENTO'!A:A,'PRECIO TOPE POR DEPARTAMENTO'!X:X),IF($D$5='PRECIO TOPE POR DEPARTAMENTO'!$Y$1,_xlfn.XLOOKUP('PROPUESTA ECONOMICA'!C383,'PRECIO TOPE POR DEPARTAMENTO'!A:A,'PRECIO TOPE POR DEPARTAMENTO'!Y:Y),IF($D$5='PRECIO TOPE POR DEPARTAMENTO'!$Z$1,_xlfn.XLOOKUP('PROPUESTA ECONOMICA'!C383,'PRECIO TOPE POR DEPARTAMENTO'!A:A,'PRECIO TOPE POR DEPARTAMENTO'!Z:Z),IF($D$5='PRECIO TOPE POR DEPARTAMENTO'!$AA$1,_xlfn.XLOOKUP('PROPUESTA ECONOMICA'!C383,'PRECIO TOPE POR DEPARTAMENTO'!A:A,'PRECIO TOPE POR DEPARTAMENTO'!AA:AA),IF($D$5='PRECIO TOPE POR DEPARTAMENTO'!$AB$1,_xlfn.XLOOKUP('PROPUESTA ECONOMICA'!C383,'PRECIO TOPE POR DEPARTAMENTO'!A:A,'PRECIO TOPE POR DEPARTAMENTO'!AB:AB),IF($D$5='PRECIO TOPE POR DEPARTAMENTO'!$AC$1,_xlfn.XLOOKUP('PROPUESTA ECONOMICA'!C383,'PRECIO TOPE POR DEPARTAMENTO'!A:A,'PRECIO TOPE POR DEPARTAMENTO'!AC:AC),IF($D$5='PRECIO TOPE POR DEPARTAMENTO'!$AD$1,_xlfn.XLOOKUP('PROPUESTA ECONOMICA'!C383,'PRECIO TOPE POR DEPARTAMENTO'!A:A,'PRECIO TOPE POR DEPARTAMENTO'!AD:AD),IF($D$5='PRECIO TOPE POR DEPARTAMENTO'!$AE$1,_xlfn.XLOOKUP('PROPUESTA ECONOMICA'!C383,'PRECIO TOPE POR DEPARTAMENTO'!A:A,'PRECIO TOPE POR DEPARTAMENTO'!AE:AE),IF($D$5='PRECIO TOPE POR DEPARTAMENTO'!$AF$1,_xlfn.XLOOKUP('PROPUESTA ECONOMICA'!C383,'PRECIO TOPE POR DEPARTAMENTO'!A:A,'PRECIO TOPE POR DEPARTAMENTO'!AF:AF),IF($D$5='PRECIO TOPE POR DEPARTAMENTO'!$AG$1,_xlfn.XLOOKUP('PROPUESTA ECONOMICA'!C383,'PRECIO TOPE POR DEPARTAMENTO'!A:A,'PRECIO TOPE POR DEPARTAMENTO'!AG:AG),IF($D$5='PRECIO TOPE POR DEPARTAMENTO'!$AH$1,_xlfn.XLOOKUP('PROPUESTA ECONOMICA'!C383,'PRECIO TOPE POR DEPARTAMENTO'!A:A,'PRECIO TOPE POR DEPARTAMENTO'!AH:AH),IF($D$5='PRECIO TOPE POR DEPARTAMENTO'!$AI$1,_xlfn.XLOOKUP('PROPUESTA ECONOMICA'!C383,'PRECIO TOPE POR DEPARTAMENTO'!A:A,'PRECIO TOPE POR DEPARTAMENTO'!AI:AI),IF($D$5='PRECIO TOPE POR DEPARTAMENTO'!$AJ$1,_xlfn.XLOOKUP('PROPUESTA ECONOMICA'!C383,'PRECIO TOPE POR DEPARTAMENTO'!A:A,'PRECIO TOPE POR DEPARTAMENTO'!AJ:AJ),)))))))))))))))))))))))))))))))))</f>
        <v>33508</v>
      </c>
      <c r="G383" s="133"/>
    </row>
    <row r="384" spans="2:7" ht="16.5">
      <c r="B384" s="98">
        <v>373</v>
      </c>
      <c r="C384" s="122" t="s">
        <v>504</v>
      </c>
      <c r="D384" s="45" t="str">
        <f>+_xlfn.XLOOKUP(C384,'PRECIO TOPE POR DEPARTAMENTO'!A:A,'PRECIO TOPE POR DEPARTAMENTO'!B:B)</f>
        <v>TUBERIA HG DE 1 1/2"  (INC. ACCESORIOS)</v>
      </c>
      <c r="E384" s="43" t="str">
        <f>IF('PRECIO TOPE POR DEPARTAMENTO'!C374="","",+_xlfn.XLOOKUP(C384,'PRECIO TOPE POR DEPARTAMENTO'!A:A,'PRECIO TOPE POR DEPARTAMENTO'!C:C))</f>
        <v>M</v>
      </c>
      <c r="F384" s="132">
        <f>IF($D$5='PRECIO TOPE POR DEPARTAMENTO'!$D$1,_xlfn.XLOOKUP('PROPUESTA ECONOMICA'!C384,'PRECIO TOPE POR DEPARTAMENTO'!A:A,'PRECIO TOPE POR DEPARTAMENTO'!D:D),IF($D$5='PRECIO TOPE POR DEPARTAMENTO'!$E$1,_xlfn.XLOOKUP('PROPUESTA ECONOMICA'!C384,'PRECIO TOPE POR DEPARTAMENTO'!A:A,'PRECIO TOPE POR DEPARTAMENTO'!E:E),IF($D$5='PRECIO TOPE POR DEPARTAMENTO'!$F$1,_xlfn.XLOOKUP('PROPUESTA ECONOMICA'!C384,'PRECIO TOPE POR DEPARTAMENTO'!A:A,'PRECIO TOPE POR DEPARTAMENTO'!F:F),IF($D$5='PRECIO TOPE POR DEPARTAMENTO'!$G$1,_xlfn.XLOOKUP('PROPUESTA ECONOMICA'!C384,'PRECIO TOPE POR DEPARTAMENTO'!A:A,'PRECIO TOPE POR DEPARTAMENTO'!G:G),IF($D$5='PRECIO TOPE POR DEPARTAMENTO'!$H$1,_xlfn.XLOOKUP('PROPUESTA ECONOMICA'!C384,'PRECIO TOPE POR DEPARTAMENTO'!A:A,'PRECIO TOPE POR DEPARTAMENTO'!H:H),IF($D$5='PRECIO TOPE POR DEPARTAMENTO'!$I$1,_xlfn.XLOOKUP('PROPUESTA ECONOMICA'!C384,'PRECIO TOPE POR DEPARTAMENTO'!A:A,'PRECIO TOPE POR DEPARTAMENTO'!I:I),IF($D$5='PRECIO TOPE POR DEPARTAMENTO'!$J$1,_xlfn.XLOOKUP('PROPUESTA ECONOMICA'!C384,'PRECIO TOPE POR DEPARTAMENTO'!A:A,'PRECIO TOPE POR DEPARTAMENTO'!J:J),IF($D$5='PRECIO TOPE POR DEPARTAMENTO'!$K$1,_xlfn.XLOOKUP('PROPUESTA ECONOMICA'!C384,'PRECIO TOPE POR DEPARTAMENTO'!A:A,'PRECIO TOPE POR DEPARTAMENTO'!K:K),IF($D$5='PRECIO TOPE POR DEPARTAMENTO'!$L$1,_xlfn.XLOOKUP('PROPUESTA ECONOMICA'!C384,'PRECIO TOPE POR DEPARTAMENTO'!A:A,'PRECIO TOPE POR DEPARTAMENTO'!L:L),IF($D$5='PRECIO TOPE POR DEPARTAMENTO'!$M$1,_xlfn.XLOOKUP('PROPUESTA ECONOMICA'!C384,'PRECIO TOPE POR DEPARTAMENTO'!A:A,'PRECIO TOPE POR DEPARTAMENTO'!M:M),IF($D$5='PRECIO TOPE POR DEPARTAMENTO'!$N$1,_xlfn.XLOOKUP('PROPUESTA ECONOMICA'!C384,'PRECIO TOPE POR DEPARTAMENTO'!A:A,'PRECIO TOPE POR DEPARTAMENTO'!N:N),IF($D$5='PRECIO TOPE POR DEPARTAMENTO'!$O$1,_xlfn.XLOOKUP('PROPUESTA ECONOMICA'!C384,'PRECIO TOPE POR DEPARTAMENTO'!A:A,'PRECIO TOPE POR DEPARTAMENTO'!O:O),IF($D$5='PRECIO TOPE POR DEPARTAMENTO'!$P$1,_xlfn.XLOOKUP('PROPUESTA ECONOMICA'!C384,'PRECIO TOPE POR DEPARTAMENTO'!A:A,'PRECIO TOPE POR DEPARTAMENTO'!P:P),IF($D$5='PRECIO TOPE POR DEPARTAMENTO'!$Q$1,_xlfn.XLOOKUP('PROPUESTA ECONOMICA'!C384,'PRECIO TOPE POR DEPARTAMENTO'!A:A,'PRECIO TOPE POR DEPARTAMENTO'!Q:Q),IF($D$5='PRECIO TOPE POR DEPARTAMENTO'!$R$1,_xlfn.XLOOKUP('PROPUESTA ECONOMICA'!C384,'PRECIO TOPE POR DEPARTAMENTO'!A:A,'PRECIO TOPE POR DEPARTAMENTO'!R:R),IF($D$5='PRECIO TOPE POR DEPARTAMENTO'!$S$1,_xlfn.XLOOKUP('PROPUESTA ECONOMICA'!C384,'PRECIO TOPE POR DEPARTAMENTO'!A:A,'PRECIO TOPE POR DEPARTAMENTO'!S:S),IF($D$5='PRECIO TOPE POR DEPARTAMENTO'!$T$1,_xlfn.XLOOKUP('PROPUESTA ECONOMICA'!C384,'PRECIO TOPE POR DEPARTAMENTO'!A:A,'PRECIO TOPE POR DEPARTAMENTO'!T:T),IF($D$5='PRECIO TOPE POR DEPARTAMENTO'!$U$1,_xlfn.XLOOKUP('PROPUESTA ECONOMICA'!C384,'PRECIO TOPE POR DEPARTAMENTO'!A:A,'PRECIO TOPE POR DEPARTAMENTO'!U:U),IF($D$5='PRECIO TOPE POR DEPARTAMENTO'!$V$1,_xlfn.XLOOKUP('PROPUESTA ECONOMICA'!C384,'PRECIO TOPE POR DEPARTAMENTO'!A:A,'PRECIO TOPE POR DEPARTAMENTO'!V:V),IF($D$5='PRECIO TOPE POR DEPARTAMENTO'!$W$1,_xlfn.XLOOKUP('PROPUESTA ECONOMICA'!C384,'PRECIO TOPE POR DEPARTAMENTO'!A:A,'PRECIO TOPE POR DEPARTAMENTO'!W:W),IF($D$5='PRECIO TOPE POR DEPARTAMENTO'!$X$1,_xlfn.XLOOKUP('PROPUESTA ECONOMICA'!C384,'PRECIO TOPE POR DEPARTAMENTO'!A:A,'PRECIO TOPE POR DEPARTAMENTO'!X:X),IF($D$5='PRECIO TOPE POR DEPARTAMENTO'!$Y$1,_xlfn.XLOOKUP('PROPUESTA ECONOMICA'!C384,'PRECIO TOPE POR DEPARTAMENTO'!A:A,'PRECIO TOPE POR DEPARTAMENTO'!Y:Y),IF($D$5='PRECIO TOPE POR DEPARTAMENTO'!$Z$1,_xlfn.XLOOKUP('PROPUESTA ECONOMICA'!C384,'PRECIO TOPE POR DEPARTAMENTO'!A:A,'PRECIO TOPE POR DEPARTAMENTO'!Z:Z),IF($D$5='PRECIO TOPE POR DEPARTAMENTO'!$AA$1,_xlfn.XLOOKUP('PROPUESTA ECONOMICA'!C384,'PRECIO TOPE POR DEPARTAMENTO'!A:A,'PRECIO TOPE POR DEPARTAMENTO'!AA:AA),IF($D$5='PRECIO TOPE POR DEPARTAMENTO'!$AB$1,_xlfn.XLOOKUP('PROPUESTA ECONOMICA'!C384,'PRECIO TOPE POR DEPARTAMENTO'!A:A,'PRECIO TOPE POR DEPARTAMENTO'!AB:AB),IF($D$5='PRECIO TOPE POR DEPARTAMENTO'!$AC$1,_xlfn.XLOOKUP('PROPUESTA ECONOMICA'!C384,'PRECIO TOPE POR DEPARTAMENTO'!A:A,'PRECIO TOPE POR DEPARTAMENTO'!AC:AC),IF($D$5='PRECIO TOPE POR DEPARTAMENTO'!$AD$1,_xlfn.XLOOKUP('PROPUESTA ECONOMICA'!C384,'PRECIO TOPE POR DEPARTAMENTO'!A:A,'PRECIO TOPE POR DEPARTAMENTO'!AD:AD),IF($D$5='PRECIO TOPE POR DEPARTAMENTO'!$AE$1,_xlfn.XLOOKUP('PROPUESTA ECONOMICA'!C384,'PRECIO TOPE POR DEPARTAMENTO'!A:A,'PRECIO TOPE POR DEPARTAMENTO'!AE:AE),IF($D$5='PRECIO TOPE POR DEPARTAMENTO'!$AF$1,_xlfn.XLOOKUP('PROPUESTA ECONOMICA'!C384,'PRECIO TOPE POR DEPARTAMENTO'!A:A,'PRECIO TOPE POR DEPARTAMENTO'!AF:AF),IF($D$5='PRECIO TOPE POR DEPARTAMENTO'!$AG$1,_xlfn.XLOOKUP('PROPUESTA ECONOMICA'!C384,'PRECIO TOPE POR DEPARTAMENTO'!A:A,'PRECIO TOPE POR DEPARTAMENTO'!AG:AG),IF($D$5='PRECIO TOPE POR DEPARTAMENTO'!$AH$1,_xlfn.XLOOKUP('PROPUESTA ECONOMICA'!C384,'PRECIO TOPE POR DEPARTAMENTO'!A:A,'PRECIO TOPE POR DEPARTAMENTO'!AH:AH),IF($D$5='PRECIO TOPE POR DEPARTAMENTO'!$AI$1,_xlfn.XLOOKUP('PROPUESTA ECONOMICA'!C384,'PRECIO TOPE POR DEPARTAMENTO'!A:A,'PRECIO TOPE POR DEPARTAMENTO'!AI:AI),IF($D$5='PRECIO TOPE POR DEPARTAMENTO'!$AJ$1,_xlfn.XLOOKUP('PROPUESTA ECONOMICA'!C384,'PRECIO TOPE POR DEPARTAMENTO'!A:A,'PRECIO TOPE POR DEPARTAMENTO'!AJ:AJ),)))))))))))))))))))))))))))))))))</f>
        <v>56331</v>
      </c>
      <c r="G384" s="133"/>
    </row>
    <row r="385" spans="2:7" ht="16.5">
      <c r="B385" s="98">
        <v>374</v>
      </c>
      <c r="C385" s="122" t="s">
        <v>505</v>
      </c>
      <c r="D385" s="45" t="str">
        <f>+_xlfn.XLOOKUP(C385,'PRECIO TOPE POR DEPARTAMENTO'!A:A,'PRECIO TOPE POR DEPARTAMENTO'!B:B)</f>
        <v>TUBERIA HG DE 2"  (INC. ACCESORIOS)</v>
      </c>
      <c r="E385" s="43" t="str">
        <f>IF('PRECIO TOPE POR DEPARTAMENTO'!C375="","",+_xlfn.XLOOKUP(C385,'PRECIO TOPE POR DEPARTAMENTO'!A:A,'PRECIO TOPE POR DEPARTAMENTO'!C:C))</f>
        <v>M</v>
      </c>
      <c r="F385" s="132">
        <f>IF($D$5='PRECIO TOPE POR DEPARTAMENTO'!$D$1,_xlfn.XLOOKUP('PROPUESTA ECONOMICA'!C385,'PRECIO TOPE POR DEPARTAMENTO'!A:A,'PRECIO TOPE POR DEPARTAMENTO'!D:D),IF($D$5='PRECIO TOPE POR DEPARTAMENTO'!$E$1,_xlfn.XLOOKUP('PROPUESTA ECONOMICA'!C385,'PRECIO TOPE POR DEPARTAMENTO'!A:A,'PRECIO TOPE POR DEPARTAMENTO'!E:E),IF($D$5='PRECIO TOPE POR DEPARTAMENTO'!$F$1,_xlfn.XLOOKUP('PROPUESTA ECONOMICA'!C385,'PRECIO TOPE POR DEPARTAMENTO'!A:A,'PRECIO TOPE POR DEPARTAMENTO'!F:F),IF($D$5='PRECIO TOPE POR DEPARTAMENTO'!$G$1,_xlfn.XLOOKUP('PROPUESTA ECONOMICA'!C385,'PRECIO TOPE POR DEPARTAMENTO'!A:A,'PRECIO TOPE POR DEPARTAMENTO'!G:G),IF($D$5='PRECIO TOPE POR DEPARTAMENTO'!$H$1,_xlfn.XLOOKUP('PROPUESTA ECONOMICA'!C385,'PRECIO TOPE POR DEPARTAMENTO'!A:A,'PRECIO TOPE POR DEPARTAMENTO'!H:H),IF($D$5='PRECIO TOPE POR DEPARTAMENTO'!$I$1,_xlfn.XLOOKUP('PROPUESTA ECONOMICA'!C385,'PRECIO TOPE POR DEPARTAMENTO'!A:A,'PRECIO TOPE POR DEPARTAMENTO'!I:I),IF($D$5='PRECIO TOPE POR DEPARTAMENTO'!$J$1,_xlfn.XLOOKUP('PROPUESTA ECONOMICA'!C385,'PRECIO TOPE POR DEPARTAMENTO'!A:A,'PRECIO TOPE POR DEPARTAMENTO'!J:J),IF($D$5='PRECIO TOPE POR DEPARTAMENTO'!$K$1,_xlfn.XLOOKUP('PROPUESTA ECONOMICA'!C385,'PRECIO TOPE POR DEPARTAMENTO'!A:A,'PRECIO TOPE POR DEPARTAMENTO'!K:K),IF($D$5='PRECIO TOPE POR DEPARTAMENTO'!$L$1,_xlfn.XLOOKUP('PROPUESTA ECONOMICA'!C385,'PRECIO TOPE POR DEPARTAMENTO'!A:A,'PRECIO TOPE POR DEPARTAMENTO'!L:L),IF($D$5='PRECIO TOPE POR DEPARTAMENTO'!$M$1,_xlfn.XLOOKUP('PROPUESTA ECONOMICA'!C385,'PRECIO TOPE POR DEPARTAMENTO'!A:A,'PRECIO TOPE POR DEPARTAMENTO'!M:M),IF($D$5='PRECIO TOPE POR DEPARTAMENTO'!$N$1,_xlfn.XLOOKUP('PROPUESTA ECONOMICA'!C385,'PRECIO TOPE POR DEPARTAMENTO'!A:A,'PRECIO TOPE POR DEPARTAMENTO'!N:N),IF($D$5='PRECIO TOPE POR DEPARTAMENTO'!$O$1,_xlfn.XLOOKUP('PROPUESTA ECONOMICA'!C385,'PRECIO TOPE POR DEPARTAMENTO'!A:A,'PRECIO TOPE POR DEPARTAMENTO'!O:O),IF($D$5='PRECIO TOPE POR DEPARTAMENTO'!$P$1,_xlfn.XLOOKUP('PROPUESTA ECONOMICA'!C385,'PRECIO TOPE POR DEPARTAMENTO'!A:A,'PRECIO TOPE POR DEPARTAMENTO'!P:P),IF($D$5='PRECIO TOPE POR DEPARTAMENTO'!$Q$1,_xlfn.XLOOKUP('PROPUESTA ECONOMICA'!C385,'PRECIO TOPE POR DEPARTAMENTO'!A:A,'PRECIO TOPE POR DEPARTAMENTO'!Q:Q),IF($D$5='PRECIO TOPE POR DEPARTAMENTO'!$R$1,_xlfn.XLOOKUP('PROPUESTA ECONOMICA'!C385,'PRECIO TOPE POR DEPARTAMENTO'!A:A,'PRECIO TOPE POR DEPARTAMENTO'!R:R),IF($D$5='PRECIO TOPE POR DEPARTAMENTO'!$S$1,_xlfn.XLOOKUP('PROPUESTA ECONOMICA'!C385,'PRECIO TOPE POR DEPARTAMENTO'!A:A,'PRECIO TOPE POR DEPARTAMENTO'!S:S),IF($D$5='PRECIO TOPE POR DEPARTAMENTO'!$T$1,_xlfn.XLOOKUP('PROPUESTA ECONOMICA'!C385,'PRECIO TOPE POR DEPARTAMENTO'!A:A,'PRECIO TOPE POR DEPARTAMENTO'!T:T),IF($D$5='PRECIO TOPE POR DEPARTAMENTO'!$U$1,_xlfn.XLOOKUP('PROPUESTA ECONOMICA'!C385,'PRECIO TOPE POR DEPARTAMENTO'!A:A,'PRECIO TOPE POR DEPARTAMENTO'!U:U),IF($D$5='PRECIO TOPE POR DEPARTAMENTO'!$V$1,_xlfn.XLOOKUP('PROPUESTA ECONOMICA'!C385,'PRECIO TOPE POR DEPARTAMENTO'!A:A,'PRECIO TOPE POR DEPARTAMENTO'!V:V),IF($D$5='PRECIO TOPE POR DEPARTAMENTO'!$W$1,_xlfn.XLOOKUP('PROPUESTA ECONOMICA'!C385,'PRECIO TOPE POR DEPARTAMENTO'!A:A,'PRECIO TOPE POR DEPARTAMENTO'!W:W),IF($D$5='PRECIO TOPE POR DEPARTAMENTO'!$X$1,_xlfn.XLOOKUP('PROPUESTA ECONOMICA'!C385,'PRECIO TOPE POR DEPARTAMENTO'!A:A,'PRECIO TOPE POR DEPARTAMENTO'!X:X),IF($D$5='PRECIO TOPE POR DEPARTAMENTO'!$Y$1,_xlfn.XLOOKUP('PROPUESTA ECONOMICA'!C385,'PRECIO TOPE POR DEPARTAMENTO'!A:A,'PRECIO TOPE POR DEPARTAMENTO'!Y:Y),IF($D$5='PRECIO TOPE POR DEPARTAMENTO'!$Z$1,_xlfn.XLOOKUP('PROPUESTA ECONOMICA'!C385,'PRECIO TOPE POR DEPARTAMENTO'!A:A,'PRECIO TOPE POR DEPARTAMENTO'!Z:Z),IF($D$5='PRECIO TOPE POR DEPARTAMENTO'!$AA$1,_xlfn.XLOOKUP('PROPUESTA ECONOMICA'!C385,'PRECIO TOPE POR DEPARTAMENTO'!A:A,'PRECIO TOPE POR DEPARTAMENTO'!AA:AA),IF($D$5='PRECIO TOPE POR DEPARTAMENTO'!$AB$1,_xlfn.XLOOKUP('PROPUESTA ECONOMICA'!C385,'PRECIO TOPE POR DEPARTAMENTO'!A:A,'PRECIO TOPE POR DEPARTAMENTO'!AB:AB),IF($D$5='PRECIO TOPE POR DEPARTAMENTO'!$AC$1,_xlfn.XLOOKUP('PROPUESTA ECONOMICA'!C385,'PRECIO TOPE POR DEPARTAMENTO'!A:A,'PRECIO TOPE POR DEPARTAMENTO'!AC:AC),IF($D$5='PRECIO TOPE POR DEPARTAMENTO'!$AD$1,_xlfn.XLOOKUP('PROPUESTA ECONOMICA'!C385,'PRECIO TOPE POR DEPARTAMENTO'!A:A,'PRECIO TOPE POR DEPARTAMENTO'!AD:AD),IF($D$5='PRECIO TOPE POR DEPARTAMENTO'!$AE$1,_xlfn.XLOOKUP('PROPUESTA ECONOMICA'!C385,'PRECIO TOPE POR DEPARTAMENTO'!A:A,'PRECIO TOPE POR DEPARTAMENTO'!AE:AE),IF($D$5='PRECIO TOPE POR DEPARTAMENTO'!$AF$1,_xlfn.XLOOKUP('PROPUESTA ECONOMICA'!C385,'PRECIO TOPE POR DEPARTAMENTO'!A:A,'PRECIO TOPE POR DEPARTAMENTO'!AF:AF),IF($D$5='PRECIO TOPE POR DEPARTAMENTO'!$AG$1,_xlfn.XLOOKUP('PROPUESTA ECONOMICA'!C385,'PRECIO TOPE POR DEPARTAMENTO'!A:A,'PRECIO TOPE POR DEPARTAMENTO'!AG:AG),IF($D$5='PRECIO TOPE POR DEPARTAMENTO'!$AH$1,_xlfn.XLOOKUP('PROPUESTA ECONOMICA'!C385,'PRECIO TOPE POR DEPARTAMENTO'!A:A,'PRECIO TOPE POR DEPARTAMENTO'!AH:AH),IF($D$5='PRECIO TOPE POR DEPARTAMENTO'!$AI$1,_xlfn.XLOOKUP('PROPUESTA ECONOMICA'!C385,'PRECIO TOPE POR DEPARTAMENTO'!A:A,'PRECIO TOPE POR DEPARTAMENTO'!AI:AI),IF($D$5='PRECIO TOPE POR DEPARTAMENTO'!$AJ$1,_xlfn.XLOOKUP('PROPUESTA ECONOMICA'!C385,'PRECIO TOPE POR DEPARTAMENTO'!A:A,'PRECIO TOPE POR DEPARTAMENTO'!AJ:AJ),)))))))))))))))))))))))))))))))))</f>
        <v>79422</v>
      </c>
      <c r="G385" s="133"/>
    </row>
    <row r="386" spans="2:7" ht="16.5">
      <c r="B386" s="98">
        <v>375</v>
      </c>
      <c r="C386" s="122" t="s">
        <v>506</v>
      </c>
      <c r="D386" s="45" t="str">
        <f>+_xlfn.XLOOKUP(C386,'PRECIO TOPE POR DEPARTAMENTO'!A:A,'PRECIO TOPE POR DEPARTAMENTO'!B:B)</f>
        <v>TUBERIA HG DE 3"  (INC. ACCESORIOS)</v>
      </c>
      <c r="E386" s="43" t="str">
        <f>IF('PRECIO TOPE POR DEPARTAMENTO'!C376="","",+_xlfn.XLOOKUP(C386,'PRECIO TOPE POR DEPARTAMENTO'!A:A,'PRECIO TOPE POR DEPARTAMENTO'!C:C))</f>
        <v>M</v>
      </c>
      <c r="F386" s="132"/>
      <c r="G386" s="133"/>
    </row>
    <row r="387" spans="2:7" ht="16.5">
      <c r="B387" s="98">
        <v>376</v>
      </c>
      <c r="C387" s="122" t="s">
        <v>507</v>
      </c>
      <c r="D387" s="45" t="str">
        <f>+_xlfn.XLOOKUP(C387,'PRECIO TOPE POR DEPARTAMENTO'!A:A,'PRECIO TOPE POR DEPARTAMENTO'!B:B)</f>
        <v>TUBERIA HG DE 4"  (INC. ACCESORIOS)</v>
      </c>
      <c r="E387" s="43" t="str">
        <f>IF('PRECIO TOPE POR DEPARTAMENTO'!C377="","",+_xlfn.XLOOKUP(C387,'PRECIO TOPE POR DEPARTAMENTO'!A:A,'PRECIO TOPE POR DEPARTAMENTO'!C:C))</f>
        <v>M</v>
      </c>
      <c r="F387" s="132">
        <f>IF($D$5='PRECIO TOPE POR DEPARTAMENTO'!$D$1,_xlfn.XLOOKUP('PROPUESTA ECONOMICA'!C387,'PRECIO TOPE POR DEPARTAMENTO'!A:A,'PRECIO TOPE POR DEPARTAMENTO'!D:D),IF($D$5='PRECIO TOPE POR DEPARTAMENTO'!$E$1,_xlfn.XLOOKUP('PROPUESTA ECONOMICA'!C387,'PRECIO TOPE POR DEPARTAMENTO'!A:A,'PRECIO TOPE POR DEPARTAMENTO'!E:E),IF($D$5='PRECIO TOPE POR DEPARTAMENTO'!$F$1,_xlfn.XLOOKUP('PROPUESTA ECONOMICA'!C387,'PRECIO TOPE POR DEPARTAMENTO'!A:A,'PRECIO TOPE POR DEPARTAMENTO'!F:F),IF($D$5='PRECIO TOPE POR DEPARTAMENTO'!$G$1,_xlfn.XLOOKUP('PROPUESTA ECONOMICA'!C387,'PRECIO TOPE POR DEPARTAMENTO'!A:A,'PRECIO TOPE POR DEPARTAMENTO'!G:G),IF($D$5='PRECIO TOPE POR DEPARTAMENTO'!$H$1,_xlfn.XLOOKUP('PROPUESTA ECONOMICA'!C387,'PRECIO TOPE POR DEPARTAMENTO'!A:A,'PRECIO TOPE POR DEPARTAMENTO'!H:H),IF($D$5='PRECIO TOPE POR DEPARTAMENTO'!$I$1,_xlfn.XLOOKUP('PROPUESTA ECONOMICA'!C387,'PRECIO TOPE POR DEPARTAMENTO'!A:A,'PRECIO TOPE POR DEPARTAMENTO'!I:I),IF($D$5='PRECIO TOPE POR DEPARTAMENTO'!$J$1,_xlfn.XLOOKUP('PROPUESTA ECONOMICA'!C387,'PRECIO TOPE POR DEPARTAMENTO'!A:A,'PRECIO TOPE POR DEPARTAMENTO'!J:J),IF($D$5='PRECIO TOPE POR DEPARTAMENTO'!$K$1,_xlfn.XLOOKUP('PROPUESTA ECONOMICA'!C387,'PRECIO TOPE POR DEPARTAMENTO'!A:A,'PRECIO TOPE POR DEPARTAMENTO'!K:K),IF($D$5='PRECIO TOPE POR DEPARTAMENTO'!$L$1,_xlfn.XLOOKUP('PROPUESTA ECONOMICA'!C387,'PRECIO TOPE POR DEPARTAMENTO'!A:A,'PRECIO TOPE POR DEPARTAMENTO'!L:L),IF($D$5='PRECIO TOPE POR DEPARTAMENTO'!$M$1,_xlfn.XLOOKUP('PROPUESTA ECONOMICA'!C387,'PRECIO TOPE POR DEPARTAMENTO'!A:A,'PRECIO TOPE POR DEPARTAMENTO'!M:M),IF($D$5='PRECIO TOPE POR DEPARTAMENTO'!$N$1,_xlfn.XLOOKUP('PROPUESTA ECONOMICA'!C387,'PRECIO TOPE POR DEPARTAMENTO'!A:A,'PRECIO TOPE POR DEPARTAMENTO'!N:N),IF($D$5='PRECIO TOPE POR DEPARTAMENTO'!$O$1,_xlfn.XLOOKUP('PROPUESTA ECONOMICA'!C387,'PRECIO TOPE POR DEPARTAMENTO'!A:A,'PRECIO TOPE POR DEPARTAMENTO'!O:O),IF($D$5='PRECIO TOPE POR DEPARTAMENTO'!$P$1,_xlfn.XLOOKUP('PROPUESTA ECONOMICA'!C387,'PRECIO TOPE POR DEPARTAMENTO'!A:A,'PRECIO TOPE POR DEPARTAMENTO'!P:P),IF($D$5='PRECIO TOPE POR DEPARTAMENTO'!$Q$1,_xlfn.XLOOKUP('PROPUESTA ECONOMICA'!C387,'PRECIO TOPE POR DEPARTAMENTO'!A:A,'PRECIO TOPE POR DEPARTAMENTO'!Q:Q),IF($D$5='PRECIO TOPE POR DEPARTAMENTO'!$R$1,_xlfn.XLOOKUP('PROPUESTA ECONOMICA'!C387,'PRECIO TOPE POR DEPARTAMENTO'!A:A,'PRECIO TOPE POR DEPARTAMENTO'!R:R),IF($D$5='PRECIO TOPE POR DEPARTAMENTO'!$S$1,_xlfn.XLOOKUP('PROPUESTA ECONOMICA'!C387,'PRECIO TOPE POR DEPARTAMENTO'!A:A,'PRECIO TOPE POR DEPARTAMENTO'!S:S),IF($D$5='PRECIO TOPE POR DEPARTAMENTO'!$T$1,_xlfn.XLOOKUP('PROPUESTA ECONOMICA'!C387,'PRECIO TOPE POR DEPARTAMENTO'!A:A,'PRECIO TOPE POR DEPARTAMENTO'!T:T),IF($D$5='PRECIO TOPE POR DEPARTAMENTO'!$U$1,_xlfn.XLOOKUP('PROPUESTA ECONOMICA'!C387,'PRECIO TOPE POR DEPARTAMENTO'!A:A,'PRECIO TOPE POR DEPARTAMENTO'!U:U),IF($D$5='PRECIO TOPE POR DEPARTAMENTO'!$V$1,_xlfn.XLOOKUP('PROPUESTA ECONOMICA'!C387,'PRECIO TOPE POR DEPARTAMENTO'!A:A,'PRECIO TOPE POR DEPARTAMENTO'!V:V),IF($D$5='PRECIO TOPE POR DEPARTAMENTO'!$W$1,_xlfn.XLOOKUP('PROPUESTA ECONOMICA'!C387,'PRECIO TOPE POR DEPARTAMENTO'!A:A,'PRECIO TOPE POR DEPARTAMENTO'!W:W),IF($D$5='PRECIO TOPE POR DEPARTAMENTO'!$X$1,_xlfn.XLOOKUP('PROPUESTA ECONOMICA'!C387,'PRECIO TOPE POR DEPARTAMENTO'!A:A,'PRECIO TOPE POR DEPARTAMENTO'!X:X),IF($D$5='PRECIO TOPE POR DEPARTAMENTO'!$Y$1,_xlfn.XLOOKUP('PROPUESTA ECONOMICA'!C387,'PRECIO TOPE POR DEPARTAMENTO'!A:A,'PRECIO TOPE POR DEPARTAMENTO'!Y:Y),IF($D$5='PRECIO TOPE POR DEPARTAMENTO'!$Z$1,_xlfn.XLOOKUP('PROPUESTA ECONOMICA'!C387,'PRECIO TOPE POR DEPARTAMENTO'!A:A,'PRECIO TOPE POR DEPARTAMENTO'!Z:Z),IF($D$5='PRECIO TOPE POR DEPARTAMENTO'!$AA$1,_xlfn.XLOOKUP('PROPUESTA ECONOMICA'!C387,'PRECIO TOPE POR DEPARTAMENTO'!A:A,'PRECIO TOPE POR DEPARTAMENTO'!AA:AA),IF($D$5='PRECIO TOPE POR DEPARTAMENTO'!$AB$1,_xlfn.XLOOKUP('PROPUESTA ECONOMICA'!C387,'PRECIO TOPE POR DEPARTAMENTO'!A:A,'PRECIO TOPE POR DEPARTAMENTO'!AB:AB),IF($D$5='PRECIO TOPE POR DEPARTAMENTO'!$AC$1,_xlfn.XLOOKUP('PROPUESTA ECONOMICA'!C387,'PRECIO TOPE POR DEPARTAMENTO'!A:A,'PRECIO TOPE POR DEPARTAMENTO'!AC:AC),IF($D$5='PRECIO TOPE POR DEPARTAMENTO'!$AD$1,_xlfn.XLOOKUP('PROPUESTA ECONOMICA'!C387,'PRECIO TOPE POR DEPARTAMENTO'!A:A,'PRECIO TOPE POR DEPARTAMENTO'!AD:AD),IF($D$5='PRECIO TOPE POR DEPARTAMENTO'!$AE$1,_xlfn.XLOOKUP('PROPUESTA ECONOMICA'!C387,'PRECIO TOPE POR DEPARTAMENTO'!A:A,'PRECIO TOPE POR DEPARTAMENTO'!AE:AE),IF($D$5='PRECIO TOPE POR DEPARTAMENTO'!$AF$1,_xlfn.XLOOKUP('PROPUESTA ECONOMICA'!C387,'PRECIO TOPE POR DEPARTAMENTO'!A:A,'PRECIO TOPE POR DEPARTAMENTO'!AF:AF),IF($D$5='PRECIO TOPE POR DEPARTAMENTO'!$AG$1,_xlfn.XLOOKUP('PROPUESTA ECONOMICA'!C387,'PRECIO TOPE POR DEPARTAMENTO'!A:A,'PRECIO TOPE POR DEPARTAMENTO'!AG:AG),IF($D$5='PRECIO TOPE POR DEPARTAMENTO'!$AH$1,_xlfn.XLOOKUP('PROPUESTA ECONOMICA'!C387,'PRECIO TOPE POR DEPARTAMENTO'!A:A,'PRECIO TOPE POR DEPARTAMENTO'!AH:AH),IF($D$5='PRECIO TOPE POR DEPARTAMENTO'!$AI$1,_xlfn.XLOOKUP('PROPUESTA ECONOMICA'!C387,'PRECIO TOPE POR DEPARTAMENTO'!A:A,'PRECIO TOPE POR DEPARTAMENTO'!AI:AI),IF($D$5='PRECIO TOPE POR DEPARTAMENTO'!$AJ$1,_xlfn.XLOOKUP('PROPUESTA ECONOMICA'!C387,'PRECIO TOPE POR DEPARTAMENTO'!A:A,'PRECIO TOPE POR DEPARTAMENTO'!AJ:AJ),)))))))))))))))))))))))))))))))))</f>
        <v>141776</v>
      </c>
      <c r="G387" s="133"/>
    </row>
    <row r="388" spans="2:7" ht="16.5">
      <c r="B388" s="98">
        <v>377</v>
      </c>
      <c r="C388" s="122" t="s">
        <v>508</v>
      </c>
      <c r="D388" s="45" t="str">
        <f>+_xlfn.XLOOKUP(C388,'PRECIO TOPE POR DEPARTAMENTO'!A:A,'PRECIO TOPE POR DEPARTAMENTO'!B:B)</f>
        <v xml:space="preserve">ACCESORIO HG DE 1/2" </v>
      </c>
      <c r="E388" s="46" t="str">
        <f>IF('PRECIO TOPE POR DEPARTAMENTO'!C378="","",+_xlfn.XLOOKUP(C388,'PRECIO TOPE POR DEPARTAMENTO'!A:A,'PRECIO TOPE POR DEPARTAMENTO'!C:C))</f>
        <v>UN</v>
      </c>
      <c r="F388" s="132">
        <f>IF($D$5='PRECIO TOPE POR DEPARTAMENTO'!$D$1,_xlfn.XLOOKUP('PROPUESTA ECONOMICA'!C388,'PRECIO TOPE POR DEPARTAMENTO'!A:A,'PRECIO TOPE POR DEPARTAMENTO'!D:D),IF($D$5='PRECIO TOPE POR DEPARTAMENTO'!$E$1,_xlfn.XLOOKUP('PROPUESTA ECONOMICA'!C388,'PRECIO TOPE POR DEPARTAMENTO'!A:A,'PRECIO TOPE POR DEPARTAMENTO'!E:E),IF($D$5='PRECIO TOPE POR DEPARTAMENTO'!$F$1,_xlfn.XLOOKUP('PROPUESTA ECONOMICA'!C388,'PRECIO TOPE POR DEPARTAMENTO'!A:A,'PRECIO TOPE POR DEPARTAMENTO'!F:F),IF($D$5='PRECIO TOPE POR DEPARTAMENTO'!$G$1,_xlfn.XLOOKUP('PROPUESTA ECONOMICA'!C388,'PRECIO TOPE POR DEPARTAMENTO'!A:A,'PRECIO TOPE POR DEPARTAMENTO'!G:G),IF($D$5='PRECIO TOPE POR DEPARTAMENTO'!$H$1,_xlfn.XLOOKUP('PROPUESTA ECONOMICA'!C388,'PRECIO TOPE POR DEPARTAMENTO'!A:A,'PRECIO TOPE POR DEPARTAMENTO'!H:H),IF($D$5='PRECIO TOPE POR DEPARTAMENTO'!$I$1,_xlfn.XLOOKUP('PROPUESTA ECONOMICA'!C388,'PRECIO TOPE POR DEPARTAMENTO'!A:A,'PRECIO TOPE POR DEPARTAMENTO'!I:I),IF($D$5='PRECIO TOPE POR DEPARTAMENTO'!$J$1,_xlfn.XLOOKUP('PROPUESTA ECONOMICA'!C388,'PRECIO TOPE POR DEPARTAMENTO'!A:A,'PRECIO TOPE POR DEPARTAMENTO'!J:J),IF($D$5='PRECIO TOPE POR DEPARTAMENTO'!$K$1,_xlfn.XLOOKUP('PROPUESTA ECONOMICA'!C388,'PRECIO TOPE POR DEPARTAMENTO'!A:A,'PRECIO TOPE POR DEPARTAMENTO'!K:K),IF($D$5='PRECIO TOPE POR DEPARTAMENTO'!$L$1,_xlfn.XLOOKUP('PROPUESTA ECONOMICA'!C388,'PRECIO TOPE POR DEPARTAMENTO'!A:A,'PRECIO TOPE POR DEPARTAMENTO'!L:L),IF($D$5='PRECIO TOPE POR DEPARTAMENTO'!$M$1,_xlfn.XLOOKUP('PROPUESTA ECONOMICA'!C388,'PRECIO TOPE POR DEPARTAMENTO'!A:A,'PRECIO TOPE POR DEPARTAMENTO'!M:M),IF($D$5='PRECIO TOPE POR DEPARTAMENTO'!$N$1,_xlfn.XLOOKUP('PROPUESTA ECONOMICA'!C388,'PRECIO TOPE POR DEPARTAMENTO'!A:A,'PRECIO TOPE POR DEPARTAMENTO'!N:N),IF($D$5='PRECIO TOPE POR DEPARTAMENTO'!$O$1,_xlfn.XLOOKUP('PROPUESTA ECONOMICA'!C388,'PRECIO TOPE POR DEPARTAMENTO'!A:A,'PRECIO TOPE POR DEPARTAMENTO'!O:O),IF($D$5='PRECIO TOPE POR DEPARTAMENTO'!$P$1,_xlfn.XLOOKUP('PROPUESTA ECONOMICA'!C388,'PRECIO TOPE POR DEPARTAMENTO'!A:A,'PRECIO TOPE POR DEPARTAMENTO'!P:P),IF($D$5='PRECIO TOPE POR DEPARTAMENTO'!$Q$1,_xlfn.XLOOKUP('PROPUESTA ECONOMICA'!C388,'PRECIO TOPE POR DEPARTAMENTO'!A:A,'PRECIO TOPE POR DEPARTAMENTO'!Q:Q),IF($D$5='PRECIO TOPE POR DEPARTAMENTO'!$R$1,_xlfn.XLOOKUP('PROPUESTA ECONOMICA'!C388,'PRECIO TOPE POR DEPARTAMENTO'!A:A,'PRECIO TOPE POR DEPARTAMENTO'!R:R),IF($D$5='PRECIO TOPE POR DEPARTAMENTO'!$S$1,_xlfn.XLOOKUP('PROPUESTA ECONOMICA'!C388,'PRECIO TOPE POR DEPARTAMENTO'!A:A,'PRECIO TOPE POR DEPARTAMENTO'!S:S),IF($D$5='PRECIO TOPE POR DEPARTAMENTO'!$T$1,_xlfn.XLOOKUP('PROPUESTA ECONOMICA'!C388,'PRECIO TOPE POR DEPARTAMENTO'!A:A,'PRECIO TOPE POR DEPARTAMENTO'!T:T),IF($D$5='PRECIO TOPE POR DEPARTAMENTO'!$U$1,_xlfn.XLOOKUP('PROPUESTA ECONOMICA'!C388,'PRECIO TOPE POR DEPARTAMENTO'!A:A,'PRECIO TOPE POR DEPARTAMENTO'!U:U),IF($D$5='PRECIO TOPE POR DEPARTAMENTO'!$V$1,_xlfn.XLOOKUP('PROPUESTA ECONOMICA'!C388,'PRECIO TOPE POR DEPARTAMENTO'!A:A,'PRECIO TOPE POR DEPARTAMENTO'!V:V),IF($D$5='PRECIO TOPE POR DEPARTAMENTO'!$W$1,_xlfn.XLOOKUP('PROPUESTA ECONOMICA'!C388,'PRECIO TOPE POR DEPARTAMENTO'!A:A,'PRECIO TOPE POR DEPARTAMENTO'!W:W),IF($D$5='PRECIO TOPE POR DEPARTAMENTO'!$X$1,_xlfn.XLOOKUP('PROPUESTA ECONOMICA'!C388,'PRECIO TOPE POR DEPARTAMENTO'!A:A,'PRECIO TOPE POR DEPARTAMENTO'!X:X),IF($D$5='PRECIO TOPE POR DEPARTAMENTO'!$Y$1,_xlfn.XLOOKUP('PROPUESTA ECONOMICA'!C388,'PRECIO TOPE POR DEPARTAMENTO'!A:A,'PRECIO TOPE POR DEPARTAMENTO'!Y:Y),IF($D$5='PRECIO TOPE POR DEPARTAMENTO'!$Z$1,_xlfn.XLOOKUP('PROPUESTA ECONOMICA'!C388,'PRECIO TOPE POR DEPARTAMENTO'!A:A,'PRECIO TOPE POR DEPARTAMENTO'!Z:Z),IF($D$5='PRECIO TOPE POR DEPARTAMENTO'!$AA$1,_xlfn.XLOOKUP('PROPUESTA ECONOMICA'!C388,'PRECIO TOPE POR DEPARTAMENTO'!A:A,'PRECIO TOPE POR DEPARTAMENTO'!AA:AA),IF($D$5='PRECIO TOPE POR DEPARTAMENTO'!$AB$1,_xlfn.XLOOKUP('PROPUESTA ECONOMICA'!C388,'PRECIO TOPE POR DEPARTAMENTO'!A:A,'PRECIO TOPE POR DEPARTAMENTO'!AB:AB),IF($D$5='PRECIO TOPE POR DEPARTAMENTO'!$AC$1,_xlfn.XLOOKUP('PROPUESTA ECONOMICA'!C388,'PRECIO TOPE POR DEPARTAMENTO'!A:A,'PRECIO TOPE POR DEPARTAMENTO'!AC:AC),IF($D$5='PRECIO TOPE POR DEPARTAMENTO'!$AD$1,_xlfn.XLOOKUP('PROPUESTA ECONOMICA'!C388,'PRECIO TOPE POR DEPARTAMENTO'!A:A,'PRECIO TOPE POR DEPARTAMENTO'!AD:AD),IF($D$5='PRECIO TOPE POR DEPARTAMENTO'!$AE$1,_xlfn.XLOOKUP('PROPUESTA ECONOMICA'!C388,'PRECIO TOPE POR DEPARTAMENTO'!A:A,'PRECIO TOPE POR DEPARTAMENTO'!AE:AE),IF($D$5='PRECIO TOPE POR DEPARTAMENTO'!$AF$1,_xlfn.XLOOKUP('PROPUESTA ECONOMICA'!C388,'PRECIO TOPE POR DEPARTAMENTO'!A:A,'PRECIO TOPE POR DEPARTAMENTO'!AF:AF),IF($D$5='PRECIO TOPE POR DEPARTAMENTO'!$AG$1,_xlfn.XLOOKUP('PROPUESTA ECONOMICA'!C388,'PRECIO TOPE POR DEPARTAMENTO'!A:A,'PRECIO TOPE POR DEPARTAMENTO'!AG:AG),IF($D$5='PRECIO TOPE POR DEPARTAMENTO'!$AH$1,_xlfn.XLOOKUP('PROPUESTA ECONOMICA'!C388,'PRECIO TOPE POR DEPARTAMENTO'!A:A,'PRECIO TOPE POR DEPARTAMENTO'!AH:AH),IF($D$5='PRECIO TOPE POR DEPARTAMENTO'!$AI$1,_xlfn.XLOOKUP('PROPUESTA ECONOMICA'!C388,'PRECIO TOPE POR DEPARTAMENTO'!A:A,'PRECIO TOPE POR DEPARTAMENTO'!AI:AI),IF($D$5='PRECIO TOPE POR DEPARTAMENTO'!$AJ$1,_xlfn.XLOOKUP('PROPUESTA ECONOMICA'!C388,'PRECIO TOPE POR DEPARTAMENTO'!A:A,'PRECIO TOPE POR DEPARTAMENTO'!AJ:AJ),)))))))))))))))))))))))))))))))))</f>
        <v>8308</v>
      </c>
      <c r="G388" s="133"/>
    </row>
    <row r="389" spans="2:7" ht="16.5">
      <c r="B389" s="98">
        <v>378</v>
      </c>
      <c r="C389" s="122" t="s">
        <v>509</v>
      </c>
      <c r="D389" s="45" t="str">
        <f>+_xlfn.XLOOKUP(C389,'PRECIO TOPE POR DEPARTAMENTO'!A:A,'PRECIO TOPE POR DEPARTAMENTO'!B:B)</f>
        <v xml:space="preserve">ACCESORIO HG DE 3/4" </v>
      </c>
      <c r="E389" s="46" t="str">
        <f>IF('PRECIO TOPE POR DEPARTAMENTO'!C379="","",+_xlfn.XLOOKUP(C389,'PRECIO TOPE POR DEPARTAMENTO'!A:A,'PRECIO TOPE POR DEPARTAMENTO'!C:C))</f>
        <v>UN</v>
      </c>
      <c r="F389" s="132">
        <f>IF($D$5='PRECIO TOPE POR DEPARTAMENTO'!$D$1,_xlfn.XLOOKUP('PROPUESTA ECONOMICA'!C389,'PRECIO TOPE POR DEPARTAMENTO'!A:A,'PRECIO TOPE POR DEPARTAMENTO'!D:D),IF($D$5='PRECIO TOPE POR DEPARTAMENTO'!$E$1,_xlfn.XLOOKUP('PROPUESTA ECONOMICA'!C389,'PRECIO TOPE POR DEPARTAMENTO'!A:A,'PRECIO TOPE POR DEPARTAMENTO'!E:E),IF($D$5='PRECIO TOPE POR DEPARTAMENTO'!$F$1,_xlfn.XLOOKUP('PROPUESTA ECONOMICA'!C389,'PRECIO TOPE POR DEPARTAMENTO'!A:A,'PRECIO TOPE POR DEPARTAMENTO'!F:F),IF($D$5='PRECIO TOPE POR DEPARTAMENTO'!$G$1,_xlfn.XLOOKUP('PROPUESTA ECONOMICA'!C389,'PRECIO TOPE POR DEPARTAMENTO'!A:A,'PRECIO TOPE POR DEPARTAMENTO'!G:G),IF($D$5='PRECIO TOPE POR DEPARTAMENTO'!$H$1,_xlfn.XLOOKUP('PROPUESTA ECONOMICA'!C389,'PRECIO TOPE POR DEPARTAMENTO'!A:A,'PRECIO TOPE POR DEPARTAMENTO'!H:H),IF($D$5='PRECIO TOPE POR DEPARTAMENTO'!$I$1,_xlfn.XLOOKUP('PROPUESTA ECONOMICA'!C389,'PRECIO TOPE POR DEPARTAMENTO'!A:A,'PRECIO TOPE POR DEPARTAMENTO'!I:I),IF($D$5='PRECIO TOPE POR DEPARTAMENTO'!$J$1,_xlfn.XLOOKUP('PROPUESTA ECONOMICA'!C389,'PRECIO TOPE POR DEPARTAMENTO'!A:A,'PRECIO TOPE POR DEPARTAMENTO'!J:J),IF($D$5='PRECIO TOPE POR DEPARTAMENTO'!$K$1,_xlfn.XLOOKUP('PROPUESTA ECONOMICA'!C389,'PRECIO TOPE POR DEPARTAMENTO'!A:A,'PRECIO TOPE POR DEPARTAMENTO'!K:K),IF($D$5='PRECIO TOPE POR DEPARTAMENTO'!$L$1,_xlfn.XLOOKUP('PROPUESTA ECONOMICA'!C389,'PRECIO TOPE POR DEPARTAMENTO'!A:A,'PRECIO TOPE POR DEPARTAMENTO'!L:L),IF($D$5='PRECIO TOPE POR DEPARTAMENTO'!$M$1,_xlfn.XLOOKUP('PROPUESTA ECONOMICA'!C389,'PRECIO TOPE POR DEPARTAMENTO'!A:A,'PRECIO TOPE POR DEPARTAMENTO'!M:M),IF($D$5='PRECIO TOPE POR DEPARTAMENTO'!$N$1,_xlfn.XLOOKUP('PROPUESTA ECONOMICA'!C389,'PRECIO TOPE POR DEPARTAMENTO'!A:A,'PRECIO TOPE POR DEPARTAMENTO'!N:N),IF($D$5='PRECIO TOPE POR DEPARTAMENTO'!$O$1,_xlfn.XLOOKUP('PROPUESTA ECONOMICA'!C389,'PRECIO TOPE POR DEPARTAMENTO'!A:A,'PRECIO TOPE POR DEPARTAMENTO'!O:O),IF($D$5='PRECIO TOPE POR DEPARTAMENTO'!$P$1,_xlfn.XLOOKUP('PROPUESTA ECONOMICA'!C389,'PRECIO TOPE POR DEPARTAMENTO'!A:A,'PRECIO TOPE POR DEPARTAMENTO'!P:P),IF($D$5='PRECIO TOPE POR DEPARTAMENTO'!$Q$1,_xlfn.XLOOKUP('PROPUESTA ECONOMICA'!C389,'PRECIO TOPE POR DEPARTAMENTO'!A:A,'PRECIO TOPE POR DEPARTAMENTO'!Q:Q),IF($D$5='PRECIO TOPE POR DEPARTAMENTO'!$R$1,_xlfn.XLOOKUP('PROPUESTA ECONOMICA'!C389,'PRECIO TOPE POR DEPARTAMENTO'!A:A,'PRECIO TOPE POR DEPARTAMENTO'!R:R),IF($D$5='PRECIO TOPE POR DEPARTAMENTO'!$S$1,_xlfn.XLOOKUP('PROPUESTA ECONOMICA'!C389,'PRECIO TOPE POR DEPARTAMENTO'!A:A,'PRECIO TOPE POR DEPARTAMENTO'!S:S),IF($D$5='PRECIO TOPE POR DEPARTAMENTO'!$T$1,_xlfn.XLOOKUP('PROPUESTA ECONOMICA'!C389,'PRECIO TOPE POR DEPARTAMENTO'!A:A,'PRECIO TOPE POR DEPARTAMENTO'!T:T),IF($D$5='PRECIO TOPE POR DEPARTAMENTO'!$U$1,_xlfn.XLOOKUP('PROPUESTA ECONOMICA'!C389,'PRECIO TOPE POR DEPARTAMENTO'!A:A,'PRECIO TOPE POR DEPARTAMENTO'!U:U),IF($D$5='PRECIO TOPE POR DEPARTAMENTO'!$V$1,_xlfn.XLOOKUP('PROPUESTA ECONOMICA'!C389,'PRECIO TOPE POR DEPARTAMENTO'!A:A,'PRECIO TOPE POR DEPARTAMENTO'!V:V),IF($D$5='PRECIO TOPE POR DEPARTAMENTO'!$W$1,_xlfn.XLOOKUP('PROPUESTA ECONOMICA'!C389,'PRECIO TOPE POR DEPARTAMENTO'!A:A,'PRECIO TOPE POR DEPARTAMENTO'!W:W),IF($D$5='PRECIO TOPE POR DEPARTAMENTO'!$X$1,_xlfn.XLOOKUP('PROPUESTA ECONOMICA'!C389,'PRECIO TOPE POR DEPARTAMENTO'!A:A,'PRECIO TOPE POR DEPARTAMENTO'!X:X),IF($D$5='PRECIO TOPE POR DEPARTAMENTO'!$Y$1,_xlfn.XLOOKUP('PROPUESTA ECONOMICA'!C389,'PRECIO TOPE POR DEPARTAMENTO'!A:A,'PRECIO TOPE POR DEPARTAMENTO'!Y:Y),IF($D$5='PRECIO TOPE POR DEPARTAMENTO'!$Z$1,_xlfn.XLOOKUP('PROPUESTA ECONOMICA'!C389,'PRECIO TOPE POR DEPARTAMENTO'!A:A,'PRECIO TOPE POR DEPARTAMENTO'!Z:Z),IF($D$5='PRECIO TOPE POR DEPARTAMENTO'!$AA$1,_xlfn.XLOOKUP('PROPUESTA ECONOMICA'!C389,'PRECIO TOPE POR DEPARTAMENTO'!A:A,'PRECIO TOPE POR DEPARTAMENTO'!AA:AA),IF($D$5='PRECIO TOPE POR DEPARTAMENTO'!$AB$1,_xlfn.XLOOKUP('PROPUESTA ECONOMICA'!C389,'PRECIO TOPE POR DEPARTAMENTO'!A:A,'PRECIO TOPE POR DEPARTAMENTO'!AB:AB),IF($D$5='PRECIO TOPE POR DEPARTAMENTO'!$AC$1,_xlfn.XLOOKUP('PROPUESTA ECONOMICA'!C389,'PRECIO TOPE POR DEPARTAMENTO'!A:A,'PRECIO TOPE POR DEPARTAMENTO'!AC:AC),IF($D$5='PRECIO TOPE POR DEPARTAMENTO'!$AD$1,_xlfn.XLOOKUP('PROPUESTA ECONOMICA'!C389,'PRECIO TOPE POR DEPARTAMENTO'!A:A,'PRECIO TOPE POR DEPARTAMENTO'!AD:AD),IF($D$5='PRECIO TOPE POR DEPARTAMENTO'!$AE$1,_xlfn.XLOOKUP('PROPUESTA ECONOMICA'!C389,'PRECIO TOPE POR DEPARTAMENTO'!A:A,'PRECIO TOPE POR DEPARTAMENTO'!AE:AE),IF($D$5='PRECIO TOPE POR DEPARTAMENTO'!$AF$1,_xlfn.XLOOKUP('PROPUESTA ECONOMICA'!C389,'PRECIO TOPE POR DEPARTAMENTO'!A:A,'PRECIO TOPE POR DEPARTAMENTO'!AF:AF),IF($D$5='PRECIO TOPE POR DEPARTAMENTO'!$AG$1,_xlfn.XLOOKUP('PROPUESTA ECONOMICA'!C389,'PRECIO TOPE POR DEPARTAMENTO'!A:A,'PRECIO TOPE POR DEPARTAMENTO'!AG:AG),IF($D$5='PRECIO TOPE POR DEPARTAMENTO'!$AH$1,_xlfn.XLOOKUP('PROPUESTA ECONOMICA'!C389,'PRECIO TOPE POR DEPARTAMENTO'!A:A,'PRECIO TOPE POR DEPARTAMENTO'!AH:AH),IF($D$5='PRECIO TOPE POR DEPARTAMENTO'!$AI$1,_xlfn.XLOOKUP('PROPUESTA ECONOMICA'!C389,'PRECIO TOPE POR DEPARTAMENTO'!A:A,'PRECIO TOPE POR DEPARTAMENTO'!AI:AI),IF($D$5='PRECIO TOPE POR DEPARTAMENTO'!$AJ$1,_xlfn.XLOOKUP('PROPUESTA ECONOMICA'!C389,'PRECIO TOPE POR DEPARTAMENTO'!A:A,'PRECIO TOPE POR DEPARTAMENTO'!AJ:AJ),)))))))))))))))))))))))))))))))))</f>
        <v>10225</v>
      </c>
      <c r="G389" s="133"/>
    </row>
    <row r="390" spans="2:7" ht="16.5">
      <c r="B390" s="98">
        <v>379</v>
      </c>
      <c r="C390" s="122" t="s">
        <v>515</v>
      </c>
      <c r="D390" s="45" t="str">
        <f>+_xlfn.XLOOKUP(C390,'PRECIO TOPE POR DEPARTAMENTO'!A:A,'PRECIO TOPE POR DEPARTAMENTO'!B:B)</f>
        <v xml:space="preserve">ACCESORIO HG DE 1" </v>
      </c>
      <c r="E390" s="46" t="str">
        <f>IF('PRECIO TOPE POR DEPARTAMENTO'!C380="","",+_xlfn.XLOOKUP(C390,'PRECIO TOPE POR DEPARTAMENTO'!A:A,'PRECIO TOPE POR DEPARTAMENTO'!C:C))</f>
        <v>UN</v>
      </c>
      <c r="F390" s="132">
        <f>IF($D$5='PRECIO TOPE POR DEPARTAMENTO'!$D$1,_xlfn.XLOOKUP('PROPUESTA ECONOMICA'!C390,'PRECIO TOPE POR DEPARTAMENTO'!A:A,'PRECIO TOPE POR DEPARTAMENTO'!D:D),IF($D$5='PRECIO TOPE POR DEPARTAMENTO'!$E$1,_xlfn.XLOOKUP('PROPUESTA ECONOMICA'!C390,'PRECIO TOPE POR DEPARTAMENTO'!A:A,'PRECIO TOPE POR DEPARTAMENTO'!E:E),IF($D$5='PRECIO TOPE POR DEPARTAMENTO'!$F$1,_xlfn.XLOOKUP('PROPUESTA ECONOMICA'!C390,'PRECIO TOPE POR DEPARTAMENTO'!A:A,'PRECIO TOPE POR DEPARTAMENTO'!F:F),IF($D$5='PRECIO TOPE POR DEPARTAMENTO'!$G$1,_xlfn.XLOOKUP('PROPUESTA ECONOMICA'!C390,'PRECIO TOPE POR DEPARTAMENTO'!A:A,'PRECIO TOPE POR DEPARTAMENTO'!G:G),IF($D$5='PRECIO TOPE POR DEPARTAMENTO'!$H$1,_xlfn.XLOOKUP('PROPUESTA ECONOMICA'!C390,'PRECIO TOPE POR DEPARTAMENTO'!A:A,'PRECIO TOPE POR DEPARTAMENTO'!H:H),IF($D$5='PRECIO TOPE POR DEPARTAMENTO'!$I$1,_xlfn.XLOOKUP('PROPUESTA ECONOMICA'!C390,'PRECIO TOPE POR DEPARTAMENTO'!A:A,'PRECIO TOPE POR DEPARTAMENTO'!I:I),IF($D$5='PRECIO TOPE POR DEPARTAMENTO'!$J$1,_xlfn.XLOOKUP('PROPUESTA ECONOMICA'!C390,'PRECIO TOPE POR DEPARTAMENTO'!A:A,'PRECIO TOPE POR DEPARTAMENTO'!J:J),IF($D$5='PRECIO TOPE POR DEPARTAMENTO'!$K$1,_xlfn.XLOOKUP('PROPUESTA ECONOMICA'!C390,'PRECIO TOPE POR DEPARTAMENTO'!A:A,'PRECIO TOPE POR DEPARTAMENTO'!K:K),IF($D$5='PRECIO TOPE POR DEPARTAMENTO'!$L$1,_xlfn.XLOOKUP('PROPUESTA ECONOMICA'!C390,'PRECIO TOPE POR DEPARTAMENTO'!A:A,'PRECIO TOPE POR DEPARTAMENTO'!L:L),IF($D$5='PRECIO TOPE POR DEPARTAMENTO'!$M$1,_xlfn.XLOOKUP('PROPUESTA ECONOMICA'!C390,'PRECIO TOPE POR DEPARTAMENTO'!A:A,'PRECIO TOPE POR DEPARTAMENTO'!M:M),IF($D$5='PRECIO TOPE POR DEPARTAMENTO'!$N$1,_xlfn.XLOOKUP('PROPUESTA ECONOMICA'!C390,'PRECIO TOPE POR DEPARTAMENTO'!A:A,'PRECIO TOPE POR DEPARTAMENTO'!N:N),IF($D$5='PRECIO TOPE POR DEPARTAMENTO'!$O$1,_xlfn.XLOOKUP('PROPUESTA ECONOMICA'!C390,'PRECIO TOPE POR DEPARTAMENTO'!A:A,'PRECIO TOPE POR DEPARTAMENTO'!O:O),IF($D$5='PRECIO TOPE POR DEPARTAMENTO'!$P$1,_xlfn.XLOOKUP('PROPUESTA ECONOMICA'!C390,'PRECIO TOPE POR DEPARTAMENTO'!A:A,'PRECIO TOPE POR DEPARTAMENTO'!P:P),IF($D$5='PRECIO TOPE POR DEPARTAMENTO'!$Q$1,_xlfn.XLOOKUP('PROPUESTA ECONOMICA'!C390,'PRECIO TOPE POR DEPARTAMENTO'!A:A,'PRECIO TOPE POR DEPARTAMENTO'!Q:Q),IF($D$5='PRECIO TOPE POR DEPARTAMENTO'!$R$1,_xlfn.XLOOKUP('PROPUESTA ECONOMICA'!C390,'PRECIO TOPE POR DEPARTAMENTO'!A:A,'PRECIO TOPE POR DEPARTAMENTO'!R:R),IF($D$5='PRECIO TOPE POR DEPARTAMENTO'!$S$1,_xlfn.XLOOKUP('PROPUESTA ECONOMICA'!C390,'PRECIO TOPE POR DEPARTAMENTO'!A:A,'PRECIO TOPE POR DEPARTAMENTO'!S:S),IF($D$5='PRECIO TOPE POR DEPARTAMENTO'!$T$1,_xlfn.XLOOKUP('PROPUESTA ECONOMICA'!C390,'PRECIO TOPE POR DEPARTAMENTO'!A:A,'PRECIO TOPE POR DEPARTAMENTO'!T:T),IF($D$5='PRECIO TOPE POR DEPARTAMENTO'!$U$1,_xlfn.XLOOKUP('PROPUESTA ECONOMICA'!C390,'PRECIO TOPE POR DEPARTAMENTO'!A:A,'PRECIO TOPE POR DEPARTAMENTO'!U:U),IF($D$5='PRECIO TOPE POR DEPARTAMENTO'!$V$1,_xlfn.XLOOKUP('PROPUESTA ECONOMICA'!C390,'PRECIO TOPE POR DEPARTAMENTO'!A:A,'PRECIO TOPE POR DEPARTAMENTO'!V:V),IF($D$5='PRECIO TOPE POR DEPARTAMENTO'!$W$1,_xlfn.XLOOKUP('PROPUESTA ECONOMICA'!C390,'PRECIO TOPE POR DEPARTAMENTO'!A:A,'PRECIO TOPE POR DEPARTAMENTO'!W:W),IF($D$5='PRECIO TOPE POR DEPARTAMENTO'!$X$1,_xlfn.XLOOKUP('PROPUESTA ECONOMICA'!C390,'PRECIO TOPE POR DEPARTAMENTO'!A:A,'PRECIO TOPE POR DEPARTAMENTO'!X:X),IF($D$5='PRECIO TOPE POR DEPARTAMENTO'!$Y$1,_xlfn.XLOOKUP('PROPUESTA ECONOMICA'!C390,'PRECIO TOPE POR DEPARTAMENTO'!A:A,'PRECIO TOPE POR DEPARTAMENTO'!Y:Y),IF($D$5='PRECIO TOPE POR DEPARTAMENTO'!$Z$1,_xlfn.XLOOKUP('PROPUESTA ECONOMICA'!C390,'PRECIO TOPE POR DEPARTAMENTO'!A:A,'PRECIO TOPE POR DEPARTAMENTO'!Z:Z),IF($D$5='PRECIO TOPE POR DEPARTAMENTO'!$AA$1,_xlfn.XLOOKUP('PROPUESTA ECONOMICA'!C390,'PRECIO TOPE POR DEPARTAMENTO'!A:A,'PRECIO TOPE POR DEPARTAMENTO'!AA:AA),IF($D$5='PRECIO TOPE POR DEPARTAMENTO'!$AB$1,_xlfn.XLOOKUP('PROPUESTA ECONOMICA'!C390,'PRECIO TOPE POR DEPARTAMENTO'!A:A,'PRECIO TOPE POR DEPARTAMENTO'!AB:AB),IF($D$5='PRECIO TOPE POR DEPARTAMENTO'!$AC$1,_xlfn.XLOOKUP('PROPUESTA ECONOMICA'!C390,'PRECIO TOPE POR DEPARTAMENTO'!A:A,'PRECIO TOPE POR DEPARTAMENTO'!AC:AC),IF($D$5='PRECIO TOPE POR DEPARTAMENTO'!$AD$1,_xlfn.XLOOKUP('PROPUESTA ECONOMICA'!C390,'PRECIO TOPE POR DEPARTAMENTO'!A:A,'PRECIO TOPE POR DEPARTAMENTO'!AD:AD),IF($D$5='PRECIO TOPE POR DEPARTAMENTO'!$AE$1,_xlfn.XLOOKUP('PROPUESTA ECONOMICA'!C390,'PRECIO TOPE POR DEPARTAMENTO'!A:A,'PRECIO TOPE POR DEPARTAMENTO'!AE:AE),IF($D$5='PRECIO TOPE POR DEPARTAMENTO'!$AF$1,_xlfn.XLOOKUP('PROPUESTA ECONOMICA'!C390,'PRECIO TOPE POR DEPARTAMENTO'!A:A,'PRECIO TOPE POR DEPARTAMENTO'!AF:AF),IF($D$5='PRECIO TOPE POR DEPARTAMENTO'!$AG$1,_xlfn.XLOOKUP('PROPUESTA ECONOMICA'!C390,'PRECIO TOPE POR DEPARTAMENTO'!A:A,'PRECIO TOPE POR DEPARTAMENTO'!AG:AG),IF($D$5='PRECIO TOPE POR DEPARTAMENTO'!$AH$1,_xlfn.XLOOKUP('PROPUESTA ECONOMICA'!C390,'PRECIO TOPE POR DEPARTAMENTO'!A:A,'PRECIO TOPE POR DEPARTAMENTO'!AH:AH),IF($D$5='PRECIO TOPE POR DEPARTAMENTO'!$AI$1,_xlfn.XLOOKUP('PROPUESTA ECONOMICA'!C390,'PRECIO TOPE POR DEPARTAMENTO'!A:A,'PRECIO TOPE POR DEPARTAMENTO'!AI:AI),IF($D$5='PRECIO TOPE POR DEPARTAMENTO'!$AJ$1,_xlfn.XLOOKUP('PROPUESTA ECONOMICA'!C390,'PRECIO TOPE POR DEPARTAMENTO'!A:A,'PRECIO TOPE POR DEPARTAMENTO'!AJ:AJ),)))))))))))))))))))))))))))))))))</f>
        <v>12781</v>
      </c>
      <c r="G390" s="133"/>
    </row>
    <row r="391" spans="2:7" ht="16.5">
      <c r="B391" s="98">
        <v>380</v>
      </c>
      <c r="C391" s="122" t="s">
        <v>517</v>
      </c>
      <c r="D391" s="45" t="str">
        <f>+_xlfn.XLOOKUP(C391,'PRECIO TOPE POR DEPARTAMENTO'!A:A,'PRECIO TOPE POR DEPARTAMENTO'!B:B)</f>
        <v>ACCESORIO HG 1 1/2"</v>
      </c>
      <c r="E391" s="46" t="str">
        <f>IF('PRECIO TOPE POR DEPARTAMENTO'!C381="","",+_xlfn.XLOOKUP(C391,'PRECIO TOPE POR DEPARTAMENTO'!A:A,'PRECIO TOPE POR DEPARTAMENTO'!C:C))</f>
        <v>UN</v>
      </c>
      <c r="F391" s="132">
        <f>IF($D$5='PRECIO TOPE POR DEPARTAMENTO'!$D$1,_xlfn.XLOOKUP('PROPUESTA ECONOMICA'!C391,'PRECIO TOPE POR DEPARTAMENTO'!A:A,'PRECIO TOPE POR DEPARTAMENTO'!D:D),IF($D$5='PRECIO TOPE POR DEPARTAMENTO'!$E$1,_xlfn.XLOOKUP('PROPUESTA ECONOMICA'!C391,'PRECIO TOPE POR DEPARTAMENTO'!A:A,'PRECIO TOPE POR DEPARTAMENTO'!E:E),IF($D$5='PRECIO TOPE POR DEPARTAMENTO'!$F$1,_xlfn.XLOOKUP('PROPUESTA ECONOMICA'!C391,'PRECIO TOPE POR DEPARTAMENTO'!A:A,'PRECIO TOPE POR DEPARTAMENTO'!F:F),IF($D$5='PRECIO TOPE POR DEPARTAMENTO'!$G$1,_xlfn.XLOOKUP('PROPUESTA ECONOMICA'!C391,'PRECIO TOPE POR DEPARTAMENTO'!A:A,'PRECIO TOPE POR DEPARTAMENTO'!G:G),IF($D$5='PRECIO TOPE POR DEPARTAMENTO'!$H$1,_xlfn.XLOOKUP('PROPUESTA ECONOMICA'!C391,'PRECIO TOPE POR DEPARTAMENTO'!A:A,'PRECIO TOPE POR DEPARTAMENTO'!H:H),IF($D$5='PRECIO TOPE POR DEPARTAMENTO'!$I$1,_xlfn.XLOOKUP('PROPUESTA ECONOMICA'!C391,'PRECIO TOPE POR DEPARTAMENTO'!A:A,'PRECIO TOPE POR DEPARTAMENTO'!I:I),IF($D$5='PRECIO TOPE POR DEPARTAMENTO'!$J$1,_xlfn.XLOOKUP('PROPUESTA ECONOMICA'!C391,'PRECIO TOPE POR DEPARTAMENTO'!A:A,'PRECIO TOPE POR DEPARTAMENTO'!J:J),IF($D$5='PRECIO TOPE POR DEPARTAMENTO'!$K$1,_xlfn.XLOOKUP('PROPUESTA ECONOMICA'!C391,'PRECIO TOPE POR DEPARTAMENTO'!A:A,'PRECIO TOPE POR DEPARTAMENTO'!K:K),IF($D$5='PRECIO TOPE POR DEPARTAMENTO'!$L$1,_xlfn.XLOOKUP('PROPUESTA ECONOMICA'!C391,'PRECIO TOPE POR DEPARTAMENTO'!A:A,'PRECIO TOPE POR DEPARTAMENTO'!L:L),IF($D$5='PRECIO TOPE POR DEPARTAMENTO'!$M$1,_xlfn.XLOOKUP('PROPUESTA ECONOMICA'!C391,'PRECIO TOPE POR DEPARTAMENTO'!A:A,'PRECIO TOPE POR DEPARTAMENTO'!M:M),IF($D$5='PRECIO TOPE POR DEPARTAMENTO'!$N$1,_xlfn.XLOOKUP('PROPUESTA ECONOMICA'!C391,'PRECIO TOPE POR DEPARTAMENTO'!A:A,'PRECIO TOPE POR DEPARTAMENTO'!N:N),IF($D$5='PRECIO TOPE POR DEPARTAMENTO'!$O$1,_xlfn.XLOOKUP('PROPUESTA ECONOMICA'!C391,'PRECIO TOPE POR DEPARTAMENTO'!A:A,'PRECIO TOPE POR DEPARTAMENTO'!O:O),IF($D$5='PRECIO TOPE POR DEPARTAMENTO'!$P$1,_xlfn.XLOOKUP('PROPUESTA ECONOMICA'!C391,'PRECIO TOPE POR DEPARTAMENTO'!A:A,'PRECIO TOPE POR DEPARTAMENTO'!P:P),IF($D$5='PRECIO TOPE POR DEPARTAMENTO'!$Q$1,_xlfn.XLOOKUP('PROPUESTA ECONOMICA'!C391,'PRECIO TOPE POR DEPARTAMENTO'!A:A,'PRECIO TOPE POR DEPARTAMENTO'!Q:Q),IF($D$5='PRECIO TOPE POR DEPARTAMENTO'!$R$1,_xlfn.XLOOKUP('PROPUESTA ECONOMICA'!C391,'PRECIO TOPE POR DEPARTAMENTO'!A:A,'PRECIO TOPE POR DEPARTAMENTO'!R:R),IF($D$5='PRECIO TOPE POR DEPARTAMENTO'!$S$1,_xlfn.XLOOKUP('PROPUESTA ECONOMICA'!C391,'PRECIO TOPE POR DEPARTAMENTO'!A:A,'PRECIO TOPE POR DEPARTAMENTO'!S:S),IF($D$5='PRECIO TOPE POR DEPARTAMENTO'!$T$1,_xlfn.XLOOKUP('PROPUESTA ECONOMICA'!C391,'PRECIO TOPE POR DEPARTAMENTO'!A:A,'PRECIO TOPE POR DEPARTAMENTO'!T:T),IF($D$5='PRECIO TOPE POR DEPARTAMENTO'!$U$1,_xlfn.XLOOKUP('PROPUESTA ECONOMICA'!C391,'PRECIO TOPE POR DEPARTAMENTO'!A:A,'PRECIO TOPE POR DEPARTAMENTO'!U:U),IF($D$5='PRECIO TOPE POR DEPARTAMENTO'!$V$1,_xlfn.XLOOKUP('PROPUESTA ECONOMICA'!C391,'PRECIO TOPE POR DEPARTAMENTO'!A:A,'PRECIO TOPE POR DEPARTAMENTO'!V:V),IF($D$5='PRECIO TOPE POR DEPARTAMENTO'!$W$1,_xlfn.XLOOKUP('PROPUESTA ECONOMICA'!C391,'PRECIO TOPE POR DEPARTAMENTO'!A:A,'PRECIO TOPE POR DEPARTAMENTO'!W:W),IF($D$5='PRECIO TOPE POR DEPARTAMENTO'!$X$1,_xlfn.XLOOKUP('PROPUESTA ECONOMICA'!C391,'PRECIO TOPE POR DEPARTAMENTO'!A:A,'PRECIO TOPE POR DEPARTAMENTO'!X:X),IF($D$5='PRECIO TOPE POR DEPARTAMENTO'!$Y$1,_xlfn.XLOOKUP('PROPUESTA ECONOMICA'!C391,'PRECIO TOPE POR DEPARTAMENTO'!A:A,'PRECIO TOPE POR DEPARTAMENTO'!Y:Y),IF($D$5='PRECIO TOPE POR DEPARTAMENTO'!$Z$1,_xlfn.XLOOKUP('PROPUESTA ECONOMICA'!C391,'PRECIO TOPE POR DEPARTAMENTO'!A:A,'PRECIO TOPE POR DEPARTAMENTO'!Z:Z),IF($D$5='PRECIO TOPE POR DEPARTAMENTO'!$AA$1,_xlfn.XLOOKUP('PROPUESTA ECONOMICA'!C391,'PRECIO TOPE POR DEPARTAMENTO'!A:A,'PRECIO TOPE POR DEPARTAMENTO'!AA:AA),IF($D$5='PRECIO TOPE POR DEPARTAMENTO'!$AB$1,_xlfn.XLOOKUP('PROPUESTA ECONOMICA'!C391,'PRECIO TOPE POR DEPARTAMENTO'!A:A,'PRECIO TOPE POR DEPARTAMENTO'!AB:AB),IF($D$5='PRECIO TOPE POR DEPARTAMENTO'!$AC$1,_xlfn.XLOOKUP('PROPUESTA ECONOMICA'!C391,'PRECIO TOPE POR DEPARTAMENTO'!A:A,'PRECIO TOPE POR DEPARTAMENTO'!AC:AC),IF($D$5='PRECIO TOPE POR DEPARTAMENTO'!$AD$1,_xlfn.XLOOKUP('PROPUESTA ECONOMICA'!C391,'PRECIO TOPE POR DEPARTAMENTO'!A:A,'PRECIO TOPE POR DEPARTAMENTO'!AD:AD),IF($D$5='PRECIO TOPE POR DEPARTAMENTO'!$AE$1,_xlfn.XLOOKUP('PROPUESTA ECONOMICA'!C391,'PRECIO TOPE POR DEPARTAMENTO'!A:A,'PRECIO TOPE POR DEPARTAMENTO'!AE:AE),IF($D$5='PRECIO TOPE POR DEPARTAMENTO'!$AF$1,_xlfn.XLOOKUP('PROPUESTA ECONOMICA'!C391,'PRECIO TOPE POR DEPARTAMENTO'!A:A,'PRECIO TOPE POR DEPARTAMENTO'!AF:AF),IF($D$5='PRECIO TOPE POR DEPARTAMENTO'!$AG$1,_xlfn.XLOOKUP('PROPUESTA ECONOMICA'!C391,'PRECIO TOPE POR DEPARTAMENTO'!A:A,'PRECIO TOPE POR DEPARTAMENTO'!AG:AG),IF($D$5='PRECIO TOPE POR DEPARTAMENTO'!$AH$1,_xlfn.XLOOKUP('PROPUESTA ECONOMICA'!C391,'PRECIO TOPE POR DEPARTAMENTO'!A:A,'PRECIO TOPE POR DEPARTAMENTO'!AH:AH),IF($D$5='PRECIO TOPE POR DEPARTAMENTO'!$AI$1,_xlfn.XLOOKUP('PROPUESTA ECONOMICA'!C391,'PRECIO TOPE POR DEPARTAMENTO'!A:A,'PRECIO TOPE POR DEPARTAMENTO'!AI:AI),IF($D$5='PRECIO TOPE POR DEPARTAMENTO'!$AJ$1,_xlfn.XLOOKUP('PROPUESTA ECONOMICA'!C391,'PRECIO TOPE POR DEPARTAMENTO'!A:A,'PRECIO TOPE POR DEPARTAMENTO'!AJ:AJ),)))))))))))))))))))))))))))))))))</f>
        <v>23818</v>
      </c>
      <c r="G391" s="133"/>
    </row>
    <row r="392" spans="2:7" ht="16.5">
      <c r="B392" s="98">
        <v>381</v>
      </c>
      <c r="C392" s="122" t="s">
        <v>519</v>
      </c>
      <c r="D392" s="45" t="str">
        <f>+_xlfn.XLOOKUP(C392,'PRECIO TOPE POR DEPARTAMENTO'!A:A,'PRECIO TOPE POR DEPARTAMENTO'!B:B)</f>
        <v xml:space="preserve">ACCESORIO HG DE 2" </v>
      </c>
      <c r="E392" s="46" t="str">
        <f>IF('PRECIO TOPE POR DEPARTAMENTO'!C382="","",+_xlfn.XLOOKUP(C392,'PRECIO TOPE POR DEPARTAMENTO'!A:A,'PRECIO TOPE POR DEPARTAMENTO'!C:C))</f>
        <v>UN</v>
      </c>
      <c r="F392" s="132"/>
      <c r="G392" s="133"/>
    </row>
    <row r="393" spans="2:7" ht="16.5">
      <c r="B393" s="98">
        <v>382</v>
      </c>
      <c r="C393" s="122" t="s">
        <v>521</v>
      </c>
      <c r="D393" s="45" t="str">
        <f>+_xlfn.XLOOKUP(C393,'PRECIO TOPE POR DEPARTAMENTO'!A:A,'PRECIO TOPE POR DEPARTAMENTO'!B:B)</f>
        <v>ACCESORIO HG 3"</v>
      </c>
      <c r="E393" s="46" t="str">
        <f>IF('PRECIO TOPE POR DEPARTAMENTO'!C383="","",+_xlfn.XLOOKUP(C393,'PRECIO TOPE POR DEPARTAMENTO'!A:A,'PRECIO TOPE POR DEPARTAMENTO'!C:C))</f>
        <v>UN</v>
      </c>
      <c r="F393" s="132">
        <f>IF($D$5='PRECIO TOPE POR DEPARTAMENTO'!$D$1,_xlfn.XLOOKUP('PROPUESTA ECONOMICA'!C393,'PRECIO TOPE POR DEPARTAMENTO'!A:A,'PRECIO TOPE POR DEPARTAMENTO'!D:D),IF($D$5='PRECIO TOPE POR DEPARTAMENTO'!$E$1,_xlfn.XLOOKUP('PROPUESTA ECONOMICA'!C393,'PRECIO TOPE POR DEPARTAMENTO'!A:A,'PRECIO TOPE POR DEPARTAMENTO'!E:E),IF($D$5='PRECIO TOPE POR DEPARTAMENTO'!$F$1,_xlfn.XLOOKUP('PROPUESTA ECONOMICA'!C393,'PRECIO TOPE POR DEPARTAMENTO'!A:A,'PRECIO TOPE POR DEPARTAMENTO'!F:F),IF($D$5='PRECIO TOPE POR DEPARTAMENTO'!$G$1,_xlfn.XLOOKUP('PROPUESTA ECONOMICA'!C393,'PRECIO TOPE POR DEPARTAMENTO'!A:A,'PRECIO TOPE POR DEPARTAMENTO'!G:G),IF($D$5='PRECIO TOPE POR DEPARTAMENTO'!$H$1,_xlfn.XLOOKUP('PROPUESTA ECONOMICA'!C393,'PRECIO TOPE POR DEPARTAMENTO'!A:A,'PRECIO TOPE POR DEPARTAMENTO'!H:H),IF($D$5='PRECIO TOPE POR DEPARTAMENTO'!$I$1,_xlfn.XLOOKUP('PROPUESTA ECONOMICA'!C393,'PRECIO TOPE POR DEPARTAMENTO'!A:A,'PRECIO TOPE POR DEPARTAMENTO'!I:I),IF($D$5='PRECIO TOPE POR DEPARTAMENTO'!$J$1,_xlfn.XLOOKUP('PROPUESTA ECONOMICA'!C393,'PRECIO TOPE POR DEPARTAMENTO'!A:A,'PRECIO TOPE POR DEPARTAMENTO'!J:J),IF($D$5='PRECIO TOPE POR DEPARTAMENTO'!$K$1,_xlfn.XLOOKUP('PROPUESTA ECONOMICA'!C393,'PRECIO TOPE POR DEPARTAMENTO'!A:A,'PRECIO TOPE POR DEPARTAMENTO'!K:K),IF($D$5='PRECIO TOPE POR DEPARTAMENTO'!$L$1,_xlfn.XLOOKUP('PROPUESTA ECONOMICA'!C393,'PRECIO TOPE POR DEPARTAMENTO'!A:A,'PRECIO TOPE POR DEPARTAMENTO'!L:L),IF($D$5='PRECIO TOPE POR DEPARTAMENTO'!$M$1,_xlfn.XLOOKUP('PROPUESTA ECONOMICA'!C393,'PRECIO TOPE POR DEPARTAMENTO'!A:A,'PRECIO TOPE POR DEPARTAMENTO'!M:M),IF($D$5='PRECIO TOPE POR DEPARTAMENTO'!$N$1,_xlfn.XLOOKUP('PROPUESTA ECONOMICA'!C393,'PRECIO TOPE POR DEPARTAMENTO'!A:A,'PRECIO TOPE POR DEPARTAMENTO'!N:N),IF($D$5='PRECIO TOPE POR DEPARTAMENTO'!$O$1,_xlfn.XLOOKUP('PROPUESTA ECONOMICA'!C393,'PRECIO TOPE POR DEPARTAMENTO'!A:A,'PRECIO TOPE POR DEPARTAMENTO'!O:O),IF($D$5='PRECIO TOPE POR DEPARTAMENTO'!$P$1,_xlfn.XLOOKUP('PROPUESTA ECONOMICA'!C393,'PRECIO TOPE POR DEPARTAMENTO'!A:A,'PRECIO TOPE POR DEPARTAMENTO'!P:P),IF($D$5='PRECIO TOPE POR DEPARTAMENTO'!$Q$1,_xlfn.XLOOKUP('PROPUESTA ECONOMICA'!C393,'PRECIO TOPE POR DEPARTAMENTO'!A:A,'PRECIO TOPE POR DEPARTAMENTO'!Q:Q),IF($D$5='PRECIO TOPE POR DEPARTAMENTO'!$R$1,_xlfn.XLOOKUP('PROPUESTA ECONOMICA'!C393,'PRECIO TOPE POR DEPARTAMENTO'!A:A,'PRECIO TOPE POR DEPARTAMENTO'!R:R),IF($D$5='PRECIO TOPE POR DEPARTAMENTO'!$S$1,_xlfn.XLOOKUP('PROPUESTA ECONOMICA'!C393,'PRECIO TOPE POR DEPARTAMENTO'!A:A,'PRECIO TOPE POR DEPARTAMENTO'!S:S),IF($D$5='PRECIO TOPE POR DEPARTAMENTO'!$T$1,_xlfn.XLOOKUP('PROPUESTA ECONOMICA'!C393,'PRECIO TOPE POR DEPARTAMENTO'!A:A,'PRECIO TOPE POR DEPARTAMENTO'!T:T),IF($D$5='PRECIO TOPE POR DEPARTAMENTO'!$U$1,_xlfn.XLOOKUP('PROPUESTA ECONOMICA'!C393,'PRECIO TOPE POR DEPARTAMENTO'!A:A,'PRECIO TOPE POR DEPARTAMENTO'!U:U),IF($D$5='PRECIO TOPE POR DEPARTAMENTO'!$V$1,_xlfn.XLOOKUP('PROPUESTA ECONOMICA'!C393,'PRECIO TOPE POR DEPARTAMENTO'!A:A,'PRECIO TOPE POR DEPARTAMENTO'!V:V),IF($D$5='PRECIO TOPE POR DEPARTAMENTO'!$W$1,_xlfn.XLOOKUP('PROPUESTA ECONOMICA'!C393,'PRECIO TOPE POR DEPARTAMENTO'!A:A,'PRECIO TOPE POR DEPARTAMENTO'!W:W),IF($D$5='PRECIO TOPE POR DEPARTAMENTO'!$X$1,_xlfn.XLOOKUP('PROPUESTA ECONOMICA'!C393,'PRECIO TOPE POR DEPARTAMENTO'!A:A,'PRECIO TOPE POR DEPARTAMENTO'!X:X),IF($D$5='PRECIO TOPE POR DEPARTAMENTO'!$Y$1,_xlfn.XLOOKUP('PROPUESTA ECONOMICA'!C393,'PRECIO TOPE POR DEPARTAMENTO'!A:A,'PRECIO TOPE POR DEPARTAMENTO'!Y:Y),IF($D$5='PRECIO TOPE POR DEPARTAMENTO'!$Z$1,_xlfn.XLOOKUP('PROPUESTA ECONOMICA'!C393,'PRECIO TOPE POR DEPARTAMENTO'!A:A,'PRECIO TOPE POR DEPARTAMENTO'!Z:Z),IF($D$5='PRECIO TOPE POR DEPARTAMENTO'!$AA$1,_xlfn.XLOOKUP('PROPUESTA ECONOMICA'!C393,'PRECIO TOPE POR DEPARTAMENTO'!A:A,'PRECIO TOPE POR DEPARTAMENTO'!AA:AA),IF($D$5='PRECIO TOPE POR DEPARTAMENTO'!$AB$1,_xlfn.XLOOKUP('PROPUESTA ECONOMICA'!C393,'PRECIO TOPE POR DEPARTAMENTO'!A:A,'PRECIO TOPE POR DEPARTAMENTO'!AB:AB),IF($D$5='PRECIO TOPE POR DEPARTAMENTO'!$AC$1,_xlfn.XLOOKUP('PROPUESTA ECONOMICA'!C393,'PRECIO TOPE POR DEPARTAMENTO'!A:A,'PRECIO TOPE POR DEPARTAMENTO'!AC:AC),IF($D$5='PRECIO TOPE POR DEPARTAMENTO'!$AD$1,_xlfn.XLOOKUP('PROPUESTA ECONOMICA'!C393,'PRECIO TOPE POR DEPARTAMENTO'!A:A,'PRECIO TOPE POR DEPARTAMENTO'!AD:AD),IF($D$5='PRECIO TOPE POR DEPARTAMENTO'!$AE$1,_xlfn.XLOOKUP('PROPUESTA ECONOMICA'!C393,'PRECIO TOPE POR DEPARTAMENTO'!A:A,'PRECIO TOPE POR DEPARTAMENTO'!AE:AE),IF($D$5='PRECIO TOPE POR DEPARTAMENTO'!$AF$1,_xlfn.XLOOKUP('PROPUESTA ECONOMICA'!C393,'PRECIO TOPE POR DEPARTAMENTO'!A:A,'PRECIO TOPE POR DEPARTAMENTO'!AF:AF),IF($D$5='PRECIO TOPE POR DEPARTAMENTO'!$AG$1,_xlfn.XLOOKUP('PROPUESTA ECONOMICA'!C393,'PRECIO TOPE POR DEPARTAMENTO'!A:A,'PRECIO TOPE POR DEPARTAMENTO'!AG:AG),IF($D$5='PRECIO TOPE POR DEPARTAMENTO'!$AH$1,_xlfn.XLOOKUP('PROPUESTA ECONOMICA'!C393,'PRECIO TOPE POR DEPARTAMENTO'!A:A,'PRECIO TOPE POR DEPARTAMENTO'!AH:AH),IF($D$5='PRECIO TOPE POR DEPARTAMENTO'!$AI$1,_xlfn.XLOOKUP('PROPUESTA ECONOMICA'!C393,'PRECIO TOPE POR DEPARTAMENTO'!A:A,'PRECIO TOPE POR DEPARTAMENTO'!AI:AI),IF($D$5='PRECIO TOPE POR DEPARTAMENTO'!$AJ$1,_xlfn.XLOOKUP('PROPUESTA ECONOMICA'!C393,'PRECIO TOPE POR DEPARTAMENTO'!A:A,'PRECIO TOPE POR DEPARTAMENTO'!AJ:AJ),)))))))))))))))))))))))))))))))))</f>
        <v>65892</v>
      </c>
      <c r="G393" s="133"/>
    </row>
    <row r="394" spans="2:7" ht="16.5">
      <c r="B394" s="98">
        <v>383</v>
      </c>
      <c r="C394" s="122" t="s">
        <v>523</v>
      </c>
      <c r="D394" s="45" t="str">
        <f>+_xlfn.XLOOKUP(C394,'PRECIO TOPE POR DEPARTAMENTO'!A:A,'PRECIO TOPE POR DEPARTAMENTO'!B:B)</f>
        <v>ACCESORIO HG DE 4"</v>
      </c>
      <c r="E394" s="46" t="str">
        <f>IF('PRECIO TOPE POR DEPARTAMENTO'!C384="","",+_xlfn.XLOOKUP(C394,'PRECIO TOPE POR DEPARTAMENTO'!A:A,'PRECIO TOPE POR DEPARTAMENTO'!C:C))</f>
        <v>UN</v>
      </c>
      <c r="F394" s="132">
        <f>IF($D$5='PRECIO TOPE POR DEPARTAMENTO'!$D$1,_xlfn.XLOOKUP('PROPUESTA ECONOMICA'!C394,'PRECIO TOPE POR DEPARTAMENTO'!A:A,'PRECIO TOPE POR DEPARTAMENTO'!D:D),IF($D$5='PRECIO TOPE POR DEPARTAMENTO'!$E$1,_xlfn.XLOOKUP('PROPUESTA ECONOMICA'!C394,'PRECIO TOPE POR DEPARTAMENTO'!A:A,'PRECIO TOPE POR DEPARTAMENTO'!E:E),IF($D$5='PRECIO TOPE POR DEPARTAMENTO'!$F$1,_xlfn.XLOOKUP('PROPUESTA ECONOMICA'!C394,'PRECIO TOPE POR DEPARTAMENTO'!A:A,'PRECIO TOPE POR DEPARTAMENTO'!F:F),IF($D$5='PRECIO TOPE POR DEPARTAMENTO'!$G$1,_xlfn.XLOOKUP('PROPUESTA ECONOMICA'!C394,'PRECIO TOPE POR DEPARTAMENTO'!A:A,'PRECIO TOPE POR DEPARTAMENTO'!G:G),IF($D$5='PRECIO TOPE POR DEPARTAMENTO'!$H$1,_xlfn.XLOOKUP('PROPUESTA ECONOMICA'!C394,'PRECIO TOPE POR DEPARTAMENTO'!A:A,'PRECIO TOPE POR DEPARTAMENTO'!H:H),IF($D$5='PRECIO TOPE POR DEPARTAMENTO'!$I$1,_xlfn.XLOOKUP('PROPUESTA ECONOMICA'!C394,'PRECIO TOPE POR DEPARTAMENTO'!A:A,'PRECIO TOPE POR DEPARTAMENTO'!I:I),IF($D$5='PRECIO TOPE POR DEPARTAMENTO'!$J$1,_xlfn.XLOOKUP('PROPUESTA ECONOMICA'!C394,'PRECIO TOPE POR DEPARTAMENTO'!A:A,'PRECIO TOPE POR DEPARTAMENTO'!J:J),IF($D$5='PRECIO TOPE POR DEPARTAMENTO'!$K$1,_xlfn.XLOOKUP('PROPUESTA ECONOMICA'!C394,'PRECIO TOPE POR DEPARTAMENTO'!A:A,'PRECIO TOPE POR DEPARTAMENTO'!K:K),IF($D$5='PRECIO TOPE POR DEPARTAMENTO'!$L$1,_xlfn.XLOOKUP('PROPUESTA ECONOMICA'!C394,'PRECIO TOPE POR DEPARTAMENTO'!A:A,'PRECIO TOPE POR DEPARTAMENTO'!L:L),IF($D$5='PRECIO TOPE POR DEPARTAMENTO'!$M$1,_xlfn.XLOOKUP('PROPUESTA ECONOMICA'!C394,'PRECIO TOPE POR DEPARTAMENTO'!A:A,'PRECIO TOPE POR DEPARTAMENTO'!M:M),IF($D$5='PRECIO TOPE POR DEPARTAMENTO'!$N$1,_xlfn.XLOOKUP('PROPUESTA ECONOMICA'!C394,'PRECIO TOPE POR DEPARTAMENTO'!A:A,'PRECIO TOPE POR DEPARTAMENTO'!N:N),IF($D$5='PRECIO TOPE POR DEPARTAMENTO'!$O$1,_xlfn.XLOOKUP('PROPUESTA ECONOMICA'!C394,'PRECIO TOPE POR DEPARTAMENTO'!A:A,'PRECIO TOPE POR DEPARTAMENTO'!O:O),IF($D$5='PRECIO TOPE POR DEPARTAMENTO'!$P$1,_xlfn.XLOOKUP('PROPUESTA ECONOMICA'!C394,'PRECIO TOPE POR DEPARTAMENTO'!A:A,'PRECIO TOPE POR DEPARTAMENTO'!P:P),IF($D$5='PRECIO TOPE POR DEPARTAMENTO'!$Q$1,_xlfn.XLOOKUP('PROPUESTA ECONOMICA'!C394,'PRECIO TOPE POR DEPARTAMENTO'!A:A,'PRECIO TOPE POR DEPARTAMENTO'!Q:Q),IF($D$5='PRECIO TOPE POR DEPARTAMENTO'!$R$1,_xlfn.XLOOKUP('PROPUESTA ECONOMICA'!C394,'PRECIO TOPE POR DEPARTAMENTO'!A:A,'PRECIO TOPE POR DEPARTAMENTO'!R:R),IF($D$5='PRECIO TOPE POR DEPARTAMENTO'!$S$1,_xlfn.XLOOKUP('PROPUESTA ECONOMICA'!C394,'PRECIO TOPE POR DEPARTAMENTO'!A:A,'PRECIO TOPE POR DEPARTAMENTO'!S:S),IF($D$5='PRECIO TOPE POR DEPARTAMENTO'!$T$1,_xlfn.XLOOKUP('PROPUESTA ECONOMICA'!C394,'PRECIO TOPE POR DEPARTAMENTO'!A:A,'PRECIO TOPE POR DEPARTAMENTO'!T:T),IF($D$5='PRECIO TOPE POR DEPARTAMENTO'!$U$1,_xlfn.XLOOKUP('PROPUESTA ECONOMICA'!C394,'PRECIO TOPE POR DEPARTAMENTO'!A:A,'PRECIO TOPE POR DEPARTAMENTO'!U:U),IF($D$5='PRECIO TOPE POR DEPARTAMENTO'!$V$1,_xlfn.XLOOKUP('PROPUESTA ECONOMICA'!C394,'PRECIO TOPE POR DEPARTAMENTO'!A:A,'PRECIO TOPE POR DEPARTAMENTO'!V:V),IF($D$5='PRECIO TOPE POR DEPARTAMENTO'!$W$1,_xlfn.XLOOKUP('PROPUESTA ECONOMICA'!C394,'PRECIO TOPE POR DEPARTAMENTO'!A:A,'PRECIO TOPE POR DEPARTAMENTO'!W:W),IF($D$5='PRECIO TOPE POR DEPARTAMENTO'!$X$1,_xlfn.XLOOKUP('PROPUESTA ECONOMICA'!C394,'PRECIO TOPE POR DEPARTAMENTO'!A:A,'PRECIO TOPE POR DEPARTAMENTO'!X:X),IF($D$5='PRECIO TOPE POR DEPARTAMENTO'!$Y$1,_xlfn.XLOOKUP('PROPUESTA ECONOMICA'!C394,'PRECIO TOPE POR DEPARTAMENTO'!A:A,'PRECIO TOPE POR DEPARTAMENTO'!Y:Y),IF($D$5='PRECIO TOPE POR DEPARTAMENTO'!$Z$1,_xlfn.XLOOKUP('PROPUESTA ECONOMICA'!C394,'PRECIO TOPE POR DEPARTAMENTO'!A:A,'PRECIO TOPE POR DEPARTAMENTO'!Z:Z),IF($D$5='PRECIO TOPE POR DEPARTAMENTO'!$AA$1,_xlfn.XLOOKUP('PROPUESTA ECONOMICA'!C394,'PRECIO TOPE POR DEPARTAMENTO'!A:A,'PRECIO TOPE POR DEPARTAMENTO'!AA:AA),IF($D$5='PRECIO TOPE POR DEPARTAMENTO'!$AB$1,_xlfn.XLOOKUP('PROPUESTA ECONOMICA'!C394,'PRECIO TOPE POR DEPARTAMENTO'!A:A,'PRECIO TOPE POR DEPARTAMENTO'!AB:AB),IF($D$5='PRECIO TOPE POR DEPARTAMENTO'!$AC$1,_xlfn.XLOOKUP('PROPUESTA ECONOMICA'!C394,'PRECIO TOPE POR DEPARTAMENTO'!A:A,'PRECIO TOPE POR DEPARTAMENTO'!AC:AC),IF($D$5='PRECIO TOPE POR DEPARTAMENTO'!$AD$1,_xlfn.XLOOKUP('PROPUESTA ECONOMICA'!C394,'PRECIO TOPE POR DEPARTAMENTO'!A:A,'PRECIO TOPE POR DEPARTAMENTO'!AD:AD),IF($D$5='PRECIO TOPE POR DEPARTAMENTO'!$AE$1,_xlfn.XLOOKUP('PROPUESTA ECONOMICA'!C394,'PRECIO TOPE POR DEPARTAMENTO'!A:A,'PRECIO TOPE POR DEPARTAMENTO'!AE:AE),IF($D$5='PRECIO TOPE POR DEPARTAMENTO'!$AF$1,_xlfn.XLOOKUP('PROPUESTA ECONOMICA'!C394,'PRECIO TOPE POR DEPARTAMENTO'!A:A,'PRECIO TOPE POR DEPARTAMENTO'!AF:AF),IF($D$5='PRECIO TOPE POR DEPARTAMENTO'!$AG$1,_xlfn.XLOOKUP('PROPUESTA ECONOMICA'!C394,'PRECIO TOPE POR DEPARTAMENTO'!A:A,'PRECIO TOPE POR DEPARTAMENTO'!AG:AG),IF($D$5='PRECIO TOPE POR DEPARTAMENTO'!$AH$1,_xlfn.XLOOKUP('PROPUESTA ECONOMICA'!C394,'PRECIO TOPE POR DEPARTAMENTO'!A:A,'PRECIO TOPE POR DEPARTAMENTO'!AH:AH),IF($D$5='PRECIO TOPE POR DEPARTAMENTO'!$AI$1,_xlfn.XLOOKUP('PROPUESTA ECONOMICA'!C394,'PRECIO TOPE POR DEPARTAMENTO'!A:A,'PRECIO TOPE POR DEPARTAMENTO'!AI:AI),IF($D$5='PRECIO TOPE POR DEPARTAMENTO'!$AJ$1,_xlfn.XLOOKUP('PROPUESTA ECONOMICA'!C394,'PRECIO TOPE POR DEPARTAMENTO'!A:A,'PRECIO TOPE POR DEPARTAMENTO'!AJ:AJ),)))))))))))))))))))))))))))))))))</f>
        <v>105798</v>
      </c>
      <c r="G394" s="133"/>
    </row>
    <row r="395" spans="2:7" ht="16.5">
      <c r="B395" s="98">
        <v>384</v>
      </c>
      <c r="C395" s="122" t="s">
        <v>525</v>
      </c>
      <c r="D395" s="6" t="str">
        <f>+_xlfn.XLOOKUP(C395,'PRECIO TOPE POR DEPARTAMENTO'!A:A,'PRECIO TOPE POR DEPARTAMENTO'!B:B)</f>
        <v>REGISTRO P/D RED WHITE  Ø 1/2" ó EQUIVALENTE</v>
      </c>
      <c r="E395" s="46" t="str">
        <f>IF('PRECIO TOPE POR DEPARTAMENTO'!C385="","",+_xlfn.XLOOKUP(C395,'PRECIO TOPE POR DEPARTAMENTO'!A:A,'PRECIO TOPE POR DEPARTAMENTO'!C:C))</f>
        <v>UN</v>
      </c>
      <c r="F395" s="132">
        <f>IF($D$5='PRECIO TOPE POR DEPARTAMENTO'!$D$1,_xlfn.XLOOKUP('PROPUESTA ECONOMICA'!C395,'PRECIO TOPE POR DEPARTAMENTO'!A:A,'PRECIO TOPE POR DEPARTAMENTO'!D:D),IF($D$5='PRECIO TOPE POR DEPARTAMENTO'!$E$1,_xlfn.XLOOKUP('PROPUESTA ECONOMICA'!C395,'PRECIO TOPE POR DEPARTAMENTO'!A:A,'PRECIO TOPE POR DEPARTAMENTO'!E:E),IF($D$5='PRECIO TOPE POR DEPARTAMENTO'!$F$1,_xlfn.XLOOKUP('PROPUESTA ECONOMICA'!C395,'PRECIO TOPE POR DEPARTAMENTO'!A:A,'PRECIO TOPE POR DEPARTAMENTO'!F:F),IF($D$5='PRECIO TOPE POR DEPARTAMENTO'!$G$1,_xlfn.XLOOKUP('PROPUESTA ECONOMICA'!C395,'PRECIO TOPE POR DEPARTAMENTO'!A:A,'PRECIO TOPE POR DEPARTAMENTO'!G:G),IF($D$5='PRECIO TOPE POR DEPARTAMENTO'!$H$1,_xlfn.XLOOKUP('PROPUESTA ECONOMICA'!C395,'PRECIO TOPE POR DEPARTAMENTO'!A:A,'PRECIO TOPE POR DEPARTAMENTO'!H:H),IF($D$5='PRECIO TOPE POR DEPARTAMENTO'!$I$1,_xlfn.XLOOKUP('PROPUESTA ECONOMICA'!C395,'PRECIO TOPE POR DEPARTAMENTO'!A:A,'PRECIO TOPE POR DEPARTAMENTO'!I:I),IF($D$5='PRECIO TOPE POR DEPARTAMENTO'!$J$1,_xlfn.XLOOKUP('PROPUESTA ECONOMICA'!C395,'PRECIO TOPE POR DEPARTAMENTO'!A:A,'PRECIO TOPE POR DEPARTAMENTO'!J:J),IF($D$5='PRECIO TOPE POR DEPARTAMENTO'!$K$1,_xlfn.XLOOKUP('PROPUESTA ECONOMICA'!C395,'PRECIO TOPE POR DEPARTAMENTO'!A:A,'PRECIO TOPE POR DEPARTAMENTO'!K:K),IF($D$5='PRECIO TOPE POR DEPARTAMENTO'!$L$1,_xlfn.XLOOKUP('PROPUESTA ECONOMICA'!C395,'PRECIO TOPE POR DEPARTAMENTO'!A:A,'PRECIO TOPE POR DEPARTAMENTO'!L:L),IF($D$5='PRECIO TOPE POR DEPARTAMENTO'!$M$1,_xlfn.XLOOKUP('PROPUESTA ECONOMICA'!C395,'PRECIO TOPE POR DEPARTAMENTO'!A:A,'PRECIO TOPE POR DEPARTAMENTO'!M:M),IF($D$5='PRECIO TOPE POR DEPARTAMENTO'!$N$1,_xlfn.XLOOKUP('PROPUESTA ECONOMICA'!C395,'PRECIO TOPE POR DEPARTAMENTO'!A:A,'PRECIO TOPE POR DEPARTAMENTO'!N:N),IF($D$5='PRECIO TOPE POR DEPARTAMENTO'!$O$1,_xlfn.XLOOKUP('PROPUESTA ECONOMICA'!C395,'PRECIO TOPE POR DEPARTAMENTO'!A:A,'PRECIO TOPE POR DEPARTAMENTO'!O:O),IF($D$5='PRECIO TOPE POR DEPARTAMENTO'!$P$1,_xlfn.XLOOKUP('PROPUESTA ECONOMICA'!C395,'PRECIO TOPE POR DEPARTAMENTO'!A:A,'PRECIO TOPE POR DEPARTAMENTO'!P:P),IF($D$5='PRECIO TOPE POR DEPARTAMENTO'!$Q$1,_xlfn.XLOOKUP('PROPUESTA ECONOMICA'!C395,'PRECIO TOPE POR DEPARTAMENTO'!A:A,'PRECIO TOPE POR DEPARTAMENTO'!Q:Q),IF($D$5='PRECIO TOPE POR DEPARTAMENTO'!$R$1,_xlfn.XLOOKUP('PROPUESTA ECONOMICA'!C395,'PRECIO TOPE POR DEPARTAMENTO'!A:A,'PRECIO TOPE POR DEPARTAMENTO'!R:R),IF($D$5='PRECIO TOPE POR DEPARTAMENTO'!$S$1,_xlfn.XLOOKUP('PROPUESTA ECONOMICA'!C395,'PRECIO TOPE POR DEPARTAMENTO'!A:A,'PRECIO TOPE POR DEPARTAMENTO'!S:S),IF($D$5='PRECIO TOPE POR DEPARTAMENTO'!$T$1,_xlfn.XLOOKUP('PROPUESTA ECONOMICA'!C395,'PRECIO TOPE POR DEPARTAMENTO'!A:A,'PRECIO TOPE POR DEPARTAMENTO'!T:T),IF($D$5='PRECIO TOPE POR DEPARTAMENTO'!$U$1,_xlfn.XLOOKUP('PROPUESTA ECONOMICA'!C395,'PRECIO TOPE POR DEPARTAMENTO'!A:A,'PRECIO TOPE POR DEPARTAMENTO'!U:U),IF($D$5='PRECIO TOPE POR DEPARTAMENTO'!$V$1,_xlfn.XLOOKUP('PROPUESTA ECONOMICA'!C395,'PRECIO TOPE POR DEPARTAMENTO'!A:A,'PRECIO TOPE POR DEPARTAMENTO'!V:V),IF($D$5='PRECIO TOPE POR DEPARTAMENTO'!$W$1,_xlfn.XLOOKUP('PROPUESTA ECONOMICA'!C395,'PRECIO TOPE POR DEPARTAMENTO'!A:A,'PRECIO TOPE POR DEPARTAMENTO'!W:W),IF($D$5='PRECIO TOPE POR DEPARTAMENTO'!$X$1,_xlfn.XLOOKUP('PROPUESTA ECONOMICA'!C395,'PRECIO TOPE POR DEPARTAMENTO'!A:A,'PRECIO TOPE POR DEPARTAMENTO'!X:X),IF($D$5='PRECIO TOPE POR DEPARTAMENTO'!$Y$1,_xlfn.XLOOKUP('PROPUESTA ECONOMICA'!C395,'PRECIO TOPE POR DEPARTAMENTO'!A:A,'PRECIO TOPE POR DEPARTAMENTO'!Y:Y),IF($D$5='PRECIO TOPE POR DEPARTAMENTO'!$Z$1,_xlfn.XLOOKUP('PROPUESTA ECONOMICA'!C395,'PRECIO TOPE POR DEPARTAMENTO'!A:A,'PRECIO TOPE POR DEPARTAMENTO'!Z:Z),IF($D$5='PRECIO TOPE POR DEPARTAMENTO'!$AA$1,_xlfn.XLOOKUP('PROPUESTA ECONOMICA'!C395,'PRECIO TOPE POR DEPARTAMENTO'!A:A,'PRECIO TOPE POR DEPARTAMENTO'!AA:AA),IF($D$5='PRECIO TOPE POR DEPARTAMENTO'!$AB$1,_xlfn.XLOOKUP('PROPUESTA ECONOMICA'!C395,'PRECIO TOPE POR DEPARTAMENTO'!A:A,'PRECIO TOPE POR DEPARTAMENTO'!AB:AB),IF($D$5='PRECIO TOPE POR DEPARTAMENTO'!$AC$1,_xlfn.XLOOKUP('PROPUESTA ECONOMICA'!C395,'PRECIO TOPE POR DEPARTAMENTO'!A:A,'PRECIO TOPE POR DEPARTAMENTO'!AC:AC),IF($D$5='PRECIO TOPE POR DEPARTAMENTO'!$AD$1,_xlfn.XLOOKUP('PROPUESTA ECONOMICA'!C395,'PRECIO TOPE POR DEPARTAMENTO'!A:A,'PRECIO TOPE POR DEPARTAMENTO'!AD:AD),IF($D$5='PRECIO TOPE POR DEPARTAMENTO'!$AE$1,_xlfn.XLOOKUP('PROPUESTA ECONOMICA'!C395,'PRECIO TOPE POR DEPARTAMENTO'!A:A,'PRECIO TOPE POR DEPARTAMENTO'!AE:AE),IF($D$5='PRECIO TOPE POR DEPARTAMENTO'!$AF$1,_xlfn.XLOOKUP('PROPUESTA ECONOMICA'!C395,'PRECIO TOPE POR DEPARTAMENTO'!A:A,'PRECIO TOPE POR DEPARTAMENTO'!AF:AF),IF($D$5='PRECIO TOPE POR DEPARTAMENTO'!$AG$1,_xlfn.XLOOKUP('PROPUESTA ECONOMICA'!C395,'PRECIO TOPE POR DEPARTAMENTO'!A:A,'PRECIO TOPE POR DEPARTAMENTO'!AG:AG),IF($D$5='PRECIO TOPE POR DEPARTAMENTO'!$AH$1,_xlfn.XLOOKUP('PROPUESTA ECONOMICA'!C395,'PRECIO TOPE POR DEPARTAMENTO'!A:A,'PRECIO TOPE POR DEPARTAMENTO'!AH:AH),IF($D$5='PRECIO TOPE POR DEPARTAMENTO'!$AI$1,_xlfn.XLOOKUP('PROPUESTA ECONOMICA'!C395,'PRECIO TOPE POR DEPARTAMENTO'!A:A,'PRECIO TOPE POR DEPARTAMENTO'!AI:AI),IF($D$5='PRECIO TOPE POR DEPARTAMENTO'!$AJ$1,_xlfn.XLOOKUP('PROPUESTA ECONOMICA'!C395,'PRECIO TOPE POR DEPARTAMENTO'!A:A,'PRECIO TOPE POR DEPARTAMENTO'!AJ:AJ),)))))))))))))))))))))))))))))))))</f>
        <v>61924</v>
      </c>
      <c r="G395" s="133"/>
    </row>
    <row r="396" spans="2:7" ht="16.5">
      <c r="B396" s="98">
        <v>385</v>
      </c>
      <c r="C396" s="122" t="s">
        <v>527</v>
      </c>
      <c r="D396" s="6" t="str">
        <f>+_xlfn.XLOOKUP(C396,'PRECIO TOPE POR DEPARTAMENTO'!A:A,'PRECIO TOPE POR DEPARTAMENTO'!B:B)</f>
        <v>REGISTRO P/D RED WHITE  Ø 3/4" ó EQUIVALENTE</v>
      </c>
      <c r="E396" s="46" t="str">
        <f>IF('PRECIO TOPE POR DEPARTAMENTO'!C386="","",+_xlfn.XLOOKUP(C396,'PRECIO TOPE POR DEPARTAMENTO'!A:A,'PRECIO TOPE POR DEPARTAMENTO'!C:C))</f>
        <v>UN</v>
      </c>
      <c r="F396" s="132">
        <f>IF($D$5='PRECIO TOPE POR DEPARTAMENTO'!$D$1,_xlfn.XLOOKUP('PROPUESTA ECONOMICA'!C396,'PRECIO TOPE POR DEPARTAMENTO'!A:A,'PRECIO TOPE POR DEPARTAMENTO'!D:D),IF($D$5='PRECIO TOPE POR DEPARTAMENTO'!$E$1,_xlfn.XLOOKUP('PROPUESTA ECONOMICA'!C396,'PRECIO TOPE POR DEPARTAMENTO'!A:A,'PRECIO TOPE POR DEPARTAMENTO'!E:E),IF($D$5='PRECIO TOPE POR DEPARTAMENTO'!$F$1,_xlfn.XLOOKUP('PROPUESTA ECONOMICA'!C396,'PRECIO TOPE POR DEPARTAMENTO'!A:A,'PRECIO TOPE POR DEPARTAMENTO'!F:F),IF($D$5='PRECIO TOPE POR DEPARTAMENTO'!$G$1,_xlfn.XLOOKUP('PROPUESTA ECONOMICA'!C396,'PRECIO TOPE POR DEPARTAMENTO'!A:A,'PRECIO TOPE POR DEPARTAMENTO'!G:G),IF($D$5='PRECIO TOPE POR DEPARTAMENTO'!$H$1,_xlfn.XLOOKUP('PROPUESTA ECONOMICA'!C396,'PRECIO TOPE POR DEPARTAMENTO'!A:A,'PRECIO TOPE POR DEPARTAMENTO'!H:H),IF($D$5='PRECIO TOPE POR DEPARTAMENTO'!$I$1,_xlfn.XLOOKUP('PROPUESTA ECONOMICA'!C396,'PRECIO TOPE POR DEPARTAMENTO'!A:A,'PRECIO TOPE POR DEPARTAMENTO'!I:I),IF($D$5='PRECIO TOPE POR DEPARTAMENTO'!$J$1,_xlfn.XLOOKUP('PROPUESTA ECONOMICA'!C396,'PRECIO TOPE POR DEPARTAMENTO'!A:A,'PRECIO TOPE POR DEPARTAMENTO'!J:J),IF($D$5='PRECIO TOPE POR DEPARTAMENTO'!$K$1,_xlfn.XLOOKUP('PROPUESTA ECONOMICA'!C396,'PRECIO TOPE POR DEPARTAMENTO'!A:A,'PRECIO TOPE POR DEPARTAMENTO'!K:K),IF($D$5='PRECIO TOPE POR DEPARTAMENTO'!$L$1,_xlfn.XLOOKUP('PROPUESTA ECONOMICA'!C396,'PRECIO TOPE POR DEPARTAMENTO'!A:A,'PRECIO TOPE POR DEPARTAMENTO'!L:L),IF($D$5='PRECIO TOPE POR DEPARTAMENTO'!$M$1,_xlfn.XLOOKUP('PROPUESTA ECONOMICA'!C396,'PRECIO TOPE POR DEPARTAMENTO'!A:A,'PRECIO TOPE POR DEPARTAMENTO'!M:M),IF($D$5='PRECIO TOPE POR DEPARTAMENTO'!$N$1,_xlfn.XLOOKUP('PROPUESTA ECONOMICA'!C396,'PRECIO TOPE POR DEPARTAMENTO'!A:A,'PRECIO TOPE POR DEPARTAMENTO'!N:N),IF($D$5='PRECIO TOPE POR DEPARTAMENTO'!$O$1,_xlfn.XLOOKUP('PROPUESTA ECONOMICA'!C396,'PRECIO TOPE POR DEPARTAMENTO'!A:A,'PRECIO TOPE POR DEPARTAMENTO'!O:O),IF($D$5='PRECIO TOPE POR DEPARTAMENTO'!$P$1,_xlfn.XLOOKUP('PROPUESTA ECONOMICA'!C396,'PRECIO TOPE POR DEPARTAMENTO'!A:A,'PRECIO TOPE POR DEPARTAMENTO'!P:P),IF($D$5='PRECIO TOPE POR DEPARTAMENTO'!$Q$1,_xlfn.XLOOKUP('PROPUESTA ECONOMICA'!C396,'PRECIO TOPE POR DEPARTAMENTO'!A:A,'PRECIO TOPE POR DEPARTAMENTO'!Q:Q),IF($D$5='PRECIO TOPE POR DEPARTAMENTO'!$R$1,_xlfn.XLOOKUP('PROPUESTA ECONOMICA'!C396,'PRECIO TOPE POR DEPARTAMENTO'!A:A,'PRECIO TOPE POR DEPARTAMENTO'!R:R),IF($D$5='PRECIO TOPE POR DEPARTAMENTO'!$S$1,_xlfn.XLOOKUP('PROPUESTA ECONOMICA'!C396,'PRECIO TOPE POR DEPARTAMENTO'!A:A,'PRECIO TOPE POR DEPARTAMENTO'!S:S),IF($D$5='PRECIO TOPE POR DEPARTAMENTO'!$T$1,_xlfn.XLOOKUP('PROPUESTA ECONOMICA'!C396,'PRECIO TOPE POR DEPARTAMENTO'!A:A,'PRECIO TOPE POR DEPARTAMENTO'!T:T),IF($D$5='PRECIO TOPE POR DEPARTAMENTO'!$U$1,_xlfn.XLOOKUP('PROPUESTA ECONOMICA'!C396,'PRECIO TOPE POR DEPARTAMENTO'!A:A,'PRECIO TOPE POR DEPARTAMENTO'!U:U),IF($D$5='PRECIO TOPE POR DEPARTAMENTO'!$V$1,_xlfn.XLOOKUP('PROPUESTA ECONOMICA'!C396,'PRECIO TOPE POR DEPARTAMENTO'!A:A,'PRECIO TOPE POR DEPARTAMENTO'!V:V),IF($D$5='PRECIO TOPE POR DEPARTAMENTO'!$W$1,_xlfn.XLOOKUP('PROPUESTA ECONOMICA'!C396,'PRECIO TOPE POR DEPARTAMENTO'!A:A,'PRECIO TOPE POR DEPARTAMENTO'!W:W),IF($D$5='PRECIO TOPE POR DEPARTAMENTO'!$X$1,_xlfn.XLOOKUP('PROPUESTA ECONOMICA'!C396,'PRECIO TOPE POR DEPARTAMENTO'!A:A,'PRECIO TOPE POR DEPARTAMENTO'!X:X),IF($D$5='PRECIO TOPE POR DEPARTAMENTO'!$Y$1,_xlfn.XLOOKUP('PROPUESTA ECONOMICA'!C396,'PRECIO TOPE POR DEPARTAMENTO'!A:A,'PRECIO TOPE POR DEPARTAMENTO'!Y:Y),IF($D$5='PRECIO TOPE POR DEPARTAMENTO'!$Z$1,_xlfn.XLOOKUP('PROPUESTA ECONOMICA'!C396,'PRECIO TOPE POR DEPARTAMENTO'!A:A,'PRECIO TOPE POR DEPARTAMENTO'!Z:Z),IF($D$5='PRECIO TOPE POR DEPARTAMENTO'!$AA$1,_xlfn.XLOOKUP('PROPUESTA ECONOMICA'!C396,'PRECIO TOPE POR DEPARTAMENTO'!A:A,'PRECIO TOPE POR DEPARTAMENTO'!AA:AA),IF($D$5='PRECIO TOPE POR DEPARTAMENTO'!$AB$1,_xlfn.XLOOKUP('PROPUESTA ECONOMICA'!C396,'PRECIO TOPE POR DEPARTAMENTO'!A:A,'PRECIO TOPE POR DEPARTAMENTO'!AB:AB),IF($D$5='PRECIO TOPE POR DEPARTAMENTO'!$AC$1,_xlfn.XLOOKUP('PROPUESTA ECONOMICA'!C396,'PRECIO TOPE POR DEPARTAMENTO'!A:A,'PRECIO TOPE POR DEPARTAMENTO'!AC:AC),IF($D$5='PRECIO TOPE POR DEPARTAMENTO'!$AD$1,_xlfn.XLOOKUP('PROPUESTA ECONOMICA'!C396,'PRECIO TOPE POR DEPARTAMENTO'!A:A,'PRECIO TOPE POR DEPARTAMENTO'!AD:AD),IF($D$5='PRECIO TOPE POR DEPARTAMENTO'!$AE$1,_xlfn.XLOOKUP('PROPUESTA ECONOMICA'!C396,'PRECIO TOPE POR DEPARTAMENTO'!A:A,'PRECIO TOPE POR DEPARTAMENTO'!AE:AE),IF($D$5='PRECIO TOPE POR DEPARTAMENTO'!$AF$1,_xlfn.XLOOKUP('PROPUESTA ECONOMICA'!C396,'PRECIO TOPE POR DEPARTAMENTO'!A:A,'PRECIO TOPE POR DEPARTAMENTO'!AF:AF),IF($D$5='PRECIO TOPE POR DEPARTAMENTO'!$AG$1,_xlfn.XLOOKUP('PROPUESTA ECONOMICA'!C396,'PRECIO TOPE POR DEPARTAMENTO'!A:A,'PRECIO TOPE POR DEPARTAMENTO'!AG:AG),IF($D$5='PRECIO TOPE POR DEPARTAMENTO'!$AH$1,_xlfn.XLOOKUP('PROPUESTA ECONOMICA'!C396,'PRECIO TOPE POR DEPARTAMENTO'!A:A,'PRECIO TOPE POR DEPARTAMENTO'!AH:AH),IF($D$5='PRECIO TOPE POR DEPARTAMENTO'!$AI$1,_xlfn.XLOOKUP('PROPUESTA ECONOMICA'!C396,'PRECIO TOPE POR DEPARTAMENTO'!A:A,'PRECIO TOPE POR DEPARTAMENTO'!AI:AI),IF($D$5='PRECIO TOPE POR DEPARTAMENTO'!$AJ$1,_xlfn.XLOOKUP('PROPUESTA ECONOMICA'!C396,'PRECIO TOPE POR DEPARTAMENTO'!A:A,'PRECIO TOPE POR DEPARTAMENTO'!AJ:AJ),)))))))))))))))))))))))))))))))))</f>
        <v>77315</v>
      </c>
      <c r="G396" s="133"/>
    </row>
    <row r="397" spans="2:7" ht="16.5">
      <c r="B397" s="98">
        <v>386</v>
      </c>
      <c r="C397" s="122" t="s">
        <v>529</v>
      </c>
      <c r="D397" s="6" t="str">
        <f>+_xlfn.XLOOKUP(C397,'PRECIO TOPE POR DEPARTAMENTO'!A:A,'PRECIO TOPE POR DEPARTAMENTO'!B:B)</f>
        <v>REGISTRO P/D RED WHITE  Ø 1" ó EQUIVALENTE</v>
      </c>
      <c r="E397" s="46" t="str">
        <f>IF('PRECIO TOPE POR DEPARTAMENTO'!C387="","",+_xlfn.XLOOKUP(C397,'PRECIO TOPE POR DEPARTAMENTO'!A:A,'PRECIO TOPE POR DEPARTAMENTO'!C:C))</f>
        <v>UN</v>
      </c>
      <c r="F397" s="132">
        <f>IF($D$5='PRECIO TOPE POR DEPARTAMENTO'!$D$1,_xlfn.XLOOKUP('PROPUESTA ECONOMICA'!C397,'PRECIO TOPE POR DEPARTAMENTO'!A:A,'PRECIO TOPE POR DEPARTAMENTO'!D:D),IF($D$5='PRECIO TOPE POR DEPARTAMENTO'!$E$1,_xlfn.XLOOKUP('PROPUESTA ECONOMICA'!C397,'PRECIO TOPE POR DEPARTAMENTO'!A:A,'PRECIO TOPE POR DEPARTAMENTO'!E:E),IF($D$5='PRECIO TOPE POR DEPARTAMENTO'!$F$1,_xlfn.XLOOKUP('PROPUESTA ECONOMICA'!C397,'PRECIO TOPE POR DEPARTAMENTO'!A:A,'PRECIO TOPE POR DEPARTAMENTO'!F:F),IF($D$5='PRECIO TOPE POR DEPARTAMENTO'!$G$1,_xlfn.XLOOKUP('PROPUESTA ECONOMICA'!C397,'PRECIO TOPE POR DEPARTAMENTO'!A:A,'PRECIO TOPE POR DEPARTAMENTO'!G:G),IF($D$5='PRECIO TOPE POR DEPARTAMENTO'!$H$1,_xlfn.XLOOKUP('PROPUESTA ECONOMICA'!C397,'PRECIO TOPE POR DEPARTAMENTO'!A:A,'PRECIO TOPE POR DEPARTAMENTO'!H:H),IF($D$5='PRECIO TOPE POR DEPARTAMENTO'!$I$1,_xlfn.XLOOKUP('PROPUESTA ECONOMICA'!C397,'PRECIO TOPE POR DEPARTAMENTO'!A:A,'PRECIO TOPE POR DEPARTAMENTO'!I:I),IF($D$5='PRECIO TOPE POR DEPARTAMENTO'!$J$1,_xlfn.XLOOKUP('PROPUESTA ECONOMICA'!C397,'PRECIO TOPE POR DEPARTAMENTO'!A:A,'PRECIO TOPE POR DEPARTAMENTO'!J:J),IF($D$5='PRECIO TOPE POR DEPARTAMENTO'!$K$1,_xlfn.XLOOKUP('PROPUESTA ECONOMICA'!C397,'PRECIO TOPE POR DEPARTAMENTO'!A:A,'PRECIO TOPE POR DEPARTAMENTO'!K:K),IF($D$5='PRECIO TOPE POR DEPARTAMENTO'!$L$1,_xlfn.XLOOKUP('PROPUESTA ECONOMICA'!C397,'PRECIO TOPE POR DEPARTAMENTO'!A:A,'PRECIO TOPE POR DEPARTAMENTO'!L:L),IF($D$5='PRECIO TOPE POR DEPARTAMENTO'!$M$1,_xlfn.XLOOKUP('PROPUESTA ECONOMICA'!C397,'PRECIO TOPE POR DEPARTAMENTO'!A:A,'PRECIO TOPE POR DEPARTAMENTO'!M:M),IF($D$5='PRECIO TOPE POR DEPARTAMENTO'!$N$1,_xlfn.XLOOKUP('PROPUESTA ECONOMICA'!C397,'PRECIO TOPE POR DEPARTAMENTO'!A:A,'PRECIO TOPE POR DEPARTAMENTO'!N:N),IF($D$5='PRECIO TOPE POR DEPARTAMENTO'!$O$1,_xlfn.XLOOKUP('PROPUESTA ECONOMICA'!C397,'PRECIO TOPE POR DEPARTAMENTO'!A:A,'PRECIO TOPE POR DEPARTAMENTO'!O:O),IF($D$5='PRECIO TOPE POR DEPARTAMENTO'!$P$1,_xlfn.XLOOKUP('PROPUESTA ECONOMICA'!C397,'PRECIO TOPE POR DEPARTAMENTO'!A:A,'PRECIO TOPE POR DEPARTAMENTO'!P:P),IF($D$5='PRECIO TOPE POR DEPARTAMENTO'!$Q$1,_xlfn.XLOOKUP('PROPUESTA ECONOMICA'!C397,'PRECIO TOPE POR DEPARTAMENTO'!A:A,'PRECIO TOPE POR DEPARTAMENTO'!Q:Q),IF($D$5='PRECIO TOPE POR DEPARTAMENTO'!$R$1,_xlfn.XLOOKUP('PROPUESTA ECONOMICA'!C397,'PRECIO TOPE POR DEPARTAMENTO'!A:A,'PRECIO TOPE POR DEPARTAMENTO'!R:R),IF($D$5='PRECIO TOPE POR DEPARTAMENTO'!$S$1,_xlfn.XLOOKUP('PROPUESTA ECONOMICA'!C397,'PRECIO TOPE POR DEPARTAMENTO'!A:A,'PRECIO TOPE POR DEPARTAMENTO'!S:S),IF($D$5='PRECIO TOPE POR DEPARTAMENTO'!$T$1,_xlfn.XLOOKUP('PROPUESTA ECONOMICA'!C397,'PRECIO TOPE POR DEPARTAMENTO'!A:A,'PRECIO TOPE POR DEPARTAMENTO'!T:T),IF($D$5='PRECIO TOPE POR DEPARTAMENTO'!$U$1,_xlfn.XLOOKUP('PROPUESTA ECONOMICA'!C397,'PRECIO TOPE POR DEPARTAMENTO'!A:A,'PRECIO TOPE POR DEPARTAMENTO'!U:U),IF($D$5='PRECIO TOPE POR DEPARTAMENTO'!$V$1,_xlfn.XLOOKUP('PROPUESTA ECONOMICA'!C397,'PRECIO TOPE POR DEPARTAMENTO'!A:A,'PRECIO TOPE POR DEPARTAMENTO'!V:V),IF($D$5='PRECIO TOPE POR DEPARTAMENTO'!$W$1,_xlfn.XLOOKUP('PROPUESTA ECONOMICA'!C397,'PRECIO TOPE POR DEPARTAMENTO'!A:A,'PRECIO TOPE POR DEPARTAMENTO'!W:W),IF($D$5='PRECIO TOPE POR DEPARTAMENTO'!$X$1,_xlfn.XLOOKUP('PROPUESTA ECONOMICA'!C397,'PRECIO TOPE POR DEPARTAMENTO'!A:A,'PRECIO TOPE POR DEPARTAMENTO'!X:X),IF($D$5='PRECIO TOPE POR DEPARTAMENTO'!$Y$1,_xlfn.XLOOKUP('PROPUESTA ECONOMICA'!C397,'PRECIO TOPE POR DEPARTAMENTO'!A:A,'PRECIO TOPE POR DEPARTAMENTO'!Y:Y),IF($D$5='PRECIO TOPE POR DEPARTAMENTO'!$Z$1,_xlfn.XLOOKUP('PROPUESTA ECONOMICA'!C397,'PRECIO TOPE POR DEPARTAMENTO'!A:A,'PRECIO TOPE POR DEPARTAMENTO'!Z:Z),IF($D$5='PRECIO TOPE POR DEPARTAMENTO'!$AA$1,_xlfn.XLOOKUP('PROPUESTA ECONOMICA'!C397,'PRECIO TOPE POR DEPARTAMENTO'!A:A,'PRECIO TOPE POR DEPARTAMENTO'!AA:AA),IF($D$5='PRECIO TOPE POR DEPARTAMENTO'!$AB$1,_xlfn.XLOOKUP('PROPUESTA ECONOMICA'!C397,'PRECIO TOPE POR DEPARTAMENTO'!A:A,'PRECIO TOPE POR DEPARTAMENTO'!AB:AB),IF($D$5='PRECIO TOPE POR DEPARTAMENTO'!$AC$1,_xlfn.XLOOKUP('PROPUESTA ECONOMICA'!C397,'PRECIO TOPE POR DEPARTAMENTO'!A:A,'PRECIO TOPE POR DEPARTAMENTO'!AC:AC),IF($D$5='PRECIO TOPE POR DEPARTAMENTO'!$AD$1,_xlfn.XLOOKUP('PROPUESTA ECONOMICA'!C397,'PRECIO TOPE POR DEPARTAMENTO'!A:A,'PRECIO TOPE POR DEPARTAMENTO'!AD:AD),IF($D$5='PRECIO TOPE POR DEPARTAMENTO'!$AE$1,_xlfn.XLOOKUP('PROPUESTA ECONOMICA'!C397,'PRECIO TOPE POR DEPARTAMENTO'!A:A,'PRECIO TOPE POR DEPARTAMENTO'!AE:AE),IF($D$5='PRECIO TOPE POR DEPARTAMENTO'!$AF$1,_xlfn.XLOOKUP('PROPUESTA ECONOMICA'!C397,'PRECIO TOPE POR DEPARTAMENTO'!A:A,'PRECIO TOPE POR DEPARTAMENTO'!AF:AF),IF($D$5='PRECIO TOPE POR DEPARTAMENTO'!$AG$1,_xlfn.XLOOKUP('PROPUESTA ECONOMICA'!C397,'PRECIO TOPE POR DEPARTAMENTO'!A:A,'PRECIO TOPE POR DEPARTAMENTO'!AG:AG),IF($D$5='PRECIO TOPE POR DEPARTAMENTO'!$AH$1,_xlfn.XLOOKUP('PROPUESTA ECONOMICA'!C397,'PRECIO TOPE POR DEPARTAMENTO'!A:A,'PRECIO TOPE POR DEPARTAMENTO'!AH:AH),IF($D$5='PRECIO TOPE POR DEPARTAMENTO'!$AI$1,_xlfn.XLOOKUP('PROPUESTA ECONOMICA'!C397,'PRECIO TOPE POR DEPARTAMENTO'!A:A,'PRECIO TOPE POR DEPARTAMENTO'!AI:AI),IF($D$5='PRECIO TOPE POR DEPARTAMENTO'!$AJ$1,_xlfn.XLOOKUP('PROPUESTA ECONOMICA'!C397,'PRECIO TOPE POR DEPARTAMENTO'!A:A,'PRECIO TOPE POR DEPARTAMENTO'!AJ:AJ),)))))))))))))))))))))))))))))))))</f>
        <v>113686</v>
      </c>
      <c r="G397" s="133"/>
    </row>
    <row r="398" spans="2:7" ht="16.5">
      <c r="B398" s="98">
        <v>387</v>
      </c>
      <c r="C398" s="122" t="s">
        <v>531</v>
      </c>
      <c r="D398" s="45" t="str">
        <f>+_xlfn.XLOOKUP(C398,'PRECIO TOPE POR DEPARTAMENTO'!A:A,'PRECIO TOPE POR DEPARTAMENTO'!B:B)</f>
        <v>REGISTRO PASO DIRECTO RED WHITE DE 1 1/4"</v>
      </c>
      <c r="E398" s="46" t="str">
        <f>IF('PRECIO TOPE POR DEPARTAMENTO'!C388="","",+_xlfn.XLOOKUP(C398,'PRECIO TOPE POR DEPARTAMENTO'!A:A,'PRECIO TOPE POR DEPARTAMENTO'!C:C))</f>
        <v>UN</v>
      </c>
      <c r="F398" s="132">
        <f>IF($D$5='PRECIO TOPE POR DEPARTAMENTO'!$D$1,_xlfn.XLOOKUP('PROPUESTA ECONOMICA'!C398,'PRECIO TOPE POR DEPARTAMENTO'!A:A,'PRECIO TOPE POR DEPARTAMENTO'!D:D),IF($D$5='PRECIO TOPE POR DEPARTAMENTO'!$E$1,_xlfn.XLOOKUP('PROPUESTA ECONOMICA'!C398,'PRECIO TOPE POR DEPARTAMENTO'!A:A,'PRECIO TOPE POR DEPARTAMENTO'!E:E),IF($D$5='PRECIO TOPE POR DEPARTAMENTO'!$F$1,_xlfn.XLOOKUP('PROPUESTA ECONOMICA'!C398,'PRECIO TOPE POR DEPARTAMENTO'!A:A,'PRECIO TOPE POR DEPARTAMENTO'!F:F),IF($D$5='PRECIO TOPE POR DEPARTAMENTO'!$G$1,_xlfn.XLOOKUP('PROPUESTA ECONOMICA'!C398,'PRECIO TOPE POR DEPARTAMENTO'!A:A,'PRECIO TOPE POR DEPARTAMENTO'!G:G),IF($D$5='PRECIO TOPE POR DEPARTAMENTO'!$H$1,_xlfn.XLOOKUP('PROPUESTA ECONOMICA'!C398,'PRECIO TOPE POR DEPARTAMENTO'!A:A,'PRECIO TOPE POR DEPARTAMENTO'!H:H),IF($D$5='PRECIO TOPE POR DEPARTAMENTO'!$I$1,_xlfn.XLOOKUP('PROPUESTA ECONOMICA'!C398,'PRECIO TOPE POR DEPARTAMENTO'!A:A,'PRECIO TOPE POR DEPARTAMENTO'!I:I),IF($D$5='PRECIO TOPE POR DEPARTAMENTO'!$J$1,_xlfn.XLOOKUP('PROPUESTA ECONOMICA'!C398,'PRECIO TOPE POR DEPARTAMENTO'!A:A,'PRECIO TOPE POR DEPARTAMENTO'!J:J),IF($D$5='PRECIO TOPE POR DEPARTAMENTO'!$K$1,_xlfn.XLOOKUP('PROPUESTA ECONOMICA'!C398,'PRECIO TOPE POR DEPARTAMENTO'!A:A,'PRECIO TOPE POR DEPARTAMENTO'!K:K),IF($D$5='PRECIO TOPE POR DEPARTAMENTO'!$L$1,_xlfn.XLOOKUP('PROPUESTA ECONOMICA'!C398,'PRECIO TOPE POR DEPARTAMENTO'!A:A,'PRECIO TOPE POR DEPARTAMENTO'!L:L),IF($D$5='PRECIO TOPE POR DEPARTAMENTO'!$M$1,_xlfn.XLOOKUP('PROPUESTA ECONOMICA'!C398,'PRECIO TOPE POR DEPARTAMENTO'!A:A,'PRECIO TOPE POR DEPARTAMENTO'!M:M),IF($D$5='PRECIO TOPE POR DEPARTAMENTO'!$N$1,_xlfn.XLOOKUP('PROPUESTA ECONOMICA'!C398,'PRECIO TOPE POR DEPARTAMENTO'!A:A,'PRECIO TOPE POR DEPARTAMENTO'!N:N),IF($D$5='PRECIO TOPE POR DEPARTAMENTO'!$O$1,_xlfn.XLOOKUP('PROPUESTA ECONOMICA'!C398,'PRECIO TOPE POR DEPARTAMENTO'!A:A,'PRECIO TOPE POR DEPARTAMENTO'!O:O),IF($D$5='PRECIO TOPE POR DEPARTAMENTO'!$P$1,_xlfn.XLOOKUP('PROPUESTA ECONOMICA'!C398,'PRECIO TOPE POR DEPARTAMENTO'!A:A,'PRECIO TOPE POR DEPARTAMENTO'!P:P),IF($D$5='PRECIO TOPE POR DEPARTAMENTO'!$Q$1,_xlfn.XLOOKUP('PROPUESTA ECONOMICA'!C398,'PRECIO TOPE POR DEPARTAMENTO'!A:A,'PRECIO TOPE POR DEPARTAMENTO'!Q:Q),IF($D$5='PRECIO TOPE POR DEPARTAMENTO'!$R$1,_xlfn.XLOOKUP('PROPUESTA ECONOMICA'!C398,'PRECIO TOPE POR DEPARTAMENTO'!A:A,'PRECIO TOPE POR DEPARTAMENTO'!R:R),IF($D$5='PRECIO TOPE POR DEPARTAMENTO'!$S$1,_xlfn.XLOOKUP('PROPUESTA ECONOMICA'!C398,'PRECIO TOPE POR DEPARTAMENTO'!A:A,'PRECIO TOPE POR DEPARTAMENTO'!S:S),IF($D$5='PRECIO TOPE POR DEPARTAMENTO'!$T$1,_xlfn.XLOOKUP('PROPUESTA ECONOMICA'!C398,'PRECIO TOPE POR DEPARTAMENTO'!A:A,'PRECIO TOPE POR DEPARTAMENTO'!T:T),IF($D$5='PRECIO TOPE POR DEPARTAMENTO'!$U$1,_xlfn.XLOOKUP('PROPUESTA ECONOMICA'!C398,'PRECIO TOPE POR DEPARTAMENTO'!A:A,'PRECIO TOPE POR DEPARTAMENTO'!U:U),IF($D$5='PRECIO TOPE POR DEPARTAMENTO'!$V$1,_xlfn.XLOOKUP('PROPUESTA ECONOMICA'!C398,'PRECIO TOPE POR DEPARTAMENTO'!A:A,'PRECIO TOPE POR DEPARTAMENTO'!V:V),IF($D$5='PRECIO TOPE POR DEPARTAMENTO'!$W$1,_xlfn.XLOOKUP('PROPUESTA ECONOMICA'!C398,'PRECIO TOPE POR DEPARTAMENTO'!A:A,'PRECIO TOPE POR DEPARTAMENTO'!W:W),IF($D$5='PRECIO TOPE POR DEPARTAMENTO'!$X$1,_xlfn.XLOOKUP('PROPUESTA ECONOMICA'!C398,'PRECIO TOPE POR DEPARTAMENTO'!A:A,'PRECIO TOPE POR DEPARTAMENTO'!X:X),IF($D$5='PRECIO TOPE POR DEPARTAMENTO'!$Y$1,_xlfn.XLOOKUP('PROPUESTA ECONOMICA'!C398,'PRECIO TOPE POR DEPARTAMENTO'!A:A,'PRECIO TOPE POR DEPARTAMENTO'!Y:Y),IF($D$5='PRECIO TOPE POR DEPARTAMENTO'!$Z$1,_xlfn.XLOOKUP('PROPUESTA ECONOMICA'!C398,'PRECIO TOPE POR DEPARTAMENTO'!A:A,'PRECIO TOPE POR DEPARTAMENTO'!Z:Z),IF($D$5='PRECIO TOPE POR DEPARTAMENTO'!$AA$1,_xlfn.XLOOKUP('PROPUESTA ECONOMICA'!C398,'PRECIO TOPE POR DEPARTAMENTO'!A:A,'PRECIO TOPE POR DEPARTAMENTO'!AA:AA),IF($D$5='PRECIO TOPE POR DEPARTAMENTO'!$AB$1,_xlfn.XLOOKUP('PROPUESTA ECONOMICA'!C398,'PRECIO TOPE POR DEPARTAMENTO'!A:A,'PRECIO TOPE POR DEPARTAMENTO'!AB:AB),IF($D$5='PRECIO TOPE POR DEPARTAMENTO'!$AC$1,_xlfn.XLOOKUP('PROPUESTA ECONOMICA'!C398,'PRECIO TOPE POR DEPARTAMENTO'!A:A,'PRECIO TOPE POR DEPARTAMENTO'!AC:AC),IF($D$5='PRECIO TOPE POR DEPARTAMENTO'!$AD$1,_xlfn.XLOOKUP('PROPUESTA ECONOMICA'!C398,'PRECIO TOPE POR DEPARTAMENTO'!A:A,'PRECIO TOPE POR DEPARTAMENTO'!AD:AD),IF($D$5='PRECIO TOPE POR DEPARTAMENTO'!$AE$1,_xlfn.XLOOKUP('PROPUESTA ECONOMICA'!C398,'PRECIO TOPE POR DEPARTAMENTO'!A:A,'PRECIO TOPE POR DEPARTAMENTO'!AE:AE),IF($D$5='PRECIO TOPE POR DEPARTAMENTO'!$AF$1,_xlfn.XLOOKUP('PROPUESTA ECONOMICA'!C398,'PRECIO TOPE POR DEPARTAMENTO'!A:A,'PRECIO TOPE POR DEPARTAMENTO'!AF:AF),IF($D$5='PRECIO TOPE POR DEPARTAMENTO'!$AG$1,_xlfn.XLOOKUP('PROPUESTA ECONOMICA'!C398,'PRECIO TOPE POR DEPARTAMENTO'!A:A,'PRECIO TOPE POR DEPARTAMENTO'!AG:AG),IF($D$5='PRECIO TOPE POR DEPARTAMENTO'!$AH$1,_xlfn.XLOOKUP('PROPUESTA ECONOMICA'!C398,'PRECIO TOPE POR DEPARTAMENTO'!A:A,'PRECIO TOPE POR DEPARTAMENTO'!AH:AH),IF($D$5='PRECIO TOPE POR DEPARTAMENTO'!$AI$1,_xlfn.XLOOKUP('PROPUESTA ECONOMICA'!C398,'PRECIO TOPE POR DEPARTAMENTO'!A:A,'PRECIO TOPE POR DEPARTAMENTO'!AI:AI),IF($D$5='PRECIO TOPE POR DEPARTAMENTO'!$AJ$1,_xlfn.XLOOKUP('PROPUESTA ECONOMICA'!C398,'PRECIO TOPE POR DEPARTAMENTO'!A:A,'PRECIO TOPE POR DEPARTAMENTO'!AJ:AJ),)))))))))))))))))))))))))))))))))</f>
        <v>139682</v>
      </c>
      <c r="G398" s="133"/>
    </row>
    <row r="399" spans="2:7" ht="16.5">
      <c r="B399" s="98">
        <v>388</v>
      </c>
      <c r="C399" s="122" t="s">
        <v>533</v>
      </c>
      <c r="D399" s="45" t="str">
        <f>+_xlfn.XLOOKUP(C399,'PRECIO TOPE POR DEPARTAMENTO'!A:A,'PRECIO TOPE POR DEPARTAMENTO'!B:B)</f>
        <v xml:space="preserve">REGISTRO PASO DIRECTO DE 1 1/2"" KITZ O SIMILAR </v>
      </c>
      <c r="E399" s="46" t="str">
        <f>IF('PRECIO TOPE POR DEPARTAMENTO'!C389="","",+_xlfn.XLOOKUP(C399,'PRECIO TOPE POR DEPARTAMENTO'!A:A,'PRECIO TOPE POR DEPARTAMENTO'!C:C))</f>
        <v>UN</v>
      </c>
      <c r="F399" s="132">
        <f>IF($D$5='PRECIO TOPE POR DEPARTAMENTO'!$D$1,_xlfn.XLOOKUP('PROPUESTA ECONOMICA'!C399,'PRECIO TOPE POR DEPARTAMENTO'!A:A,'PRECIO TOPE POR DEPARTAMENTO'!D:D),IF($D$5='PRECIO TOPE POR DEPARTAMENTO'!$E$1,_xlfn.XLOOKUP('PROPUESTA ECONOMICA'!C399,'PRECIO TOPE POR DEPARTAMENTO'!A:A,'PRECIO TOPE POR DEPARTAMENTO'!E:E),IF($D$5='PRECIO TOPE POR DEPARTAMENTO'!$F$1,_xlfn.XLOOKUP('PROPUESTA ECONOMICA'!C399,'PRECIO TOPE POR DEPARTAMENTO'!A:A,'PRECIO TOPE POR DEPARTAMENTO'!F:F),IF($D$5='PRECIO TOPE POR DEPARTAMENTO'!$G$1,_xlfn.XLOOKUP('PROPUESTA ECONOMICA'!C399,'PRECIO TOPE POR DEPARTAMENTO'!A:A,'PRECIO TOPE POR DEPARTAMENTO'!G:G),IF($D$5='PRECIO TOPE POR DEPARTAMENTO'!$H$1,_xlfn.XLOOKUP('PROPUESTA ECONOMICA'!C399,'PRECIO TOPE POR DEPARTAMENTO'!A:A,'PRECIO TOPE POR DEPARTAMENTO'!H:H),IF($D$5='PRECIO TOPE POR DEPARTAMENTO'!$I$1,_xlfn.XLOOKUP('PROPUESTA ECONOMICA'!C399,'PRECIO TOPE POR DEPARTAMENTO'!A:A,'PRECIO TOPE POR DEPARTAMENTO'!I:I),IF($D$5='PRECIO TOPE POR DEPARTAMENTO'!$J$1,_xlfn.XLOOKUP('PROPUESTA ECONOMICA'!C399,'PRECIO TOPE POR DEPARTAMENTO'!A:A,'PRECIO TOPE POR DEPARTAMENTO'!J:J),IF($D$5='PRECIO TOPE POR DEPARTAMENTO'!$K$1,_xlfn.XLOOKUP('PROPUESTA ECONOMICA'!C399,'PRECIO TOPE POR DEPARTAMENTO'!A:A,'PRECIO TOPE POR DEPARTAMENTO'!K:K),IF($D$5='PRECIO TOPE POR DEPARTAMENTO'!$L$1,_xlfn.XLOOKUP('PROPUESTA ECONOMICA'!C399,'PRECIO TOPE POR DEPARTAMENTO'!A:A,'PRECIO TOPE POR DEPARTAMENTO'!L:L),IF($D$5='PRECIO TOPE POR DEPARTAMENTO'!$M$1,_xlfn.XLOOKUP('PROPUESTA ECONOMICA'!C399,'PRECIO TOPE POR DEPARTAMENTO'!A:A,'PRECIO TOPE POR DEPARTAMENTO'!M:M),IF($D$5='PRECIO TOPE POR DEPARTAMENTO'!$N$1,_xlfn.XLOOKUP('PROPUESTA ECONOMICA'!C399,'PRECIO TOPE POR DEPARTAMENTO'!A:A,'PRECIO TOPE POR DEPARTAMENTO'!N:N),IF($D$5='PRECIO TOPE POR DEPARTAMENTO'!$O$1,_xlfn.XLOOKUP('PROPUESTA ECONOMICA'!C399,'PRECIO TOPE POR DEPARTAMENTO'!A:A,'PRECIO TOPE POR DEPARTAMENTO'!O:O),IF($D$5='PRECIO TOPE POR DEPARTAMENTO'!$P$1,_xlfn.XLOOKUP('PROPUESTA ECONOMICA'!C399,'PRECIO TOPE POR DEPARTAMENTO'!A:A,'PRECIO TOPE POR DEPARTAMENTO'!P:P),IF($D$5='PRECIO TOPE POR DEPARTAMENTO'!$Q$1,_xlfn.XLOOKUP('PROPUESTA ECONOMICA'!C399,'PRECIO TOPE POR DEPARTAMENTO'!A:A,'PRECIO TOPE POR DEPARTAMENTO'!Q:Q),IF($D$5='PRECIO TOPE POR DEPARTAMENTO'!$R$1,_xlfn.XLOOKUP('PROPUESTA ECONOMICA'!C399,'PRECIO TOPE POR DEPARTAMENTO'!A:A,'PRECIO TOPE POR DEPARTAMENTO'!R:R),IF($D$5='PRECIO TOPE POR DEPARTAMENTO'!$S$1,_xlfn.XLOOKUP('PROPUESTA ECONOMICA'!C399,'PRECIO TOPE POR DEPARTAMENTO'!A:A,'PRECIO TOPE POR DEPARTAMENTO'!S:S),IF($D$5='PRECIO TOPE POR DEPARTAMENTO'!$T$1,_xlfn.XLOOKUP('PROPUESTA ECONOMICA'!C399,'PRECIO TOPE POR DEPARTAMENTO'!A:A,'PRECIO TOPE POR DEPARTAMENTO'!T:T),IF($D$5='PRECIO TOPE POR DEPARTAMENTO'!$U$1,_xlfn.XLOOKUP('PROPUESTA ECONOMICA'!C399,'PRECIO TOPE POR DEPARTAMENTO'!A:A,'PRECIO TOPE POR DEPARTAMENTO'!U:U),IF($D$5='PRECIO TOPE POR DEPARTAMENTO'!$V$1,_xlfn.XLOOKUP('PROPUESTA ECONOMICA'!C399,'PRECIO TOPE POR DEPARTAMENTO'!A:A,'PRECIO TOPE POR DEPARTAMENTO'!V:V),IF($D$5='PRECIO TOPE POR DEPARTAMENTO'!$W$1,_xlfn.XLOOKUP('PROPUESTA ECONOMICA'!C399,'PRECIO TOPE POR DEPARTAMENTO'!A:A,'PRECIO TOPE POR DEPARTAMENTO'!W:W),IF($D$5='PRECIO TOPE POR DEPARTAMENTO'!$X$1,_xlfn.XLOOKUP('PROPUESTA ECONOMICA'!C399,'PRECIO TOPE POR DEPARTAMENTO'!A:A,'PRECIO TOPE POR DEPARTAMENTO'!X:X),IF($D$5='PRECIO TOPE POR DEPARTAMENTO'!$Y$1,_xlfn.XLOOKUP('PROPUESTA ECONOMICA'!C399,'PRECIO TOPE POR DEPARTAMENTO'!A:A,'PRECIO TOPE POR DEPARTAMENTO'!Y:Y),IF($D$5='PRECIO TOPE POR DEPARTAMENTO'!$Z$1,_xlfn.XLOOKUP('PROPUESTA ECONOMICA'!C399,'PRECIO TOPE POR DEPARTAMENTO'!A:A,'PRECIO TOPE POR DEPARTAMENTO'!Z:Z),IF($D$5='PRECIO TOPE POR DEPARTAMENTO'!$AA$1,_xlfn.XLOOKUP('PROPUESTA ECONOMICA'!C399,'PRECIO TOPE POR DEPARTAMENTO'!A:A,'PRECIO TOPE POR DEPARTAMENTO'!AA:AA),IF($D$5='PRECIO TOPE POR DEPARTAMENTO'!$AB$1,_xlfn.XLOOKUP('PROPUESTA ECONOMICA'!C399,'PRECIO TOPE POR DEPARTAMENTO'!A:A,'PRECIO TOPE POR DEPARTAMENTO'!AB:AB),IF($D$5='PRECIO TOPE POR DEPARTAMENTO'!$AC$1,_xlfn.XLOOKUP('PROPUESTA ECONOMICA'!C399,'PRECIO TOPE POR DEPARTAMENTO'!A:A,'PRECIO TOPE POR DEPARTAMENTO'!AC:AC),IF($D$5='PRECIO TOPE POR DEPARTAMENTO'!$AD$1,_xlfn.XLOOKUP('PROPUESTA ECONOMICA'!C399,'PRECIO TOPE POR DEPARTAMENTO'!A:A,'PRECIO TOPE POR DEPARTAMENTO'!AD:AD),IF($D$5='PRECIO TOPE POR DEPARTAMENTO'!$AE$1,_xlfn.XLOOKUP('PROPUESTA ECONOMICA'!C399,'PRECIO TOPE POR DEPARTAMENTO'!A:A,'PRECIO TOPE POR DEPARTAMENTO'!AE:AE),IF($D$5='PRECIO TOPE POR DEPARTAMENTO'!$AF$1,_xlfn.XLOOKUP('PROPUESTA ECONOMICA'!C399,'PRECIO TOPE POR DEPARTAMENTO'!A:A,'PRECIO TOPE POR DEPARTAMENTO'!AF:AF),IF($D$5='PRECIO TOPE POR DEPARTAMENTO'!$AG$1,_xlfn.XLOOKUP('PROPUESTA ECONOMICA'!C399,'PRECIO TOPE POR DEPARTAMENTO'!A:A,'PRECIO TOPE POR DEPARTAMENTO'!AG:AG),IF($D$5='PRECIO TOPE POR DEPARTAMENTO'!$AH$1,_xlfn.XLOOKUP('PROPUESTA ECONOMICA'!C399,'PRECIO TOPE POR DEPARTAMENTO'!A:A,'PRECIO TOPE POR DEPARTAMENTO'!AH:AH),IF($D$5='PRECIO TOPE POR DEPARTAMENTO'!$AI$1,_xlfn.XLOOKUP('PROPUESTA ECONOMICA'!C399,'PRECIO TOPE POR DEPARTAMENTO'!A:A,'PRECIO TOPE POR DEPARTAMENTO'!AI:AI),IF($D$5='PRECIO TOPE POR DEPARTAMENTO'!$AJ$1,_xlfn.XLOOKUP('PROPUESTA ECONOMICA'!C399,'PRECIO TOPE POR DEPARTAMENTO'!A:A,'PRECIO TOPE POR DEPARTAMENTO'!AJ:AJ),)))))))))))))))))))))))))))))))))</f>
        <v>151696</v>
      </c>
      <c r="G399" s="133"/>
    </row>
    <row r="400" spans="2:7" ht="16.5">
      <c r="B400" s="98">
        <v>389</v>
      </c>
      <c r="C400" s="122" t="s">
        <v>535</v>
      </c>
      <c r="D400" s="45" t="str">
        <f>+_xlfn.XLOOKUP(C400,'PRECIO TOPE POR DEPARTAMENTO'!A:A,'PRECIO TOPE POR DEPARTAMENTO'!B:B)</f>
        <v xml:space="preserve">REGISTRO RED WHITE DE 1 1/2" O EQUIVALENTE </v>
      </c>
      <c r="E400" s="46" t="str">
        <f>IF('PRECIO TOPE POR DEPARTAMENTO'!C390="","",+_xlfn.XLOOKUP(C400,'PRECIO TOPE POR DEPARTAMENTO'!A:A,'PRECIO TOPE POR DEPARTAMENTO'!C:C))</f>
        <v>UN</v>
      </c>
      <c r="F400" s="132">
        <f>IF($D$5='PRECIO TOPE POR DEPARTAMENTO'!$D$1,_xlfn.XLOOKUP('PROPUESTA ECONOMICA'!C400,'PRECIO TOPE POR DEPARTAMENTO'!A:A,'PRECIO TOPE POR DEPARTAMENTO'!D:D),IF($D$5='PRECIO TOPE POR DEPARTAMENTO'!$E$1,_xlfn.XLOOKUP('PROPUESTA ECONOMICA'!C400,'PRECIO TOPE POR DEPARTAMENTO'!A:A,'PRECIO TOPE POR DEPARTAMENTO'!E:E),IF($D$5='PRECIO TOPE POR DEPARTAMENTO'!$F$1,_xlfn.XLOOKUP('PROPUESTA ECONOMICA'!C400,'PRECIO TOPE POR DEPARTAMENTO'!A:A,'PRECIO TOPE POR DEPARTAMENTO'!F:F),IF($D$5='PRECIO TOPE POR DEPARTAMENTO'!$G$1,_xlfn.XLOOKUP('PROPUESTA ECONOMICA'!C400,'PRECIO TOPE POR DEPARTAMENTO'!A:A,'PRECIO TOPE POR DEPARTAMENTO'!G:G),IF($D$5='PRECIO TOPE POR DEPARTAMENTO'!$H$1,_xlfn.XLOOKUP('PROPUESTA ECONOMICA'!C400,'PRECIO TOPE POR DEPARTAMENTO'!A:A,'PRECIO TOPE POR DEPARTAMENTO'!H:H),IF($D$5='PRECIO TOPE POR DEPARTAMENTO'!$I$1,_xlfn.XLOOKUP('PROPUESTA ECONOMICA'!C400,'PRECIO TOPE POR DEPARTAMENTO'!A:A,'PRECIO TOPE POR DEPARTAMENTO'!I:I),IF($D$5='PRECIO TOPE POR DEPARTAMENTO'!$J$1,_xlfn.XLOOKUP('PROPUESTA ECONOMICA'!C400,'PRECIO TOPE POR DEPARTAMENTO'!A:A,'PRECIO TOPE POR DEPARTAMENTO'!J:J),IF($D$5='PRECIO TOPE POR DEPARTAMENTO'!$K$1,_xlfn.XLOOKUP('PROPUESTA ECONOMICA'!C400,'PRECIO TOPE POR DEPARTAMENTO'!A:A,'PRECIO TOPE POR DEPARTAMENTO'!K:K),IF($D$5='PRECIO TOPE POR DEPARTAMENTO'!$L$1,_xlfn.XLOOKUP('PROPUESTA ECONOMICA'!C400,'PRECIO TOPE POR DEPARTAMENTO'!A:A,'PRECIO TOPE POR DEPARTAMENTO'!L:L),IF($D$5='PRECIO TOPE POR DEPARTAMENTO'!$M$1,_xlfn.XLOOKUP('PROPUESTA ECONOMICA'!C400,'PRECIO TOPE POR DEPARTAMENTO'!A:A,'PRECIO TOPE POR DEPARTAMENTO'!M:M),IF($D$5='PRECIO TOPE POR DEPARTAMENTO'!$N$1,_xlfn.XLOOKUP('PROPUESTA ECONOMICA'!C400,'PRECIO TOPE POR DEPARTAMENTO'!A:A,'PRECIO TOPE POR DEPARTAMENTO'!N:N),IF($D$5='PRECIO TOPE POR DEPARTAMENTO'!$O$1,_xlfn.XLOOKUP('PROPUESTA ECONOMICA'!C400,'PRECIO TOPE POR DEPARTAMENTO'!A:A,'PRECIO TOPE POR DEPARTAMENTO'!O:O),IF($D$5='PRECIO TOPE POR DEPARTAMENTO'!$P$1,_xlfn.XLOOKUP('PROPUESTA ECONOMICA'!C400,'PRECIO TOPE POR DEPARTAMENTO'!A:A,'PRECIO TOPE POR DEPARTAMENTO'!P:P),IF($D$5='PRECIO TOPE POR DEPARTAMENTO'!$Q$1,_xlfn.XLOOKUP('PROPUESTA ECONOMICA'!C400,'PRECIO TOPE POR DEPARTAMENTO'!A:A,'PRECIO TOPE POR DEPARTAMENTO'!Q:Q),IF($D$5='PRECIO TOPE POR DEPARTAMENTO'!$R$1,_xlfn.XLOOKUP('PROPUESTA ECONOMICA'!C400,'PRECIO TOPE POR DEPARTAMENTO'!A:A,'PRECIO TOPE POR DEPARTAMENTO'!R:R),IF($D$5='PRECIO TOPE POR DEPARTAMENTO'!$S$1,_xlfn.XLOOKUP('PROPUESTA ECONOMICA'!C400,'PRECIO TOPE POR DEPARTAMENTO'!A:A,'PRECIO TOPE POR DEPARTAMENTO'!S:S),IF($D$5='PRECIO TOPE POR DEPARTAMENTO'!$T$1,_xlfn.XLOOKUP('PROPUESTA ECONOMICA'!C400,'PRECIO TOPE POR DEPARTAMENTO'!A:A,'PRECIO TOPE POR DEPARTAMENTO'!T:T),IF($D$5='PRECIO TOPE POR DEPARTAMENTO'!$U$1,_xlfn.XLOOKUP('PROPUESTA ECONOMICA'!C400,'PRECIO TOPE POR DEPARTAMENTO'!A:A,'PRECIO TOPE POR DEPARTAMENTO'!U:U),IF($D$5='PRECIO TOPE POR DEPARTAMENTO'!$V$1,_xlfn.XLOOKUP('PROPUESTA ECONOMICA'!C400,'PRECIO TOPE POR DEPARTAMENTO'!A:A,'PRECIO TOPE POR DEPARTAMENTO'!V:V),IF($D$5='PRECIO TOPE POR DEPARTAMENTO'!$W$1,_xlfn.XLOOKUP('PROPUESTA ECONOMICA'!C400,'PRECIO TOPE POR DEPARTAMENTO'!A:A,'PRECIO TOPE POR DEPARTAMENTO'!W:W),IF($D$5='PRECIO TOPE POR DEPARTAMENTO'!$X$1,_xlfn.XLOOKUP('PROPUESTA ECONOMICA'!C400,'PRECIO TOPE POR DEPARTAMENTO'!A:A,'PRECIO TOPE POR DEPARTAMENTO'!X:X),IF($D$5='PRECIO TOPE POR DEPARTAMENTO'!$Y$1,_xlfn.XLOOKUP('PROPUESTA ECONOMICA'!C400,'PRECIO TOPE POR DEPARTAMENTO'!A:A,'PRECIO TOPE POR DEPARTAMENTO'!Y:Y),IF($D$5='PRECIO TOPE POR DEPARTAMENTO'!$Z$1,_xlfn.XLOOKUP('PROPUESTA ECONOMICA'!C400,'PRECIO TOPE POR DEPARTAMENTO'!A:A,'PRECIO TOPE POR DEPARTAMENTO'!Z:Z),IF($D$5='PRECIO TOPE POR DEPARTAMENTO'!$AA$1,_xlfn.XLOOKUP('PROPUESTA ECONOMICA'!C400,'PRECIO TOPE POR DEPARTAMENTO'!A:A,'PRECIO TOPE POR DEPARTAMENTO'!AA:AA),IF($D$5='PRECIO TOPE POR DEPARTAMENTO'!$AB$1,_xlfn.XLOOKUP('PROPUESTA ECONOMICA'!C400,'PRECIO TOPE POR DEPARTAMENTO'!A:A,'PRECIO TOPE POR DEPARTAMENTO'!AB:AB),IF($D$5='PRECIO TOPE POR DEPARTAMENTO'!$AC$1,_xlfn.XLOOKUP('PROPUESTA ECONOMICA'!C400,'PRECIO TOPE POR DEPARTAMENTO'!A:A,'PRECIO TOPE POR DEPARTAMENTO'!AC:AC),IF($D$5='PRECIO TOPE POR DEPARTAMENTO'!$AD$1,_xlfn.XLOOKUP('PROPUESTA ECONOMICA'!C400,'PRECIO TOPE POR DEPARTAMENTO'!A:A,'PRECIO TOPE POR DEPARTAMENTO'!AD:AD),IF($D$5='PRECIO TOPE POR DEPARTAMENTO'!$AE$1,_xlfn.XLOOKUP('PROPUESTA ECONOMICA'!C400,'PRECIO TOPE POR DEPARTAMENTO'!A:A,'PRECIO TOPE POR DEPARTAMENTO'!AE:AE),IF($D$5='PRECIO TOPE POR DEPARTAMENTO'!$AF$1,_xlfn.XLOOKUP('PROPUESTA ECONOMICA'!C400,'PRECIO TOPE POR DEPARTAMENTO'!A:A,'PRECIO TOPE POR DEPARTAMENTO'!AF:AF),IF($D$5='PRECIO TOPE POR DEPARTAMENTO'!$AG$1,_xlfn.XLOOKUP('PROPUESTA ECONOMICA'!C400,'PRECIO TOPE POR DEPARTAMENTO'!A:A,'PRECIO TOPE POR DEPARTAMENTO'!AG:AG),IF($D$5='PRECIO TOPE POR DEPARTAMENTO'!$AH$1,_xlfn.XLOOKUP('PROPUESTA ECONOMICA'!C400,'PRECIO TOPE POR DEPARTAMENTO'!A:A,'PRECIO TOPE POR DEPARTAMENTO'!AH:AH),IF($D$5='PRECIO TOPE POR DEPARTAMENTO'!$AI$1,_xlfn.XLOOKUP('PROPUESTA ECONOMICA'!C400,'PRECIO TOPE POR DEPARTAMENTO'!A:A,'PRECIO TOPE POR DEPARTAMENTO'!AI:AI),IF($D$5='PRECIO TOPE POR DEPARTAMENTO'!$AJ$1,_xlfn.XLOOKUP('PROPUESTA ECONOMICA'!C400,'PRECIO TOPE POR DEPARTAMENTO'!A:A,'PRECIO TOPE POR DEPARTAMENTO'!AJ:AJ),)))))))))))))))))))))))))))))))))</f>
        <v>218850</v>
      </c>
      <c r="G400" s="133"/>
    </row>
    <row r="401" spans="2:7" ht="16.5">
      <c r="B401" s="98">
        <v>390</v>
      </c>
      <c r="C401" s="122" t="s">
        <v>537</v>
      </c>
      <c r="D401" s="6" t="str">
        <f>+_xlfn.XLOOKUP(C401,'PRECIO TOPE POR DEPARTAMENTO'!A:A,'PRECIO TOPE POR DEPARTAMENTO'!B:B)</f>
        <v>REGISTRO P/D RED WHITE  Ø 2" ó EQUIVALENTE</v>
      </c>
      <c r="E401" s="46" t="str">
        <f>IF('PRECIO TOPE POR DEPARTAMENTO'!C391="","",+_xlfn.XLOOKUP(C401,'PRECIO TOPE POR DEPARTAMENTO'!A:A,'PRECIO TOPE POR DEPARTAMENTO'!C:C))</f>
        <v>UN</v>
      </c>
      <c r="F401" s="132">
        <f>IF($D$5='PRECIO TOPE POR DEPARTAMENTO'!$D$1,_xlfn.XLOOKUP('PROPUESTA ECONOMICA'!C401,'PRECIO TOPE POR DEPARTAMENTO'!A:A,'PRECIO TOPE POR DEPARTAMENTO'!D:D),IF($D$5='PRECIO TOPE POR DEPARTAMENTO'!$E$1,_xlfn.XLOOKUP('PROPUESTA ECONOMICA'!C401,'PRECIO TOPE POR DEPARTAMENTO'!A:A,'PRECIO TOPE POR DEPARTAMENTO'!E:E),IF($D$5='PRECIO TOPE POR DEPARTAMENTO'!$F$1,_xlfn.XLOOKUP('PROPUESTA ECONOMICA'!C401,'PRECIO TOPE POR DEPARTAMENTO'!A:A,'PRECIO TOPE POR DEPARTAMENTO'!F:F),IF($D$5='PRECIO TOPE POR DEPARTAMENTO'!$G$1,_xlfn.XLOOKUP('PROPUESTA ECONOMICA'!C401,'PRECIO TOPE POR DEPARTAMENTO'!A:A,'PRECIO TOPE POR DEPARTAMENTO'!G:G),IF($D$5='PRECIO TOPE POR DEPARTAMENTO'!$H$1,_xlfn.XLOOKUP('PROPUESTA ECONOMICA'!C401,'PRECIO TOPE POR DEPARTAMENTO'!A:A,'PRECIO TOPE POR DEPARTAMENTO'!H:H),IF($D$5='PRECIO TOPE POR DEPARTAMENTO'!$I$1,_xlfn.XLOOKUP('PROPUESTA ECONOMICA'!C401,'PRECIO TOPE POR DEPARTAMENTO'!A:A,'PRECIO TOPE POR DEPARTAMENTO'!I:I),IF($D$5='PRECIO TOPE POR DEPARTAMENTO'!$J$1,_xlfn.XLOOKUP('PROPUESTA ECONOMICA'!C401,'PRECIO TOPE POR DEPARTAMENTO'!A:A,'PRECIO TOPE POR DEPARTAMENTO'!J:J),IF($D$5='PRECIO TOPE POR DEPARTAMENTO'!$K$1,_xlfn.XLOOKUP('PROPUESTA ECONOMICA'!C401,'PRECIO TOPE POR DEPARTAMENTO'!A:A,'PRECIO TOPE POR DEPARTAMENTO'!K:K),IF($D$5='PRECIO TOPE POR DEPARTAMENTO'!$L$1,_xlfn.XLOOKUP('PROPUESTA ECONOMICA'!C401,'PRECIO TOPE POR DEPARTAMENTO'!A:A,'PRECIO TOPE POR DEPARTAMENTO'!L:L),IF($D$5='PRECIO TOPE POR DEPARTAMENTO'!$M$1,_xlfn.XLOOKUP('PROPUESTA ECONOMICA'!C401,'PRECIO TOPE POR DEPARTAMENTO'!A:A,'PRECIO TOPE POR DEPARTAMENTO'!M:M),IF($D$5='PRECIO TOPE POR DEPARTAMENTO'!$N$1,_xlfn.XLOOKUP('PROPUESTA ECONOMICA'!C401,'PRECIO TOPE POR DEPARTAMENTO'!A:A,'PRECIO TOPE POR DEPARTAMENTO'!N:N),IF($D$5='PRECIO TOPE POR DEPARTAMENTO'!$O$1,_xlfn.XLOOKUP('PROPUESTA ECONOMICA'!C401,'PRECIO TOPE POR DEPARTAMENTO'!A:A,'PRECIO TOPE POR DEPARTAMENTO'!O:O),IF($D$5='PRECIO TOPE POR DEPARTAMENTO'!$P$1,_xlfn.XLOOKUP('PROPUESTA ECONOMICA'!C401,'PRECIO TOPE POR DEPARTAMENTO'!A:A,'PRECIO TOPE POR DEPARTAMENTO'!P:P),IF($D$5='PRECIO TOPE POR DEPARTAMENTO'!$Q$1,_xlfn.XLOOKUP('PROPUESTA ECONOMICA'!C401,'PRECIO TOPE POR DEPARTAMENTO'!A:A,'PRECIO TOPE POR DEPARTAMENTO'!Q:Q),IF($D$5='PRECIO TOPE POR DEPARTAMENTO'!$R$1,_xlfn.XLOOKUP('PROPUESTA ECONOMICA'!C401,'PRECIO TOPE POR DEPARTAMENTO'!A:A,'PRECIO TOPE POR DEPARTAMENTO'!R:R),IF($D$5='PRECIO TOPE POR DEPARTAMENTO'!$S$1,_xlfn.XLOOKUP('PROPUESTA ECONOMICA'!C401,'PRECIO TOPE POR DEPARTAMENTO'!A:A,'PRECIO TOPE POR DEPARTAMENTO'!S:S),IF($D$5='PRECIO TOPE POR DEPARTAMENTO'!$T$1,_xlfn.XLOOKUP('PROPUESTA ECONOMICA'!C401,'PRECIO TOPE POR DEPARTAMENTO'!A:A,'PRECIO TOPE POR DEPARTAMENTO'!T:T),IF($D$5='PRECIO TOPE POR DEPARTAMENTO'!$U$1,_xlfn.XLOOKUP('PROPUESTA ECONOMICA'!C401,'PRECIO TOPE POR DEPARTAMENTO'!A:A,'PRECIO TOPE POR DEPARTAMENTO'!U:U),IF($D$5='PRECIO TOPE POR DEPARTAMENTO'!$V$1,_xlfn.XLOOKUP('PROPUESTA ECONOMICA'!C401,'PRECIO TOPE POR DEPARTAMENTO'!A:A,'PRECIO TOPE POR DEPARTAMENTO'!V:V),IF($D$5='PRECIO TOPE POR DEPARTAMENTO'!$W$1,_xlfn.XLOOKUP('PROPUESTA ECONOMICA'!C401,'PRECIO TOPE POR DEPARTAMENTO'!A:A,'PRECIO TOPE POR DEPARTAMENTO'!W:W),IF($D$5='PRECIO TOPE POR DEPARTAMENTO'!$X$1,_xlfn.XLOOKUP('PROPUESTA ECONOMICA'!C401,'PRECIO TOPE POR DEPARTAMENTO'!A:A,'PRECIO TOPE POR DEPARTAMENTO'!X:X),IF($D$5='PRECIO TOPE POR DEPARTAMENTO'!$Y$1,_xlfn.XLOOKUP('PROPUESTA ECONOMICA'!C401,'PRECIO TOPE POR DEPARTAMENTO'!A:A,'PRECIO TOPE POR DEPARTAMENTO'!Y:Y),IF($D$5='PRECIO TOPE POR DEPARTAMENTO'!$Z$1,_xlfn.XLOOKUP('PROPUESTA ECONOMICA'!C401,'PRECIO TOPE POR DEPARTAMENTO'!A:A,'PRECIO TOPE POR DEPARTAMENTO'!Z:Z),IF($D$5='PRECIO TOPE POR DEPARTAMENTO'!$AA$1,_xlfn.XLOOKUP('PROPUESTA ECONOMICA'!C401,'PRECIO TOPE POR DEPARTAMENTO'!A:A,'PRECIO TOPE POR DEPARTAMENTO'!AA:AA),IF($D$5='PRECIO TOPE POR DEPARTAMENTO'!$AB$1,_xlfn.XLOOKUP('PROPUESTA ECONOMICA'!C401,'PRECIO TOPE POR DEPARTAMENTO'!A:A,'PRECIO TOPE POR DEPARTAMENTO'!AB:AB),IF($D$5='PRECIO TOPE POR DEPARTAMENTO'!$AC$1,_xlfn.XLOOKUP('PROPUESTA ECONOMICA'!C401,'PRECIO TOPE POR DEPARTAMENTO'!A:A,'PRECIO TOPE POR DEPARTAMENTO'!AC:AC),IF($D$5='PRECIO TOPE POR DEPARTAMENTO'!$AD$1,_xlfn.XLOOKUP('PROPUESTA ECONOMICA'!C401,'PRECIO TOPE POR DEPARTAMENTO'!A:A,'PRECIO TOPE POR DEPARTAMENTO'!AD:AD),IF($D$5='PRECIO TOPE POR DEPARTAMENTO'!$AE$1,_xlfn.XLOOKUP('PROPUESTA ECONOMICA'!C401,'PRECIO TOPE POR DEPARTAMENTO'!A:A,'PRECIO TOPE POR DEPARTAMENTO'!AE:AE),IF($D$5='PRECIO TOPE POR DEPARTAMENTO'!$AF$1,_xlfn.XLOOKUP('PROPUESTA ECONOMICA'!C401,'PRECIO TOPE POR DEPARTAMENTO'!A:A,'PRECIO TOPE POR DEPARTAMENTO'!AF:AF),IF($D$5='PRECIO TOPE POR DEPARTAMENTO'!$AG$1,_xlfn.XLOOKUP('PROPUESTA ECONOMICA'!C401,'PRECIO TOPE POR DEPARTAMENTO'!A:A,'PRECIO TOPE POR DEPARTAMENTO'!AG:AG),IF($D$5='PRECIO TOPE POR DEPARTAMENTO'!$AH$1,_xlfn.XLOOKUP('PROPUESTA ECONOMICA'!C401,'PRECIO TOPE POR DEPARTAMENTO'!A:A,'PRECIO TOPE POR DEPARTAMENTO'!AH:AH),IF($D$5='PRECIO TOPE POR DEPARTAMENTO'!$AI$1,_xlfn.XLOOKUP('PROPUESTA ECONOMICA'!C401,'PRECIO TOPE POR DEPARTAMENTO'!A:A,'PRECIO TOPE POR DEPARTAMENTO'!AI:AI),IF($D$5='PRECIO TOPE POR DEPARTAMENTO'!$AJ$1,_xlfn.XLOOKUP('PROPUESTA ECONOMICA'!C401,'PRECIO TOPE POR DEPARTAMENTO'!A:A,'PRECIO TOPE POR DEPARTAMENTO'!AJ:AJ),)))))))))))))))))))))))))))))))))</f>
        <v>245083</v>
      </c>
      <c r="G401" s="133"/>
    </row>
    <row r="402" spans="2:7" ht="16.5">
      <c r="B402" s="98">
        <v>391</v>
      </c>
      <c r="C402" s="122" t="s">
        <v>539</v>
      </c>
      <c r="D402" s="45" t="str">
        <f>+_xlfn.XLOOKUP(C402,'PRECIO TOPE POR DEPARTAMENTO'!A:A,'PRECIO TOPE POR DEPARTAMENTO'!B:B)</f>
        <v xml:space="preserve">REGISTRO PASO DIRECTO DE 2" KITZ O SIMILAR </v>
      </c>
      <c r="E402" s="46" t="str">
        <f>IF('PRECIO TOPE POR DEPARTAMENTO'!C392="","",+_xlfn.XLOOKUP(C402,'PRECIO TOPE POR DEPARTAMENTO'!A:A,'PRECIO TOPE POR DEPARTAMENTO'!C:C))</f>
        <v>UN</v>
      </c>
      <c r="F402" s="132">
        <f>IF($D$5='PRECIO TOPE POR DEPARTAMENTO'!$D$1,_xlfn.XLOOKUP('PROPUESTA ECONOMICA'!C402,'PRECIO TOPE POR DEPARTAMENTO'!A:A,'PRECIO TOPE POR DEPARTAMENTO'!D:D),IF($D$5='PRECIO TOPE POR DEPARTAMENTO'!$E$1,_xlfn.XLOOKUP('PROPUESTA ECONOMICA'!C402,'PRECIO TOPE POR DEPARTAMENTO'!A:A,'PRECIO TOPE POR DEPARTAMENTO'!E:E),IF($D$5='PRECIO TOPE POR DEPARTAMENTO'!$F$1,_xlfn.XLOOKUP('PROPUESTA ECONOMICA'!C402,'PRECIO TOPE POR DEPARTAMENTO'!A:A,'PRECIO TOPE POR DEPARTAMENTO'!F:F),IF($D$5='PRECIO TOPE POR DEPARTAMENTO'!$G$1,_xlfn.XLOOKUP('PROPUESTA ECONOMICA'!C402,'PRECIO TOPE POR DEPARTAMENTO'!A:A,'PRECIO TOPE POR DEPARTAMENTO'!G:G),IF($D$5='PRECIO TOPE POR DEPARTAMENTO'!$H$1,_xlfn.XLOOKUP('PROPUESTA ECONOMICA'!C402,'PRECIO TOPE POR DEPARTAMENTO'!A:A,'PRECIO TOPE POR DEPARTAMENTO'!H:H),IF($D$5='PRECIO TOPE POR DEPARTAMENTO'!$I$1,_xlfn.XLOOKUP('PROPUESTA ECONOMICA'!C402,'PRECIO TOPE POR DEPARTAMENTO'!A:A,'PRECIO TOPE POR DEPARTAMENTO'!I:I),IF($D$5='PRECIO TOPE POR DEPARTAMENTO'!$J$1,_xlfn.XLOOKUP('PROPUESTA ECONOMICA'!C402,'PRECIO TOPE POR DEPARTAMENTO'!A:A,'PRECIO TOPE POR DEPARTAMENTO'!J:J),IF($D$5='PRECIO TOPE POR DEPARTAMENTO'!$K$1,_xlfn.XLOOKUP('PROPUESTA ECONOMICA'!C402,'PRECIO TOPE POR DEPARTAMENTO'!A:A,'PRECIO TOPE POR DEPARTAMENTO'!K:K),IF($D$5='PRECIO TOPE POR DEPARTAMENTO'!$L$1,_xlfn.XLOOKUP('PROPUESTA ECONOMICA'!C402,'PRECIO TOPE POR DEPARTAMENTO'!A:A,'PRECIO TOPE POR DEPARTAMENTO'!L:L),IF($D$5='PRECIO TOPE POR DEPARTAMENTO'!$M$1,_xlfn.XLOOKUP('PROPUESTA ECONOMICA'!C402,'PRECIO TOPE POR DEPARTAMENTO'!A:A,'PRECIO TOPE POR DEPARTAMENTO'!M:M),IF($D$5='PRECIO TOPE POR DEPARTAMENTO'!$N$1,_xlfn.XLOOKUP('PROPUESTA ECONOMICA'!C402,'PRECIO TOPE POR DEPARTAMENTO'!A:A,'PRECIO TOPE POR DEPARTAMENTO'!N:N),IF($D$5='PRECIO TOPE POR DEPARTAMENTO'!$O$1,_xlfn.XLOOKUP('PROPUESTA ECONOMICA'!C402,'PRECIO TOPE POR DEPARTAMENTO'!A:A,'PRECIO TOPE POR DEPARTAMENTO'!O:O),IF($D$5='PRECIO TOPE POR DEPARTAMENTO'!$P$1,_xlfn.XLOOKUP('PROPUESTA ECONOMICA'!C402,'PRECIO TOPE POR DEPARTAMENTO'!A:A,'PRECIO TOPE POR DEPARTAMENTO'!P:P),IF($D$5='PRECIO TOPE POR DEPARTAMENTO'!$Q$1,_xlfn.XLOOKUP('PROPUESTA ECONOMICA'!C402,'PRECIO TOPE POR DEPARTAMENTO'!A:A,'PRECIO TOPE POR DEPARTAMENTO'!Q:Q),IF($D$5='PRECIO TOPE POR DEPARTAMENTO'!$R$1,_xlfn.XLOOKUP('PROPUESTA ECONOMICA'!C402,'PRECIO TOPE POR DEPARTAMENTO'!A:A,'PRECIO TOPE POR DEPARTAMENTO'!R:R),IF($D$5='PRECIO TOPE POR DEPARTAMENTO'!$S$1,_xlfn.XLOOKUP('PROPUESTA ECONOMICA'!C402,'PRECIO TOPE POR DEPARTAMENTO'!A:A,'PRECIO TOPE POR DEPARTAMENTO'!S:S),IF($D$5='PRECIO TOPE POR DEPARTAMENTO'!$T$1,_xlfn.XLOOKUP('PROPUESTA ECONOMICA'!C402,'PRECIO TOPE POR DEPARTAMENTO'!A:A,'PRECIO TOPE POR DEPARTAMENTO'!T:T),IF($D$5='PRECIO TOPE POR DEPARTAMENTO'!$U$1,_xlfn.XLOOKUP('PROPUESTA ECONOMICA'!C402,'PRECIO TOPE POR DEPARTAMENTO'!A:A,'PRECIO TOPE POR DEPARTAMENTO'!U:U),IF($D$5='PRECIO TOPE POR DEPARTAMENTO'!$V$1,_xlfn.XLOOKUP('PROPUESTA ECONOMICA'!C402,'PRECIO TOPE POR DEPARTAMENTO'!A:A,'PRECIO TOPE POR DEPARTAMENTO'!V:V),IF($D$5='PRECIO TOPE POR DEPARTAMENTO'!$W$1,_xlfn.XLOOKUP('PROPUESTA ECONOMICA'!C402,'PRECIO TOPE POR DEPARTAMENTO'!A:A,'PRECIO TOPE POR DEPARTAMENTO'!W:W),IF($D$5='PRECIO TOPE POR DEPARTAMENTO'!$X$1,_xlfn.XLOOKUP('PROPUESTA ECONOMICA'!C402,'PRECIO TOPE POR DEPARTAMENTO'!A:A,'PRECIO TOPE POR DEPARTAMENTO'!X:X),IF($D$5='PRECIO TOPE POR DEPARTAMENTO'!$Y$1,_xlfn.XLOOKUP('PROPUESTA ECONOMICA'!C402,'PRECIO TOPE POR DEPARTAMENTO'!A:A,'PRECIO TOPE POR DEPARTAMENTO'!Y:Y),IF($D$5='PRECIO TOPE POR DEPARTAMENTO'!$Z$1,_xlfn.XLOOKUP('PROPUESTA ECONOMICA'!C402,'PRECIO TOPE POR DEPARTAMENTO'!A:A,'PRECIO TOPE POR DEPARTAMENTO'!Z:Z),IF($D$5='PRECIO TOPE POR DEPARTAMENTO'!$AA$1,_xlfn.XLOOKUP('PROPUESTA ECONOMICA'!C402,'PRECIO TOPE POR DEPARTAMENTO'!A:A,'PRECIO TOPE POR DEPARTAMENTO'!AA:AA),IF($D$5='PRECIO TOPE POR DEPARTAMENTO'!$AB$1,_xlfn.XLOOKUP('PROPUESTA ECONOMICA'!C402,'PRECIO TOPE POR DEPARTAMENTO'!A:A,'PRECIO TOPE POR DEPARTAMENTO'!AB:AB),IF($D$5='PRECIO TOPE POR DEPARTAMENTO'!$AC$1,_xlfn.XLOOKUP('PROPUESTA ECONOMICA'!C402,'PRECIO TOPE POR DEPARTAMENTO'!A:A,'PRECIO TOPE POR DEPARTAMENTO'!AC:AC),IF($D$5='PRECIO TOPE POR DEPARTAMENTO'!$AD$1,_xlfn.XLOOKUP('PROPUESTA ECONOMICA'!C402,'PRECIO TOPE POR DEPARTAMENTO'!A:A,'PRECIO TOPE POR DEPARTAMENTO'!AD:AD),IF($D$5='PRECIO TOPE POR DEPARTAMENTO'!$AE$1,_xlfn.XLOOKUP('PROPUESTA ECONOMICA'!C402,'PRECIO TOPE POR DEPARTAMENTO'!A:A,'PRECIO TOPE POR DEPARTAMENTO'!AE:AE),IF($D$5='PRECIO TOPE POR DEPARTAMENTO'!$AF$1,_xlfn.XLOOKUP('PROPUESTA ECONOMICA'!C402,'PRECIO TOPE POR DEPARTAMENTO'!A:A,'PRECIO TOPE POR DEPARTAMENTO'!AF:AF),IF($D$5='PRECIO TOPE POR DEPARTAMENTO'!$AG$1,_xlfn.XLOOKUP('PROPUESTA ECONOMICA'!C402,'PRECIO TOPE POR DEPARTAMENTO'!A:A,'PRECIO TOPE POR DEPARTAMENTO'!AG:AG),IF($D$5='PRECIO TOPE POR DEPARTAMENTO'!$AH$1,_xlfn.XLOOKUP('PROPUESTA ECONOMICA'!C402,'PRECIO TOPE POR DEPARTAMENTO'!A:A,'PRECIO TOPE POR DEPARTAMENTO'!AH:AH),IF($D$5='PRECIO TOPE POR DEPARTAMENTO'!$AI$1,_xlfn.XLOOKUP('PROPUESTA ECONOMICA'!C402,'PRECIO TOPE POR DEPARTAMENTO'!A:A,'PRECIO TOPE POR DEPARTAMENTO'!AI:AI),IF($D$5='PRECIO TOPE POR DEPARTAMENTO'!$AJ$1,_xlfn.XLOOKUP('PROPUESTA ECONOMICA'!C402,'PRECIO TOPE POR DEPARTAMENTO'!A:A,'PRECIO TOPE POR DEPARTAMENTO'!AJ:AJ),)))))))))))))))))))))))))))))))))</f>
        <v>236953</v>
      </c>
      <c r="G402" s="133"/>
    </row>
    <row r="403" spans="2:7" ht="16.5">
      <c r="B403" s="98">
        <v>392</v>
      </c>
      <c r="C403" s="122" t="s">
        <v>541</v>
      </c>
      <c r="D403" s="45" t="str">
        <f>+_xlfn.XLOOKUP(C403,'PRECIO TOPE POR DEPARTAMENTO'!A:A,'PRECIO TOPE POR DEPARTAMENTO'!B:B)</f>
        <v xml:space="preserve">REGISTRO PASO DIRECTO DE 3" KITZ O SIMILAR </v>
      </c>
      <c r="E403" s="46" t="str">
        <f>IF('PRECIO TOPE POR DEPARTAMENTO'!C393="","",+_xlfn.XLOOKUP(C403,'PRECIO TOPE POR DEPARTAMENTO'!A:A,'PRECIO TOPE POR DEPARTAMENTO'!C:C))</f>
        <v>UN</v>
      </c>
      <c r="F403" s="132">
        <f>IF($D$5='PRECIO TOPE POR DEPARTAMENTO'!$D$1,_xlfn.XLOOKUP('PROPUESTA ECONOMICA'!C403,'PRECIO TOPE POR DEPARTAMENTO'!A:A,'PRECIO TOPE POR DEPARTAMENTO'!D:D),IF($D$5='PRECIO TOPE POR DEPARTAMENTO'!$E$1,_xlfn.XLOOKUP('PROPUESTA ECONOMICA'!C403,'PRECIO TOPE POR DEPARTAMENTO'!A:A,'PRECIO TOPE POR DEPARTAMENTO'!E:E),IF($D$5='PRECIO TOPE POR DEPARTAMENTO'!$F$1,_xlfn.XLOOKUP('PROPUESTA ECONOMICA'!C403,'PRECIO TOPE POR DEPARTAMENTO'!A:A,'PRECIO TOPE POR DEPARTAMENTO'!F:F),IF($D$5='PRECIO TOPE POR DEPARTAMENTO'!$G$1,_xlfn.XLOOKUP('PROPUESTA ECONOMICA'!C403,'PRECIO TOPE POR DEPARTAMENTO'!A:A,'PRECIO TOPE POR DEPARTAMENTO'!G:G),IF($D$5='PRECIO TOPE POR DEPARTAMENTO'!$H$1,_xlfn.XLOOKUP('PROPUESTA ECONOMICA'!C403,'PRECIO TOPE POR DEPARTAMENTO'!A:A,'PRECIO TOPE POR DEPARTAMENTO'!H:H),IF($D$5='PRECIO TOPE POR DEPARTAMENTO'!$I$1,_xlfn.XLOOKUP('PROPUESTA ECONOMICA'!C403,'PRECIO TOPE POR DEPARTAMENTO'!A:A,'PRECIO TOPE POR DEPARTAMENTO'!I:I),IF($D$5='PRECIO TOPE POR DEPARTAMENTO'!$J$1,_xlfn.XLOOKUP('PROPUESTA ECONOMICA'!C403,'PRECIO TOPE POR DEPARTAMENTO'!A:A,'PRECIO TOPE POR DEPARTAMENTO'!J:J),IF($D$5='PRECIO TOPE POR DEPARTAMENTO'!$K$1,_xlfn.XLOOKUP('PROPUESTA ECONOMICA'!C403,'PRECIO TOPE POR DEPARTAMENTO'!A:A,'PRECIO TOPE POR DEPARTAMENTO'!K:K),IF($D$5='PRECIO TOPE POR DEPARTAMENTO'!$L$1,_xlfn.XLOOKUP('PROPUESTA ECONOMICA'!C403,'PRECIO TOPE POR DEPARTAMENTO'!A:A,'PRECIO TOPE POR DEPARTAMENTO'!L:L),IF($D$5='PRECIO TOPE POR DEPARTAMENTO'!$M$1,_xlfn.XLOOKUP('PROPUESTA ECONOMICA'!C403,'PRECIO TOPE POR DEPARTAMENTO'!A:A,'PRECIO TOPE POR DEPARTAMENTO'!M:M),IF($D$5='PRECIO TOPE POR DEPARTAMENTO'!$N$1,_xlfn.XLOOKUP('PROPUESTA ECONOMICA'!C403,'PRECIO TOPE POR DEPARTAMENTO'!A:A,'PRECIO TOPE POR DEPARTAMENTO'!N:N),IF($D$5='PRECIO TOPE POR DEPARTAMENTO'!$O$1,_xlfn.XLOOKUP('PROPUESTA ECONOMICA'!C403,'PRECIO TOPE POR DEPARTAMENTO'!A:A,'PRECIO TOPE POR DEPARTAMENTO'!O:O),IF($D$5='PRECIO TOPE POR DEPARTAMENTO'!$P$1,_xlfn.XLOOKUP('PROPUESTA ECONOMICA'!C403,'PRECIO TOPE POR DEPARTAMENTO'!A:A,'PRECIO TOPE POR DEPARTAMENTO'!P:P),IF($D$5='PRECIO TOPE POR DEPARTAMENTO'!$Q$1,_xlfn.XLOOKUP('PROPUESTA ECONOMICA'!C403,'PRECIO TOPE POR DEPARTAMENTO'!A:A,'PRECIO TOPE POR DEPARTAMENTO'!Q:Q),IF($D$5='PRECIO TOPE POR DEPARTAMENTO'!$R$1,_xlfn.XLOOKUP('PROPUESTA ECONOMICA'!C403,'PRECIO TOPE POR DEPARTAMENTO'!A:A,'PRECIO TOPE POR DEPARTAMENTO'!R:R),IF($D$5='PRECIO TOPE POR DEPARTAMENTO'!$S$1,_xlfn.XLOOKUP('PROPUESTA ECONOMICA'!C403,'PRECIO TOPE POR DEPARTAMENTO'!A:A,'PRECIO TOPE POR DEPARTAMENTO'!S:S),IF($D$5='PRECIO TOPE POR DEPARTAMENTO'!$T$1,_xlfn.XLOOKUP('PROPUESTA ECONOMICA'!C403,'PRECIO TOPE POR DEPARTAMENTO'!A:A,'PRECIO TOPE POR DEPARTAMENTO'!T:T),IF($D$5='PRECIO TOPE POR DEPARTAMENTO'!$U$1,_xlfn.XLOOKUP('PROPUESTA ECONOMICA'!C403,'PRECIO TOPE POR DEPARTAMENTO'!A:A,'PRECIO TOPE POR DEPARTAMENTO'!U:U),IF($D$5='PRECIO TOPE POR DEPARTAMENTO'!$V$1,_xlfn.XLOOKUP('PROPUESTA ECONOMICA'!C403,'PRECIO TOPE POR DEPARTAMENTO'!A:A,'PRECIO TOPE POR DEPARTAMENTO'!V:V),IF($D$5='PRECIO TOPE POR DEPARTAMENTO'!$W$1,_xlfn.XLOOKUP('PROPUESTA ECONOMICA'!C403,'PRECIO TOPE POR DEPARTAMENTO'!A:A,'PRECIO TOPE POR DEPARTAMENTO'!W:W),IF($D$5='PRECIO TOPE POR DEPARTAMENTO'!$X$1,_xlfn.XLOOKUP('PROPUESTA ECONOMICA'!C403,'PRECIO TOPE POR DEPARTAMENTO'!A:A,'PRECIO TOPE POR DEPARTAMENTO'!X:X),IF($D$5='PRECIO TOPE POR DEPARTAMENTO'!$Y$1,_xlfn.XLOOKUP('PROPUESTA ECONOMICA'!C403,'PRECIO TOPE POR DEPARTAMENTO'!A:A,'PRECIO TOPE POR DEPARTAMENTO'!Y:Y),IF($D$5='PRECIO TOPE POR DEPARTAMENTO'!$Z$1,_xlfn.XLOOKUP('PROPUESTA ECONOMICA'!C403,'PRECIO TOPE POR DEPARTAMENTO'!A:A,'PRECIO TOPE POR DEPARTAMENTO'!Z:Z),IF($D$5='PRECIO TOPE POR DEPARTAMENTO'!$AA$1,_xlfn.XLOOKUP('PROPUESTA ECONOMICA'!C403,'PRECIO TOPE POR DEPARTAMENTO'!A:A,'PRECIO TOPE POR DEPARTAMENTO'!AA:AA),IF($D$5='PRECIO TOPE POR DEPARTAMENTO'!$AB$1,_xlfn.XLOOKUP('PROPUESTA ECONOMICA'!C403,'PRECIO TOPE POR DEPARTAMENTO'!A:A,'PRECIO TOPE POR DEPARTAMENTO'!AB:AB),IF($D$5='PRECIO TOPE POR DEPARTAMENTO'!$AC$1,_xlfn.XLOOKUP('PROPUESTA ECONOMICA'!C403,'PRECIO TOPE POR DEPARTAMENTO'!A:A,'PRECIO TOPE POR DEPARTAMENTO'!AC:AC),IF($D$5='PRECIO TOPE POR DEPARTAMENTO'!$AD$1,_xlfn.XLOOKUP('PROPUESTA ECONOMICA'!C403,'PRECIO TOPE POR DEPARTAMENTO'!A:A,'PRECIO TOPE POR DEPARTAMENTO'!AD:AD),IF($D$5='PRECIO TOPE POR DEPARTAMENTO'!$AE$1,_xlfn.XLOOKUP('PROPUESTA ECONOMICA'!C403,'PRECIO TOPE POR DEPARTAMENTO'!A:A,'PRECIO TOPE POR DEPARTAMENTO'!AE:AE),IF($D$5='PRECIO TOPE POR DEPARTAMENTO'!$AF$1,_xlfn.XLOOKUP('PROPUESTA ECONOMICA'!C403,'PRECIO TOPE POR DEPARTAMENTO'!A:A,'PRECIO TOPE POR DEPARTAMENTO'!AF:AF),IF($D$5='PRECIO TOPE POR DEPARTAMENTO'!$AG$1,_xlfn.XLOOKUP('PROPUESTA ECONOMICA'!C403,'PRECIO TOPE POR DEPARTAMENTO'!A:A,'PRECIO TOPE POR DEPARTAMENTO'!AG:AG),IF($D$5='PRECIO TOPE POR DEPARTAMENTO'!$AH$1,_xlfn.XLOOKUP('PROPUESTA ECONOMICA'!C403,'PRECIO TOPE POR DEPARTAMENTO'!A:A,'PRECIO TOPE POR DEPARTAMENTO'!AH:AH),IF($D$5='PRECIO TOPE POR DEPARTAMENTO'!$AI$1,_xlfn.XLOOKUP('PROPUESTA ECONOMICA'!C403,'PRECIO TOPE POR DEPARTAMENTO'!A:A,'PRECIO TOPE POR DEPARTAMENTO'!AI:AI),IF($D$5='PRECIO TOPE POR DEPARTAMENTO'!$AJ$1,_xlfn.XLOOKUP('PROPUESTA ECONOMICA'!C403,'PRECIO TOPE POR DEPARTAMENTO'!A:A,'PRECIO TOPE POR DEPARTAMENTO'!AJ:AJ),)))))))))))))))))))))))))))))))))</f>
        <v>453239</v>
      </c>
      <c r="G403" s="133"/>
    </row>
    <row r="404" spans="2:7" ht="16.5">
      <c r="B404" s="98">
        <v>393</v>
      </c>
      <c r="C404" s="122" t="s">
        <v>543</v>
      </c>
      <c r="D404" s="6" t="str">
        <f>+_xlfn.XLOOKUP(C404,'PRECIO TOPE POR DEPARTAMENTO'!A:A,'PRECIO TOPE POR DEPARTAMENTO'!B:B)</f>
        <v>REGISTRO DE BOLA 200 Lb. -  Ø 1/2"</v>
      </c>
      <c r="E404" s="46" t="str">
        <f>IF('PRECIO TOPE POR DEPARTAMENTO'!C394="","",+_xlfn.XLOOKUP(C404,'PRECIO TOPE POR DEPARTAMENTO'!A:A,'PRECIO TOPE POR DEPARTAMENTO'!C:C))</f>
        <v>UN</v>
      </c>
      <c r="F404" s="132">
        <f>IF($D$5='PRECIO TOPE POR DEPARTAMENTO'!$D$1,_xlfn.XLOOKUP('PROPUESTA ECONOMICA'!C404,'PRECIO TOPE POR DEPARTAMENTO'!A:A,'PRECIO TOPE POR DEPARTAMENTO'!D:D),IF($D$5='PRECIO TOPE POR DEPARTAMENTO'!$E$1,_xlfn.XLOOKUP('PROPUESTA ECONOMICA'!C404,'PRECIO TOPE POR DEPARTAMENTO'!A:A,'PRECIO TOPE POR DEPARTAMENTO'!E:E),IF($D$5='PRECIO TOPE POR DEPARTAMENTO'!$F$1,_xlfn.XLOOKUP('PROPUESTA ECONOMICA'!C404,'PRECIO TOPE POR DEPARTAMENTO'!A:A,'PRECIO TOPE POR DEPARTAMENTO'!F:F),IF($D$5='PRECIO TOPE POR DEPARTAMENTO'!$G$1,_xlfn.XLOOKUP('PROPUESTA ECONOMICA'!C404,'PRECIO TOPE POR DEPARTAMENTO'!A:A,'PRECIO TOPE POR DEPARTAMENTO'!G:G),IF($D$5='PRECIO TOPE POR DEPARTAMENTO'!$H$1,_xlfn.XLOOKUP('PROPUESTA ECONOMICA'!C404,'PRECIO TOPE POR DEPARTAMENTO'!A:A,'PRECIO TOPE POR DEPARTAMENTO'!H:H),IF($D$5='PRECIO TOPE POR DEPARTAMENTO'!$I$1,_xlfn.XLOOKUP('PROPUESTA ECONOMICA'!C404,'PRECIO TOPE POR DEPARTAMENTO'!A:A,'PRECIO TOPE POR DEPARTAMENTO'!I:I),IF($D$5='PRECIO TOPE POR DEPARTAMENTO'!$J$1,_xlfn.XLOOKUP('PROPUESTA ECONOMICA'!C404,'PRECIO TOPE POR DEPARTAMENTO'!A:A,'PRECIO TOPE POR DEPARTAMENTO'!J:J),IF($D$5='PRECIO TOPE POR DEPARTAMENTO'!$K$1,_xlfn.XLOOKUP('PROPUESTA ECONOMICA'!C404,'PRECIO TOPE POR DEPARTAMENTO'!A:A,'PRECIO TOPE POR DEPARTAMENTO'!K:K),IF($D$5='PRECIO TOPE POR DEPARTAMENTO'!$L$1,_xlfn.XLOOKUP('PROPUESTA ECONOMICA'!C404,'PRECIO TOPE POR DEPARTAMENTO'!A:A,'PRECIO TOPE POR DEPARTAMENTO'!L:L),IF($D$5='PRECIO TOPE POR DEPARTAMENTO'!$M$1,_xlfn.XLOOKUP('PROPUESTA ECONOMICA'!C404,'PRECIO TOPE POR DEPARTAMENTO'!A:A,'PRECIO TOPE POR DEPARTAMENTO'!M:M),IF($D$5='PRECIO TOPE POR DEPARTAMENTO'!$N$1,_xlfn.XLOOKUP('PROPUESTA ECONOMICA'!C404,'PRECIO TOPE POR DEPARTAMENTO'!A:A,'PRECIO TOPE POR DEPARTAMENTO'!N:N),IF($D$5='PRECIO TOPE POR DEPARTAMENTO'!$O$1,_xlfn.XLOOKUP('PROPUESTA ECONOMICA'!C404,'PRECIO TOPE POR DEPARTAMENTO'!A:A,'PRECIO TOPE POR DEPARTAMENTO'!O:O),IF($D$5='PRECIO TOPE POR DEPARTAMENTO'!$P$1,_xlfn.XLOOKUP('PROPUESTA ECONOMICA'!C404,'PRECIO TOPE POR DEPARTAMENTO'!A:A,'PRECIO TOPE POR DEPARTAMENTO'!P:P),IF($D$5='PRECIO TOPE POR DEPARTAMENTO'!$Q$1,_xlfn.XLOOKUP('PROPUESTA ECONOMICA'!C404,'PRECIO TOPE POR DEPARTAMENTO'!A:A,'PRECIO TOPE POR DEPARTAMENTO'!Q:Q),IF($D$5='PRECIO TOPE POR DEPARTAMENTO'!$R$1,_xlfn.XLOOKUP('PROPUESTA ECONOMICA'!C404,'PRECIO TOPE POR DEPARTAMENTO'!A:A,'PRECIO TOPE POR DEPARTAMENTO'!R:R),IF($D$5='PRECIO TOPE POR DEPARTAMENTO'!$S$1,_xlfn.XLOOKUP('PROPUESTA ECONOMICA'!C404,'PRECIO TOPE POR DEPARTAMENTO'!A:A,'PRECIO TOPE POR DEPARTAMENTO'!S:S),IF($D$5='PRECIO TOPE POR DEPARTAMENTO'!$T$1,_xlfn.XLOOKUP('PROPUESTA ECONOMICA'!C404,'PRECIO TOPE POR DEPARTAMENTO'!A:A,'PRECIO TOPE POR DEPARTAMENTO'!T:T),IF($D$5='PRECIO TOPE POR DEPARTAMENTO'!$U$1,_xlfn.XLOOKUP('PROPUESTA ECONOMICA'!C404,'PRECIO TOPE POR DEPARTAMENTO'!A:A,'PRECIO TOPE POR DEPARTAMENTO'!U:U),IF($D$5='PRECIO TOPE POR DEPARTAMENTO'!$V$1,_xlfn.XLOOKUP('PROPUESTA ECONOMICA'!C404,'PRECIO TOPE POR DEPARTAMENTO'!A:A,'PRECIO TOPE POR DEPARTAMENTO'!V:V),IF($D$5='PRECIO TOPE POR DEPARTAMENTO'!$W$1,_xlfn.XLOOKUP('PROPUESTA ECONOMICA'!C404,'PRECIO TOPE POR DEPARTAMENTO'!A:A,'PRECIO TOPE POR DEPARTAMENTO'!W:W),IF($D$5='PRECIO TOPE POR DEPARTAMENTO'!$X$1,_xlfn.XLOOKUP('PROPUESTA ECONOMICA'!C404,'PRECIO TOPE POR DEPARTAMENTO'!A:A,'PRECIO TOPE POR DEPARTAMENTO'!X:X),IF($D$5='PRECIO TOPE POR DEPARTAMENTO'!$Y$1,_xlfn.XLOOKUP('PROPUESTA ECONOMICA'!C404,'PRECIO TOPE POR DEPARTAMENTO'!A:A,'PRECIO TOPE POR DEPARTAMENTO'!Y:Y),IF($D$5='PRECIO TOPE POR DEPARTAMENTO'!$Z$1,_xlfn.XLOOKUP('PROPUESTA ECONOMICA'!C404,'PRECIO TOPE POR DEPARTAMENTO'!A:A,'PRECIO TOPE POR DEPARTAMENTO'!Z:Z),IF($D$5='PRECIO TOPE POR DEPARTAMENTO'!$AA$1,_xlfn.XLOOKUP('PROPUESTA ECONOMICA'!C404,'PRECIO TOPE POR DEPARTAMENTO'!A:A,'PRECIO TOPE POR DEPARTAMENTO'!AA:AA),IF($D$5='PRECIO TOPE POR DEPARTAMENTO'!$AB$1,_xlfn.XLOOKUP('PROPUESTA ECONOMICA'!C404,'PRECIO TOPE POR DEPARTAMENTO'!A:A,'PRECIO TOPE POR DEPARTAMENTO'!AB:AB),IF($D$5='PRECIO TOPE POR DEPARTAMENTO'!$AC$1,_xlfn.XLOOKUP('PROPUESTA ECONOMICA'!C404,'PRECIO TOPE POR DEPARTAMENTO'!A:A,'PRECIO TOPE POR DEPARTAMENTO'!AC:AC),IF($D$5='PRECIO TOPE POR DEPARTAMENTO'!$AD$1,_xlfn.XLOOKUP('PROPUESTA ECONOMICA'!C404,'PRECIO TOPE POR DEPARTAMENTO'!A:A,'PRECIO TOPE POR DEPARTAMENTO'!AD:AD),IF($D$5='PRECIO TOPE POR DEPARTAMENTO'!$AE$1,_xlfn.XLOOKUP('PROPUESTA ECONOMICA'!C404,'PRECIO TOPE POR DEPARTAMENTO'!A:A,'PRECIO TOPE POR DEPARTAMENTO'!AE:AE),IF($D$5='PRECIO TOPE POR DEPARTAMENTO'!$AF$1,_xlfn.XLOOKUP('PROPUESTA ECONOMICA'!C404,'PRECIO TOPE POR DEPARTAMENTO'!A:A,'PRECIO TOPE POR DEPARTAMENTO'!AF:AF),IF($D$5='PRECIO TOPE POR DEPARTAMENTO'!$AG$1,_xlfn.XLOOKUP('PROPUESTA ECONOMICA'!C404,'PRECIO TOPE POR DEPARTAMENTO'!A:A,'PRECIO TOPE POR DEPARTAMENTO'!AG:AG),IF($D$5='PRECIO TOPE POR DEPARTAMENTO'!$AH$1,_xlfn.XLOOKUP('PROPUESTA ECONOMICA'!C404,'PRECIO TOPE POR DEPARTAMENTO'!A:A,'PRECIO TOPE POR DEPARTAMENTO'!AH:AH),IF($D$5='PRECIO TOPE POR DEPARTAMENTO'!$AI$1,_xlfn.XLOOKUP('PROPUESTA ECONOMICA'!C404,'PRECIO TOPE POR DEPARTAMENTO'!A:A,'PRECIO TOPE POR DEPARTAMENTO'!AI:AI),IF($D$5='PRECIO TOPE POR DEPARTAMENTO'!$AJ$1,_xlfn.XLOOKUP('PROPUESTA ECONOMICA'!C404,'PRECIO TOPE POR DEPARTAMENTO'!A:A,'PRECIO TOPE POR DEPARTAMENTO'!AJ:AJ),)))))))))))))))))))))))))))))))))</f>
        <v>15779</v>
      </c>
      <c r="G404" s="133"/>
    </row>
    <row r="405" spans="2:7" ht="16.5">
      <c r="B405" s="98">
        <v>394</v>
      </c>
      <c r="C405" s="122" t="s">
        <v>545</v>
      </c>
      <c r="D405" s="6" t="str">
        <f>+_xlfn.XLOOKUP(C405,'PRECIO TOPE POR DEPARTAMENTO'!A:A,'PRECIO TOPE POR DEPARTAMENTO'!B:B)</f>
        <v>CHEQUE P/D RED WHITE  Ø 1/2" ó EQUIVALENTE</v>
      </c>
      <c r="E405" s="46" t="str">
        <f>IF('PRECIO TOPE POR DEPARTAMENTO'!C395="","",+_xlfn.XLOOKUP(C405,'PRECIO TOPE POR DEPARTAMENTO'!A:A,'PRECIO TOPE POR DEPARTAMENTO'!C:C))</f>
        <v>UN</v>
      </c>
      <c r="F405" s="132">
        <f>IF($D$5='PRECIO TOPE POR DEPARTAMENTO'!$D$1,_xlfn.XLOOKUP('PROPUESTA ECONOMICA'!C405,'PRECIO TOPE POR DEPARTAMENTO'!A:A,'PRECIO TOPE POR DEPARTAMENTO'!D:D),IF($D$5='PRECIO TOPE POR DEPARTAMENTO'!$E$1,_xlfn.XLOOKUP('PROPUESTA ECONOMICA'!C405,'PRECIO TOPE POR DEPARTAMENTO'!A:A,'PRECIO TOPE POR DEPARTAMENTO'!E:E),IF($D$5='PRECIO TOPE POR DEPARTAMENTO'!$F$1,_xlfn.XLOOKUP('PROPUESTA ECONOMICA'!C405,'PRECIO TOPE POR DEPARTAMENTO'!A:A,'PRECIO TOPE POR DEPARTAMENTO'!F:F),IF($D$5='PRECIO TOPE POR DEPARTAMENTO'!$G$1,_xlfn.XLOOKUP('PROPUESTA ECONOMICA'!C405,'PRECIO TOPE POR DEPARTAMENTO'!A:A,'PRECIO TOPE POR DEPARTAMENTO'!G:G),IF($D$5='PRECIO TOPE POR DEPARTAMENTO'!$H$1,_xlfn.XLOOKUP('PROPUESTA ECONOMICA'!C405,'PRECIO TOPE POR DEPARTAMENTO'!A:A,'PRECIO TOPE POR DEPARTAMENTO'!H:H),IF($D$5='PRECIO TOPE POR DEPARTAMENTO'!$I$1,_xlfn.XLOOKUP('PROPUESTA ECONOMICA'!C405,'PRECIO TOPE POR DEPARTAMENTO'!A:A,'PRECIO TOPE POR DEPARTAMENTO'!I:I),IF($D$5='PRECIO TOPE POR DEPARTAMENTO'!$J$1,_xlfn.XLOOKUP('PROPUESTA ECONOMICA'!C405,'PRECIO TOPE POR DEPARTAMENTO'!A:A,'PRECIO TOPE POR DEPARTAMENTO'!J:J),IF($D$5='PRECIO TOPE POR DEPARTAMENTO'!$K$1,_xlfn.XLOOKUP('PROPUESTA ECONOMICA'!C405,'PRECIO TOPE POR DEPARTAMENTO'!A:A,'PRECIO TOPE POR DEPARTAMENTO'!K:K),IF($D$5='PRECIO TOPE POR DEPARTAMENTO'!$L$1,_xlfn.XLOOKUP('PROPUESTA ECONOMICA'!C405,'PRECIO TOPE POR DEPARTAMENTO'!A:A,'PRECIO TOPE POR DEPARTAMENTO'!L:L),IF($D$5='PRECIO TOPE POR DEPARTAMENTO'!$M$1,_xlfn.XLOOKUP('PROPUESTA ECONOMICA'!C405,'PRECIO TOPE POR DEPARTAMENTO'!A:A,'PRECIO TOPE POR DEPARTAMENTO'!M:M),IF($D$5='PRECIO TOPE POR DEPARTAMENTO'!$N$1,_xlfn.XLOOKUP('PROPUESTA ECONOMICA'!C405,'PRECIO TOPE POR DEPARTAMENTO'!A:A,'PRECIO TOPE POR DEPARTAMENTO'!N:N),IF($D$5='PRECIO TOPE POR DEPARTAMENTO'!$O$1,_xlfn.XLOOKUP('PROPUESTA ECONOMICA'!C405,'PRECIO TOPE POR DEPARTAMENTO'!A:A,'PRECIO TOPE POR DEPARTAMENTO'!O:O),IF($D$5='PRECIO TOPE POR DEPARTAMENTO'!$P$1,_xlfn.XLOOKUP('PROPUESTA ECONOMICA'!C405,'PRECIO TOPE POR DEPARTAMENTO'!A:A,'PRECIO TOPE POR DEPARTAMENTO'!P:P),IF($D$5='PRECIO TOPE POR DEPARTAMENTO'!$Q$1,_xlfn.XLOOKUP('PROPUESTA ECONOMICA'!C405,'PRECIO TOPE POR DEPARTAMENTO'!A:A,'PRECIO TOPE POR DEPARTAMENTO'!Q:Q),IF($D$5='PRECIO TOPE POR DEPARTAMENTO'!$R$1,_xlfn.XLOOKUP('PROPUESTA ECONOMICA'!C405,'PRECIO TOPE POR DEPARTAMENTO'!A:A,'PRECIO TOPE POR DEPARTAMENTO'!R:R),IF($D$5='PRECIO TOPE POR DEPARTAMENTO'!$S$1,_xlfn.XLOOKUP('PROPUESTA ECONOMICA'!C405,'PRECIO TOPE POR DEPARTAMENTO'!A:A,'PRECIO TOPE POR DEPARTAMENTO'!S:S),IF($D$5='PRECIO TOPE POR DEPARTAMENTO'!$T$1,_xlfn.XLOOKUP('PROPUESTA ECONOMICA'!C405,'PRECIO TOPE POR DEPARTAMENTO'!A:A,'PRECIO TOPE POR DEPARTAMENTO'!T:T),IF($D$5='PRECIO TOPE POR DEPARTAMENTO'!$U$1,_xlfn.XLOOKUP('PROPUESTA ECONOMICA'!C405,'PRECIO TOPE POR DEPARTAMENTO'!A:A,'PRECIO TOPE POR DEPARTAMENTO'!U:U),IF($D$5='PRECIO TOPE POR DEPARTAMENTO'!$V$1,_xlfn.XLOOKUP('PROPUESTA ECONOMICA'!C405,'PRECIO TOPE POR DEPARTAMENTO'!A:A,'PRECIO TOPE POR DEPARTAMENTO'!V:V),IF($D$5='PRECIO TOPE POR DEPARTAMENTO'!$W$1,_xlfn.XLOOKUP('PROPUESTA ECONOMICA'!C405,'PRECIO TOPE POR DEPARTAMENTO'!A:A,'PRECIO TOPE POR DEPARTAMENTO'!W:W),IF($D$5='PRECIO TOPE POR DEPARTAMENTO'!$X$1,_xlfn.XLOOKUP('PROPUESTA ECONOMICA'!C405,'PRECIO TOPE POR DEPARTAMENTO'!A:A,'PRECIO TOPE POR DEPARTAMENTO'!X:X),IF($D$5='PRECIO TOPE POR DEPARTAMENTO'!$Y$1,_xlfn.XLOOKUP('PROPUESTA ECONOMICA'!C405,'PRECIO TOPE POR DEPARTAMENTO'!A:A,'PRECIO TOPE POR DEPARTAMENTO'!Y:Y),IF($D$5='PRECIO TOPE POR DEPARTAMENTO'!$Z$1,_xlfn.XLOOKUP('PROPUESTA ECONOMICA'!C405,'PRECIO TOPE POR DEPARTAMENTO'!A:A,'PRECIO TOPE POR DEPARTAMENTO'!Z:Z),IF($D$5='PRECIO TOPE POR DEPARTAMENTO'!$AA$1,_xlfn.XLOOKUP('PROPUESTA ECONOMICA'!C405,'PRECIO TOPE POR DEPARTAMENTO'!A:A,'PRECIO TOPE POR DEPARTAMENTO'!AA:AA),IF($D$5='PRECIO TOPE POR DEPARTAMENTO'!$AB$1,_xlfn.XLOOKUP('PROPUESTA ECONOMICA'!C405,'PRECIO TOPE POR DEPARTAMENTO'!A:A,'PRECIO TOPE POR DEPARTAMENTO'!AB:AB),IF($D$5='PRECIO TOPE POR DEPARTAMENTO'!$AC$1,_xlfn.XLOOKUP('PROPUESTA ECONOMICA'!C405,'PRECIO TOPE POR DEPARTAMENTO'!A:A,'PRECIO TOPE POR DEPARTAMENTO'!AC:AC),IF($D$5='PRECIO TOPE POR DEPARTAMENTO'!$AD$1,_xlfn.XLOOKUP('PROPUESTA ECONOMICA'!C405,'PRECIO TOPE POR DEPARTAMENTO'!A:A,'PRECIO TOPE POR DEPARTAMENTO'!AD:AD),IF($D$5='PRECIO TOPE POR DEPARTAMENTO'!$AE$1,_xlfn.XLOOKUP('PROPUESTA ECONOMICA'!C405,'PRECIO TOPE POR DEPARTAMENTO'!A:A,'PRECIO TOPE POR DEPARTAMENTO'!AE:AE),IF($D$5='PRECIO TOPE POR DEPARTAMENTO'!$AF$1,_xlfn.XLOOKUP('PROPUESTA ECONOMICA'!C405,'PRECIO TOPE POR DEPARTAMENTO'!A:A,'PRECIO TOPE POR DEPARTAMENTO'!AF:AF),IF($D$5='PRECIO TOPE POR DEPARTAMENTO'!$AG$1,_xlfn.XLOOKUP('PROPUESTA ECONOMICA'!C405,'PRECIO TOPE POR DEPARTAMENTO'!A:A,'PRECIO TOPE POR DEPARTAMENTO'!AG:AG),IF($D$5='PRECIO TOPE POR DEPARTAMENTO'!$AH$1,_xlfn.XLOOKUP('PROPUESTA ECONOMICA'!C405,'PRECIO TOPE POR DEPARTAMENTO'!A:A,'PRECIO TOPE POR DEPARTAMENTO'!AH:AH),IF($D$5='PRECIO TOPE POR DEPARTAMENTO'!$AI$1,_xlfn.XLOOKUP('PROPUESTA ECONOMICA'!C405,'PRECIO TOPE POR DEPARTAMENTO'!A:A,'PRECIO TOPE POR DEPARTAMENTO'!AI:AI),IF($D$5='PRECIO TOPE POR DEPARTAMENTO'!$AJ$1,_xlfn.XLOOKUP('PROPUESTA ECONOMICA'!C405,'PRECIO TOPE POR DEPARTAMENTO'!A:A,'PRECIO TOPE POR DEPARTAMENTO'!AJ:AJ),)))))))))))))))))))))))))))))))))</f>
        <v>39841</v>
      </c>
      <c r="G405" s="133"/>
    </row>
    <row r="406" spans="2:7" ht="16.5">
      <c r="B406" s="98">
        <v>395</v>
      </c>
      <c r="C406" s="122" t="s">
        <v>547</v>
      </c>
      <c r="D406" s="6" t="str">
        <f>+_xlfn.XLOOKUP(C406,'PRECIO TOPE POR DEPARTAMENTO'!A:A,'PRECIO TOPE POR DEPARTAMENTO'!B:B)</f>
        <v>CHEQUE P/D RED WHITE  Ø 3/4" ó EQUIVALENTE</v>
      </c>
      <c r="E406" s="46" t="str">
        <f>IF('PRECIO TOPE POR DEPARTAMENTO'!C396="","",+_xlfn.XLOOKUP(C406,'PRECIO TOPE POR DEPARTAMENTO'!A:A,'PRECIO TOPE POR DEPARTAMENTO'!C:C))</f>
        <v>UN</v>
      </c>
      <c r="F406" s="132">
        <f>IF($D$5='PRECIO TOPE POR DEPARTAMENTO'!$D$1,_xlfn.XLOOKUP('PROPUESTA ECONOMICA'!C406,'PRECIO TOPE POR DEPARTAMENTO'!A:A,'PRECIO TOPE POR DEPARTAMENTO'!D:D),IF($D$5='PRECIO TOPE POR DEPARTAMENTO'!$E$1,_xlfn.XLOOKUP('PROPUESTA ECONOMICA'!C406,'PRECIO TOPE POR DEPARTAMENTO'!A:A,'PRECIO TOPE POR DEPARTAMENTO'!E:E),IF($D$5='PRECIO TOPE POR DEPARTAMENTO'!$F$1,_xlfn.XLOOKUP('PROPUESTA ECONOMICA'!C406,'PRECIO TOPE POR DEPARTAMENTO'!A:A,'PRECIO TOPE POR DEPARTAMENTO'!F:F),IF($D$5='PRECIO TOPE POR DEPARTAMENTO'!$G$1,_xlfn.XLOOKUP('PROPUESTA ECONOMICA'!C406,'PRECIO TOPE POR DEPARTAMENTO'!A:A,'PRECIO TOPE POR DEPARTAMENTO'!G:G),IF($D$5='PRECIO TOPE POR DEPARTAMENTO'!$H$1,_xlfn.XLOOKUP('PROPUESTA ECONOMICA'!C406,'PRECIO TOPE POR DEPARTAMENTO'!A:A,'PRECIO TOPE POR DEPARTAMENTO'!H:H),IF($D$5='PRECIO TOPE POR DEPARTAMENTO'!$I$1,_xlfn.XLOOKUP('PROPUESTA ECONOMICA'!C406,'PRECIO TOPE POR DEPARTAMENTO'!A:A,'PRECIO TOPE POR DEPARTAMENTO'!I:I),IF($D$5='PRECIO TOPE POR DEPARTAMENTO'!$J$1,_xlfn.XLOOKUP('PROPUESTA ECONOMICA'!C406,'PRECIO TOPE POR DEPARTAMENTO'!A:A,'PRECIO TOPE POR DEPARTAMENTO'!J:J),IF($D$5='PRECIO TOPE POR DEPARTAMENTO'!$K$1,_xlfn.XLOOKUP('PROPUESTA ECONOMICA'!C406,'PRECIO TOPE POR DEPARTAMENTO'!A:A,'PRECIO TOPE POR DEPARTAMENTO'!K:K),IF($D$5='PRECIO TOPE POR DEPARTAMENTO'!$L$1,_xlfn.XLOOKUP('PROPUESTA ECONOMICA'!C406,'PRECIO TOPE POR DEPARTAMENTO'!A:A,'PRECIO TOPE POR DEPARTAMENTO'!L:L),IF($D$5='PRECIO TOPE POR DEPARTAMENTO'!$M$1,_xlfn.XLOOKUP('PROPUESTA ECONOMICA'!C406,'PRECIO TOPE POR DEPARTAMENTO'!A:A,'PRECIO TOPE POR DEPARTAMENTO'!M:M),IF($D$5='PRECIO TOPE POR DEPARTAMENTO'!$N$1,_xlfn.XLOOKUP('PROPUESTA ECONOMICA'!C406,'PRECIO TOPE POR DEPARTAMENTO'!A:A,'PRECIO TOPE POR DEPARTAMENTO'!N:N),IF($D$5='PRECIO TOPE POR DEPARTAMENTO'!$O$1,_xlfn.XLOOKUP('PROPUESTA ECONOMICA'!C406,'PRECIO TOPE POR DEPARTAMENTO'!A:A,'PRECIO TOPE POR DEPARTAMENTO'!O:O),IF($D$5='PRECIO TOPE POR DEPARTAMENTO'!$P$1,_xlfn.XLOOKUP('PROPUESTA ECONOMICA'!C406,'PRECIO TOPE POR DEPARTAMENTO'!A:A,'PRECIO TOPE POR DEPARTAMENTO'!P:P),IF($D$5='PRECIO TOPE POR DEPARTAMENTO'!$Q$1,_xlfn.XLOOKUP('PROPUESTA ECONOMICA'!C406,'PRECIO TOPE POR DEPARTAMENTO'!A:A,'PRECIO TOPE POR DEPARTAMENTO'!Q:Q),IF($D$5='PRECIO TOPE POR DEPARTAMENTO'!$R$1,_xlfn.XLOOKUP('PROPUESTA ECONOMICA'!C406,'PRECIO TOPE POR DEPARTAMENTO'!A:A,'PRECIO TOPE POR DEPARTAMENTO'!R:R),IF($D$5='PRECIO TOPE POR DEPARTAMENTO'!$S$1,_xlfn.XLOOKUP('PROPUESTA ECONOMICA'!C406,'PRECIO TOPE POR DEPARTAMENTO'!A:A,'PRECIO TOPE POR DEPARTAMENTO'!S:S),IF($D$5='PRECIO TOPE POR DEPARTAMENTO'!$T$1,_xlfn.XLOOKUP('PROPUESTA ECONOMICA'!C406,'PRECIO TOPE POR DEPARTAMENTO'!A:A,'PRECIO TOPE POR DEPARTAMENTO'!T:T),IF($D$5='PRECIO TOPE POR DEPARTAMENTO'!$U$1,_xlfn.XLOOKUP('PROPUESTA ECONOMICA'!C406,'PRECIO TOPE POR DEPARTAMENTO'!A:A,'PRECIO TOPE POR DEPARTAMENTO'!U:U),IF($D$5='PRECIO TOPE POR DEPARTAMENTO'!$V$1,_xlfn.XLOOKUP('PROPUESTA ECONOMICA'!C406,'PRECIO TOPE POR DEPARTAMENTO'!A:A,'PRECIO TOPE POR DEPARTAMENTO'!V:V),IF($D$5='PRECIO TOPE POR DEPARTAMENTO'!$W$1,_xlfn.XLOOKUP('PROPUESTA ECONOMICA'!C406,'PRECIO TOPE POR DEPARTAMENTO'!A:A,'PRECIO TOPE POR DEPARTAMENTO'!W:W),IF($D$5='PRECIO TOPE POR DEPARTAMENTO'!$X$1,_xlfn.XLOOKUP('PROPUESTA ECONOMICA'!C406,'PRECIO TOPE POR DEPARTAMENTO'!A:A,'PRECIO TOPE POR DEPARTAMENTO'!X:X),IF($D$5='PRECIO TOPE POR DEPARTAMENTO'!$Y$1,_xlfn.XLOOKUP('PROPUESTA ECONOMICA'!C406,'PRECIO TOPE POR DEPARTAMENTO'!A:A,'PRECIO TOPE POR DEPARTAMENTO'!Y:Y),IF($D$5='PRECIO TOPE POR DEPARTAMENTO'!$Z$1,_xlfn.XLOOKUP('PROPUESTA ECONOMICA'!C406,'PRECIO TOPE POR DEPARTAMENTO'!A:A,'PRECIO TOPE POR DEPARTAMENTO'!Z:Z),IF($D$5='PRECIO TOPE POR DEPARTAMENTO'!$AA$1,_xlfn.XLOOKUP('PROPUESTA ECONOMICA'!C406,'PRECIO TOPE POR DEPARTAMENTO'!A:A,'PRECIO TOPE POR DEPARTAMENTO'!AA:AA),IF($D$5='PRECIO TOPE POR DEPARTAMENTO'!$AB$1,_xlfn.XLOOKUP('PROPUESTA ECONOMICA'!C406,'PRECIO TOPE POR DEPARTAMENTO'!A:A,'PRECIO TOPE POR DEPARTAMENTO'!AB:AB),IF($D$5='PRECIO TOPE POR DEPARTAMENTO'!$AC$1,_xlfn.XLOOKUP('PROPUESTA ECONOMICA'!C406,'PRECIO TOPE POR DEPARTAMENTO'!A:A,'PRECIO TOPE POR DEPARTAMENTO'!AC:AC),IF($D$5='PRECIO TOPE POR DEPARTAMENTO'!$AD$1,_xlfn.XLOOKUP('PROPUESTA ECONOMICA'!C406,'PRECIO TOPE POR DEPARTAMENTO'!A:A,'PRECIO TOPE POR DEPARTAMENTO'!AD:AD),IF($D$5='PRECIO TOPE POR DEPARTAMENTO'!$AE$1,_xlfn.XLOOKUP('PROPUESTA ECONOMICA'!C406,'PRECIO TOPE POR DEPARTAMENTO'!A:A,'PRECIO TOPE POR DEPARTAMENTO'!AE:AE),IF($D$5='PRECIO TOPE POR DEPARTAMENTO'!$AF$1,_xlfn.XLOOKUP('PROPUESTA ECONOMICA'!C406,'PRECIO TOPE POR DEPARTAMENTO'!A:A,'PRECIO TOPE POR DEPARTAMENTO'!AF:AF),IF($D$5='PRECIO TOPE POR DEPARTAMENTO'!$AG$1,_xlfn.XLOOKUP('PROPUESTA ECONOMICA'!C406,'PRECIO TOPE POR DEPARTAMENTO'!A:A,'PRECIO TOPE POR DEPARTAMENTO'!AG:AG),IF($D$5='PRECIO TOPE POR DEPARTAMENTO'!$AH$1,_xlfn.XLOOKUP('PROPUESTA ECONOMICA'!C406,'PRECIO TOPE POR DEPARTAMENTO'!A:A,'PRECIO TOPE POR DEPARTAMENTO'!AH:AH),IF($D$5='PRECIO TOPE POR DEPARTAMENTO'!$AI$1,_xlfn.XLOOKUP('PROPUESTA ECONOMICA'!C406,'PRECIO TOPE POR DEPARTAMENTO'!A:A,'PRECIO TOPE POR DEPARTAMENTO'!AI:AI),IF($D$5='PRECIO TOPE POR DEPARTAMENTO'!$AJ$1,_xlfn.XLOOKUP('PROPUESTA ECONOMICA'!C406,'PRECIO TOPE POR DEPARTAMENTO'!A:A,'PRECIO TOPE POR DEPARTAMENTO'!AJ:AJ),)))))))))))))))))))))))))))))))))</f>
        <v>84944</v>
      </c>
      <c r="G406" s="133"/>
    </row>
    <row r="407" spans="2:7" ht="16.5">
      <c r="B407" s="98">
        <v>396</v>
      </c>
      <c r="C407" s="122" t="s">
        <v>549</v>
      </c>
      <c r="D407" s="6" t="str">
        <f>+_xlfn.XLOOKUP(C407,'PRECIO TOPE POR DEPARTAMENTO'!A:A,'PRECIO TOPE POR DEPARTAMENTO'!B:B)</f>
        <v>CHEQUE P/D RED WHITE  Ø 1" ó EQUIVALENTE</v>
      </c>
      <c r="E407" s="46" t="str">
        <f>IF('PRECIO TOPE POR DEPARTAMENTO'!C397="","",+_xlfn.XLOOKUP(C407,'PRECIO TOPE POR DEPARTAMENTO'!A:A,'PRECIO TOPE POR DEPARTAMENTO'!C:C))</f>
        <v>UN</v>
      </c>
      <c r="F407" s="132">
        <f>IF($D$5='PRECIO TOPE POR DEPARTAMENTO'!$D$1,_xlfn.XLOOKUP('PROPUESTA ECONOMICA'!C407,'PRECIO TOPE POR DEPARTAMENTO'!A:A,'PRECIO TOPE POR DEPARTAMENTO'!D:D),IF($D$5='PRECIO TOPE POR DEPARTAMENTO'!$E$1,_xlfn.XLOOKUP('PROPUESTA ECONOMICA'!C407,'PRECIO TOPE POR DEPARTAMENTO'!A:A,'PRECIO TOPE POR DEPARTAMENTO'!E:E),IF($D$5='PRECIO TOPE POR DEPARTAMENTO'!$F$1,_xlfn.XLOOKUP('PROPUESTA ECONOMICA'!C407,'PRECIO TOPE POR DEPARTAMENTO'!A:A,'PRECIO TOPE POR DEPARTAMENTO'!F:F),IF($D$5='PRECIO TOPE POR DEPARTAMENTO'!$G$1,_xlfn.XLOOKUP('PROPUESTA ECONOMICA'!C407,'PRECIO TOPE POR DEPARTAMENTO'!A:A,'PRECIO TOPE POR DEPARTAMENTO'!G:G),IF($D$5='PRECIO TOPE POR DEPARTAMENTO'!$H$1,_xlfn.XLOOKUP('PROPUESTA ECONOMICA'!C407,'PRECIO TOPE POR DEPARTAMENTO'!A:A,'PRECIO TOPE POR DEPARTAMENTO'!H:H),IF($D$5='PRECIO TOPE POR DEPARTAMENTO'!$I$1,_xlfn.XLOOKUP('PROPUESTA ECONOMICA'!C407,'PRECIO TOPE POR DEPARTAMENTO'!A:A,'PRECIO TOPE POR DEPARTAMENTO'!I:I),IF($D$5='PRECIO TOPE POR DEPARTAMENTO'!$J$1,_xlfn.XLOOKUP('PROPUESTA ECONOMICA'!C407,'PRECIO TOPE POR DEPARTAMENTO'!A:A,'PRECIO TOPE POR DEPARTAMENTO'!J:J),IF($D$5='PRECIO TOPE POR DEPARTAMENTO'!$K$1,_xlfn.XLOOKUP('PROPUESTA ECONOMICA'!C407,'PRECIO TOPE POR DEPARTAMENTO'!A:A,'PRECIO TOPE POR DEPARTAMENTO'!K:K),IF($D$5='PRECIO TOPE POR DEPARTAMENTO'!$L$1,_xlfn.XLOOKUP('PROPUESTA ECONOMICA'!C407,'PRECIO TOPE POR DEPARTAMENTO'!A:A,'PRECIO TOPE POR DEPARTAMENTO'!L:L),IF($D$5='PRECIO TOPE POR DEPARTAMENTO'!$M$1,_xlfn.XLOOKUP('PROPUESTA ECONOMICA'!C407,'PRECIO TOPE POR DEPARTAMENTO'!A:A,'PRECIO TOPE POR DEPARTAMENTO'!M:M),IF($D$5='PRECIO TOPE POR DEPARTAMENTO'!$N$1,_xlfn.XLOOKUP('PROPUESTA ECONOMICA'!C407,'PRECIO TOPE POR DEPARTAMENTO'!A:A,'PRECIO TOPE POR DEPARTAMENTO'!N:N),IF($D$5='PRECIO TOPE POR DEPARTAMENTO'!$O$1,_xlfn.XLOOKUP('PROPUESTA ECONOMICA'!C407,'PRECIO TOPE POR DEPARTAMENTO'!A:A,'PRECIO TOPE POR DEPARTAMENTO'!O:O),IF($D$5='PRECIO TOPE POR DEPARTAMENTO'!$P$1,_xlfn.XLOOKUP('PROPUESTA ECONOMICA'!C407,'PRECIO TOPE POR DEPARTAMENTO'!A:A,'PRECIO TOPE POR DEPARTAMENTO'!P:P),IF($D$5='PRECIO TOPE POR DEPARTAMENTO'!$Q$1,_xlfn.XLOOKUP('PROPUESTA ECONOMICA'!C407,'PRECIO TOPE POR DEPARTAMENTO'!A:A,'PRECIO TOPE POR DEPARTAMENTO'!Q:Q),IF($D$5='PRECIO TOPE POR DEPARTAMENTO'!$R$1,_xlfn.XLOOKUP('PROPUESTA ECONOMICA'!C407,'PRECIO TOPE POR DEPARTAMENTO'!A:A,'PRECIO TOPE POR DEPARTAMENTO'!R:R),IF($D$5='PRECIO TOPE POR DEPARTAMENTO'!$S$1,_xlfn.XLOOKUP('PROPUESTA ECONOMICA'!C407,'PRECIO TOPE POR DEPARTAMENTO'!A:A,'PRECIO TOPE POR DEPARTAMENTO'!S:S),IF($D$5='PRECIO TOPE POR DEPARTAMENTO'!$T$1,_xlfn.XLOOKUP('PROPUESTA ECONOMICA'!C407,'PRECIO TOPE POR DEPARTAMENTO'!A:A,'PRECIO TOPE POR DEPARTAMENTO'!T:T),IF($D$5='PRECIO TOPE POR DEPARTAMENTO'!$U$1,_xlfn.XLOOKUP('PROPUESTA ECONOMICA'!C407,'PRECIO TOPE POR DEPARTAMENTO'!A:A,'PRECIO TOPE POR DEPARTAMENTO'!U:U),IF($D$5='PRECIO TOPE POR DEPARTAMENTO'!$V$1,_xlfn.XLOOKUP('PROPUESTA ECONOMICA'!C407,'PRECIO TOPE POR DEPARTAMENTO'!A:A,'PRECIO TOPE POR DEPARTAMENTO'!V:V),IF($D$5='PRECIO TOPE POR DEPARTAMENTO'!$W$1,_xlfn.XLOOKUP('PROPUESTA ECONOMICA'!C407,'PRECIO TOPE POR DEPARTAMENTO'!A:A,'PRECIO TOPE POR DEPARTAMENTO'!W:W),IF($D$5='PRECIO TOPE POR DEPARTAMENTO'!$X$1,_xlfn.XLOOKUP('PROPUESTA ECONOMICA'!C407,'PRECIO TOPE POR DEPARTAMENTO'!A:A,'PRECIO TOPE POR DEPARTAMENTO'!X:X),IF($D$5='PRECIO TOPE POR DEPARTAMENTO'!$Y$1,_xlfn.XLOOKUP('PROPUESTA ECONOMICA'!C407,'PRECIO TOPE POR DEPARTAMENTO'!A:A,'PRECIO TOPE POR DEPARTAMENTO'!Y:Y),IF($D$5='PRECIO TOPE POR DEPARTAMENTO'!$Z$1,_xlfn.XLOOKUP('PROPUESTA ECONOMICA'!C407,'PRECIO TOPE POR DEPARTAMENTO'!A:A,'PRECIO TOPE POR DEPARTAMENTO'!Z:Z),IF($D$5='PRECIO TOPE POR DEPARTAMENTO'!$AA$1,_xlfn.XLOOKUP('PROPUESTA ECONOMICA'!C407,'PRECIO TOPE POR DEPARTAMENTO'!A:A,'PRECIO TOPE POR DEPARTAMENTO'!AA:AA),IF($D$5='PRECIO TOPE POR DEPARTAMENTO'!$AB$1,_xlfn.XLOOKUP('PROPUESTA ECONOMICA'!C407,'PRECIO TOPE POR DEPARTAMENTO'!A:A,'PRECIO TOPE POR DEPARTAMENTO'!AB:AB),IF($D$5='PRECIO TOPE POR DEPARTAMENTO'!$AC$1,_xlfn.XLOOKUP('PROPUESTA ECONOMICA'!C407,'PRECIO TOPE POR DEPARTAMENTO'!A:A,'PRECIO TOPE POR DEPARTAMENTO'!AC:AC),IF($D$5='PRECIO TOPE POR DEPARTAMENTO'!$AD$1,_xlfn.XLOOKUP('PROPUESTA ECONOMICA'!C407,'PRECIO TOPE POR DEPARTAMENTO'!A:A,'PRECIO TOPE POR DEPARTAMENTO'!AD:AD),IF($D$5='PRECIO TOPE POR DEPARTAMENTO'!$AE$1,_xlfn.XLOOKUP('PROPUESTA ECONOMICA'!C407,'PRECIO TOPE POR DEPARTAMENTO'!A:A,'PRECIO TOPE POR DEPARTAMENTO'!AE:AE),IF($D$5='PRECIO TOPE POR DEPARTAMENTO'!$AF$1,_xlfn.XLOOKUP('PROPUESTA ECONOMICA'!C407,'PRECIO TOPE POR DEPARTAMENTO'!A:A,'PRECIO TOPE POR DEPARTAMENTO'!AF:AF),IF($D$5='PRECIO TOPE POR DEPARTAMENTO'!$AG$1,_xlfn.XLOOKUP('PROPUESTA ECONOMICA'!C407,'PRECIO TOPE POR DEPARTAMENTO'!A:A,'PRECIO TOPE POR DEPARTAMENTO'!AG:AG),IF($D$5='PRECIO TOPE POR DEPARTAMENTO'!$AH$1,_xlfn.XLOOKUP('PROPUESTA ECONOMICA'!C407,'PRECIO TOPE POR DEPARTAMENTO'!A:A,'PRECIO TOPE POR DEPARTAMENTO'!AH:AH),IF($D$5='PRECIO TOPE POR DEPARTAMENTO'!$AI$1,_xlfn.XLOOKUP('PROPUESTA ECONOMICA'!C407,'PRECIO TOPE POR DEPARTAMENTO'!A:A,'PRECIO TOPE POR DEPARTAMENTO'!AI:AI),IF($D$5='PRECIO TOPE POR DEPARTAMENTO'!$AJ$1,_xlfn.XLOOKUP('PROPUESTA ECONOMICA'!C407,'PRECIO TOPE POR DEPARTAMENTO'!A:A,'PRECIO TOPE POR DEPARTAMENTO'!AJ:AJ),)))))))))))))))))))))))))))))))))</f>
        <v>133033</v>
      </c>
      <c r="G407" s="133"/>
    </row>
    <row r="408" spans="2:7" ht="16.5">
      <c r="B408" s="98">
        <v>397</v>
      </c>
      <c r="C408" s="122" t="s">
        <v>551</v>
      </c>
      <c r="D408" s="6" t="str">
        <f>+_xlfn.XLOOKUP(C408,'PRECIO TOPE POR DEPARTAMENTO'!A:A,'PRECIO TOPE POR DEPARTAMENTO'!B:B)</f>
        <v>CHEQUE P/D RED WHITE  Ø 1 1/2" ó EQUIVALENTE</v>
      </c>
      <c r="E408" s="46" t="str">
        <f>IF('PRECIO TOPE POR DEPARTAMENTO'!C398="","",+_xlfn.XLOOKUP(C408,'PRECIO TOPE POR DEPARTAMENTO'!A:A,'PRECIO TOPE POR DEPARTAMENTO'!C:C))</f>
        <v>UN</v>
      </c>
      <c r="F408" s="132">
        <f>IF($D$5='PRECIO TOPE POR DEPARTAMENTO'!$D$1,_xlfn.XLOOKUP('PROPUESTA ECONOMICA'!C408,'PRECIO TOPE POR DEPARTAMENTO'!A:A,'PRECIO TOPE POR DEPARTAMENTO'!D:D),IF($D$5='PRECIO TOPE POR DEPARTAMENTO'!$E$1,_xlfn.XLOOKUP('PROPUESTA ECONOMICA'!C408,'PRECIO TOPE POR DEPARTAMENTO'!A:A,'PRECIO TOPE POR DEPARTAMENTO'!E:E),IF($D$5='PRECIO TOPE POR DEPARTAMENTO'!$F$1,_xlfn.XLOOKUP('PROPUESTA ECONOMICA'!C408,'PRECIO TOPE POR DEPARTAMENTO'!A:A,'PRECIO TOPE POR DEPARTAMENTO'!F:F),IF($D$5='PRECIO TOPE POR DEPARTAMENTO'!$G$1,_xlfn.XLOOKUP('PROPUESTA ECONOMICA'!C408,'PRECIO TOPE POR DEPARTAMENTO'!A:A,'PRECIO TOPE POR DEPARTAMENTO'!G:G),IF($D$5='PRECIO TOPE POR DEPARTAMENTO'!$H$1,_xlfn.XLOOKUP('PROPUESTA ECONOMICA'!C408,'PRECIO TOPE POR DEPARTAMENTO'!A:A,'PRECIO TOPE POR DEPARTAMENTO'!H:H),IF($D$5='PRECIO TOPE POR DEPARTAMENTO'!$I$1,_xlfn.XLOOKUP('PROPUESTA ECONOMICA'!C408,'PRECIO TOPE POR DEPARTAMENTO'!A:A,'PRECIO TOPE POR DEPARTAMENTO'!I:I),IF($D$5='PRECIO TOPE POR DEPARTAMENTO'!$J$1,_xlfn.XLOOKUP('PROPUESTA ECONOMICA'!C408,'PRECIO TOPE POR DEPARTAMENTO'!A:A,'PRECIO TOPE POR DEPARTAMENTO'!J:J),IF($D$5='PRECIO TOPE POR DEPARTAMENTO'!$K$1,_xlfn.XLOOKUP('PROPUESTA ECONOMICA'!C408,'PRECIO TOPE POR DEPARTAMENTO'!A:A,'PRECIO TOPE POR DEPARTAMENTO'!K:K),IF($D$5='PRECIO TOPE POR DEPARTAMENTO'!$L$1,_xlfn.XLOOKUP('PROPUESTA ECONOMICA'!C408,'PRECIO TOPE POR DEPARTAMENTO'!A:A,'PRECIO TOPE POR DEPARTAMENTO'!L:L),IF($D$5='PRECIO TOPE POR DEPARTAMENTO'!$M$1,_xlfn.XLOOKUP('PROPUESTA ECONOMICA'!C408,'PRECIO TOPE POR DEPARTAMENTO'!A:A,'PRECIO TOPE POR DEPARTAMENTO'!M:M),IF($D$5='PRECIO TOPE POR DEPARTAMENTO'!$N$1,_xlfn.XLOOKUP('PROPUESTA ECONOMICA'!C408,'PRECIO TOPE POR DEPARTAMENTO'!A:A,'PRECIO TOPE POR DEPARTAMENTO'!N:N),IF($D$5='PRECIO TOPE POR DEPARTAMENTO'!$O$1,_xlfn.XLOOKUP('PROPUESTA ECONOMICA'!C408,'PRECIO TOPE POR DEPARTAMENTO'!A:A,'PRECIO TOPE POR DEPARTAMENTO'!O:O),IF($D$5='PRECIO TOPE POR DEPARTAMENTO'!$P$1,_xlfn.XLOOKUP('PROPUESTA ECONOMICA'!C408,'PRECIO TOPE POR DEPARTAMENTO'!A:A,'PRECIO TOPE POR DEPARTAMENTO'!P:P),IF($D$5='PRECIO TOPE POR DEPARTAMENTO'!$Q$1,_xlfn.XLOOKUP('PROPUESTA ECONOMICA'!C408,'PRECIO TOPE POR DEPARTAMENTO'!A:A,'PRECIO TOPE POR DEPARTAMENTO'!Q:Q),IF($D$5='PRECIO TOPE POR DEPARTAMENTO'!$R$1,_xlfn.XLOOKUP('PROPUESTA ECONOMICA'!C408,'PRECIO TOPE POR DEPARTAMENTO'!A:A,'PRECIO TOPE POR DEPARTAMENTO'!R:R),IF($D$5='PRECIO TOPE POR DEPARTAMENTO'!$S$1,_xlfn.XLOOKUP('PROPUESTA ECONOMICA'!C408,'PRECIO TOPE POR DEPARTAMENTO'!A:A,'PRECIO TOPE POR DEPARTAMENTO'!S:S),IF($D$5='PRECIO TOPE POR DEPARTAMENTO'!$T$1,_xlfn.XLOOKUP('PROPUESTA ECONOMICA'!C408,'PRECIO TOPE POR DEPARTAMENTO'!A:A,'PRECIO TOPE POR DEPARTAMENTO'!T:T),IF($D$5='PRECIO TOPE POR DEPARTAMENTO'!$U$1,_xlfn.XLOOKUP('PROPUESTA ECONOMICA'!C408,'PRECIO TOPE POR DEPARTAMENTO'!A:A,'PRECIO TOPE POR DEPARTAMENTO'!U:U),IF($D$5='PRECIO TOPE POR DEPARTAMENTO'!$V$1,_xlfn.XLOOKUP('PROPUESTA ECONOMICA'!C408,'PRECIO TOPE POR DEPARTAMENTO'!A:A,'PRECIO TOPE POR DEPARTAMENTO'!V:V),IF($D$5='PRECIO TOPE POR DEPARTAMENTO'!$W$1,_xlfn.XLOOKUP('PROPUESTA ECONOMICA'!C408,'PRECIO TOPE POR DEPARTAMENTO'!A:A,'PRECIO TOPE POR DEPARTAMENTO'!W:W),IF($D$5='PRECIO TOPE POR DEPARTAMENTO'!$X$1,_xlfn.XLOOKUP('PROPUESTA ECONOMICA'!C408,'PRECIO TOPE POR DEPARTAMENTO'!A:A,'PRECIO TOPE POR DEPARTAMENTO'!X:X),IF($D$5='PRECIO TOPE POR DEPARTAMENTO'!$Y$1,_xlfn.XLOOKUP('PROPUESTA ECONOMICA'!C408,'PRECIO TOPE POR DEPARTAMENTO'!A:A,'PRECIO TOPE POR DEPARTAMENTO'!Y:Y),IF($D$5='PRECIO TOPE POR DEPARTAMENTO'!$Z$1,_xlfn.XLOOKUP('PROPUESTA ECONOMICA'!C408,'PRECIO TOPE POR DEPARTAMENTO'!A:A,'PRECIO TOPE POR DEPARTAMENTO'!Z:Z),IF($D$5='PRECIO TOPE POR DEPARTAMENTO'!$AA$1,_xlfn.XLOOKUP('PROPUESTA ECONOMICA'!C408,'PRECIO TOPE POR DEPARTAMENTO'!A:A,'PRECIO TOPE POR DEPARTAMENTO'!AA:AA),IF($D$5='PRECIO TOPE POR DEPARTAMENTO'!$AB$1,_xlfn.XLOOKUP('PROPUESTA ECONOMICA'!C408,'PRECIO TOPE POR DEPARTAMENTO'!A:A,'PRECIO TOPE POR DEPARTAMENTO'!AB:AB),IF($D$5='PRECIO TOPE POR DEPARTAMENTO'!$AC$1,_xlfn.XLOOKUP('PROPUESTA ECONOMICA'!C408,'PRECIO TOPE POR DEPARTAMENTO'!A:A,'PRECIO TOPE POR DEPARTAMENTO'!AC:AC),IF($D$5='PRECIO TOPE POR DEPARTAMENTO'!$AD$1,_xlfn.XLOOKUP('PROPUESTA ECONOMICA'!C408,'PRECIO TOPE POR DEPARTAMENTO'!A:A,'PRECIO TOPE POR DEPARTAMENTO'!AD:AD),IF($D$5='PRECIO TOPE POR DEPARTAMENTO'!$AE$1,_xlfn.XLOOKUP('PROPUESTA ECONOMICA'!C408,'PRECIO TOPE POR DEPARTAMENTO'!A:A,'PRECIO TOPE POR DEPARTAMENTO'!AE:AE),IF($D$5='PRECIO TOPE POR DEPARTAMENTO'!$AF$1,_xlfn.XLOOKUP('PROPUESTA ECONOMICA'!C408,'PRECIO TOPE POR DEPARTAMENTO'!A:A,'PRECIO TOPE POR DEPARTAMENTO'!AF:AF),IF($D$5='PRECIO TOPE POR DEPARTAMENTO'!$AG$1,_xlfn.XLOOKUP('PROPUESTA ECONOMICA'!C408,'PRECIO TOPE POR DEPARTAMENTO'!A:A,'PRECIO TOPE POR DEPARTAMENTO'!AG:AG),IF($D$5='PRECIO TOPE POR DEPARTAMENTO'!$AH$1,_xlfn.XLOOKUP('PROPUESTA ECONOMICA'!C408,'PRECIO TOPE POR DEPARTAMENTO'!A:A,'PRECIO TOPE POR DEPARTAMENTO'!AH:AH),IF($D$5='PRECIO TOPE POR DEPARTAMENTO'!$AI$1,_xlfn.XLOOKUP('PROPUESTA ECONOMICA'!C408,'PRECIO TOPE POR DEPARTAMENTO'!A:A,'PRECIO TOPE POR DEPARTAMENTO'!AI:AI),IF($D$5='PRECIO TOPE POR DEPARTAMENTO'!$AJ$1,_xlfn.XLOOKUP('PROPUESTA ECONOMICA'!C408,'PRECIO TOPE POR DEPARTAMENTO'!A:A,'PRECIO TOPE POR DEPARTAMENTO'!AJ:AJ),)))))))))))))))))))))))))))))))))</f>
        <v>158402</v>
      </c>
      <c r="G408" s="133"/>
    </row>
    <row r="409" spans="2:7" ht="16.5">
      <c r="B409" s="98">
        <v>398</v>
      </c>
      <c r="C409" s="122" t="s">
        <v>553</v>
      </c>
      <c r="D409" s="6" t="str">
        <f>+_xlfn.XLOOKUP(C409,'PRECIO TOPE POR DEPARTAMENTO'!A:A,'PRECIO TOPE POR DEPARTAMENTO'!B:B)</f>
        <v>CHEQUE P/D RED WHITE  Ø 2" ó EQUIVALENTE</v>
      </c>
      <c r="E409" s="46" t="str">
        <f>IF('PRECIO TOPE POR DEPARTAMENTO'!C399="","",+_xlfn.XLOOKUP(C409,'PRECIO TOPE POR DEPARTAMENTO'!A:A,'PRECIO TOPE POR DEPARTAMENTO'!C:C))</f>
        <v>UN</v>
      </c>
      <c r="F409" s="132">
        <f>IF($D$5='PRECIO TOPE POR DEPARTAMENTO'!$D$1,_xlfn.XLOOKUP('PROPUESTA ECONOMICA'!C409,'PRECIO TOPE POR DEPARTAMENTO'!A:A,'PRECIO TOPE POR DEPARTAMENTO'!D:D),IF($D$5='PRECIO TOPE POR DEPARTAMENTO'!$E$1,_xlfn.XLOOKUP('PROPUESTA ECONOMICA'!C409,'PRECIO TOPE POR DEPARTAMENTO'!A:A,'PRECIO TOPE POR DEPARTAMENTO'!E:E),IF($D$5='PRECIO TOPE POR DEPARTAMENTO'!$F$1,_xlfn.XLOOKUP('PROPUESTA ECONOMICA'!C409,'PRECIO TOPE POR DEPARTAMENTO'!A:A,'PRECIO TOPE POR DEPARTAMENTO'!F:F),IF($D$5='PRECIO TOPE POR DEPARTAMENTO'!$G$1,_xlfn.XLOOKUP('PROPUESTA ECONOMICA'!C409,'PRECIO TOPE POR DEPARTAMENTO'!A:A,'PRECIO TOPE POR DEPARTAMENTO'!G:G),IF($D$5='PRECIO TOPE POR DEPARTAMENTO'!$H$1,_xlfn.XLOOKUP('PROPUESTA ECONOMICA'!C409,'PRECIO TOPE POR DEPARTAMENTO'!A:A,'PRECIO TOPE POR DEPARTAMENTO'!H:H),IF($D$5='PRECIO TOPE POR DEPARTAMENTO'!$I$1,_xlfn.XLOOKUP('PROPUESTA ECONOMICA'!C409,'PRECIO TOPE POR DEPARTAMENTO'!A:A,'PRECIO TOPE POR DEPARTAMENTO'!I:I),IF($D$5='PRECIO TOPE POR DEPARTAMENTO'!$J$1,_xlfn.XLOOKUP('PROPUESTA ECONOMICA'!C409,'PRECIO TOPE POR DEPARTAMENTO'!A:A,'PRECIO TOPE POR DEPARTAMENTO'!J:J),IF($D$5='PRECIO TOPE POR DEPARTAMENTO'!$K$1,_xlfn.XLOOKUP('PROPUESTA ECONOMICA'!C409,'PRECIO TOPE POR DEPARTAMENTO'!A:A,'PRECIO TOPE POR DEPARTAMENTO'!K:K),IF($D$5='PRECIO TOPE POR DEPARTAMENTO'!$L$1,_xlfn.XLOOKUP('PROPUESTA ECONOMICA'!C409,'PRECIO TOPE POR DEPARTAMENTO'!A:A,'PRECIO TOPE POR DEPARTAMENTO'!L:L),IF($D$5='PRECIO TOPE POR DEPARTAMENTO'!$M$1,_xlfn.XLOOKUP('PROPUESTA ECONOMICA'!C409,'PRECIO TOPE POR DEPARTAMENTO'!A:A,'PRECIO TOPE POR DEPARTAMENTO'!M:M),IF($D$5='PRECIO TOPE POR DEPARTAMENTO'!$N$1,_xlfn.XLOOKUP('PROPUESTA ECONOMICA'!C409,'PRECIO TOPE POR DEPARTAMENTO'!A:A,'PRECIO TOPE POR DEPARTAMENTO'!N:N),IF($D$5='PRECIO TOPE POR DEPARTAMENTO'!$O$1,_xlfn.XLOOKUP('PROPUESTA ECONOMICA'!C409,'PRECIO TOPE POR DEPARTAMENTO'!A:A,'PRECIO TOPE POR DEPARTAMENTO'!O:O),IF($D$5='PRECIO TOPE POR DEPARTAMENTO'!$P$1,_xlfn.XLOOKUP('PROPUESTA ECONOMICA'!C409,'PRECIO TOPE POR DEPARTAMENTO'!A:A,'PRECIO TOPE POR DEPARTAMENTO'!P:P),IF($D$5='PRECIO TOPE POR DEPARTAMENTO'!$Q$1,_xlfn.XLOOKUP('PROPUESTA ECONOMICA'!C409,'PRECIO TOPE POR DEPARTAMENTO'!A:A,'PRECIO TOPE POR DEPARTAMENTO'!Q:Q),IF($D$5='PRECIO TOPE POR DEPARTAMENTO'!$R$1,_xlfn.XLOOKUP('PROPUESTA ECONOMICA'!C409,'PRECIO TOPE POR DEPARTAMENTO'!A:A,'PRECIO TOPE POR DEPARTAMENTO'!R:R),IF($D$5='PRECIO TOPE POR DEPARTAMENTO'!$S$1,_xlfn.XLOOKUP('PROPUESTA ECONOMICA'!C409,'PRECIO TOPE POR DEPARTAMENTO'!A:A,'PRECIO TOPE POR DEPARTAMENTO'!S:S),IF($D$5='PRECIO TOPE POR DEPARTAMENTO'!$T$1,_xlfn.XLOOKUP('PROPUESTA ECONOMICA'!C409,'PRECIO TOPE POR DEPARTAMENTO'!A:A,'PRECIO TOPE POR DEPARTAMENTO'!T:T),IF($D$5='PRECIO TOPE POR DEPARTAMENTO'!$U$1,_xlfn.XLOOKUP('PROPUESTA ECONOMICA'!C409,'PRECIO TOPE POR DEPARTAMENTO'!A:A,'PRECIO TOPE POR DEPARTAMENTO'!U:U),IF($D$5='PRECIO TOPE POR DEPARTAMENTO'!$V$1,_xlfn.XLOOKUP('PROPUESTA ECONOMICA'!C409,'PRECIO TOPE POR DEPARTAMENTO'!A:A,'PRECIO TOPE POR DEPARTAMENTO'!V:V),IF($D$5='PRECIO TOPE POR DEPARTAMENTO'!$W$1,_xlfn.XLOOKUP('PROPUESTA ECONOMICA'!C409,'PRECIO TOPE POR DEPARTAMENTO'!A:A,'PRECIO TOPE POR DEPARTAMENTO'!W:W),IF($D$5='PRECIO TOPE POR DEPARTAMENTO'!$X$1,_xlfn.XLOOKUP('PROPUESTA ECONOMICA'!C409,'PRECIO TOPE POR DEPARTAMENTO'!A:A,'PRECIO TOPE POR DEPARTAMENTO'!X:X),IF($D$5='PRECIO TOPE POR DEPARTAMENTO'!$Y$1,_xlfn.XLOOKUP('PROPUESTA ECONOMICA'!C409,'PRECIO TOPE POR DEPARTAMENTO'!A:A,'PRECIO TOPE POR DEPARTAMENTO'!Y:Y),IF($D$5='PRECIO TOPE POR DEPARTAMENTO'!$Z$1,_xlfn.XLOOKUP('PROPUESTA ECONOMICA'!C409,'PRECIO TOPE POR DEPARTAMENTO'!A:A,'PRECIO TOPE POR DEPARTAMENTO'!Z:Z),IF($D$5='PRECIO TOPE POR DEPARTAMENTO'!$AA$1,_xlfn.XLOOKUP('PROPUESTA ECONOMICA'!C409,'PRECIO TOPE POR DEPARTAMENTO'!A:A,'PRECIO TOPE POR DEPARTAMENTO'!AA:AA),IF($D$5='PRECIO TOPE POR DEPARTAMENTO'!$AB$1,_xlfn.XLOOKUP('PROPUESTA ECONOMICA'!C409,'PRECIO TOPE POR DEPARTAMENTO'!A:A,'PRECIO TOPE POR DEPARTAMENTO'!AB:AB),IF($D$5='PRECIO TOPE POR DEPARTAMENTO'!$AC$1,_xlfn.XLOOKUP('PROPUESTA ECONOMICA'!C409,'PRECIO TOPE POR DEPARTAMENTO'!A:A,'PRECIO TOPE POR DEPARTAMENTO'!AC:AC),IF($D$5='PRECIO TOPE POR DEPARTAMENTO'!$AD$1,_xlfn.XLOOKUP('PROPUESTA ECONOMICA'!C409,'PRECIO TOPE POR DEPARTAMENTO'!A:A,'PRECIO TOPE POR DEPARTAMENTO'!AD:AD),IF($D$5='PRECIO TOPE POR DEPARTAMENTO'!$AE$1,_xlfn.XLOOKUP('PROPUESTA ECONOMICA'!C409,'PRECIO TOPE POR DEPARTAMENTO'!A:A,'PRECIO TOPE POR DEPARTAMENTO'!AE:AE),IF($D$5='PRECIO TOPE POR DEPARTAMENTO'!$AF$1,_xlfn.XLOOKUP('PROPUESTA ECONOMICA'!C409,'PRECIO TOPE POR DEPARTAMENTO'!A:A,'PRECIO TOPE POR DEPARTAMENTO'!AF:AF),IF($D$5='PRECIO TOPE POR DEPARTAMENTO'!$AG$1,_xlfn.XLOOKUP('PROPUESTA ECONOMICA'!C409,'PRECIO TOPE POR DEPARTAMENTO'!A:A,'PRECIO TOPE POR DEPARTAMENTO'!AG:AG),IF($D$5='PRECIO TOPE POR DEPARTAMENTO'!$AH$1,_xlfn.XLOOKUP('PROPUESTA ECONOMICA'!C409,'PRECIO TOPE POR DEPARTAMENTO'!A:A,'PRECIO TOPE POR DEPARTAMENTO'!AH:AH),IF($D$5='PRECIO TOPE POR DEPARTAMENTO'!$AI$1,_xlfn.XLOOKUP('PROPUESTA ECONOMICA'!C409,'PRECIO TOPE POR DEPARTAMENTO'!A:A,'PRECIO TOPE POR DEPARTAMENTO'!AI:AI),IF($D$5='PRECIO TOPE POR DEPARTAMENTO'!$AJ$1,_xlfn.XLOOKUP('PROPUESTA ECONOMICA'!C409,'PRECIO TOPE POR DEPARTAMENTO'!A:A,'PRECIO TOPE POR DEPARTAMENTO'!AJ:AJ),)))))))))))))))))))))))))))))))))</f>
        <v>183397</v>
      </c>
      <c r="G409" s="133"/>
    </row>
    <row r="410" spans="2:7" ht="16.5">
      <c r="B410" s="98">
        <v>399</v>
      </c>
      <c r="C410" s="122" t="s">
        <v>555</v>
      </c>
      <c r="D410" s="45" t="str">
        <f>+_xlfn.XLOOKUP(C410,'PRECIO TOPE POR DEPARTAMENTO'!A:A,'PRECIO TOPE POR DEPARTAMENTO'!B:B)</f>
        <v xml:space="preserve">CHEQUE CORTINA HIERRO 4" </v>
      </c>
      <c r="E410" s="46" t="str">
        <f>IF('PRECIO TOPE POR DEPARTAMENTO'!C400="","",+_xlfn.XLOOKUP(C410,'PRECIO TOPE POR DEPARTAMENTO'!A:A,'PRECIO TOPE POR DEPARTAMENTO'!C:C))</f>
        <v>UN</v>
      </c>
      <c r="F410" s="132">
        <f>IF($D$5='PRECIO TOPE POR DEPARTAMENTO'!$D$1,_xlfn.XLOOKUP('PROPUESTA ECONOMICA'!C410,'PRECIO TOPE POR DEPARTAMENTO'!A:A,'PRECIO TOPE POR DEPARTAMENTO'!D:D),IF($D$5='PRECIO TOPE POR DEPARTAMENTO'!$E$1,_xlfn.XLOOKUP('PROPUESTA ECONOMICA'!C410,'PRECIO TOPE POR DEPARTAMENTO'!A:A,'PRECIO TOPE POR DEPARTAMENTO'!E:E),IF($D$5='PRECIO TOPE POR DEPARTAMENTO'!$F$1,_xlfn.XLOOKUP('PROPUESTA ECONOMICA'!C410,'PRECIO TOPE POR DEPARTAMENTO'!A:A,'PRECIO TOPE POR DEPARTAMENTO'!F:F),IF($D$5='PRECIO TOPE POR DEPARTAMENTO'!$G$1,_xlfn.XLOOKUP('PROPUESTA ECONOMICA'!C410,'PRECIO TOPE POR DEPARTAMENTO'!A:A,'PRECIO TOPE POR DEPARTAMENTO'!G:G),IF($D$5='PRECIO TOPE POR DEPARTAMENTO'!$H$1,_xlfn.XLOOKUP('PROPUESTA ECONOMICA'!C410,'PRECIO TOPE POR DEPARTAMENTO'!A:A,'PRECIO TOPE POR DEPARTAMENTO'!H:H),IF($D$5='PRECIO TOPE POR DEPARTAMENTO'!$I$1,_xlfn.XLOOKUP('PROPUESTA ECONOMICA'!C410,'PRECIO TOPE POR DEPARTAMENTO'!A:A,'PRECIO TOPE POR DEPARTAMENTO'!I:I),IF($D$5='PRECIO TOPE POR DEPARTAMENTO'!$J$1,_xlfn.XLOOKUP('PROPUESTA ECONOMICA'!C410,'PRECIO TOPE POR DEPARTAMENTO'!A:A,'PRECIO TOPE POR DEPARTAMENTO'!J:J),IF($D$5='PRECIO TOPE POR DEPARTAMENTO'!$K$1,_xlfn.XLOOKUP('PROPUESTA ECONOMICA'!C410,'PRECIO TOPE POR DEPARTAMENTO'!A:A,'PRECIO TOPE POR DEPARTAMENTO'!K:K),IF($D$5='PRECIO TOPE POR DEPARTAMENTO'!$L$1,_xlfn.XLOOKUP('PROPUESTA ECONOMICA'!C410,'PRECIO TOPE POR DEPARTAMENTO'!A:A,'PRECIO TOPE POR DEPARTAMENTO'!L:L),IF($D$5='PRECIO TOPE POR DEPARTAMENTO'!$M$1,_xlfn.XLOOKUP('PROPUESTA ECONOMICA'!C410,'PRECIO TOPE POR DEPARTAMENTO'!A:A,'PRECIO TOPE POR DEPARTAMENTO'!M:M),IF($D$5='PRECIO TOPE POR DEPARTAMENTO'!$N$1,_xlfn.XLOOKUP('PROPUESTA ECONOMICA'!C410,'PRECIO TOPE POR DEPARTAMENTO'!A:A,'PRECIO TOPE POR DEPARTAMENTO'!N:N),IF($D$5='PRECIO TOPE POR DEPARTAMENTO'!$O$1,_xlfn.XLOOKUP('PROPUESTA ECONOMICA'!C410,'PRECIO TOPE POR DEPARTAMENTO'!A:A,'PRECIO TOPE POR DEPARTAMENTO'!O:O),IF($D$5='PRECIO TOPE POR DEPARTAMENTO'!$P$1,_xlfn.XLOOKUP('PROPUESTA ECONOMICA'!C410,'PRECIO TOPE POR DEPARTAMENTO'!A:A,'PRECIO TOPE POR DEPARTAMENTO'!P:P),IF($D$5='PRECIO TOPE POR DEPARTAMENTO'!$Q$1,_xlfn.XLOOKUP('PROPUESTA ECONOMICA'!C410,'PRECIO TOPE POR DEPARTAMENTO'!A:A,'PRECIO TOPE POR DEPARTAMENTO'!Q:Q),IF($D$5='PRECIO TOPE POR DEPARTAMENTO'!$R$1,_xlfn.XLOOKUP('PROPUESTA ECONOMICA'!C410,'PRECIO TOPE POR DEPARTAMENTO'!A:A,'PRECIO TOPE POR DEPARTAMENTO'!R:R),IF($D$5='PRECIO TOPE POR DEPARTAMENTO'!$S$1,_xlfn.XLOOKUP('PROPUESTA ECONOMICA'!C410,'PRECIO TOPE POR DEPARTAMENTO'!A:A,'PRECIO TOPE POR DEPARTAMENTO'!S:S),IF($D$5='PRECIO TOPE POR DEPARTAMENTO'!$T$1,_xlfn.XLOOKUP('PROPUESTA ECONOMICA'!C410,'PRECIO TOPE POR DEPARTAMENTO'!A:A,'PRECIO TOPE POR DEPARTAMENTO'!T:T),IF($D$5='PRECIO TOPE POR DEPARTAMENTO'!$U$1,_xlfn.XLOOKUP('PROPUESTA ECONOMICA'!C410,'PRECIO TOPE POR DEPARTAMENTO'!A:A,'PRECIO TOPE POR DEPARTAMENTO'!U:U),IF($D$5='PRECIO TOPE POR DEPARTAMENTO'!$V$1,_xlfn.XLOOKUP('PROPUESTA ECONOMICA'!C410,'PRECIO TOPE POR DEPARTAMENTO'!A:A,'PRECIO TOPE POR DEPARTAMENTO'!V:V),IF($D$5='PRECIO TOPE POR DEPARTAMENTO'!$W$1,_xlfn.XLOOKUP('PROPUESTA ECONOMICA'!C410,'PRECIO TOPE POR DEPARTAMENTO'!A:A,'PRECIO TOPE POR DEPARTAMENTO'!W:W),IF($D$5='PRECIO TOPE POR DEPARTAMENTO'!$X$1,_xlfn.XLOOKUP('PROPUESTA ECONOMICA'!C410,'PRECIO TOPE POR DEPARTAMENTO'!A:A,'PRECIO TOPE POR DEPARTAMENTO'!X:X),IF($D$5='PRECIO TOPE POR DEPARTAMENTO'!$Y$1,_xlfn.XLOOKUP('PROPUESTA ECONOMICA'!C410,'PRECIO TOPE POR DEPARTAMENTO'!A:A,'PRECIO TOPE POR DEPARTAMENTO'!Y:Y),IF($D$5='PRECIO TOPE POR DEPARTAMENTO'!$Z$1,_xlfn.XLOOKUP('PROPUESTA ECONOMICA'!C410,'PRECIO TOPE POR DEPARTAMENTO'!A:A,'PRECIO TOPE POR DEPARTAMENTO'!Z:Z),IF($D$5='PRECIO TOPE POR DEPARTAMENTO'!$AA$1,_xlfn.XLOOKUP('PROPUESTA ECONOMICA'!C410,'PRECIO TOPE POR DEPARTAMENTO'!A:A,'PRECIO TOPE POR DEPARTAMENTO'!AA:AA),IF($D$5='PRECIO TOPE POR DEPARTAMENTO'!$AB$1,_xlfn.XLOOKUP('PROPUESTA ECONOMICA'!C410,'PRECIO TOPE POR DEPARTAMENTO'!A:A,'PRECIO TOPE POR DEPARTAMENTO'!AB:AB),IF($D$5='PRECIO TOPE POR DEPARTAMENTO'!$AC$1,_xlfn.XLOOKUP('PROPUESTA ECONOMICA'!C410,'PRECIO TOPE POR DEPARTAMENTO'!A:A,'PRECIO TOPE POR DEPARTAMENTO'!AC:AC),IF($D$5='PRECIO TOPE POR DEPARTAMENTO'!$AD$1,_xlfn.XLOOKUP('PROPUESTA ECONOMICA'!C410,'PRECIO TOPE POR DEPARTAMENTO'!A:A,'PRECIO TOPE POR DEPARTAMENTO'!AD:AD),IF($D$5='PRECIO TOPE POR DEPARTAMENTO'!$AE$1,_xlfn.XLOOKUP('PROPUESTA ECONOMICA'!C410,'PRECIO TOPE POR DEPARTAMENTO'!A:A,'PRECIO TOPE POR DEPARTAMENTO'!AE:AE),IF($D$5='PRECIO TOPE POR DEPARTAMENTO'!$AF$1,_xlfn.XLOOKUP('PROPUESTA ECONOMICA'!C410,'PRECIO TOPE POR DEPARTAMENTO'!A:A,'PRECIO TOPE POR DEPARTAMENTO'!AF:AF),IF($D$5='PRECIO TOPE POR DEPARTAMENTO'!$AG$1,_xlfn.XLOOKUP('PROPUESTA ECONOMICA'!C410,'PRECIO TOPE POR DEPARTAMENTO'!A:A,'PRECIO TOPE POR DEPARTAMENTO'!AG:AG),IF($D$5='PRECIO TOPE POR DEPARTAMENTO'!$AH$1,_xlfn.XLOOKUP('PROPUESTA ECONOMICA'!C410,'PRECIO TOPE POR DEPARTAMENTO'!A:A,'PRECIO TOPE POR DEPARTAMENTO'!AH:AH),IF($D$5='PRECIO TOPE POR DEPARTAMENTO'!$AI$1,_xlfn.XLOOKUP('PROPUESTA ECONOMICA'!C410,'PRECIO TOPE POR DEPARTAMENTO'!A:A,'PRECIO TOPE POR DEPARTAMENTO'!AI:AI),IF($D$5='PRECIO TOPE POR DEPARTAMENTO'!$AJ$1,_xlfn.XLOOKUP('PROPUESTA ECONOMICA'!C410,'PRECIO TOPE POR DEPARTAMENTO'!A:A,'PRECIO TOPE POR DEPARTAMENTO'!AJ:AJ),)))))))))))))))))))))))))))))))))</f>
        <v>1359918</v>
      </c>
      <c r="G410" s="133"/>
    </row>
    <row r="411" spans="2:7" ht="16.5">
      <c r="B411" s="98">
        <v>400</v>
      </c>
      <c r="C411" s="122" t="s">
        <v>557</v>
      </c>
      <c r="D411" s="45" t="str">
        <f>+_xlfn.XLOOKUP(C411,'PRECIO TOPE POR DEPARTAMENTO'!A:A,'PRECIO TOPE POR DEPARTAMENTO'!B:B)</f>
        <v xml:space="preserve">CHEQUE HIDRO DE 2" </v>
      </c>
      <c r="E411" s="46" t="str">
        <f>IF('PRECIO TOPE POR DEPARTAMENTO'!C401="","",+_xlfn.XLOOKUP(C411,'PRECIO TOPE POR DEPARTAMENTO'!A:A,'PRECIO TOPE POR DEPARTAMENTO'!C:C))</f>
        <v>UN</v>
      </c>
      <c r="F411" s="132">
        <f>IF($D$5='PRECIO TOPE POR DEPARTAMENTO'!$D$1,_xlfn.XLOOKUP('PROPUESTA ECONOMICA'!C411,'PRECIO TOPE POR DEPARTAMENTO'!A:A,'PRECIO TOPE POR DEPARTAMENTO'!D:D),IF($D$5='PRECIO TOPE POR DEPARTAMENTO'!$E$1,_xlfn.XLOOKUP('PROPUESTA ECONOMICA'!C411,'PRECIO TOPE POR DEPARTAMENTO'!A:A,'PRECIO TOPE POR DEPARTAMENTO'!E:E),IF($D$5='PRECIO TOPE POR DEPARTAMENTO'!$F$1,_xlfn.XLOOKUP('PROPUESTA ECONOMICA'!C411,'PRECIO TOPE POR DEPARTAMENTO'!A:A,'PRECIO TOPE POR DEPARTAMENTO'!F:F),IF($D$5='PRECIO TOPE POR DEPARTAMENTO'!$G$1,_xlfn.XLOOKUP('PROPUESTA ECONOMICA'!C411,'PRECIO TOPE POR DEPARTAMENTO'!A:A,'PRECIO TOPE POR DEPARTAMENTO'!G:G),IF($D$5='PRECIO TOPE POR DEPARTAMENTO'!$H$1,_xlfn.XLOOKUP('PROPUESTA ECONOMICA'!C411,'PRECIO TOPE POR DEPARTAMENTO'!A:A,'PRECIO TOPE POR DEPARTAMENTO'!H:H),IF($D$5='PRECIO TOPE POR DEPARTAMENTO'!$I$1,_xlfn.XLOOKUP('PROPUESTA ECONOMICA'!C411,'PRECIO TOPE POR DEPARTAMENTO'!A:A,'PRECIO TOPE POR DEPARTAMENTO'!I:I),IF($D$5='PRECIO TOPE POR DEPARTAMENTO'!$J$1,_xlfn.XLOOKUP('PROPUESTA ECONOMICA'!C411,'PRECIO TOPE POR DEPARTAMENTO'!A:A,'PRECIO TOPE POR DEPARTAMENTO'!J:J),IF($D$5='PRECIO TOPE POR DEPARTAMENTO'!$K$1,_xlfn.XLOOKUP('PROPUESTA ECONOMICA'!C411,'PRECIO TOPE POR DEPARTAMENTO'!A:A,'PRECIO TOPE POR DEPARTAMENTO'!K:K),IF($D$5='PRECIO TOPE POR DEPARTAMENTO'!$L$1,_xlfn.XLOOKUP('PROPUESTA ECONOMICA'!C411,'PRECIO TOPE POR DEPARTAMENTO'!A:A,'PRECIO TOPE POR DEPARTAMENTO'!L:L),IF($D$5='PRECIO TOPE POR DEPARTAMENTO'!$M$1,_xlfn.XLOOKUP('PROPUESTA ECONOMICA'!C411,'PRECIO TOPE POR DEPARTAMENTO'!A:A,'PRECIO TOPE POR DEPARTAMENTO'!M:M),IF($D$5='PRECIO TOPE POR DEPARTAMENTO'!$N$1,_xlfn.XLOOKUP('PROPUESTA ECONOMICA'!C411,'PRECIO TOPE POR DEPARTAMENTO'!A:A,'PRECIO TOPE POR DEPARTAMENTO'!N:N),IF($D$5='PRECIO TOPE POR DEPARTAMENTO'!$O$1,_xlfn.XLOOKUP('PROPUESTA ECONOMICA'!C411,'PRECIO TOPE POR DEPARTAMENTO'!A:A,'PRECIO TOPE POR DEPARTAMENTO'!O:O),IF($D$5='PRECIO TOPE POR DEPARTAMENTO'!$P$1,_xlfn.XLOOKUP('PROPUESTA ECONOMICA'!C411,'PRECIO TOPE POR DEPARTAMENTO'!A:A,'PRECIO TOPE POR DEPARTAMENTO'!P:P),IF($D$5='PRECIO TOPE POR DEPARTAMENTO'!$Q$1,_xlfn.XLOOKUP('PROPUESTA ECONOMICA'!C411,'PRECIO TOPE POR DEPARTAMENTO'!A:A,'PRECIO TOPE POR DEPARTAMENTO'!Q:Q),IF($D$5='PRECIO TOPE POR DEPARTAMENTO'!$R$1,_xlfn.XLOOKUP('PROPUESTA ECONOMICA'!C411,'PRECIO TOPE POR DEPARTAMENTO'!A:A,'PRECIO TOPE POR DEPARTAMENTO'!R:R),IF($D$5='PRECIO TOPE POR DEPARTAMENTO'!$S$1,_xlfn.XLOOKUP('PROPUESTA ECONOMICA'!C411,'PRECIO TOPE POR DEPARTAMENTO'!A:A,'PRECIO TOPE POR DEPARTAMENTO'!S:S),IF($D$5='PRECIO TOPE POR DEPARTAMENTO'!$T$1,_xlfn.XLOOKUP('PROPUESTA ECONOMICA'!C411,'PRECIO TOPE POR DEPARTAMENTO'!A:A,'PRECIO TOPE POR DEPARTAMENTO'!T:T),IF($D$5='PRECIO TOPE POR DEPARTAMENTO'!$U$1,_xlfn.XLOOKUP('PROPUESTA ECONOMICA'!C411,'PRECIO TOPE POR DEPARTAMENTO'!A:A,'PRECIO TOPE POR DEPARTAMENTO'!U:U),IF($D$5='PRECIO TOPE POR DEPARTAMENTO'!$V$1,_xlfn.XLOOKUP('PROPUESTA ECONOMICA'!C411,'PRECIO TOPE POR DEPARTAMENTO'!A:A,'PRECIO TOPE POR DEPARTAMENTO'!V:V),IF($D$5='PRECIO TOPE POR DEPARTAMENTO'!$W$1,_xlfn.XLOOKUP('PROPUESTA ECONOMICA'!C411,'PRECIO TOPE POR DEPARTAMENTO'!A:A,'PRECIO TOPE POR DEPARTAMENTO'!W:W),IF($D$5='PRECIO TOPE POR DEPARTAMENTO'!$X$1,_xlfn.XLOOKUP('PROPUESTA ECONOMICA'!C411,'PRECIO TOPE POR DEPARTAMENTO'!A:A,'PRECIO TOPE POR DEPARTAMENTO'!X:X),IF($D$5='PRECIO TOPE POR DEPARTAMENTO'!$Y$1,_xlfn.XLOOKUP('PROPUESTA ECONOMICA'!C411,'PRECIO TOPE POR DEPARTAMENTO'!A:A,'PRECIO TOPE POR DEPARTAMENTO'!Y:Y),IF($D$5='PRECIO TOPE POR DEPARTAMENTO'!$Z$1,_xlfn.XLOOKUP('PROPUESTA ECONOMICA'!C411,'PRECIO TOPE POR DEPARTAMENTO'!A:A,'PRECIO TOPE POR DEPARTAMENTO'!Z:Z),IF($D$5='PRECIO TOPE POR DEPARTAMENTO'!$AA$1,_xlfn.XLOOKUP('PROPUESTA ECONOMICA'!C411,'PRECIO TOPE POR DEPARTAMENTO'!A:A,'PRECIO TOPE POR DEPARTAMENTO'!AA:AA),IF($D$5='PRECIO TOPE POR DEPARTAMENTO'!$AB$1,_xlfn.XLOOKUP('PROPUESTA ECONOMICA'!C411,'PRECIO TOPE POR DEPARTAMENTO'!A:A,'PRECIO TOPE POR DEPARTAMENTO'!AB:AB),IF($D$5='PRECIO TOPE POR DEPARTAMENTO'!$AC$1,_xlfn.XLOOKUP('PROPUESTA ECONOMICA'!C411,'PRECIO TOPE POR DEPARTAMENTO'!A:A,'PRECIO TOPE POR DEPARTAMENTO'!AC:AC),IF($D$5='PRECIO TOPE POR DEPARTAMENTO'!$AD$1,_xlfn.XLOOKUP('PROPUESTA ECONOMICA'!C411,'PRECIO TOPE POR DEPARTAMENTO'!A:A,'PRECIO TOPE POR DEPARTAMENTO'!AD:AD),IF($D$5='PRECIO TOPE POR DEPARTAMENTO'!$AE$1,_xlfn.XLOOKUP('PROPUESTA ECONOMICA'!C411,'PRECIO TOPE POR DEPARTAMENTO'!A:A,'PRECIO TOPE POR DEPARTAMENTO'!AE:AE),IF($D$5='PRECIO TOPE POR DEPARTAMENTO'!$AF$1,_xlfn.XLOOKUP('PROPUESTA ECONOMICA'!C411,'PRECIO TOPE POR DEPARTAMENTO'!A:A,'PRECIO TOPE POR DEPARTAMENTO'!AF:AF),IF($D$5='PRECIO TOPE POR DEPARTAMENTO'!$AG$1,_xlfn.XLOOKUP('PROPUESTA ECONOMICA'!C411,'PRECIO TOPE POR DEPARTAMENTO'!A:A,'PRECIO TOPE POR DEPARTAMENTO'!AG:AG),IF($D$5='PRECIO TOPE POR DEPARTAMENTO'!$AH$1,_xlfn.XLOOKUP('PROPUESTA ECONOMICA'!C411,'PRECIO TOPE POR DEPARTAMENTO'!A:A,'PRECIO TOPE POR DEPARTAMENTO'!AH:AH),IF($D$5='PRECIO TOPE POR DEPARTAMENTO'!$AI$1,_xlfn.XLOOKUP('PROPUESTA ECONOMICA'!C411,'PRECIO TOPE POR DEPARTAMENTO'!A:A,'PRECIO TOPE POR DEPARTAMENTO'!AI:AI),IF($D$5='PRECIO TOPE POR DEPARTAMENTO'!$AJ$1,_xlfn.XLOOKUP('PROPUESTA ECONOMICA'!C411,'PRECIO TOPE POR DEPARTAMENTO'!A:A,'PRECIO TOPE POR DEPARTAMENTO'!AJ:AJ),)))))))))))))))))))))))))))))))))</f>
        <v>339858</v>
      </c>
      <c r="G411" s="133"/>
    </row>
    <row r="412" spans="2:7" ht="16.5">
      <c r="B412" s="98">
        <v>401</v>
      </c>
      <c r="C412" s="122" t="s">
        <v>1810</v>
      </c>
      <c r="D412" s="45" t="str">
        <f>+_xlfn.XLOOKUP(C412,'PRECIO TOPE POR DEPARTAMENTO'!A:A,'PRECIO TOPE POR DEPARTAMENTO'!B:B)</f>
        <v xml:space="preserve">CHEQUE HIDRO DE 2" HFVC HELBERT O SIMILAR </v>
      </c>
      <c r="E412" s="46" t="str">
        <f>IF('PRECIO TOPE POR DEPARTAMENTO'!C402="","",+_xlfn.XLOOKUP(C412,'PRECIO TOPE POR DEPARTAMENTO'!A:A,'PRECIO TOPE POR DEPARTAMENTO'!C:C))</f>
        <v>UN</v>
      </c>
      <c r="F412" s="132">
        <f>IF($D$5='PRECIO TOPE POR DEPARTAMENTO'!$D$1,_xlfn.XLOOKUP('PROPUESTA ECONOMICA'!C412,'PRECIO TOPE POR DEPARTAMENTO'!A:A,'PRECIO TOPE POR DEPARTAMENTO'!D:D),IF($D$5='PRECIO TOPE POR DEPARTAMENTO'!$E$1,_xlfn.XLOOKUP('PROPUESTA ECONOMICA'!C412,'PRECIO TOPE POR DEPARTAMENTO'!A:A,'PRECIO TOPE POR DEPARTAMENTO'!E:E),IF($D$5='PRECIO TOPE POR DEPARTAMENTO'!$F$1,_xlfn.XLOOKUP('PROPUESTA ECONOMICA'!C412,'PRECIO TOPE POR DEPARTAMENTO'!A:A,'PRECIO TOPE POR DEPARTAMENTO'!F:F),IF($D$5='PRECIO TOPE POR DEPARTAMENTO'!$G$1,_xlfn.XLOOKUP('PROPUESTA ECONOMICA'!C412,'PRECIO TOPE POR DEPARTAMENTO'!A:A,'PRECIO TOPE POR DEPARTAMENTO'!G:G),IF($D$5='PRECIO TOPE POR DEPARTAMENTO'!$H$1,_xlfn.XLOOKUP('PROPUESTA ECONOMICA'!C412,'PRECIO TOPE POR DEPARTAMENTO'!A:A,'PRECIO TOPE POR DEPARTAMENTO'!H:H),IF($D$5='PRECIO TOPE POR DEPARTAMENTO'!$I$1,_xlfn.XLOOKUP('PROPUESTA ECONOMICA'!C412,'PRECIO TOPE POR DEPARTAMENTO'!A:A,'PRECIO TOPE POR DEPARTAMENTO'!I:I),IF($D$5='PRECIO TOPE POR DEPARTAMENTO'!$J$1,_xlfn.XLOOKUP('PROPUESTA ECONOMICA'!C412,'PRECIO TOPE POR DEPARTAMENTO'!A:A,'PRECIO TOPE POR DEPARTAMENTO'!J:J),IF($D$5='PRECIO TOPE POR DEPARTAMENTO'!$K$1,_xlfn.XLOOKUP('PROPUESTA ECONOMICA'!C412,'PRECIO TOPE POR DEPARTAMENTO'!A:A,'PRECIO TOPE POR DEPARTAMENTO'!K:K),IF($D$5='PRECIO TOPE POR DEPARTAMENTO'!$L$1,_xlfn.XLOOKUP('PROPUESTA ECONOMICA'!C412,'PRECIO TOPE POR DEPARTAMENTO'!A:A,'PRECIO TOPE POR DEPARTAMENTO'!L:L),IF($D$5='PRECIO TOPE POR DEPARTAMENTO'!$M$1,_xlfn.XLOOKUP('PROPUESTA ECONOMICA'!C412,'PRECIO TOPE POR DEPARTAMENTO'!A:A,'PRECIO TOPE POR DEPARTAMENTO'!M:M),IF($D$5='PRECIO TOPE POR DEPARTAMENTO'!$N$1,_xlfn.XLOOKUP('PROPUESTA ECONOMICA'!C412,'PRECIO TOPE POR DEPARTAMENTO'!A:A,'PRECIO TOPE POR DEPARTAMENTO'!N:N),IF($D$5='PRECIO TOPE POR DEPARTAMENTO'!$O$1,_xlfn.XLOOKUP('PROPUESTA ECONOMICA'!C412,'PRECIO TOPE POR DEPARTAMENTO'!A:A,'PRECIO TOPE POR DEPARTAMENTO'!O:O),IF($D$5='PRECIO TOPE POR DEPARTAMENTO'!$P$1,_xlfn.XLOOKUP('PROPUESTA ECONOMICA'!C412,'PRECIO TOPE POR DEPARTAMENTO'!A:A,'PRECIO TOPE POR DEPARTAMENTO'!P:P),IF($D$5='PRECIO TOPE POR DEPARTAMENTO'!$Q$1,_xlfn.XLOOKUP('PROPUESTA ECONOMICA'!C412,'PRECIO TOPE POR DEPARTAMENTO'!A:A,'PRECIO TOPE POR DEPARTAMENTO'!Q:Q),IF($D$5='PRECIO TOPE POR DEPARTAMENTO'!$R$1,_xlfn.XLOOKUP('PROPUESTA ECONOMICA'!C412,'PRECIO TOPE POR DEPARTAMENTO'!A:A,'PRECIO TOPE POR DEPARTAMENTO'!R:R),IF($D$5='PRECIO TOPE POR DEPARTAMENTO'!$S$1,_xlfn.XLOOKUP('PROPUESTA ECONOMICA'!C412,'PRECIO TOPE POR DEPARTAMENTO'!A:A,'PRECIO TOPE POR DEPARTAMENTO'!S:S),IF($D$5='PRECIO TOPE POR DEPARTAMENTO'!$T$1,_xlfn.XLOOKUP('PROPUESTA ECONOMICA'!C412,'PRECIO TOPE POR DEPARTAMENTO'!A:A,'PRECIO TOPE POR DEPARTAMENTO'!T:T),IF($D$5='PRECIO TOPE POR DEPARTAMENTO'!$U$1,_xlfn.XLOOKUP('PROPUESTA ECONOMICA'!C412,'PRECIO TOPE POR DEPARTAMENTO'!A:A,'PRECIO TOPE POR DEPARTAMENTO'!U:U),IF($D$5='PRECIO TOPE POR DEPARTAMENTO'!$V$1,_xlfn.XLOOKUP('PROPUESTA ECONOMICA'!C412,'PRECIO TOPE POR DEPARTAMENTO'!A:A,'PRECIO TOPE POR DEPARTAMENTO'!V:V),IF($D$5='PRECIO TOPE POR DEPARTAMENTO'!$W$1,_xlfn.XLOOKUP('PROPUESTA ECONOMICA'!C412,'PRECIO TOPE POR DEPARTAMENTO'!A:A,'PRECIO TOPE POR DEPARTAMENTO'!W:W),IF($D$5='PRECIO TOPE POR DEPARTAMENTO'!$X$1,_xlfn.XLOOKUP('PROPUESTA ECONOMICA'!C412,'PRECIO TOPE POR DEPARTAMENTO'!A:A,'PRECIO TOPE POR DEPARTAMENTO'!X:X),IF($D$5='PRECIO TOPE POR DEPARTAMENTO'!$Y$1,_xlfn.XLOOKUP('PROPUESTA ECONOMICA'!C412,'PRECIO TOPE POR DEPARTAMENTO'!A:A,'PRECIO TOPE POR DEPARTAMENTO'!Y:Y),IF($D$5='PRECIO TOPE POR DEPARTAMENTO'!$Z$1,_xlfn.XLOOKUP('PROPUESTA ECONOMICA'!C412,'PRECIO TOPE POR DEPARTAMENTO'!A:A,'PRECIO TOPE POR DEPARTAMENTO'!Z:Z),IF($D$5='PRECIO TOPE POR DEPARTAMENTO'!$AA$1,_xlfn.XLOOKUP('PROPUESTA ECONOMICA'!C412,'PRECIO TOPE POR DEPARTAMENTO'!A:A,'PRECIO TOPE POR DEPARTAMENTO'!AA:AA),IF($D$5='PRECIO TOPE POR DEPARTAMENTO'!$AB$1,_xlfn.XLOOKUP('PROPUESTA ECONOMICA'!C412,'PRECIO TOPE POR DEPARTAMENTO'!A:A,'PRECIO TOPE POR DEPARTAMENTO'!AB:AB),IF($D$5='PRECIO TOPE POR DEPARTAMENTO'!$AC$1,_xlfn.XLOOKUP('PROPUESTA ECONOMICA'!C412,'PRECIO TOPE POR DEPARTAMENTO'!A:A,'PRECIO TOPE POR DEPARTAMENTO'!AC:AC),IF($D$5='PRECIO TOPE POR DEPARTAMENTO'!$AD$1,_xlfn.XLOOKUP('PROPUESTA ECONOMICA'!C412,'PRECIO TOPE POR DEPARTAMENTO'!A:A,'PRECIO TOPE POR DEPARTAMENTO'!AD:AD),IF($D$5='PRECIO TOPE POR DEPARTAMENTO'!$AE$1,_xlfn.XLOOKUP('PROPUESTA ECONOMICA'!C412,'PRECIO TOPE POR DEPARTAMENTO'!A:A,'PRECIO TOPE POR DEPARTAMENTO'!AE:AE),IF($D$5='PRECIO TOPE POR DEPARTAMENTO'!$AF$1,_xlfn.XLOOKUP('PROPUESTA ECONOMICA'!C412,'PRECIO TOPE POR DEPARTAMENTO'!A:A,'PRECIO TOPE POR DEPARTAMENTO'!AF:AF),IF($D$5='PRECIO TOPE POR DEPARTAMENTO'!$AG$1,_xlfn.XLOOKUP('PROPUESTA ECONOMICA'!C412,'PRECIO TOPE POR DEPARTAMENTO'!A:A,'PRECIO TOPE POR DEPARTAMENTO'!AG:AG),IF($D$5='PRECIO TOPE POR DEPARTAMENTO'!$AH$1,_xlfn.XLOOKUP('PROPUESTA ECONOMICA'!C412,'PRECIO TOPE POR DEPARTAMENTO'!A:A,'PRECIO TOPE POR DEPARTAMENTO'!AH:AH),IF($D$5='PRECIO TOPE POR DEPARTAMENTO'!$AI$1,_xlfn.XLOOKUP('PROPUESTA ECONOMICA'!C412,'PRECIO TOPE POR DEPARTAMENTO'!A:A,'PRECIO TOPE POR DEPARTAMENTO'!AI:AI),IF($D$5='PRECIO TOPE POR DEPARTAMENTO'!$AJ$1,_xlfn.XLOOKUP('PROPUESTA ECONOMICA'!C412,'PRECIO TOPE POR DEPARTAMENTO'!A:A,'PRECIO TOPE POR DEPARTAMENTO'!AJ:AJ),)))))))))))))))))))))))))))))))))</f>
        <v>344795</v>
      </c>
      <c r="G412" s="133"/>
    </row>
    <row r="413" spans="2:7" ht="16.5">
      <c r="B413" s="98">
        <v>402</v>
      </c>
      <c r="C413" s="122" t="s">
        <v>1811</v>
      </c>
      <c r="D413" s="45" t="str">
        <f>+_xlfn.XLOOKUP(C413,'PRECIO TOPE POR DEPARTAMENTO'!A:A,'PRECIO TOPE POR DEPARTAMENTO'!B:B)</f>
        <v xml:space="preserve">CHEQUE HIDRO DE 3" </v>
      </c>
      <c r="E413" s="46" t="str">
        <f>IF('PRECIO TOPE POR DEPARTAMENTO'!C403="","",+_xlfn.XLOOKUP(C413,'PRECIO TOPE POR DEPARTAMENTO'!A:A,'PRECIO TOPE POR DEPARTAMENTO'!C:C))</f>
        <v>UN</v>
      </c>
      <c r="F413" s="132">
        <f>IF($D$5='PRECIO TOPE POR DEPARTAMENTO'!$D$1,_xlfn.XLOOKUP('PROPUESTA ECONOMICA'!C413,'PRECIO TOPE POR DEPARTAMENTO'!A:A,'PRECIO TOPE POR DEPARTAMENTO'!D:D),IF($D$5='PRECIO TOPE POR DEPARTAMENTO'!$E$1,_xlfn.XLOOKUP('PROPUESTA ECONOMICA'!C413,'PRECIO TOPE POR DEPARTAMENTO'!A:A,'PRECIO TOPE POR DEPARTAMENTO'!E:E),IF($D$5='PRECIO TOPE POR DEPARTAMENTO'!$F$1,_xlfn.XLOOKUP('PROPUESTA ECONOMICA'!C413,'PRECIO TOPE POR DEPARTAMENTO'!A:A,'PRECIO TOPE POR DEPARTAMENTO'!F:F),IF($D$5='PRECIO TOPE POR DEPARTAMENTO'!$G$1,_xlfn.XLOOKUP('PROPUESTA ECONOMICA'!C413,'PRECIO TOPE POR DEPARTAMENTO'!A:A,'PRECIO TOPE POR DEPARTAMENTO'!G:G),IF($D$5='PRECIO TOPE POR DEPARTAMENTO'!$H$1,_xlfn.XLOOKUP('PROPUESTA ECONOMICA'!C413,'PRECIO TOPE POR DEPARTAMENTO'!A:A,'PRECIO TOPE POR DEPARTAMENTO'!H:H),IF($D$5='PRECIO TOPE POR DEPARTAMENTO'!$I$1,_xlfn.XLOOKUP('PROPUESTA ECONOMICA'!C413,'PRECIO TOPE POR DEPARTAMENTO'!A:A,'PRECIO TOPE POR DEPARTAMENTO'!I:I),IF($D$5='PRECIO TOPE POR DEPARTAMENTO'!$J$1,_xlfn.XLOOKUP('PROPUESTA ECONOMICA'!C413,'PRECIO TOPE POR DEPARTAMENTO'!A:A,'PRECIO TOPE POR DEPARTAMENTO'!J:J),IF($D$5='PRECIO TOPE POR DEPARTAMENTO'!$K$1,_xlfn.XLOOKUP('PROPUESTA ECONOMICA'!C413,'PRECIO TOPE POR DEPARTAMENTO'!A:A,'PRECIO TOPE POR DEPARTAMENTO'!K:K),IF($D$5='PRECIO TOPE POR DEPARTAMENTO'!$L$1,_xlfn.XLOOKUP('PROPUESTA ECONOMICA'!C413,'PRECIO TOPE POR DEPARTAMENTO'!A:A,'PRECIO TOPE POR DEPARTAMENTO'!L:L),IF($D$5='PRECIO TOPE POR DEPARTAMENTO'!$M$1,_xlfn.XLOOKUP('PROPUESTA ECONOMICA'!C413,'PRECIO TOPE POR DEPARTAMENTO'!A:A,'PRECIO TOPE POR DEPARTAMENTO'!M:M),IF($D$5='PRECIO TOPE POR DEPARTAMENTO'!$N$1,_xlfn.XLOOKUP('PROPUESTA ECONOMICA'!C413,'PRECIO TOPE POR DEPARTAMENTO'!A:A,'PRECIO TOPE POR DEPARTAMENTO'!N:N),IF($D$5='PRECIO TOPE POR DEPARTAMENTO'!$O$1,_xlfn.XLOOKUP('PROPUESTA ECONOMICA'!C413,'PRECIO TOPE POR DEPARTAMENTO'!A:A,'PRECIO TOPE POR DEPARTAMENTO'!O:O),IF($D$5='PRECIO TOPE POR DEPARTAMENTO'!$P$1,_xlfn.XLOOKUP('PROPUESTA ECONOMICA'!C413,'PRECIO TOPE POR DEPARTAMENTO'!A:A,'PRECIO TOPE POR DEPARTAMENTO'!P:P),IF($D$5='PRECIO TOPE POR DEPARTAMENTO'!$Q$1,_xlfn.XLOOKUP('PROPUESTA ECONOMICA'!C413,'PRECIO TOPE POR DEPARTAMENTO'!A:A,'PRECIO TOPE POR DEPARTAMENTO'!Q:Q),IF($D$5='PRECIO TOPE POR DEPARTAMENTO'!$R$1,_xlfn.XLOOKUP('PROPUESTA ECONOMICA'!C413,'PRECIO TOPE POR DEPARTAMENTO'!A:A,'PRECIO TOPE POR DEPARTAMENTO'!R:R),IF($D$5='PRECIO TOPE POR DEPARTAMENTO'!$S$1,_xlfn.XLOOKUP('PROPUESTA ECONOMICA'!C413,'PRECIO TOPE POR DEPARTAMENTO'!A:A,'PRECIO TOPE POR DEPARTAMENTO'!S:S),IF($D$5='PRECIO TOPE POR DEPARTAMENTO'!$T$1,_xlfn.XLOOKUP('PROPUESTA ECONOMICA'!C413,'PRECIO TOPE POR DEPARTAMENTO'!A:A,'PRECIO TOPE POR DEPARTAMENTO'!T:T),IF($D$5='PRECIO TOPE POR DEPARTAMENTO'!$U$1,_xlfn.XLOOKUP('PROPUESTA ECONOMICA'!C413,'PRECIO TOPE POR DEPARTAMENTO'!A:A,'PRECIO TOPE POR DEPARTAMENTO'!U:U),IF($D$5='PRECIO TOPE POR DEPARTAMENTO'!$V$1,_xlfn.XLOOKUP('PROPUESTA ECONOMICA'!C413,'PRECIO TOPE POR DEPARTAMENTO'!A:A,'PRECIO TOPE POR DEPARTAMENTO'!V:V),IF($D$5='PRECIO TOPE POR DEPARTAMENTO'!$W$1,_xlfn.XLOOKUP('PROPUESTA ECONOMICA'!C413,'PRECIO TOPE POR DEPARTAMENTO'!A:A,'PRECIO TOPE POR DEPARTAMENTO'!W:W),IF($D$5='PRECIO TOPE POR DEPARTAMENTO'!$X$1,_xlfn.XLOOKUP('PROPUESTA ECONOMICA'!C413,'PRECIO TOPE POR DEPARTAMENTO'!A:A,'PRECIO TOPE POR DEPARTAMENTO'!X:X),IF($D$5='PRECIO TOPE POR DEPARTAMENTO'!$Y$1,_xlfn.XLOOKUP('PROPUESTA ECONOMICA'!C413,'PRECIO TOPE POR DEPARTAMENTO'!A:A,'PRECIO TOPE POR DEPARTAMENTO'!Y:Y),IF($D$5='PRECIO TOPE POR DEPARTAMENTO'!$Z$1,_xlfn.XLOOKUP('PROPUESTA ECONOMICA'!C413,'PRECIO TOPE POR DEPARTAMENTO'!A:A,'PRECIO TOPE POR DEPARTAMENTO'!Z:Z),IF($D$5='PRECIO TOPE POR DEPARTAMENTO'!$AA$1,_xlfn.XLOOKUP('PROPUESTA ECONOMICA'!C413,'PRECIO TOPE POR DEPARTAMENTO'!A:A,'PRECIO TOPE POR DEPARTAMENTO'!AA:AA),IF($D$5='PRECIO TOPE POR DEPARTAMENTO'!$AB$1,_xlfn.XLOOKUP('PROPUESTA ECONOMICA'!C413,'PRECIO TOPE POR DEPARTAMENTO'!A:A,'PRECIO TOPE POR DEPARTAMENTO'!AB:AB),IF($D$5='PRECIO TOPE POR DEPARTAMENTO'!$AC$1,_xlfn.XLOOKUP('PROPUESTA ECONOMICA'!C413,'PRECIO TOPE POR DEPARTAMENTO'!A:A,'PRECIO TOPE POR DEPARTAMENTO'!AC:AC),IF($D$5='PRECIO TOPE POR DEPARTAMENTO'!$AD$1,_xlfn.XLOOKUP('PROPUESTA ECONOMICA'!C413,'PRECIO TOPE POR DEPARTAMENTO'!A:A,'PRECIO TOPE POR DEPARTAMENTO'!AD:AD),IF($D$5='PRECIO TOPE POR DEPARTAMENTO'!$AE$1,_xlfn.XLOOKUP('PROPUESTA ECONOMICA'!C413,'PRECIO TOPE POR DEPARTAMENTO'!A:A,'PRECIO TOPE POR DEPARTAMENTO'!AE:AE),IF($D$5='PRECIO TOPE POR DEPARTAMENTO'!$AF$1,_xlfn.XLOOKUP('PROPUESTA ECONOMICA'!C413,'PRECIO TOPE POR DEPARTAMENTO'!A:A,'PRECIO TOPE POR DEPARTAMENTO'!AF:AF),IF($D$5='PRECIO TOPE POR DEPARTAMENTO'!$AG$1,_xlfn.XLOOKUP('PROPUESTA ECONOMICA'!C413,'PRECIO TOPE POR DEPARTAMENTO'!A:A,'PRECIO TOPE POR DEPARTAMENTO'!AG:AG),IF($D$5='PRECIO TOPE POR DEPARTAMENTO'!$AH$1,_xlfn.XLOOKUP('PROPUESTA ECONOMICA'!C413,'PRECIO TOPE POR DEPARTAMENTO'!A:A,'PRECIO TOPE POR DEPARTAMENTO'!AH:AH),IF($D$5='PRECIO TOPE POR DEPARTAMENTO'!$AI$1,_xlfn.XLOOKUP('PROPUESTA ECONOMICA'!C413,'PRECIO TOPE POR DEPARTAMENTO'!A:A,'PRECIO TOPE POR DEPARTAMENTO'!AI:AI),IF($D$5='PRECIO TOPE POR DEPARTAMENTO'!$AJ$1,_xlfn.XLOOKUP('PROPUESTA ECONOMICA'!C413,'PRECIO TOPE POR DEPARTAMENTO'!A:A,'PRECIO TOPE POR DEPARTAMENTO'!AJ:AJ),)))))))))))))))))))))))))))))))))</f>
        <v>592744</v>
      </c>
      <c r="G413" s="133"/>
    </row>
    <row r="414" spans="2:7" ht="16.5">
      <c r="B414" s="98">
        <v>403</v>
      </c>
      <c r="C414" s="122" t="s">
        <v>1812</v>
      </c>
      <c r="D414" s="45" t="str">
        <f>+_xlfn.XLOOKUP(C414,'PRECIO TOPE POR DEPARTAMENTO'!A:A,'PRECIO TOPE POR DEPARTAMENTO'!B:B)</f>
        <v xml:space="preserve">CHEQUE HIDRO DE 4" </v>
      </c>
      <c r="E414" s="46" t="str">
        <f>IF('PRECIO TOPE POR DEPARTAMENTO'!C404="","",+_xlfn.XLOOKUP(C414,'PRECIO TOPE POR DEPARTAMENTO'!A:A,'PRECIO TOPE POR DEPARTAMENTO'!C:C))</f>
        <v>UN</v>
      </c>
      <c r="F414" s="132">
        <f>IF($D$5='PRECIO TOPE POR DEPARTAMENTO'!$D$1,_xlfn.XLOOKUP('PROPUESTA ECONOMICA'!C414,'PRECIO TOPE POR DEPARTAMENTO'!A:A,'PRECIO TOPE POR DEPARTAMENTO'!D:D),IF($D$5='PRECIO TOPE POR DEPARTAMENTO'!$E$1,_xlfn.XLOOKUP('PROPUESTA ECONOMICA'!C414,'PRECIO TOPE POR DEPARTAMENTO'!A:A,'PRECIO TOPE POR DEPARTAMENTO'!E:E),IF($D$5='PRECIO TOPE POR DEPARTAMENTO'!$F$1,_xlfn.XLOOKUP('PROPUESTA ECONOMICA'!C414,'PRECIO TOPE POR DEPARTAMENTO'!A:A,'PRECIO TOPE POR DEPARTAMENTO'!F:F),IF($D$5='PRECIO TOPE POR DEPARTAMENTO'!$G$1,_xlfn.XLOOKUP('PROPUESTA ECONOMICA'!C414,'PRECIO TOPE POR DEPARTAMENTO'!A:A,'PRECIO TOPE POR DEPARTAMENTO'!G:G),IF($D$5='PRECIO TOPE POR DEPARTAMENTO'!$H$1,_xlfn.XLOOKUP('PROPUESTA ECONOMICA'!C414,'PRECIO TOPE POR DEPARTAMENTO'!A:A,'PRECIO TOPE POR DEPARTAMENTO'!H:H),IF($D$5='PRECIO TOPE POR DEPARTAMENTO'!$I$1,_xlfn.XLOOKUP('PROPUESTA ECONOMICA'!C414,'PRECIO TOPE POR DEPARTAMENTO'!A:A,'PRECIO TOPE POR DEPARTAMENTO'!I:I),IF($D$5='PRECIO TOPE POR DEPARTAMENTO'!$J$1,_xlfn.XLOOKUP('PROPUESTA ECONOMICA'!C414,'PRECIO TOPE POR DEPARTAMENTO'!A:A,'PRECIO TOPE POR DEPARTAMENTO'!J:J),IF($D$5='PRECIO TOPE POR DEPARTAMENTO'!$K$1,_xlfn.XLOOKUP('PROPUESTA ECONOMICA'!C414,'PRECIO TOPE POR DEPARTAMENTO'!A:A,'PRECIO TOPE POR DEPARTAMENTO'!K:K),IF($D$5='PRECIO TOPE POR DEPARTAMENTO'!$L$1,_xlfn.XLOOKUP('PROPUESTA ECONOMICA'!C414,'PRECIO TOPE POR DEPARTAMENTO'!A:A,'PRECIO TOPE POR DEPARTAMENTO'!L:L),IF($D$5='PRECIO TOPE POR DEPARTAMENTO'!$M$1,_xlfn.XLOOKUP('PROPUESTA ECONOMICA'!C414,'PRECIO TOPE POR DEPARTAMENTO'!A:A,'PRECIO TOPE POR DEPARTAMENTO'!M:M),IF($D$5='PRECIO TOPE POR DEPARTAMENTO'!$N$1,_xlfn.XLOOKUP('PROPUESTA ECONOMICA'!C414,'PRECIO TOPE POR DEPARTAMENTO'!A:A,'PRECIO TOPE POR DEPARTAMENTO'!N:N),IF($D$5='PRECIO TOPE POR DEPARTAMENTO'!$O$1,_xlfn.XLOOKUP('PROPUESTA ECONOMICA'!C414,'PRECIO TOPE POR DEPARTAMENTO'!A:A,'PRECIO TOPE POR DEPARTAMENTO'!O:O),IF($D$5='PRECIO TOPE POR DEPARTAMENTO'!$P$1,_xlfn.XLOOKUP('PROPUESTA ECONOMICA'!C414,'PRECIO TOPE POR DEPARTAMENTO'!A:A,'PRECIO TOPE POR DEPARTAMENTO'!P:P),IF($D$5='PRECIO TOPE POR DEPARTAMENTO'!$Q$1,_xlfn.XLOOKUP('PROPUESTA ECONOMICA'!C414,'PRECIO TOPE POR DEPARTAMENTO'!A:A,'PRECIO TOPE POR DEPARTAMENTO'!Q:Q),IF($D$5='PRECIO TOPE POR DEPARTAMENTO'!$R$1,_xlfn.XLOOKUP('PROPUESTA ECONOMICA'!C414,'PRECIO TOPE POR DEPARTAMENTO'!A:A,'PRECIO TOPE POR DEPARTAMENTO'!R:R),IF($D$5='PRECIO TOPE POR DEPARTAMENTO'!$S$1,_xlfn.XLOOKUP('PROPUESTA ECONOMICA'!C414,'PRECIO TOPE POR DEPARTAMENTO'!A:A,'PRECIO TOPE POR DEPARTAMENTO'!S:S),IF($D$5='PRECIO TOPE POR DEPARTAMENTO'!$T$1,_xlfn.XLOOKUP('PROPUESTA ECONOMICA'!C414,'PRECIO TOPE POR DEPARTAMENTO'!A:A,'PRECIO TOPE POR DEPARTAMENTO'!T:T),IF($D$5='PRECIO TOPE POR DEPARTAMENTO'!$U$1,_xlfn.XLOOKUP('PROPUESTA ECONOMICA'!C414,'PRECIO TOPE POR DEPARTAMENTO'!A:A,'PRECIO TOPE POR DEPARTAMENTO'!U:U),IF($D$5='PRECIO TOPE POR DEPARTAMENTO'!$V$1,_xlfn.XLOOKUP('PROPUESTA ECONOMICA'!C414,'PRECIO TOPE POR DEPARTAMENTO'!A:A,'PRECIO TOPE POR DEPARTAMENTO'!V:V),IF($D$5='PRECIO TOPE POR DEPARTAMENTO'!$W$1,_xlfn.XLOOKUP('PROPUESTA ECONOMICA'!C414,'PRECIO TOPE POR DEPARTAMENTO'!A:A,'PRECIO TOPE POR DEPARTAMENTO'!W:W),IF($D$5='PRECIO TOPE POR DEPARTAMENTO'!$X$1,_xlfn.XLOOKUP('PROPUESTA ECONOMICA'!C414,'PRECIO TOPE POR DEPARTAMENTO'!A:A,'PRECIO TOPE POR DEPARTAMENTO'!X:X),IF($D$5='PRECIO TOPE POR DEPARTAMENTO'!$Y$1,_xlfn.XLOOKUP('PROPUESTA ECONOMICA'!C414,'PRECIO TOPE POR DEPARTAMENTO'!A:A,'PRECIO TOPE POR DEPARTAMENTO'!Y:Y),IF($D$5='PRECIO TOPE POR DEPARTAMENTO'!$Z$1,_xlfn.XLOOKUP('PROPUESTA ECONOMICA'!C414,'PRECIO TOPE POR DEPARTAMENTO'!A:A,'PRECIO TOPE POR DEPARTAMENTO'!Z:Z),IF($D$5='PRECIO TOPE POR DEPARTAMENTO'!$AA$1,_xlfn.XLOOKUP('PROPUESTA ECONOMICA'!C414,'PRECIO TOPE POR DEPARTAMENTO'!A:A,'PRECIO TOPE POR DEPARTAMENTO'!AA:AA),IF($D$5='PRECIO TOPE POR DEPARTAMENTO'!$AB$1,_xlfn.XLOOKUP('PROPUESTA ECONOMICA'!C414,'PRECIO TOPE POR DEPARTAMENTO'!A:A,'PRECIO TOPE POR DEPARTAMENTO'!AB:AB),IF($D$5='PRECIO TOPE POR DEPARTAMENTO'!$AC$1,_xlfn.XLOOKUP('PROPUESTA ECONOMICA'!C414,'PRECIO TOPE POR DEPARTAMENTO'!A:A,'PRECIO TOPE POR DEPARTAMENTO'!AC:AC),IF($D$5='PRECIO TOPE POR DEPARTAMENTO'!$AD$1,_xlfn.XLOOKUP('PROPUESTA ECONOMICA'!C414,'PRECIO TOPE POR DEPARTAMENTO'!A:A,'PRECIO TOPE POR DEPARTAMENTO'!AD:AD),IF($D$5='PRECIO TOPE POR DEPARTAMENTO'!$AE$1,_xlfn.XLOOKUP('PROPUESTA ECONOMICA'!C414,'PRECIO TOPE POR DEPARTAMENTO'!A:A,'PRECIO TOPE POR DEPARTAMENTO'!AE:AE),IF($D$5='PRECIO TOPE POR DEPARTAMENTO'!$AF$1,_xlfn.XLOOKUP('PROPUESTA ECONOMICA'!C414,'PRECIO TOPE POR DEPARTAMENTO'!A:A,'PRECIO TOPE POR DEPARTAMENTO'!AF:AF),IF($D$5='PRECIO TOPE POR DEPARTAMENTO'!$AG$1,_xlfn.XLOOKUP('PROPUESTA ECONOMICA'!C414,'PRECIO TOPE POR DEPARTAMENTO'!A:A,'PRECIO TOPE POR DEPARTAMENTO'!AG:AG),IF($D$5='PRECIO TOPE POR DEPARTAMENTO'!$AH$1,_xlfn.XLOOKUP('PROPUESTA ECONOMICA'!C414,'PRECIO TOPE POR DEPARTAMENTO'!A:A,'PRECIO TOPE POR DEPARTAMENTO'!AH:AH),IF($D$5='PRECIO TOPE POR DEPARTAMENTO'!$AI$1,_xlfn.XLOOKUP('PROPUESTA ECONOMICA'!C414,'PRECIO TOPE POR DEPARTAMENTO'!A:A,'PRECIO TOPE POR DEPARTAMENTO'!AI:AI),IF($D$5='PRECIO TOPE POR DEPARTAMENTO'!$AJ$1,_xlfn.XLOOKUP('PROPUESTA ECONOMICA'!C414,'PRECIO TOPE POR DEPARTAMENTO'!A:A,'PRECIO TOPE POR DEPARTAMENTO'!AJ:AJ),)))))))))))))))))))))))))))))))))</f>
        <v>1219734</v>
      </c>
      <c r="G414" s="133"/>
    </row>
    <row r="415" spans="2:7" ht="16.5">
      <c r="B415" s="98">
        <v>404</v>
      </c>
      <c r="C415" s="122" t="s">
        <v>1813</v>
      </c>
      <c r="D415" s="45" t="str">
        <f>+_xlfn.XLOOKUP(C415,'PRECIO TOPE POR DEPARTAMENTO'!A:A,'PRECIO TOPE POR DEPARTAMENTO'!B:B)</f>
        <v xml:space="preserve">CHEQUE RED WHITE ROSCADO DE 4" </v>
      </c>
      <c r="E415" s="46" t="str">
        <f>IF('PRECIO TOPE POR DEPARTAMENTO'!C405="","",+_xlfn.XLOOKUP(C415,'PRECIO TOPE POR DEPARTAMENTO'!A:A,'PRECIO TOPE POR DEPARTAMENTO'!C:C))</f>
        <v>UN</v>
      </c>
      <c r="F415" s="132">
        <f>IF($D$5='PRECIO TOPE POR DEPARTAMENTO'!$D$1,_xlfn.XLOOKUP('PROPUESTA ECONOMICA'!C415,'PRECIO TOPE POR DEPARTAMENTO'!A:A,'PRECIO TOPE POR DEPARTAMENTO'!D:D),IF($D$5='PRECIO TOPE POR DEPARTAMENTO'!$E$1,_xlfn.XLOOKUP('PROPUESTA ECONOMICA'!C415,'PRECIO TOPE POR DEPARTAMENTO'!A:A,'PRECIO TOPE POR DEPARTAMENTO'!E:E),IF($D$5='PRECIO TOPE POR DEPARTAMENTO'!$F$1,_xlfn.XLOOKUP('PROPUESTA ECONOMICA'!C415,'PRECIO TOPE POR DEPARTAMENTO'!A:A,'PRECIO TOPE POR DEPARTAMENTO'!F:F),IF($D$5='PRECIO TOPE POR DEPARTAMENTO'!$G$1,_xlfn.XLOOKUP('PROPUESTA ECONOMICA'!C415,'PRECIO TOPE POR DEPARTAMENTO'!A:A,'PRECIO TOPE POR DEPARTAMENTO'!G:G),IF($D$5='PRECIO TOPE POR DEPARTAMENTO'!$H$1,_xlfn.XLOOKUP('PROPUESTA ECONOMICA'!C415,'PRECIO TOPE POR DEPARTAMENTO'!A:A,'PRECIO TOPE POR DEPARTAMENTO'!H:H),IF($D$5='PRECIO TOPE POR DEPARTAMENTO'!$I$1,_xlfn.XLOOKUP('PROPUESTA ECONOMICA'!C415,'PRECIO TOPE POR DEPARTAMENTO'!A:A,'PRECIO TOPE POR DEPARTAMENTO'!I:I),IF($D$5='PRECIO TOPE POR DEPARTAMENTO'!$J$1,_xlfn.XLOOKUP('PROPUESTA ECONOMICA'!C415,'PRECIO TOPE POR DEPARTAMENTO'!A:A,'PRECIO TOPE POR DEPARTAMENTO'!J:J),IF($D$5='PRECIO TOPE POR DEPARTAMENTO'!$K$1,_xlfn.XLOOKUP('PROPUESTA ECONOMICA'!C415,'PRECIO TOPE POR DEPARTAMENTO'!A:A,'PRECIO TOPE POR DEPARTAMENTO'!K:K),IF($D$5='PRECIO TOPE POR DEPARTAMENTO'!$L$1,_xlfn.XLOOKUP('PROPUESTA ECONOMICA'!C415,'PRECIO TOPE POR DEPARTAMENTO'!A:A,'PRECIO TOPE POR DEPARTAMENTO'!L:L),IF($D$5='PRECIO TOPE POR DEPARTAMENTO'!$M$1,_xlfn.XLOOKUP('PROPUESTA ECONOMICA'!C415,'PRECIO TOPE POR DEPARTAMENTO'!A:A,'PRECIO TOPE POR DEPARTAMENTO'!M:M),IF($D$5='PRECIO TOPE POR DEPARTAMENTO'!$N$1,_xlfn.XLOOKUP('PROPUESTA ECONOMICA'!C415,'PRECIO TOPE POR DEPARTAMENTO'!A:A,'PRECIO TOPE POR DEPARTAMENTO'!N:N),IF($D$5='PRECIO TOPE POR DEPARTAMENTO'!$O$1,_xlfn.XLOOKUP('PROPUESTA ECONOMICA'!C415,'PRECIO TOPE POR DEPARTAMENTO'!A:A,'PRECIO TOPE POR DEPARTAMENTO'!O:O),IF($D$5='PRECIO TOPE POR DEPARTAMENTO'!$P$1,_xlfn.XLOOKUP('PROPUESTA ECONOMICA'!C415,'PRECIO TOPE POR DEPARTAMENTO'!A:A,'PRECIO TOPE POR DEPARTAMENTO'!P:P),IF($D$5='PRECIO TOPE POR DEPARTAMENTO'!$Q$1,_xlfn.XLOOKUP('PROPUESTA ECONOMICA'!C415,'PRECIO TOPE POR DEPARTAMENTO'!A:A,'PRECIO TOPE POR DEPARTAMENTO'!Q:Q),IF($D$5='PRECIO TOPE POR DEPARTAMENTO'!$R$1,_xlfn.XLOOKUP('PROPUESTA ECONOMICA'!C415,'PRECIO TOPE POR DEPARTAMENTO'!A:A,'PRECIO TOPE POR DEPARTAMENTO'!R:R),IF($D$5='PRECIO TOPE POR DEPARTAMENTO'!$S$1,_xlfn.XLOOKUP('PROPUESTA ECONOMICA'!C415,'PRECIO TOPE POR DEPARTAMENTO'!A:A,'PRECIO TOPE POR DEPARTAMENTO'!S:S),IF($D$5='PRECIO TOPE POR DEPARTAMENTO'!$T$1,_xlfn.XLOOKUP('PROPUESTA ECONOMICA'!C415,'PRECIO TOPE POR DEPARTAMENTO'!A:A,'PRECIO TOPE POR DEPARTAMENTO'!T:T),IF($D$5='PRECIO TOPE POR DEPARTAMENTO'!$U$1,_xlfn.XLOOKUP('PROPUESTA ECONOMICA'!C415,'PRECIO TOPE POR DEPARTAMENTO'!A:A,'PRECIO TOPE POR DEPARTAMENTO'!U:U),IF($D$5='PRECIO TOPE POR DEPARTAMENTO'!$V$1,_xlfn.XLOOKUP('PROPUESTA ECONOMICA'!C415,'PRECIO TOPE POR DEPARTAMENTO'!A:A,'PRECIO TOPE POR DEPARTAMENTO'!V:V),IF($D$5='PRECIO TOPE POR DEPARTAMENTO'!$W$1,_xlfn.XLOOKUP('PROPUESTA ECONOMICA'!C415,'PRECIO TOPE POR DEPARTAMENTO'!A:A,'PRECIO TOPE POR DEPARTAMENTO'!W:W),IF($D$5='PRECIO TOPE POR DEPARTAMENTO'!$X$1,_xlfn.XLOOKUP('PROPUESTA ECONOMICA'!C415,'PRECIO TOPE POR DEPARTAMENTO'!A:A,'PRECIO TOPE POR DEPARTAMENTO'!X:X),IF($D$5='PRECIO TOPE POR DEPARTAMENTO'!$Y$1,_xlfn.XLOOKUP('PROPUESTA ECONOMICA'!C415,'PRECIO TOPE POR DEPARTAMENTO'!A:A,'PRECIO TOPE POR DEPARTAMENTO'!Y:Y),IF($D$5='PRECIO TOPE POR DEPARTAMENTO'!$Z$1,_xlfn.XLOOKUP('PROPUESTA ECONOMICA'!C415,'PRECIO TOPE POR DEPARTAMENTO'!A:A,'PRECIO TOPE POR DEPARTAMENTO'!Z:Z),IF($D$5='PRECIO TOPE POR DEPARTAMENTO'!$AA$1,_xlfn.XLOOKUP('PROPUESTA ECONOMICA'!C415,'PRECIO TOPE POR DEPARTAMENTO'!A:A,'PRECIO TOPE POR DEPARTAMENTO'!AA:AA),IF($D$5='PRECIO TOPE POR DEPARTAMENTO'!$AB$1,_xlfn.XLOOKUP('PROPUESTA ECONOMICA'!C415,'PRECIO TOPE POR DEPARTAMENTO'!A:A,'PRECIO TOPE POR DEPARTAMENTO'!AB:AB),IF($D$5='PRECIO TOPE POR DEPARTAMENTO'!$AC$1,_xlfn.XLOOKUP('PROPUESTA ECONOMICA'!C415,'PRECIO TOPE POR DEPARTAMENTO'!A:A,'PRECIO TOPE POR DEPARTAMENTO'!AC:AC),IF($D$5='PRECIO TOPE POR DEPARTAMENTO'!$AD$1,_xlfn.XLOOKUP('PROPUESTA ECONOMICA'!C415,'PRECIO TOPE POR DEPARTAMENTO'!A:A,'PRECIO TOPE POR DEPARTAMENTO'!AD:AD),IF($D$5='PRECIO TOPE POR DEPARTAMENTO'!$AE$1,_xlfn.XLOOKUP('PROPUESTA ECONOMICA'!C415,'PRECIO TOPE POR DEPARTAMENTO'!A:A,'PRECIO TOPE POR DEPARTAMENTO'!AE:AE),IF($D$5='PRECIO TOPE POR DEPARTAMENTO'!$AF$1,_xlfn.XLOOKUP('PROPUESTA ECONOMICA'!C415,'PRECIO TOPE POR DEPARTAMENTO'!A:A,'PRECIO TOPE POR DEPARTAMENTO'!AF:AF),IF($D$5='PRECIO TOPE POR DEPARTAMENTO'!$AG$1,_xlfn.XLOOKUP('PROPUESTA ECONOMICA'!C415,'PRECIO TOPE POR DEPARTAMENTO'!A:A,'PRECIO TOPE POR DEPARTAMENTO'!AG:AG),IF($D$5='PRECIO TOPE POR DEPARTAMENTO'!$AH$1,_xlfn.XLOOKUP('PROPUESTA ECONOMICA'!C415,'PRECIO TOPE POR DEPARTAMENTO'!A:A,'PRECIO TOPE POR DEPARTAMENTO'!AH:AH),IF($D$5='PRECIO TOPE POR DEPARTAMENTO'!$AI$1,_xlfn.XLOOKUP('PROPUESTA ECONOMICA'!C415,'PRECIO TOPE POR DEPARTAMENTO'!A:A,'PRECIO TOPE POR DEPARTAMENTO'!AI:AI),IF($D$5='PRECIO TOPE POR DEPARTAMENTO'!$AJ$1,_xlfn.XLOOKUP('PROPUESTA ECONOMICA'!C415,'PRECIO TOPE POR DEPARTAMENTO'!A:A,'PRECIO TOPE POR DEPARTAMENTO'!AJ:AJ),)))))))))))))))))))))))))))))))))</f>
        <v>1328336</v>
      </c>
      <c r="G415" s="133"/>
    </row>
    <row r="416" spans="2:7" ht="16.5">
      <c r="B416" s="98">
        <v>405</v>
      </c>
      <c r="C416" s="122" t="s">
        <v>1814</v>
      </c>
      <c r="D416" s="45" t="str">
        <f>+_xlfn.XLOOKUP(C416,'PRECIO TOPE POR DEPARTAMENTO'!A:A,'PRECIO TOPE POR DEPARTAMENTO'!B:B)</f>
        <v>TUBERIA PVCP 315 PSI DE 1/2" (INCLUYE ACCESORIOS)</v>
      </c>
      <c r="E416" s="43" t="str">
        <f>IF('PRECIO TOPE POR DEPARTAMENTO'!C406="","",+_xlfn.XLOOKUP(C416,'PRECIO TOPE POR DEPARTAMENTO'!A:A,'PRECIO TOPE POR DEPARTAMENTO'!C:C))</f>
        <v>M</v>
      </c>
      <c r="F416" s="132">
        <f>IF($D$5='PRECIO TOPE POR DEPARTAMENTO'!$D$1,_xlfn.XLOOKUP('PROPUESTA ECONOMICA'!C416,'PRECIO TOPE POR DEPARTAMENTO'!A:A,'PRECIO TOPE POR DEPARTAMENTO'!D:D),IF($D$5='PRECIO TOPE POR DEPARTAMENTO'!$E$1,_xlfn.XLOOKUP('PROPUESTA ECONOMICA'!C416,'PRECIO TOPE POR DEPARTAMENTO'!A:A,'PRECIO TOPE POR DEPARTAMENTO'!E:E),IF($D$5='PRECIO TOPE POR DEPARTAMENTO'!$F$1,_xlfn.XLOOKUP('PROPUESTA ECONOMICA'!C416,'PRECIO TOPE POR DEPARTAMENTO'!A:A,'PRECIO TOPE POR DEPARTAMENTO'!F:F),IF($D$5='PRECIO TOPE POR DEPARTAMENTO'!$G$1,_xlfn.XLOOKUP('PROPUESTA ECONOMICA'!C416,'PRECIO TOPE POR DEPARTAMENTO'!A:A,'PRECIO TOPE POR DEPARTAMENTO'!G:G),IF($D$5='PRECIO TOPE POR DEPARTAMENTO'!$H$1,_xlfn.XLOOKUP('PROPUESTA ECONOMICA'!C416,'PRECIO TOPE POR DEPARTAMENTO'!A:A,'PRECIO TOPE POR DEPARTAMENTO'!H:H),IF($D$5='PRECIO TOPE POR DEPARTAMENTO'!$I$1,_xlfn.XLOOKUP('PROPUESTA ECONOMICA'!C416,'PRECIO TOPE POR DEPARTAMENTO'!A:A,'PRECIO TOPE POR DEPARTAMENTO'!I:I),IF($D$5='PRECIO TOPE POR DEPARTAMENTO'!$J$1,_xlfn.XLOOKUP('PROPUESTA ECONOMICA'!C416,'PRECIO TOPE POR DEPARTAMENTO'!A:A,'PRECIO TOPE POR DEPARTAMENTO'!J:J),IF($D$5='PRECIO TOPE POR DEPARTAMENTO'!$K$1,_xlfn.XLOOKUP('PROPUESTA ECONOMICA'!C416,'PRECIO TOPE POR DEPARTAMENTO'!A:A,'PRECIO TOPE POR DEPARTAMENTO'!K:K),IF($D$5='PRECIO TOPE POR DEPARTAMENTO'!$L$1,_xlfn.XLOOKUP('PROPUESTA ECONOMICA'!C416,'PRECIO TOPE POR DEPARTAMENTO'!A:A,'PRECIO TOPE POR DEPARTAMENTO'!L:L),IF($D$5='PRECIO TOPE POR DEPARTAMENTO'!$M$1,_xlfn.XLOOKUP('PROPUESTA ECONOMICA'!C416,'PRECIO TOPE POR DEPARTAMENTO'!A:A,'PRECIO TOPE POR DEPARTAMENTO'!M:M),IF($D$5='PRECIO TOPE POR DEPARTAMENTO'!$N$1,_xlfn.XLOOKUP('PROPUESTA ECONOMICA'!C416,'PRECIO TOPE POR DEPARTAMENTO'!A:A,'PRECIO TOPE POR DEPARTAMENTO'!N:N),IF($D$5='PRECIO TOPE POR DEPARTAMENTO'!$O$1,_xlfn.XLOOKUP('PROPUESTA ECONOMICA'!C416,'PRECIO TOPE POR DEPARTAMENTO'!A:A,'PRECIO TOPE POR DEPARTAMENTO'!O:O),IF($D$5='PRECIO TOPE POR DEPARTAMENTO'!$P$1,_xlfn.XLOOKUP('PROPUESTA ECONOMICA'!C416,'PRECIO TOPE POR DEPARTAMENTO'!A:A,'PRECIO TOPE POR DEPARTAMENTO'!P:P),IF($D$5='PRECIO TOPE POR DEPARTAMENTO'!$Q$1,_xlfn.XLOOKUP('PROPUESTA ECONOMICA'!C416,'PRECIO TOPE POR DEPARTAMENTO'!A:A,'PRECIO TOPE POR DEPARTAMENTO'!Q:Q),IF($D$5='PRECIO TOPE POR DEPARTAMENTO'!$R$1,_xlfn.XLOOKUP('PROPUESTA ECONOMICA'!C416,'PRECIO TOPE POR DEPARTAMENTO'!A:A,'PRECIO TOPE POR DEPARTAMENTO'!R:R),IF($D$5='PRECIO TOPE POR DEPARTAMENTO'!$S$1,_xlfn.XLOOKUP('PROPUESTA ECONOMICA'!C416,'PRECIO TOPE POR DEPARTAMENTO'!A:A,'PRECIO TOPE POR DEPARTAMENTO'!S:S),IF($D$5='PRECIO TOPE POR DEPARTAMENTO'!$T$1,_xlfn.XLOOKUP('PROPUESTA ECONOMICA'!C416,'PRECIO TOPE POR DEPARTAMENTO'!A:A,'PRECIO TOPE POR DEPARTAMENTO'!T:T),IF($D$5='PRECIO TOPE POR DEPARTAMENTO'!$U$1,_xlfn.XLOOKUP('PROPUESTA ECONOMICA'!C416,'PRECIO TOPE POR DEPARTAMENTO'!A:A,'PRECIO TOPE POR DEPARTAMENTO'!U:U),IF($D$5='PRECIO TOPE POR DEPARTAMENTO'!$V$1,_xlfn.XLOOKUP('PROPUESTA ECONOMICA'!C416,'PRECIO TOPE POR DEPARTAMENTO'!A:A,'PRECIO TOPE POR DEPARTAMENTO'!V:V),IF($D$5='PRECIO TOPE POR DEPARTAMENTO'!$W$1,_xlfn.XLOOKUP('PROPUESTA ECONOMICA'!C416,'PRECIO TOPE POR DEPARTAMENTO'!A:A,'PRECIO TOPE POR DEPARTAMENTO'!W:W),IF($D$5='PRECIO TOPE POR DEPARTAMENTO'!$X$1,_xlfn.XLOOKUP('PROPUESTA ECONOMICA'!C416,'PRECIO TOPE POR DEPARTAMENTO'!A:A,'PRECIO TOPE POR DEPARTAMENTO'!X:X),IF($D$5='PRECIO TOPE POR DEPARTAMENTO'!$Y$1,_xlfn.XLOOKUP('PROPUESTA ECONOMICA'!C416,'PRECIO TOPE POR DEPARTAMENTO'!A:A,'PRECIO TOPE POR DEPARTAMENTO'!Y:Y),IF($D$5='PRECIO TOPE POR DEPARTAMENTO'!$Z$1,_xlfn.XLOOKUP('PROPUESTA ECONOMICA'!C416,'PRECIO TOPE POR DEPARTAMENTO'!A:A,'PRECIO TOPE POR DEPARTAMENTO'!Z:Z),IF($D$5='PRECIO TOPE POR DEPARTAMENTO'!$AA$1,_xlfn.XLOOKUP('PROPUESTA ECONOMICA'!C416,'PRECIO TOPE POR DEPARTAMENTO'!A:A,'PRECIO TOPE POR DEPARTAMENTO'!AA:AA),IF($D$5='PRECIO TOPE POR DEPARTAMENTO'!$AB$1,_xlfn.XLOOKUP('PROPUESTA ECONOMICA'!C416,'PRECIO TOPE POR DEPARTAMENTO'!A:A,'PRECIO TOPE POR DEPARTAMENTO'!AB:AB),IF($D$5='PRECIO TOPE POR DEPARTAMENTO'!$AC$1,_xlfn.XLOOKUP('PROPUESTA ECONOMICA'!C416,'PRECIO TOPE POR DEPARTAMENTO'!A:A,'PRECIO TOPE POR DEPARTAMENTO'!AC:AC),IF($D$5='PRECIO TOPE POR DEPARTAMENTO'!$AD$1,_xlfn.XLOOKUP('PROPUESTA ECONOMICA'!C416,'PRECIO TOPE POR DEPARTAMENTO'!A:A,'PRECIO TOPE POR DEPARTAMENTO'!AD:AD),IF($D$5='PRECIO TOPE POR DEPARTAMENTO'!$AE$1,_xlfn.XLOOKUP('PROPUESTA ECONOMICA'!C416,'PRECIO TOPE POR DEPARTAMENTO'!A:A,'PRECIO TOPE POR DEPARTAMENTO'!AE:AE),IF($D$5='PRECIO TOPE POR DEPARTAMENTO'!$AF$1,_xlfn.XLOOKUP('PROPUESTA ECONOMICA'!C416,'PRECIO TOPE POR DEPARTAMENTO'!A:A,'PRECIO TOPE POR DEPARTAMENTO'!AF:AF),IF($D$5='PRECIO TOPE POR DEPARTAMENTO'!$AG$1,_xlfn.XLOOKUP('PROPUESTA ECONOMICA'!C416,'PRECIO TOPE POR DEPARTAMENTO'!A:A,'PRECIO TOPE POR DEPARTAMENTO'!AG:AG),IF($D$5='PRECIO TOPE POR DEPARTAMENTO'!$AH$1,_xlfn.XLOOKUP('PROPUESTA ECONOMICA'!C416,'PRECIO TOPE POR DEPARTAMENTO'!A:A,'PRECIO TOPE POR DEPARTAMENTO'!AH:AH),IF($D$5='PRECIO TOPE POR DEPARTAMENTO'!$AI$1,_xlfn.XLOOKUP('PROPUESTA ECONOMICA'!C416,'PRECIO TOPE POR DEPARTAMENTO'!A:A,'PRECIO TOPE POR DEPARTAMENTO'!AI:AI),IF($D$5='PRECIO TOPE POR DEPARTAMENTO'!$AJ$1,_xlfn.XLOOKUP('PROPUESTA ECONOMICA'!C416,'PRECIO TOPE POR DEPARTAMENTO'!A:A,'PRECIO TOPE POR DEPARTAMENTO'!AJ:AJ),)))))))))))))))))))))))))))))))))</f>
        <v>4584</v>
      </c>
      <c r="G416" s="133"/>
    </row>
    <row r="417" spans="2:7" ht="16.5">
      <c r="B417" s="98">
        <v>406</v>
      </c>
      <c r="C417" s="123" t="s">
        <v>558</v>
      </c>
      <c r="D417" s="14" t="str">
        <f>+_xlfn.XLOOKUP(C417,'PRECIO TOPE POR DEPARTAMENTO'!A:A,'PRECIO TOPE POR DEPARTAMENTO'!B:B)</f>
        <v>RED AGUA CALIENTE</v>
      </c>
      <c r="E417" s="11" t="str">
        <f>IF('PRECIO TOPE POR DEPARTAMENTO'!C407="","",+_xlfn.XLOOKUP(C417,'PRECIO TOPE POR DEPARTAMENTO'!A:A,'PRECIO TOPE POR DEPARTAMENTO'!C:C))</f>
        <v/>
      </c>
      <c r="F417" s="132"/>
      <c r="G417" s="133"/>
    </row>
    <row r="418" spans="2:7" ht="16.5">
      <c r="B418" s="98">
        <v>407</v>
      </c>
      <c r="C418" s="122" t="s">
        <v>560</v>
      </c>
      <c r="D418" s="45" t="str">
        <f>+_xlfn.XLOOKUP(C418,'PRECIO TOPE POR DEPARTAMENTO'!A:A,'PRECIO TOPE POR DEPARTAMENTO'!B:B)</f>
        <v xml:space="preserve">ACCESORIOS CPVC DE 1/2" </v>
      </c>
      <c r="E418" s="46" t="str">
        <f>IF('PRECIO TOPE POR DEPARTAMENTO'!C408="","",+_xlfn.XLOOKUP(C418,'PRECIO TOPE POR DEPARTAMENTO'!A:A,'PRECIO TOPE POR DEPARTAMENTO'!C:C))</f>
        <v>UN</v>
      </c>
      <c r="F418" s="132">
        <f>IF($D$5='PRECIO TOPE POR DEPARTAMENTO'!$D$1,_xlfn.XLOOKUP('PROPUESTA ECONOMICA'!C418,'PRECIO TOPE POR DEPARTAMENTO'!A:A,'PRECIO TOPE POR DEPARTAMENTO'!D:D),IF($D$5='PRECIO TOPE POR DEPARTAMENTO'!$E$1,_xlfn.XLOOKUP('PROPUESTA ECONOMICA'!C418,'PRECIO TOPE POR DEPARTAMENTO'!A:A,'PRECIO TOPE POR DEPARTAMENTO'!E:E),IF($D$5='PRECIO TOPE POR DEPARTAMENTO'!$F$1,_xlfn.XLOOKUP('PROPUESTA ECONOMICA'!C418,'PRECIO TOPE POR DEPARTAMENTO'!A:A,'PRECIO TOPE POR DEPARTAMENTO'!F:F),IF($D$5='PRECIO TOPE POR DEPARTAMENTO'!$G$1,_xlfn.XLOOKUP('PROPUESTA ECONOMICA'!C418,'PRECIO TOPE POR DEPARTAMENTO'!A:A,'PRECIO TOPE POR DEPARTAMENTO'!G:G),IF($D$5='PRECIO TOPE POR DEPARTAMENTO'!$H$1,_xlfn.XLOOKUP('PROPUESTA ECONOMICA'!C418,'PRECIO TOPE POR DEPARTAMENTO'!A:A,'PRECIO TOPE POR DEPARTAMENTO'!H:H),IF($D$5='PRECIO TOPE POR DEPARTAMENTO'!$I$1,_xlfn.XLOOKUP('PROPUESTA ECONOMICA'!C418,'PRECIO TOPE POR DEPARTAMENTO'!A:A,'PRECIO TOPE POR DEPARTAMENTO'!I:I),IF($D$5='PRECIO TOPE POR DEPARTAMENTO'!$J$1,_xlfn.XLOOKUP('PROPUESTA ECONOMICA'!C418,'PRECIO TOPE POR DEPARTAMENTO'!A:A,'PRECIO TOPE POR DEPARTAMENTO'!J:J),IF($D$5='PRECIO TOPE POR DEPARTAMENTO'!$K$1,_xlfn.XLOOKUP('PROPUESTA ECONOMICA'!C418,'PRECIO TOPE POR DEPARTAMENTO'!A:A,'PRECIO TOPE POR DEPARTAMENTO'!K:K),IF($D$5='PRECIO TOPE POR DEPARTAMENTO'!$L$1,_xlfn.XLOOKUP('PROPUESTA ECONOMICA'!C418,'PRECIO TOPE POR DEPARTAMENTO'!A:A,'PRECIO TOPE POR DEPARTAMENTO'!L:L),IF($D$5='PRECIO TOPE POR DEPARTAMENTO'!$M$1,_xlfn.XLOOKUP('PROPUESTA ECONOMICA'!C418,'PRECIO TOPE POR DEPARTAMENTO'!A:A,'PRECIO TOPE POR DEPARTAMENTO'!M:M),IF($D$5='PRECIO TOPE POR DEPARTAMENTO'!$N$1,_xlfn.XLOOKUP('PROPUESTA ECONOMICA'!C418,'PRECIO TOPE POR DEPARTAMENTO'!A:A,'PRECIO TOPE POR DEPARTAMENTO'!N:N),IF($D$5='PRECIO TOPE POR DEPARTAMENTO'!$O$1,_xlfn.XLOOKUP('PROPUESTA ECONOMICA'!C418,'PRECIO TOPE POR DEPARTAMENTO'!A:A,'PRECIO TOPE POR DEPARTAMENTO'!O:O),IF($D$5='PRECIO TOPE POR DEPARTAMENTO'!$P$1,_xlfn.XLOOKUP('PROPUESTA ECONOMICA'!C418,'PRECIO TOPE POR DEPARTAMENTO'!A:A,'PRECIO TOPE POR DEPARTAMENTO'!P:P),IF($D$5='PRECIO TOPE POR DEPARTAMENTO'!$Q$1,_xlfn.XLOOKUP('PROPUESTA ECONOMICA'!C418,'PRECIO TOPE POR DEPARTAMENTO'!A:A,'PRECIO TOPE POR DEPARTAMENTO'!Q:Q),IF($D$5='PRECIO TOPE POR DEPARTAMENTO'!$R$1,_xlfn.XLOOKUP('PROPUESTA ECONOMICA'!C418,'PRECIO TOPE POR DEPARTAMENTO'!A:A,'PRECIO TOPE POR DEPARTAMENTO'!R:R),IF($D$5='PRECIO TOPE POR DEPARTAMENTO'!$S$1,_xlfn.XLOOKUP('PROPUESTA ECONOMICA'!C418,'PRECIO TOPE POR DEPARTAMENTO'!A:A,'PRECIO TOPE POR DEPARTAMENTO'!S:S),IF($D$5='PRECIO TOPE POR DEPARTAMENTO'!$T$1,_xlfn.XLOOKUP('PROPUESTA ECONOMICA'!C418,'PRECIO TOPE POR DEPARTAMENTO'!A:A,'PRECIO TOPE POR DEPARTAMENTO'!T:T),IF($D$5='PRECIO TOPE POR DEPARTAMENTO'!$U$1,_xlfn.XLOOKUP('PROPUESTA ECONOMICA'!C418,'PRECIO TOPE POR DEPARTAMENTO'!A:A,'PRECIO TOPE POR DEPARTAMENTO'!U:U),IF($D$5='PRECIO TOPE POR DEPARTAMENTO'!$V$1,_xlfn.XLOOKUP('PROPUESTA ECONOMICA'!C418,'PRECIO TOPE POR DEPARTAMENTO'!A:A,'PRECIO TOPE POR DEPARTAMENTO'!V:V),IF($D$5='PRECIO TOPE POR DEPARTAMENTO'!$W$1,_xlfn.XLOOKUP('PROPUESTA ECONOMICA'!C418,'PRECIO TOPE POR DEPARTAMENTO'!A:A,'PRECIO TOPE POR DEPARTAMENTO'!W:W),IF($D$5='PRECIO TOPE POR DEPARTAMENTO'!$X$1,_xlfn.XLOOKUP('PROPUESTA ECONOMICA'!C418,'PRECIO TOPE POR DEPARTAMENTO'!A:A,'PRECIO TOPE POR DEPARTAMENTO'!X:X),IF($D$5='PRECIO TOPE POR DEPARTAMENTO'!$Y$1,_xlfn.XLOOKUP('PROPUESTA ECONOMICA'!C418,'PRECIO TOPE POR DEPARTAMENTO'!A:A,'PRECIO TOPE POR DEPARTAMENTO'!Y:Y),IF($D$5='PRECIO TOPE POR DEPARTAMENTO'!$Z$1,_xlfn.XLOOKUP('PROPUESTA ECONOMICA'!C418,'PRECIO TOPE POR DEPARTAMENTO'!A:A,'PRECIO TOPE POR DEPARTAMENTO'!Z:Z),IF($D$5='PRECIO TOPE POR DEPARTAMENTO'!$AA$1,_xlfn.XLOOKUP('PROPUESTA ECONOMICA'!C418,'PRECIO TOPE POR DEPARTAMENTO'!A:A,'PRECIO TOPE POR DEPARTAMENTO'!AA:AA),IF($D$5='PRECIO TOPE POR DEPARTAMENTO'!$AB$1,_xlfn.XLOOKUP('PROPUESTA ECONOMICA'!C418,'PRECIO TOPE POR DEPARTAMENTO'!A:A,'PRECIO TOPE POR DEPARTAMENTO'!AB:AB),IF($D$5='PRECIO TOPE POR DEPARTAMENTO'!$AC$1,_xlfn.XLOOKUP('PROPUESTA ECONOMICA'!C418,'PRECIO TOPE POR DEPARTAMENTO'!A:A,'PRECIO TOPE POR DEPARTAMENTO'!AC:AC),IF($D$5='PRECIO TOPE POR DEPARTAMENTO'!$AD$1,_xlfn.XLOOKUP('PROPUESTA ECONOMICA'!C418,'PRECIO TOPE POR DEPARTAMENTO'!A:A,'PRECIO TOPE POR DEPARTAMENTO'!AD:AD),IF($D$5='PRECIO TOPE POR DEPARTAMENTO'!$AE$1,_xlfn.XLOOKUP('PROPUESTA ECONOMICA'!C418,'PRECIO TOPE POR DEPARTAMENTO'!A:A,'PRECIO TOPE POR DEPARTAMENTO'!AE:AE),IF($D$5='PRECIO TOPE POR DEPARTAMENTO'!$AF$1,_xlfn.XLOOKUP('PROPUESTA ECONOMICA'!C418,'PRECIO TOPE POR DEPARTAMENTO'!A:A,'PRECIO TOPE POR DEPARTAMENTO'!AF:AF),IF($D$5='PRECIO TOPE POR DEPARTAMENTO'!$AG$1,_xlfn.XLOOKUP('PROPUESTA ECONOMICA'!C418,'PRECIO TOPE POR DEPARTAMENTO'!A:A,'PRECIO TOPE POR DEPARTAMENTO'!AG:AG),IF($D$5='PRECIO TOPE POR DEPARTAMENTO'!$AH$1,_xlfn.XLOOKUP('PROPUESTA ECONOMICA'!C418,'PRECIO TOPE POR DEPARTAMENTO'!A:A,'PRECIO TOPE POR DEPARTAMENTO'!AH:AH),IF($D$5='PRECIO TOPE POR DEPARTAMENTO'!$AI$1,_xlfn.XLOOKUP('PROPUESTA ECONOMICA'!C418,'PRECIO TOPE POR DEPARTAMENTO'!A:A,'PRECIO TOPE POR DEPARTAMENTO'!AI:AI),IF($D$5='PRECIO TOPE POR DEPARTAMENTO'!$AJ$1,_xlfn.XLOOKUP('PROPUESTA ECONOMICA'!C418,'PRECIO TOPE POR DEPARTAMENTO'!A:A,'PRECIO TOPE POR DEPARTAMENTO'!AJ:AJ),)))))))))))))))))))))))))))))))))</f>
        <v>2820</v>
      </c>
      <c r="G418" s="133"/>
    </row>
    <row r="419" spans="2:7" ht="16.5">
      <c r="B419" s="98">
        <v>408</v>
      </c>
      <c r="C419" s="122" t="s">
        <v>562</v>
      </c>
      <c r="D419" s="45" t="str">
        <f>+_xlfn.XLOOKUP(C419,'PRECIO TOPE POR DEPARTAMENTO'!A:A,'PRECIO TOPE POR DEPARTAMENTO'!B:B)</f>
        <v xml:space="preserve">ACCESORIOS CPVC DE 3/4" </v>
      </c>
      <c r="E419" s="46" t="str">
        <f>IF('PRECIO TOPE POR DEPARTAMENTO'!C409="","",+_xlfn.XLOOKUP(C419,'PRECIO TOPE POR DEPARTAMENTO'!A:A,'PRECIO TOPE POR DEPARTAMENTO'!C:C))</f>
        <v>UN</v>
      </c>
      <c r="F419" s="132">
        <f>IF($D$5='PRECIO TOPE POR DEPARTAMENTO'!$D$1,_xlfn.XLOOKUP('PROPUESTA ECONOMICA'!C419,'PRECIO TOPE POR DEPARTAMENTO'!A:A,'PRECIO TOPE POR DEPARTAMENTO'!D:D),IF($D$5='PRECIO TOPE POR DEPARTAMENTO'!$E$1,_xlfn.XLOOKUP('PROPUESTA ECONOMICA'!C419,'PRECIO TOPE POR DEPARTAMENTO'!A:A,'PRECIO TOPE POR DEPARTAMENTO'!E:E),IF($D$5='PRECIO TOPE POR DEPARTAMENTO'!$F$1,_xlfn.XLOOKUP('PROPUESTA ECONOMICA'!C419,'PRECIO TOPE POR DEPARTAMENTO'!A:A,'PRECIO TOPE POR DEPARTAMENTO'!F:F),IF($D$5='PRECIO TOPE POR DEPARTAMENTO'!$G$1,_xlfn.XLOOKUP('PROPUESTA ECONOMICA'!C419,'PRECIO TOPE POR DEPARTAMENTO'!A:A,'PRECIO TOPE POR DEPARTAMENTO'!G:G),IF($D$5='PRECIO TOPE POR DEPARTAMENTO'!$H$1,_xlfn.XLOOKUP('PROPUESTA ECONOMICA'!C419,'PRECIO TOPE POR DEPARTAMENTO'!A:A,'PRECIO TOPE POR DEPARTAMENTO'!H:H),IF($D$5='PRECIO TOPE POR DEPARTAMENTO'!$I$1,_xlfn.XLOOKUP('PROPUESTA ECONOMICA'!C419,'PRECIO TOPE POR DEPARTAMENTO'!A:A,'PRECIO TOPE POR DEPARTAMENTO'!I:I),IF($D$5='PRECIO TOPE POR DEPARTAMENTO'!$J$1,_xlfn.XLOOKUP('PROPUESTA ECONOMICA'!C419,'PRECIO TOPE POR DEPARTAMENTO'!A:A,'PRECIO TOPE POR DEPARTAMENTO'!J:J),IF($D$5='PRECIO TOPE POR DEPARTAMENTO'!$K$1,_xlfn.XLOOKUP('PROPUESTA ECONOMICA'!C419,'PRECIO TOPE POR DEPARTAMENTO'!A:A,'PRECIO TOPE POR DEPARTAMENTO'!K:K),IF($D$5='PRECIO TOPE POR DEPARTAMENTO'!$L$1,_xlfn.XLOOKUP('PROPUESTA ECONOMICA'!C419,'PRECIO TOPE POR DEPARTAMENTO'!A:A,'PRECIO TOPE POR DEPARTAMENTO'!L:L),IF($D$5='PRECIO TOPE POR DEPARTAMENTO'!$M$1,_xlfn.XLOOKUP('PROPUESTA ECONOMICA'!C419,'PRECIO TOPE POR DEPARTAMENTO'!A:A,'PRECIO TOPE POR DEPARTAMENTO'!M:M),IF($D$5='PRECIO TOPE POR DEPARTAMENTO'!$N$1,_xlfn.XLOOKUP('PROPUESTA ECONOMICA'!C419,'PRECIO TOPE POR DEPARTAMENTO'!A:A,'PRECIO TOPE POR DEPARTAMENTO'!N:N),IF($D$5='PRECIO TOPE POR DEPARTAMENTO'!$O$1,_xlfn.XLOOKUP('PROPUESTA ECONOMICA'!C419,'PRECIO TOPE POR DEPARTAMENTO'!A:A,'PRECIO TOPE POR DEPARTAMENTO'!O:O),IF($D$5='PRECIO TOPE POR DEPARTAMENTO'!$P$1,_xlfn.XLOOKUP('PROPUESTA ECONOMICA'!C419,'PRECIO TOPE POR DEPARTAMENTO'!A:A,'PRECIO TOPE POR DEPARTAMENTO'!P:P),IF($D$5='PRECIO TOPE POR DEPARTAMENTO'!$Q$1,_xlfn.XLOOKUP('PROPUESTA ECONOMICA'!C419,'PRECIO TOPE POR DEPARTAMENTO'!A:A,'PRECIO TOPE POR DEPARTAMENTO'!Q:Q),IF($D$5='PRECIO TOPE POR DEPARTAMENTO'!$R$1,_xlfn.XLOOKUP('PROPUESTA ECONOMICA'!C419,'PRECIO TOPE POR DEPARTAMENTO'!A:A,'PRECIO TOPE POR DEPARTAMENTO'!R:R),IF($D$5='PRECIO TOPE POR DEPARTAMENTO'!$S$1,_xlfn.XLOOKUP('PROPUESTA ECONOMICA'!C419,'PRECIO TOPE POR DEPARTAMENTO'!A:A,'PRECIO TOPE POR DEPARTAMENTO'!S:S),IF($D$5='PRECIO TOPE POR DEPARTAMENTO'!$T$1,_xlfn.XLOOKUP('PROPUESTA ECONOMICA'!C419,'PRECIO TOPE POR DEPARTAMENTO'!A:A,'PRECIO TOPE POR DEPARTAMENTO'!T:T),IF($D$5='PRECIO TOPE POR DEPARTAMENTO'!$U$1,_xlfn.XLOOKUP('PROPUESTA ECONOMICA'!C419,'PRECIO TOPE POR DEPARTAMENTO'!A:A,'PRECIO TOPE POR DEPARTAMENTO'!U:U),IF($D$5='PRECIO TOPE POR DEPARTAMENTO'!$V$1,_xlfn.XLOOKUP('PROPUESTA ECONOMICA'!C419,'PRECIO TOPE POR DEPARTAMENTO'!A:A,'PRECIO TOPE POR DEPARTAMENTO'!V:V),IF($D$5='PRECIO TOPE POR DEPARTAMENTO'!$W$1,_xlfn.XLOOKUP('PROPUESTA ECONOMICA'!C419,'PRECIO TOPE POR DEPARTAMENTO'!A:A,'PRECIO TOPE POR DEPARTAMENTO'!W:W),IF($D$5='PRECIO TOPE POR DEPARTAMENTO'!$X$1,_xlfn.XLOOKUP('PROPUESTA ECONOMICA'!C419,'PRECIO TOPE POR DEPARTAMENTO'!A:A,'PRECIO TOPE POR DEPARTAMENTO'!X:X),IF($D$5='PRECIO TOPE POR DEPARTAMENTO'!$Y$1,_xlfn.XLOOKUP('PROPUESTA ECONOMICA'!C419,'PRECIO TOPE POR DEPARTAMENTO'!A:A,'PRECIO TOPE POR DEPARTAMENTO'!Y:Y),IF($D$5='PRECIO TOPE POR DEPARTAMENTO'!$Z$1,_xlfn.XLOOKUP('PROPUESTA ECONOMICA'!C419,'PRECIO TOPE POR DEPARTAMENTO'!A:A,'PRECIO TOPE POR DEPARTAMENTO'!Z:Z),IF($D$5='PRECIO TOPE POR DEPARTAMENTO'!$AA$1,_xlfn.XLOOKUP('PROPUESTA ECONOMICA'!C419,'PRECIO TOPE POR DEPARTAMENTO'!A:A,'PRECIO TOPE POR DEPARTAMENTO'!AA:AA),IF($D$5='PRECIO TOPE POR DEPARTAMENTO'!$AB$1,_xlfn.XLOOKUP('PROPUESTA ECONOMICA'!C419,'PRECIO TOPE POR DEPARTAMENTO'!A:A,'PRECIO TOPE POR DEPARTAMENTO'!AB:AB),IF($D$5='PRECIO TOPE POR DEPARTAMENTO'!$AC$1,_xlfn.XLOOKUP('PROPUESTA ECONOMICA'!C419,'PRECIO TOPE POR DEPARTAMENTO'!A:A,'PRECIO TOPE POR DEPARTAMENTO'!AC:AC),IF($D$5='PRECIO TOPE POR DEPARTAMENTO'!$AD$1,_xlfn.XLOOKUP('PROPUESTA ECONOMICA'!C419,'PRECIO TOPE POR DEPARTAMENTO'!A:A,'PRECIO TOPE POR DEPARTAMENTO'!AD:AD),IF($D$5='PRECIO TOPE POR DEPARTAMENTO'!$AE$1,_xlfn.XLOOKUP('PROPUESTA ECONOMICA'!C419,'PRECIO TOPE POR DEPARTAMENTO'!A:A,'PRECIO TOPE POR DEPARTAMENTO'!AE:AE),IF($D$5='PRECIO TOPE POR DEPARTAMENTO'!$AF$1,_xlfn.XLOOKUP('PROPUESTA ECONOMICA'!C419,'PRECIO TOPE POR DEPARTAMENTO'!A:A,'PRECIO TOPE POR DEPARTAMENTO'!AF:AF),IF($D$5='PRECIO TOPE POR DEPARTAMENTO'!$AG$1,_xlfn.XLOOKUP('PROPUESTA ECONOMICA'!C419,'PRECIO TOPE POR DEPARTAMENTO'!A:A,'PRECIO TOPE POR DEPARTAMENTO'!AG:AG),IF($D$5='PRECIO TOPE POR DEPARTAMENTO'!$AH$1,_xlfn.XLOOKUP('PROPUESTA ECONOMICA'!C419,'PRECIO TOPE POR DEPARTAMENTO'!A:A,'PRECIO TOPE POR DEPARTAMENTO'!AH:AH),IF($D$5='PRECIO TOPE POR DEPARTAMENTO'!$AI$1,_xlfn.XLOOKUP('PROPUESTA ECONOMICA'!C419,'PRECIO TOPE POR DEPARTAMENTO'!A:A,'PRECIO TOPE POR DEPARTAMENTO'!AI:AI),IF($D$5='PRECIO TOPE POR DEPARTAMENTO'!$AJ$1,_xlfn.XLOOKUP('PROPUESTA ECONOMICA'!C419,'PRECIO TOPE POR DEPARTAMENTO'!A:A,'PRECIO TOPE POR DEPARTAMENTO'!AJ:AJ),)))))))))))))))))))))))))))))))))</f>
        <v>4531</v>
      </c>
      <c r="G419" s="133"/>
    </row>
    <row r="420" spans="2:7" ht="16.5">
      <c r="B420" s="98">
        <v>409</v>
      </c>
      <c r="C420" s="122" t="s">
        <v>1815</v>
      </c>
      <c r="D420" s="6" t="str">
        <f>+_xlfn.XLOOKUP(C420,'PRECIO TOPE POR DEPARTAMENTO'!A:A,'PRECIO TOPE POR DEPARTAMENTO'!B:B)</f>
        <v>RED SUMINISTRO CPVC DE 1/2" (INC. ACCESORIOS)</v>
      </c>
      <c r="E420" s="43" t="str">
        <f>IF('PRECIO TOPE POR DEPARTAMENTO'!C410="","",+_xlfn.XLOOKUP(C420,'PRECIO TOPE POR DEPARTAMENTO'!A:A,'PRECIO TOPE POR DEPARTAMENTO'!C:C))</f>
        <v>M</v>
      </c>
      <c r="F420" s="132">
        <f>IF($D$5='PRECIO TOPE POR DEPARTAMENTO'!$D$1,_xlfn.XLOOKUP('PROPUESTA ECONOMICA'!C420,'PRECIO TOPE POR DEPARTAMENTO'!A:A,'PRECIO TOPE POR DEPARTAMENTO'!D:D),IF($D$5='PRECIO TOPE POR DEPARTAMENTO'!$E$1,_xlfn.XLOOKUP('PROPUESTA ECONOMICA'!C420,'PRECIO TOPE POR DEPARTAMENTO'!A:A,'PRECIO TOPE POR DEPARTAMENTO'!E:E),IF($D$5='PRECIO TOPE POR DEPARTAMENTO'!$F$1,_xlfn.XLOOKUP('PROPUESTA ECONOMICA'!C420,'PRECIO TOPE POR DEPARTAMENTO'!A:A,'PRECIO TOPE POR DEPARTAMENTO'!F:F),IF($D$5='PRECIO TOPE POR DEPARTAMENTO'!$G$1,_xlfn.XLOOKUP('PROPUESTA ECONOMICA'!C420,'PRECIO TOPE POR DEPARTAMENTO'!A:A,'PRECIO TOPE POR DEPARTAMENTO'!G:G),IF($D$5='PRECIO TOPE POR DEPARTAMENTO'!$H$1,_xlfn.XLOOKUP('PROPUESTA ECONOMICA'!C420,'PRECIO TOPE POR DEPARTAMENTO'!A:A,'PRECIO TOPE POR DEPARTAMENTO'!H:H),IF($D$5='PRECIO TOPE POR DEPARTAMENTO'!$I$1,_xlfn.XLOOKUP('PROPUESTA ECONOMICA'!C420,'PRECIO TOPE POR DEPARTAMENTO'!A:A,'PRECIO TOPE POR DEPARTAMENTO'!I:I),IF($D$5='PRECIO TOPE POR DEPARTAMENTO'!$J$1,_xlfn.XLOOKUP('PROPUESTA ECONOMICA'!C420,'PRECIO TOPE POR DEPARTAMENTO'!A:A,'PRECIO TOPE POR DEPARTAMENTO'!J:J),IF($D$5='PRECIO TOPE POR DEPARTAMENTO'!$K$1,_xlfn.XLOOKUP('PROPUESTA ECONOMICA'!C420,'PRECIO TOPE POR DEPARTAMENTO'!A:A,'PRECIO TOPE POR DEPARTAMENTO'!K:K),IF($D$5='PRECIO TOPE POR DEPARTAMENTO'!$L$1,_xlfn.XLOOKUP('PROPUESTA ECONOMICA'!C420,'PRECIO TOPE POR DEPARTAMENTO'!A:A,'PRECIO TOPE POR DEPARTAMENTO'!L:L),IF($D$5='PRECIO TOPE POR DEPARTAMENTO'!$M$1,_xlfn.XLOOKUP('PROPUESTA ECONOMICA'!C420,'PRECIO TOPE POR DEPARTAMENTO'!A:A,'PRECIO TOPE POR DEPARTAMENTO'!M:M),IF($D$5='PRECIO TOPE POR DEPARTAMENTO'!$N$1,_xlfn.XLOOKUP('PROPUESTA ECONOMICA'!C420,'PRECIO TOPE POR DEPARTAMENTO'!A:A,'PRECIO TOPE POR DEPARTAMENTO'!N:N),IF($D$5='PRECIO TOPE POR DEPARTAMENTO'!$O$1,_xlfn.XLOOKUP('PROPUESTA ECONOMICA'!C420,'PRECIO TOPE POR DEPARTAMENTO'!A:A,'PRECIO TOPE POR DEPARTAMENTO'!O:O),IF($D$5='PRECIO TOPE POR DEPARTAMENTO'!$P$1,_xlfn.XLOOKUP('PROPUESTA ECONOMICA'!C420,'PRECIO TOPE POR DEPARTAMENTO'!A:A,'PRECIO TOPE POR DEPARTAMENTO'!P:P),IF($D$5='PRECIO TOPE POR DEPARTAMENTO'!$Q$1,_xlfn.XLOOKUP('PROPUESTA ECONOMICA'!C420,'PRECIO TOPE POR DEPARTAMENTO'!A:A,'PRECIO TOPE POR DEPARTAMENTO'!Q:Q),IF($D$5='PRECIO TOPE POR DEPARTAMENTO'!$R$1,_xlfn.XLOOKUP('PROPUESTA ECONOMICA'!C420,'PRECIO TOPE POR DEPARTAMENTO'!A:A,'PRECIO TOPE POR DEPARTAMENTO'!R:R),IF($D$5='PRECIO TOPE POR DEPARTAMENTO'!$S$1,_xlfn.XLOOKUP('PROPUESTA ECONOMICA'!C420,'PRECIO TOPE POR DEPARTAMENTO'!A:A,'PRECIO TOPE POR DEPARTAMENTO'!S:S),IF($D$5='PRECIO TOPE POR DEPARTAMENTO'!$T$1,_xlfn.XLOOKUP('PROPUESTA ECONOMICA'!C420,'PRECIO TOPE POR DEPARTAMENTO'!A:A,'PRECIO TOPE POR DEPARTAMENTO'!T:T),IF($D$5='PRECIO TOPE POR DEPARTAMENTO'!$U$1,_xlfn.XLOOKUP('PROPUESTA ECONOMICA'!C420,'PRECIO TOPE POR DEPARTAMENTO'!A:A,'PRECIO TOPE POR DEPARTAMENTO'!U:U),IF($D$5='PRECIO TOPE POR DEPARTAMENTO'!$V$1,_xlfn.XLOOKUP('PROPUESTA ECONOMICA'!C420,'PRECIO TOPE POR DEPARTAMENTO'!A:A,'PRECIO TOPE POR DEPARTAMENTO'!V:V),IF($D$5='PRECIO TOPE POR DEPARTAMENTO'!$W$1,_xlfn.XLOOKUP('PROPUESTA ECONOMICA'!C420,'PRECIO TOPE POR DEPARTAMENTO'!A:A,'PRECIO TOPE POR DEPARTAMENTO'!W:W),IF($D$5='PRECIO TOPE POR DEPARTAMENTO'!$X$1,_xlfn.XLOOKUP('PROPUESTA ECONOMICA'!C420,'PRECIO TOPE POR DEPARTAMENTO'!A:A,'PRECIO TOPE POR DEPARTAMENTO'!X:X),IF($D$5='PRECIO TOPE POR DEPARTAMENTO'!$Y$1,_xlfn.XLOOKUP('PROPUESTA ECONOMICA'!C420,'PRECIO TOPE POR DEPARTAMENTO'!A:A,'PRECIO TOPE POR DEPARTAMENTO'!Y:Y),IF($D$5='PRECIO TOPE POR DEPARTAMENTO'!$Z$1,_xlfn.XLOOKUP('PROPUESTA ECONOMICA'!C420,'PRECIO TOPE POR DEPARTAMENTO'!A:A,'PRECIO TOPE POR DEPARTAMENTO'!Z:Z),IF($D$5='PRECIO TOPE POR DEPARTAMENTO'!$AA$1,_xlfn.XLOOKUP('PROPUESTA ECONOMICA'!C420,'PRECIO TOPE POR DEPARTAMENTO'!A:A,'PRECIO TOPE POR DEPARTAMENTO'!AA:AA),IF($D$5='PRECIO TOPE POR DEPARTAMENTO'!$AB$1,_xlfn.XLOOKUP('PROPUESTA ECONOMICA'!C420,'PRECIO TOPE POR DEPARTAMENTO'!A:A,'PRECIO TOPE POR DEPARTAMENTO'!AB:AB),IF($D$5='PRECIO TOPE POR DEPARTAMENTO'!$AC$1,_xlfn.XLOOKUP('PROPUESTA ECONOMICA'!C420,'PRECIO TOPE POR DEPARTAMENTO'!A:A,'PRECIO TOPE POR DEPARTAMENTO'!AC:AC),IF($D$5='PRECIO TOPE POR DEPARTAMENTO'!$AD$1,_xlfn.XLOOKUP('PROPUESTA ECONOMICA'!C420,'PRECIO TOPE POR DEPARTAMENTO'!A:A,'PRECIO TOPE POR DEPARTAMENTO'!AD:AD),IF($D$5='PRECIO TOPE POR DEPARTAMENTO'!$AE$1,_xlfn.XLOOKUP('PROPUESTA ECONOMICA'!C420,'PRECIO TOPE POR DEPARTAMENTO'!A:A,'PRECIO TOPE POR DEPARTAMENTO'!AE:AE),IF($D$5='PRECIO TOPE POR DEPARTAMENTO'!$AF$1,_xlfn.XLOOKUP('PROPUESTA ECONOMICA'!C420,'PRECIO TOPE POR DEPARTAMENTO'!A:A,'PRECIO TOPE POR DEPARTAMENTO'!AF:AF),IF($D$5='PRECIO TOPE POR DEPARTAMENTO'!$AG$1,_xlfn.XLOOKUP('PROPUESTA ECONOMICA'!C420,'PRECIO TOPE POR DEPARTAMENTO'!A:A,'PRECIO TOPE POR DEPARTAMENTO'!AG:AG),IF($D$5='PRECIO TOPE POR DEPARTAMENTO'!$AH$1,_xlfn.XLOOKUP('PROPUESTA ECONOMICA'!C420,'PRECIO TOPE POR DEPARTAMENTO'!A:A,'PRECIO TOPE POR DEPARTAMENTO'!AH:AH),IF($D$5='PRECIO TOPE POR DEPARTAMENTO'!$AI$1,_xlfn.XLOOKUP('PROPUESTA ECONOMICA'!C420,'PRECIO TOPE POR DEPARTAMENTO'!A:A,'PRECIO TOPE POR DEPARTAMENTO'!AI:AI),IF($D$5='PRECIO TOPE POR DEPARTAMENTO'!$AJ$1,_xlfn.XLOOKUP('PROPUESTA ECONOMICA'!C420,'PRECIO TOPE POR DEPARTAMENTO'!A:A,'PRECIO TOPE POR DEPARTAMENTO'!AJ:AJ),)))))))))))))))))))))))))))))))))</f>
        <v>18437</v>
      </c>
      <c r="G420" s="133"/>
    </row>
    <row r="421" spans="2:7" ht="16.5">
      <c r="B421" s="98">
        <v>410</v>
      </c>
      <c r="C421" s="122" t="s">
        <v>1816</v>
      </c>
      <c r="D421" s="6" t="str">
        <f>+_xlfn.XLOOKUP(C421,'PRECIO TOPE POR DEPARTAMENTO'!A:A,'PRECIO TOPE POR DEPARTAMENTO'!B:B)</f>
        <v>RED SUMINISTRO CPVC DE 3/4" (INC. ACCESORIOS)</v>
      </c>
      <c r="E421" s="43" t="str">
        <f>IF('PRECIO TOPE POR DEPARTAMENTO'!C411="","",+_xlfn.XLOOKUP(C421,'PRECIO TOPE POR DEPARTAMENTO'!A:A,'PRECIO TOPE POR DEPARTAMENTO'!C:C))</f>
        <v>M</v>
      </c>
      <c r="F421" s="132">
        <f>IF($D$5='PRECIO TOPE POR DEPARTAMENTO'!$D$1,_xlfn.XLOOKUP('PROPUESTA ECONOMICA'!C421,'PRECIO TOPE POR DEPARTAMENTO'!A:A,'PRECIO TOPE POR DEPARTAMENTO'!D:D),IF($D$5='PRECIO TOPE POR DEPARTAMENTO'!$E$1,_xlfn.XLOOKUP('PROPUESTA ECONOMICA'!C421,'PRECIO TOPE POR DEPARTAMENTO'!A:A,'PRECIO TOPE POR DEPARTAMENTO'!E:E),IF($D$5='PRECIO TOPE POR DEPARTAMENTO'!$F$1,_xlfn.XLOOKUP('PROPUESTA ECONOMICA'!C421,'PRECIO TOPE POR DEPARTAMENTO'!A:A,'PRECIO TOPE POR DEPARTAMENTO'!F:F),IF($D$5='PRECIO TOPE POR DEPARTAMENTO'!$G$1,_xlfn.XLOOKUP('PROPUESTA ECONOMICA'!C421,'PRECIO TOPE POR DEPARTAMENTO'!A:A,'PRECIO TOPE POR DEPARTAMENTO'!G:G),IF($D$5='PRECIO TOPE POR DEPARTAMENTO'!$H$1,_xlfn.XLOOKUP('PROPUESTA ECONOMICA'!C421,'PRECIO TOPE POR DEPARTAMENTO'!A:A,'PRECIO TOPE POR DEPARTAMENTO'!H:H),IF($D$5='PRECIO TOPE POR DEPARTAMENTO'!$I$1,_xlfn.XLOOKUP('PROPUESTA ECONOMICA'!C421,'PRECIO TOPE POR DEPARTAMENTO'!A:A,'PRECIO TOPE POR DEPARTAMENTO'!I:I),IF($D$5='PRECIO TOPE POR DEPARTAMENTO'!$J$1,_xlfn.XLOOKUP('PROPUESTA ECONOMICA'!C421,'PRECIO TOPE POR DEPARTAMENTO'!A:A,'PRECIO TOPE POR DEPARTAMENTO'!J:J),IF($D$5='PRECIO TOPE POR DEPARTAMENTO'!$K$1,_xlfn.XLOOKUP('PROPUESTA ECONOMICA'!C421,'PRECIO TOPE POR DEPARTAMENTO'!A:A,'PRECIO TOPE POR DEPARTAMENTO'!K:K),IF($D$5='PRECIO TOPE POR DEPARTAMENTO'!$L$1,_xlfn.XLOOKUP('PROPUESTA ECONOMICA'!C421,'PRECIO TOPE POR DEPARTAMENTO'!A:A,'PRECIO TOPE POR DEPARTAMENTO'!L:L),IF($D$5='PRECIO TOPE POR DEPARTAMENTO'!$M$1,_xlfn.XLOOKUP('PROPUESTA ECONOMICA'!C421,'PRECIO TOPE POR DEPARTAMENTO'!A:A,'PRECIO TOPE POR DEPARTAMENTO'!M:M),IF($D$5='PRECIO TOPE POR DEPARTAMENTO'!$N$1,_xlfn.XLOOKUP('PROPUESTA ECONOMICA'!C421,'PRECIO TOPE POR DEPARTAMENTO'!A:A,'PRECIO TOPE POR DEPARTAMENTO'!N:N),IF($D$5='PRECIO TOPE POR DEPARTAMENTO'!$O$1,_xlfn.XLOOKUP('PROPUESTA ECONOMICA'!C421,'PRECIO TOPE POR DEPARTAMENTO'!A:A,'PRECIO TOPE POR DEPARTAMENTO'!O:O),IF($D$5='PRECIO TOPE POR DEPARTAMENTO'!$P$1,_xlfn.XLOOKUP('PROPUESTA ECONOMICA'!C421,'PRECIO TOPE POR DEPARTAMENTO'!A:A,'PRECIO TOPE POR DEPARTAMENTO'!P:P),IF($D$5='PRECIO TOPE POR DEPARTAMENTO'!$Q$1,_xlfn.XLOOKUP('PROPUESTA ECONOMICA'!C421,'PRECIO TOPE POR DEPARTAMENTO'!A:A,'PRECIO TOPE POR DEPARTAMENTO'!Q:Q),IF($D$5='PRECIO TOPE POR DEPARTAMENTO'!$R$1,_xlfn.XLOOKUP('PROPUESTA ECONOMICA'!C421,'PRECIO TOPE POR DEPARTAMENTO'!A:A,'PRECIO TOPE POR DEPARTAMENTO'!R:R),IF($D$5='PRECIO TOPE POR DEPARTAMENTO'!$S$1,_xlfn.XLOOKUP('PROPUESTA ECONOMICA'!C421,'PRECIO TOPE POR DEPARTAMENTO'!A:A,'PRECIO TOPE POR DEPARTAMENTO'!S:S),IF($D$5='PRECIO TOPE POR DEPARTAMENTO'!$T$1,_xlfn.XLOOKUP('PROPUESTA ECONOMICA'!C421,'PRECIO TOPE POR DEPARTAMENTO'!A:A,'PRECIO TOPE POR DEPARTAMENTO'!T:T),IF($D$5='PRECIO TOPE POR DEPARTAMENTO'!$U$1,_xlfn.XLOOKUP('PROPUESTA ECONOMICA'!C421,'PRECIO TOPE POR DEPARTAMENTO'!A:A,'PRECIO TOPE POR DEPARTAMENTO'!U:U),IF($D$5='PRECIO TOPE POR DEPARTAMENTO'!$V$1,_xlfn.XLOOKUP('PROPUESTA ECONOMICA'!C421,'PRECIO TOPE POR DEPARTAMENTO'!A:A,'PRECIO TOPE POR DEPARTAMENTO'!V:V),IF($D$5='PRECIO TOPE POR DEPARTAMENTO'!$W$1,_xlfn.XLOOKUP('PROPUESTA ECONOMICA'!C421,'PRECIO TOPE POR DEPARTAMENTO'!A:A,'PRECIO TOPE POR DEPARTAMENTO'!W:W),IF($D$5='PRECIO TOPE POR DEPARTAMENTO'!$X$1,_xlfn.XLOOKUP('PROPUESTA ECONOMICA'!C421,'PRECIO TOPE POR DEPARTAMENTO'!A:A,'PRECIO TOPE POR DEPARTAMENTO'!X:X),IF($D$5='PRECIO TOPE POR DEPARTAMENTO'!$Y$1,_xlfn.XLOOKUP('PROPUESTA ECONOMICA'!C421,'PRECIO TOPE POR DEPARTAMENTO'!A:A,'PRECIO TOPE POR DEPARTAMENTO'!Y:Y),IF($D$5='PRECIO TOPE POR DEPARTAMENTO'!$Z$1,_xlfn.XLOOKUP('PROPUESTA ECONOMICA'!C421,'PRECIO TOPE POR DEPARTAMENTO'!A:A,'PRECIO TOPE POR DEPARTAMENTO'!Z:Z),IF($D$5='PRECIO TOPE POR DEPARTAMENTO'!$AA$1,_xlfn.XLOOKUP('PROPUESTA ECONOMICA'!C421,'PRECIO TOPE POR DEPARTAMENTO'!A:A,'PRECIO TOPE POR DEPARTAMENTO'!AA:AA),IF($D$5='PRECIO TOPE POR DEPARTAMENTO'!$AB$1,_xlfn.XLOOKUP('PROPUESTA ECONOMICA'!C421,'PRECIO TOPE POR DEPARTAMENTO'!A:A,'PRECIO TOPE POR DEPARTAMENTO'!AB:AB),IF($D$5='PRECIO TOPE POR DEPARTAMENTO'!$AC$1,_xlfn.XLOOKUP('PROPUESTA ECONOMICA'!C421,'PRECIO TOPE POR DEPARTAMENTO'!A:A,'PRECIO TOPE POR DEPARTAMENTO'!AC:AC),IF($D$5='PRECIO TOPE POR DEPARTAMENTO'!$AD$1,_xlfn.XLOOKUP('PROPUESTA ECONOMICA'!C421,'PRECIO TOPE POR DEPARTAMENTO'!A:A,'PRECIO TOPE POR DEPARTAMENTO'!AD:AD),IF($D$5='PRECIO TOPE POR DEPARTAMENTO'!$AE$1,_xlfn.XLOOKUP('PROPUESTA ECONOMICA'!C421,'PRECIO TOPE POR DEPARTAMENTO'!A:A,'PRECIO TOPE POR DEPARTAMENTO'!AE:AE),IF($D$5='PRECIO TOPE POR DEPARTAMENTO'!$AF$1,_xlfn.XLOOKUP('PROPUESTA ECONOMICA'!C421,'PRECIO TOPE POR DEPARTAMENTO'!A:A,'PRECIO TOPE POR DEPARTAMENTO'!AF:AF),IF($D$5='PRECIO TOPE POR DEPARTAMENTO'!$AG$1,_xlfn.XLOOKUP('PROPUESTA ECONOMICA'!C421,'PRECIO TOPE POR DEPARTAMENTO'!A:A,'PRECIO TOPE POR DEPARTAMENTO'!AG:AG),IF($D$5='PRECIO TOPE POR DEPARTAMENTO'!$AH$1,_xlfn.XLOOKUP('PROPUESTA ECONOMICA'!C421,'PRECIO TOPE POR DEPARTAMENTO'!A:A,'PRECIO TOPE POR DEPARTAMENTO'!AH:AH),IF($D$5='PRECIO TOPE POR DEPARTAMENTO'!$AI$1,_xlfn.XLOOKUP('PROPUESTA ECONOMICA'!C421,'PRECIO TOPE POR DEPARTAMENTO'!A:A,'PRECIO TOPE POR DEPARTAMENTO'!AI:AI),IF($D$5='PRECIO TOPE POR DEPARTAMENTO'!$AJ$1,_xlfn.XLOOKUP('PROPUESTA ECONOMICA'!C421,'PRECIO TOPE POR DEPARTAMENTO'!A:A,'PRECIO TOPE POR DEPARTAMENTO'!AJ:AJ),)))))))))))))))))))))))))))))))))</f>
        <v>21531</v>
      </c>
      <c r="G421" s="133"/>
    </row>
    <row r="422" spans="2:7" ht="16.5">
      <c r="B422" s="98">
        <v>411</v>
      </c>
      <c r="C422" s="123" t="s">
        <v>568</v>
      </c>
      <c r="D422" s="7" t="str">
        <f>+_xlfn.XLOOKUP(C422,'PRECIO TOPE POR DEPARTAMENTO'!A:A,'PRECIO TOPE POR DEPARTAMENTO'!B:B)</f>
        <v>PUNTOS HIDRAULICOS</v>
      </c>
      <c r="E422" s="11" t="str">
        <f>IF('PRECIO TOPE POR DEPARTAMENTO'!C412="","",+_xlfn.XLOOKUP(C422,'PRECIO TOPE POR DEPARTAMENTO'!A:A,'PRECIO TOPE POR DEPARTAMENTO'!C:C))</f>
        <v/>
      </c>
      <c r="F422" s="132"/>
      <c r="G422" s="133"/>
    </row>
    <row r="423" spans="2:7" ht="22.5">
      <c r="B423" s="98">
        <v>412</v>
      </c>
      <c r="C423" s="122" t="s">
        <v>570</v>
      </c>
      <c r="D423" s="6" t="str">
        <f>+_xlfn.XLOOKUP(C423,'PRECIO TOPE POR DEPARTAMENTO'!A:A,'PRECIO TOPE POR DEPARTAMENTO'!B:B)</f>
        <v>PUNTO SUMINISTRO GALVANIZADO (INCLUYE ACCESORIOS E INCLUYE RECORRIDO HASTA LA CONEXIÓN A LA RED PRINCIPAL, Y/O CAMBIO DE DIAMETRO)</v>
      </c>
      <c r="E423" s="46" t="str">
        <f>IF('PRECIO TOPE POR DEPARTAMENTO'!C413="","",+_xlfn.XLOOKUP(C423,'PRECIO TOPE POR DEPARTAMENTO'!A:A,'PRECIO TOPE POR DEPARTAMENTO'!C:C))</f>
        <v>UN</v>
      </c>
      <c r="F423" s="132">
        <f>IF($D$5='PRECIO TOPE POR DEPARTAMENTO'!$D$1,_xlfn.XLOOKUP('PROPUESTA ECONOMICA'!C423,'PRECIO TOPE POR DEPARTAMENTO'!A:A,'PRECIO TOPE POR DEPARTAMENTO'!D:D),IF($D$5='PRECIO TOPE POR DEPARTAMENTO'!$E$1,_xlfn.XLOOKUP('PROPUESTA ECONOMICA'!C423,'PRECIO TOPE POR DEPARTAMENTO'!A:A,'PRECIO TOPE POR DEPARTAMENTO'!E:E),IF($D$5='PRECIO TOPE POR DEPARTAMENTO'!$F$1,_xlfn.XLOOKUP('PROPUESTA ECONOMICA'!C423,'PRECIO TOPE POR DEPARTAMENTO'!A:A,'PRECIO TOPE POR DEPARTAMENTO'!F:F),IF($D$5='PRECIO TOPE POR DEPARTAMENTO'!$G$1,_xlfn.XLOOKUP('PROPUESTA ECONOMICA'!C423,'PRECIO TOPE POR DEPARTAMENTO'!A:A,'PRECIO TOPE POR DEPARTAMENTO'!G:G),IF($D$5='PRECIO TOPE POR DEPARTAMENTO'!$H$1,_xlfn.XLOOKUP('PROPUESTA ECONOMICA'!C423,'PRECIO TOPE POR DEPARTAMENTO'!A:A,'PRECIO TOPE POR DEPARTAMENTO'!H:H),IF($D$5='PRECIO TOPE POR DEPARTAMENTO'!$I$1,_xlfn.XLOOKUP('PROPUESTA ECONOMICA'!C423,'PRECIO TOPE POR DEPARTAMENTO'!A:A,'PRECIO TOPE POR DEPARTAMENTO'!I:I),IF($D$5='PRECIO TOPE POR DEPARTAMENTO'!$J$1,_xlfn.XLOOKUP('PROPUESTA ECONOMICA'!C423,'PRECIO TOPE POR DEPARTAMENTO'!A:A,'PRECIO TOPE POR DEPARTAMENTO'!J:J),IF($D$5='PRECIO TOPE POR DEPARTAMENTO'!$K$1,_xlfn.XLOOKUP('PROPUESTA ECONOMICA'!C423,'PRECIO TOPE POR DEPARTAMENTO'!A:A,'PRECIO TOPE POR DEPARTAMENTO'!K:K),IF($D$5='PRECIO TOPE POR DEPARTAMENTO'!$L$1,_xlfn.XLOOKUP('PROPUESTA ECONOMICA'!C423,'PRECIO TOPE POR DEPARTAMENTO'!A:A,'PRECIO TOPE POR DEPARTAMENTO'!L:L),IF($D$5='PRECIO TOPE POR DEPARTAMENTO'!$M$1,_xlfn.XLOOKUP('PROPUESTA ECONOMICA'!C423,'PRECIO TOPE POR DEPARTAMENTO'!A:A,'PRECIO TOPE POR DEPARTAMENTO'!M:M),IF($D$5='PRECIO TOPE POR DEPARTAMENTO'!$N$1,_xlfn.XLOOKUP('PROPUESTA ECONOMICA'!C423,'PRECIO TOPE POR DEPARTAMENTO'!A:A,'PRECIO TOPE POR DEPARTAMENTO'!N:N),IF($D$5='PRECIO TOPE POR DEPARTAMENTO'!$O$1,_xlfn.XLOOKUP('PROPUESTA ECONOMICA'!C423,'PRECIO TOPE POR DEPARTAMENTO'!A:A,'PRECIO TOPE POR DEPARTAMENTO'!O:O),IF($D$5='PRECIO TOPE POR DEPARTAMENTO'!$P$1,_xlfn.XLOOKUP('PROPUESTA ECONOMICA'!C423,'PRECIO TOPE POR DEPARTAMENTO'!A:A,'PRECIO TOPE POR DEPARTAMENTO'!P:P),IF($D$5='PRECIO TOPE POR DEPARTAMENTO'!$Q$1,_xlfn.XLOOKUP('PROPUESTA ECONOMICA'!C423,'PRECIO TOPE POR DEPARTAMENTO'!A:A,'PRECIO TOPE POR DEPARTAMENTO'!Q:Q),IF($D$5='PRECIO TOPE POR DEPARTAMENTO'!$R$1,_xlfn.XLOOKUP('PROPUESTA ECONOMICA'!C423,'PRECIO TOPE POR DEPARTAMENTO'!A:A,'PRECIO TOPE POR DEPARTAMENTO'!R:R),IF($D$5='PRECIO TOPE POR DEPARTAMENTO'!$S$1,_xlfn.XLOOKUP('PROPUESTA ECONOMICA'!C423,'PRECIO TOPE POR DEPARTAMENTO'!A:A,'PRECIO TOPE POR DEPARTAMENTO'!S:S),IF($D$5='PRECIO TOPE POR DEPARTAMENTO'!$T$1,_xlfn.XLOOKUP('PROPUESTA ECONOMICA'!C423,'PRECIO TOPE POR DEPARTAMENTO'!A:A,'PRECIO TOPE POR DEPARTAMENTO'!T:T),IF($D$5='PRECIO TOPE POR DEPARTAMENTO'!$U$1,_xlfn.XLOOKUP('PROPUESTA ECONOMICA'!C423,'PRECIO TOPE POR DEPARTAMENTO'!A:A,'PRECIO TOPE POR DEPARTAMENTO'!U:U),IF($D$5='PRECIO TOPE POR DEPARTAMENTO'!$V$1,_xlfn.XLOOKUP('PROPUESTA ECONOMICA'!C423,'PRECIO TOPE POR DEPARTAMENTO'!A:A,'PRECIO TOPE POR DEPARTAMENTO'!V:V),IF($D$5='PRECIO TOPE POR DEPARTAMENTO'!$W$1,_xlfn.XLOOKUP('PROPUESTA ECONOMICA'!C423,'PRECIO TOPE POR DEPARTAMENTO'!A:A,'PRECIO TOPE POR DEPARTAMENTO'!W:W),IF($D$5='PRECIO TOPE POR DEPARTAMENTO'!$X$1,_xlfn.XLOOKUP('PROPUESTA ECONOMICA'!C423,'PRECIO TOPE POR DEPARTAMENTO'!A:A,'PRECIO TOPE POR DEPARTAMENTO'!X:X),IF($D$5='PRECIO TOPE POR DEPARTAMENTO'!$Y$1,_xlfn.XLOOKUP('PROPUESTA ECONOMICA'!C423,'PRECIO TOPE POR DEPARTAMENTO'!A:A,'PRECIO TOPE POR DEPARTAMENTO'!Y:Y),IF($D$5='PRECIO TOPE POR DEPARTAMENTO'!$Z$1,_xlfn.XLOOKUP('PROPUESTA ECONOMICA'!C423,'PRECIO TOPE POR DEPARTAMENTO'!A:A,'PRECIO TOPE POR DEPARTAMENTO'!Z:Z),IF($D$5='PRECIO TOPE POR DEPARTAMENTO'!$AA$1,_xlfn.XLOOKUP('PROPUESTA ECONOMICA'!C423,'PRECIO TOPE POR DEPARTAMENTO'!A:A,'PRECIO TOPE POR DEPARTAMENTO'!AA:AA),IF($D$5='PRECIO TOPE POR DEPARTAMENTO'!$AB$1,_xlfn.XLOOKUP('PROPUESTA ECONOMICA'!C423,'PRECIO TOPE POR DEPARTAMENTO'!A:A,'PRECIO TOPE POR DEPARTAMENTO'!AB:AB),IF($D$5='PRECIO TOPE POR DEPARTAMENTO'!$AC$1,_xlfn.XLOOKUP('PROPUESTA ECONOMICA'!C423,'PRECIO TOPE POR DEPARTAMENTO'!A:A,'PRECIO TOPE POR DEPARTAMENTO'!AC:AC),IF($D$5='PRECIO TOPE POR DEPARTAMENTO'!$AD$1,_xlfn.XLOOKUP('PROPUESTA ECONOMICA'!C423,'PRECIO TOPE POR DEPARTAMENTO'!A:A,'PRECIO TOPE POR DEPARTAMENTO'!AD:AD),IF($D$5='PRECIO TOPE POR DEPARTAMENTO'!$AE$1,_xlfn.XLOOKUP('PROPUESTA ECONOMICA'!C423,'PRECIO TOPE POR DEPARTAMENTO'!A:A,'PRECIO TOPE POR DEPARTAMENTO'!AE:AE),IF($D$5='PRECIO TOPE POR DEPARTAMENTO'!$AF$1,_xlfn.XLOOKUP('PROPUESTA ECONOMICA'!C423,'PRECIO TOPE POR DEPARTAMENTO'!A:A,'PRECIO TOPE POR DEPARTAMENTO'!AF:AF),IF($D$5='PRECIO TOPE POR DEPARTAMENTO'!$AG$1,_xlfn.XLOOKUP('PROPUESTA ECONOMICA'!C423,'PRECIO TOPE POR DEPARTAMENTO'!A:A,'PRECIO TOPE POR DEPARTAMENTO'!AG:AG),IF($D$5='PRECIO TOPE POR DEPARTAMENTO'!$AH$1,_xlfn.XLOOKUP('PROPUESTA ECONOMICA'!C423,'PRECIO TOPE POR DEPARTAMENTO'!A:A,'PRECIO TOPE POR DEPARTAMENTO'!AH:AH),IF($D$5='PRECIO TOPE POR DEPARTAMENTO'!$AI$1,_xlfn.XLOOKUP('PROPUESTA ECONOMICA'!C423,'PRECIO TOPE POR DEPARTAMENTO'!A:A,'PRECIO TOPE POR DEPARTAMENTO'!AI:AI),IF($D$5='PRECIO TOPE POR DEPARTAMENTO'!$AJ$1,_xlfn.XLOOKUP('PROPUESTA ECONOMICA'!C423,'PRECIO TOPE POR DEPARTAMENTO'!A:A,'PRECIO TOPE POR DEPARTAMENTO'!AJ:AJ),)))))))))))))))))))))))))))))))))</f>
        <v>90978</v>
      </c>
      <c r="G423" s="133"/>
    </row>
    <row r="424" spans="2:7" ht="22.5">
      <c r="B424" s="98">
        <v>413</v>
      </c>
      <c r="C424" s="122" t="s">
        <v>571</v>
      </c>
      <c r="D424" s="45" t="str">
        <f>+_xlfn.XLOOKUP(C424,'PRECIO TOPE POR DEPARTAMENTO'!A:A,'PRECIO TOPE POR DEPARTAMENTO'!B:B)</f>
        <v>PUNTO HIDRÁULICO AGUA CALIENTE (INCLUYE ACCESORIOS E INCLUYE RECORRIDO HASTA LA CONEXIÓN A LA RED PRINCIPAL, Y/O CAMBIO DE DIAMETRO)</v>
      </c>
      <c r="E424" s="46" t="str">
        <f>IF('PRECIO TOPE POR DEPARTAMENTO'!C414="","",+_xlfn.XLOOKUP(C424,'PRECIO TOPE POR DEPARTAMENTO'!A:A,'PRECIO TOPE POR DEPARTAMENTO'!C:C))</f>
        <v>UN</v>
      </c>
      <c r="F424" s="132">
        <f>IF($D$5='PRECIO TOPE POR DEPARTAMENTO'!$D$1,_xlfn.XLOOKUP('PROPUESTA ECONOMICA'!C424,'PRECIO TOPE POR DEPARTAMENTO'!A:A,'PRECIO TOPE POR DEPARTAMENTO'!D:D),IF($D$5='PRECIO TOPE POR DEPARTAMENTO'!$E$1,_xlfn.XLOOKUP('PROPUESTA ECONOMICA'!C424,'PRECIO TOPE POR DEPARTAMENTO'!A:A,'PRECIO TOPE POR DEPARTAMENTO'!E:E),IF($D$5='PRECIO TOPE POR DEPARTAMENTO'!$F$1,_xlfn.XLOOKUP('PROPUESTA ECONOMICA'!C424,'PRECIO TOPE POR DEPARTAMENTO'!A:A,'PRECIO TOPE POR DEPARTAMENTO'!F:F),IF($D$5='PRECIO TOPE POR DEPARTAMENTO'!$G$1,_xlfn.XLOOKUP('PROPUESTA ECONOMICA'!C424,'PRECIO TOPE POR DEPARTAMENTO'!A:A,'PRECIO TOPE POR DEPARTAMENTO'!G:G),IF($D$5='PRECIO TOPE POR DEPARTAMENTO'!$H$1,_xlfn.XLOOKUP('PROPUESTA ECONOMICA'!C424,'PRECIO TOPE POR DEPARTAMENTO'!A:A,'PRECIO TOPE POR DEPARTAMENTO'!H:H),IF($D$5='PRECIO TOPE POR DEPARTAMENTO'!$I$1,_xlfn.XLOOKUP('PROPUESTA ECONOMICA'!C424,'PRECIO TOPE POR DEPARTAMENTO'!A:A,'PRECIO TOPE POR DEPARTAMENTO'!I:I),IF($D$5='PRECIO TOPE POR DEPARTAMENTO'!$J$1,_xlfn.XLOOKUP('PROPUESTA ECONOMICA'!C424,'PRECIO TOPE POR DEPARTAMENTO'!A:A,'PRECIO TOPE POR DEPARTAMENTO'!J:J),IF($D$5='PRECIO TOPE POR DEPARTAMENTO'!$K$1,_xlfn.XLOOKUP('PROPUESTA ECONOMICA'!C424,'PRECIO TOPE POR DEPARTAMENTO'!A:A,'PRECIO TOPE POR DEPARTAMENTO'!K:K),IF($D$5='PRECIO TOPE POR DEPARTAMENTO'!$L$1,_xlfn.XLOOKUP('PROPUESTA ECONOMICA'!C424,'PRECIO TOPE POR DEPARTAMENTO'!A:A,'PRECIO TOPE POR DEPARTAMENTO'!L:L),IF($D$5='PRECIO TOPE POR DEPARTAMENTO'!$M$1,_xlfn.XLOOKUP('PROPUESTA ECONOMICA'!C424,'PRECIO TOPE POR DEPARTAMENTO'!A:A,'PRECIO TOPE POR DEPARTAMENTO'!M:M),IF($D$5='PRECIO TOPE POR DEPARTAMENTO'!$N$1,_xlfn.XLOOKUP('PROPUESTA ECONOMICA'!C424,'PRECIO TOPE POR DEPARTAMENTO'!A:A,'PRECIO TOPE POR DEPARTAMENTO'!N:N),IF($D$5='PRECIO TOPE POR DEPARTAMENTO'!$O$1,_xlfn.XLOOKUP('PROPUESTA ECONOMICA'!C424,'PRECIO TOPE POR DEPARTAMENTO'!A:A,'PRECIO TOPE POR DEPARTAMENTO'!O:O),IF($D$5='PRECIO TOPE POR DEPARTAMENTO'!$P$1,_xlfn.XLOOKUP('PROPUESTA ECONOMICA'!C424,'PRECIO TOPE POR DEPARTAMENTO'!A:A,'PRECIO TOPE POR DEPARTAMENTO'!P:P),IF($D$5='PRECIO TOPE POR DEPARTAMENTO'!$Q$1,_xlfn.XLOOKUP('PROPUESTA ECONOMICA'!C424,'PRECIO TOPE POR DEPARTAMENTO'!A:A,'PRECIO TOPE POR DEPARTAMENTO'!Q:Q),IF($D$5='PRECIO TOPE POR DEPARTAMENTO'!$R$1,_xlfn.XLOOKUP('PROPUESTA ECONOMICA'!C424,'PRECIO TOPE POR DEPARTAMENTO'!A:A,'PRECIO TOPE POR DEPARTAMENTO'!R:R),IF($D$5='PRECIO TOPE POR DEPARTAMENTO'!$S$1,_xlfn.XLOOKUP('PROPUESTA ECONOMICA'!C424,'PRECIO TOPE POR DEPARTAMENTO'!A:A,'PRECIO TOPE POR DEPARTAMENTO'!S:S),IF($D$5='PRECIO TOPE POR DEPARTAMENTO'!$T$1,_xlfn.XLOOKUP('PROPUESTA ECONOMICA'!C424,'PRECIO TOPE POR DEPARTAMENTO'!A:A,'PRECIO TOPE POR DEPARTAMENTO'!T:T),IF($D$5='PRECIO TOPE POR DEPARTAMENTO'!$U$1,_xlfn.XLOOKUP('PROPUESTA ECONOMICA'!C424,'PRECIO TOPE POR DEPARTAMENTO'!A:A,'PRECIO TOPE POR DEPARTAMENTO'!U:U),IF($D$5='PRECIO TOPE POR DEPARTAMENTO'!$V$1,_xlfn.XLOOKUP('PROPUESTA ECONOMICA'!C424,'PRECIO TOPE POR DEPARTAMENTO'!A:A,'PRECIO TOPE POR DEPARTAMENTO'!V:V),IF($D$5='PRECIO TOPE POR DEPARTAMENTO'!$W$1,_xlfn.XLOOKUP('PROPUESTA ECONOMICA'!C424,'PRECIO TOPE POR DEPARTAMENTO'!A:A,'PRECIO TOPE POR DEPARTAMENTO'!W:W),IF($D$5='PRECIO TOPE POR DEPARTAMENTO'!$X$1,_xlfn.XLOOKUP('PROPUESTA ECONOMICA'!C424,'PRECIO TOPE POR DEPARTAMENTO'!A:A,'PRECIO TOPE POR DEPARTAMENTO'!X:X),IF($D$5='PRECIO TOPE POR DEPARTAMENTO'!$Y$1,_xlfn.XLOOKUP('PROPUESTA ECONOMICA'!C424,'PRECIO TOPE POR DEPARTAMENTO'!A:A,'PRECIO TOPE POR DEPARTAMENTO'!Y:Y),IF($D$5='PRECIO TOPE POR DEPARTAMENTO'!$Z$1,_xlfn.XLOOKUP('PROPUESTA ECONOMICA'!C424,'PRECIO TOPE POR DEPARTAMENTO'!A:A,'PRECIO TOPE POR DEPARTAMENTO'!Z:Z),IF($D$5='PRECIO TOPE POR DEPARTAMENTO'!$AA$1,_xlfn.XLOOKUP('PROPUESTA ECONOMICA'!C424,'PRECIO TOPE POR DEPARTAMENTO'!A:A,'PRECIO TOPE POR DEPARTAMENTO'!AA:AA),IF($D$5='PRECIO TOPE POR DEPARTAMENTO'!$AB$1,_xlfn.XLOOKUP('PROPUESTA ECONOMICA'!C424,'PRECIO TOPE POR DEPARTAMENTO'!A:A,'PRECIO TOPE POR DEPARTAMENTO'!AB:AB),IF($D$5='PRECIO TOPE POR DEPARTAMENTO'!$AC$1,_xlfn.XLOOKUP('PROPUESTA ECONOMICA'!C424,'PRECIO TOPE POR DEPARTAMENTO'!A:A,'PRECIO TOPE POR DEPARTAMENTO'!AC:AC),IF($D$5='PRECIO TOPE POR DEPARTAMENTO'!$AD$1,_xlfn.XLOOKUP('PROPUESTA ECONOMICA'!C424,'PRECIO TOPE POR DEPARTAMENTO'!A:A,'PRECIO TOPE POR DEPARTAMENTO'!AD:AD),IF($D$5='PRECIO TOPE POR DEPARTAMENTO'!$AE$1,_xlfn.XLOOKUP('PROPUESTA ECONOMICA'!C424,'PRECIO TOPE POR DEPARTAMENTO'!A:A,'PRECIO TOPE POR DEPARTAMENTO'!AE:AE),IF($D$5='PRECIO TOPE POR DEPARTAMENTO'!$AF$1,_xlfn.XLOOKUP('PROPUESTA ECONOMICA'!C424,'PRECIO TOPE POR DEPARTAMENTO'!A:A,'PRECIO TOPE POR DEPARTAMENTO'!AF:AF),IF($D$5='PRECIO TOPE POR DEPARTAMENTO'!$AG$1,_xlfn.XLOOKUP('PROPUESTA ECONOMICA'!C424,'PRECIO TOPE POR DEPARTAMENTO'!A:A,'PRECIO TOPE POR DEPARTAMENTO'!AG:AG),IF($D$5='PRECIO TOPE POR DEPARTAMENTO'!$AH$1,_xlfn.XLOOKUP('PROPUESTA ECONOMICA'!C424,'PRECIO TOPE POR DEPARTAMENTO'!A:A,'PRECIO TOPE POR DEPARTAMENTO'!AH:AH),IF($D$5='PRECIO TOPE POR DEPARTAMENTO'!$AI$1,_xlfn.XLOOKUP('PROPUESTA ECONOMICA'!C424,'PRECIO TOPE POR DEPARTAMENTO'!A:A,'PRECIO TOPE POR DEPARTAMENTO'!AI:AI),IF($D$5='PRECIO TOPE POR DEPARTAMENTO'!$AJ$1,_xlfn.XLOOKUP('PROPUESTA ECONOMICA'!C424,'PRECIO TOPE POR DEPARTAMENTO'!A:A,'PRECIO TOPE POR DEPARTAMENTO'!AJ:AJ),)))))))))))))))))))))))))))))))))</f>
        <v>40341</v>
      </c>
      <c r="G424" s="133"/>
    </row>
    <row r="425" spans="2:7" ht="22.5">
      <c r="B425" s="98">
        <v>414</v>
      </c>
      <c r="C425" s="122" t="s">
        <v>572</v>
      </c>
      <c r="D425" s="6" t="str">
        <f>+_xlfn.XLOOKUP(C425,'PRECIO TOPE POR DEPARTAMENTO'!A:A,'PRECIO TOPE POR DEPARTAMENTO'!B:B)</f>
        <v>PUNTO AGUA FRIA  PVC (INCLUYE ACCESORIOS E INCLUYE RECORRIDO HASTA LA CONEXIÓN A LA RED PRINCIPAL, Y/O CAMBIO DE DIAMETRO)</v>
      </c>
      <c r="E425" s="46" t="str">
        <f>IF('PRECIO TOPE POR DEPARTAMENTO'!C415="","",+_xlfn.XLOOKUP(C425,'PRECIO TOPE POR DEPARTAMENTO'!A:A,'PRECIO TOPE POR DEPARTAMENTO'!C:C))</f>
        <v>UN</v>
      </c>
      <c r="F425" s="132">
        <f>IF($D$5='PRECIO TOPE POR DEPARTAMENTO'!$D$1,_xlfn.XLOOKUP('PROPUESTA ECONOMICA'!C425,'PRECIO TOPE POR DEPARTAMENTO'!A:A,'PRECIO TOPE POR DEPARTAMENTO'!D:D),IF($D$5='PRECIO TOPE POR DEPARTAMENTO'!$E$1,_xlfn.XLOOKUP('PROPUESTA ECONOMICA'!C425,'PRECIO TOPE POR DEPARTAMENTO'!A:A,'PRECIO TOPE POR DEPARTAMENTO'!E:E),IF($D$5='PRECIO TOPE POR DEPARTAMENTO'!$F$1,_xlfn.XLOOKUP('PROPUESTA ECONOMICA'!C425,'PRECIO TOPE POR DEPARTAMENTO'!A:A,'PRECIO TOPE POR DEPARTAMENTO'!F:F),IF($D$5='PRECIO TOPE POR DEPARTAMENTO'!$G$1,_xlfn.XLOOKUP('PROPUESTA ECONOMICA'!C425,'PRECIO TOPE POR DEPARTAMENTO'!A:A,'PRECIO TOPE POR DEPARTAMENTO'!G:G),IF($D$5='PRECIO TOPE POR DEPARTAMENTO'!$H$1,_xlfn.XLOOKUP('PROPUESTA ECONOMICA'!C425,'PRECIO TOPE POR DEPARTAMENTO'!A:A,'PRECIO TOPE POR DEPARTAMENTO'!H:H),IF($D$5='PRECIO TOPE POR DEPARTAMENTO'!$I$1,_xlfn.XLOOKUP('PROPUESTA ECONOMICA'!C425,'PRECIO TOPE POR DEPARTAMENTO'!A:A,'PRECIO TOPE POR DEPARTAMENTO'!I:I),IF($D$5='PRECIO TOPE POR DEPARTAMENTO'!$J$1,_xlfn.XLOOKUP('PROPUESTA ECONOMICA'!C425,'PRECIO TOPE POR DEPARTAMENTO'!A:A,'PRECIO TOPE POR DEPARTAMENTO'!J:J),IF($D$5='PRECIO TOPE POR DEPARTAMENTO'!$K$1,_xlfn.XLOOKUP('PROPUESTA ECONOMICA'!C425,'PRECIO TOPE POR DEPARTAMENTO'!A:A,'PRECIO TOPE POR DEPARTAMENTO'!K:K),IF($D$5='PRECIO TOPE POR DEPARTAMENTO'!$L$1,_xlfn.XLOOKUP('PROPUESTA ECONOMICA'!C425,'PRECIO TOPE POR DEPARTAMENTO'!A:A,'PRECIO TOPE POR DEPARTAMENTO'!L:L),IF($D$5='PRECIO TOPE POR DEPARTAMENTO'!$M$1,_xlfn.XLOOKUP('PROPUESTA ECONOMICA'!C425,'PRECIO TOPE POR DEPARTAMENTO'!A:A,'PRECIO TOPE POR DEPARTAMENTO'!M:M),IF($D$5='PRECIO TOPE POR DEPARTAMENTO'!$N$1,_xlfn.XLOOKUP('PROPUESTA ECONOMICA'!C425,'PRECIO TOPE POR DEPARTAMENTO'!A:A,'PRECIO TOPE POR DEPARTAMENTO'!N:N),IF($D$5='PRECIO TOPE POR DEPARTAMENTO'!$O$1,_xlfn.XLOOKUP('PROPUESTA ECONOMICA'!C425,'PRECIO TOPE POR DEPARTAMENTO'!A:A,'PRECIO TOPE POR DEPARTAMENTO'!O:O),IF($D$5='PRECIO TOPE POR DEPARTAMENTO'!$P$1,_xlfn.XLOOKUP('PROPUESTA ECONOMICA'!C425,'PRECIO TOPE POR DEPARTAMENTO'!A:A,'PRECIO TOPE POR DEPARTAMENTO'!P:P),IF($D$5='PRECIO TOPE POR DEPARTAMENTO'!$Q$1,_xlfn.XLOOKUP('PROPUESTA ECONOMICA'!C425,'PRECIO TOPE POR DEPARTAMENTO'!A:A,'PRECIO TOPE POR DEPARTAMENTO'!Q:Q),IF($D$5='PRECIO TOPE POR DEPARTAMENTO'!$R$1,_xlfn.XLOOKUP('PROPUESTA ECONOMICA'!C425,'PRECIO TOPE POR DEPARTAMENTO'!A:A,'PRECIO TOPE POR DEPARTAMENTO'!R:R),IF($D$5='PRECIO TOPE POR DEPARTAMENTO'!$S$1,_xlfn.XLOOKUP('PROPUESTA ECONOMICA'!C425,'PRECIO TOPE POR DEPARTAMENTO'!A:A,'PRECIO TOPE POR DEPARTAMENTO'!S:S),IF($D$5='PRECIO TOPE POR DEPARTAMENTO'!$T$1,_xlfn.XLOOKUP('PROPUESTA ECONOMICA'!C425,'PRECIO TOPE POR DEPARTAMENTO'!A:A,'PRECIO TOPE POR DEPARTAMENTO'!T:T),IF($D$5='PRECIO TOPE POR DEPARTAMENTO'!$U$1,_xlfn.XLOOKUP('PROPUESTA ECONOMICA'!C425,'PRECIO TOPE POR DEPARTAMENTO'!A:A,'PRECIO TOPE POR DEPARTAMENTO'!U:U),IF($D$5='PRECIO TOPE POR DEPARTAMENTO'!$V$1,_xlfn.XLOOKUP('PROPUESTA ECONOMICA'!C425,'PRECIO TOPE POR DEPARTAMENTO'!A:A,'PRECIO TOPE POR DEPARTAMENTO'!V:V),IF($D$5='PRECIO TOPE POR DEPARTAMENTO'!$W$1,_xlfn.XLOOKUP('PROPUESTA ECONOMICA'!C425,'PRECIO TOPE POR DEPARTAMENTO'!A:A,'PRECIO TOPE POR DEPARTAMENTO'!W:W),IF($D$5='PRECIO TOPE POR DEPARTAMENTO'!$X$1,_xlfn.XLOOKUP('PROPUESTA ECONOMICA'!C425,'PRECIO TOPE POR DEPARTAMENTO'!A:A,'PRECIO TOPE POR DEPARTAMENTO'!X:X),IF($D$5='PRECIO TOPE POR DEPARTAMENTO'!$Y$1,_xlfn.XLOOKUP('PROPUESTA ECONOMICA'!C425,'PRECIO TOPE POR DEPARTAMENTO'!A:A,'PRECIO TOPE POR DEPARTAMENTO'!Y:Y),IF($D$5='PRECIO TOPE POR DEPARTAMENTO'!$Z$1,_xlfn.XLOOKUP('PROPUESTA ECONOMICA'!C425,'PRECIO TOPE POR DEPARTAMENTO'!A:A,'PRECIO TOPE POR DEPARTAMENTO'!Z:Z),IF($D$5='PRECIO TOPE POR DEPARTAMENTO'!$AA$1,_xlfn.XLOOKUP('PROPUESTA ECONOMICA'!C425,'PRECIO TOPE POR DEPARTAMENTO'!A:A,'PRECIO TOPE POR DEPARTAMENTO'!AA:AA),IF($D$5='PRECIO TOPE POR DEPARTAMENTO'!$AB$1,_xlfn.XLOOKUP('PROPUESTA ECONOMICA'!C425,'PRECIO TOPE POR DEPARTAMENTO'!A:A,'PRECIO TOPE POR DEPARTAMENTO'!AB:AB),IF($D$5='PRECIO TOPE POR DEPARTAMENTO'!$AC$1,_xlfn.XLOOKUP('PROPUESTA ECONOMICA'!C425,'PRECIO TOPE POR DEPARTAMENTO'!A:A,'PRECIO TOPE POR DEPARTAMENTO'!AC:AC),IF($D$5='PRECIO TOPE POR DEPARTAMENTO'!$AD$1,_xlfn.XLOOKUP('PROPUESTA ECONOMICA'!C425,'PRECIO TOPE POR DEPARTAMENTO'!A:A,'PRECIO TOPE POR DEPARTAMENTO'!AD:AD),IF($D$5='PRECIO TOPE POR DEPARTAMENTO'!$AE$1,_xlfn.XLOOKUP('PROPUESTA ECONOMICA'!C425,'PRECIO TOPE POR DEPARTAMENTO'!A:A,'PRECIO TOPE POR DEPARTAMENTO'!AE:AE),IF($D$5='PRECIO TOPE POR DEPARTAMENTO'!$AF$1,_xlfn.XLOOKUP('PROPUESTA ECONOMICA'!C425,'PRECIO TOPE POR DEPARTAMENTO'!A:A,'PRECIO TOPE POR DEPARTAMENTO'!AF:AF),IF($D$5='PRECIO TOPE POR DEPARTAMENTO'!$AG$1,_xlfn.XLOOKUP('PROPUESTA ECONOMICA'!C425,'PRECIO TOPE POR DEPARTAMENTO'!A:A,'PRECIO TOPE POR DEPARTAMENTO'!AG:AG),IF($D$5='PRECIO TOPE POR DEPARTAMENTO'!$AH$1,_xlfn.XLOOKUP('PROPUESTA ECONOMICA'!C425,'PRECIO TOPE POR DEPARTAMENTO'!A:A,'PRECIO TOPE POR DEPARTAMENTO'!AH:AH),IF($D$5='PRECIO TOPE POR DEPARTAMENTO'!$AI$1,_xlfn.XLOOKUP('PROPUESTA ECONOMICA'!C425,'PRECIO TOPE POR DEPARTAMENTO'!A:A,'PRECIO TOPE POR DEPARTAMENTO'!AI:AI),IF($D$5='PRECIO TOPE POR DEPARTAMENTO'!$AJ$1,_xlfn.XLOOKUP('PROPUESTA ECONOMICA'!C425,'PRECIO TOPE POR DEPARTAMENTO'!A:A,'PRECIO TOPE POR DEPARTAMENTO'!AJ:AJ),)))))))))))))))))))))))))))))))))</f>
        <v>55773</v>
      </c>
      <c r="G425" s="133"/>
    </row>
    <row r="426" spans="2:7" ht="16.5">
      <c r="B426" s="98">
        <v>415</v>
      </c>
      <c r="C426" s="122" t="s">
        <v>573</v>
      </c>
      <c r="D426" s="45" t="str">
        <f>+_xlfn.XLOOKUP(C426,'PRECIO TOPE POR DEPARTAMENTO'!A:A,'PRECIO TOPE POR DEPARTAMENTO'!B:B)</f>
        <v>REPARACIONES HIDRÁULICAS PVC DE 1/2" - 3/4" Y 1"</v>
      </c>
      <c r="E426" s="46" t="str">
        <f>IF('PRECIO TOPE POR DEPARTAMENTO'!C416="","",+_xlfn.XLOOKUP(C426,'PRECIO TOPE POR DEPARTAMENTO'!A:A,'PRECIO TOPE POR DEPARTAMENTO'!C:C))</f>
        <v>UN</v>
      </c>
      <c r="F426" s="132">
        <f>IF($D$5='PRECIO TOPE POR DEPARTAMENTO'!$D$1,_xlfn.XLOOKUP('PROPUESTA ECONOMICA'!C426,'PRECIO TOPE POR DEPARTAMENTO'!A:A,'PRECIO TOPE POR DEPARTAMENTO'!D:D),IF($D$5='PRECIO TOPE POR DEPARTAMENTO'!$E$1,_xlfn.XLOOKUP('PROPUESTA ECONOMICA'!C426,'PRECIO TOPE POR DEPARTAMENTO'!A:A,'PRECIO TOPE POR DEPARTAMENTO'!E:E),IF($D$5='PRECIO TOPE POR DEPARTAMENTO'!$F$1,_xlfn.XLOOKUP('PROPUESTA ECONOMICA'!C426,'PRECIO TOPE POR DEPARTAMENTO'!A:A,'PRECIO TOPE POR DEPARTAMENTO'!F:F),IF($D$5='PRECIO TOPE POR DEPARTAMENTO'!$G$1,_xlfn.XLOOKUP('PROPUESTA ECONOMICA'!C426,'PRECIO TOPE POR DEPARTAMENTO'!A:A,'PRECIO TOPE POR DEPARTAMENTO'!G:G),IF($D$5='PRECIO TOPE POR DEPARTAMENTO'!$H$1,_xlfn.XLOOKUP('PROPUESTA ECONOMICA'!C426,'PRECIO TOPE POR DEPARTAMENTO'!A:A,'PRECIO TOPE POR DEPARTAMENTO'!H:H),IF($D$5='PRECIO TOPE POR DEPARTAMENTO'!$I$1,_xlfn.XLOOKUP('PROPUESTA ECONOMICA'!C426,'PRECIO TOPE POR DEPARTAMENTO'!A:A,'PRECIO TOPE POR DEPARTAMENTO'!I:I),IF($D$5='PRECIO TOPE POR DEPARTAMENTO'!$J$1,_xlfn.XLOOKUP('PROPUESTA ECONOMICA'!C426,'PRECIO TOPE POR DEPARTAMENTO'!A:A,'PRECIO TOPE POR DEPARTAMENTO'!J:J),IF($D$5='PRECIO TOPE POR DEPARTAMENTO'!$K$1,_xlfn.XLOOKUP('PROPUESTA ECONOMICA'!C426,'PRECIO TOPE POR DEPARTAMENTO'!A:A,'PRECIO TOPE POR DEPARTAMENTO'!K:K),IF($D$5='PRECIO TOPE POR DEPARTAMENTO'!$L$1,_xlfn.XLOOKUP('PROPUESTA ECONOMICA'!C426,'PRECIO TOPE POR DEPARTAMENTO'!A:A,'PRECIO TOPE POR DEPARTAMENTO'!L:L),IF($D$5='PRECIO TOPE POR DEPARTAMENTO'!$M$1,_xlfn.XLOOKUP('PROPUESTA ECONOMICA'!C426,'PRECIO TOPE POR DEPARTAMENTO'!A:A,'PRECIO TOPE POR DEPARTAMENTO'!M:M),IF($D$5='PRECIO TOPE POR DEPARTAMENTO'!$N$1,_xlfn.XLOOKUP('PROPUESTA ECONOMICA'!C426,'PRECIO TOPE POR DEPARTAMENTO'!A:A,'PRECIO TOPE POR DEPARTAMENTO'!N:N),IF($D$5='PRECIO TOPE POR DEPARTAMENTO'!$O$1,_xlfn.XLOOKUP('PROPUESTA ECONOMICA'!C426,'PRECIO TOPE POR DEPARTAMENTO'!A:A,'PRECIO TOPE POR DEPARTAMENTO'!O:O),IF($D$5='PRECIO TOPE POR DEPARTAMENTO'!$P$1,_xlfn.XLOOKUP('PROPUESTA ECONOMICA'!C426,'PRECIO TOPE POR DEPARTAMENTO'!A:A,'PRECIO TOPE POR DEPARTAMENTO'!P:P),IF($D$5='PRECIO TOPE POR DEPARTAMENTO'!$Q$1,_xlfn.XLOOKUP('PROPUESTA ECONOMICA'!C426,'PRECIO TOPE POR DEPARTAMENTO'!A:A,'PRECIO TOPE POR DEPARTAMENTO'!Q:Q),IF($D$5='PRECIO TOPE POR DEPARTAMENTO'!$R$1,_xlfn.XLOOKUP('PROPUESTA ECONOMICA'!C426,'PRECIO TOPE POR DEPARTAMENTO'!A:A,'PRECIO TOPE POR DEPARTAMENTO'!R:R),IF($D$5='PRECIO TOPE POR DEPARTAMENTO'!$S$1,_xlfn.XLOOKUP('PROPUESTA ECONOMICA'!C426,'PRECIO TOPE POR DEPARTAMENTO'!A:A,'PRECIO TOPE POR DEPARTAMENTO'!S:S),IF($D$5='PRECIO TOPE POR DEPARTAMENTO'!$T$1,_xlfn.XLOOKUP('PROPUESTA ECONOMICA'!C426,'PRECIO TOPE POR DEPARTAMENTO'!A:A,'PRECIO TOPE POR DEPARTAMENTO'!T:T),IF($D$5='PRECIO TOPE POR DEPARTAMENTO'!$U$1,_xlfn.XLOOKUP('PROPUESTA ECONOMICA'!C426,'PRECIO TOPE POR DEPARTAMENTO'!A:A,'PRECIO TOPE POR DEPARTAMENTO'!U:U),IF($D$5='PRECIO TOPE POR DEPARTAMENTO'!$V$1,_xlfn.XLOOKUP('PROPUESTA ECONOMICA'!C426,'PRECIO TOPE POR DEPARTAMENTO'!A:A,'PRECIO TOPE POR DEPARTAMENTO'!V:V),IF($D$5='PRECIO TOPE POR DEPARTAMENTO'!$W$1,_xlfn.XLOOKUP('PROPUESTA ECONOMICA'!C426,'PRECIO TOPE POR DEPARTAMENTO'!A:A,'PRECIO TOPE POR DEPARTAMENTO'!W:W),IF($D$5='PRECIO TOPE POR DEPARTAMENTO'!$X$1,_xlfn.XLOOKUP('PROPUESTA ECONOMICA'!C426,'PRECIO TOPE POR DEPARTAMENTO'!A:A,'PRECIO TOPE POR DEPARTAMENTO'!X:X),IF($D$5='PRECIO TOPE POR DEPARTAMENTO'!$Y$1,_xlfn.XLOOKUP('PROPUESTA ECONOMICA'!C426,'PRECIO TOPE POR DEPARTAMENTO'!A:A,'PRECIO TOPE POR DEPARTAMENTO'!Y:Y),IF($D$5='PRECIO TOPE POR DEPARTAMENTO'!$Z$1,_xlfn.XLOOKUP('PROPUESTA ECONOMICA'!C426,'PRECIO TOPE POR DEPARTAMENTO'!A:A,'PRECIO TOPE POR DEPARTAMENTO'!Z:Z),IF($D$5='PRECIO TOPE POR DEPARTAMENTO'!$AA$1,_xlfn.XLOOKUP('PROPUESTA ECONOMICA'!C426,'PRECIO TOPE POR DEPARTAMENTO'!A:A,'PRECIO TOPE POR DEPARTAMENTO'!AA:AA),IF($D$5='PRECIO TOPE POR DEPARTAMENTO'!$AB$1,_xlfn.XLOOKUP('PROPUESTA ECONOMICA'!C426,'PRECIO TOPE POR DEPARTAMENTO'!A:A,'PRECIO TOPE POR DEPARTAMENTO'!AB:AB),IF($D$5='PRECIO TOPE POR DEPARTAMENTO'!$AC$1,_xlfn.XLOOKUP('PROPUESTA ECONOMICA'!C426,'PRECIO TOPE POR DEPARTAMENTO'!A:A,'PRECIO TOPE POR DEPARTAMENTO'!AC:AC),IF($D$5='PRECIO TOPE POR DEPARTAMENTO'!$AD$1,_xlfn.XLOOKUP('PROPUESTA ECONOMICA'!C426,'PRECIO TOPE POR DEPARTAMENTO'!A:A,'PRECIO TOPE POR DEPARTAMENTO'!AD:AD),IF($D$5='PRECIO TOPE POR DEPARTAMENTO'!$AE$1,_xlfn.XLOOKUP('PROPUESTA ECONOMICA'!C426,'PRECIO TOPE POR DEPARTAMENTO'!A:A,'PRECIO TOPE POR DEPARTAMENTO'!AE:AE),IF($D$5='PRECIO TOPE POR DEPARTAMENTO'!$AF$1,_xlfn.XLOOKUP('PROPUESTA ECONOMICA'!C426,'PRECIO TOPE POR DEPARTAMENTO'!A:A,'PRECIO TOPE POR DEPARTAMENTO'!AF:AF),IF($D$5='PRECIO TOPE POR DEPARTAMENTO'!$AG$1,_xlfn.XLOOKUP('PROPUESTA ECONOMICA'!C426,'PRECIO TOPE POR DEPARTAMENTO'!A:A,'PRECIO TOPE POR DEPARTAMENTO'!AG:AG),IF($D$5='PRECIO TOPE POR DEPARTAMENTO'!$AH$1,_xlfn.XLOOKUP('PROPUESTA ECONOMICA'!C426,'PRECIO TOPE POR DEPARTAMENTO'!A:A,'PRECIO TOPE POR DEPARTAMENTO'!AH:AH),IF($D$5='PRECIO TOPE POR DEPARTAMENTO'!$AI$1,_xlfn.XLOOKUP('PROPUESTA ECONOMICA'!C426,'PRECIO TOPE POR DEPARTAMENTO'!A:A,'PRECIO TOPE POR DEPARTAMENTO'!AI:AI),IF($D$5='PRECIO TOPE POR DEPARTAMENTO'!$AJ$1,_xlfn.XLOOKUP('PROPUESTA ECONOMICA'!C426,'PRECIO TOPE POR DEPARTAMENTO'!A:A,'PRECIO TOPE POR DEPARTAMENTO'!AJ:AJ),)))))))))))))))))))))))))))))))))</f>
        <v>18215</v>
      </c>
      <c r="G426" s="133"/>
    </row>
    <row r="427" spans="2:7" ht="16.5">
      <c r="B427" s="98">
        <v>416</v>
      </c>
      <c r="C427" s="122" t="s">
        <v>575</v>
      </c>
      <c r="D427" s="45" t="str">
        <f>+_xlfn.XLOOKUP(C427,'PRECIO TOPE POR DEPARTAMENTO'!A:A,'PRECIO TOPE POR DEPARTAMENTO'!B:B)</f>
        <v xml:space="preserve">REUBICACIÓN PUNTO HIDRÁULICO AGUA CALIENTE </v>
      </c>
      <c r="E427" s="46" t="str">
        <f>IF('PRECIO TOPE POR DEPARTAMENTO'!C417="","",+_xlfn.XLOOKUP(C427,'PRECIO TOPE POR DEPARTAMENTO'!A:A,'PRECIO TOPE POR DEPARTAMENTO'!C:C))</f>
        <v>UN</v>
      </c>
      <c r="F427" s="132">
        <f>IF($D$5='PRECIO TOPE POR DEPARTAMENTO'!$D$1,_xlfn.XLOOKUP('PROPUESTA ECONOMICA'!C427,'PRECIO TOPE POR DEPARTAMENTO'!A:A,'PRECIO TOPE POR DEPARTAMENTO'!D:D),IF($D$5='PRECIO TOPE POR DEPARTAMENTO'!$E$1,_xlfn.XLOOKUP('PROPUESTA ECONOMICA'!C427,'PRECIO TOPE POR DEPARTAMENTO'!A:A,'PRECIO TOPE POR DEPARTAMENTO'!E:E),IF($D$5='PRECIO TOPE POR DEPARTAMENTO'!$F$1,_xlfn.XLOOKUP('PROPUESTA ECONOMICA'!C427,'PRECIO TOPE POR DEPARTAMENTO'!A:A,'PRECIO TOPE POR DEPARTAMENTO'!F:F),IF($D$5='PRECIO TOPE POR DEPARTAMENTO'!$G$1,_xlfn.XLOOKUP('PROPUESTA ECONOMICA'!C427,'PRECIO TOPE POR DEPARTAMENTO'!A:A,'PRECIO TOPE POR DEPARTAMENTO'!G:G),IF($D$5='PRECIO TOPE POR DEPARTAMENTO'!$H$1,_xlfn.XLOOKUP('PROPUESTA ECONOMICA'!C427,'PRECIO TOPE POR DEPARTAMENTO'!A:A,'PRECIO TOPE POR DEPARTAMENTO'!H:H),IF($D$5='PRECIO TOPE POR DEPARTAMENTO'!$I$1,_xlfn.XLOOKUP('PROPUESTA ECONOMICA'!C427,'PRECIO TOPE POR DEPARTAMENTO'!A:A,'PRECIO TOPE POR DEPARTAMENTO'!I:I),IF($D$5='PRECIO TOPE POR DEPARTAMENTO'!$J$1,_xlfn.XLOOKUP('PROPUESTA ECONOMICA'!C427,'PRECIO TOPE POR DEPARTAMENTO'!A:A,'PRECIO TOPE POR DEPARTAMENTO'!J:J),IF($D$5='PRECIO TOPE POR DEPARTAMENTO'!$K$1,_xlfn.XLOOKUP('PROPUESTA ECONOMICA'!C427,'PRECIO TOPE POR DEPARTAMENTO'!A:A,'PRECIO TOPE POR DEPARTAMENTO'!K:K),IF($D$5='PRECIO TOPE POR DEPARTAMENTO'!$L$1,_xlfn.XLOOKUP('PROPUESTA ECONOMICA'!C427,'PRECIO TOPE POR DEPARTAMENTO'!A:A,'PRECIO TOPE POR DEPARTAMENTO'!L:L),IF($D$5='PRECIO TOPE POR DEPARTAMENTO'!$M$1,_xlfn.XLOOKUP('PROPUESTA ECONOMICA'!C427,'PRECIO TOPE POR DEPARTAMENTO'!A:A,'PRECIO TOPE POR DEPARTAMENTO'!M:M),IF($D$5='PRECIO TOPE POR DEPARTAMENTO'!$N$1,_xlfn.XLOOKUP('PROPUESTA ECONOMICA'!C427,'PRECIO TOPE POR DEPARTAMENTO'!A:A,'PRECIO TOPE POR DEPARTAMENTO'!N:N),IF($D$5='PRECIO TOPE POR DEPARTAMENTO'!$O$1,_xlfn.XLOOKUP('PROPUESTA ECONOMICA'!C427,'PRECIO TOPE POR DEPARTAMENTO'!A:A,'PRECIO TOPE POR DEPARTAMENTO'!O:O),IF($D$5='PRECIO TOPE POR DEPARTAMENTO'!$P$1,_xlfn.XLOOKUP('PROPUESTA ECONOMICA'!C427,'PRECIO TOPE POR DEPARTAMENTO'!A:A,'PRECIO TOPE POR DEPARTAMENTO'!P:P),IF($D$5='PRECIO TOPE POR DEPARTAMENTO'!$Q$1,_xlfn.XLOOKUP('PROPUESTA ECONOMICA'!C427,'PRECIO TOPE POR DEPARTAMENTO'!A:A,'PRECIO TOPE POR DEPARTAMENTO'!Q:Q),IF($D$5='PRECIO TOPE POR DEPARTAMENTO'!$R$1,_xlfn.XLOOKUP('PROPUESTA ECONOMICA'!C427,'PRECIO TOPE POR DEPARTAMENTO'!A:A,'PRECIO TOPE POR DEPARTAMENTO'!R:R),IF($D$5='PRECIO TOPE POR DEPARTAMENTO'!$S$1,_xlfn.XLOOKUP('PROPUESTA ECONOMICA'!C427,'PRECIO TOPE POR DEPARTAMENTO'!A:A,'PRECIO TOPE POR DEPARTAMENTO'!S:S),IF($D$5='PRECIO TOPE POR DEPARTAMENTO'!$T$1,_xlfn.XLOOKUP('PROPUESTA ECONOMICA'!C427,'PRECIO TOPE POR DEPARTAMENTO'!A:A,'PRECIO TOPE POR DEPARTAMENTO'!T:T),IF($D$5='PRECIO TOPE POR DEPARTAMENTO'!$U$1,_xlfn.XLOOKUP('PROPUESTA ECONOMICA'!C427,'PRECIO TOPE POR DEPARTAMENTO'!A:A,'PRECIO TOPE POR DEPARTAMENTO'!U:U),IF($D$5='PRECIO TOPE POR DEPARTAMENTO'!$V$1,_xlfn.XLOOKUP('PROPUESTA ECONOMICA'!C427,'PRECIO TOPE POR DEPARTAMENTO'!A:A,'PRECIO TOPE POR DEPARTAMENTO'!V:V),IF($D$5='PRECIO TOPE POR DEPARTAMENTO'!$W$1,_xlfn.XLOOKUP('PROPUESTA ECONOMICA'!C427,'PRECIO TOPE POR DEPARTAMENTO'!A:A,'PRECIO TOPE POR DEPARTAMENTO'!W:W),IF($D$5='PRECIO TOPE POR DEPARTAMENTO'!$X$1,_xlfn.XLOOKUP('PROPUESTA ECONOMICA'!C427,'PRECIO TOPE POR DEPARTAMENTO'!A:A,'PRECIO TOPE POR DEPARTAMENTO'!X:X),IF($D$5='PRECIO TOPE POR DEPARTAMENTO'!$Y$1,_xlfn.XLOOKUP('PROPUESTA ECONOMICA'!C427,'PRECIO TOPE POR DEPARTAMENTO'!A:A,'PRECIO TOPE POR DEPARTAMENTO'!Y:Y),IF($D$5='PRECIO TOPE POR DEPARTAMENTO'!$Z$1,_xlfn.XLOOKUP('PROPUESTA ECONOMICA'!C427,'PRECIO TOPE POR DEPARTAMENTO'!A:A,'PRECIO TOPE POR DEPARTAMENTO'!Z:Z),IF($D$5='PRECIO TOPE POR DEPARTAMENTO'!$AA$1,_xlfn.XLOOKUP('PROPUESTA ECONOMICA'!C427,'PRECIO TOPE POR DEPARTAMENTO'!A:A,'PRECIO TOPE POR DEPARTAMENTO'!AA:AA),IF($D$5='PRECIO TOPE POR DEPARTAMENTO'!$AB$1,_xlfn.XLOOKUP('PROPUESTA ECONOMICA'!C427,'PRECIO TOPE POR DEPARTAMENTO'!A:A,'PRECIO TOPE POR DEPARTAMENTO'!AB:AB),IF($D$5='PRECIO TOPE POR DEPARTAMENTO'!$AC$1,_xlfn.XLOOKUP('PROPUESTA ECONOMICA'!C427,'PRECIO TOPE POR DEPARTAMENTO'!A:A,'PRECIO TOPE POR DEPARTAMENTO'!AC:AC),IF($D$5='PRECIO TOPE POR DEPARTAMENTO'!$AD$1,_xlfn.XLOOKUP('PROPUESTA ECONOMICA'!C427,'PRECIO TOPE POR DEPARTAMENTO'!A:A,'PRECIO TOPE POR DEPARTAMENTO'!AD:AD),IF($D$5='PRECIO TOPE POR DEPARTAMENTO'!$AE$1,_xlfn.XLOOKUP('PROPUESTA ECONOMICA'!C427,'PRECIO TOPE POR DEPARTAMENTO'!A:A,'PRECIO TOPE POR DEPARTAMENTO'!AE:AE),IF($D$5='PRECIO TOPE POR DEPARTAMENTO'!$AF$1,_xlfn.XLOOKUP('PROPUESTA ECONOMICA'!C427,'PRECIO TOPE POR DEPARTAMENTO'!A:A,'PRECIO TOPE POR DEPARTAMENTO'!AF:AF),IF($D$5='PRECIO TOPE POR DEPARTAMENTO'!$AG$1,_xlfn.XLOOKUP('PROPUESTA ECONOMICA'!C427,'PRECIO TOPE POR DEPARTAMENTO'!A:A,'PRECIO TOPE POR DEPARTAMENTO'!AG:AG),IF($D$5='PRECIO TOPE POR DEPARTAMENTO'!$AH$1,_xlfn.XLOOKUP('PROPUESTA ECONOMICA'!C427,'PRECIO TOPE POR DEPARTAMENTO'!A:A,'PRECIO TOPE POR DEPARTAMENTO'!AH:AH),IF($D$5='PRECIO TOPE POR DEPARTAMENTO'!$AI$1,_xlfn.XLOOKUP('PROPUESTA ECONOMICA'!C427,'PRECIO TOPE POR DEPARTAMENTO'!A:A,'PRECIO TOPE POR DEPARTAMENTO'!AI:AI),IF($D$5='PRECIO TOPE POR DEPARTAMENTO'!$AJ$1,_xlfn.XLOOKUP('PROPUESTA ECONOMICA'!C427,'PRECIO TOPE POR DEPARTAMENTO'!A:A,'PRECIO TOPE POR DEPARTAMENTO'!AJ:AJ),)))))))))))))))))))))))))))))))))</f>
        <v>36532</v>
      </c>
      <c r="G427" s="133"/>
    </row>
    <row r="428" spans="2:7" ht="16.5">
      <c r="B428" s="98">
        <v>417</v>
      </c>
      <c r="C428" s="122" t="s">
        <v>577</v>
      </c>
      <c r="D428" s="45" t="str">
        <f>+_xlfn.XLOOKUP(C428,'PRECIO TOPE POR DEPARTAMENTO'!A:A,'PRECIO TOPE POR DEPARTAMENTO'!B:B)</f>
        <v xml:space="preserve">REUBICACIÓN PUNTO HIDRÁULICO AGUA FRIA </v>
      </c>
      <c r="E428" s="46" t="str">
        <f>IF('PRECIO TOPE POR DEPARTAMENTO'!C418="","",+_xlfn.XLOOKUP(C428,'PRECIO TOPE POR DEPARTAMENTO'!A:A,'PRECIO TOPE POR DEPARTAMENTO'!C:C))</f>
        <v>UN</v>
      </c>
      <c r="F428" s="132">
        <f>IF($D$5='PRECIO TOPE POR DEPARTAMENTO'!$D$1,_xlfn.XLOOKUP('PROPUESTA ECONOMICA'!C428,'PRECIO TOPE POR DEPARTAMENTO'!A:A,'PRECIO TOPE POR DEPARTAMENTO'!D:D),IF($D$5='PRECIO TOPE POR DEPARTAMENTO'!$E$1,_xlfn.XLOOKUP('PROPUESTA ECONOMICA'!C428,'PRECIO TOPE POR DEPARTAMENTO'!A:A,'PRECIO TOPE POR DEPARTAMENTO'!E:E),IF($D$5='PRECIO TOPE POR DEPARTAMENTO'!$F$1,_xlfn.XLOOKUP('PROPUESTA ECONOMICA'!C428,'PRECIO TOPE POR DEPARTAMENTO'!A:A,'PRECIO TOPE POR DEPARTAMENTO'!F:F),IF($D$5='PRECIO TOPE POR DEPARTAMENTO'!$G$1,_xlfn.XLOOKUP('PROPUESTA ECONOMICA'!C428,'PRECIO TOPE POR DEPARTAMENTO'!A:A,'PRECIO TOPE POR DEPARTAMENTO'!G:G),IF($D$5='PRECIO TOPE POR DEPARTAMENTO'!$H$1,_xlfn.XLOOKUP('PROPUESTA ECONOMICA'!C428,'PRECIO TOPE POR DEPARTAMENTO'!A:A,'PRECIO TOPE POR DEPARTAMENTO'!H:H),IF($D$5='PRECIO TOPE POR DEPARTAMENTO'!$I$1,_xlfn.XLOOKUP('PROPUESTA ECONOMICA'!C428,'PRECIO TOPE POR DEPARTAMENTO'!A:A,'PRECIO TOPE POR DEPARTAMENTO'!I:I),IF($D$5='PRECIO TOPE POR DEPARTAMENTO'!$J$1,_xlfn.XLOOKUP('PROPUESTA ECONOMICA'!C428,'PRECIO TOPE POR DEPARTAMENTO'!A:A,'PRECIO TOPE POR DEPARTAMENTO'!J:J),IF($D$5='PRECIO TOPE POR DEPARTAMENTO'!$K$1,_xlfn.XLOOKUP('PROPUESTA ECONOMICA'!C428,'PRECIO TOPE POR DEPARTAMENTO'!A:A,'PRECIO TOPE POR DEPARTAMENTO'!K:K),IF($D$5='PRECIO TOPE POR DEPARTAMENTO'!$L$1,_xlfn.XLOOKUP('PROPUESTA ECONOMICA'!C428,'PRECIO TOPE POR DEPARTAMENTO'!A:A,'PRECIO TOPE POR DEPARTAMENTO'!L:L),IF($D$5='PRECIO TOPE POR DEPARTAMENTO'!$M$1,_xlfn.XLOOKUP('PROPUESTA ECONOMICA'!C428,'PRECIO TOPE POR DEPARTAMENTO'!A:A,'PRECIO TOPE POR DEPARTAMENTO'!M:M),IF($D$5='PRECIO TOPE POR DEPARTAMENTO'!$N$1,_xlfn.XLOOKUP('PROPUESTA ECONOMICA'!C428,'PRECIO TOPE POR DEPARTAMENTO'!A:A,'PRECIO TOPE POR DEPARTAMENTO'!N:N),IF($D$5='PRECIO TOPE POR DEPARTAMENTO'!$O$1,_xlfn.XLOOKUP('PROPUESTA ECONOMICA'!C428,'PRECIO TOPE POR DEPARTAMENTO'!A:A,'PRECIO TOPE POR DEPARTAMENTO'!O:O),IF($D$5='PRECIO TOPE POR DEPARTAMENTO'!$P$1,_xlfn.XLOOKUP('PROPUESTA ECONOMICA'!C428,'PRECIO TOPE POR DEPARTAMENTO'!A:A,'PRECIO TOPE POR DEPARTAMENTO'!P:P),IF($D$5='PRECIO TOPE POR DEPARTAMENTO'!$Q$1,_xlfn.XLOOKUP('PROPUESTA ECONOMICA'!C428,'PRECIO TOPE POR DEPARTAMENTO'!A:A,'PRECIO TOPE POR DEPARTAMENTO'!Q:Q),IF($D$5='PRECIO TOPE POR DEPARTAMENTO'!$R$1,_xlfn.XLOOKUP('PROPUESTA ECONOMICA'!C428,'PRECIO TOPE POR DEPARTAMENTO'!A:A,'PRECIO TOPE POR DEPARTAMENTO'!R:R),IF($D$5='PRECIO TOPE POR DEPARTAMENTO'!$S$1,_xlfn.XLOOKUP('PROPUESTA ECONOMICA'!C428,'PRECIO TOPE POR DEPARTAMENTO'!A:A,'PRECIO TOPE POR DEPARTAMENTO'!S:S),IF($D$5='PRECIO TOPE POR DEPARTAMENTO'!$T$1,_xlfn.XLOOKUP('PROPUESTA ECONOMICA'!C428,'PRECIO TOPE POR DEPARTAMENTO'!A:A,'PRECIO TOPE POR DEPARTAMENTO'!T:T),IF($D$5='PRECIO TOPE POR DEPARTAMENTO'!$U$1,_xlfn.XLOOKUP('PROPUESTA ECONOMICA'!C428,'PRECIO TOPE POR DEPARTAMENTO'!A:A,'PRECIO TOPE POR DEPARTAMENTO'!U:U),IF($D$5='PRECIO TOPE POR DEPARTAMENTO'!$V$1,_xlfn.XLOOKUP('PROPUESTA ECONOMICA'!C428,'PRECIO TOPE POR DEPARTAMENTO'!A:A,'PRECIO TOPE POR DEPARTAMENTO'!V:V),IF($D$5='PRECIO TOPE POR DEPARTAMENTO'!$W$1,_xlfn.XLOOKUP('PROPUESTA ECONOMICA'!C428,'PRECIO TOPE POR DEPARTAMENTO'!A:A,'PRECIO TOPE POR DEPARTAMENTO'!W:W),IF($D$5='PRECIO TOPE POR DEPARTAMENTO'!$X$1,_xlfn.XLOOKUP('PROPUESTA ECONOMICA'!C428,'PRECIO TOPE POR DEPARTAMENTO'!A:A,'PRECIO TOPE POR DEPARTAMENTO'!X:X),IF($D$5='PRECIO TOPE POR DEPARTAMENTO'!$Y$1,_xlfn.XLOOKUP('PROPUESTA ECONOMICA'!C428,'PRECIO TOPE POR DEPARTAMENTO'!A:A,'PRECIO TOPE POR DEPARTAMENTO'!Y:Y),IF($D$5='PRECIO TOPE POR DEPARTAMENTO'!$Z$1,_xlfn.XLOOKUP('PROPUESTA ECONOMICA'!C428,'PRECIO TOPE POR DEPARTAMENTO'!A:A,'PRECIO TOPE POR DEPARTAMENTO'!Z:Z),IF($D$5='PRECIO TOPE POR DEPARTAMENTO'!$AA$1,_xlfn.XLOOKUP('PROPUESTA ECONOMICA'!C428,'PRECIO TOPE POR DEPARTAMENTO'!A:A,'PRECIO TOPE POR DEPARTAMENTO'!AA:AA),IF($D$5='PRECIO TOPE POR DEPARTAMENTO'!$AB$1,_xlfn.XLOOKUP('PROPUESTA ECONOMICA'!C428,'PRECIO TOPE POR DEPARTAMENTO'!A:A,'PRECIO TOPE POR DEPARTAMENTO'!AB:AB),IF($D$5='PRECIO TOPE POR DEPARTAMENTO'!$AC$1,_xlfn.XLOOKUP('PROPUESTA ECONOMICA'!C428,'PRECIO TOPE POR DEPARTAMENTO'!A:A,'PRECIO TOPE POR DEPARTAMENTO'!AC:AC),IF($D$5='PRECIO TOPE POR DEPARTAMENTO'!$AD$1,_xlfn.XLOOKUP('PROPUESTA ECONOMICA'!C428,'PRECIO TOPE POR DEPARTAMENTO'!A:A,'PRECIO TOPE POR DEPARTAMENTO'!AD:AD),IF($D$5='PRECIO TOPE POR DEPARTAMENTO'!$AE$1,_xlfn.XLOOKUP('PROPUESTA ECONOMICA'!C428,'PRECIO TOPE POR DEPARTAMENTO'!A:A,'PRECIO TOPE POR DEPARTAMENTO'!AE:AE),IF($D$5='PRECIO TOPE POR DEPARTAMENTO'!$AF$1,_xlfn.XLOOKUP('PROPUESTA ECONOMICA'!C428,'PRECIO TOPE POR DEPARTAMENTO'!A:A,'PRECIO TOPE POR DEPARTAMENTO'!AF:AF),IF($D$5='PRECIO TOPE POR DEPARTAMENTO'!$AG$1,_xlfn.XLOOKUP('PROPUESTA ECONOMICA'!C428,'PRECIO TOPE POR DEPARTAMENTO'!A:A,'PRECIO TOPE POR DEPARTAMENTO'!AG:AG),IF($D$5='PRECIO TOPE POR DEPARTAMENTO'!$AH$1,_xlfn.XLOOKUP('PROPUESTA ECONOMICA'!C428,'PRECIO TOPE POR DEPARTAMENTO'!A:A,'PRECIO TOPE POR DEPARTAMENTO'!AH:AH),IF($D$5='PRECIO TOPE POR DEPARTAMENTO'!$AI$1,_xlfn.XLOOKUP('PROPUESTA ECONOMICA'!C428,'PRECIO TOPE POR DEPARTAMENTO'!A:A,'PRECIO TOPE POR DEPARTAMENTO'!AI:AI),IF($D$5='PRECIO TOPE POR DEPARTAMENTO'!$AJ$1,_xlfn.XLOOKUP('PROPUESTA ECONOMICA'!C428,'PRECIO TOPE POR DEPARTAMENTO'!A:A,'PRECIO TOPE POR DEPARTAMENTO'!AJ:AJ),)))))))))))))))))))))))))))))))))</f>
        <v>37077</v>
      </c>
      <c r="G428" s="133"/>
    </row>
    <row r="429" spans="2:7" ht="16.5">
      <c r="B429" s="98">
        <v>418</v>
      </c>
      <c r="C429" s="123" t="s">
        <v>579</v>
      </c>
      <c r="D429" s="7" t="str">
        <f>+_xlfn.XLOOKUP(C429,'PRECIO TOPE POR DEPARTAMENTO'!A:A,'PRECIO TOPE POR DEPARTAMENTO'!B:B)</f>
        <v>SALIDAS SANITARIAS</v>
      </c>
      <c r="E429" s="11" t="str">
        <f>IF('PRECIO TOPE POR DEPARTAMENTO'!C419="","",+_xlfn.XLOOKUP(C429,'PRECIO TOPE POR DEPARTAMENTO'!A:A,'PRECIO TOPE POR DEPARTAMENTO'!C:C))</f>
        <v/>
      </c>
      <c r="F429" s="132"/>
      <c r="G429" s="133"/>
    </row>
    <row r="430" spans="2:7" ht="16.5">
      <c r="B430" s="98">
        <v>419</v>
      </c>
      <c r="C430" s="122" t="s">
        <v>581</v>
      </c>
      <c r="D430" s="6" t="str">
        <f>+_xlfn.XLOOKUP(C430,'PRECIO TOPE POR DEPARTAMENTO'!A:A,'PRECIO TOPE POR DEPARTAMENTO'!B:B)</f>
        <v>PUNTO DESAGUE PVC Ø 2"</v>
      </c>
      <c r="E430" s="46" t="str">
        <f>IF('PRECIO TOPE POR DEPARTAMENTO'!C420="","",+_xlfn.XLOOKUP(C430,'PRECIO TOPE POR DEPARTAMENTO'!A:A,'PRECIO TOPE POR DEPARTAMENTO'!C:C))</f>
        <v>UN</v>
      </c>
      <c r="F430" s="132">
        <f>IF($D$5='PRECIO TOPE POR DEPARTAMENTO'!$D$1,_xlfn.XLOOKUP('PROPUESTA ECONOMICA'!C430,'PRECIO TOPE POR DEPARTAMENTO'!A:A,'PRECIO TOPE POR DEPARTAMENTO'!D:D),IF($D$5='PRECIO TOPE POR DEPARTAMENTO'!$E$1,_xlfn.XLOOKUP('PROPUESTA ECONOMICA'!C430,'PRECIO TOPE POR DEPARTAMENTO'!A:A,'PRECIO TOPE POR DEPARTAMENTO'!E:E),IF($D$5='PRECIO TOPE POR DEPARTAMENTO'!$F$1,_xlfn.XLOOKUP('PROPUESTA ECONOMICA'!C430,'PRECIO TOPE POR DEPARTAMENTO'!A:A,'PRECIO TOPE POR DEPARTAMENTO'!F:F),IF($D$5='PRECIO TOPE POR DEPARTAMENTO'!$G$1,_xlfn.XLOOKUP('PROPUESTA ECONOMICA'!C430,'PRECIO TOPE POR DEPARTAMENTO'!A:A,'PRECIO TOPE POR DEPARTAMENTO'!G:G),IF($D$5='PRECIO TOPE POR DEPARTAMENTO'!$H$1,_xlfn.XLOOKUP('PROPUESTA ECONOMICA'!C430,'PRECIO TOPE POR DEPARTAMENTO'!A:A,'PRECIO TOPE POR DEPARTAMENTO'!H:H),IF($D$5='PRECIO TOPE POR DEPARTAMENTO'!$I$1,_xlfn.XLOOKUP('PROPUESTA ECONOMICA'!C430,'PRECIO TOPE POR DEPARTAMENTO'!A:A,'PRECIO TOPE POR DEPARTAMENTO'!I:I),IF($D$5='PRECIO TOPE POR DEPARTAMENTO'!$J$1,_xlfn.XLOOKUP('PROPUESTA ECONOMICA'!C430,'PRECIO TOPE POR DEPARTAMENTO'!A:A,'PRECIO TOPE POR DEPARTAMENTO'!J:J),IF($D$5='PRECIO TOPE POR DEPARTAMENTO'!$K$1,_xlfn.XLOOKUP('PROPUESTA ECONOMICA'!C430,'PRECIO TOPE POR DEPARTAMENTO'!A:A,'PRECIO TOPE POR DEPARTAMENTO'!K:K),IF($D$5='PRECIO TOPE POR DEPARTAMENTO'!$L$1,_xlfn.XLOOKUP('PROPUESTA ECONOMICA'!C430,'PRECIO TOPE POR DEPARTAMENTO'!A:A,'PRECIO TOPE POR DEPARTAMENTO'!L:L),IF($D$5='PRECIO TOPE POR DEPARTAMENTO'!$M$1,_xlfn.XLOOKUP('PROPUESTA ECONOMICA'!C430,'PRECIO TOPE POR DEPARTAMENTO'!A:A,'PRECIO TOPE POR DEPARTAMENTO'!M:M),IF($D$5='PRECIO TOPE POR DEPARTAMENTO'!$N$1,_xlfn.XLOOKUP('PROPUESTA ECONOMICA'!C430,'PRECIO TOPE POR DEPARTAMENTO'!A:A,'PRECIO TOPE POR DEPARTAMENTO'!N:N),IF($D$5='PRECIO TOPE POR DEPARTAMENTO'!$O$1,_xlfn.XLOOKUP('PROPUESTA ECONOMICA'!C430,'PRECIO TOPE POR DEPARTAMENTO'!A:A,'PRECIO TOPE POR DEPARTAMENTO'!O:O),IF($D$5='PRECIO TOPE POR DEPARTAMENTO'!$P$1,_xlfn.XLOOKUP('PROPUESTA ECONOMICA'!C430,'PRECIO TOPE POR DEPARTAMENTO'!A:A,'PRECIO TOPE POR DEPARTAMENTO'!P:P),IF($D$5='PRECIO TOPE POR DEPARTAMENTO'!$Q$1,_xlfn.XLOOKUP('PROPUESTA ECONOMICA'!C430,'PRECIO TOPE POR DEPARTAMENTO'!A:A,'PRECIO TOPE POR DEPARTAMENTO'!Q:Q),IF($D$5='PRECIO TOPE POR DEPARTAMENTO'!$R$1,_xlfn.XLOOKUP('PROPUESTA ECONOMICA'!C430,'PRECIO TOPE POR DEPARTAMENTO'!A:A,'PRECIO TOPE POR DEPARTAMENTO'!R:R),IF($D$5='PRECIO TOPE POR DEPARTAMENTO'!$S$1,_xlfn.XLOOKUP('PROPUESTA ECONOMICA'!C430,'PRECIO TOPE POR DEPARTAMENTO'!A:A,'PRECIO TOPE POR DEPARTAMENTO'!S:S),IF($D$5='PRECIO TOPE POR DEPARTAMENTO'!$T$1,_xlfn.XLOOKUP('PROPUESTA ECONOMICA'!C430,'PRECIO TOPE POR DEPARTAMENTO'!A:A,'PRECIO TOPE POR DEPARTAMENTO'!T:T),IF($D$5='PRECIO TOPE POR DEPARTAMENTO'!$U$1,_xlfn.XLOOKUP('PROPUESTA ECONOMICA'!C430,'PRECIO TOPE POR DEPARTAMENTO'!A:A,'PRECIO TOPE POR DEPARTAMENTO'!U:U),IF($D$5='PRECIO TOPE POR DEPARTAMENTO'!$V$1,_xlfn.XLOOKUP('PROPUESTA ECONOMICA'!C430,'PRECIO TOPE POR DEPARTAMENTO'!A:A,'PRECIO TOPE POR DEPARTAMENTO'!V:V),IF($D$5='PRECIO TOPE POR DEPARTAMENTO'!$W$1,_xlfn.XLOOKUP('PROPUESTA ECONOMICA'!C430,'PRECIO TOPE POR DEPARTAMENTO'!A:A,'PRECIO TOPE POR DEPARTAMENTO'!W:W),IF($D$5='PRECIO TOPE POR DEPARTAMENTO'!$X$1,_xlfn.XLOOKUP('PROPUESTA ECONOMICA'!C430,'PRECIO TOPE POR DEPARTAMENTO'!A:A,'PRECIO TOPE POR DEPARTAMENTO'!X:X),IF($D$5='PRECIO TOPE POR DEPARTAMENTO'!$Y$1,_xlfn.XLOOKUP('PROPUESTA ECONOMICA'!C430,'PRECIO TOPE POR DEPARTAMENTO'!A:A,'PRECIO TOPE POR DEPARTAMENTO'!Y:Y),IF($D$5='PRECIO TOPE POR DEPARTAMENTO'!$Z$1,_xlfn.XLOOKUP('PROPUESTA ECONOMICA'!C430,'PRECIO TOPE POR DEPARTAMENTO'!A:A,'PRECIO TOPE POR DEPARTAMENTO'!Z:Z),IF($D$5='PRECIO TOPE POR DEPARTAMENTO'!$AA$1,_xlfn.XLOOKUP('PROPUESTA ECONOMICA'!C430,'PRECIO TOPE POR DEPARTAMENTO'!A:A,'PRECIO TOPE POR DEPARTAMENTO'!AA:AA),IF($D$5='PRECIO TOPE POR DEPARTAMENTO'!$AB$1,_xlfn.XLOOKUP('PROPUESTA ECONOMICA'!C430,'PRECIO TOPE POR DEPARTAMENTO'!A:A,'PRECIO TOPE POR DEPARTAMENTO'!AB:AB),IF($D$5='PRECIO TOPE POR DEPARTAMENTO'!$AC$1,_xlfn.XLOOKUP('PROPUESTA ECONOMICA'!C430,'PRECIO TOPE POR DEPARTAMENTO'!A:A,'PRECIO TOPE POR DEPARTAMENTO'!AC:AC),IF($D$5='PRECIO TOPE POR DEPARTAMENTO'!$AD$1,_xlfn.XLOOKUP('PROPUESTA ECONOMICA'!C430,'PRECIO TOPE POR DEPARTAMENTO'!A:A,'PRECIO TOPE POR DEPARTAMENTO'!AD:AD),IF($D$5='PRECIO TOPE POR DEPARTAMENTO'!$AE$1,_xlfn.XLOOKUP('PROPUESTA ECONOMICA'!C430,'PRECIO TOPE POR DEPARTAMENTO'!A:A,'PRECIO TOPE POR DEPARTAMENTO'!AE:AE),IF($D$5='PRECIO TOPE POR DEPARTAMENTO'!$AF$1,_xlfn.XLOOKUP('PROPUESTA ECONOMICA'!C430,'PRECIO TOPE POR DEPARTAMENTO'!A:A,'PRECIO TOPE POR DEPARTAMENTO'!AF:AF),IF($D$5='PRECIO TOPE POR DEPARTAMENTO'!$AG$1,_xlfn.XLOOKUP('PROPUESTA ECONOMICA'!C430,'PRECIO TOPE POR DEPARTAMENTO'!A:A,'PRECIO TOPE POR DEPARTAMENTO'!AG:AG),IF($D$5='PRECIO TOPE POR DEPARTAMENTO'!$AH$1,_xlfn.XLOOKUP('PROPUESTA ECONOMICA'!C430,'PRECIO TOPE POR DEPARTAMENTO'!A:A,'PRECIO TOPE POR DEPARTAMENTO'!AH:AH),IF($D$5='PRECIO TOPE POR DEPARTAMENTO'!$AI$1,_xlfn.XLOOKUP('PROPUESTA ECONOMICA'!C430,'PRECIO TOPE POR DEPARTAMENTO'!A:A,'PRECIO TOPE POR DEPARTAMENTO'!AI:AI),IF($D$5='PRECIO TOPE POR DEPARTAMENTO'!$AJ$1,_xlfn.XLOOKUP('PROPUESTA ECONOMICA'!C430,'PRECIO TOPE POR DEPARTAMENTO'!A:A,'PRECIO TOPE POR DEPARTAMENTO'!AJ:AJ),)))))))))))))))))))))))))))))))))</f>
        <v>67341</v>
      </c>
      <c r="G430" s="133"/>
    </row>
    <row r="431" spans="2:7" ht="16.5">
      <c r="B431" s="98">
        <v>420</v>
      </c>
      <c r="C431" s="122" t="s">
        <v>583</v>
      </c>
      <c r="D431" s="6" t="str">
        <f>+_xlfn.XLOOKUP(C431,'PRECIO TOPE POR DEPARTAMENTO'!A:A,'PRECIO TOPE POR DEPARTAMENTO'!B:B)</f>
        <v>PUNTO DESAGUE PVC Ø 3" - Ø 4"</v>
      </c>
      <c r="E431" s="46" t="str">
        <f>IF('PRECIO TOPE POR DEPARTAMENTO'!C421="","",+_xlfn.XLOOKUP(C431,'PRECIO TOPE POR DEPARTAMENTO'!A:A,'PRECIO TOPE POR DEPARTAMENTO'!C:C))</f>
        <v>UN</v>
      </c>
      <c r="F431" s="132">
        <f>IF($D$5='PRECIO TOPE POR DEPARTAMENTO'!$D$1,_xlfn.XLOOKUP('PROPUESTA ECONOMICA'!C431,'PRECIO TOPE POR DEPARTAMENTO'!A:A,'PRECIO TOPE POR DEPARTAMENTO'!D:D),IF($D$5='PRECIO TOPE POR DEPARTAMENTO'!$E$1,_xlfn.XLOOKUP('PROPUESTA ECONOMICA'!C431,'PRECIO TOPE POR DEPARTAMENTO'!A:A,'PRECIO TOPE POR DEPARTAMENTO'!E:E),IF($D$5='PRECIO TOPE POR DEPARTAMENTO'!$F$1,_xlfn.XLOOKUP('PROPUESTA ECONOMICA'!C431,'PRECIO TOPE POR DEPARTAMENTO'!A:A,'PRECIO TOPE POR DEPARTAMENTO'!F:F),IF($D$5='PRECIO TOPE POR DEPARTAMENTO'!$G$1,_xlfn.XLOOKUP('PROPUESTA ECONOMICA'!C431,'PRECIO TOPE POR DEPARTAMENTO'!A:A,'PRECIO TOPE POR DEPARTAMENTO'!G:G),IF($D$5='PRECIO TOPE POR DEPARTAMENTO'!$H$1,_xlfn.XLOOKUP('PROPUESTA ECONOMICA'!C431,'PRECIO TOPE POR DEPARTAMENTO'!A:A,'PRECIO TOPE POR DEPARTAMENTO'!H:H),IF($D$5='PRECIO TOPE POR DEPARTAMENTO'!$I$1,_xlfn.XLOOKUP('PROPUESTA ECONOMICA'!C431,'PRECIO TOPE POR DEPARTAMENTO'!A:A,'PRECIO TOPE POR DEPARTAMENTO'!I:I),IF($D$5='PRECIO TOPE POR DEPARTAMENTO'!$J$1,_xlfn.XLOOKUP('PROPUESTA ECONOMICA'!C431,'PRECIO TOPE POR DEPARTAMENTO'!A:A,'PRECIO TOPE POR DEPARTAMENTO'!J:J),IF($D$5='PRECIO TOPE POR DEPARTAMENTO'!$K$1,_xlfn.XLOOKUP('PROPUESTA ECONOMICA'!C431,'PRECIO TOPE POR DEPARTAMENTO'!A:A,'PRECIO TOPE POR DEPARTAMENTO'!K:K),IF($D$5='PRECIO TOPE POR DEPARTAMENTO'!$L$1,_xlfn.XLOOKUP('PROPUESTA ECONOMICA'!C431,'PRECIO TOPE POR DEPARTAMENTO'!A:A,'PRECIO TOPE POR DEPARTAMENTO'!L:L),IF($D$5='PRECIO TOPE POR DEPARTAMENTO'!$M$1,_xlfn.XLOOKUP('PROPUESTA ECONOMICA'!C431,'PRECIO TOPE POR DEPARTAMENTO'!A:A,'PRECIO TOPE POR DEPARTAMENTO'!M:M),IF($D$5='PRECIO TOPE POR DEPARTAMENTO'!$N$1,_xlfn.XLOOKUP('PROPUESTA ECONOMICA'!C431,'PRECIO TOPE POR DEPARTAMENTO'!A:A,'PRECIO TOPE POR DEPARTAMENTO'!N:N),IF($D$5='PRECIO TOPE POR DEPARTAMENTO'!$O$1,_xlfn.XLOOKUP('PROPUESTA ECONOMICA'!C431,'PRECIO TOPE POR DEPARTAMENTO'!A:A,'PRECIO TOPE POR DEPARTAMENTO'!O:O),IF($D$5='PRECIO TOPE POR DEPARTAMENTO'!$P$1,_xlfn.XLOOKUP('PROPUESTA ECONOMICA'!C431,'PRECIO TOPE POR DEPARTAMENTO'!A:A,'PRECIO TOPE POR DEPARTAMENTO'!P:P),IF($D$5='PRECIO TOPE POR DEPARTAMENTO'!$Q$1,_xlfn.XLOOKUP('PROPUESTA ECONOMICA'!C431,'PRECIO TOPE POR DEPARTAMENTO'!A:A,'PRECIO TOPE POR DEPARTAMENTO'!Q:Q),IF($D$5='PRECIO TOPE POR DEPARTAMENTO'!$R$1,_xlfn.XLOOKUP('PROPUESTA ECONOMICA'!C431,'PRECIO TOPE POR DEPARTAMENTO'!A:A,'PRECIO TOPE POR DEPARTAMENTO'!R:R),IF($D$5='PRECIO TOPE POR DEPARTAMENTO'!$S$1,_xlfn.XLOOKUP('PROPUESTA ECONOMICA'!C431,'PRECIO TOPE POR DEPARTAMENTO'!A:A,'PRECIO TOPE POR DEPARTAMENTO'!S:S),IF($D$5='PRECIO TOPE POR DEPARTAMENTO'!$T$1,_xlfn.XLOOKUP('PROPUESTA ECONOMICA'!C431,'PRECIO TOPE POR DEPARTAMENTO'!A:A,'PRECIO TOPE POR DEPARTAMENTO'!T:T),IF($D$5='PRECIO TOPE POR DEPARTAMENTO'!$U$1,_xlfn.XLOOKUP('PROPUESTA ECONOMICA'!C431,'PRECIO TOPE POR DEPARTAMENTO'!A:A,'PRECIO TOPE POR DEPARTAMENTO'!U:U),IF($D$5='PRECIO TOPE POR DEPARTAMENTO'!$V$1,_xlfn.XLOOKUP('PROPUESTA ECONOMICA'!C431,'PRECIO TOPE POR DEPARTAMENTO'!A:A,'PRECIO TOPE POR DEPARTAMENTO'!V:V),IF($D$5='PRECIO TOPE POR DEPARTAMENTO'!$W$1,_xlfn.XLOOKUP('PROPUESTA ECONOMICA'!C431,'PRECIO TOPE POR DEPARTAMENTO'!A:A,'PRECIO TOPE POR DEPARTAMENTO'!W:W),IF($D$5='PRECIO TOPE POR DEPARTAMENTO'!$X$1,_xlfn.XLOOKUP('PROPUESTA ECONOMICA'!C431,'PRECIO TOPE POR DEPARTAMENTO'!A:A,'PRECIO TOPE POR DEPARTAMENTO'!X:X),IF($D$5='PRECIO TOPE POR DEPARTAMENTO'!$Y$1,_xlfn.XLOOKUP('PROPUESTA ECONOMICA'!C431,'PRECIO TOPE POR DEPARTAMENTO'!A:A,'PRECIO TOPE POR DEPARTAMENTO'!Y:Y),IF($D$5='PRECIO TOPE POR DEPARTAMENTO'!$Z$1,_xlfn.XLOOKUP('PROPUESTA ECONOMICA'!C431,'PRECIO TOPE POR DEPARTAMENTO'!A:A,'PRECIO TOPE POR DEPARTAMENTO'!Z:Z),IF($D$5='PRECIO TOPE POR DEPARTAMENTO'!$AA$1,_xlfn.XLOOKUP('PROPUESTA ECONOMICA'!C431,'PRECIO TOPE POR DEPARTAMENTO'!A:A,'PRECIO TOPE POR DEPARTAMENTO'!AA:AA),IF($D$5='PRECIO TOPE POR DEPARTAMENTO'!$AB$1,_xlfn.XLOOKUP('PROPUESTA ECONOMICA'!C431,'PRECIO TOPE POR DEPARTAMENTO'!A:A,'PRECIO TOPE POR DEPARTAMENTO'!AB:AB),IF($D$5='PRECIO TOPE POR DEPARTAMENTO'!$AC$1,_xlfn.XLOOKUP('PROPUESTA ECONOMICA'!C431,'PRECIO TOPE POR DEPARTAMENTO'!A:A,'PRECIO TOPE POR DEPARTAMENTO'!AC:AC),IF($D$5='PRECIO TOPE POR DEPARTAMENTO'!$AD$1,_xlfn.XLOOKUP('PROPUESTA ECONOMICA'!C431,'PRECIO TOPE POR DEPARTAMENTO'!A:A,'PRECIO TOPE POR DEPARTAMENTO'!AD:AD),IF($D$5='PRECIO TOPE POR DEPARTAMENTO'!$AE$1,_xlfn.XLOOKUP('PROPUESTA ECONOMICA'!C431,'PRECIO TOPE POR DEPARTAMENTO'!A:A,'PRECIO TOPE POR DEPARTAMENTO'!AE:AE),IF($D$5='PRECIO TOPE POR DEPARTAMENTO'!$AF$1,_xlfn.XLOOKUP('PROPUESTA ECONOMICA'!C431,'PRECIO TOPE POR DEPARTAMENTO'!A:A,'PRECIO TOPE POR DEPARTAMENTO'!AF:AF),IF($D$5='PRECIO TOPE POR DEPARTAMENTO'!$AG$1,_xlfn.XLOOKUP('PROPUESTA ECONOMICA'!C431,'PRECIO TOPE POR DEPARTAMENTO'!A:A,'PRECIO TOPE POR DEPARTAMENTO'!AG:AG),IF($D$5='PRECIO TOPE POR DEPARTAMENTO'!$AH$1,_xlfn.XLOOKUP('PROPUESTA ECONOMICA'!C431,'PRECIO TOPE POR DEPARTAMENTO'!A:A,'PRECIO TOPE POR DEPARTAMENTO'!AH:AH),IF($D$5='PRECIO TOPE POR DEPARTAMENTO'!$AI$1,_xlfn.XLOOKUP('PROPUESTA ECONOMICA'!C431,'PRECIO TOPE POR DEPARTAMENTO'!A:A,'PRECIO TOPE POR DEPARTAMENTO'!AI:AI),IF($D$5='PRECIO TOPE POR DEPARTAMENTO'!$AJ$1,_xlfn.XLOOKUP('PROPUESTA ECONOMICA'!C431,'PRECIO TOPE POR DEPARTAMENTO'!A:A,'PRECIO TOPE POR DEPARTAMENTO'!AJ:AJ),)))))))))))))))))))))))))))))))))</f>
        <v>92858</v>
      </c>
      <c r="G431" s="133"/>
    </row>
    <row r="432" spans="2:7" ht="16.5">
      <c r="B432" s="98">
        <v>421</v>
      </c>
      <c r="C432" s="122" t="s">
        <v>585</v>
      </c>
      <c r="D432" s="45" t="str">
        <f>+_xlfn.XLOOKUP(C432,'PRECIO TOPE POR DEPARTAMENTO'!A:A,'PRECIO TOPE POR DEPARTAMENTO'!B:B)</f>
        <v xml:space="preserve">REPARACIONES SANITARIAS EN 2" </v>
      </c>
      <c r="E432" s="46" t="str">
        <f>IF('PRECIO TOPE POR DEPARTAMENTO'!C422="","",+_xlfn.XLOOKUP(C432,'PRECIO TOPE POR DEPARTAMENTO'!A:A,'PRECIO TOPE POR DEPARTAMENTO'!C:C))</f>
        <v>UN</v>
      </c>
      <c r="F432" s="132">
        <f>IF($D$5='PRECIO TOPE POR DEPARTAMENTO'!$D$1,_xlfn.XLOOKUP('PROPUESTA ECONOMICA'!C432,'PRECIO TOPE POR DEPARTAMENTO'!A:A,'PRECIO TOPE POR DEPARTAMENTO'!D:D),IF($D$5='PRECIO TOPE POR DEPARTAMENTO'!$E$1,_xlfn.XLOOKUP('PROPUESTA ECONOMICA'!C432,'PRECIO TOPE POR DEPARTAMENTO'!A:A,'PRECIO TOPE POR DEPARTAMENTO'!E:E),IF($D$5='PRECIO TOPE POR DEPARTAMENTO'!$F$1,_xlfn.XLOOKUP('PROPUESTA ECONOMICA'!C432,'PRECIO TOPE POR DEPARTAMENTO'!A:A,'PRECIO TOPE POR DEPARTAMENTO'!F:F),IF($D$5='PRECIO TOPE POR DEPARTAMENTO'!$G$1,_xlfn.XLOOKUP('PROPUESTA ECONOMICA'!C432,'PRECIO TOPE POR DEPARTAMENTO'!A:A,'PRECIO TOPE POR DEPARTAMENTO'!G:G),IF($D$5='PRECIO TOPE POR DEPARTAMENTO'!$H$1,_xlfn.XLOOKUP('PROPUESTA ECONOMICA'!C432,'PRECIO TOPE POR DEPARTAMENTO'!A:A,'PRECIO TOPE POR DEPARTAMENTO'!H:H),IF($D$5='PRECIO TOPE POR DEPARTAMENTO'!$I$1,_xlfn.XLOOKUP('PROPUESTA ECONOMICA'!C432,'PRECIO TOPE POR DEPARTAMENTO'!A:A,'PRECIO TOPE POR DEPARTAMENTO'!I:I),IF($D$5='PRECIO TOPE POR DEPARTAMENTO'!$J$1,_xlfn.XLOOKUP('PROPUESTA ECONOMICA'!C432,'PRECIO TOPE POR DEPARTAMENTO'!A:A,'PRECIO TOPE POR DEPARTAMENTO'!J:J),IF($D$5='PRECIO TOPE POR DEPARTAMENTO'!$K$1,_xlfn.XLOOKUP('PROPUESTA ECONOMICA'!C432,'PRECIO TOPE POR DEPARTAMENTO'!A:A,'PRECIO TOPE POR DEPARTAMENTO'!K:K),IF($D$5='PRECIO TOPE POR DEPARTAMENTO'!$L$1,_xlfn.XLOOKUP('PROPUESTA ECONOMICA'!C432,'PRECIO TOPE POR DEPARTAMENTO'!A:A,'PRECIO TOPE POR DEPARTAMENTO'!L:L),IF($D$5='PRECIO TOPE POR DEPARTAMENTO'!$M$1,_xlfn.XLOOKUP('PROPUESTA ECONOMICA'!C432,'PRECIO TOPE POR DEPARTAMENTO'!A:A,'PRECIO TOPE POR DEPARTAMENTO'!M:M),IF($D$5='PRECIO TOPE POR DEPARTAMENTO'!$N$1,_xlfn.XLOOKUP('PROPUESTA ECONOMICA'!C432,'PRECIO TOPE POR DEPARTAMENTO'!A:A,'PRECIO TOPE POR DEPARTAMENTO'!N:N),IF($D$5='PRECIO TOPE POR DEPARTAMENTO'!$O$1,_xlfn.XLOOKUP('PROPUESTA ECONOMICA'!C432,'PRECIO TOPE POR DEPARTAMENTO'!A:A,'PRECIO TOPE POR DEPARTAMENTO'!O:O),IF($D$5='PRECIO TOPE POR DEPARTAMENTO'!$P$1,_xlfn.XLOOKUP('PROPUESTA ECONOMICA'!C432,'PRECIO TOPE POR DEPARTAMENTO'!A:A,'PRECIO TOPE POR DEPARTAMENTO'!P:P),IF($D$5='PRECIO TOPE POR DEPARTAMENTO'!$Q$1,_xlfn.XLOOKUP('PROPUESTA ECONOMICA'!C432,'PRECIO TOPE POR DEPARTAMENTO'!A:A,'PRECIO TOPE POR DEPARTAMENTO'!Q:Q),IF($D$5='PRECIO TOPE POR DEPARTAMENTO'!$R$1,_xlfn.XLOOKUP('PROPUESTA ECONOMICA'!C432,'PRECIO TOPE POR DEPARTAMENTO'!A:A,'PRECIO TOPE POR DEPARTAMENTO'!R:R),IF($D$5='PRECIO TOPE POR DEPARTAMENTO'!$S$1,_xlfn.XLOOKUP('PROPUESTA ECONOMICA'!C432,'PRECIO TOPE POR DEPARTAMENTO'!A:A,'PRECIO TOPE POR DEPARTAMENTO'!S:S),IF($D$5='PRECIO TOPE POR DEPARTAMENTO'!$T$1,_xlfn.XLOOKUP('PROPUESTA ECONOMICA'!C432,'PRECIO TOPE POR DEPARTAMENTO'!A:A,'PRECIO TOPE POR DEPARTAMENTO'!T:T),IF($D$5='PRECIO TOPE POR DEPARTAMENTO'!$U$1,_xlfn.XLOOKUP('PROPUESTA ECONOMICA'!C432,'PRECIO TOPE POR DEPARTAMENTO'!A:A,'PRECIO TOPE POR DEPARTAMENTO'!U:U),IF($D$5='PRECIO TOPE POR DEPARTAMENTO'!$V$1,_xlfn.XLOOKUP('PROPUESTA ECONOMICA'!C432,'PRECIO TOPE POR DEPARTAMENTO'!A:A,'PRECIO TOPE POR DEPARTAMENTO'!V:V),IF($D$5='PRECIO TOPE POR DEPARTAMENTO'!$W$1,_xlfn.XLOOKUP('PROPUESTA ECONOMICA'!C432,'PRECIO TOPE POR DEPARTAMENTO'!A:A,'PRECIO TOPE POR DEPARTAMENTO'!W:W),IF($D$5='PRECIO TOPE POR DEPARTAMENTO'!$X$1,_xlfn.XLOOKUP('PROPUESTA ECONOMICA'!C432,'PRECIO TOPE POR DEPARTAMENTO'!A:A,'PRECIO TOPE POR DEPARTAMENTO'!X:X),IF($D$5='PRECIO TOPE POR DEPARTAMENTO'!$Y$1,_xlfn.XLOOKUP('PROPUESTA ECONOMICA'!C432,'PRECIO TOPE POR DEPARTAMENTO'!A:A,'PRECIO TOPE POR DEPARTAMENTO'!Y:Y),IF($D$5='PRECIO TOPE POR DEPARTAMENTO'!$Z$1,_xlfn.XLOOKUP('PROPUESTA ECONOMICA'!C432,'PRECIO TOPE POR DEPARTAMENTO'!A:A,'PRECIO TOPE POR DEPARTAMENTO'!Z:Z),IF($D$5='PRECIO TOPE POR DEPARTAMENTO'!$AA$1,_xlfn.XLOOKUP('PROPUESTA ECONOMICA'!C432,'PRECIO TOPE POR DEPARTAMENTO'!A:A,'PRECIO TOPE POR DEPARTAMENTO'!AA:AA),IF($D$5='PRECIO TOPE POR DEPARTAMENTO'!$AB$1,_xlfn.XLOOKUP('PROPUESTA ECONOMICA'!C432,'PRECIO TOPE POR DEPARTAMENTO'!A:A,'PRECIO TOPE POR DEPARTAMENTO'!AB:AB),IF($D$5='PRECIO TOPE POR DEPARTAMENTO'!$AC$1,_xlfn.XLOOKUP('PROPUESTA ECONOMICA'!C432,'PRECIO TOPE POR DEPARTAMENTO'!A:A,'PRECIO TOPE POR DEPARTAMENTO'!AC:AC),IF($D$5='PRECIO TOPE POR DEPARTAMENTO'!$AD$1,_xlfn.XLOOKUP('PROPUESTA ECONOMICA'!C432,'PRECIO TOPE POR DEPARTAMENTO'!A:A,'PRECIO TOPE POR DEPARTAMENTO'!AD:AD),IF($D$5='PRECIO TOPE POR DEPARTAMENTO'!$AE$1,_xlfn.XLOOKUP('PROPUESTA ECONOMICA'!C432,'PRECIO TOPE POR DEPARTAMENTO'!A:A,'PRECIO TOPE POR DEPARTAMENTO'!AE:AE),IF($D$5='PRECIO TOPE POR DEPARTAMENTO'!$AF$1,_xlfn.XLOOKUP('PROPUESTA ECONOMICA'!C432,'PRECIO TOPE POR DEPARTAMENTO'!A:A,'PRECIO TOPE POR DEPARTAMENTO'!AF:AF),IF($D$5='PRECIO TOPE POR DEPARTAMENTO'!$AG$1,_xlfn.XLOOKUP('PROPUESTA ECONOMICA'!C432,'PRECIO TOPE POR DEPARTAMENTO'!A:A,'PRECIO TOPE POR DEPARTAMENTO'!AG:AG),IF($D$5='PRECIO TOPE POR DEPARTAMENTO'!$AH$1,_xlfn.XLOOKUP('PROPUESTA ECONOMICA'!C432,'PRECIO TOPE POR DEPARTAMENTO'!A:A,'PRECIO TOPE POR DEPARTAMENTO'!AH:AH),IF($D$5='PRECIO TOPE POR DEPARTAMENTO'!$AI$1,_xlfn.XLOOKUP('PROPUESTA ECONOMICA'!C432,'PRECIO TOPE POR DEPARTAMENTO'!A:A,'PRECIO TOPE POR DEPARTAMENTO'!AI:AI),IF($D$5='PRECIO TOPE POR DEPARTAMENTO'!$AJ$1,_xlfn.XLOOKUP('PROPUESTA ECONOMICA'!C432,'PRECIO TOPE POR DEPARTAMENTO'!A:A,'PRECIO TOPE POR DEPARTAMENTO'!AJ:AJ),)))))))))))))))))))))))))))))))))</f>
        <v>35556</v>
      </c>
      <c r="G432" s="133"/>
    </row>
    <row r="433" spans="2:7" ht="16.5">
      <c r="B433" s="98">
        <v>422</v>
      </c>
      <c r="C433" s="122" t="s">
        <v>587</v>
      </c>
      <c r="D433" s="45" t="str">
        <f>+_xlfn.XLOOKUP(C433,'PRECIO TOPE POR DEPARTAMENTO'!A:A,'PRECIO TOPE POR DEPARTAMENTO'!B:B)</f>
        <v xml:space="preserve">REPARACIONES TUBERIA PVC SANITARIA DE 3" </v>
      </c>
      <c r="E433" s="46" t="str">
        <f>IF('PRECIO TOPE POR DEPARTAMENTO'!C423="","",+_xlfn.XLOOKUP(C433,'PRECIO TOPE POR DEPARTAMENTO'!A:A,'PRECIO TOPE POR DEPARTAMENTO'!C:C))</f>
        <v>UN</v>
      </c>
      <c r="F433" s="132">
        <f>IF($D$5='PRECIO TOPE POR DEPARTAMENTO'!$D$1,_xlfn.XLOOKUP('PROPUESTA ECONOMICA'!C433,'PRECIO TOPE POR DEPARTAMENTO'!A:A,'PRECIO TOPE POR DEPARTAMENTO'!D:D),IF($D$5='PRECIO TOPE POR DEPARTAMENTO'!$E$1,_xlfn.XLOOKUP('PROPUESTA ECONOMICA'!C433,'PRECIO TOPE POR DEPARTAMENTO'!A:A,'PRECIO TOPE POR DEPARTAMENTO'!E:E),IF($D$5='PRECIO TOPE POR DEPARTAMENTO'!$F$1,_xlfn.XLOOKUP('PROPUESTA ECONOMICA'!C433,'PRECIO TOPE POR DEPARTAMENTO'!A:A,'PRECIO TOPE POR DEPARTAMENTO'!F:F),IF($D$5='PRECIO TOPE POR DEPARTAMENTO'!$G$1,_xlfn.XLOOKUP('PROPUESTA ECONOMICA'!C433,'PRECIO TOPE POR DEPARTAMENTO'!A:A,'PRECIO TOPE POR DEPARTAMENTO'!G:G),IF($D$5='PRECIO TOPE POR DEPARTAMENTO'!$H$1,_xlfn.XLOOKUP('PROPUESTA ECONOMICA'!C433,'PRECIO TOPE POR DEPARTAMENTO'!A:A,'PRECIO TOPE POR DEPARTAMENTO'!H:H),IF($D$5='PRECIO TOPE POR DEPARTAMENTO'!$I$1,_xlfn.XLOOKUP('PROPUESTA ECONOMICA'!C433,'PRECIO TOPE POR DEPARTAMENTO'!A:A,'PRECIO TOPE POR DEPARTAMENTO'!I:I),IF($D$5='PRECIO TOPE POR DEPARTAMENTO'!$J$1,_xlfn.XLOOKUP('PROPUESTA ECONOMICA'!C433,'PRECIO TOPE POR DEPARTAMENTO'!A:A,'PRECIO TOPE POR DEPARTAMENTO'!J:J),IF($D$5='PRECIO TOPE POR DEPARTAMENTO'!$K$1,_xlfn.XLOOKUP('PROPUESTA ECONOMICA'!C433,'PRECIO TOPE POR DEPARTAMENTO'!A:A,'PRECIO TOPE POR DEPARTAMENTO'!K:K),IF($D$5='PRECIO TOPE POR DEPARTAMENTO'!$L$1,_xlfn.XLOOKUP('PROPUESTA ECONOMICA'!C433,'PRECIO TOPE POR DEPARTAMENTO'!A:A,'PRECIO TOPE POR DEPARTAMENTO'!L:L),IF($D$5='PRECIO TOPE POR DEPARTAMENTO'!$M$1,_xlfn.XLOOKUP('PROPUESTA ECONOMICA'!C433,'PRECIO TOPE POR DEPARTAMENTO'!A:A,'PRECIO TOPE POR DEPARTAMENTO'!M:M),IF($D$5='PRECIO TOPE POR DEPARTAMENTO'!$N$1,_xlfn.XLOOKUP('PROPUESTA ECONOMICA'!C433,'PRECIO TOPE POR DEPARTAMENTO'!A:A,'PRECIO TOPE POR DEPARTAMENTO'!N:N),IF($D$5='PRECIO TOPE POR DEPARTAMENTO'!$O$1,_xlfn.XLOOKUP('PROPUESTA ECONOMICA'!C433,'PRECIO TOPE POR DEPARTAMENTO'!A:A,'PRECIO TOPE POR DEPARTAMENTO'!O:O),IF($D$5='PRECIO TOPE POR DEPARTAMENTO'!$P$1,_xlfn.XLOOKUP('PROPUESTA ECONOMICA'!C433,'PRECIO TOPE POR DEPARTAMENTO'!A:A,'PRECIO TOPE POR DEPARTAMENTO'!P:P),IF($D$5='PRECIO TOPE POR DEPARTAMENTO'!$Q$1,_xlfn.XLOOKUP('PROPUESTA ECONOMICA'!C433,'PRECIO TOPE POR DEPARTAMENTO'!A:A,'PRECIO TOPE POR DEPARTAMENTO'!Q:Q),IF($D$5='PRECIO TOPE POR DEPARTAMENTO'!$R$1,_xlfn.XLOOKUP('PROPUESTA ECONOMICA'!C433,'PRECIO TOPE POR DEPARTAMENTO'!A:A,'PRECIO TOPE POR DEPARTAMENTO'!R:R),IF($D$5='PRECIO TOPE POR DEPARTAMENTO'!$S$1,_xlfn.XLOOKUP('PROPUESTA ECONOMICA'!C433,'PRECIO TOPE POR DEPARTAMENTO'!A:A,'PRECIO TOPE POR DEPARTAMENTO'!S:S),IF($D$5='PRECIO TOPE POR DEPARTAMENTO'!$T$1,_xlfn.XLOOKUP('PROPUESTA ECONOMICA'!C433,'PRECIO TOPE POR DEPARTAMENTO'!A:A,'PRECIO TOPE POR DEPARTAMENTO'!T:T),IF($D$5='PRECIO TOPE POR DEPARTAMENTO'!$U$1,_xlfn.XLOOKUP('PROPUESTA ECONOMICA'!C433,'PRECIO TOPE POR DEPARTAMENTO'!A:A,'PRECIO TOPE POR DEPARTAMENTO'!U:U),IF($D$5='PRECIO TOPE POR DEPARTAMENTO'!$V$1,_xlfn.XLOOKUP('PROPUESTA ECONOMICA'!C433,'PRECIO TOPE POR DEPARTAMENTO'!A:A,'PRECIO TOPE POR DEPARTAMENTO'!V:V),IF($D$5='PRECIO TOPE POR DEPARTAMENTO'!$W$1,_xlfn.XLOOKUP('PROPUESTA ECONOMICA'!C433,'PRECIO TOPE POR DEPARTAMENTO'!A:A,'PRECIO TOPE POR DEPARTAMENTO'!W:W),IF($D$5='PRECIO TOPE POR DEPARTAMENTO'!$X$1,_xlfn.XLOOKUP('PROPUESTA ECONOMICA'!C433,'PRECIO TOPE POR DEPARTAMENTO'!A:A,'PRECIO TOPE POR DEPARTAMENTO'!X:X),IF($D$5='PRECIO TOPE POR DEPARTAMENTO'!$Y$1,_xlfn.XLOOKUP('PROPUESTA ECONOMICA'!C433,'PRECIO TOPE POR DEPARTAMENTO'!A:A,'PRECIO TOPE POR DEPARTAMENTO'!Y:Y),IF($D$5='PRECIO TOPE POR DEPARTAMENTO'!$Z$1,_xlfn.XLOOKUP('PROPUESTA ECONOMICA'!C433,'PRECIO TOPE POR DEPARTAMENTO'!A:A,'PRECIO TOPE POR DEPARTAMENTO'!Z:Z),IF($D$5='PRECIO TOPE POR DEPARTAMENTO'!$AA$1,_xlfn.XLOOKUP('PROPUESTA ECONOMICA'!C433,'PRECIO TOPE POR DEPARTAMENTO'!A:A,'PRECIO TOPE POR DEPARTAMENTO'!AA:AA),IF($D$5='PRECIO TOPE POR DEPARTAMENTO'!$AB$1,_xlfn.XLOOKUP('PROPUESTA ECONOMICA'!C433,'PRECIO TOPE POR DEPARTAMENTO'!A:A,'PRECIO TOPE POR DEPARTAMENTO'!AB:AB),IF($D$5='PRECIO TOPE POR DEPARTAMENTO'!$AC$1,_xlfn.XLOOKUP('PROPUESTA ECONOMICA'!C433,'PRECIO TOPE POR DEPARTAMENTO'!A:A,'PRECIO TOPE POR DEPARTAMENTO'!AC:AC),IF($D$5='PRECIO TOPE POR DEPARTAMENTO'!$AD$1,_xlfn.XLOOKUP('PROPUESTA ECONOMICA'!C433,'PRECIO TOPE POR DEPARTAMENTO'!A:A,'PRECIO TOPE POR DEPARTAMENTO'!AD:AD),IF($D$5='PRECIO TOPE POR DEPARTAMENTO'!$AE$1,_xlfn.XLOOKUP('PROPUESTA ECONOMICA'!C433,'PRECIO TOPE POR DEPARTAMENTO'!A:A,'PRECIO TOPE POR DEPARTAMENTO'!AE:AE),IF($D$5='PRECIO TOPE POR DEPARTAMENTO'!$AF$1,_xlfn.XLOOKUP('PROPUESTA ECONOMICA'!C433,'PRECIO TOPE POR DEPARTAMENTO'!A:A,'PRECIO TOPE POR DEPARTAMENTO'!AF:AF),IF($D$5='PRECIO TOPE POR DEPARTAMENTO'!$AG$1,_xlfn.XLOOKUP('PROPUESTA ECONOMICA'!C433,'PRECIO TOPE POR DEPARTAMENTO'!A:A,'PRECIO TOPE POR DEPARTAMENTO'!AG:AG),IF($D$5='PRECIO TOPE POR DEPARTAMENTO'!$AH$1,_xlfn.XLOOKUP('PROPUESTA ECONOMICA'!C433,'PRECIO TOPE POR DEPARTAMENTO'!A:A,'PRECIO TOPE POR DEPARTAMENTO'!AH:AH),IF($D$5='PRECIO TOPE POR DEPARTAMENTO'!$AI$1,_xlfn.XLOOKUP('PROPUESTA ECONOMICA'!C433,'PRECIO TOPE POR DEPARTAMENTO'!A:A,'PRECIO TOPE POR DEPARTAMENTO'!AI:AI),IF($D$5='PRECIO TOPE POR DEPARTAMENTO'!$AJ$1,_xlfn.XLOOKUP('PROPUESTA ECONOMICA'!C433,'PRECIO TOPE POR DEPARTAMENTO'!A:A,'PRECIO TOPE POR DEPARTAMENTO'!AJ:AJ),)))))))))))))))))))))))))))))))))</f>
        <v>40385</v>
      </c>
      <c r="G433" s="133"/>
    </row>
    <row r="434" spans="2:7" ht="16.5">
      <c r="B434" s="98">
        <v>423</v>
      </c>
      <c r="C434" s="122" t="s">
        <v>589</v>
      </c>
      <c r="D434" s="45" t="str">
        <f>+_xlfn.XLOOKUP(C434,'PRECIO TOPE POR DEPARTAMENTO'!A:A,'PRECIO TOPE POR DEPARTAMENTO'!B:B)</f>
        <v xml:space="preserve">REPARACIONES TUBERIA PVC SANITARIA DE 4" </v>
      </c>
      <c r="E434" s="46" t="str">
        <f>IF('PRECIO TOPE POR DEPARTAMENTO'!C424="","",+_xlfn.XLOOKUP(C434,'PRECIO TOPE POR DEPARTAMENTO'!A:A,'PRECIO TOPE POR DEPARTAMENTO'!C:C))</f>
        <v>UN</v>
      </c>
      <c r="F434" s="132">
        <f>IF($D$5='PRECIO TOPE POR DEPARTAMENTO'!$D$1,_xlfn.XLOOKUP('PROPUESTA ECONOMICA'!C434,'PRECIO TOPE POR DEPARTAMENTO'!A:A,'PRECIO TOPE POR DEPARTAMENTO'!D:D),IF($D$5='PRECIO TOPE POR DEPARTAMENTO'!$E$1,_xlfn.XLOOKUP('PROPUESTA ECONOMICA'!C434,'PRECIO TOPE POR DEPARTAMENTO'!A:A,'PRECIO TOPE POR DEPARTAMENTO'!E:E),IF($D$5='PRECIO TOPE POR DEPARTAMENTO'!$F$1,_xlfn.XLOOKUP('PROPUESTA ECONOMICA'!C434,'PRECIO TOPE POR DEPARTAMENTO'!A:A,'PRECIO TOPE POR DEPARTAMENTO'!F:F),IF($D$5='PRECIO TOPE POR DEPARTAMENTO'!$G$1,_xlfn.XLOOKUP('PROPUESTA ECONOMICA'!C434,'PRECIO TOPE POR DEPARTAMENTO'!A:A,'PRECIO TOPE POR DEPARTAMENTO'!G:G),IF($D$5='PRECIO TOPE POR DEPARTAMENTO'!$H$1,_xlfn.XLOOKUP('PROPUESTA ECONOMICA'!C434,'PRECIO TOPE POR DEPARTAMENTO'!A:A,'PRECIO TOPE POR DEPARTAMENTO'!H:H),IF($D$5='PRECIO TOPE POR DEPARTAMENTO'!$I$1,_xlfn.XLOOKUP('PROPUESTA ECONOMICA'!C434,'PRECIO TOPE POR DEPARTAMENTO'!A:A,'PRECIO TOPE POR DEPARTAMENTO'!I:I),IF($D$5='PRECIO TOPE POR DEPARTAMENTO'!$J$1,_xlfn.XLOOKUP('PROPUESTA ECONOMICA'!C434,'PRECIO TOPE POR DEPARTAMENTO'!A:A,'PRECIO TOPE POR DEPARTAMENTO'!J:J),IF($D$5='PRECIO TOPE POR DEPARTAMENTO'!$K$1,_xlfn.XLOOKUP('PROPUESTA ECONOMICA'!C434,'PRECIO TOPE POR DEPARTAMENTO'!A:A,'PRECIO TOPE POR DEPARTAMENTO'!K:K),IF($D$5='PRECIO TOPE POR DEPARTAMENTO'!$L$1,_xlfn.XLOOKUP('PROPUESTA ECONOMICA'!C434,'PRECIO TOPE POR DEPARTAMENTO'!A:A,'PRECIO TOPE POR DEPARTAMENTO'!L:L),IF($D$5='PRECIO TOPE POR DEPARTAMENTO'!$M$1,_xlfn.XLOOKUP('PROPUESTA ECONOMICA'!C434,'PRECIO TOPE POR DEPARTAMENTO'!A:A,'PRECIO TOPE POR DEPARTAMENTO'!M:M),IF($D$5='PRECIO TOPE POR DEPARTAMENTO'!$N$1,_xlfn.XLOOKUP('PROPUESTA ECONOMICA'!C434,'PRECIO TOPE POR DEPARTAMENTO'!A:A,'PRECIO TOPE POR DEPARTAMENTO'!N:N),IF($D$5='PRECIO TOPE POR DEPARTAMENTO'!$O$1,_xlfn.XLOOKUP('PROPUESTA ECONOMICA'!C434,'PRECIO TOPE POR DEPARTAMENTO'!A:A,'PRECIO TOPE POR DEPARTAMENTO'!O:O),IF($D$5='PRECIO TOPE POR DEPARTAMENTO'!$P$1,_xlfn.XLOOKUP('PROPUESTA ECONOMICA'!C434,'PRECIO TOPE POR DEPARTAMENTO'!A:A,'PRECIO TOPE POR DEPARTAMENTO'!P:P),IF($D$5='PRECIO TOPE POR DEPARTAMENTO'!$Q$1,_xlfn.XLOOKUP('PROPUESTA ECONOMICA'!C434,'PRECIO TOPE POR DEPARTAMENTO'!A:A,'PRECIO TOPE POR DEPARTAMENTO'!Q:Q),IF($D$5='PRECIO TOPE POR DEPARTAMENTO'!$R$1,_xlfn.XLOOKUP('PROPUESTA ECONOMICA'!C434,'PRECIO TOPE POR DEPARTAMENTO'!A:A,'PRECIO TOPE POR DEPARTAMENTO'!R:R),IF($D$5='PRECIO TOPE POR DEPARTAMENTO'!$S$1,_xlfn.XLOOKUP('PROPUESTA ECONOMICA'!C434,'PRECIO TOPE POR DEPARTAMENTO'!A:A,'PRECIO TOPE POR DEPARTAMENTO'!S:S),IF($D$5='PRECIO TOPE POR DEPARTAMENTO'!$T$1,_xlfn.XLOOKUP('PROPUESTA ECONOMICA'!C434,'PRECIO TOPE POR DEPARTAMENTO'!A:A,'PRECIO TOPE POR DEPARTAMENTO'!T:T),IF($D$5='PRECIO TOPE POR DEPARTAMENTO'!$U$1,_xlfn.XLOOKUP('PROPUESTA ECONOMICA'!C434,'PRECIO TOPE POR DEPARTAMENTO'!A:A,'PRECIO TOPE POR DEPARTAMENTO'!U:U),IF($D$5='PRECIO TOPE POR DEPARTAMENTO'!$V$1,_xlfn.XLOOKUP('PROPUESTA ECONOMICA'!C434,'PRECIO TOPE POR DEPARTAMENTO'!A:A,'PRECIO TOPE POR DEPARTAMENTO'!V:V),IF($D$5='PRECIO TOPE POR DEPARTAMENTO'!$W$1,_xlfn.XLOOKUP('PROPUESTA ECONOMICA'!C434,'PRECIO TOPE POR DEPARTAMENTO'!A:A,'PRECIO TOPE POR DEPARTAMENTO'!W:W),IF($D$5='PRECIO TOPE POR DEPARTAMENTO'!$X$1,_xlfn.XLOOKUP('PROPUESTA ECONOMICA'!C434,'PRECIO TOPE POR DEPARTAMENTO'!A:A,'PRECIO TOPE POR DEPARTAMENTO'!X:X),IF($D$5='PRECIO TOPE POR DEPARTAMENTO'!$Y$1,_xlfn.XLOOKUP('PROPUESTA ECONOMICA'!C434,'PRECIO TOPE POR DEPARTAMENTO'!A:A,'PRECIO TOPE POR DEPARTAMENTO'!Y:Y),IF($D$5='PRECIO TOPE POR DEPARTAMENTO'!$Z$1,_xlfn.XLOOKUP('PROPUESTA ECONOMICA'!C434,'PRECIO TOPE POR DEPARTAMENTO'!A:A,'PRECIO TOPE POR DEPARTAMENTO'!Z:Z),IF($D$5='PRECIO TOPE POR DEPARTAMENTO'!$AA$1,_xlfn.XLOOKUP('PROPUESTA ECONOMICA'!C434,'PRECIO TOPE POR DEPARTAMENTO'!A:A,'PRECIO TOPE POR DEPARTAMENTO'!AA:AA),IF($D$5='PRECIO TOPE POR DEPARTAMENTO'!$AB$1,_xlfn.XLOOKUP('PROPUESTA ECONOMICA'!C434,'PRECIO TOPE POR DEPARTAMENTO'!A:A,'PRECIO TOPE POR DEPARTAMENTO'!AB:AB),IF($D$5='PRECIO TOPE POR DEPARTAMENTO'!$AC$1,_xlfn.XLOOKUP('PROPUESTA ECONOMICA'!C434,'PRECIO TOPE POR DEPARTAMENTO'!A:A,'PRECIO TOPE POR DEPARTAMENTO'!AC:AC),IF($D$5='PRECIO TOPE POR DEPARTAMENTO'!$AD$1,_xlfn.XLOOKUP('PROPUESTA ECONOMICA'!C434,'PRECIO TOPE POR DEPARTAMENTO'!A:A,'PRECIO TOPE POR DEPARTAMENTO'!AD:AD),IF($D$5='PRECIO TOPE POR DEPARTAMENTO'!$AE$1,_xlfn.XLOOKUP('PROPUESTA ECONOMICA'!C434,'PRECIO TOPE POR DEPARTAMENTO'!A:A,'PRECIO TOPE POR DEPARTAMENTO'!AE:AE),IF($D$5='PRECIO TOPE POR DEPARTAMENTO'!$AF$1,_xlfn.XLOOKUP('PROPUESTA ECONOMICA'!C434,'PRECIO TOPE POR DEPARTAMENTO'!A:A,'PRECIO TOPE POR DEPARTAMENTO'!AF:AF),IF($D$5='PRECIO TOPE POR DEPARTAMENTO'!$AG$1,_xlfn.XLOOKUP('PROPUESTA ECONOMICA'!C434,'PRECIO TOPE POR DEPARTAMENTO'!A:A,'PRECIO TOPE POR DEPARTAMENTO'!AG:AG),IF($D$5='PRECIO TOPE POR DEPARTAMENTO'!$AH$1,_xlfn.XLOOKUP('PROPUESTA ECONOMICA'!C434,'PRECIO TOPE POR DEPARTAMENTO'!A:A,'PRECIO TOPE POR DEPARTAMENTO'!AH:AH),IF($D$5='PRECIO TOPE POR DEPARTAMENTO'!$AI$1,_xlfn.XLOOKUP('PROPUESTA ECONOMICA'!C434,'PRECIO TOPE POR DEPARTAMENTO'!A:A,'PRECIO TOPE POR DEPARTAMENTO'!AI:AI),IF($D$5='PRECIO TOPE POR DEPARTAMENTO'!$AJ$1,_xlfn.XLOOKUP('PROPUESTA ECONOMICA'!C434,'PRECIO TOPE POR DEPARTAMENTO'!A:A,'PRECIO TOPE POR DEPARTAMENTO'!AJ:AJ),)))))))))))))))))))))))))))))))))</f>
        <v>47551</v>
      </c>
      <c r="G434" s="133"/>
    </row>
    <row r="435" spans="2:7" ht="16.5">
      <c r="B435" s="98">
        <v>424</v>
      </c>
      <c r="C435" s="122" t="s">
        <v>591</v>
      </c>
      <c r="D435" s="45" t="str">
        <f>+_xlfn.XLOOKUP(C435,'PRECIO TOPE POR DEPARTAMENTO'!A:A,'PRECIO TOPE POR DEPARTAMENTO'!B:B)</f>
        <v xml:space="preserve">REUBICACIÓN SALIDA SANITARIA </v>
      </c>
      <c r="E435" s="46" t="str">
        <f>IF('PRECIO TOPE POR DEPARTAMENTO'!C425="","",+_xlfn.XLOOKUP(C435,'PRECIO TOPE POR DEPARTAMENTO'!A:A,'PRECIO TOPE POR DEPARTAMENTO'!C:C))</f>
        <v>UN</v>
      </c>
      <c r="F435" s="132">
        <f>IF($D$5='PRECIO TOPE POR DEPARTAMENTO'!$D$1,_xlfn.XLOOKUP('PROPUESTA ECONOMICA'!C435,'PRECIO TOPE POR DEPARTAMENTO'!A:A,'PRECIO TOPE POR DEPARTAMENTO'!D:D),IF($D$5='PRECIO TOPE POR DEPARTAMENTO'!$E$1,_xlfn.XLOOKUP('PROPUESTA ECONOMICA'!C435,'PRECIO TOPE POR DEPARTAMENTO'!A:A,'PRECIO TOPE POR DEPARTAMENTO'!E:E),IF($D$5='PRECIO TOPE POR DEPARTAMENTO'!$F$1,_xlfn.XLOOKUP('PROPUESTA ECONOMICA'!C435,'PRECIO TOPE POR DEPARTAMENTO'!A:A,'PRECIO TOPE POR DEPARTAMENTO'!F:F),IF($D$5='PRECIO TOPE POR DEPARTAMENTO'!$G$1,_xlfn.XLOOKUP('PROPUESTA ECONOMICA'!C435,'PRECIO TOPE POR DEPARTAMENTO'!A:A,'PRECIO TOPE POR DEPARTAMENTO'!G:G),IF($D$5='PRECIO TOPE POR DEPARTAMENTO'!$H$1,_xlfn.XLOOKUP('PROPUESTA ECONOMICA'!C435,'PRECIO TOPE POR DEPARTAMENTO'!A:A,'PRECIO TOPE POR DEPARTAMENTO'!H:H),IF($D$5='PRECIO TOPE POR DEPARTAMENTO'!$I$1,_xlfn.XLOOKUP('PROPUESTA ECONOMICA'!C435,'PRECIO TOPE POR DEPARTAMENTO'!A:A,'PRECIO TOPE POR DEPARTAMENTO'!I:I),IF($D$5='PRECIO TOPE POR DEPARTAMENTO'!$J$1,_xlfn.XLOOKUP('PROPUESTA ECONOMICA'!C435,'PRECIO TOPE POR DEPARTAMENTO'!A:A,'PRECIO TOPE POR DEPARTAMENTO'!J:J),IF($D$5='PRECIO TOPE POR DEPARTAMENTO'!$K$1,_xlfn.XLOOKUP('PROPUESTA ECONOMICA'!C435,'PRECIO TOPE POR DEPARTAMENTO'!A:A,'PRECIO TOPE POR DEPARTAMENTO'!K:K),IF($D$5='PRECIO TOPE POR DEPARTAMENTO'!$L$1,_xlfn.XLOOKUP('PROPUESTA ECONOMICA'!C435,'PRECIO TOPE POR DEPARTAMENTO'!A:A,'PRECIO TOPE POR DEPARTAMENTO'!L:L),IF($D$5='PRECIO TOPE POR DEPARTAMENTO'!$M$1,_xlfn.XLOOKUP('PROPUESTA ECONOMICA'!C435,'PRECIO TOPE POR DEPARTAMENTO'!A:A,'PRECIO TOPE POR DEPARTAMENTO'!M:M),IF($D$5='PRECIO TOPE POR DEPARTAMENTO'!$N$1,_xlfn.XLOOKUP('PROPUESTA ECONOMICA'!C435,'PRECIO TOPE POR DEPARTAMENTO'!A:A,'PRECIO TOPE POR DEPARTAMENTO'!N:N),IF($D$5='PRECIO TOPE POR DEPARTAMENTO'!$O$1,_xlfn.XLOOKUP('PROPUESTA ECONOMICA'!C435,'PRECIO TOPE POR DEPARTAMENTO'!A:A,'PRECIO TOPE POR DEPARTAMENTO'!O:O),IF($D$5='PRECIO TOPE POR DEPARTAMENTO'!$P$1,_xlfn.XLOOKUP('PROPUESTA ECONOMICA'!C435,'PRECIO TOPE POR DEPARTAMENTO'!A:A,'PRECIO TOPE POR DEPARTAMENTO'!P:P),IF($D$5='PRECIO TOPE POR DEPARTAMENTO'!$Q$1,_xlfn.XLOOKUP('PROPUESTA ECONOMICA'!C435,'PRECIO TOPE POR DEPARTAMENTO'!A:A,'PRECIO TOPE POR DEPARTAMENTO'!Q:Q),IF($D$5='PRECIO TOPE POR DEPARTAMENTO'!$R$1,_xlfn.XLOOKUP('PROPUESTA ECONOMICA'!C435,'PRECIO TOPE POR DEPARTAMENTO'!A:A,'PRECIO TOPE POR DEPARTAMENTO'!R:R),IF($D$5='PRECIO TOPE POR DEPARTAMENTO'!$S$1,_xlfn.XLOOKUP('PROPUESTA ECONOMICA'!C435,'PRECIO TOPE POR DEPARTAMENTO'!A:A,'PRECIO TOPE POR DEPARTAMENTO'!S:S),IF($D$5='PRECIO TOPE POR DEPARTAMENTO'!$T$1,_xlfn.XLOOKUP('PROPUESTA ECONOMICA'!C435,'PRECIO TOPE POR DEPARTAMENTO'!A:A,'PRECIO TOPE POR DEPARTAMENTO'!T:T),IF($D$5='PRECIO TOPE POR DEPARTAMENTO'!$U$1,_xlfn.XLOOKUP('PROPUESTA ECONOMICA'!C435,'PRECIO TOPE POR DEPARTAMENTO'!A:A,'PRECIO TOPE POR DEPARTAMENTO'!U:U),IF($D$5='PRECIO TOPE POR DEPARTAMENTO'!$V$1,_xlfn.XLOOKUP('PROPUESTA ECONOMICA'!C435,'PRECIO TOPE POR DEPARTAMENTO'!A:A,'PRECIO TOPE POR DEPARTAMENTO'!V:V),IF($D$5='PRECIO TOPE POR DEPARTAMENTO'!$W$1,_xlfn.XLOOKUP('PROPUESTA ECONOMICA'!C435,'PRECIO TOPE POR DEPARTAMENTO'!A:A,'PRECIO TOPE POR DEPARTAMENTO'!W:W),IF($D$5='PRECIO TOPE POR DEPARTAMENTO'!$X$1,_xlfn.XLOOKUP('PROPUESTA ECONOMICA'!C435,'PRECIO TOPE POR DEPARTAMENTO'!A:A,'PRECIO TOPE POR DEPARTAMENTO'!X:X),IF($D$5='PRECIO TOPE POR DEPARTAMENTO'!$Y$1,_xlfn.XLOOKUP('PROPUESTA ECONOMICA'!C435,'PRECIO TOPE POR DEPARTAMENTO'!A:A,'PRECIO TOPE POR DEPARTAMENTO'!Y:Y),IF($D$5='PRECIO TOPE POR DEPARTAMENTO'!$Z$1,_xlfn.XLOOKUP('PROPUESTA ECONOMICA'!C435,'PRECIO TOPE POR DEPARTAMENTO'!A:A,'PRECIO TOPE POR DEPARTAMENTO'!Z:Z),IF($D$5='PRECIO TOPE POR DEPARTAMENTO'!$AA$1,_xlfn.XLOOKUP('PROPUESTA ECONOMICA'!C435,'PRECIO TOPE POR DEPARTAMENTO'!A:A,'PRECIO TOPE POR DEPARTAMENTO'!AA:AA),IF($D$5='PRECIO TOPE POR DEPARTAMENTO'!$AB$1,_xlfn.XLOOKUP('PROPUESTA ECONOMICA'!C435,'PRECIO TOPE POR DEPARTAMENTO'!A:A,'PRECIO TOPE POR DEPARTAMENTO'!AB:AB),IF($D$5='PRECIO TOPE POR DEPARTAMENTO'!$AC$1,_xlfn.XLOOKUP('PROPUESTA ECONOMICA'!C435,'PRECIO TOPE POR DEPARTAMENTO'!A:A,'PRECIO TOPE POR DEPARTAMENTO'!AC:AC),IF($D$5='PRECIO TOPE POR DEPARTAMENTO'!$AD$1,_xlfn.XLOOKUP('PROPUESTA ECONOMICA'!C435,'PRECIO TOPE POR DEPARTAMENTO'!A:A,'PRECIO TOPE POR DEPARTAMENTO'!AD:AD),IF($D$5='PRECIO TOPE POR DEPARTAMENTO'!$AE$1,_xlfn.XLOOKUP('PROPUESTA ECONOMICA'!C435,'PRECIO TOPE POR DEPARTAMENTO'!A:A,'PRECIO TOPE POR DEPARTAMENTO'!AE:AE),IF($D$5='PRECIO TOPE POR DEPARTAMENTO'!$AF$1,_xlfn.XLOOKUP('PROPUESTA ECONOMICA'!C435,'PRECIO TOPE POR DEPARTAMENTO'!A:A,'PRECIO TOPE POR DEPARTAMENTO'!AF:AF),IF($D$5='PRECIO TOPE POR DEPARTAMENTO'!$AG$1,_xlfn.XLOOKUP('PROPUESTA ECONOMICA'!C435,'PRECIO TOPE POR DEPARTAMENTO'!A:A,'PRECIO TOPE POR DEPARTAMENTO'!AG:AG),IF($D$5='PRECIO TOPE POR DEPARTAMENTO'!$AH$1,_xlfn.XLOOKUP('PROPUESTA ECONOMICA'!C435,'PRECIO TOPE POR DEPARTAMENTO'!A:A,'PRECIO TOPE POR DEPARTAMENTO'!AH:AH),IF($D$5='PRECIO TOPE POR DEPARTAMENTO'!$AI$1,_xlfn.XLOOKUP('PROPUESTA ECONOMICA'!C435,'PRECIO TOPE POR DEPARTAMENTO'!A:A,'PRECIO TOPE POR DEPARTAMENTO'!AI:AI),IF($D$5='PRECIO TOPE POR DEPARTAMENTO'!$AJ$1,_xlfn.XLOOKUP('PROPUESTA ECONOMICA'!C435,'PRECIO TOPE POR DEPARTAMENTO'!A:A,'PRECIO TOPE POR DEPARTAMENTO'!AJ:AJ),)))))))))))))))))))))))))))))))))</f>
        <v>54513</v>
      </c>
      <c r="G435" s="133"/>
    </row>
    <row r="436" spans="2:7" ht="22.5">
      <c r="B436" s="98">
        <v>425</v>
      </c>
      <c r="C436" s="123" t="s">
        <v>593</v>
      </c>
      <c r="D436" s="7" t="str">
        <f>+_xlfn.XLOOKUP(C436,'PRECIO TOPE POR DEPARTAMENTO'!A:A,'PRECIO TOPE POR DEPARTAMENTO'!B:B)</f>
        <v>BAJANTES - VENTILACIONES - REVENTILACIONES A.N. (INCLUYEN SOPORTERIA Y ABRASADERAS)</v>
      </c>
      <c r="E436" s="11" t="str">
        <f>IF('PRECIO TOPE POR DEPARTAMENTO'!C426="","",+_xlfn.XLOOKUP(C436,'PRECIO TOPE POR DEPARTAMENTO'!A:A,'PRECIO TOPE POR DEPARTAMENTO'!C:C))</f>
        <v/>
      </c>
      <c r="F436" s="132"/>
      <c r="G436" s="133"/>
    </row>
    <row r="437" spans="2:7" ht="16.5">
      <c r="B437" s="98">
        <v>426</v>
      </c>
      <c r="C437" s="122" t="s">
        <v>594</v>
      </c>
      <c r="D437" s="6" t="str">
        <f>+_xlfn.XLOOKUP(C437,'PRECIO TOPE POR DEPARTAMENTO'!A:A,'PRECIO TOPE POR DEPARTAMENTO'!B:B)</f>
        <v>BAJANTE A.N.  PVC Ø 3" (INC. ACCESORIOS)</v>
      </c>
      <c r="E437" s="43" t="str">
        <f>IF('PRECIO TOPE POR DEPARTAMENTO'!C427="","",+_xlfn.XLOOKUP(C437,'PRECIO TOPE POR DEPARTAMENTO'!A:A,'PRECIO TOPE POR DEPARTAMENTO'!C:C))</f>
        <v>M</v>
      </c>
      <c r="F437" s="132">
        <f>IF($D$5='PRECIO TOPE POR DEPARTAMENTO'!$D$1,_xlfn.XLOOKUP('PROPUESTA ECONOMICA'!C437,'PRECIO TOPE POR DEPARTAMENTO'!A:A,'PRECIO TOPE POR DEPARTAMENTO'!D:D),IF($D$5='PRECIO TOPE POR DEPARTAMENTO'!$E$1,_xlfn.XLOOKUP('PROPUESTA ECONOMICA'!C437,'PRECIO TOPE POR DEPARTAMENTO'!A:A,'PRECIO TOPE POR DEPARTAMENTO'!E:E),IF($D$5='PRECIO TOPE POR DEPARTAMENTO'!$F$1,_xlfn.XLOOKUP('PROPUESTA ECONOMICA'!C437,'PRECIO TOPE POR DEPARTAMENTO'!A:A,'PRECIO TOPE POR DEPARTAMENTO'!F:F),IF($D$5='PRECIO TOPE POR DEPARTAMENTO'!$G$1,_xlfn.XLOOKUP('PROPUESTA ECONOMICA'!C437,'PRECIO TOPE POR DEPARTAMENTO'!A:A,'PRECIO TOPE POR DEPARTAMENTO'!G:G),IF($D$5='PRECIO TOPE POR DEPARTAMENTO'!$H$1,_xlfn.XLOOKUP('PROPUESTA ECONOMICA'!C437,'PRECIO TOPE POR DEPARTAMENTO'!A:A,'PRECIO TOPE POR DEPARTAMENTO'!H:H),IF($D$5='PRECIO TOPE POR DEPARTAMENTO'!$I$1,_xlfn.XLOOKUP('PROPUESTA ECONOMICA'!C437,'PRECIO TOPE POR DEPARTAMENTO'!A:A,'PRECIO TOPE POR DEPARTAMENTO'!I:I),IF($D$5='PRECIO TOPE POR DEPARTAMENTO'!$J$1,_xlfn.XLOOKUP('PROPUESTA ECONOMICA'!C437,'PRECIO TOPE POR DEPARTAMENTO'!A:A,'PRECIO TOPE POR DEPARTAMENTO'!J:J),IF($D$5='PRECIO TOPE POR DEPARTAMENTO'!$K$1,_xlfn.XLOOKUP('PROPUESTA ECONOMICA'!C437,'PRECIO TOPE POR DEPARTAMENTO'!A:A,'PRECIO TOPE POR DEPARTAMENTO'!K:K),IF($D$5='PRECIO TOPE POR DEPARTAMENTO'!$L$1,_xlfn.XLOOKUP('PROPUESTA ECONOMICA'!C437,'PRECIO TOPE POR DEPARTAMENTO'!A:A,'PRECIO TOPE POR DEPARTAMENTO'!L:L),IF($D$5='PRECIO TOPE POR DEPARTAMENTO'!$M$1,_xlfn.XLOOKUP('PROPUESTA ECONOMICA'!C437,'PRECIO TOPE POR DEPARTAMENTO'!A:A,'PRECIO TOPE POR DEPARTAMENTO'!M:M),IF($D$5='PRECIO TOPE POR DEPARTAMENTO'!$N$1,_xlfn.XLOOKUP('PROPUESTA ECONOMICA'!C437,'PRECIO TOPE POR DEPARTAMENTO'!A:A,'PRECIO TOPE POR DEPARTAMENTO'!N:N),IF($D$5='PRECIO TOPE POR DEPARTAMENTO'!$O$1,_xlfn.XLOOKUP('PROPUESTA ECONOMICA'!C437,'PRECIO TOPE POR DEPARTAMENTO'!A:A,'PRECIO TOPE POR DEPARTAMENTO'!O:O),IF($D$5='PRECIO TOPE POR DEPARTAMENTO'!$P$1,_xlfn.XLOOKUP('PROPUESTA ECONOMICA'!C437,'PRECIO TOPE POR DEPARTAMENTO'!A:A,'PRECIO TOPE POR DEPARTAMENTO'!P:P),IF($D$5='PRECIO TOPE POR DEPARTAMENTO'!$Q$1,_xlfn.XLOOKUP('PROPUESTA ECONOMICA'!C437,'PRECIO TOPE POR DEPARTAMENTO'!A:A,'PRECIO TOPE POR DEPARTAMENTO'!Q:Q),IF($D$5='PRECIO TOPE POR DEPARTAMENTO'!$R$1,_xlfn.XLOOKUP('PROPUESTA ECONOMICA'!C437,'PRECIO TOPE POR DEPARTAMENTO'!A:A,'PRECIO TOPE POR DEPARTAMENTO'!R:R),IF($D$5='PRECIO TOPE POR DEPARTAMENTO'!$S$1,_xlfn.XLOOKUP('PROPUESTA ECONOMICA'!C437,'PRECIO TOPE POR DEPARTAMENTO'!A:A,'PRECIO TOPE POR DEPARTAMENTO'!S:S),IF($D$5='PRECIO TOPE POR DEPARTAMENTO'!$T$1,_xlfn.XLOOKUP('PROPUESTA ECONOMICA'!C437,'PRECIO TOPE POR DEPARTAMENTO'!A:A,'PRECIO TOPE POR DEPARTAMENTO'!T:T),IF($D$5='PRECIO TOPE POR DEPARTAMENTO'!$U$1,_xlfn.XLOOKUP('PROPUESTA ECONOMICA'!C437,'PRECIO TOPE POR DEPARTAMENTO'!A:A,'PRECIO TOPE POR DEPARTAMENTO'!U:U),IF($D$5='PRECIO TOPE POR DEPARTAMENTO'!$V$1,_xlfn.XLOOKUP('PROPUESTA ECONOMICA'!C437,'PRECIO TOPE POR DEPARTAMENTO'!A:A,'PRECIO TOPE POR DEPARTAMENTO'!V:V),IF($D$5='PRECIO TOPE POR DEPARTAMENTO'!$W$1,_xlfn.XLOOKUP('PROPUESTA ECONOMICA'!C437,'PRECIO TOPE POR DEPARTAMENTO'!A:A,'PRECIO TOPE POR DEPARTAMENTO'!W:W),IF($D$5='PRECIO TOPE POR DEPARTAMENTO'!$X$1,_xlfn.XLOOKUP('PROPUESTA ECONOMICA'!C437,'PRECIO TOPE POR DEPARTAMENTO'!A:A,'PRECIO TOPE POR DEPARTAMENTO'!X:X),IF($D$5='PRECIO TOPE POR DEPARTAMENTO'!$Y$1,_xlfn.XLOOKUP('PROPUESTA ECONOMICA'!C437,'PRECIO TOPE POR DEPARTAMENTO'!A:A,'PRECIO TOPE POR DEPARTAMENTO'!Y:Y),IF($D$5='PRECIO TOPE POR DEPARTAMENTO'!$Z$1,_xlfn.XLOOKUP('PROPUESTA ECONOMICA'!C437,'PRECIO TOPE POR DEPARTAMENTO'!A:A,'PRECIO TOPE POR DEPARTAMENTO'!Z:Z),IF($D$5='PRECIO TOPE POR DEPARTAMENTO'!$AA$1,_xlfn.XLOOKUP('PROPUESTA ECONOMICA'!C437,'PRECIO TOPE POR DEPARTAMENTO'!A:A,'PRECIO TOPE POR DEPARTAMENTO'!AA:AA),IF($D$5='PRECIO TOPE POR DEPARTAMENTO'!$AB$1,_xlfn.XLOOKUP('PROPUESTA ECONOMICA'!C437,'PRECIO TOPE POR DEPARTAMENTO'!A:A,'PRECIO TOPE POR DEPARTAMENTO'!AB:AB),IF($D$5='PRECIO TOPE POR DEPARTAMENTO'!$AC$1,_xlfn.XLOOKUP('PROPUESTA ECONOMICA'!C437,'PRECIO TOPE POR DEPARTAMENTO'!A:A,'PRECIO TOPE POR DEPARTAMENTO'!AC:AC),IF($D$5='PRECIO TOPE POR DEPARTAMENTO'!$AD$1,_xlfn.XLOOKUP('PROPUESTA ECONOMICA'!C437,'PRECIO TOPE POR DEPARTAMENTO'!A:A,'PRECIO TOPE POR DEPARTAMENTO'!AD:AD),IF($D$5='PRECIO TOPE POR DEPARTAMENTO'!$AE$1,_xlfn.XLOOKUP('PROPUESTA ECONOMICA'!C437,'PRECIO TOPE POR DEPARTAMENTO'!A:A,'PRECIO TOPE POR DEPARTAMENTO'!AE:AE),IF($D$5='PRECIO TOPE POR DEPARTAMENTO'!$AF$1,_xlfn.XLOOKUP('PROPUESTA ECONOMICA'!C437,'PRECIO TOPE POR DEPARTAMENTO'!A:A,'PRECIO TOPE POR DEPARTAMENTO'!AF:AF),IF($D$5='PRECIO TOPE POR DEPARTAMENTO'!$AG$1,_xlfn.XLOOKUP('PROPUESTA ECONOMICA'!C437,'PRECIO TOPE POR DEPARTAMENTO'!A:A,'PRECIO TOPE POR DEPARTAMENTO'!AG:AG),IF($D$5='PRECIO TOPE POR DEPARTAMENTO'!$AH$1,_xlfn.XLOOKUP('PROPUESTA ECONOMICA'!C437,'PRECIO TOPE POR DEPARTAMENTO'!A:A,'PRECIO TOPE POR DEPARTAMENTO'!AH:AH),IF($D$5='PRECIO TOPE POR DEPARTAMENTO'!$AI$1,_xlfn.XLOOKUP('PROPUESTA ECONOMICA'!C437,'PRECIO TOPE POR DEPARTAMENTO'!A:A,'PRECIO TOPE POR DEPARTAMENTO'!AI:AI),IF($D$5='PRECIO TOPE POR DEPARTAMENTO'!$AJ$1,_xlfn.XLOOKUP('PROPUESTA ECONOMICA'!C437,'PRECIO TOPE POR DEPARTAMENTO'!A:A,'PRECIO TOPE POR DEPARTAMENTO'!AJ:AJ),)))))))))))))))))))))))))))))))))</f>
        <v>26681</v>
      </c>
      <c r="G437" s="133"/>
    </row>
    <row r="438" spans="2:7" ht="16.5">
      <c r="B438" s="98">
        <v>427</v>
      </c>
      <c r="C438" s="122" t="s">
        <v>596</v>
      </c>
      <c r="D438" s="6" t="str">
        <f>+_xlfn.XLOOKUP(C438,'PRECIO TOPE POR DEPARTAMENTO'!A:A,'PRECIO TOPE POR DEPARTAMENTO'!B:B)</f>
        <v>BAJANTE A.N.  PVC Ø 4" (INC. ACCESORIOS)</v>
      </c>
      <c r="E438" s="43" t="str">
        <f>IF('PRECIO TOPE POR DEPARTAMENTO'!C428="","",+_xlfn.XLOOKUP(C438,'PRECIO TOPE POR DEPARTAMENTO'!A:A,'PRECIO TOPE POR DEPARTAMENTO'!C:C))</f>
        <v>M</v>
      </c>
      <c r="F438" s="132">
        <f>IF($D$5='PRECIO TOPE POR DEPARTAMENTO'!$D$1,_xlfn.XLOOKUP('PROPUESTA ECONOMICA'!C438,'PRECIO TOPE POR DEPARTAMENTO'!A:A,'PRECIO TOPE POR DEPARTAMENTO'!D:D),IF($D$5='PRECIO TOPE POR DEPARTAMENTO'!$E$1,_xlfn.XLOOKUP('PROPUESTA ECONOMICA'!C438,'PRECIO TOPE POR DEPARTAMENTO'!A:A,'PRECIO TOPE POR DEPARTAMENTO'!E:E),IF($D$5='PRECIO TOPE POR DEPARTAMENTO'!$F$1,_xlfn.XLOOKUP('PROPUESTA ECONOMICA'!C438,'PRECIO TOPE POR DEPARTAMENTO'!A:A,'PRECIO TOPE POR DEPARTAMENTO'!F:F),IF($D$5='PRECIO TOPE POR DEPARTAMENTO'!$G$1,_xlfn.XLOOKUP('PROPUESTA ECONOMICA'!C438,'PRECIO TOPE POR DEPARTAMENTO'!A:A,'PRECIO TOPE POR DEPARTAMENTO'!G:G),IF($D$5='PRECIO TOPE POR DEPARTAMENTO'!$H$1,_xlfn.XLOOKUP('PROPUESTA ECONOMICA'!C438,'PRECIO TOPE POR DEPARTAMENTO'!A:A,'PRECIO TOPE POR DEPARTAMENTO'!H:H),IF($D$5='PRECIO TOPE POR DEPARTAMENTO'!$I$1,_xlfn.XLOOKUP('PROPUESTA ECONOMICA'!C438,'PRECIO TOPE POR DEPARTAMENTO'!A:A,'PRECIO TOPE POR DEPARTAMENTO'!I:I),IF($D$5='PRECIO TOPE POR DEPARTAMENTO'!$J$1,_xlfn.XLOOKUP('PROPUESTA ECONOMICA'!C438,'PRECIO TOPE POR DEPARTAMENTO'!A:A,'PRECIO TOPE POR DEPARTAMENTO'!J:J),IF($D$5='PRECIO TOPE POR DEPARTAMENTO'!$K$1,_xlfn.XLOOKUP('PROPUESTA ECONOMICA'!C438,'PRECIO TOPE POR DEPARTAMENTO'!A:A,'PRECIO TOPE POR DEPARTAMENTO'!K:K),IF($D$5='PRECIO TOPE POR DEPARTAMENTO'!$L$1,_xlfn.XLOOKUP('PROPUESTA ECONOMICA'!C438,'PRECIO TOPE POR DEPARTAMENTO'!A:A,'PRECIO TOPE POR DEPARTAMENTO'!L:L),IF($D$5='PRECIO TOPE POR DEPARTAMENTO'!$M$1,_xlfn.XLOOKUP('PROPUESTA ECONOMICA'!C438,'PRECIO TOPE POR DEPARTAMENTO'!A:A,'PRECIO TOPE POR DEPARTAMENTO'!M:M),IF($D$5='PRECIO TOPE POR DEPARTAMENTO'!$N$1,_xlfn.XLOOKUP('PROPUESTA ECONOMICA'!C438,'PRECIO TOPE POR DEPARTAMENTO'!A:A,'PRECIO TOPE POR DEPARTAMENTO'!N:N),IF($D$5='PRECIO TOPE POR DEPARTAMENTO'!$O$1,_xlfn.XLOOKUP('PROPUESTA ECONOMICA'!C438,'PRECIO TOPE POR DEPARTAMENTO'!A:A,'PRECIO TOPE POR DEPARTAMENTO'!O:O),IF($D$5='PRECIO TOPE POR DEPARTAMENTO'!$P$1,_xlfn.XLOOKUP('PROPUESTA ECONOMICA'!C438,'PRECIO TOPE POR DEPARTAMENTO'!A:A,'PRECIO TOPE POR DEPARTAMENTO'!P:P),IF($D$5='PRECIO TOPE POR DEPARTAMENTO'!$Q$1,_xlfn.XLOOKUP('PROPUESTA ECONOMICA'!C438,'PRECIO TOPE POR DEPARTAMENTO'!A:A,'PRECIO TOPE POR DEPARTAMENTO'!Q:Q),IF($D$5='PRECIO TOPE POR DEPARTAMENTO'!$R$1,_xlfn.XLOOKUP('PROPUESTA ECONOMICA'!C438,'PRECIO TOPE POR DEPARTAMENTO'!A:A,'PRECIO TOPE POR DEPARTAMENTO'!R:R),IF($D$5='PRECIO TOPE POR DEPARTAMENTO'!$S$1,_xlfn.XLOOKUP('PROPUESTA ECONOMICA'!C438,'PRECIO TOPE POR DEPARTAMENTO'!A:A,'PRECIO TOPE POR DEPARTAMENTO'!S:S),IF($D$5='PRECIO TOPE POR DEPARTAMENTO'!$T$1,_xlfn.XLOOKUP('PROPUESTA ECONOMICA'!C438,'PRECIO TOPE POR DEPARTAMENTO'!A:A,'PRECIO TOPE POR DEPARTAMENTO'!T:T),IF($D$5='PRECIO TOPE POR DEPARTAMENTO'!$U$1,_xlfn.XLOOKUP('PROPUESTA ECONOMICA'!C438,'PRECIO TOPE POR DEPARTAMENTO'!A:A,'PRECIO TOPE POR DEPARTAMENTO'!U:U),IF($D$5='PRECIO TOPE POR DEPARTAMENTO'!$V$1,_xlfn.XLOOKUP('PROPUESTA ECONOMICA'!C438,'PRECIO TOPE POR DEPARTAMENTO'!A:A,'PRECIO TOPE POR DEPARTAMENTO'!V:V),IF($D$5='PRECIO TOPE POR DEPARTAMENTO'!$W$1,_xlfn.XLOOKUP('PROPUESTA ECONOMICA'!C438,'PRECIO TOPE POR DEPARTAMENTO'!A:A,'PRECIO TOPE POR DEPARTAMENTO'!W:W),IF($D$5='PRECIO TOPE POR DEPARTAMENTO'!$X$1,_xlfn.XLOOKUP('PROPUESTA ECONOMICA'!C438,'PRECIO TOPE POR DEPARTAMENTO'!A:A,'PRECIO TOPE POR DEPARTAMENTO'!X:X),IF($D$5='PRECIO TOPE POR DEPARTAMENTO'!$Y$1,_xlfn.XLOOKUP('PROPUESTA ECONOMICA'!C438,'PRECIO TOPE POR DEPARTAMENTO'!A:A,'PRECIO TOPE POR DEPARTAMENTO'!Y:Y),IF($D$5='PRECIO TOPE POR DEPARTAMENTO'!$Z$1,_xlfn.XLOOKUP('PROPUESTA ECONOMICA'!C438,'PRECIO TOPE POR DEPARTAMENTO'!A:A,'PRECIO TOPE POR DEPARTAMENTO'!Z:Z),IF($D$5='PRECIO TOPE POR DEPARTAMENTO'!$AA$1,_xlfn.XLOOKUP('PROPUESTA ECONOMICA'!C438,'PRECIO TOPE POR DEPARTAMENTO'!A:A,'PRECIO TOPE POR DEPARTAMENTO'!AA:AA),IF($D$5='PRECIO TOPE POR DEPARTAMENTO'!$AB$1,_xlfn.XLOOKUP('PROPUESTA ECONOMICA'!C438,'PRECIO TOPE POR DEPARTAMENTO'!A:A,'PRECIO TOPE POR DEPARTAMENTO'!AB:AB),IF($D$5='PRECIO TOPE POR DEPARTAMENTO'!$AC$1,_xlfn.XLOOKUP('PROPUESTA ECONOMICA'!C438,'PRECIO TOPE POR DEPARTAMENTO'!A:A,'PRECIO TOPE POR DEPARTAMENTO'!AC:AC),IF($D$5='PRECIO TOPE POR DEPARTAMENTO'!$AD$1,_xlfn.XLOOKUP('PROPUESTA ECONOMICA'!C438,'PRECIO TOPE POR DEPARTAMENTO'!A:A,'PRECIO TOPE POR DEPARTAMENTO'!AD:AD),IF($D$5='PRECIO TOPE POR DEPARTAMENTO'!$AE$1,_xlfn.XLOOKUP('PROPUESTA ECONOMICA'!C438,'PRECIO TOPE POR DEPARTAMENTO'!A:A,'PRECIO TOPE POR DEPARTAMENTO'!AE:AE),IF($D$5='PRECIO TOPE POR DEPARTAMENTO'!$AF$1,_xlfn.XLOOKUP('PROPUESTA ECONOMICA'!C438,'PRECIO TOPE POR DEPARTAMENTO'!A:A,'PRECIO TOPE POR DEPARTAMENTO'!AF:AF),IF($D$5='PRECIO TOPE POR DEPARTAMENTO'!$AG$1,_xlfn.XLOOKUP('PROPUESTA ECONOMICA'!C438,'PRECIO TOPE POR DEPARTAMENTO'!A:A,'PRECIO TOPE POR DEPARTAMENTO'!AG:AG),IF($D$5='PRECIO TOPE POR DEPARTAMENTO'!$AH$1,_xlfn.XLOOKUP('PROPUESTA ECONOMICA'!C438,'PRECIO TOPE POR DEPARTAMENTO'!A:A,'PRECIO TOPE POR DEPARTAMENTO'!AH:AH),IF($D$5='PRECIO TOPE POR DEPARTAMENTO'!$AI$1,_xlfn.XLOOKUP('PROPUESTA ECONOMICA'!C438,'PRECIO TOPE POR DEPARTAMENTO'!A:A,'PRECIO TOPE POR DEPARTAMENTO'!AI:AI),IF($D$5='PRECIO TOPE POR DEPARTAMENTO'!$AJ$1,_xlfn.XLOOKUP('PROPUESTA ECONOMICA'!C438,'PRECIO TOPE POR DEPARTAMENTO'!A:A,'PRECIO TOPE POR DEPARTAMENTO'!AJ:AJ),)))))))))))))))))))))))))))))))))</f>
        <v>33577</v>
      </c>
      <c r="G438" s="133"/>
    </row>
    <row r="439" spans="2:7" ht="16.5">
      <c r="B439" s="98">
        <v>428</v>
      </c>
      <c r="C439" s="122" t="s">
        <v>598</v>
      </c>
      <c r="D439" s="6" t="str">
        <f>+_xlfn.XLOOKUP(C439,'PRECIO TOPE POR DEPARTAMENTO'!A:A,'PRECIO TOPE POR DEPARTAMENTO'!B:B)</f>
        <v>BAJANTE A.N.  PVC Ø 6" (INC. ACCESORIOS)</v>
      </c>
      <c r="E439" s="43" t="str">
        <f>IF('PRECIO TOPE POR DEPARTAMENTO'!C429="","",+_xlfn.XLOOKUP(C439,'PRECIO TOPE POR DEPARTAMENTO'!A:A,'PRECIO TOPE POR DEPARTAMENTO'!C:C))</f>
        <v>M</v>
      </c>
      <c r="F439" s="132">
        <f>IF($D$5='PRECIO TOPE POR DEPARTAMENTO'!$D$1,_xlfn.XLOOKUP('PROPUESTA ECONOMICA'!C439,'PRECIO TOPE POR DEPARTAMENTO'!A:A,'PRECIO TOPE POR DEPARTAMENTO'!D:D),IF($D$5='PRECIO TOPE POR DEPARTAMENTO'!$E$1,_xlfn.XLOOKUP('PROPUESTA ECONOMICA'!C439,'PRECIO TOPE POR DEPARTAMENTO'!A:A,'PRECIO TOPE POR DEPARTAMENTO'!E:E),IF($D$5='PRECIO TOPE POR DEPARTAMENTO'!$F$1,_xlfn.XLOOKUP('PROPUESTA ECONOMICA'!C439,'PRECIO TOPE POR DEPARTAMENTO'!A:A,'PRECIO TOPE POR DEPARTAMENTO'!F:F),IF($D$5='PRECIO TOPE POR DEPARTAMENTO'!$G$1,_xlfn.XLOOKUP('PROPUESTA ECONOMICA'!C439,'PRECIO TOPE POR DEPARTAMENTO'!A:A,'PRECIO TOPE POR DEPARTAMENTO'!G:G),IF($D$5='PRECIO TOPE POR DEPARTAMENTO'!$H$1,_xlfn.XLOOKUP('PROPUESTA ECONOMICA'!C439,'PRECIO TOPE POR DEPARTAMENTO'!A:A,'PRECIO TOPE POR DEPARTAMENTO'!H:H),IF($D$5='PRECIO TOPE POR DEPARTAMENTO'!$I$1,_xlfn.XLOOKUP('PROPUESTA ECONOMICA'!C439,'PRECIO TOPE POR DEPARTAMENTO'!A:A,'PRECIO TOPE POR DEPARTAMENTO'!I:I),IF($D$5='PRECIO TOPE POR DEPARTAMENTO'!$J$1,_xlfn.XLOOKUP('PROPUESTA ECONOMICA'!C439,'PRECIO TOPE POR DEPARTAMENTO'!A:A,'PRECIO TOPE POR DEPARTAMENTO'!J:J),IF($D$5='PRECIO TOPE POR DEPARTAMENTO'!$K$1,_xlfn.XLOOKUP('PROPUESTA ECONOMICA'!C439,'PRECIO TOPE POR DEPARTAMENTO'!A:A,'PRECIO TOPE POR DEPARTAMENTO'!K:K),IF($D$5='PRECIO TOPE POR DEPARTAMENTO'!$L$1,_xlfn.XLOOKUP('PROPUESTA ECONOMICA'!C439,'PRECIO TOPE POR DEPARTAMENTO'!A:A,'PRECIO TOPE POR DEPARTAMENTO'!L:L),IF($D$5='PRECIO TOPE POR DEPARTAMENTO'!$M$1,_xlfn.XLOOKUP('PROPUESTA ECONOMICA'!C439,'PRECIO TOPE POR DEPARTAMENTO'!A:A,'PRECIO TOPE POR DEPARTAMENTO'!M:M),IF($D$5='PRECIO TOPE POR DEPARTAMENTO'!$N$1,_xlfn.XLOOKUP('PROPUESTA ECONOMICA'!C439,'PRECIO TOPE POR DEPARTAMENTO'!A:A,'PRECIO TOPE POR DEPARTAMENTO'!N:N),IF($D$5='PRECIO TOPE POR DEPARTAMENTO'!$O$1,_xlfn.XLOOKUP('PROPUESTA ECONOMICA'!C439,'PRECIO TOPE POR DEPARTAMENTO'!A:A,'PRECIO TOPE POR DEPARTAMENTO'!O:O),IF($D$5='PRECIO TOPE POR DEPARTAMENTO'!$P$1,_xlfn.XLOOKUP('PROPUESTA ECONOMICA'!C439,'PRECIO TOPE POR DEPARTAMENTO'!A:A,'PRECIO TOPE POR DEPARTAMENTO'!P:P),IF($D$5='PRECIO TOPE POR DEPARTAMENTO'!$Q$1,_xlfn.XLOOKUP('PROPUESTA ECONOMICA'!C439,'PRECIO TOPE POR DEPARTAMENTO'!A:A,'PRECIO TOPE POR DEPARTAMENTO'!Q:Q),IF($D$5='PRECIO TOPE POR DEPARTAMENTO'!$R$1,_xlfn.XLOOKUP('PROPUESTA ECONOMICA'!C439,'PRECIO TOPE POR DEPARTAMENTO'!A:A,'PRECIO TOPE POR DEPARTAMENTO'!R:R),IF($D$5='PRECIO TOPE POR DEPARTAMENTO'!$S$1,_xlfn.XLOOKUP('PROPUESTA ECONOMICA'!C439,'PRECIO TOPE POR DEPARTAMENTO'!A:A,'PRECIO TOPE POR DEPARTAMENTO'!S:S),IF($D$5='PRECIO TOPE POR DEPARTAMENTO'!$T$1,_xlfn.XLOOKUP('PROPUESTA ECONOMICA'!C439,'PRECIO TOPE POR DEPARTAMENTO'!A:A,'PRECIO TOPE POR DEPARTAMENTO'!T:T),IF($D$5='PRECIO TOPE POR DEPARTAMENTO'!$U$1,_xlfn.XLOOKUP('PROPUESTA ECONOMICA'!C439,'PRECIO TOPE POR DEPARTAMENTO'!A:A,'PRECIO TOPE POR DEPARTAMENTO'!U:U),IF($D$5='PRECIO TOPE POR DEPARTAMENTO'!$V$1,_xlfn.XLOOKUP('PROPUESTA ECONOMICA'!C439,'PRECIO TOPE POR DEPARTAMENTO'!A:A,'PRECIO TOPE POR DEPARTAMENTO'!V:V),IF($D$5='PRECIO TOPE POR DEPARTAMENTO'!$W$1,_xlfn.XLOOKUP('PROPUESTA ECONOMICA'!C439,'PRECIO TOPE POR DEPARTAMENTO'!A:A,'PRECIO TOPE POR DEPARTAMENTO'!W:W),IF($D$5='PRECIO TOPE POR DEPARTAMENTO'!$X$1,_xlfn.XLOOKUP('PROPUESTA ECONOMICA'!C439,'PRECIO TOPE POR DEPARTAMENTO'!A:A,'PRECIO TOPE POR DEPARTAMENTO'!X:X),IF($D$5='PRECIO TOPE POR DEPARTAMENTO'!$Y$1,_xlfn.XLOOKUP('PROPUESTA ECONOMICA'!C439,'PRECIO TOPE POR DEPARTAMENTO'!A:A,'PRECIO TOPE POR DEPARTAMENTO'!Y:Y),IF($D$5='PRECIO TOPE POR DEPARTAMENTO'!$Z$1,_xlfn.XLOOKUP('PROPUESTA ECONOMICA'!C439,'PRECIO TOPE POR DEPARTAMENTO'!A:A,'PRECIO TOPE POR DEPARTAMENTO'!Z:Z),IF($D$5='PRECIO TOPE POR DEPARTAMENTO'!$AA$1,_xlfn.XLOOKUP('PROPUESTA ECONOMICA'!C439,'PRECIO TOPE POR DEPARTAMENTO'!A:A,'PRECIO TOPE POR DEPARTAMENTO'!AA:AA),IF($D$5='PRECIO TOPE POR DEPARTAMENTO'!$AB$1,_xlfn.XLOOKUP('PROPUESTA ECONOMICA'!C439,'PRECIO TOPE POR DEPARTAMENTO'!A:A,'PRECIO TOPE POR DEPARTAMENTO'!AB:AB),IF($D$5='PRECIO TOPE POR DEPARTAMENTO'!$AC$1,_xlfn.XLOOKUP('PROPUESTA ECONOMICA'!C439,'PRECIO TOPE POR DEPARTAMENTO'!A:A,'PRECIO TOPE POR DEPARTAMENTO'!AC:AC),IF($D$5='PRECIO TOPE POR DEPARTAMENTO'!$AD$1,_xlfn.XLOOKUP('PROPUESTA ECONOMICA'!C439,'PRECIO TOPE POR DEPARTAMENTO'!A:A,'PRECIO TOPE POR DEPARTAMENTO'!AD:AD),IF($D$5='PRECIO TOPE POR DEPARTAMENTO'!$AE$1,_xlfn.XLOOKUP('PROPUESTA ECONOMICA'!C439,'PRECIO TOPE POR DEPARTAMENTO'!A:A,'PRECIO TOPE POR DEPARTAMENTO'!AE:AE),IF($D$5='PRECIO TOPE POR DEPARTAMENTO'!$AF$1,_xlfn.XLOOKUP('PROPUESTA ECONOMICA'!C439,'PRECIO TOPE POR DEPARTAMENTO'!A:A,'PRECIO TOPE POR DEPARTAMENTO'!AF:AF),IF($D$5='PRECIO TOPE POR DEPARTAMENTO'!$AG$1,_xlfn.XLOOKUP('PROPUESTA ECONOMICA'!C439,'PRECIO TOPE POR DEPARTAMENTO'!A:A,'PRECIO TOPE POR DEPARTAMENTO'!AG:AG),IF($D$5='PRECIO TOPE POR DEPARTAMENTO'!$AH$1,_xlfn.XLOOKUP('PROPUESTA ECONOMICA'!C439,'PRECIO TOPE POR DEPARTAMENTO'!A:A,'PRECIO TOPE POR DEPARTAMENTO'!AH:AH),IF($D$5='PRECIO TOPE POR DEPARTAMENTO'!$AI$1,_xlfn.XLOOKUP('PROPUESTA ECONOMICA'!C439,'PRECIO TOPE POR DEPARTAMENTO'!A:A,'PRECIO TOPE POR DEPARTAMENTO'!AI:AI),IF($D$5='PRECIO TOPE POR DEPARTAMENTO'!$AJ$1,_xlfn.XLOOKUP('PROPUESTA ECONOMICA'!C439,'PRECIO TOPE POR DEPARTAMENTO'!A:A,'PRECIO TOPE POR DEPARTAMENTO'!AJ:AJ),)))))))))))))))))))))))))))))))))</f>
        <v>67431</v>
      </c>
      <c r="G439" s="133"/>
    </row>
    <row r="440" spans="2:7" ht="16.5">
      <c r="B440" s="98">
        <v>429</v>
      </c>
      <c r="C440" s="122" t="s">
        <v>600</v>
      </c>
      <c r="D440" s="6" t="str">
        <f>+_xlfn.XLOOKUP(C440,'PRECIO TOPE POR DEPARTAMENTO'!A:A,'PRECIO TOPE POR DEPARTAMENTO'!B:B)</f>
        <v>VENTILACION Y REVENTILACION PVC Ø 2" (INC. ACCESORIOS)</v>
      </c>
      <c r="E440" s="43" t="str">
        <f>IF('PRECIO TOPE POR DEPARTAMENTO'!C430="","",+_xlfn.XLOOKUP(C440,'PRECIO TOPE POR DEPARTAMENTO'!A:A,'PRECIO TOPE POR DEPARTAMENTO'!C:C))</f>
        <v>M</v>
      </c>
      <c r="F440" s="132">
        <f>IF($D$5='PRECIO TOPE POR DEPARTAMENTO'!$D$1,_xlfn.XLOOKUP('PROPUESTA ECONOMICA'!C440,'PRECIO TOPE POR DEPARTAMENTO'!A:A,'PRECIO TOPE POR DEPARTAMENTO'!D:D),IF($D$5='PRECIO TOPE POR DEPARTAMENTO'!$E$1,_xlfn.XLOOKUP('PROPUESTA ECONOMICA'!C440,'PRECIO TOPE POR DEPARTAMENTO'!A:A,'PRECIO TOPE POR DEPARTAMENTO'!E:E),IF($D$5='PRECIO TOPE POR DEPARTAMENTO'!$F$1,_xlfn.XLOOKUP('PROPUESTA ECONOMICA'!C440,'PRECIO TOPE POR DEPARTAMENTO'!A:A,'PRECIO TOPE POR DEPARTAMENTO'!F:F),IF($D$5='PRECIO TOPE POR DEPARTAMENTO'!$G$1,_xlfn.XLOOKUP('PROPUESTA ECONOMICA'!C440,'PRECIO TOPE POR DEPARTAMENTO'!A:A,'PRECIO TOPE POR DEPARTAMENTO'!G:G),IF($D$5='PRECIO TOPE POR DEPARTAMENTO'!$H$1,_xlfn.XLOOKUP('PROPUESTA ECONOMICA'!C440,'PRECIO TOPE POR DEPARTAMENTO'!A:A,'PRECIO TOPE POR DEPARTAMENTO'!H:H),IF($D$5='PRECIO TOPE POR DEPARTAMENTO'!$I$1,_xlfn.XLOOKUP('PROPUESTA ECONOMICA'!C440,'PRECIO TOPE POR DEPARTAMENTO'!A:A,'PRECIO TOPE POR DEPARTAMENTO'!I:I),IF($D$5='PRECIO TOPE POR DEPARTAMENTO'!$J$1,_xlfn.XLOOKUP('PROPUESTA ECONOMICA'!C440,'PRECIO TOPE POR DEPARTAMENTO'!A:A,'PRECIO TOPE POR DEPARTAMENTO'!J:J),IF($D$5='PRECIO TOPE POR DEPARTAMENTO'!$K$1,_xlfn.XLOOKUP('PROPUESTA ECONOMICA'!C440,'PRECIO TOPE POR DEPARTAMENTO'!A:A,'PRECIO TOPE POR DEPARTAMENTO'!K:K),IF($D$5='PRECIO TOPE POR DEPARTAMENTO'!$L$1,_xlfn.XLOOKUP('PROPUESTA ECONOMICA'!C440,'PRECIO TOPE POR DEPARTAMENTO'!A:A,'PRECIO TOPE POR DEPARTAMENTO'!L:L),IF($D$5='PRECIO TOPE POR DEPARTAMENTO'!$M$1,_xlfn.XLOOKUP('PROPUESTA ECONOMICA'!C440,'PRECIO TOPE POR DEPARTAMENTO'!A:A,'PRECIO TOPE POR DEPARTAMENTO'!M:M),IF($D$5='PRECIO TOPE POR DEPARTAMENTO'!$N$1,_xlfn.XLOOKUP('PROPUESTA ECONOMICA'!C440,'PRECIO TOPE POR DEPARTAMENTO'!A:A,'PRECIO TOPE POR DEPARTAMENTO'!N:N),IF($D$5='PRECIO TOPE POR DEPARTAMENTO'!$O$1,_xlfn.XLOOKUP('PROPUESTA ECONOMICA'!C440,'PRECIO TOPE POR DEPARTAMENTO'!A:A,'PRECIO TOPE POR DEPARTAMENTO'!O:O),IF($D$5='PRECIO TOPE POR DEPARTAMENTO'!$P$1,_xlfn.XLOOKUP('PROPUESTA ECONOMICA'!C440,'PRECIO TOPE POR DEPARTAMENTO'!A:A,'PRECIO TOPE POR DEPARTAMENTO'!P:P),IF($D$5='PRECIO TOPE POR DEPARTAMENTO'!$Q$1,_xlfn.XLOOKUP('PROPUESTA ECONOMICA'!C440,'PRECIO TOPE POR DEPARTAMENTO'!A:A,'PRECIO TOPE POR DEPARTAMENTO'!Q:Q),IF($D$5='PRECIO TOPE POR DEPARTAMENTO'!$R$1,_xlfn.XLOOKUP('PROPUESTA ECONOMICA'!C440,'PRECIO TOPE POR DEPARTAMENTO'!A:A,'PRECIO TOPE POR DEPARTAMENTO'!R:R),IF($D$5='PRECIO TOPE POR DEPARTAMENTO'!$S$1,_xlfn.XLOOKUP('PROPUESTA ECONOMICA'!C440,'PRECIO TOPE POR DEPARTAMENTO'!A:A,'PRECIO TOPE POR DEPARTAMENTO'!S:S),IF($D$5='PRECIO TOPE POR DEPARTAMENTO'!$T$1,_xlfn.XLOOKUP('PROPUESTA ECONOMICA'!C440,'PRECIO TOPE POR DEPARTAMENTO'!A:A,'PRECIO TOPE POR DEPARTAMENTO'!T:T),IF($D$5='PRECIO TOPE POR DEPARTAMENTO'!$U$1,_xlfn.XLOOKUP('PROPUESTA ECONOMICA'!C440,'PRECIO TOPE POR DEPARTAMENTO'!A:A,'PRECIO TOPE POR DEPARTAMENTO'!U:U),IF($D$5='PRECIO TOPE POR DEPARTAMENTO'!$V$1,_xlfn.XLOOKUP('PROPUESTA ECONOMICA'!C440,'PRECIO TOPE POR DEPARTAMENTO'!A:A,'PRECIO TOPE POR DEPARTAMENTO'!V:V),IF($D$5='PRECIO TOPE POR DEPARTAMENTO'!$W$1,_xlfn.XLOOKUP('PROPUESTA ECONOMICA'!C440,'PRECIO TOPE POR DEPARTAMENTO'!A:A,'PRECIO TOPE POR DEPARTAMENTO'!W:W),IF($D$5='PRECIO TOPE POR DEPARTAMENTO'!$X$1,_xlfn.XLOOKUP('PROPUESTA ECONOMICA'!C440,'PRECIO TOPE POR DEPARTAMENTO'!A:A,'PRECIO TOPE POR DEPARTAMENTO'!X:X),IF($D$5='PRECIO TOPE POR DEPARTAMENTO'!$Y$1,_xlfn.XLOOKUP('PROPUESTA ECONOMICA'!C440,'PRECIO TOPE POR DEPARTAMENTO'!A:A,'PRECIO TOPE POR DEPARTAMENTO'!Y:Y),IF($D$5='PRECIO TOPE POR DEPARTAMENTO'!$Z$1,_xlfn.XLOOKUP('PROPUESTA ECONOMICA'!C440,'PRECIO TOPE POR DEPARTAMENTO'!A:A,'PRECIO TOPE POR DEPARTAMENTO'!Z:Z),IF($D$5='PRECIO TOPE POR DEPARTAMENTO'!$AA$1,_xlfn.XLOOKUP('PROPUESTA ECONOMICA'!C440,'PRECIO TOPE POR DEPARTAMENTO'!A:A,'PRECIO TOPE POR DEPARTAMENTO'!AA:AA),IF($D$5='PRECIO TOPE POR DEPARTAMENTO'!$AB$1,_xlfn.XLOOKUP('PROPUESTA ECONOMICA'!C440,'PRECIO TOPE POR DEPARTAMENTO'!A:A,'PRECIO TOPE POR DEPARTAMENTO'!AB:AB),IF($D$5='PRECIO TOPE POR DEPARTAMENTO'!$AC$1,_xlfn.XLOOKUP('PROPUESTA ECONOMICA'!C440,'PRECIO TOPE POR DEPARTAMENTO'!A:A,'PRECIO TOPE POR DEPARTAMENTO'!AC:AC),IF($D$5='PRECIO TOPE POR DEPARTAMENTO'!$AD$1,_xlfn.XLOOKUP('PROPUESTA ECONOMICA'!C440,'PRECIO TOPE POR DEPARTAMENTO'!A:A,'PRECIO TOPE POR DEPARTAMENTO'!AD:AD),IF($D$5='PRECIO TOPE POR DEPARTAMENTO'!$AE$1,_xlfn.XLOOKUP('PROPUESTA ECONOMICA'!C440,'PRECIO TOPE POR DEPARTAMENTO'!A:A,'PRECIO TOPE POR DEPARTAMENTO'!AE:AE),IF($D$5='PRECIO TOPE POR DEPARTAMENTO'!$AF$1,_xlfn.XLOOKUP('PROPUESTA ECONOMICA'!C440,'PRECIO TOPE POR DEPARTAMENTO'!A:A,'PRECIO TOPE POR DEPARTAMENTO'!AF:AF),IF($D$5='PRECIO TOPE POR DEPARTAMENTO'!$AG$1,_xlfn.XLOOKUP('PROPUESTA ECONOMICA'!C440,'PRECIO TOPE POR DEPARTAMENTO'!A:A,'PRECIO TOPE POR DEPARTAMENTO'!AG:AG),IF($D$5='PRECIO TOPE POR DEPARTAMENTO'!$AH$1,_xlfn.XLOOKUP('PROPUESTA ECONOMICA'!C440,'PRECIO TOPE POR DEPARTAMENTO'!A:A,'PRECIO TOPE POR DEPARTAMENTO'!AH:AH),IF($D$5='PRECIO TOPE POR DEPARTAMENTO'!$AI$1,_xlfn.XLOOKUP('PROPUESTA ECONOMICA'!C440,'PRECIO TOPE POR DEPARTAMENTO'!A:A,'PRECIO TOPE POR DEPARTAMENTO'!AI:AI),IF($D$5='PRECIO TOPE POR DEPARTAMENTO'!$AJ$1,_xlfn.XLOOKUP('PROPUESTA ECONOMICA'!C440,'PRECIO TOPE POR DEPARTAMENTO'!A:A,'PRECIO TOPE POR DEPARTAMENTO'!AJ:AJ),)))))))))))))))))))))))))))))))))</f>
        <v>17324</v>
      </c>
      <c r="G440" s="133"/>
    </row>
    <row r="441" spans="2:7" ht="16.5">
      <c r="B441" s="98">
        <v>430</v>
      </c>
      <c r="C441" s="122" t="s">
        <v>602</v>
      </c>
      <c r="D441" s="6" t="str">
        <f>+_xlfn.XLOOKUP(C441,'PRECIO TOPE POR DEPARTAMENTO'!A:A,'PRECIO TOPE POR DEPARTAMENTO'!B:B)</f>
        <v>VENTILACION Y REVENTILACION PVC Ø 3" (INC. ACCESORIOS)</v>
      </c>
      <c r="E441" s="43" t="str">
        <f>IF('PRECIO TOPE POR DEPARTAMENTO'!C431="","",+_xlfn.XLOOKUP(C441,'PRECIO TOPE POR DEPARTAMENTO'!A:A,'PRECIO TOPE POR DEPARTAMENTO'!C:C))</f>
        <v>M</v>
      </c>
      <c r="F441" s="132">
        <f>IF($D$5='PRECIO TOPE POR DEPARTAMENTO'!$D$1,_xlfn.XLOOKUP('PROPUESTA ECONOMICA'!C441,'PRECIO TOPE POR DEPARTAMENTO'!A:A,'PRECIO TOPE POR DEPARTAMENTO'!D:D),IF($D$5='PRECIO TOPE POR DEPARTAMENTO'!$E$1,_xlfn.XLOOKUP('PROPUESTA ECONOMICA'!C441,'PRECIO TOPE POR DEPARTAMENTO'!A:A,'PRECIO TOPE POR DEPARTAMENTO'!E:E),IF($D$5='PRECIO TOPE POR DEPARTAMENTO'!$F$1,_xlfn.XLOOKUP('PROPUESTA ECONOMICA'!C441,'PRECIO TOPE POR DEPARTAMENTO'!A:A,'PRECIO TOPE POR DEPARTAMENTO'!F:F),IF($D$5='PRECIO TOPE POR DEPARTAMENTO'!$G$1,_xlfn.XLOOKUP('PROPUESTA ECONOMICA'!C441,'PRECIO TOPE POR DEPARTAMENTO'!A:A,'PRECIO TOPE POR DEPARTAMENTO'!G:G),IF($D$5='PRECIO TOPE POR DEPARTAMENTO'!$H$1,_xlfn.XLOOKUP('PROPUESTA ECONOMICA'!C441,'PRECIO TOPE POR DEPARTAMENTO'!A:A,'PRECIO TOPE POR DEPARTAMENTO'!H:H),IF($D$5='PRECIO TOPE POR DEPARTAMENTO'!$I$1,_xlfn.XLOOKUP('PROPUESTA ECONOMICA'!C441,'PRECIO TOPE POR DEPARTAMENTO'!A:A,'PRECIO TOPE POR DEPARTAMENTO'!I:I),IF($D$5='PRECIO TOPE POR DEPARTAMENTO'!$J$1,_xlfn.XLOOKUP('PROPUESTA ECONOMICA'!C441,'PRECIO TOPE POR DEPARTAMENTO'!A:A,'PRECIO TOPE POR DEPARTAMENTO'!J:J),IF($D$5='PRECIO TOPE POR DEPARTAMENTO'!$K$1,_xlfn.XLOOKUP('PROPUESTA ECONOMICA'!C441,'PRECIO TOPE POR DEPARTAMENTO'!A:A,'PRECIO TOPE POR DEPARTAMENTO'!K:K),IF($D$5='PRECIO TOPE POR DEPARTAMENTO'!$L$1,_xlfn.XLOOKUP('PROPUESTA ECONOMICA'!C441,'PRECIO TOPE POR DEPARTAMENTO'!A:A,'PRECIO TOPE POR DEPARTAMENTO'!L:L),IF($D$5='PRECIO TOPE POR DEPARTAMENTO'!$M$1,_xlfn.XLOOKUP('PROPUESTA ECONOMICA'!C441,'PRECIO TOPE POR DEPARTAMENTO'!A:A,'PRECIO TOPE POR DEPARTAMENTO'!M:M),IF($D$5='PRECIO TOPE POR DEPARTAMENTO'!$N$1,_xlfn.XLOOKUP('PROPUESTA ECONOMICA'!C441,'PRECIO TOPE POR DEPARTAMENTO'!A:A,'PRECIO TOPE POR DEPARTAMENTO'!N:N),IF($D$5='PRECIO TOPE POR DEPARTAMENTO'!$O$1,_xlfn.XLOOKUP('PROPUESTA ECONOMICA'!C441,'PRECIO TOPE POR DEPARTAMENTO'!A:A,'PRECIO TOPE POR DEPARTAMENTO'!O:O),IF($D$5='PRECIO TOPE POR DEPARTAMENTO'!$P$1,_xlfn.XLOOKUP('PROPUESTA ECONOMICA'!C441,'PRECIO TOPE POR DEPARTAMENTO'!A:A,'PRECIO TOPE POR DEPARTAMENTO'!P:P),IF($D$5='PRECIO TOPE POR DEPARTAMENTO'!$Q$1,_xlfn.XLOOKUP('PROPUESTA ECONOMICA'!C441,'PRECIO TOPE POR DEPARTAMENTO'!A:A,'PRECIO TOPE POR DEPARTAMENTO'!Q:Q),IF($D$5='PRECIO TOPE POR DEPARTAMENTO'!$R$1,_xlfn.XLOOKUP('PROPUESTA ECONOMICA'!C441,'PRECIO TOPE POR DEPARTAMENTO'!A:A,'PRECIO TOPE POR DEPARTAMENTO'!R:R),IF($D$5='PRECIO TOPE POR DEPARTAMENTO'!$S$1,_xlfn.XLOOKUP('PROPUESTA ECONOMICA'!C441,'PRECIO TOPE POR DEPARTAMENTO'!A:A,'PRECIO TOPE POR DEPARTAMENTO'!S:S),IF($D$5='PRECIO TOPE POR DEPARTAMENTO'!$T$1,_xlfn.XLOOKUP('PROPUESTA ECONOMICA'!C441,'PRECIO TOPE POR DEPARTAMENTO'!A:A,'PRECIO TOPE POR DEPARTAMENTO'!T:T),IF($D$5='PRECIO TOPE POR DEPARTAMENTO'!$U$1,_xlfn.XLOOKUP('PROPUESTA ECONOMICA'!C441,'PRECIO TOPE POR DEPARTAMENTO'!A:A,'PRECIO TOPE POR DEPARTAMENTO'!U:U),IF($D$5='PRECIO TOPE POR DEPARTAMENTO'!$V$1,_xlfn.XLOOKUP('PROPUESTA ECONOMICA'!C441,'PRECIO TOPE POR DEPARTAMENTO'!A:A,'PRECIO TOPE POR DEPARTAMENTO'!V:V),IF($D$5='PRECIO TOPE POR DEPARTAMENTO'!$W$1,_xlfn.XLOOKUP('PROPUESTA ECONOMICA'!C441,'PRECIO TOPE POR DEPARTAMENTO'!A:A,'PRECIO TOPE POR DEPARTAMENTO'!W:W),IF($D$5='PRECIO TOPE POR DEPARTAMENTO'!$X$1,_xlfn.XLOOKUP('PROPUESTA ECONOMICA'!C441,'PRECIO TOPE POR DEPARTAMENTO'!A:A,'PRECIO TOPE POR DEPARTAMENTO'!X:X),IF($D$5='PRECIO TOPE POR DEPARTAMENTO'!$Y$1,_xlfn.XLOOKUP('PROPUESTA ECONOMICA'!C441,'PRECIO TOPE POR DEPARTAMENTO'!A:A,'PRECIO TOPE POR DEPARTAMENTO'!Y:Y),IF($D$5='PRECIO TOPE POR DEPARTAMENTO'!$Z$1,_xlfn.XLOOKUP('PROPUESTA ECONOMICA'!C441,'PRECIO TOPE POR DEPARTAMENTO'!A:A,'PRECIO TOPE POR DEPARTAMENTO'!Z:Z),IF($D$5='PRECIO TOPE POR DEPARTAMENTO'!$AA$1,_xlfn.XLOOKUP('PROPUESTA ECONOMICA'!C441,'PRECIO TOPE POR DEPARTAMENTO'!A:A,'PRECIO TOPE POR DEPARTAMENTO'!AA:AA),IF($D$5='PRECIO TOPE POR DEPARTAMENTO'!$AB$1,_xlfn.XLOOKUP('PROPUESTA ECONOMICA'!C441,'PRECIO TOPE POR DEPARTAMENTO'!A:A,'PRECIO TOPE POR DEPARTAMENTO'!AB:AB),IF($D$5='PRECIO TOPE POR DEPARTAMENTO'!$AC$1,_xlfn.XLOOKUP('PROPUESTA ECONOMICA'!C441,'PRECIO TOPE POR DEPARTAMENTO'!A:A,'PRECIO TOPE POR DEPARTAMENTO'!AC:AC),IF($D$5='PRECIO TOPE POR DEPARTAMENTO'!$AD$1,_xlfn.XLOOKUP('PROPUESTA ECONOMICA'!C441,'PRECIO TOPE POR DEPARTAMENTO'!A:A,'PRECIO TOPE POR DEPARTAMENTO'!AD:AD),IF($D$5='PRECIO TOPE POR DEPARTAMENTO'!$AE$1,_xlfn.XLOOKUP('PROPUESTA ECONOMICA'!C441,'PRECIO TOPE POR DEPARTAMENTO'!A:A,'PRECIO TOPE POR DEPARTAMENTO'!AE:AE),IF($D$5='PRECIO TOPE POR DEPARTAMENTO'!$AF$1,_xlfn.XLOOKUP('PROPUESTA ECONOMICA'!C441,'PRECIO TOPE POR DEPARTAMENTO'!A:A,'PRECIO TOPE POR DEPARTAMENTO'!AF:AF),IF($D$5='PRECIO TOPE POR DEPARTAMENTO'!$AG$1,_xlfn.XLOOKUP('PROPUESTA ECONOMICA'!C441,'PRECIO TOPE POR DEPARTAMENTO'!A:A,'PRECIO TOPE POR DEPARTAMENTO'!AG:AG),IF($D$5='PRECIO TOPE POR DEPARTAMENTO'!$AH$1,_xlfn.XLOOKUP('PROPUESTA ECONOMICA'!C441,'PRECIO TOPE POR DEPARTAMENTO'!A:A,'PRECIO TOPE POR DEPARTAMENTO'!AH:AH),IF($D$5='PRECIO TOPE POR DEPARTAMENTO'!$AI$1,_xlfn.XLOOKUP('PROPUESTA ECONOMICA'!C441,'PRECIO TOPE POR DEPARTAMENTO'!A:A,'PRECIO TOPE POR DEPARTAMENTO'!AI:AI),IF($D$5='PRECIO TOPE POR DEPARTAMENTO'!$AJ$1,_xlfn.XLOOKUP('PROPUESTA ECONOMICA'!C441,'PRECIO TOPE POR DEPARTAMENTO'!A:A,'PRECIO TOPE POR DEPARTAMENTO'!AJ:AJ),)))))))))))))))))))))))))))))))))</f>
        <v>19922</v>
      </c>
      <c r="G441" s="133"/>
    </row>
    <row r="442" spans="2:7" ht="16.5">
      <c r="B442" s="98">
        <v>431</v>
      </c>
      <c r="C442" s="123" t="s">
        <v>604</v>
      </c>
      <c r="D442" s="7" t="str">
        <f>+_xlfn.XLOOKUP(C442,'PRECIO TOPE POR DEPARTAMENTO'!A:A,'PRECIO TOPE POR DEPARTAMENTO'!B:B)</f>
        <v>RED DE GAS</v>
      </c>
      <c r="E442" s="11" t="str">
        <f>IF('PRECIO TOPE POR DEPARTAMENTO'!C432="","",+_xlfn.XLOOKUP(C442,'PRECIO TOPE POR DEPARTAMENTO'!A:A,'PRECIO TOPE POR DEPARTAMENTO'!C:C))</f>
        <v/>
      </c>
      <c r="F442" s="132"/>
      <c r="G442" s="133"/>
    </row>
    <row r="443" spans="2:7" ht="16.5">
      <c r="B443" s="98">
        <v>432</v>
      </c>
      <c r="C443" s="122" t="s">
        <v>606</v>
      </c>
      <c r="D443" s="45" t="str">
        <f>+_xlfn.XLOOKUP(C443,'PRECIO TOPE POR DEPARTAMENTO'!A:A,'PRECIO TOPE POR DEPARTAMENTO'!B:B)</f>
        <v xml:space="preserve">ACCESORIO DE COBRE DE 1 1/4" </v>
      </c>
      <c r="E443" s="46" t="str">
        <f>IF('PRECIO TOPE POR DEPARTAMENTO'!C433="","",+_xlfn.XLOOKUP(C443,'PRECIO TOPE POR DEPARTAMENTO'!A:A,'PRECIO TOPE POR DEPARTAMENTO'!C:C))</f>
        <v>UN</v>
      </c>
      <c r="F443" s="132">
        <f>IF($D$5='PRECIO TOPE POR DEPARTAMENTO'!$D$1,_xlfn.XLOOKUP('PROPUESTA ECONOMICA'!C443,'PRECIO TOPE POR DEPARTAMENTO'!A:A,'PRECIO TOPE POR DEPARTAMENTO'!D:D),IF($D$5='PRECIO TOPE POR DEPARTAMENTO'!$E$1,_xlfn.XLOOKUP('PROPUESTA ECONOMICA'!C443,'PRECIO TOPE POR DEPARTAMENTO'!A:A,'PRECIO TOPE POR DEPARTAMENTO'!E:E),IF($D$5='PRECIO TOPE POR DEPARTAMENTO'!$F$1,_xlfn.XLOOKUP('PROPUESTA ECONOMICA'!C443,'PRECIO TOPE POR DEPARTAMENTO'!A:A,'PRECIO TOPE POR DEPARTAMENTO'!F:F),IF($D$5='PRECIO TOPE POR DEPARTAMENTO'!$G$1,_xlfn.XLOOKUP('PROPUESTA ECONOMICA'!C443,'PRECIO TOPE POR DEPARTAMENTO'!A:A,'PRECIO TOPE POR DEPARTAMENTO'!G:G),IF($D$5='PRECIO TOPE POR DEPARTAMENTO'!$H$1,_xlfn.XLOOKUP('PROPUESTA ECONOMICA'!C443,'PRECIO TOPE POR DEPARTAMENTO'!A:A,'PRECIO TOPE POR DEPARTAMENTO'!H:H),IF($D$5='PRECIO TOPE POR DEPARTAMENTO'!$I$1,_xlfn.XLOOKUP('PROPUESTA ECONOMICA'!C443,'PRECIO TOPE POR DEPARTAMENTO'!A:A,'PRECIO TOPE POR DEPARTAMENTO'!I:I),IF($D$5='PRECIO TOPE POR DEPARTAMENTO'!$J$1,_xlfn.XLOOKUP('PROPUESTA ECONOMICA'!C443,'PRECIO TOPE POR DEPARTAMENTO'!A:A,'PRECIO TOPE POR DEPARTAMENTO'!J:J),IF($D$5='PRECIO TOPE POR DEPARTAMENTO'!$K$1,_xlfn.XLOOKUP('PROPUESTA ECONOMICA'!C443,'PRECIO TOPE POR DEPARTAMENTO'!A:A,'PRECIO TOPE POR DEPARTAMENTO'!K:K),IF($D$5='PRECIO TOPE POR DEPARTAMENTO'!$L$1,_xlfn.XLOOKUP('PROPUESTA ECONOMICA'!C443,'PRECIO TOPE POR DEPARTAMENTO'!A:A,'PRECIO TOPE POR DEPARTAMENTO'!L:L),IF($D$5='PRECIO TOPE POR DEPARTAMENTO'!$M$1,_xlfn.XLOOKUP('PROPUESTA ECONOMICA'!C443,'PRECIO TOPE POR DEPARTAMENTO'!A:A,'PRECIO TOPE POR DEPARTAMENTO'!M:M),IF($D$5='PRECIO TOPE POR DEPARTAMENTO'!$N$1,_xlfn.XLOOKUP('PROPUESTA ECONOMICA'!C443,'PRECIO TOPE POR DEPARTAMENTO'!A:A,'PRECIO TOPE POR DEPARTAMENTO'!N:N),IF($D$5='PRECIO TOPE POR DEPARTAMENTO'!$O$1,_xlfn.XLOOKUP('PROPUESTA ECONOMICA'!C443,'PRECIO TOPE POR DEPARTAMENTO'!A:A,'PRECIO TOPE POR DEPARTAMENTO'!O:O),IF($D$5='PRECIO TOPE POR DEPARTAMENTO'!$P$1,_xlfn.XLOOKUP('PROPUESTA ECONOMICA'!C443,'PRECIO TOPE POR DEPARTAMENTO'!A:A,'PRECIO TOPE POR DEPARTAMENTO'!P:P),IF($D$5='PRECIO TOPE POR DEPARTAMENTO'!$Q$1,_xlfn.XLOOKUP('PROPUESTA ECONOMICA'!C443,'PRECIO TOPE POR DEPARTAMENTO'!A:A,'PRECIO TOPE POR DEPARTAMENTO'!Q:Q),IF($D$5='PRECIO TOPE POR DEPARTAMENTO'!$R$1,_xlfn.XLOOKUP('PROPUESTA ECONOMICA'!C443,'PRECIO TOPE POR DEPARTAMENTO'!A:A,'PRECIO TOPE POR DEPARTAMENTO'!R:R),IF($D$5='PRECIO TOPE POR DEPARTAMENTO'!$S$1,_xlfn.XLOOKUP('PROPUESTA ECONOMICA'!C443,'PRECIO TOPE POR DEPARTAMENTO'!A:A,'PRECIO TOPE POR DEPARTAMENTO'!S:S),IF($D$5='PRECIO TOPE POR DEPARTAMENTO'!$T$1,_xlfn.XLOOKUP('PROPUESTA ECONOMICA'!C443,'PRECIO TOPE POR DEPARTAMENTO'!A:A,'PRECIO TOPE POR DEPARTAMENTO'!T:T),IF($D$5='PRECIO TOPE POR DEPARTAMENTO'!$U$1,_xlfn.XLOOKUP('PROPUESTA ECONOMICA'!C443,'PRECIO TOPE POR DEPARTAMENTO'!A:A,'PRECIO TOPE POR DEPARTAMENTO'!U:U),IF($D$5='PRECIO TOPE POR DEPARTAMENTO'!$V$1,_xlfn.XLOOKUP('PROPUESTA ECONOMICA'!C443,'PRECIO TOPE POR DEPARTAMENTO'!A:A,'PRECIO TOPE POR DEPARTAMENTO'!V:V),IF($D$5='PRECIO TOPE POR DEPARTAMENTO'!$W$1,_xlfn.XLOOKUP('PROPUESTA ECONOMICA'!C443,'PRECIO TOPE POR DEPARTAMENTO'!A:A,'PRECIO TOPE POR DEPARTAMENTO'!W:W),IF($D$5='PRECIO TOPE POR DEPARTAMENTO'!$X$1,_xlfn.XLOOKUP('PROPUESTA ECONOMICA'!C443,'PRECIO TOPE POR DEPARTAMENTO'!A:A,'PRECIO TOPE POR DEPARTAMENTO'!X:X),IF($D$5='PRECIO TOPE POR DEPARTAMENTO'!$Y$1,_xlfn.XLOOKUP('PROPUESTA ECONOMICA'!C443,'PRECIO TOPE POR DEPARTAMENTO'!A:A,'PRECIO TOPE POR DEPARTAMENTO'!Y:Y),IF($D$5='PRECIO TOPE POR DEPARTAMENTO'!$Z$1,_xlfn.XLOOKUP('PROPUESTA ECONOMICA'!C443,'PRECIO TOPE POR DEPARTAMENTO'!A:A,'PRECIO TOPE POR DEPARTAMENTO'!Z:Z),IF($D$5='PRECIO TOPE POR DEPARTAMENTO'!$AA$1,_xlfn.XLOOKUP('PROPUESTA ECONOMICA'!C443,'PRECIO TOPE POR DEPARTAMENTO'!A:A,'PRECIO TOPE POR DEPARTAMENTO'!AA:AA),IF($D$5='PRECIO TOPE POR DEPARTAMENTO'!$AB$1,_xlfn.XLOOKUP('PROPUESTA ECONOMICA'!C443,'PRECIO TOPE POR DEPARTAMENTO'!A:A,'PRECIO TOPE POR DEPARTAMENTO'!AB:AB),IF($D$5='PRECIO TOPE POR DEPARTAMENTO'!$AC$1,_xlfn.XLOOKUP('PROPUESTA ECONOMICA'!C443,'PRECIO TOPE POR DEPARTAMENTO'!A:A,'PRECIO TOPE POR DEPARTAMENTO'!AC:AC),IF($D$5='PRECIO TOPE POR DEPARTAMENTO'!$AD$1,_xlfn.XLOOKUP('PROPUESTA ECONOMICA'!C443,'PRECIO TOPE POR DEPARTAMENTO'!A:A,'PRECIO TOPE POR DEPARTAMENTO'!AD:AD),IF($D$5='PRECIO TOPE POR DEPARTAMENTO'!$AE$1,_xlfn.XLOOKUP('PROPUESTA ECONOMICA'!C443,'PRECIO TOPE POR DEPARTAMENTO'!A:A,'PRECIO TOPE POR DEPARTAMENTO'!AE:AE),IF($D$5='PRECIO TOPE POR DEPARTAMENTO'!$AF$1,_xlfn.XLOOKUP('PROPUESTA ECONOMICA'!C443,'PRECIO TOPE POR DEPARTAMENTO'!A:A,'PRECIO TOPE POR DEPARTAMENTO'!AF:AF),IF($D$5='PRECIO TOPE POR DEPARTAMENTO'!$AG$1,_xlfn.XLOOKUP('PROPUESTA ECONOMICA'!C443,'PRECIO TOPE POR DEPARTAMENTO'!A:A,'PRECIO TOPE POR DEPARTAMENTO'!AG:AG),IF($D$5='PRECIO TOPE POR DEPARTAMENTO'!$AH$1,_xlfn.XLOOKUP('PROPUESTA ECONOMICA'!C443,'PRECIO TOPE POR DEPARTAMENTO'!A:A,'PRECIO TOPE POR DEPARTAMENTO'!AH:AH),IF($D$5='PRECIO TOPE POR DEPARTAMENTO'!$AI$1,_xlfn.XLOOKUP('PROPUESTA ECONOMICA'!C443,'PRECIO TOPE POR DEPARTAMENTO'!A:A,'PRECIO TOPE POR DEPARTAMENTO'!AI:AI),IF($D$5='PRECIO TOPE POR DEPARTAMENTO'!$AJ$1,_xlfn.XLOOKUP('PROPUESTA ECONOMICA'!C443,'PRECIO TOPE POR DEPARTAMENTO'!A:A,'PRECIO TOPE POR DEPARTAMENTO'!AJ:AJ),)))))))))))))))))))))))))))))))))</f>
        <v>25064</v>
      </c>
      <c r="G443" s="133"/>
    </row>
    <row r="444" spans="2:7" ht="16.5">
      <c r="B444" s="98">
        <v>433</v>
      </c>
      <c r="C444" s="122" t="s">
        <v>608</v>
      </c>
      <c r="D444" s="45" t="str">
        <f>+_xlfn.XLOOKUP(C444,'PRECIO TOPE POR DEPARTAMENTO'!A:A,'PRECIO TOPE POR DEPARTAMENTO'!B:B)</f>
        <v xml:space="preserve">ACCESORIO DE COBRE DE 1" </v>
      </c>
      <c r="E444" s="46" t="str">
        <f>IF('PRECIO TOPE POR DEPARTAMENTO'!C434="","",+_xlfn.XLOOKUP(C444,'PRECIO TOPE POR DEPARTAMENTO'!A:A,'PRECIO TOPE POR DEPARTAMENTO'!C:C))</f>
        <v>UN</v>
      </c>
      <c r="F444" s="132">
        <f>IF($D$5='PRECIO TOPE POR DEPARTAMENTO'!$D$1,_xlfn.XLOOKUP('PROPUESTA ECONOMICA'!C444,'PRECIO TOPE POR DEPARTAMENTO'!A:A,'PRECIO TOPE POR DEPARTAMENTO'!D:D),IF($D$5='PRECIO TOPE POR DEPARTAMENTO'!$E$1,_xlfn.XLOOKUP('PROPUESTA ECONOMICA'!C444,'PRECIO TOPE POR DEPARTAMENTO'!A:A,'PRECIO TOPE POR DEPARTAMENTO'!E:E),IF($D$5='PRECIO TOPE POR DEPARTAMENTO'!$F$1,_xlfn.XLOOKUP('PROPUESTA ECONOMICA'!C444,'PRECIO TOPE POR DEPARTAMENTO'!A:A,'PRECIO TOPE POR DEPARTAMENTO'!F:F),IF($D$5='PRECIO TOPE POR DEPARTAMENTO'!$G$1,_xlfn.XLOOKUP('PROPUESTA ECONOMICA'!C444,'PRECIO TOPE POR DEPARTAMENTO'!A:A,'PRECIO TOPE POR DEPARTAMENTO'!G:G),IF($D$5='PRECIO TOPE POR DEPARTAMENTO'!$H$1,_xlfn.XLOOKUP('PROPUESTA ECONOMICA'!C444,'PRECIO TOPE POR DEPARTAMENTO'!A:A,'PRECIO TOPE POR DEPARTAMENTO'!H:H),IF($D$5='PRECIO TOPE POR DEPARTAMENTO'!$I$1,_xlfn.XLOOKUP('PROPUESTA ECONOMICA'!C444,'PRECIO TOPE POR DEPARTAMENTO'!A:A,'PRECIO TOPE POR DEPARTAMENTO'!I:I),IF($D$5='PRECIO TOPE POR DEPARTAMENTO'!$J$1,_xlfn.XLOOKUP('PROPUESTA ECONOMICA'!C444,'PRECIO TOPE POR DEPARTAMENTO'!A:A,'PRECIO TOPE POR DEPARTAMENTO'!J:J),IF($D$5='PRECIO TOPE POR DEPARTAMENTO'!$K$1,_xlfn.XLOOKUP('PROPUESTA ECONOMICA'!C444,'PRECIO TOPE POR DEPARTAMENTO'!A:A,'PRECIO TOPE POR DEPARTAMENTO'!K:K),IF($D$5='PRECIO TOPE POR DEPARTAMENTO'!$L$1,_xlfn.XLOOKUP('PROPUESTA ECONOMICA'!C444,'PRECIO TOPE POR DEPARTAMENTO'!A:A,'PRECIO TOPE POR DEPARTAMENTO'!L:L),IF($D$5='PRECIO TOPE POR DEPARTAMENTO'!$M$1,_xlfn.XLOOKUP('PROPUESTA ECONOMICA'!C444,'PRECIO TOPE POR DEPARTAMENTO'!A:A,'PRECIO TOPE POR DEPARTAMENTO'!M:M),IF($D$5='PRECIO TOPE POR DEPARTAMENTO'!$N$1,_xlfn.XLOOKUP('PROPUESTA ECONOMICA'!C444,'PRECIO TOPE POR DEPARTAMENTO'!A:A,'PRECIO TOPE POR DEPARTAMENTO'!N:N),IF($D$5='PRECIO TOPE POR DEPARTAMENTO'!$O$1,_xlfn.XLOOKUP('PROPUESTA ECONOMICA'!C444,'PRECIO TOPE POR DEPARTAMENTO'!A:A,'PRECIO TOPE POR DEPARTAMENTO'!O:O),IF($D$5='PRECIO TOPE POR DEPARTAMENTO'!$P$1,_xlfn.XLOOKUP('PROPUESTA ECONOMICA'!C444,'PRECIO TOPE POR DEPARTAMENTO'!A:A,'PRECIO TOPE POR DEPARTAMENTO'!P:P),IF($D$5='PRECIO TOPE POR DEPARTAMENTO'!$Q$1,_xlfn.XLOOKUP('PROPUESTA ECONOMICA'!C444,'PRECIO TOPE POR DEPARTAMENTO'!A:A,'PRECIO TOPE POR DEPARTAMENTO'!Q:Q),IF($D$5='PRECIO TOPE POR DEPARTAMENTO'!$R$1,_xlfn.XLOOKUP('PROPUESTA ECONOMICA'!C444,'PRECIO TOPE POR DEPARTAMENTO'!A:A,'PRECIO TOPE POR DEPARTAMENTO'!R:R),IF($D$5='PRECIO TOPE POR DEPARTAMENTO'!$S$1,_xlfn.XLOOKUP('PROPUESTA ECONOMICA'!C444,'PRECIO TOPE POR DEPARTAMENTO'!A:A,'PRECIO TOPE POR DEPARTAMENTO'!S:S),IF($D$5='PRECIO TOPE POR DEPARTAMENTO'!$T$1,_xlfn.XLOOKUP('PROPUESTA ECONOMICA'!C444,'PRECIO TOPE POR DEPARTAMENTO'!A:A,'PRECIO TOPE POR DEPARTAMENTO'!T:T),IF($D$5='PRECIO TOPE POR DEPARTAMENTO'!$U$1,_xlfn.XLOOKUP('PROPUESTA ECONOMICA'!C444,'PRECIO TOPE POR DEPARTAMENTO'!A:A,'PRECIO TOPE POR DEPARTAMENTO'!U:U),IF($D$5='PRECIO TOPE POR DEPARTAMENTO'!$V$1,_xlfn.XLOOKUP('PROPUESTA ECONOMICA'!C444,'PRECIO TOPE POR DEPARTAMENTO'!A:A,'PRECIO TOPE POR DEPARTAMENTO'!V:V),IF($D$5='PRECIO TOPE POR DEPARTAMENTO'!$W$1,_xlfn.XLOOKUP('PROPUESTA ECONOMICA'!C444,'PRECIO TOPE POR DEPARTAMENTO'!A:A,'PRECIO TOPE POR DEPARTAMENTO'!W:W),IF($D$5='PRECIO TOPE POR DEPARTAMENTO'!$X$1,_xlfn.XLOOKUP('PROPUESTA ECONOMICA'!C444,'PRECIO TOPE POR DEPARTAMENTO'!A:A,'PRECIO TOPE POR DEPARTAMENTO'!X:X),IF($D$5='PRECIO TOPE POR DEPARTAMENTO'!$Y$1,_xlfn.XLOOKUP('PROPUESTA ECONOMICA'!C444,'PRECIO TOPE POR DEPARTAMENTO'!A:A,'PRECIO TOPE POR DEPARTAMENTO'!Y:Y),IF($D$5='PRECIO TOPE POR DEPARTAMENTO'!$Z$1,_xlfn.XLOOKUP('PROPUESTA ECONOMICA'!C444,'PRECIO TOPE POR DEPARTAMENTO'!A:A,'PRECIO TOPE POR DEPARTAMENTO'!Z:Z),IF($D$5='PRECIO TOPE POR DEPARTAMENTO'!$AA$1,_xlfn.XLOOKUP('PROPUESTA ECONOMICA'!C444,'PRECIO TOPE POR DEPARTAMENTO'!A:A,'PRECIO TOPE POR DEPARTAMENTO'!AA:AA),IF($D$5='PRECIO TOPE POR DEPARTAMENTO'!$AB$1,_xlfn.XLOOKUP('PROPUESTA ECONOMICA'!C444,'PRECIO TOPE POR DEPARTAMENTO'!A:A,'PRECIO TOPE POR DEPARTAMENTO'!AB:AB),IF($D$5='PRECIO TOPE POR DEPARTAMENTO'!$AC$1,_xlfn.XLOOKUP('PROPUESTA ECONOMICA'!C444,'PRECIO TOPE POR DEPARTAMENTO'!A:A,'PRECIO TOPE POR DEPARTAMENTO'!AC:AC),IF($D$5='PRECIO TOPE POR DEPARTAMENTO'!$AD$1,_xlfn.XLOOKUP('PROPUESTA ECONOMICA'!C444,'PRECIO TOPE POR DEPARTAMENTO'!A:A,'PRECIO TOPE POR DEPARTAMENTO'!AD:AD),IF($D$5='PRECIO TOPE POR DEPARTAMENTO'!$AE$1,_xlfn.XLOOKUP('PROPUESTA ECONOMICA'!C444,'PRECIO TOPE POR DEPARTAMENTO'!A:A,'PRECIO TOPE POR DEPARTAMENTO'!AE:AE),IF($D$5='PRECIO TOPE POR DEPARTAMENTO'!$AF$1,_xlfn.XLOOKUP('PROPUESTA ECONOMICA'!C444,'PRECIO TOPE POR DEPARTAMENTO'!A:A,'PRECIO TOPE POR DEPARTAMENTO'!AF:AF),IF($D$5='PRECIO TOPE POR DEPARTAMENTO'!$AG$1,_xlfn.XLOOKUP('PROPUESTA ECONOMICA'!C444,'PRECIO TOPE POR DEPARTAMENTO'!A:A,'PRECIO TOPE POR DEPARTAMENTO'!AG:AG),IF($D$5='PRECIO TOPE POR DEPARTAMENTO'!$AH$1,_xlfn.XLOOKUP('PROPUESTA ECONOMICA'!C444,'PRECIO TOPE POR DEPARTAMENTO'!A:A,'PRECIO TOPE POR DEPARTAMENTO'!AH:AH),IF($D$5='PRECIO TOPE POR DEPARTAMENTO'!$AI$1,_xlfn.XLOOKUP('PROPUESTA ECONOMICA'!C444,'PRECIO TOPE POR DEPARTAMENTO'!A:A,'PRECIO TOPE POR DEPARTAMENTO'!AI:AI),IF($D$5='PRECIO TOPE POR DEPARTAMENTO'!$AJ$1,_xlfn.XLOOKUP('PROPUESTA ECONOMICA'!C444,'PRECIO TOPE POR DEPARTAMENTO'!A:A,'PRECIO TOPE POR DEPARTAMENTO'!AJ:AJ),)))))))))))))))))))))))))))))))))</f>
        <v>15499</v>
      </c>
      <c r="G444" s="133"/>
    </row>
    <row r="445" spans="2:7" ht="16.5">
      <c r="B445" s="98">
        <v>434</v>
      </c>
      <c r="C445" s="122" t="s">
        <v>610</v>
      </c>
      <c r="D445" s="45" t="str">
        <f>+_xlfn.XLOOKUP(C445,'PRECIO TOPE POR DEPARTAMENTO'!A:A,'PRECIO TOPE POR DEPARTAMENTO'!B:B)</f>
        <v xml:space="preserve">ACCESORIO DE COBRE DE 3/4" </v>
      </c>
      <c r="E445" s="46" t="str">
        <f>IF('PRECIO TOPE POR DEPARTAMENTO'!C435="","",+_xlfn.XLOOKUP(C445,'PRECIO TOPE POR DEPARTAMENTO'!A:A,'PRECIO TOPE POR DEPARTAMENTO'!C:C))</f>
        <v>UN</v>
      </c>
      <c r="F445" s="132">
        <f>IF($D$5='PRECIO TOPE POR DEPARTAMENTO'!$D$1,_xlfn.XLOOKUP('PROPUESTA ECONOMICA'!C445,'PRECIO TOPE POR DEPARTAMENTO'!A:A,'PRECIO TOPE POR DEPARTAMENTO'!D:D),IF($D$5='PRECIO TOPE POR DEPARTAMENTO'!$E$1,_xlfn.XLOOKUP('PROPUESTA ECONOMICA'!C445,'PRECIO TOPE POR DEPARTAMENTO'!A:A,'PRECIO TOPE POR DEPARTAMENTO'!E:E),IF($D$5='PRECIO TOPE POR DEPARTAMENTO'!$F$1,_xlfn.XLOOKUP('PROPUESTA ECONOMICA'!C445,'PRECIO TOPE POR DEPARTAMENTO'!A:A,'PRECIO TOPE POR DEPARTAMENTO'!F:F),IF($D$5='PRECIO TOPE POR DEPARTAMENTO'!$G$1,_xlfn.XLOOKUP('PROPUESTA ECONOMICA'!C445,'PRECIO TOPE POR DEPARTAMENTO'!A:A,'PRECIO TOPE POR DEPARTAMENTO'!G:G),IF($D$5='PRECIO TOPE POR DEPARTAMENTO'!$H$1,_xlfn.XLOOKUP('PROPUESTA ECONOMICA'!C445,'PRECIO TOPE POR DEPARTAMENTO'!A:A,'PRECIO TOPE POR DEPARTAMENTO'!H:H),IF($D$5='PRECIO TOPE POR DEPARTAMENTO'!$I$1,_xlfn.XLOOKUP('PROPUESTA ECONOMICA'!C445,'PRECIO TOPE POR DEPARTAMENTO'!A:A,'PRECIO TOPE POR DEPARTAMENTO'!I:I),IF($D$5='PRECIO TOPE POR DEPARTAMENTO'!$J$1,_xlfn.XLOOKUP('PROPUESTA ECONOMICA'!C445,'PRECIO TOPE POR DEPARTAMENTO'!A:A,'PRECIO TOPE POR DEPARTAMENTO'!J:J),IF($D$5='PRECIO TOPE POR DEPARTAMENTO'!$K$1,_xlfn.XLOOKUP('PROPUESTA ECONOMICA'!C445,'PRECIO TOPE POR DEPARTAMENTO'!A:A,'PRECIO TOPE POR DEPARTAMENTO'!K:K),IF($D$5='PRECIO TOPE POR DEPARTAMENTO'!$L$1,_xlfn.XLOOKUP('PROPUESTA ECONOMICA'!C445,'PRECIO TOPE POR DEPARTAMENTO'!A:A,'PRECIO TOPE POR DEPARTAMENTO'!L:L),IF($D$5='PRECIO TOPE POR DEPARTAMENTO'!$M$1,_xlfn.XLOOKUP('PROPUESTA ECONOMICA'!C445,'PRECIO TOPE POR DEPARTAMENTO'!A:A,'PRECIO TOPE POR DEPARTAMENTO'!M:M),IF($D$5='PRECIO TOPE POR DEPARTAMENTO'!$N$1,_xlfn.XLOOKUP('PROPUESTA ECONOMICA'!C445,'PRECIO TOPE POR DEPARTAMENTO'!A:A,'PRECIO TOPE POR DEPARTAMENTO'!N:N),IF($D$5='PRECIO TOPE POR DEPARTAMENTO'!$O$1,_xlfn.XLOOKUP('PROPUESTA ECONOMICA'!C445,'PRECIO TOPE POR DEPARTAMENTO'!A:A,'PRECIO TOPE POR DEPARTAMENTO'!O:O),IF($D$5='PRECIO TOPE POR DEPARTAMENTO'!$P$1,_xlfn.XLOOKUP('PROPUESTA ECONOMICA'!C445,'PRECIO TOPE POR DEPARTAMENTO'!A:A,'PRECIO TOPE POR DEPARTAMENTO'!P:P),IF($D$5='PRECIO TOPE POR DEPARTAMENTO'!$Q$1,_xlfn.XLOOKUP('PROPUESTA ECONOMICA'!C445,'PRECIO TOPE POR DEPARTAMENTO'!A:A,'PRECIO TOPE POR DEPARTAMENTO'!Q:Q),IF($D$5='PRECIO TOPE POR DEPARTAMENTO'!$R$1,_xlfn.XLOOKUP('PROPUESTA ECONOMICA'!C445,'PRECIO TOPE POR DEPARTAMENTO'!A:A,'PRECIO TOPE POR DEPARTAMENTO'!R:R),IF($D$5='PRECIO TOPE POR DEPARTAMENTO'!$S$1,_xlfn.XLOOKUP('PROPUESTA ECONOMICA'!C445,'PRECIO TOPE POR DEPARTAMENTO'!A:A,'PRECIO TOPE POR DEPARTAMENTO'!S:S),IF($D$5='PRECIO TOPE POR DEPARTAMENTO'!$T$1,_xlfn.XLOOKUP('PROPUESTA ECONOMICA'!C445,'PRECIO TOPE POR DEPARTAMENTO'!A:A,'PRECIO TOPE POR DEPARTAMENTO'!T:T),IF($D$5='PRECIO TOPE POR DEPARTAMENTO'!$U$1,_xlfn.XLOOKUP('PROPUESTA ECONOMICA'!C445,'PRECIO TOPE POR DEPARTAMENTO'!A:A,'PRECIO TOPE POR DEPARTAMENTO'!U:U),IF($D$5='PRECIO TOPE POR DEPARTAMENTO'!$V$1,_xlfn.XLOOKUP('PROPUESTA ECONOMICA'!C445,'PRECIO TOPE POR DEPARTAMENTO'!A:A,'PRECIO TOPE POR DEPARTAMENTO'!V:V),IF($D$5='PRECIO TOPE POR DEPARTAMENTO'!$W$1,_xlfn.XLOOKUP('PROPUESTA ECONOMICA'!C445,'PRECIO TOPE POR DEPARTAMENTO'!A:A,'PRECIO TOPE POR DEPARTAMENTO'!W:W),IF($D$5='PRECIO TOPE POR DEPARTAMENTO'!$X$1,_xlfn.XLOOKUP('PROPUESTA ECONOMICA'!C445,'PRECIO TOPE POR DEPARTAMENTO'!A:A,'PRECIO TOPE POR DEPARTAMENTO'!X:X),IF($D$5='PRECIO TOPE POR DEPARTAMENTO'!$Y$1,_xlfn.XLOOKUP('PROPUESTA ECONOMICA'!C445,'PRECIO TOPE POR DEPARTAMENTO'!A:A,'PRECIO TOPE POR DEPARTAMENTO'!Y:Y),IF($D$5='PRECIO TOPE POR DEPARTAMENTO'!$Z$1,_xlfn.XLOOKUP('PROPUESTA ECONOMICA'!C445,'PRECIO TOPE POR DEPARTAMENTO'!A:A,'PRECIO TOPE POR DEPARTAMENTO'!Z:Z),IF($D$5='PRECIO TOPE POR DEPARTAMENTO'!$AA$1,_xlfn.XLOOKUP('PROPUESTA ECONOMICA'!C445,'PRECIO TOPE POR DEPARTAMENTO'!A:A,'PRECIO TOPE POR DEPARTAMENTO'!AA:AA),IF($D$5='PRECIO TOPE POR DEPARTAMENTO'!$AB$1,_xlfn.XLOOKUP('PROPUESTA ECONOMICA'!C445,'PRECIO TOPE POR DEPARTAMENTO'!A:A,'PRECIO TOPE POR DEPARTAMENTO'!AB:AB),IF($D$5='PRECIO TOPE POR DEPARTAMENTO'!$AC$1,_xlfn.XLOOKUP('PROPUESTA ECONOMICA'!C445,'PRECIO TOPE POR DEPARTAMENTO'!A:A,'PRECIO TOPE POR DEPARTAMENTO'!AC:AC),IF($D$5='PRECIO TOPE POR DEPARTAMENTO'!$AD$1,_xlfn.XLOOKUP('PROPUESTA ECONOMICA'!C445,'PRECIO TOPE POR DEPARTAMENTO'!A:A,'PRECIO TOPE POR DEPARTAMENTO'!AD:AD),IF($D$5='PRECIO TOPE POR DEPARTAMENTO'!$AE$1,_xlfn.XLOOKUP('PROPUESTA ECONOMICA'!C445,'PRECIO TOPE POR DEPARTAMENTO'!A:A,'PRECIO TOPE POR DEPARTAMENTO'!AE:AE),IF($D$5='PRECIO TOPE POR DEPARTAMENTO'!$AF$1,_xlfn.XLOOKUP('PROPUESTA ECONOMICA'!C445,'PRECIO TOPE POR DEPARTAMENTO'!A:A,'PRECIO TOPE POR DEPARTAMENTO'!AF:AF),IF($D$5='PRECIO TOPE POR DEPARTAMENTO'!$AG$1,_xlfn.XLOOKUP('PROPUESTA ECONOMICA'!C445,'PRECIO TOPE POR DEPARTAMENTO'!A:A,'PRECIO TOPE POR DEPARTAMENTO'!AG:AG),IF($D$5='PRECIO TOPE POR DEPARTAMENTO'!$AH$1,_xlfn.XLOOKUP('PROPUESTA ECONOMICA'!C445,'PRECIO TOPE POR DEPARTAMENTO'!A:A,'PRECIO TOPE POR DEPARTAMENTO'!AH:AH),IF($D$5='PRECIO TOPE POR DEPARTAMENTO'!$AI$1,_xlfn.XLOOKUP('PROPUESTA ECONOMICA'!C445,'PRECIO TOPE POR DEPARTAMENTO'!A:A,'PRECIO TOPE POR DEPARTAMENTO'!AI:AI),IF($D$5='PRECIO TOPE POR DEPARTAMENTO'!$AJ$1,_xlfn.XLOOKUP('PROPUESTA ECONOMICA'!C445,'PRECIO TOPE POR DEPARTAMENTO'!A:A,'PRECIO TOPE POR DEPARTAMENTO'!AJ:AJ),)))))))))))))))))))))))))))))))))</f>
        <v>7946</v>
      </c>
      <c r="G445" s="133"/>
    </row>
    <row r="446" spans="2:7" ht="16.5">
      <c r="B446" s="98">
        <v>435</v>
      </c>
      <c r="C446" s="122" t="s">
        <v>612</v>
      </c>
      <c r="D446" s="6" t="str">
        <f>+_xlfn.XLOOKUP(C446,'PRECIO TOPE POR DEPARTAMENTO'!A:A,'PRECIO TOPE POR DEPARTAMENTO'!B:B)</f>
        <v>ACOMETIDA DE GAS UNIFAMILIAR</v>
      </c>
      <c r="E446" s="46" t="str">
        <f>IF('PRECIO TOPE POR DEPARTAMENTO'!C436="","",+_xlfn.XLOOKUP(C446,'PRECIO TOPE POR DEPARTAMENTO'!A:A,'PRECIO TOPE POR DEPARTAMENTO'!C:C))</f>
        <v>UN</v>
      </c>
      <c r="F446" s="132">
        <f>IF($D$5='PRECIO TOPE POR DEPARTAMENTO'!$D$1,_xlfn.XLOOKUP('PROPUESTA ECONOMICA'!C446,'PRECIO TOPE POR DEPARTAMENTO'!A:A,'PRECIO TOPE POR DEPARTAMENTO'!D:D),IF($D$5='PRECIO TOPE POR DEPARTAMENTO'!$E$1,_xlfn.XLOOKUP('PROPUESTA ECONOMICA'!C446,'PRECIO TOPE POR DEPARTAMENTO'!A:A,'PRECIO TOPE POR DEPARTAMENTO'!E:E),IF($D$5='PRECIO TOPE POR DEPARTAMENTO'!$F$1,_xlfn.XLOOKUP('PROPUESTA ECONOMICA'!C446,'PRECIO TOPE POR DEPARTAMENTO'!A:A,'PRECIO TOPE POR DEPARTAMENTO'!F:F),IF($D$5='PRECIO TOPE POR DEPARTAMENTO'!$G$1,_xlfn.XLOOKUP('PROPUESTA ECONOMICA'!C446,'PRECIO TOPE POR DEPARTAMENTO'!A:A,'PRECIO TOPE POR DEPARTAMENTO'!G:G),IF($D$5='PRECIO TOPE POR DEPARTAMENTO'!$H$1,_xlfn.XLOOKUP('PROPUESTA ECONOMICA'!C446,'PRECIO TOPE POR DEPARTAMENTO'!A:A,'PRECIO TOPE POR DEPARTAMENTO'!H:H),IF($D$5='PRECIO TOPE POR DEPARTAMENTO'!$I$1,_xlfn.XLOOKUP('PROPUESTA ECONOMICA'!C446,'PRECIO TOPE POR DEPARTAMENTO'!A:A,'PRECIO TOPE POR DEPARTAMENTO'!I:I),IF($D$5='PRECIO TOPE POR DEPARTAMENTO'!$J$1,_xlfn.XLOOKUP('PROPUESTA ECONOMICA'!C446,'PRECIO TOPE POR DEPARTAMENTO'!A:A,'PRECIO TOPE POR DEPARTAMENTO'!J:J),IF($D$5='PRECIO TOPE POR DEPARTAMENTO'!$K$1,_xlfn.XLOOKUP('PROPUESTA ECONOMICA'!C446,'PRECIO TOPE POR DEPARTAMENTO'!A:A,'PRECIO TOPE POR DEPARTAMENTO'!K:K),IF($D$5='PRECIO TOPE POR DEPARTAMENTO'!$L$1,_xlfn.XLOOKUP('PROPUESTA ECONOMICA'!C446,'PRECIO TOPE POR DEPARTAMENTO'!A:A,'PRECIO TOPE POR DEPARTAMENTO'!L:L),IF($D$5='PRECIO TOPE POR DEPARTAMENTO'!$M$1,_xlfn.XLOOKUP('PROPUESTA ECONOMICA'!C446,'PRECIO TOPE POR DEPARTAMENTO'!A:A,'PRECIO TOPE POR DEPARTAMENTO'!M:M),IF($D$5='PRECIO TOPE POR DEPARTAMENTO'!$N$1,_xlfn.XLOOKUP('PROPUESTA ECONOMICA'!C446,'PRECIO TOPE POR DEPARTAMENTO'!A:A,'PRECIO TOPE POR DEPARTAMENTO'!N:N),IF($D$5='PRECIO TOPE POR DEPARTAMENTO'!$O$1,_xlfn.XLOOKUP('PROPUESTA ECONOMICA'!C446,'PRECIO TOPE POR DEPARTAMENTO'!A:A,'PRECIO TOPE POR DEPARTAMENTO'!O:O),IF($D$5='PRECIO TOPE POR DEPARTAMENTO'!$P$1,_xlfn.XLOOKUP('PROPUESTA ECONOMICA'!C446,'PRECIO TOPE POR DEPARTAMENTO'!A:A,'PRECIO TOPE POR DEPARTAMENTO'!P:P),IF($D$5='PRECIO TOPE POR DEPARTAMENTO'!$Q$1,_xlfn.XLOOKUP('PROPUESTA ECONOMICA'!C446,'PRECIO TOPE POR DEPARTAMENTO'!A:A,'PRECIO TOPE POR DEPARTAMENTO'!Q:Q),IF($D$5='PRECIO TOPE POR DEPARTAMENTO'!$R$1,_xlfn.XLOOKUP('PROPUESTA ECONOMICA'!C446,'PRECIO TOPE POR DEPARTAMENTO'!A:A,'PRECIO TOPE POR DEPARTAMENTO'!R:R),IF($D$5='PRECIO TOPE POR DEPARTAMENTO'!$S$1,_xlfn.XLOOKUP('PROPUESTA ECONOMICA'!C446,'PRECIO TOPE POR DEPARTAMENTO'!A:A,'PRECIO TOPE POR DEPARTAMENTO'!S:S),IF($D$5='PRECIO TOPE POR DEPARTAMENTO'!$T$1,_xlfn.XLOOKUP('PROPUESTA ECONOMICA'!C446,'PRECIO TOPE POR DEPARTAMENTO'!A:A,'PRECIO TOPE POR DEPARTAMENTO'!T:T),IF($D$5='PRECIO TOPE POR DEPARTAMENTO'!$U$1,_xlfn.XLOOKUP('PROPUESTA ECONOMICA'!C446,'PRECIO TOPE POR DEPARTAMENTO'!A:A,'PRECIO TOPE POR DEPARTAMENTO'!U:U),IF($D$5='PRECIO TOPE POR DEPARTAMENTO'!$V$1,_xlfn.XLOOKUP('PROPUESTA ECONOMICA'!C446,'PRECIO TOPE POR DEPARTAMENTO'!A:A,'PRECIO TOPE POR DEPARTAMENTO'!V:V),IF($D$5='PRECIO TOPE POR DEPARTAMENTO'!$W$1,_xlfn.XLOOKUP('PROPUESTA ECONOMICA'!C446,'PRECIO TOPE POR DEPARTAMENTO'!A:A,'PRECIO TOPE POR DEPARTAMENTO'!W:W),IF($D$5='PRECIO TOPE POR DEPARTAMENTO'!$X$1,_xlfn.XLOOKUP('PROPUESTA ECONOMICA'!C446,'PRECIO TOPE POR DEPARTAMENTO'!A:A,'PRECIO TOPE POR DEPARTAMENTO'!X:X),IF($D$5='PRECIO TOPE POR DEPARTAMENTO'!$Y$1,_xlfn.XLOOKUP('PROPUESTA ECONOMICA'!C446,'PRECIO TOPE POR DEPARTAMENTO'!A:A,'PRECIO TOPE POR DEPARTAMENTO'!Y:Y),IF($D$5='PRECIO TOPE POR DEPARTAMENTO'!$Z$1,_xlfn.XLOOKUP('PROPUESTA ECONOMICA'!C446,'PRECIO TOPE POR DEPARTAMENTO'!A:A,'PRECIO TOPE POR DEPARTAMENTO'!Z:Z),IF($D$5='PRECIO TOPE POR DEPARTAMENTO'!$AA$1,_xlfn.XLOOKUP('PROPUESTA ECONOMICA'!C446,'PRECIO TOPE POR DEPARTAMENTO'!A:A,'PRECIO TOPE POR DEPARTAMENTO'!AA:AA),IF($D$5='PRECIO TOPE POR DEPARTAMENTO'!$AB$1,_xlfn.XLOOKUP('PROPUESTA ECONOMICA'!C446,'PRECIO TOPE POR DEPARTAMENTO'!A:A,'PRECIO TOPE POR DEPARTAMENTO'!AB:AB),IF($D$5='PRECIO TOPE POR DEPARTAMENTO'!$AC$1,_xlfn.XLOOKUP('PROPUESTA ECONOMICA'!C446,'PRECIO TOPE POR DEPARTAMENTO'!A:A,'PRECIO TOPE POR DEPARTAMENTO'!AC:AC),IF($D$5='PRECIO TOPE POR DEPARTAMENTO'!$AD$1,_xlfn.XLOOKUP('PROPUESTA ECONOMICA'!C446,'PRECIO TOPE POR DEPARTAMENTO'!A:A,'PRECIO TOPE POR DEPARTAMENTO'!AD:AD),IF($D$5='PRECIO TOPE POR DEPARTAMENTO'!$AE$1,_xlfn.XLOOKUP('PROPUESTA ECONOMICA'!C446,'PRECIO TOPE POR DEPARTAMENTO'!A:A,'PRECIO TOPE POR DEPARTAMENTO'!AE:AE),IF($D$5='PRECIO TOPE POR DEPARTAMENTO'!$AF$1,_xlfn.XLOOKUP('PROPUESTA ECONOMICA'!C446,'PRECIO TOPE POR DEPARTAMENTO'!A:A,'PRECIO TOPE POR DEPARTAMENTO'!AF:AF),IF($D$5='PRECIO TOPE POR DEPARTAMENTO'!$AG$1,_xlfn.XLOOKUP('PROPUESTA ECONOMICA'!C446,'PRECIO TOPE POR DEPARTAMENTO'!A:A,'PRECIO TOPE POR DEPARTAMENTO'!AG:AG),IF($D$5='PRECIO TOPE POR DEPARTAMENTO'!$AH$1,_xlfn.XLOOKUP('PROPUESTA ECONOMICA'!C446,'PRECIO TOPE POR DEPARTAMENTO'!A:A,'PRECIO TOPE POR DEPARTAMENTO'!AH:AH),IF($D$5='PRECIO TOPE POR DEPARTAMENTO'!$AI$1,_xlfn.XLOOKUP('PROPUESTA ECONOMICA'!C446,'PRECIO TOPE POR DEPARTAMENTO'!A:A,'PRECIO TOPE POR DEPARTAMENTO'!AI:AI),IF($D$5='PRECIO TOPE POR DEPARTAMENTO'!$AJ$1,_xlfn.XLOOKUP('PROPUESTA ECONOMICA'!C446,'PRECIO TOPE POR DEPARTAMENTO'!A:A,'PRECIO TOPE POR DEPARTAMENTO'!AJ:AJ),)))))))))))))))))))))))))))))))))</f>
        <v>424854</v>
      </c>
      <c r="G446" s="133"/>
    </row>
    <row r="447" spans="2:7" ht="16.5">
      <c r="B447" s="98">
        <v>436</v>
      </c>
      <c r="C447" s="122" t="s">
        <v>1817</v>
      </c>
      <c r="D447" s="6" t="str">
        <f>+_xlfn.XLOOKUP(C447,'PRECIO TOPE POR DEPARTAMENTO'!A:A,'PRECIO TOPE POR DEPARTAMENTO'!B:B)</f>
        <v>SUMINISTRO E INSTALACION DE CAJA MEDIDOR GAS 45x45, INCLUYE COMPUERTA</v>
      </c>
      <c r="E447" s="46" t="str">
        <f>IF('PRECIO TOPE POR DEPARTAMENTO'!C437="","",+_xlfn.XLOOKUP(C447,'PRECIO TOPE POR DEPARTAMENTO'!A:A,'PRECIO TOPE POR DEPARTAMENTO'!C:C))</f>
        <v>UN</v>
      </c>
      <c r="F447" s="132">
        <f>IF($D$5='PRECIO TOPE POR DEPARTAMENTO'!$D$1,_xlfn.XLOOKUP('PROPUESTA ECONOMICA'!C447,'PRECIO TOPE POR DEPARTAMENTO'!A:A,'PRECIO TOPE POR DEPARTAMENTO'!D:D),IF($D$5='PRECIO TOPE POR DEPARTAMENTO'!$E$1,_xlfn.XLOOKUP('PROPUESTA ECONOMICA'!C447,'PRECIO TOPE POR DEPARTAMENTO'!A:A,'PRECIO TOPE POR DEPARTAMENTO'!E:E),IF($D$5='PRECIO TOPE POR DEPARTAMENTO'!$F$1,_xlfn.XLOOKUP('PROPUESTA ECONOMICA'!C447,'PRECIO TOPE POR DEPARTAMENTO'!A:A,'PRECIO TOPE POR DEPARTAMENTO'!F:F),IF($D$5='PRECIO TOPE POR DEPARTAMENTO'!$G$1,_xlfn.XLOOKUP('PROPUESTA ECONOMICA'!C447,'PRECIO TOPE POR DEPARTAMENTO'!A:A,'PRECIO TOPE POR DEPARTAMENTO'!G:G),IF($D$5='PRECIO TOPE POR DEPARTAMENTO'!$H$1,_xlfn.XLOOKUP('PROPUESTA ECONOMICA'!C447,'PRECIO TOPE POR DEPARTAMENTO'!A:A,'PRECIO TOPE POR DEPARTAMENTO'!H:H),IF($D$5='PRECIO TOPE POR DEPARTAMENTO'!$I$1,_xlfn.XLOOKUP('PROPUESTA ECONOMICA'!C447,'PRECIO TOPE POR DEPARTAMENTO'!A:A,'PRECIO TOPE POR DEPARTAMENTO'!I:I),IF($D$5='PRECIO TOPE POR DEPARTAMENTO'!$J$1,_xlfn.XLOOKUP('PROPUESTA ECONOMICA'!C447,'PRECIO TOPE POR DEPARTAMENTO'!A:A,'PRECIO TOPE POR DEPARTAMENTO'!J:J),IF($D$5='PRECIO TOPE POR DEPARTAMENTO'!$K$1,_xlfn.XLOOKUP('PROPUESTA ECONOMICA'!C447,'PRECIO TOPE POR DEPARTAMENTO'!A:A,'PRECIO TOPE POR DEPARTAMENTO'!K:K),IF($D$5='PRECIO TOPE POR DEPARTAMENTO'!$L$1,_xlfn.XLOOKUP('PROPUESTA ECONOMICA'!C447,'PRECIO TOPE POR DEPARTAMENTO'!A:A,'PRECIO TOPE POR DEPARTAMENTO'!L:L),IF($D$5='PRECIO TOPE POR DEPARTAMENTO'!$M$1,_xlfn.XLOOKUP('PROPUESTA ECONOMICA'!C447,'PRECIO TOPE POR DEPARTAMENTO'!A:A,'PRECIO TOPE POR DEPARTAMENTO'!M:M),IF($D$5='PRECIO TOPE POR DEPARTAMENTO'!$N$1,_xlfn.XLOOKUP('PROPUESTA ECONOMICA'!C447,'PRECIO TOPE POR DEPARTAMENTO'!A:A,'PRECIO TOPE POR DEPARTAMENTO'!N:N),IF($D$5='PRECIO TOPE POR DEPARTAMENTO'!$O$1,_xlfn.XLOOKUP('PROPUESTA ECONOMICA'!C447,'PRECIO TOPE POR DEPARTAMENTO'!A:A,'PRECIO TOPE POR DEPARTAMENTO'!O:O),IF($D$5='PRECIO TOPE POR DEPARTAMENTO'!$P$1,_xlfn.XLOOKUP('PROPUESTA ECONOMICA'!C447,'PRECIO TOPE POR DEPARTAMENTO'!A:A,'PRECIO TOPE POR DEPARTAMENTO'!P:P),IF($D$5='PRECIO TOPE POR DEPARTAMENTO'!$Q$1,_xlfn.XLOOKUP('PROPUESTA ECONOMICA'!C447,'PRECIO TOPE POR DEPARTAMENTO'!A:A,'PRECIO TOPE POR DEPARTAMENTO'!Q:Q),IF($D$5='PRECIO TOPE POR DEPARTAMENTO'!$R$1,_xlfn.XLOOKUP('PROPUESTA ECONOMICA'!C447,'PRECIO TOPE POR DEPARTAMENTO'!A:A,'PRECIO TOPE POR DEPARTAMENTO'!R:R),IF($D$5='PRECIO TOPE POR DEPARTAMENTO'!$S$1,_xlfn.XLOOKUP('PROPUESTA ECONOMICA'!C447,'PRECIO TOPE POR DEPARTAMENTO'!A:A,'PRECIO TOPE POR DEPARTAMENTO'!S:S),IF($D$5='PRECIO TOPE POR DEPARTAMENTO'!$T$1,_xlfn.XLOOKUP('PROPUESTA ECONOMICA'!C447,'PRECIO TOPE POR DEPARTAMENTO'!A:A,'PRECIO TOPE POR DEPARTAMENTO'!T:T),IF($D$5='PRECIO TOPE POR DEPARTAMENTO'!$U$1,_xlfn.XLOOKUP('PROPUESTA ECONOMICA'!C447,'PRECIO TOPE POR DEPARTAMENTO'!A:A,'PRECIO TOPE POR DEPARTAMENTO'!U:U),IF($D$5='PRECIO TOPE POR DEPARTAMENTO'!$V$1,_xlfn.XLOOKUP('PROPUESTA ECONOMICA'!C447,'PRECIO TOPE POR DEPARTAMENTO'!A:A,'PRECIO TOPE POR DEPARTAMENTO'!V:V),IF($D$5='PRECIO TOPE POR DEPARTAMENTO'!$W$1,_xlfn.XLOOKUP('PROPUESTA ECONOMICA'!C447,'PRECIO TOPE POR DEPARTAMENTO'!A:A,'PRECIO TOPE POR DEPARTAMENTO'!W:W),IF($D$5='PRECIO TOPE POR DEPARTAMENTO'!$X$1,_xlfn.XLOOKUP('PROPUESTA ECONOMICA'!C447,'PRECIO TOPE POR DEPARTAMENTO'!A:A,'PRECIO TOPE POR DEPARTAMENTO'!X:X),IF($D$5='PRECIO TOPE POR DEPARTAMENTO'!$Y$1,_xlfn.XLOOKUP('PROPUESTA ECONOMICA'!C447,'PRECIO TOPE POR DEPARTAMENTO'!A:A,'PRECIO TOPE POR DEPARTAMENTO'!Y:Y),IF($D$5='PRECIO TOPE POR DEPARTAMENTO'!$Z$1,_xlfn.XLOOKUP('PROPUESTA ECONOMICA'!C447,'PRECIO TOPE POR DEPARTAMENTO'!A:A,'PRECIO TOPE POR DEPARTAMENTO'!Z:Z),IF($D$5='PRECIO TOPE POR DEPARTAMENTO'!$AA$1,_xlfn.XLOOKUP('PROPUESTA ECONOMICA'!C447,'PRECIO TOPE POR DEPARTAMENTO'!A:A,'PRECIO TOPE POR DEPARTAMENTO'!AA:AA),IF($D$5='PRECIO TOPE POR DEPARTAMENTO'!$AB$1,_xlfn.XLOOKUP('PROPUESTA ECONOMICA'!C447,'PRECIO TOPE POR DEPARTAMENTO'!A:A,'PRECIO TOPE POR DEPARTAMENTO'!AB:AB),IF($D$5='PRECIO TOPE POR DEPARTAMENTO'!$AC$1,_xlfn.XLOOKUP('PROPUESTA ECONOMICA'!C447,'PRECIO TOPE POR DEPARTAMENTO'!A:A,'PRECIO TOPE POR DEPARTAMENTO'!AC:AC),IF($D$5='PRECIO TOPE POR DEPARTAMENTO'!$AD$1,_xlfn.XLOOKUP('PROPUESTA ECONOMICA'!C447,'PRECIO TOPE POR DEPARTAMENTO'!A:A,'PRECIO TOPE POR DEPARTAMENTO'!AD:AD),IF($D$5='PRECIO TOPE POR DEPARTAMENTO'!$AE$1,_xlfn.XLOOKUP('PROPUESTA ECONOMICA'!C447,'PRECIO TOPE POR DEPARTAMENTO'!A:A,'PRECIO TOPE POR DEPARTAMENTO'!AE:AE),IF($D$5='PRECIO TOPE POR DEPARTAMENTO'!$AF$1,_xlfn.XLOOKUP('PROPUESTA ECONOMICA'!C447,'PRECIO TOPE POR DEPARTAMENTO'!A:A,'PRECIO TOPE POR DEPARTAMENTO'!AF:AF),IF($D$5='PRECIO TOPE POR DEPARTAMENTO'!$AG$1,_xlfn.XLOOKUP('PROPUESTA ECONOMICA'!C447,'PRECIO TOPE POR DEPARTAMENTO'!A:A,'PRECIO TOPE POR DEPARTAMENTO'!AG:AG),IF($D$5='PRECIO TOPE POR DEPARTAMENTO'!$AH$1,_xlfn.XLOOKUP('PROPUESTA ECONOMICA'!C447,'PRECIO TOPE POR DEPARTAMENTO'!A:A,'PRECIO TOPE POR DEPARTAMENTO'!AH:AH),IF($D$5='PRECIO TOPE POR DEPARTAMENTO'!$AI$1,_xlfn.XLOOKUP('PROPUESTA ECONOMICA'!C447,'PRECIO TOPE POR DEPARTAMENTO'!A:A,'PRECIO TOPE POR DEPARTAMENTO'!AI:AI),IF($D$5='PRECIO TOPE POR DEPARTAMENTO'!$AJ$1,_xlfn.XLOOKUP('PROPUESTA ECONOMICA'!C447,'PRECIO TOPE POR DEPARTAMENTO'!A:A,'PRECIO TOPE POR DEPARTAMENTO'!AJ:AJ),)))))))))))))))))))))))))))))))))</f>
        <v>132824</v>
      </c>
      <c r="G447" s="133"/>
    </row>
    <row r="448" spans="2:7" ht="16.5">
      <c r="B448" s="98">
        <v>437</v>
      </c>
      <c r="C448" s="122" t="s">
        <v>614</v>
      </c>
      <c r="D448" s="6" t="str">
        <f>+_xlfn.XLOOKUP(C448,'PRECIO TOPE POR DEPARTAMENTO'!A:A,'PRECIO TOPE POR DEPARTAMENTO'!B:B)</f>
        <v>ADAPTADOR MACHO COBRE COBRE Ø 1/2"</v>
      </c>
      <c r="E448" s="46" t="str">
        <f>IF('PRECIO TOPE POR DEPARTAMENTO'!C438="","",+_xlfn.XLOOKUP(C448,'PRECIO TOPE POR DEPARTAMENTO'!A:A,'PRECIO TOPE POR DEPARTAMENTO'!C:C))</f>
        <v>UN</v>
      </c>
      <c r="F448" s="132">
        <f>IF($D$5='PRECIO TOPE POR DEPARTAMENTO'!$D$1,_xlfn.XLOOKUP('PROPUESTA ECONOMICA'!C448,'PRECIO TOPE POR DEPARTAMENTO'!A:A,'PRECIO TOPE POR DEPARTAMENTO'!D:D),IF($D$5='PRECIO TOPE POR DEPARTAMENTO'!$E$1,_xlfn.XLOOKUP('PROPUESTA ECONOMICA'!C448,'PRECIO TOPE POR DEPARTAMENTO'!A:A,'PRECIO TOPE POR DEPARTAMENTO'!E:E),IF($D$5='PRECIO TOPE POR DEPARTAMENTO'!$F$1,_xlfn.XLOOKUP('PROPUESTA ECONOMICA'!C448,'PRECIO TOPE POR DEPARTAMENTO'!A:A,'PRECIO TOPE POR DEPARTAMENTO'!F:F),IF($D$5='PRECIO TOPE POR DEPARTAMENTO'!$G$1,_xlfn.XLOOKUP('PROPUESTA ECONOMICA'!C448,'PRECIO TOPE POR DEPARTAMENTO'!A:A,'PRECIO TOPE POR DEPARTAMENTO'!G:G),IF($D$5='PRECIO TOPE POR DEPARTAMENTO'!$H$1,_xlfn.XLOOKUP('PROPUESTA ECONOMICA'!C448,'PRECIO TOPE POR DEPARTAMENTO'!A:A,'PRECIO TOPE POR DEPARTAMENTO'!H:H),IF($D$5='PRECIO TOPE POR DEPARTAMENTO'!$I$1,_xlfn.XLOOKUP('PROPUESTA ECONOMICA'!C448,'PRECIO TOPE POR DEPARTAMENTO'!A:A,'PRECIO TOPE POR DEPARTAMENTO'!I:I),IF($D$5='PRECIO TOPE POR DEPARTAMENTO'!$J$1,_xlfn.XLOOKUP('PROPUESTA ECONOMICA'!C448,'PRECIO TOPE POR DEPARTAMENTO'!A:A,'PRECIO TOPE POR DEPARTAMENTO'!J:J),IF($D$5='PRECIO TOPE POR DEPARTAMENTO'!$K$1,_xlfn.XLOOKUP('PROPUESTA ECONOMICA'!C448,'PRECIO TOPE POR DEPARTAMENTO'!A:A,'PRECIO TOPE POR DEPARTAMENTO'!K:K),IF($D$5='PRECIO TOPE POR DEPARTAMENTO'!$L$1,_xlfn.XLOOKUP('PROPUESTA ECONOMICA'!C448,'PRECIO TOPE POR DEPARTAMENTO'!A:A,'PRECIO TOPE POR DEPARTAMENTO'!L:L),IF($D$5='PRECIO TOPE POR DEPARTAMENTO'!$M$1,_xlfn.XLOOKUP('PROPUESTA ECONOMICA'!C448,'PRECIO TOPE POR DEPARTAMENTO'!A:A,'PRECIO TOPE POR DEPARTAMENTO'!M:M),IF($D$5='PRECIO TOPE POR DEPARTAMENTO'!$N$1,_xlfn.XLOOKUP('PROPUESTA ECONOMICA'!C448,'PRECIO TOPE POR DEPARTAMENTO'!A:A,'PRECIO TOPE POR DEPARTAMENTO'!N:N),IF($D$5='PRECIO TOPE POR DEPARTAMENTO'!$O$1,_xlfn.XLOOKUP('PROPUESTA ECONOMICA'!C448,'PRECIO TOPE POR DEPARTAMENTO'!A:A,'PRECIO TOPE POR DEPARTAMENTO'!O:O),IF($D$5='PRECIO TOPE POR DEPARTAMENTO'!$P$1,_xlfn.XLOOKUP('PROPUESTA ECONOMICA'!C448,'PRECIO TOPE POR DEPARTAMENTO'!A:A,'PRECIO TOPE POR DEPARTAMENTO'!P:P),IF($D$5='PRECIO TOPE POR DEPARTAMENTO'!$Q$1,_xlfn.XLOOKUP('PROPUESTA ECONOMICA'!C448,'PRECIO TOPE POR DEPARTAMENTO'!A:A,'PRECIO TOPE POR DEPARTAMENTO'!Q:Q),IF($D$5='PRECIO TOPE POR DEPARTAMENTO'!$R$1,_xlfn.XLOOKUP('PROPUESTA ECONOMICA'!C448,'PRECIO TOPE POR DEPARTAMENTO'!A:A,'PRECIO TOPE POR DEPARTAMENTO'!R:R),IF($D$5='PRECIO TOPE POR DEPARTAMENTO'!$S$1,_xlfn.XLOOKUP('PROPUESTA ECONOMICA'!C448,'PRECIO TOPE POR DEPARTAMENTO'!A:A,'PRECIO TOPE POR DEPARTAMENTO'!S:S),IF($D$5='PRECIO TOPE POR DEPARTAMENTO'!$T$1,_xlfn.XLOOKUP('PROPUESTA ECONOMICA'!C448,'PRECIO TOPE POR DEPARTAMENTO'!A:A,'PRECIO TOPE POR DEPARTAMENTO'!T:T),IF($D$5='PRECIO TOPE POR DEPARTAMENTO'!$U$1,_xlfn.XLOOKUP('PROPUESTA ECONOMICA'!C448,'PRECIO TOPE POR DEPARTAMENTO'!A:A,'PRECIO TOPE POR DEPARTAMENTO'!U:U),IF($D$5='PRECIO TOPE POR DEPARTAMENTO'!$V$1,_xlfn.XLOOKUP('PROPUESTA ECONOMICA'!C448,'PRECIO TOPE POR DEPARTAMENTO'!A:A,'PRECIO TOPE POR DEPARTAMENTO'!V:V),IF($D$5='PRECIO TOPE POR DEPARTAMENTO'!$W$1,_xlfn.XLOOKUP('PROPUESTA ECONOMICA'!C448,'PRECIO TOPE POR DEPARTAMENTO'!A:A,'PRECIO TOPE POR DEPARTAMENTO'!W:W),IF($D$5='PRECIO TOPE POR DEPARTAMENTO'!$X$1,_xlfn.XLOOKUP('PROPUESTA ECONOMICA'!C448,'PRECIO TOPE POR DEPARTAMENTO'!A:A,'PRECIO TOPE POR DEPARTAMENTO'!X:X),IF($D$5='PRECIO TOPE POR DEPARTAMENTO'!$Y$1,_xlfn.XLOOKUP('PROPUESTA ECONOMICA'!C448,'PRECIO TOPE POR DEPARTAMENTO'!A:A,'PRECIO TOPE POR DEPARTAMENTO'!Y:Y),IF($D$5='PRECIO TOPE POR DEPARTAMENTO'!$Z$1,_xlfn.XLOOKUP('PROPUESTA ECONOMICA'!C448,'PRECIO TOPE POR DEPARTAMENTO'!A:A,'PRECIO TOPE POR DEPARTAMENTO'!Z:Z),IF($D$5='PRECIO TOPE POR DEPARTAMENTO'!$AA$1,_xlfn.XLOOKUP('PROPUESTA ECONOMICA'!C448,'PRECIO TOPE POR DEPARTAMENTO'!A:A,'PRECIO TOPE POR DEPARTAMENTO'!AA:AA),IF($D$5='PRECIO TOPE POR DEPARTAMENTO'!$AB$1,_xlfn.XLOOKUP('PROPUESTA ECONOMICA'!C448,'PRECIO TOPE POR DEPARTAMENTO'!A:A,'PRECIO TOPE POR DEPARTAMENTO'!AB:AB),IF($D$5='PRECIO TOPE POR DEPARTAMENTO'!$AC$1,_xlfn.XLOOKUP('PROPUESTA ECONOMICA'!C448,'PRECIO TOPE POR DEPARTAMENTO'!A:A,'PRECIO TOPE POR DEPARTAMENTO'!AC:AC),IF($D$5='PRECIO TOPE POR DEPARTAMENTO'!$AD$1,_xlfn.XLOOKUP('PROPUESTA ECONOMICA'!C448,'PRECIO TOPE POR DEPARTAMENTO'!A:A,'PRECIO TOPE POR DEPARTAMENTO'!AD:AD),IF($D$5='PRECIO TOPE POR DEPARTAMENTO'!$AE$1,_xlfn.XLOOKUP('PROPUESTA ECONOMICA'!C448,'PRECIO TOPE POR DEPARTAMENTO'!A:A,'PRECIO TOPE POR DEPARTAMENTO'!AE:AE),IF($D$5='PRECIO TOPE POR DEPARTAMENTO'!$AF$1,_xlfn.XLOOKUP('PROPUESTA ECONOMICA'!C448,'PRECIO TOPE POR DEPARTAMENTO'!A:A,'PRECIO TOPE POR DEPARTAMENTO'!AF:AF),IF($D$5='PRECIO TOPE POR DEPARTAMENTO'!$AG$1,_xlfn.XLOOKUP('PROPUESTA ECONOMICA'!C448,'PRECIO TOPE POR DEPARTAMENTO'!A:A,'PRECIO TOPE POR DEPARTAMENTO'!AG:AG),IF($D$5='PRECIO TOPE POR DEPARTAMENTO'!$AH$1,_xlfn.XLOOKUP('PROPUESTA ECONOMICA'!C448,'PRECIO TOPE POR DEPARTAMENTO'!A:A,'PRECIO TOPE POR DEPARTAMENTO'!AH:AH),IF($D$5='PRECIO TOPE POR DEPARTAMENTO'!$AI$1,_xlfn.XLOOKUP('PROPUESTA ECONOMICA'!C448,'PRECIO TOPE POR DEPARTAMENTO'!A:A,'PRECIO TOPE POR DEPARTAMENTO'!AI:AI),IF($D$5='PRECIO TOPE POR DEPARTAMENTO'!$AJ$1,_xlfn.XLOOKUP('PROPUESTA ECONOMICA'!C448,'PRECIO TOPE POR DEPARTAMENTO'!A:A,'PRECIO TOPE POR DEPARTAMENTO'!AJ:AJ),)))))))))))))))))))))))))))))))))</f>
        <v>3326</v>
      </c>
      <c r="G448" s="133"/>
    </row>
    <row r="449" spans="2:7" ht="16.5">
      <c r="B449" s="98">
        <v>438</v>
      </c>
      <c r="C449" s="122" t="s">
        <v>1818</v>
      </c>
      <c r="D449" s="6" t="str">
        <f>+_xlfn.XLOOKUP(C449,'PRECIO TOPE POR DEPARTAMENTO'!A:A,'PRECIO TOPE POR DEPARTAMENTO'!B:B)</f>
        <v>ADAPTADOR MACHO COBRE COBRE Ø 3/4"</v>
      </c>
      <c r="E449" s="46" t="str">
        <f>IF('PRECIO TOPE POR DEPARTAMENTO'!C439="","",+_xlfn.XLOOKUP(C449,'PRECIO TOPE POR DEPARTAMENTO'!A:A,'PRECIO TOPE POR DEPARTAMENTO'!C:C))</f>
        <v>UN</v>
      </c>
      <c r="F449" s="132">
        <f>IF($D$5='PRECIO TOPE POR DEPARTAMENTO'!$D$1,_xlfn.XLOOKUP('PROPUESTA ECONOMICA'!C449,'PRECIO TOPE POR DEPARTAMENTO'!A:A,'PRECIO TOPE POR DEPARTAMENTO'!D:D),IF($D$5='PRECIO TOPE POR DEPARTAMENTO'!$E$1,_xlfn.XLOOKUP('PROPUESTA ECONOMICA'!C449,'PRECIO TOPE POR DEPARTAMENTO'!A:A,'PRECIO TOPE POR DEPARTAMENTO'!E:E),IF($D$5='PRECIO TOPE POR DEPARTAMENTO'!$F$1,_xlfn.XLOOKUP('PROPUESTA ECONOMICA'!C449,'PRECIO TOPE POR DEPARTAMENTO'!A:A,'PRECIO TOPE POR DEPARTAMENTO'!F:F),IF($D$5='PRECIO TOPE POR DEPARTAMENTO'!$G$1,_xlfn.XLOOKUP('PROPUESTA ECONOMICA'!C449,'PRECIO TOPE POR DEPARTAMENTO'!A:A,'PRECIO TOPE POR DEPARTAMENTO'!G:G),IF($D$5='PRECIO TOPE POR DEPARTAMENTO'!$H$1,_xlfn.XLOOKUP('PROPUESTA ECONOMICA'!C449,'PRECIO TOPE POR DEPARTAMENTO'!A:A,'PRECIO TOPE POR DEPARTAMENTO'!H:H),IF($D$5='PRECIO TOPE POR DEPARTAMENTO'!$I$1,_xlfn.XLOOKUP('PROPUESTA ECONOMICA'!C449,'PRECIO TOPE POR DEPARTAMENTO'!A:A,'PRECIO TOPE POR DEPARTAMENTO'!I:I),IF($D$5='PRECIO TOPE POR DEPARTAMENTO'!$J$1,_xlfn.XLOOKUP('PROPUESTA ECONOMICA'!C449,'PRECIO TOPE POR DEPARTAMENTO'!A:A,'PRECIO TOPE POR DEPARTAMENTO'!J:J),IF($D$5='PRECIO TOPE POR DEPARTAMENTO'!$K$1,_xlfn.XLOOKUP('PROPUESTA ECONOMICA'!C449,'PRECIO TOPE POR DEPARTAMENTO'!A:A,'PRECIO TOPE POR DEPARTAMENTO'!K:K),IF($D$5='PRECIO TOPE POR DEPARTAMENTO'!$L$1,_xlfn.XLOOKUP('PROPUESTA ECONOMICA'!C449,'PRECIO TOPE POR DEPARTAMENTO'!A:A,'PRECIO TOPE POR DEPARTAMENTO'!L:L),IF($D$5='PRECIO TOPE POR DEPARTAMENTO'!$M$1,_xlfn.XLOOKUP('PROPUESTA ECONOMICA'!C449,'PRECIO TOPE POR DEPARTAMENTO'!A:A,'PRECIO TOPE POR DEPARTAMENTO'!M:M),IF($D$5='PRECIO TOPE POR DEPARTAMENTO'!$N$1,_xlfn.XLOOKUP('PROPUESTA ECONOMICA'!C449,'PRECIO TOPE POR DEPARTAMENTO'!A:A,'PRECIO TOPE POR DEPARTAMENTO'!N:N),IF($D$5='PRECIO TOPE POR DEPARTAMENTO'!$O$1,_xlfn.XLOOKUP('PROPUESTA ECONOMICA'!C449,'PRECIO TOPE POR DEPARTAMENTO'!A:A,'PRECIO TOPE POR DEPARTAMENTO'!O:O),IF($D$5='PRECIO TOPE POR DEPARTAMENTO'!$P$1,_xlfn.XLOOKUP('PROPUESTA ECONOMICA'!C449,'PRECIO TOPE POR DEPARTAMENTO'!A:A,'PRECIO TOPE POR DEPARTAMENTO'!P:P),IF($D$5='PRECIO TOPE POR DEPARTAMENTO'!$Q$1,_xlfn.XLOOKUP('PROPUESTA ECONOMICA'!C449,'PRECIO TOPE POR DEPARTAMENTO'!A:A,'PRECIO TOPE POR DEPARTAMENTO'!Q:Q),IF($D$5='PRECIO TOPE POR DEPARTAMENTO'!$R$1,_xlfn.XLOOKUP('PROPUESTA ECONOMICA'!C449,'PRECIO TOPE POR DEPARTAMENTO'!A:A,'PRECIO TOPE POR DEPARTAMENTO'!R:R),IF($D$5='PRECIO TOPE POR DEPARTAMENTO'!$S$1,_xlfn.XLOOKUP('PROPUESTA ECONOMICA'!C449,'PRECIO TOPE POR DEPARTAMENTO'!A:A,'PRECIO TOPE POR DEPARTAMENTO'!S:S),IF($D$5='PRECIO TOPE POR DEPARTAMENTO'!$T$1,_xlfn.XLOOKUP('PROPUESTA ECONOMICA'!C449,'PRECIO TOPE POR DEPARTAMENTO'!A:A,'PRECIO TOPE POR DEPARTAMENTO'!T:T),IF($D$5='PRECIO TOPE POR DEPARTAMENTO'!$U$1,_xlfn.XLOOKUP('PROPUESTA ECONOMICA'!C449,'PRECIO TOPE POR DEPARTAMENTO'!A:A,'PRECIO TOPE POR DEPARTAMENTO'!U:U),IF($D$5='PRECIO TOPE POR DEPARTAMENTO'!$V$1,_xlfn.XLOOKUP('PROPUESTA ECONOMICA'!C449,'PRECIO TOPE POR DEPARTAMENTO'!A:A,'PRECIO TOPE POR DEPARTAMENTO'!V:V),IF($D$5='PRECIO TOPE POR DEPARTAMENTO'!$W$1,_xlfn.XLOOKUP('PROPUESTA ECONOMICA'!C449,'PRECIO TOPE POR DEPARTAMENTO'!A:A,'PRECIO TOPE POR DEPARTAMENTO'!W:W),IF($D$5='PRECIO TOPE POR DEPARTAMENTO'!$X$1,_xlfn.XLOOKUP('PROPUESTA ECONOMICA'!C449,'PRECIO TOPE POR DEPARTAMENTO'!A:A,'PRECIO TOPE POR DEPARTAMENTO'!X:X),IF($D$5='PRECIO TOPE POR DEPARTAMENTO'!$Y$1,_xlfn.XLOOKUP('PROPUESTA ECONOMICA'!C449,'PRECIO TOPE POR DEPARTAMENTO'!A:A,'PRECIO TOPE POR DEPARTAMENTO'!Y:Y),IF($D$5='PRECIO TOPE POR DEPARTAMENTO'!$Z$1,_xlfn.XLOOKUP('PROPUESTA ECONOMICA'!C449,'PRECIO TOPE POR DEPARTAMENTO'!A:A,'PRECIO TOPE POR DEPARTAMENTO'!Z:Z),IF($D$5='PRECIO TOPE POR DEPARTAMENTO'!$AA$1,_xlfn.XLOOKUP('PROPUESTA ECONOMICA'!C449,'PRECIO TOPE POR DEPARTAMENTO'!A:A,'PRECIO TOPE POR DEPARTAMENTO'!AA:AA),IF($D$5='PRECIO TOPE POR DEPARTAMENTO'!$AB$1,_xlfn.XLOOKUP('PROPUESTA ECONOMICA'!C449,'PRECIO TOPE POR DEPARTAMENTO'!A:A,'PRECIO TOPE POR DEPARTAMENTO'!AB:AB),IF($D$5='PRECIO TOPE POR DEPARTAMENTO'!$AC$1,_xlfn.XLOOKUP('PROPUESTA ECONOMICA'!C449,'PRECIO TOPE POR DEPARTAMENTO'!A:A,'PRECIO TOPE POR DEPARTAMENTO'!AC:AC),IF($D$5='PRECIO TOPE POR DEPARTAMENTO'!$AD$1,_xlfn.XLOOKUP('PROPUESTA ECONOMICA'!C449,'PRECIO TOPE POR DEPARTAMENTO'!A:A,'PRECIO TOPE POR DEPARTAMENTO'!AD:AD),IF($D$5='PRECIO TOPE POR DEPARTAMENTO'!$AE$1,_xlfn.XLOOKUP('PROPUESTA ECONOMICA'!C449,'PRECIO TOPE POR DEPARTAMENTO'!A:A,'PRECIO TOPE POR DEPARTAMENTO'!AE:AE),IF($D$5='PRECIO TOPE POR DEPARTAMENTO'!$AF$1,_xlfn.XLOOKUP('PROPUESTA ECONOMICA'!C449,'PRECIO TOPE POR DEPARTAMENTO'!A:A,'PRECIO TOPE POR DEPARTAMENTO'!AF:AF),IF($D$5='PRECIO TOPE POR DEPARTAMENTO'!$AG$1,_xlfn.XLOOKUP('PROPUESTA ECONOMICA'!C449,'PRECIO TOPE POR DEPARTAMENTO'!A:A,'PRECIO TOPE POR DEPARTAMENTO'!AG:AG),IF($D$5='PRECIO TOPE POR DEPARTAMENTO'!$AH$1,_xlfn.XLOOKUP('PROPUESTA ECONOMICA'!C449,'PRECIO TOPE POR DEPARTAMENTO'!A:A,'PRECIO TOPE POR DEPARTAMENTO'!AH:AH),IF($D$5='PRECIO TOPE POR DEPARTAMENTO'!$AI$1,_xlfn.XLOOKUP('PROPUESTA ECONOMICA'!C449,'PRECIO TOPE POR DEPARTAMENTO'!A:A,'PRECIO TOPE POR DEPARTAMENTO'!AI:AI),IF($D$5='PRECIO TOPE POR DEPARTAMENTO'!$AJ$1,_xlfn.XLOOKUP('PROPUESTA ECONOMICA'!C449,'PRECIO TOPE POR DEPARTAMENTO'!A:A,'PRECIO TOPE POR DEPARTAMENTO'!AJ:AJ),)))))))))))))))))))))))))))))))))</f>
        <v>3973</v>
      </c>
      <c r="G449" s="133"/>
    </row>
    <row r="450" spans="2:7" ht="16.5">
      <c r="B450" s="98">
        <v>439</v>
      </c>
      <c r="C450" s="122" t="s">
        <v>615</v>
      </c>
      <c r="D450" s="6" t="str">
        <f>+_xlfn.XLOOKUP(C450,'PRECIO TOPE POR DEPARTAMENTO'!A:A,'PRECIO TOPE POR DEPARTAMENTO'!B:B)</f>
        <v xml:space="preserve">BUSHING HG 3/4" x 1/2" </v>
      </c>
      <c r="E450" s="46" t="str">
        <f>IF('PRECIO TOPE POR DEPARTAMENTO'!C440="","",+_xlfn.XLOOKUP(C450,'PRECIO TOPE POR DEPARTAMENTO'!A:A,'PRECIO TOPE POR DEPARTAMENTO'!C:C))</f>
        <v>UN</v>
      </c>
      <c r="F450" s="132">
        <f>IF($D$5='PRECIO TOPE POR DEPARTAMENTO'!$D$1,_xlfn.XLOOKUP('PROPUESTA ECONOMICA'!C450,'PRECIO TOPE POR DEPARTAMENTO'!A:A,'PRECIO TOPE POR DEPARTAMENTO'!D:D),IF($D$5='PRECIO TOPE POR DEPARTAMENTO'!$E$1,_xlfn.XLOOKUP('PROPUESTA ECONOMICA'!C450,'PRECIO TOPE POR DEPARTAMENTO'!A:A,'PRECIO TOPE POR DEPARTAMENTO'!E:E),IF($D$5='PRECIO TOPE POR DEPARTAMENTO'!$F$1,_xlfn.XLOOKUP('PROPUESTA ECONOMICA'!C450,'PRECIO TOPE POR DEPARTAMENTO'!A:A,'PRECIO TOPE POR DEPARTAMENTO'!F:F),IF($D$5='PRECIO TOPE POR DEPARTAMENTO'!$G$1,_xlfn.XLOOKUP('PROPUESTA ECONOMICA'!C450,'PRECIO TOPE POR DEPARTAMENTO'!A:A,'PRECIO TOPE POR DEPARTAMENTO'!G:G),IF($D$5='PRECIO TOPE POR DEPARTAMENTO'!$H$1,_xlfn.XLOOKUP('PROPUESTA ECONOMICA'!C450,'PRECIO TOPE POR DEPARTAMENTO'!A:A,'PRECIO TOPE POR DEPARTAMENTO'!H:H),IF($D$5='PRECIO TOPE POR DEPARTAMENTO'!$I$1,_xlfn.XLOOKUP('PROPUESTA ECONOMICA'!C450,'PRECIO TOPE POR DEPARTAMENTO'!A:A,'PRECIO TOPE POR DEPARTAMENTO'!I:I),IF($D$5='PRECIO TOPE POR DEPARTAMENTO'!$J$1,_xlfn.XLOOKUP('PROPUESTA ECONOMICA'!C450,'PRECIO TOPE POR DEPARTAMENTO'!A:A,'PRECIO TOPE POR DEPARTAMENTO'!J:J),IF($D$5='PRECIO TOPE POR DEPARTAMENTO'!$K$1,_xlfn.XLOOKUP('PROPUESTA ECONOMICA'!C450,'PRECIO TOPE POR DEPARTAMENTO'!A:A,'PRECIO TOPE POR DEPARTAMENTO'!K:K),IF($D$5='PRECIO TOPE POR DEPARTAMENTO'!$L$1,_xlfn.XLOOKUP('PROPUESTA ECONOMICA'!C450,'PRECIO TOPE POR DEPARTAMENTO'!A:A,'PRECIO TOPE POR DEPARTAMENTO'!L:L),IF($D$5='PRECIO TOPE POR DEPARTAMENTO'!$M$1,_xlfn.XLOOKUP('PROPUESTA ECONOMICA'!C450,'PRECIO TOPE POR DEPARTAMENTO'!A:A,'PRECIO TOPE POR DEPARTAMENTO'!M:M),IF($D$5='PRECIO TOPE POR DEPARTAMENTO'!$N$1,_xlfn.XLOOKUP('PROPUESTA ECONOMICA'!C450,'PRECIO TOPE POR DEPARTAMENTO'!A:A,'PRECIO TOPE POR DEPARTAMENTO'!N:N),IF($D$5='PRECIO TOPE POR DEPARTAMENTO'!$O$1,_xlfn.XLOOKUP('PROPUESTA ECONOMICA'!C450,'PRECIO TOPE POR DEPARTAMENTO'!A:A,'PRECIO TOPE POR DEPARTAMENTO'!O:O),IF($D$5='PRECIO TOPE POR DEPARTAMENTO'!$P$1,_xlfn.XLOOKUP('PROPUESTA ECONOMICA'!C450,'PRECIO TOPE POR DEPARTAMENTO'!A:A,'PRECIO TOPE POR DEPARTAMENTO'!P:P),IF($D$5='PRECIO TOPE POR DEPARTAMENTO'!$Q$1,_xlfn.XLOOKUP('PROPUESTA ECONOMICA'!C450,'PRECIO TOPE POR DEPARTAMENTO'!A:A,'PRECIO TOPE POR DEPARTAMENTO'!Q:Q),IF($D$5='PRECIO TOPE POR DEPARTAMENTO'!$R$1,_xlfn.XLOOKUP('PROPUESTA ECONOMICA'!C450,'PRECIO TOPE POR DEPARTAMENTO'!A:A,'PRECIO TOPE POR DEPARTAMENTO'!R:R),IF($D$5='PRECIO TOPE POR DEPARTAMENTO'!$S$1,_xlfn.XLOOKUP('PROPUESTA ECONOMICA'!C450,'PRECIO TOPE POR DEPARTAMENTO'!A:A,'PRECIO TOPE POR DEPARTAMENTO'!S:S),IF($D$5='PRECIO TOPE POR DEPARTAMENTO'!$T$1,_xlfn.XLOOKUP('PROPUESTA ECONOMICA'!C450,'PRECIO TOPE POR DEPARTAMENTO'!A:A,'PRECIO TOPE POR DEPARTAMENTO'!T:T),IF($D$5='PRECIO TOPE POR DEPARTAMENTO'!$U$1,_xlfn.XLOOKUP('PROPUESTA ECONOMICA'!C450,'PRECIO TOPE POR DEPARTAMENTO'!A:A,'PRECIO TOPE POR DEPARTAMENTO'!U:U),IF($D$5='PRECIO TOPE POR DEPARTAMENTO'!$V$1,_xlfn.XLOOKUP('PROPUESTA ECONOMICA'!C450,'PRECIO TOPE POR DEPARTAMENTO'!A:A,'PRECIO TOPE POR DEPARTAMENTO'!V:V),IF($D$5='PRECIO TOPE POR DEPARTAMENTO'!$W$1,_xlfn.XLOOKUP('PROPUESTA ECONOMICA'!C450,'PRECIO TOPE POR DEPARTAMENTO'!A:A,'PRECIO TOPE POR DEPARTAMENTO'!W:W),IF($D$5='PRECIO TOPE POR DEPARTAMENTO'!$X$1,_xlfn.XLOOKUP('PROPUESTA ECONOMICA'!C450,'PRECIO TOPE POR DEPARTAMENTO'!A:A,'PRECIO TOPE POR DEPARTAMENTO'!X:X),IF($D$5='PRECIO TOPE POR DEPARTAMENTO'!$Y$1,_xlfn.XLOOKUP('PROPUESTA ECONOMICA'!C450,'PRECIO TOPE POR DEPARTAMENTO'!A:A,'PRECIO TOPE POR DEPARTAMENTO'!Y:Y),IF($D$5='PRECIO TOPE POR DEPARTAMENTO'!$Z$1,_xlfn.XLOOKUP('PROPUESTA ECONOMICA'!C450,'PRECIO TOPE POR DEPARTAMENTO'!A:A,'PRECIO TOPE POR DEPARTAMENTO'!Z:Z),IF($D$5='PRECIO TOPE POR DEPARTAMENTO'!$AA$1,_xlfn.XLOOKUP('PROPUESTA ECONOMICA'!C450,'PRECIO TOPE POR DEPARTAMENTO'!A:A,'PRECIO TOPE POR DEPARTAMENTO'!AA:AA),IF($D$5='PRECIO TOPE POR DEPARTAMENTO'!$AB$1,_xlfn.XLOOKUP('PROPUESTA ECONOMICA'!C450,'PRECIO TOPE POR DEPARTAMENTO'!A:A,'PRECIO TOPE POR DEPARTAMENTO'!AB:AB),IF($D$5='PRECIO TOPE POR DEPARTAMENTO'!$AC$1,_xlfn.XLOOKUP('PROPUESTA ECONOMICA'!C450,'PRECIO TOPE POR DEPARTAMENTO'!A:A,'PRECIO TOPE POR DEPARTAMENTO'!AC:AC),IF($D$5='PRECIO TOPE POR DEPARTAMENTO'!$AD$1,_xlfn.XLOOKUP('PROPUESTA ECONOMICA'!C450,'PRECIO TOPE POR DEPARTAMENTO'!A:A,'PRECIO TOPE POR DEPARTAMENTO'!AD:AD),IF($D$5='PRECIO TOPE POR DEPARTAMENTO'!$AE$1,_xlfn.XLOOKUP('PROPUESTA ECONOMICA'!C450,'PRECIO TOPE POR DEPARTAMENTO'!A:A,'PRECIO TOPE POR DEPARTAMENTO'!AE:AE),IF($D$5='PRECIO TOPE POR DEPARTAMENTO'!$AF$1,_xlfn.XLOOKUP('PROPUESTA ECONOMICA'!C450,'PRECIO TOPE POR DEPARTAMENTO'!A:A,'PRECIO TOPE POR DEPARTAMENTO'!AF:AF),IF($D$5='PRECIO TOPE POR DEPARTAMENTO'!$AG$1,_xlfn.XLOOKUP('PROPUESTA ECONOMICA'!C450,'PRECIO TOPE POR DEPARTAMENTO'!A:A,'PRECIO TOPE POR DEPARTAMENTO'!AG:AG),IF($D$5='PRECIO TOPE POR DEPARTAMENTO'!$AH$1,_xlfn.XLOOKUP('PROPUESTA ECONOMICA'!C450,'PRECIO TOPE POR DEPARTAMENTO'!A:A,'PRECIO TOPE POR DEPARTAMENTO'!AH:AH),IF($D$5='PRECIO TOPE POR DEPARTAMENTO'!$AI$1,_xlfn.XLOOKUP('PROPUESTA ECONOMICA'!C450,'PRECIO TOPE POR DEPARTAMENTO'!A:A,'PRECIO TOPE POR DEPARTAMENTO'!AI:AI),IF($D$5='PRECIO TOPE POR DEPARTAMENTO'!$AJ$1,_xlfn.XLOOKUP('PROPUESTA ECONOMICA'!C450,'PRECIO TOPE POR DEPARTAMENTO'!A:A,'PRECIO TOPE POR DEPARTAMENTO'!AJ:AJ),)))))))))))))))))))))))))))))))))</f>
        <v>4511</v>
      </c>
      <c r="G450" s="133"/>
    </row>
    <row r="451" spans="2:7" ht="16.5">
      <c r="B451" s="98">
        <v>440</v>
      </c>
      <c r="C451" s="122" t="s">
        <v>617</v>
      </c>
      <c r="D451" s="6" t="str">
        <f>+_xlfn.XLOOKUP(C451,'PRECIO TOPE POR DEPARTAMENTO'!A:A,'PRECIO TOPE POR DEPARTAMENTO'!B:B)</f>
        <v xml:space="preserve">BUSHING HG 1" x 1/2" </v>
      </c>
      <c r="E451" s="46" t="str">
        <f>IF('PRECIO TOPE POR DEPARTAMENTO'!C441="","",+_xlfn.XLOOKUP(C451,'PRECIO TOPE POR DEPARTAMENTO'!A:A,'PRECIO TOPE POR DEPARTAMENTO'!C:C))</f>
        <v>UN</v>
      </c>
      <c r="F451" s="132">
        <f>IF($D$5='PRECIO TOPE POR DEPARTAMENTO'!$D$1,_xlfn.XLOOKUP('PROPUESTA ECONOMICA'!C451,'PRECIO TOPE POR DEPARTAMENTO'!A:A,'PRECIO TOPE POR DEPARTAMENTO'!D:D),IF($D$5='PRECIO TOPE POR DEPARTAMENTO'!$E$1,_xlfn.XLOOKUP('PROPUESTA ECONOMICA'!C451,'PRECIO TOPE POR DEPARTAMENTO'!A:A,'PRECIO TOPE POR DEPARTAMENTO'!E:E),IF($D$5='PRECIO TOPE POR DEPARTAMENTO'!$F$1,_xlfn.XLOOKUP('PROPUESTA ECONOMICA'!C451,'PRECIO TOPE POR DEPARTAMENTO'!A:A,'PRECIO TOPE POR DEPARTAMENTO'!F:F),IF($D$5='PRECIO TOPE POR DEPARTAMENTO'!$G$1,_xlfn.XLOOKUP('PROPUESTA ECONOMICA'!C451,'PRECIO TOPE POR DEPARTAMENTO'!A:A,'PRECIO TOPE POR DEPARTAMENTO'!G:G),IF($D$5='PRECIO TOPE POR DEPARTAMENTO'!$H$1,_xlfn.XLOOKUP('PROPUESTA ECONOMICA'!C451,'PRECIO TOPE POR DEPARTAMENTO'!A:A,'PRECIO TOPE POR DEPARTAMENTO'!H:H),IF($D$5='PRECIO TOPE POR DEPARTAMENTO'!$I$1,_xlfn.XLOOKUP('PROPUESTA ECONOMICA'!C451,'PRECIO TOPE POR DEPARTAMENTO'!A:A,'PRECIO TOPE POR DEPARTAMENTO'!I:I),IF($D$5='PRECIO TOPE POR DEPARTAMENTO'!$J$1,_xlfn.XLOOKUP('PROPUESTA ECONOMICA'!C451,'PRECIO TOPE POR DEPARTAMENTO'!A:A,'PRECIO TOPE POR DEPARTAMENTO'!J:J),IF($D$5='PRECIO TOPE POR DEPARTAMENTO'!$K$1,_xlfn.XLOOKUP('PROPUESTA ECONOMICA'!C451,'PRECIO TOPE POR DEPARTAMENTO'!A:A,'PRECIO TOPE POR DEPARTAMENTO'!K:K),IF($D$5='PRECIO TOPE POR DEPARTAMENTO'!$L$1,_xlfn.XLOOKUP('PROPUESTA ECONOMICA'!C451,'PRECIO TOPE POR DEPARTAMENTO'!A:A,'PRECIO TOPE POR DEPARTAMENTO'!L:L),IF($D$5='PRECIO TOPE POR DEPARTAMENTO'!$M$1,_xlfn.XLOOKUP('PROPUESTA ECONOMICA'!C451,'PRECIO TOPE POR DEPARTAMENTO'!A:A,'PRECIO TOPE POR DEPARTAMENTO'!M:M),IF($D$5='PRECIO TOPE POR DEPARTAMENTO'!$N$1,_xlfn.XLOOKUP('PROPUESTA ECONOMICA'!C451,'PRECIO TOPE POR DEPARTAMENTO'!A:A,'PRECIO TOPE POR DEPARTAMENTO'!N:N),IF($D$5='PRECIO TOPE POR DEPARTAMENTO'!$O$1,_xlfn.XLOOKUP('PROPUESTA ECONOMICA'!C451,'PRECIO TOPE POR DEPARTAMENTO'!A:A,'PRECIO TOPE POR DEPARTAMENTO'!O:O),IF($D$5='PRECIO TOPE POR DEPARTAMENTO'!$P$1,_xlfn.XLOOKUP('PROPUESTA ECONOMICA'!C451,'PRECIO TOPE POR DEPARTAMENTO'!A:A,'PRECIO TOPE POR DEPARTAMENTO'!P:P),IF($D$5='PRECIO TOPE POR DEPARTAMENTO'!$Q$1,_xlfn.XLOOKUP('PROPUESTA ECONOMICA'!C451,'PRECIO TOPE POR DEPARTAMENTO'!A:A,'PRECIO TOPE POR DEPARTAMENTO'!Q:Q),IF($D$5='PRECIO TOPE POR DEPARTAMENTO'!$R$1,_xlfn.XLOOKUP('PROPUESTA ECONOMICA'!C451,'PRECIO TOPE POR DEPARTAMENTO'!A:A,'PRECIO TOPE POR DEPARTAMENTO'!R:R),IF($D$5='PRECIO TOPE POR DEPARTAMENTO'!$S$1,_xlfn.XLOOKUP('PROPUESTA ECONOMICA'!C451,'PRECIO TOPE POR DEPARTAMENTO'!A:A,'PRECIO TOPE POR DEPARTAMENTO'!S:S),IF($D$5='PRECIO TOPE POR DEPARTAMENTO'!$T$1,_xlfn.XLOOKUP('PROPUESTA ECONOMICA'!C451,'PRECIO TOPE POR DEPARTAMENTO'!A:A,'PRECIO TOPE POR DEPARTAMENTO'!T:T),IF($D$5='PRECIO TOPE POR DEPARTAMENTO'!$U$1,_xlfn.XLOOKUP('PROPUESTA ECONOMICA'!C451,'PRECIO TOPE POR DEPARTAMENTO'!A:A,'PRECIO TOPE POR DEPARTAMENTO'!U:U),IF($D$5='PRECIO TOPE POR DEPARTAMENTO'!$V$1,_xlfn.XLOOKUP('PROPUESTA ECONOMICA'!C451,'PRECIO TOPE POR DEPARTAMENTO'!A:A,'PRECIO TOPE POR DEPARTAMENTO'!V:V),IF($D$5='PRECIO TOPE POR DEPARTAMENTO'!$W$1,_xlfn.XLOOKUP('PROPUESTA ECONOMICA'!C451,'PRECIO TOPE POR DEPARTAMENTO'!A:A,'PRECIO TOPE POR DEPARTAMENTO'!W:W),IF($D$5='PRECIO TOPE POR DEPARTAMENTO'!$X$1,_xlfn.XLOOKUP('PROPUESTA ECONOMICA'!C451,'PRECIO TOPE POR DEPARTAMENTO'!A:A,'PRECIO TOPE POR DEPARTAMENTO'!X:X),IF($D$5='PRECIO TOPE POR DEPARTAMENTO'!$Y$1,_xlfn.XLOOKUP('PROPUESTA ECONOMICA'!C451,'PRECIO TOPE POR DEPARTAMENTO'!A:A,'PRECIO TOPE POR DEPARTAMENTO'!Y:Y),IF($D$5='PRECIO TOPE POR DEPARTAMENTO'!$Z$1,_xlfn.XLOOKUP('PROPUESTA ECONOMICA'!C451,'PRECIO TOPE POR DEPARTAMENTO'!A:A,'PRECIO TOPE POR DEPARTAMENTO'!Z:Z),IF($D$5='PRECIO TOPE POR DEPARTAMENTO'!$AA$1,_xlfn.XLOOKUP('PROPUESTA ECONOMICA'!C451,'PRECIO TOPE POR DEPARTAMENTO'!A:A,'PRECIO TOPE POR DEPARTAMENTO'!AA:AA),IF($D$5='PRECIO TOPE POR DEPARTAMENTO'!$AB$1,_xlfn.XLOOKUP('PROPUESTA ECONOMICA'!C451,'PRECIO TOPE POR DEPARTAMENTO'!A:A,'PRECIO TOPE POR DEPARTAMENTO'!AB:AB),IF($D$5='PRECIO TOPE POR DEPARTAMENTO'!$AC$1,_xlfn.XLOOKUP('PROPUESTA ECONOMICA'!C451,'PRECIO TOPE POR DEPARTAMENTO'!A:A,'PRECIO TOPE POR DEPARTAMENTO'!AC:AC),IF($D$5='PRECIO TOPE POR DEPARTAMENTO'!$AD$1,_xlfn.XLOOKUP('PROPUESTA ECONOMICA'!C451,'PRECIO TOPE POR DEPARTAMENTO'!A:A,'PRECIO TOPE POR DEPARTAMENTO'!AD:AD),IF($D$5='PRECIO TOPE POR DEPARTAMENTO'!$AE$1,_xlfn.XLOOKUP('PROPUESTA ECONOMICA'!C451,'PRECIO TOPE POR DEPARTAMENTO'!A:A,'PRECIO TOPE POR DEPARTAMENTO'!AE:AE),IF($D$5='PRECIO TOPE POR DEPARTAMENTO'!$AF$1,_xlfn.XLOOKUP('PROPUESTA ECONOMICA'!C451,'PRECIO TOPE POR DEPARTAMENTO'!A:A,'PRECIO TOPE POR DEPARTAMENTO'!AF:AF),IF($D$5='PRECIO TOPE POR DEPARTAMENTO'!$AG$1,_xlfn.XLOOKUP('PROPUESTA ECONOMICA'!C451,'PRECIO TOPE POR DEPARTAMENTO'!A:A,'PRECIO TOPE POR DEPARTAMENTO'!AG:AG),IF($D$5='PRECIO TOPE POR DEPARTAMENTO'!$AH$1,_xlfn.XLOOKUP('PROPUESTA ECONOMICA'!C451,'PRECIO TOPE POR DEPARTAMENTO'!A:A,'PRECIO TOPE POR DEPARTAMENTO'!AH:AH),IF($D$5='PRECIO TOPE POR DEPARTAMENTO'!$AI$1,_xlfn.XLOOKUP('PROPUESTA ECONOMICA'!C451,'PRECIO TOPE POR DEPARTAMENTO'!A:A,'PRECIO TOPE POR DEPARTAMENTO'!AI:AI),IF($D$5='PRECIO TOPE POR DEPARTAMENTO'!$AJ$1,_xlfn.XLOOKUP('PROPUESTA ECONOMICA'!C451,'PRECIO TOPE POR DEPARTAMENTO'!A:A,'PRECIO TOPE POR DEPARTAMENTO'!AJ:AJ),)))))))))))))))))))))))))))))))))</f>
        <v>4951</v>
      </c>
      <c r="G451" s="133"/>
    </row>
    <row r="452" spans="2:7" ht="16.5">
      <c r="B452" s="98">
        <v>441</v>
      </c>
      <c r="C452" s="122" t="s">
        <v>619</v>
      </c>
      <c r="D452" s="6" t="str">
        <f>+_xlfn.XLOOKUP(C452,'PRECIO TOPE POR DEPARTAMENTO'!A:A,'PRECIO TOPE POR DEPARTAMENTO'!B:B)</f>
        <v xml:space="preserve">CODO HG Ø 1/2" </v>
      </c>
      <c r="E452" s="46" t="str">
        <f>IF('PRECIO TOPE POR DEPARTAMENTO'!C442="","",+_xlfn.XLOOKUP(C452,'PRECIO TOPE POR DEPARTAMENTO'!A:A,'PRECIO TOPE POR DEPARTAMENTO'!C:C))</f>
        <v>UN</v>
      </c>
      <c r="F452" s="132">
        <f>IF($D$5='PRECIO TOPE POR DEPARTAMENTO'!$D$1,_xlfn.XLOOKUP('PROPUESTA ECONOMICA'!C452,'PRECIO TOPE POR DEPARTAMENTO'!A:A,'PRECIO TOPE POR DEPARTAMENTO'!D:D),IF($D$5='PRECIO TOPE POR DEPARTAMENTO'!$E$1,_xlfn.XLOOKUP('PROPUESTA ECONOMICA'!C452,'PRECIO TOPE POR DEPARTAMENTO'!A:A,'PRECIO TOPE POR DEPARTAMENTO'!E:E),IF($D$5='PRECIO TOPE POR DEPARTAMENTO'!$F$1,_xlfn.XLOOKUP('PROPUESTA ECONOMICA'!C452,'PRECIO TOPE POR DEPARTAMENTO'!A:A,'PRECIO TOPE POR DEPARTAMENTO'!F:F),IF($D$5='PRECIO TOPE POR DEPARTAMENTO'!$G$1,_xlfn.XLOOKUP('PROPUESTA ECONOMICA'!C452,'PRECIO TOPE POR DEPARTAMENTO'!A:A,'PRECIO TOPE POR DEPARTAMENTO'!G:G),IF($D$5='PRECIO TOPE POR DEPARTAMENTO'!$H$1,_xlfn.XLOOKUP('PROPUESTA ECONOMICA'!C452,'PRECIO TOPE POR DEPARTAMENTO'!A:A,'PRECIO TOPE POR DEPARTAMENTO'!H:H),IF($D$5='PRECIO TOPE POR DEPARTAMENTO'!$I$1,_xlfn.XLOOKUP('PROPUESTA ECONOMICA'!C452,'PRECIO TOPE POR DEPARTAMENTO'!A:A,'PRECIO TOPE POR DEPARTAMENTO'!I:I),IF($D$5='PRECIO TOPE POR DEPARTAMENTO'!$J$1,_xlfn.XLOOKUP('PROPUESTA ECONOMICA'!C452,'PRECIO TOPE POR DEPARTAMENTO'!A:A,'PRECIO TOPE POR DEPARTAMENTO'!J:J),IF($D$5='PRECIO TOPE POR DEPARTAMENTO'!$K$1,_xlfn.XLOOKUP('PROPUESTA ECONOMICA'!C452,'PRECIO TOPE POR DEPARTAMENTO'!A:A,'PRECIO TOPE POR DEPARTAMENTO'!K:K),IF($D$5='PRECIO TOPE POR DEPARTAMENTO'!$L$1,_xlfn.XLOOKUP('PROPUESTA ECONOMICA'!C452,'PRECIO TOPE POR DEPARTAMENTO'!A:A,'PRECIO TOPE POR DEPARTAMENTO'!L:L),IF($D$5='PRECIO TOPE POR DEPARTAMENTO'!$M$1,_xlfn.XLOOKUP('PROPUESTA ECONOMICA'!C452,'PRECIO TOPE POR DEPARTAMENTO'!A:A,'PRECIO TOPE POR DEPARTAMENTO'!M:M),IF($D$5='PRECIO TOPE POR DEPARTAMENTO'!$N$1,_xlfn.XLOOKUP('PROPUESTA ECONOMICA'!C452,'PRECIO TOPE POR DEPARTAMENTO'!A:A,'PRECIO TOPE POR DEPARTAMENTO'!N:N),IF($D$5='PRECIO TOPE POR DEPARTAMENTO'!$O$1,_xlfn.XLOOKUP('PROPUESTA ECONOMICA'!C452,'PRECIO TOPE POR DEPARTAMENTO'!A:A,'PRECIO TOPE POR DEPARTAMENTO'!O:O),IF($D$5='PRECIO TOPE POR DEPARTAMENTO'!$P$1,_xlfn.XLOOKUP('PROPUESTA ECONOMICA'!C452,'PRECIO TOPE POR DEPARTAMENTO'!A:A,'PRECIO TOPE POR DEPARTAMENTO'!P:P),IF($D$5='PRECIO TOPE POR DEPARTAMENTO'!$Q$1,_xlfn.XLOOKUP('PROPUESTA ECONOMICA'!C452,'PRECIO TOPE POR DEPARTAMENTO'!A:A,'PRECIO TOPE POR DEPARTAMENTO'!Q:Q),IF($D$5='PRECIO TOPE POR DEPARTAMENTO'!$R$1,_xlfn.XLOOKUP('PROPUESTA ECONOMICA'!C452,'PRECIO TOPE POR DEPARTAMENTO'!A:A,'PRECIO TOPE POR DEPARTAMENTO'!R:R),IF($D$5='PRECIO TOPE POR DEPARTAMENTO'!$S$1,_xlfn.XLOOKUP('PROPUESTA ECONOMICA'!C452,'PRECIO TOPE POR DEPARTAMENTO'!A:A,'PRECIO TOPE POR DEPARTAMENTO'!S:S),IF($D$5='PRECIO TOPE POR DEPARTAMENTO'!$T$1,_xlfn.XLOOKUP('PROPUESTA ECONOMICA'!C452,'PRECIO TOPE POR DEPARTAMENTO'!A:A,'PRECIO TOPE POR DEPARTAMENTO'!T:T),IF($D$5='PRECIO TOPE POR DEPARTAMENTO'!$U$1,_xlfn.XLOOKUP('PROPUESTA ECONOMICA'!C452,'PRECIO TOPE POR DEPARTAMENTO'!A:A,'PRECIO TOPE POR DEPARTAMENTO'!U:U),IF($D$5='PRECIO TOPE POR DEPARTAMENTO'!$V$1,_xlfn.XLOOKUP('PROPUESTA ECONOMICA'!C452,'PRECIO TOPE POR DEPARTAMENTO'!A:A,'PRECIO TOPE POR DEPARTAMENTO'!V:V),IF($D$5='PRECIO TOPE POR DEPARTAMENTO'!$W$1,_xlfn.XLOOKUP('PROPUESTA ECONOMICA'!C452,'PRECIO TOPE POR DEPARTAMENTO'!A:A,'PRECIO TOPE POR DEPARTAMENTO'!W:W),IF($D$5='PRECIO TOPE POR DEPARTAMENTO'!$X$1,_xlfn.XLOOKUP('PROPUESTA ECONOMICA'!C452,'PRECIO TOPE POR DEPARTAMENTO'!A:A,'PRECIO TOPE POR DEPARTAMENTO'!X:X),IF($D$5='PRECIO TOPE POR DEPARTAMENTO'!$Y$1,_xlfn.XLOOKUP('PROPUESTA ECONOMICA'!C452,'PRECIO TOPE POR DEPARTAMENTO'!A:A,'PRECIO TOPE POR DEPARTAMENTO'!Y:Y),IF($D$5='PRECIO TOPE POR DEPARTAMENTO'!$Z$1,_xlfn.XLOOKUP('PROPUESTA ECONOMICA'!C452,'PRECIO TOPE POR DEPARTAMENTO'!A:A,'PRECIO TOPE POR DEPARTAMENTO'!Z:Z),IF($D$5='PRECIO TOPE POR DEPARTAMENTO'!$AA$1,_xlfn.XLOOKUP('PROPUESTA ECONOMICA'!C452,'PRECIO TOPE POR DEPARTAMENTO'!A:A,'PRECIO TOPE POR DEPARTAMENTO'!AA:AA),IF($D$5='PRECIO TOPE POR DEPARTAMENTO'!$AB$1,_xlfn.XLOOKUP('PROPUESTA ECONOMICA'!C452,'PRECIO TOPE POR DEPARTAMENTO'!A:A,'PRECIO TOPE POR DEPARTAMENTO'!AB:AB),IF($D$5='PRECIO TOPE POR DEPARTAMENTO'!$AC$1,_xlfn.XLOOKUP('PROPUESTA ECONOMICA'!C452,'PRECIO TOPE POR DEPARTAMENTO'!A:A,'PRECIO TOPE POR DEPARTAMENTO'!AC:AC),IF($D$5='PRECIO TOPE POR DEPARTAMENTO'!$AD$1,_xlfn.XLOOKUP('PROPUESTA ECONOMICA'!C452,'PRECIO TOPE POR DEPARTAMENTO'!A:A,'PRECIO TOPE POR DEPARTAMENTO'!AD:AD),IF($D$5='PRECIO TOPE POR DEPARTAMENTO'!$AE$1,_xlfn.XLOOKUP('PROPUESTA ECONOMICA'!C452,'PRECIO TOPE POR DEPARTAMENTO'!A:A,'PRECIO TOPE POR DEPARTAMENTO'!AE:AE),IF($D$5='PRECIO TOPE POR DEPARTAMENTO'!$AF$1,_xlfn.XLOOKUP('PROPUESTA ECONOMICA'!C452,'PRECIO TOPE POR DEPARTAMENTO'!A:A,'PRECIO TOPE POR DEPARTAMENTO'!AF:AF),IF($D$5='PRECIO TOPE POR DEPARTAMENTO'!$AG$1,_xlfn.XLOOKUP('PROPUESTA ECONOMICA'!C452,'PRECIO TOPE POR DEPARTAMENTO'!A:A,'PRECIO TOPE POR DEPARTAMENTO'!AG:AG),IF($D$5='PRECIO TOPE POR DEPARTAMENTO'!$AH$1,_xlfn.XLOOKUP('PROPUESTA ECONOMICA'!C452,'PRECIO TOPE POR DEPARTAMENTO'!A:A,'PRECIO TOPE POR DEPARTAMENTO'!AH:AH),IF($D$5='PRECIO TOPE POR DEPARTAMENTO'!$AI$1,_xlfn.XLOOKUP('PROPUESTA ECONOMICA'!C452,'PRECIO TOPE POR DEPARTAMENTO'!A:A,'PRECIO TOPE POR DEPARTAMENTO'!AI:AI),IF($D$5='PRECIO TOPE POR DEPARTAMENTO'!$AJ$1,_xlfn.XLOOKUP('PROPUESTA ECONOMICA'!C452,'PRECIO TOPE POR DEPARTAMENTO'!A:A,'PRECIO TOPE POR DEPARTAMENTO'!AJ:AJ),)))))))))))))))))))))))))))))))))</f>
        <v>5200</v>
      </c>
      <c r="G452" s="133"/>
    </row>
    <row r="453" spans="2:7" ht="16.5">
      <c r="B453" s="98">
        <v>442</v>
      </c>
      <c r="C453" s="122" t="s">
        <v>621</v>
      </c>
      <c r="D453" s="6" t="str">
        <f>+_xlfn.XLOOKUP(C453,'PRECIO TOPE POR DEPARTAMENTO'!A:A,'PRECIO TOPE POR DEPARTAMENTO'!B:B)</f>
        <v xml:space="preserve">CODO HG Ø 3/4" </v>
      </c>
      <c r="E453" s="46" t="str">
        <f>IF('PRECIO TOPE POR DEPARTAMENTO'!C443="","",+_xlfn.XLOOKUP(C453,'PRECIO TOPE POR DEPARTAMENTO'!A:A,'PRECIO TOPE POR DEPARTAMENTO'!C:C))</f>
        <v>UN</v>
      </c>
      <c r="F453" s="132">
        <f>IF($D$5='PRECIO TOPE POR DEPARTAMENTO'!$D$1,_xlfn.XLOOKUP('PROPUESTA ECONOMICA'!C453,'PRECIO TOPE POR DEPARTAMENTO'!A:A,'PRECIO TOPE POR DEPARTAMENTO'!D:D),IF($D$5='PRECIO TOPE POR DEPARTAMENTO'!$E$1,_xlfn.XLOOKUP('PROPUESTA ECONOMICA'!C453,'PRECIO TOPE POR DEPARTAMENTO'!A:A,'PRECIO TOPE POR DEPARTAMENTO'!E:E),IF($D$5='PRECIO TOPE POR DEPARTAMENTO'!$F$1,_xlfn.XLOOKUP('PROPUESTA ECONOMICA'!C453,'PRECIO TOPE POR DEPARTAMENTO'!A:A,'PRECIO TOPE POR DEPARTAMENTO'!F:F),IF($D$5='PRECIO TOPE POR DEPARTAMENTO'!$G$1,_xlfn.XLOOKUP('PROPUESTA ECONOMICA'!C453,'PRECIO TOPE POR DEPARTAMENTO'!A:A,'PRECIO TOPE POR DEPARTAMENTO'!G:G),IF($D$5='PRECIO TOPE POR DEPARTAMENTO'!$H$1,_xlfn.XLOOKUP('PROPUESTA ECONOMICA'!C453,'PRECIO TOPE POR DEPARTAMENTO'!A:A,'PRECIO TOPE POR DEPARTAMENTO'!H:H),IF($D$5='PRECIO TOPE POR DEPARTAMENTO'!$I$1,_xlfn.XLOOKUP('PROPUESTA ECONOMICA'!C453,'PRECIO TOPE POR DEPARTAMENTO'!A:A,'PRECIO TOPE POR DEPARTAMENTO'!I:I),IF($D$5='PRECIO TOPE POR DEPARTAMENTO'!$J$1,_xlfn.XLOOKUP('PROPUESTA ECONOMICA'!C453,'PRECIO TOPE POR DEPARTAMENTO'!A:A,'PRECIO TOPE POR DEPARTAMENTO'!J:J),IF($D$5='PRECIO TOPE POR DEPARTAMENTO'!$K$1,_xlfn.XLOOKUP('PROPUESTA ECONOMICA'!C453,'PRECIO TOPE POR DEPARTAMENTO'!A:A,'PRECIO TOPE POR DEPARTAMENTO'!K:K),IF($D$5='PRECIO TOPE POR DEPARTAMENTO'!$L$1,_xlfn.XLOOKUP('PROPUESTA ECONOMICA'!C453,'PRECIO TOPE POR DEPARTAMENTO'!A:A,'PRECIO TOPE POR DEPARTAMENTO'!L:L),IF($D$5='PRECIO TOPE POR DEPARTAMENTO'!$M$1,_xlfn.XLOOKUP('PROPUESTA ECONOMICA'!C453,'PRECIO TOPE POR DEPARTAMENTO'!A:A,'PRECIO TOPE POR DEPARTAMENTO'!M:M),IF($D$5='PRECIO TOPE POR DEPARTAMENTO'!$N$1,_xlfn.XLOOKUP('PROPUESTA ECONOMICA'!C453,'PRECIO TOPE POR DEPARTAMENTO'!A:A,'PRECIO TOPE POR DEPARTAMENTO'!N:N),IF($D$5='PRECIO TOPE POR DEPARTAMENTO'!$O$1,_xlfn.XLOOKUP('PROPUESTA ECONOMICA'!C453,'PRECIO TOPE POR DEPARTAMENTO'!A:A,'PRECIO TOPE POR DEPARTAMENTO'!O:O),IF($D$5='PRECIO TOPE POR DEPARTAMENTO'!$P$1,_xlfn.XLOOKUP('PROPUESTA ECONOMICA'!C453,'PRECIO TOPE POR DEPARTAMENTO'!A:A,'PRECIO TOPE POR DEPARTAMENTO'!P:P),IF($D$5='PRECIO TOPE POR DEPARTAMENTO'!$Q$1,_xlfn.XLOOKUP('PROPUESTA ECONOMICA'!C453,'PRECIO TOPE POR DEPARTAMENTO'!A:A,'PRECIO TOPE POR DEPARTAMENTO'!Q:Q),IF($D$5='PRECIO TOPE POR DEPARTAMENTO'!$R$1,_xlfn.XLOOKUP('PROPUESTA ECONOMICA'!C453,'PRECIO TOPE POR DEPARTAMENTO'!A:A,'PRECIO TOPE POR DEPARTAMENTO'!R:R),IF($D$5='PRECIO TOPE POR DEPARTAMENTO'!$S$1,_xlfn.XLOOKUP('PROPUESTA ECONOMICA'!C453,'PRECIO TOPE POR DEPARTAMENTO'!A:A,'PRECIO TOPE POR DEPARTAMENTO'!S:S),IF($D$5='PRECIO TOPE POR DEPARTAMENTO'!$T$1,_xlfn.XLOOKUP('PROPUESTA ECONOMICA'!C453,'PRECIO TOPE POR DEPARTAMENTO'!A:A,'PRECIO TOPE POR DEPARTAMENTO'!T:T),IF($D$5='PRECIO TOPE POR DEPARTAMENTO'!$U$1,_xlfn.XLOOKUP('PROPUESTA ECONOMICA'!C453,'PRECIO TOPE POR DEPARTAMENTO'!A:A,'PRECIO TOPE POR DEPARTAMENTO'!U:U),IF($D$5='PRECIO TOPE POR DEPARTAMENTO'!$V$1,_xlfn.XLOOKUP('PROPUESTA ECONOMICA'!C453,'PRECIO TOPE POR DEPARTAMENTO'!A:A,'PRECIO TOPE POR DEPARTAMENTO'!V:V),IF($D$5='PRECIO TOPE POR DEPARTAMENTO'!$W$1,_xlfn.XLOOKUP('PROPUESTA ECONOMICA'!C453,'PRECIO TOPE POR DEPARTAMENTO'!A:A,'PRECIO TOPE POR DEPARTAMENTO'!W:W),IF($D$5='PRECIO TOPE POR DEPARTAMENTO'!$X$1,_xlfn.XLOOKUP('PROPUESTA ECONOMICA'!C453,'PRECIO TOPE POR DEPARTAMENTO'!A:A,'PRECIO TOPE POR DEPARTAMENTO'!X:X),IF($D$5='PRECIO TOPE POR DEPARTAMENTO'!$Y$1,_xlfn.XLOOKUP('PROPUESTA ECONOMICA'!C453,'PRECIO TOPE POR DEPARTAMENTO'!A:A,'PRECIO TOPE POR DEPARTAMENTO'!Y:Y),IF($D$5='PRECIO TOPE POR DEPARTAMENTO'!$Z$1,_xlfn.XLOOKUP('PROPUESTA ECONOMICA'!C453,'PRECIO TOPE POR DEPARTAMENTO'!A:A,'PRECIO TOPE POR DEPARTAMENTO'!Z:Z),IF($D$5='PRECIO TOPE POR DEPARTAMENTO'!$AA$1,_xlfn.XLOOKUP('PROPUESTA ECONOMICA'!C453,'PRECIO TOPE POR DEPARTAMENTO'!A:A,'PRECIO TOPE POR DEPARTAMENTO'!AA:AA),IF($D$5='PRECIO TOPE POR DEPARTAMENTO'!$AB$1,_xlfn.XLOOKUP('PROPUESTA ECONOMICA'!C453,'PRECIO TOPE POR DEPARTAMENTO'!A:A,'PRECIO TOPE POR DEPARTAMENTO'!AB:AB),IF($D$5='PRECIO TOPE POR DEPARTAMENTO'!$AC$1,_xlfn.XLOOKUP('PROPUESTA ECONOMICA'!C453,'PRECIO TOPE POR DEPARTAMENTO'!A:A,'PRECIO TOPE POR DEPARTAMENTO'!AC:AC),IF($D$5='PRECIO TOPE POR DEPARTAMENTO'!$AD$1,_xlfn.XLOOKUP('PROPUESTA ECONOMICA'!C453,'PRECIO TOPE POR DEPARTAMENTO'!A:A,'PRECIO TOPE POR DEPARTAMENTO'!AD:AD),IF($D$5='PRECIO TOPE POR DEPARTAMENTO'!$AE$1,_xlfn.XLOOKUP('PROPUESTA ECONOMICA'!C453,'PRECIO TOPE POR DEPARTAMENTO'!A:A,'PRECIO TOPE POR DEPARTAMENTO'!AE:AE),IF($D$5='PRECIO TOPE POR DEPARTAMENTO'!$AF$1,_xlfn.XLOOKUP('PROPUESTA ECONOMICA'!C453,'PRECIO TOPE POR DEPARTAMENTO'!A:A,'PRECIO TOPE POR DEPARTAMENTO'!AF:AF),IF($D$5='PRECIO TOPE POR DEPARTAMENTO'!$AG$1,_xlfn.XLOOKUP('PROPUESTA ECONOMICA'!C453,'PRECIO TOPE POR DEPARTAMENTO'!A:A,'PRECIO TOPE POR DEPARTAMENTO'!AG:AG),IF($D$5='PRECIO TOPE POR DEPARTAMENTO'!$AH$1,_xlfn.XLOOKUP('PROPUESTA ECONOMICA'!C453,'PRECIO TOPE POR DEPARTAMENTO'!A:A,'PRECIO TOPE POR DEPARTAMENTO'!AH:AH),IF($D$5='PRECIO TOPE POR DEPARTAMENTO'!$AI$1,_xlfn.XLOOKUP('PROPUESTA ECONOMICA'!C453,'PRECIO TOPE POR DEPARTAMENTO'!A:A,'PRECIO TOPE POR DEPARTAMENTO'!AI:AI),IF($D$5='PRECIO TOPE POR DEPARTAMENTO'!$AJ$1,_xlfn.XLOOKUP('PROPUESTA ECONOMICA'!C453,'PRECIO TOPE POR DEPARTAMENTO'!A:A,'PRECIO TOPE POR DEPARTAMENTO'!AJ:AJ),)))))))))))))))))))))))))))))))))</f>
        <v>5658</v>
      </c>
      <c r="G453" s="133"/>
    </row>
    <row r="454" spans="2:7" ht="16.5">
      <c r="B454" s="98">
        <v>443</v>
      </c>
      <c r="C454" s="122" t="s">
        <v>623</v>
      </c>
      <c r="D454" s="6" t="str">
        <f>+_xlfn.XLOOKUP(C454,'PRECIO TOPE POR DEPARTAMENTO'!A:A,'PRECIO TOPE POR DEPARTAMENTO'!B:B)</f>
        <v xml:space="preserve">CODO DE COBRE Ø 3/4" </v>
      </c>
      <c r="E454" s="46" t="str">
        <f>IF('PRECIO TOPE POR DEPARTAMENTO'!C444="","",+_xlfn.XLOOKUP(C454,'PRECIO TOPE POR DEPARTAMENTO'!A:A,'PRECIO TOPE POR DEPARTAMENTO'!C:C))</f>
        <v>UN</v>
      </c>
      <c r="F454" s="132">
        <f>IF($D$5='PRECIO TOPE POR DEPARTAMENTO'!$D$1,_xlfn.XLOOKUP('PROPUESTA ECONOMICA'!C454,'PRECIO TOPE POR DEPARTAMENTO'!A:A,'PRECIO TOPE POR DEPARTAMENTO'!D:D),IF($D$5='PRECIO TOPE POR DEPARTAMENTO'!$E$1,_xlfn.XLOOKUP('PROPUESTA ECONOMICA'!C454,'PRECIO TOPE POR DEPARTAMENTO'!A:A,'PRECIO TOPE POR DEPARTAMENTO'!E:E),IF($D$5='PRECIO TOPE POR DEPARTAMENTO'!$F$1,_xlfn.XLOOKUP('PROPUESTA ECONOMICA'!C454,'PRECIO TOPE POR DEPARTAMENTO'!A:A,'PRECIO TOPE POR DEPARTAMENTO'!F:F),IF($D$5='PRECIO TOPE POR DEPARTAMENTO'!$G$1,_xlfn.XLOOKUP('PROPUESTA ECONOMICA'!C454,'PRECIO TOPE POR DEPARTAMENTO'!A:A,'PRECIO TOPE POR DEPARTAMENTO'!G:G),IF($D$5='PRECIO TOPE POR DEPARTAMENTO'!$H$1,_xlfn.XLOOKUP('PROPUESTA ECONOMICA'!C454,'PRECIO TOPE POR DEPARTAMENTO'!A:A,'PRECIO TOPE POR DEPARTAMENTO'!H:H),IF($D$5='PRECIO TOPE POR DEPARTAMENTO'!$I$1,_xlfn.XLOOKUP('PROPUESTA ECONOMICA'!C454,'PRECIO TOPE POR DEPARTAMENTO'!A:A,'PRECIO TOPE POR DEPARTAMENTO'!I:I),IF($D$5='PRECIO TOPE POR DEPARTAMENTO'!$J$1,_xlfn.XLOOKUP('PROPUESTA ECONOMICA'!C454,'PRECIO TOPE POR DEPARTAMENTO'!A:A,'PRECIO TOPE POR DEPARTAMENTO'!J:J),IF($D$5='PRECIO TOPE POR DEPARTAMENTO'!$K$1,_xlfn.XLOOKUP('PROPUESTA ECONOMICA'!C454,'PRECIO TOPE POR DEPARTAMENTO'!A:A,'PRECIO TOPE POR DEPARTAMENTO'!K:K),IF($D$5='PRECIO TOPE POR DEPARTAMENTO'!$L$1,_xlfn.XLOOKUP('PROPUESTA ECONOMICA'!C454,'PRECIO TOPE POR DEPARTAMENTO'!A:A,'PRECIO TOPE POR DEPARTAMENTO'!L:L),IF($D$5='PRECIO TOPE POR DEPARTAMENTO'!$M$1,_xlfn.XLOOKUP('PROPUESTA ECONOMICA'!C454,'PRECIO TOPE POR DEPARTAMENTO'!A:A,'PRECIO TOPE POR DEPARTAMENTO'!M:M),IF($D$5='PRECIO TOPE POR DEPARTAMENTO'!$N$1,_xlfn.XLOOKUP('PROPUESTA ECONOMICA'!C454,'PRECIO TOPE POR DEPARTAMENTO'!A:A,'PRECIO TOPE POR DEPARTAMENTO'!N:N),IF($D$5='PRECIO TOPE POR DEPARTAMENTO'!$O$1,_xlfn.XLOOKUP('PROPUESTA ECONOMICA'!C454,'PRECIO TOPE POR DEPARTAMENTO'!A:A,'PRECIO TOPE POR DEPARTAMENTO'!O:O),IF($D$5='PRECIO TOPE POR DEPARTAMENTO'!$P$1,_xlfn.XLOOKUP('PROPUESTA ECONOMICA'!C454,'PRECIO TOPE POR DEPARTAMENTO'!A:A,'PRECIO TOPE POR DEPARTAMENTO'!P:P),IF($D$5='PRECIO TOPE POR DEPARTAMENTO'!$Q$1,_xlfn.XLOOKUP('PROPUESTA ECONOMICA'!C454,'PRECIO TOPE POR DEPARTAMENTO'!A:A,'PRECIO TOPE POR DEPARTAMENTO'!Q:Q),IF($D$5='PRECIO TOPE POR DEPARTAMENTO'!$R$1,_xlfn.XLOOKUP('PROPUESTA ECONOMICA'!C454,'PRECIO TOPE POR DEPARTAMENTO'!A:A,'PRECIO TOPE POR DEPARTAMENTO'!R:R),IF($D$5='PRECIO TOPE POR DEPARTAMENTO'!$S$1,_xlfn.XLOOKUP('PROPUESTA ECONOMICA'!C454,'PRECIO TOPE POR DEPARTAMENTO'!A:A,'PRECIO TOPE POR DEPARTAMENTO'!S:S),IF($D$5='PRECIO TOPE POR DEPARTAMENTO'!$T$1,_xlfn.XLOOKUP('PROPUESTA ECONOMICA'!C454,'PRECIO TOPE POR DEPARTAMENTO'!A:A,'PRECIO TOPE POR DEPARTAMENTO'!T:T),IF($D$5='PRECIO TOPE POR DEPARTAMENTO'!$U$1,_xlfn.XLOOKUP('PROPUESTA ECONOMICA'!C454,'PRECIO TOPE POR DEPARTAMENTO'!A:A,'PRECIO TOPE POR DEPARTAMENTO'!U:U),IF($D$5='PRECIO TOPE POR DEPARTAMENTO'!$V$1,_xlfn.XLOOKUP('PROPUESTA ECONOMICA'!C454,'PRECIO TOPE POR DEPARTAMENTO'!A:A,'PRECIO TOPE POR DEPARTAMENTO'!V:V),IF($D$5='PRECIO TOPE POR DEPARTAMENTO'!$W$1,_xlfn.XLOOKUP('PROPUESTA ECONOMICA'!C454,'PRECIO TOPE POR DEPARTAMENTO'!A:A,'PRECIO TOPE POR DEPARTAMENTO'!W:W),IF($D$5='PRECIO TOPE POR DEPARTAMENTO'!$X$1,_xlfn.XLOOKUP('PROPUESTA ECONOMICA'!C454,'PRECIO TOPE POR DEPARTAMENTO'!A:A,'PRECIO TOPE POR DEPARTAMENTO'!X:X),IF($D$5='PRECIO TOPE POR DEPARTAMENTO'!$Y$1,_xlfn.XLOOKUP('PROPUESTA ECONOMICA'!C454,'PRECIO TOPE POR DEPARTAMENTO'!A:A,'PRECIO TOPE POR DEPARTAMENTO'!Y:Y),IF($D$5='PRECIO TOPE POR DEPARTAMENTO'!$Z$1,_xlfn.XLOOKUP('PROPUESTA ECONOMICA'!C454,'PRECIO TOPE POR DEPARTAMENTO'!A:A,'PRECIO TOPE POR DEPARTAMENTO'!Z:Z),IF($D$5='PRECIO TOPE POR DEPARTAMENTO'!$AA$1,_xlfn.XLOOKUP('PROPUESTA ECONOMICA'!C454,'PRECIO TOPE POR DEPARTAMENTO'!A:A,'PRECIO TOPE POR DEPARTAMENTO'!AA:AA),IF($D$5='PRECIO TOPE POR DEPARTAMENTO'!$AB$1,_xlfn.XLOOKUP('PROPUESTA ECONOMICA'!C454,'PRECIO TOPE POR DEPARTAMENTO'!A:A,'PRECIO TOPE POR DEPARTAMENTO'!AB:AB),IF($D$5='PRECIO TOPE POR DEPARTAMENTO'!$AC$1,_xlfn.XLOOKUP('PROPUESTA ECONOMICA'!C454,'PRECIO TOPE POR DEPARTAMENTO'!A:A,'PRECIO TOPE POR DEPARTAMENTO'!AC:AC),IF($D$5='PRECIO TOPE POR DEPARTAMENTO'!$AD$1,_xlfn.XLOOKUP('PROPUESTA ECONOMICA'!C454,'PRECIO TOPE POR DEPARTAMENTO'!A:A,'PRECIO TOPE POR DEPARTAMENTO'!AD:AD),IF($D$5='PRECIO TOPE POR DEPARTAMENTO'!$AE$1,_xlfn.XLOOKUP('PROPUESTA ECONOMICA'!C454,'PRECIO TOPE POR DEPARTAMENTO'!A:A,'PRECIO TOPE POR DEPARTAMENTO'!AE:AE),IF($D$5='PRECIO TOPE POR DEPARTAMENTO'!$AF$1,_xlfn.XLOOKUP('PROPUESTA ECONOMICA'!C454,'PRECIO TOPE POR DEPARTAMENTO'!A:A,'PRECIO TOPE POR DEPARTAMENTO'!AF:AF),IF($D$5='PRECIO TOPE POR DEPARTAMENTO'!$AG$1,_xlfn.XLOOKUP('PROPUESTA ECONOMICA'!C454,'PRECIO TOPE POR DEPARTAMENTO'!A:A,'PRECIO TOPE POR DEPARTAMENTO'!AG:AG),IF($D$5='PRECIO TOPE POR DEPARTAMENTO'!$AH$1,_xlfn.XLOOKUP('PROPUESTA ECONOMICA'!C454,'PRECIO TOPE POR DEPARTAMENTO'!A:A,'PRECIO TOPE POR DEPARTAMENTO'!AH:AH),IF($D$5='PRECIO TOPE POR DEPARTAMENTO'!$AI$1,_xlfn.XLOOKUP('PROPUESTA ECONOMICA'!C454,'PRECIO TOPE POR DEPARTAMENTO'!A:A,'PRECIO TOPE POR DEPARTAMENTO'!AI:AI),IF($D$5='PRECIO TOPE POR DEPARTAMENTO'!$AJ$1,_xlfn.XLOOKUP('PROPUESTA ECONOMICA'!C454,'PRECIO TOPE POR DEPARTAMENTO'!A:A,'PRECIO TOPE POR DEPARTAMENTO'!AJ:AJ),)))))))))))))))))))))))))))))))))</f>
        <v>7523</v>
      </c>
      <c r="G454" s="133"/>
    </row>
    <row r="455" spans="2:7" ht="16.5">
      <c r="B455" s="98">
        <v>444</v>
      </c>
      <c r="C455" s="122" t="s">
        <v>625</v>
      </c>
      <c r="D455" s="45" t="str">
        <f>+_xlfn.XLOOKUP(C455,'PRECIO TOPE POR DEPARTAMENTO'!A:A,'PRECIO TOPE POR DEPARTAMENTO'!B:B)</f>
        <v xml:space="preserve">ACCESORIOS DE COBRE DE 1" </v>
      </c>
      <c r="E455" s="46" t="str">
        <f>IF('PRECIO TOPE POR DEPARTAMENTO'!C445="","",+_xlfn.XLOOKUP(C455,'PRECIO TOPE POR DEPARTAMENTO'!A:A,'PRECIO TOPE POR DEPARTAMENTO'!C:C))</f>
        <v>UN</v>
      </c>
      <c r="F455" s="132">
        <f>IF($D$5='PRECIO TOPE POR DEPARTAMENTO'!$D$1,_xlfn.XLOOKUP('PROPUESTA ECONOMICA'!C455,'PRECIO TOPE POR DEPARTAMENTO'!A:A,'PRECIO TOPE POR DEPARTAMENTO'!D:D),IF($D$5='PRECIO TOPE POR DEPARTAMENTO'!$E$1,_xlfn.XLOOKUP('PROPUESTA ECONOMICA'!C455,'PRECIO TOPE POR DEPARTAMENTO'!A:A,'PRECIO TOPE POR DEPARTAMENTO'!E:E),IF($D$5='PRECIO TOPE POR DEPARTAMENTO'!$F$1,_xlfn.XLOOKUP('PROPUESTA ECONOMICA'!C455,'PRECIO TOPE POR DEPARTAMENTO'!A:A,'PRECIO TOPE POR DEPARTAMENTO'!F:F),IF($D$5='PRECIO TOPE POR DEPARTAMENTO'!$G$1,_xlfn.XLOOKUP('PROPUESTA ECONOMICA'!C455,'PRECIO TOPE POR DEPARTAMENTO'!A:A,'PRECIO TOPE POR DEPARTAMENTO'!G:G),IF($D$5='PRECIO TOPE POR DEPARTAMENTO'!$H$1,_xlfn.XLOOKUP('PROPUESTA ECONOMICA'!C455,'PRECIO TOPE POR DEPARTAMENTO'!A:A,'PRECIO TOPE POR DEPARTAMENTO'!H:H),IF($D$5='PRECIO TOPE POR DEPARTAMENTO'!$I$1,_xlfn.XLOOKUP('PROPUESTA ECONOMICA'!C455,'PRECIO TOPE POR DEPARTAMENTO'!A:A,'PRECIO TOPE POR DEPARTAMENTO'!I:I),IF($D$5='PRECIO TOPE POR DEPARTAMENTO'!$J$1,_xlfn.XLOOKUP('PROPUESTA ECONOMICA'!C455,'PRECIO TOPE POR DEPARTAMENTO'!A:A,'PRECIO TOPE POR DEPARTAMENTO'!J:J),IF($D$5='PRECIO TOPE POR DEPARTAMENTO'!$K$1,_xlfn.XLOOKUP('PROPUESTA ECONOMICA'!C455,'PRECIO TOPE POR DEPARTAMENTO'!A:A,'PRECIO TOPE POR DEPARTAMENTO'!K:K),IF($D$5='PRECIO TOPE POR DEPARTAMENTO'!$L$1,_xlfn.XLOOKUP('PROPUESTA ECONOMICA'!C455,'PRECIO TOPE POR DEPARTAMENTO'!A:A,'PRECIO TOPE POR DEPARTAMENTO'!L:L),IF($D$5='PRECIO TOPE POR DEPARTAMENTO'!$M$1,_xlfn.XLOOKUP('PROPUESTA ECONOMICA'!C455,'PRECIO TOPE POR DEPARTAMENTO'!A:A,'PRECIO TOPE POR DEPARTAMENTO'!M:M),IF($D$5='PRECIO TOPE POR DEPARTAMENTO'!$N$1,_xlfn.XLOOKUP('PROPUESTA ECONOMICA'!C455,'PRECIO TOPE POR DEPARTAMENTO'!A:A,'PRECIO TOPE POR DEPARTAMENTO'!N:N),IF($D$5='PRECIO TOPE POR DEPARTAMENTO'!$O$1,_xlfn.XLOOKUP('PROPUESTA ECONOMICA'!C455,'PRECIO TOPE POR DEPARTAMENTO'!A:A,'PRECIO TOPE POR DEPARTAMENTO'!O:O),IF($D$5='PRECIO TOPE POR DEPARTAMENTO'!$P$1,_xlfn.XLOOKUP('PROPUESTA ECONOMICA'!C455,'PRECIO TOPE POR DEPARTAMENTO'!A:A,'PRECIO TOPE POR DEPARTAMENTO'!P:P),IF($D$5='PRECIO TOPE POR DEPARTAMENTO'!$Q$1,_xlfn.XLOOKUP('PROPUESTA ECONOMICA'!C455,'PRECIO TOPE POR DEPARTAMENTO'!A:A,'PRECIO TOPE POR DEPARTAMENTO'!Q:Q),IF($D$5='PRECIO TOPE POR DEPARTAMENTO'!$R$1,_xlfn.XLOOKUP('PROPUESTA ECONOMICA'!C455,'PRECIO TOPE POR DEPARTAMENTO'!A:A,'PRECIO TOPE POR DEPARTAMENTO'!R:R),IF($D$5='PRECIO TOPE POR DEPARTAMENTO'!$S$1,_xlfn.XLOOKUP('PROPUESTA ECONOMICA'!C455,'PRECIO TOPE POR DEPARTAMENTO'!A:A,'PRECIO TOPE POR DEPARTAMENTO'!S:S),IF($D$5='PRECIO TOPE POR DEPARTAMENTO'!$T$1,_xlfn.XLOOKUP('PROPUESTA ECONOMICA'!C455,'PRECIO TOPE POR DEPARTAMENTO'!A:A,'PRECIO TOPE POR DEPARTAMENTO'!T:T),IF($D$5='PRECIO TOPE POR DEPARTAMENTO'!$U$1,_xlfn.XLOOKUP('PROPUESTA ECONOMICA'!C455,'PRECIO TOPE POR DEPARTAMENTO'!A:A,'PRECIO TOPE POR DEPARTAMENTO'!U:U),IF($D$5='PRECIO TOPE POR DEPARTAMENTO'!$V$1,_xlfn.XLOOKUP('PROPUESTA ECONOMICA'!C455,'PRECIO TOPE POR DEPARTAMENTO'!A:A,'PRECIO TOPE POR DEPARTAMENTO'!V:V),IF($D$5='PRECIO TOPE POR DEPARTAMENTO'!$W$1,_xlfn.XLOOKUP('PROPUESTA ECONOMICA'!C455,'PRECIO TOPE POR DEPARTAMENTO'!A:A,'PRECIO TOPE POR DEPARTAMENTO'!W:W),IF($D$5='PRECIO TOPE POR DEPARTAMENTO'!$X$1,_xlfn.XLOOKUP('PROPUESTA ECONOMICA'!C455,'PRECIO TOPE POR DEPARTAMENTO'!A:A,'PRECIO TOPE POR DEPARTAMENTO'!X:X),IF($D$5='PRECIO TOPE POR DEPARTAMENTO'!$Y$1,_xlfn.XLOOKUP('PROPUESTA ECONOMICA'!C455,'PRECIO TOPE POR DEPARTAMENTO'!A:A,'PRECIO TOPE POR DEPARTAMENTO'!Y:Y),IF($D$5='PRECIO TOPE POR DEPARTAMENTO'!$Z$1,_xlfn.XLOOKUP('PROPUESTA ECONOMICA'!C455,'PRECIO TOPE POR DEPARTAMENTO'!A:A,'PRECIO TOPE POR DEPARTAMENTO'!Z:Z),IF($D$5='PRECIO TOPE POR DEPARTAMENTO'!$AA$1,_xlfn.XLOOKUP('PROPUESTA ECONOMICA'!C455,'PRECIO TOPE POR DEPARTAMENTO'!A:A,'PRECIO TOPE POR DEPARTAMENTO'!AA:AA),IF($D$5='PRECIO TOPE POR DEPARTAMENTO'!$AB$1,_xlfn.XLOOKUP('PROPUESTA ECONOMICA'!C455,'PRECIO TOPE POR DEPARTAMENTO'!A:A,'PRECIO TOPE POR DEPARTAMENTO'!AB:AB),IF($D$5='PRECIO TOPE POR DEPARTAMENTO'!$AC$1,_xlfn.XLOOKUP('PROPUESTA ECONOMICA'!C455,'PRECIO TOPE POR DEPARTAMENTO'!A:A,'PRECIO TOPE POR DEPARTAMENTO'!AC:AC),IF($D$5='PRECIO TOPE POR DEPARTAMENTO'!$AD$1,_xlfn.XLOOKUP('PROPUESTA ECONOMICA'!C455,'PRECIO TOPE POR DEPARTAMENTO'!A:A,'PRECIO TOPE POR DEPARTAMENTO'!AD:AD),IF($D$5='PRECIO TOPE POR DEPARTAMENTO'!$AE$1,_xlfn.XLOOKUP('PROPUESTA ECONOMICA'!C455,'PRECIO TOPE POR DEPARTAMENTO'!A:A,'PRECIO TOPE POR DEPARTAMENTO'!AE:AE),IF($D$5='PRECIO TOPE POR DEPARTAMENTO'!$AF$1,_xlfn.XLOOKUP('PROPUESTA ECONOMICA'!C455,'PRECIO TOPE POR DEPARTAMENTO'!A:A,'PRECIO TOPE POR DEPARTAMENTO'!AF:AF),IF($D$5='PRECIO TOPE POR DEPARTAMENTO'!$AG$1,_xlfn.XLOOKUP('PROPUESTA ECONOMICA'!C455,'PRECIO TOPE POR DEPARTAMENTO'!A:A,'PRECIO TOPE POR DEPARTAMENTO'!AG:AG),IF($D$5='PRECIO TOPE POR DEPARTAMENTO'!$AH$1,_xlfn.XLOOKUP('PROPUESTA ECONOMICA'!C455,'PRECIO TOPE POR DEPARTAMENTO'!A:A,'PRECIO TOPE POR DEPARTAMENTO'!AH:AH),IF($D$5='PRECIO TOPE POR DEPARTAMENTO'!$AI$1,_xlfn.XLOOKUP('PROPUESTA ECONOMICA'!C455,'PRECIO TOPE POR DEPARTAMENTO'!A:A,'PRECIO TOPE POR DEPARTAMENTO'!AI:AI),IF($D$5='PRECIO TOPE POR DEPARTAMENTO'!$AJ$1,_xlfn.XLOOKUP('PROPUESTA ECONOMICA'!C455,'PRECIO TOPE POR DEPARTAMENTO'!A:A,'PRECIO TOPE POR DEPARTAMENTO'!AJ:AJ),)))))))))))))))))))))))))))))))))</f>
        <v>14169</v>
      </c>
      <c r="G455" s="133"/>
    </row>
    <row r="456" spans="2:7" ht="16.5">
      <c r="B456" s="98">
        <v>445</v>
      </c>
      <c r="C456" s="122" t="s">
        <v>627</v>
      </c>
      <c r="D456" s="6" t="str">
        <f>+_xlfn.XLOOKUP(C456,'PRECIO TOPE POR DEPARTAMENTO'!A:A,'PRECIO TOPE POR DEPARTAMENTO'!B:B)</f>
        <v>CONDUCTO EVACUACION GAS 15 x 22</v>
      </c>
      <c r="E456" s="43" t="str">
        <f>IF('PRECIO TOPE POR DEPARTAMENTO'!C446="","",+_xlfn.XLOOKUP(C456,'PRECIO TOPE POR DEPARTAMENTO'!A:A,'PRECIO TOPE POR DEPARTAMENTO'!C:C))</f>
        <v>M</v>
      </c>
      <c r="F456" s="132">
        <f>IF($D$5='PRECIO TOPE POR DEPARTAMENTO'!$D$1,_xlfn.XLOOKUP('PROPUESTA ECONOMICA'!C456,'PRECIO TOPE POR DEPARTAMENTO'!A:A,'PRECIO TOPE POR DEPARTAMENTO'!D:D),IF($D$5='PRECIO TOPE POR DEPARTAMENTO'!$E$1,_xlfn.XLOOKUP('PROPUESTA ECONOMICA'!C456,'PRECIO TOPE POR DEPARTAMENTO'!A:A,'PRECIO TOPE POR DEPARTAMENTO'!E:E),IF($D$5='PRECIO TOPE POR DEPARTAMENTO'!$F$1,_xlfn.XLOOKUP('PROPUESTA ECONOMICA'!C456,'PRECIO TOPE POR DEPARTAMENTO'!A:A,'PRECIO TOPE POR DEPARTAMENTO'!F:F),IF($D$5='PRECIO TOPE POR DEPARTAMENTO'!$G$1,_xlfn.XLOOKUP('PROPUESTA ECONOMICA'!C456,'PRECIO TOPE POR DEPARTAMENTO'!A:A,'PRECIO TOPE POR DEPARTAMENTO'!G:G),IF($D$5='PRECIO TOPE POR DEPARTAMENTO'!$H$1,_xlfn.XLOOKUP('PROPUESTA ECONOMICA'!C456,'PRECIO TOPE POR DEPARTAMENTO'!A:A,'PRECIO TOPE POR DEPARTAMENTO'!H:H),IF($D$5='PRECIO TOPE POR DEPARTAMENTO'!$I$1,_xlfn.XLOOKUP('PROPUESTA ECONOMICA'!C456,'PRECIO TOPE POR DEPARTAMENTO'!A:A,'PRECIO TOPE POR DEPARTAMENTO'!I:I),IF($D$5='PRECIO TOPE POR DEPARTAMENTO'!$J$1,_xlfn.XLOOKUP('PROPUESTA ECONOMICA'!C456,'PRECIO TOPE POR DEPARTAMENTO'!A:A,'PRECIO TOPE POR DEPARTAMENTO'!J:J),IF($D$5='PRECIO TOPE POR DEPARTAMENTO'!$K$1,_xlfn.XLOOKUP('PROPUESTA ECONOMICA'!C456,'PRECIO TOPE POR DEPARTAMENTO'!A:A,'PRECIO TOPE POR DEPARTAMENTO'!K:K),IF($D$5='PRECIO TOPE POR DEPARTAMENTO'!$L$1,_xlfn.XLOOKUP('PROPUESTA ECONOMICA'!C456,'PRECIO TOPE POR DEPARTAMENTO'!A:A,'PRECIO TOPE POR DEPARTAMENTO'!L:L),IF($D$5='PRECIO TOPE POR DEPARTAMENTO'!$M$1,_xlfn.XLOOKUP('PROPUESTA ECONOMICA'!C456,'PRECIO TOPE POR DEPARTAMENTO'!A:A,'PRECIO TOPE POR DEPARTAMENTO'!M:M),IF($D$5='PRECIO TOPE POR DEPARTAMENTO'!$N$1,_xlfn.XLOOKUP('PROPUESTA ECONOMICA'!C456,'PRECIO TOPE POR DEPARTAMENTO'!A:A,'PRECIO TOPE POR DEPARTAMENTO'!N:N),IF($D$5='PRECIO TOPE POR DEPARTAMENTO'!$O$1,_xlfn.XLOOKUP('PROPUESTA ECONOMICA'!C456,'PRECIO TOPE POR DEPARTAMENTO'!A:A,'PRECIO TOPE POR DEPARTAMENTO'!O:O),IF($D$5='PRECIO TOPE POR DEPARTAMENTO'!$P$1,_xlfn.XLOOKUP('PROPUESTA ECONOMICA'!C456,'PRECIO TOPE POR DEPARTAMENTO'!A:A,'PRECIO TOPE POR DEPARTAMENTO'!P:P),IF($D$5='PRECIO TOPE POR DEPARTAMENTO'!$Q$1,_xlfn.XLOOKUP('PROPUESTA ECONOMICA'!C456,'PRECIO TOPE POR DEPARTAMENTO'!A:A,'PRECIO TOPE POR DEPARTAMENTO'!Q:Q),IF($D$5='PRECIO TOPE POR DEPARTAMENTO'!$R$1,_xlfn.XLOOKUP('PROPUESTA ECONOMICA'!C456,'PRECIO TOPE POR DEPARTAMENTO'!A:A,'PRECIO TOPE POR DEPARTAMENTO'!R:R),IF($D$5='PRECIO TOPE POR DEPARTAMENTO'!$S$1,_xlfn.XLOOKUP('PROPUESTA ECONOMICA'!C456,'PRECIO TOPE POR DEPARTAMENTO'!A:A,'PRECIO TOPE POR DEPARTAMENTO'!S:S),IF($D$5='PRECIO TOPE POR DEPARTAMENTO'!$T$1,_xlfn.XLOOKUP('PROPUESTA ECONOMICA'!C456,'PRECIO TOPE POR DEPARTAMENTO'!A:A,'PRECIO TOPE POR DEPARTAMENTO'!T:T),IF($D$5='PRECIO TOPE POR DEPARTAMENTO'!$U$1,_xlfn.XLOOKUP('PROPUESTA ECONOMICA'!C456,'PRECIO TOPE POR DEPARTAMENTO'!A:A,'PRECIO TOPE POR DEPARTAMENTO'!U:U),IF($D$5='PRECIO TOPE POR DEPARTAMENTO'!$V$1,_xlfn.XLOOKUP('PROPUESTA ECONOMICA'!C456,'PRECIO TOPE POR DEPARTAMENTO'!A:A,'PRECIO TOPE POR DEPARTAMENTO'!V:V),IF($D$5='PRECIO TOPE POR DEPARTAMENTO'!$W$1,_xlfn.XLOOKUP('PROPUESTA ECONOMICA'!C456,'PRECIO TOPE POR DEPARTAMENTO'!A:A,'PRECIO TOPE POR DEPARTAMENTO'!W:W),IF($D$5='PRECIO TOPE POR DEPARTAMENTO'!$X$1,_xlfn.XLOOKUP('PROPUESTA ECONOMICA'!C456,'PRECIO TOPE POR DEPARTAMENTO'!A:A,'PRECIO TOPE POR DEPARTAMENTO'!X:X),IF($D$5='PRECIO TOPE POR DEPARTAMENTO'!$Y$1,_xlfn.XLOOKUP('PROPUESTA ECONOMICA'!C456,'PRECIO TOPE POR DEPARTAMENTO'!A:A,'PRECIO TOPE POR DEPARTAMENTO'!Y:Y),IF($D$5='PRECIO TOPE POR DEPARTAMENTO'!$Z$1,_xlfn.XLOOKUP('PROPUESTA ECONOMICA'!C456,'PRECIO TOPE POR DEPARTAMENTO'!A:A,'PRECIO TOPE POR DEPARTAMENTO'!Z:Z),IF($D$5='PRECIO TOPE POR DEPARTAMENTO'!$AA$1,_xlfn.XLOOKUP('PROPUESTA ECONOMICA'!C456,'PRECIO TOPE POR DEPARTAMENTO'!A:A,'PRECIO TOPE POR DEPARTAMENTO'!AA:AA),IF($D$5='PRECIO TOPE POR DEPARTAMENTO'!$AB$1,_xlfn.XLOOKUP('PROPUESTA ECONOMICA'!C456,'PRECIO TOPE POR DEPARTAMENTO'!A:A,'PRECIO TOPE POR DEPARTAMENTO'!AB:AB),IF($D$5='PRECIO TOPE POR DEPARTAMENTO'!$AC$1,_xlfn.XLOOKUP('PROPUESTA ECONOMICA'!C456,'PRECIO TOPE POR DEPARTAMENTO'!A:A,'PRECIO TOPE POR DEPARTAMENTO'!AC:AC),IF($D$5='PRECIO TOPE POR DEPARTAMENTO'!$AD$1,_xlfn.XLOOKUP('PROPUESTA ECONOMICA'!C456,'PRECIO TOPE POR DEPARTAMENTO'!A:A,'PRECIO TOPE POR DEPARTAMENTO'!AD:AD),IF($D$5='PRECIO TOPE POR DEPARTAMENTO'!$AE$1,_xlfn.XLOOKUP('PROPUESTA ECONOMICA'!C456,'PRECIO TOPE POR DEPARTAMENTO'!A:A,'PRECIO TOPE POR DEPARTAMENTO'!AE:AE),IF($D$5='PRECIO TOPE POR DEPARTAMENTO'!$AF$1,_xlfn.XLOOKUP('PROPUESTA ECONOMICA'!C456,'PRECIO TOPE POR DEPARTAMENTO'!A:A,'PRECIO TOPE POR DEPARTAMENTO'!AF:AF),IF($D$5='PRECIO TOPE POR DEPARTAMENTO'!$AG$1,_xlfn.XLOOKUP('PROPUESTA ECONOMICA'!C456,'PRECIO TOPE POR DEPARTAMENTO'!A:A,'PRECIO TOPE POR DEPARTAMENTO'!AG:AG),IF($D$5='PRECIO TOPE POR DEPARTAMENTO'!$AH$1,_xlfn.XLOOKUP('PROPUESTA ECONOMICA'!C456,'PRECIO TOPE POR DEPARTAMENTO'!A:A,'PRECIO TOPE POR DEPARTAMENTO'!AH:AH),IF($D$5='PRECIO TOPE POR DEPARTAMENTO'!$AI$1,_xlfn.XLOOKUP('PROPUESTA ECONOMICA'!C456,'PRECIO TOPE POR DEPARTAMENTO'!A:A,'PRECIO TOPE POR DEPARTAMENTO'!AI:AI),IF($D$5='PRECIO TOPE POR DEPARTAMENTO'!$AJ$1,_xlfn.XLOOKUP('PROPUESTA ECONOMICA'!C456,'PRECIO TOPE POR DEPARTAMENTO'!A:A,'PRECIO TOPE POR DEPARTAMENTO'!AJ:AJ),)))))))))))))))))))))))))))))))))</f>
        <v>49003</v>
      </c>
      <c r="G456" s="133"/>
    </row>
    <row r="457" spans="2:7" ht="16.5">
      <c r="B457" s="98">
        <v>446</v>
      </c>
      <c r="C457" s="122" t="s">
        <v>628</v>
      </c>
      <c r="D457" s="6" t="str">
        <f>+_xlfn.XLOOKUP(C457,'PRECIO TOPE POR DEPARTAMENTO'!A:A,'PRECIO TOPE POR DEPARTAMENTO'!B:B)</f>
        <v xml:space="preserve">COPA DE COBRE 3/4" x 1/2" </v>
      </c>
      <c r="E457" s="46" t="str">
        <f>IF('PRECIO TOPE POR DEPARTAMENTO'!C447="","",+_xlfn.XLOOKUP(C457,'PRECIO TOPE POR DEPARTAMENTO'!A:A,'PRECIO TOPE POR DEPARTAMENTO'!C:C))</f>
        <v>UN</v>
      </c>
      <c r="F457" s="132">
        <f>IF($D$5='PRECIO TOPE POR DEPARTAMENTO'!$D$1,_xlfn.XLOOKUP('PROPUESTA ECONOMICA'!C457,'PRECIO TOPE POR DEPARTAMENTO'!A:A,'PRECIO TOPE POR DEPARTAMENTO'!D:D),IF($D$5='PRECIO TOPE POR DEPARTAMENTO'!$E$1,_xlfn.XLOOKUP('PROPUESTA ECONOMICA'!C457,'PRECIO TOPE POR DEPARTAMENTO'!A:A,'PRECIO TOPE POR DEPARTAMENTO'!E:E),IF($D$5='PRECIO TOPE POR DEPARTAMENTO'!$F$1,_xlfn.XLOOKUP('PROPUESTA ECONOMICA'!C457,'PRECIO TOPE POR DEPARTAMENTO'!A:A,'PRECIO TOPE POR DEPARTAMENTO'!F:F),IF($D$5='PRECIO TOPE POR DEPARTAMENTO'!$G$1,_xlfn.XLOOKUP('PROPUESTA ECONOMICA'!C457,'PRECIO TOPE POR DEPARTAMENTO'!A:A,'PRECIO TOPE POR DEPARTAMENTO'!G:G),IF($D$5='PRECIO TOPE POR DEPARTAMENTO'!$H$1,_xlfn.XLOOKUP('PROPUESTA ECONOMICA'!C457,'PRECIO TOPE POR DEPARTAMENTO'!A:A,'PRECIO TOPE POR DEPARTAMENTO'!H:H),IF($D$5='PRECIO TOPE POR DEPARTAMENTO'!$I$1,_xlfn.XLOOKUP('PROPUESTA ECONOMICA'!C457,'PRECIO TOPE POR DEPARTAMENTO'!A:A,'PRECIO TOPE POR DEPARTAMENTO'!I:I),IF($D$5='PRECIO TOPE POR DEPARTAMENTO'!$J$1,_xlfn.XLOOKUP('PROPUESTA ECONOMICA'!C457,'PRECIO TOPE POR DEPARTAMENTO'!A:A,'PRECIO TOPE POR DEPARTAMENTO'!J:J),IF($D$5='PRECIO TOPE POR DEPARTAMENTO'!$K$1,_xlfn.XLOOKUP('PROPUESTA ECONOMICA'!C457,'PRECIO TOPE POR DEPARTAMENTO'!A:A,'PRECIO TOPE POR DEPARTAMENTO'!K:K),IF($D$5='PRECIO TOPE POR DEPARTAMENTO'!$L$1,_xlfn.XLOOKUP('PROPUESTA ECONOMICA'!C457,'PRECIO TOPE POR DEPARTAMENTO'!A:A,'PRECIO TOPE POR DEPARTAMENTO'!L:L),IF($D$5='PRECIO TOPE POR DEPARTAMENTO'!$M$1,_xlfn.XLOOKUP('PROPUESTA ECONOMICA'!C457,'PRECIO TOPE POR DEPARTAMENTO'!A:A,'PRECIO TOPE POR DEPARTAMENTO'!M:M),IF($D$5='PRECIO TOPE POR DEPARTAMENTO'!$N$1,_xlfn.XLOOKUP('PROPUESTA ECONOMICA'!C457,'PRECIO TOPE POR DEPARTAMENTO'!A:A,'PRECIO TOPE POR DEPARTAMENTO'!N:N),IF($D$5='PRECIO TOPE POR DEPARTAMENTO'!$O$1,_xlfn.XLOOKUP('PROPUESTA ECONOMICA'!C457,'PRECIO TOPE POR DEPARTAMENTO'!A:A,'PRECIO TOPE POR DEPARTAMENTO'!O:O),IF($D$5='PRECIO TOPE POR DEPARTAMENTO'!$P$1,_xlfn.XLOOKUP('PROPUESTA ECONOMICA'!C457,'PRECIO TOPE POR DEPARTAMENTO'!A:A,'PRECIO TOPE POR DEPARTAMENTO'!P:P),IF($D$5='PRECIO TOPE POR DEPARTAMENTO'!$Q$1,_xlfn.XLOOKUP('PROPUESTA ECONOMICA'!C457,'PRECIO TOPE POR DEPARTAMENTO'!A:A,'PRECIO TOPE POR DEPARTAMENTO'!Q:Q),IF($D$5='PRECIO TOPE POR DEPARTAMENTO'!$R$1,_xlfn.XLOOKUP('PROPUESTA ECONOMICA'!C457,'PRECIO TOPE POR DEPARTAMENTO'!A:A,'PRECIO TOPE POR DEPARTAMENTO'!R:R),IF($D$5='PRECIO TOPE POR DEPARTAMENTO'!$S$1,_xlfn.XLOOKUP('PROPUESTA ECONOMICA'!C457,'PRECIO TOPE POR DEPARTAMENTO'!A:A,'PRECIO TOPE POR DEPARTAMENTO'!S:S),IF($D$5='PRECIO TOPE POR DEPARTAMENTO'!$T$1,_xlfn.XLOOKUP('PROPUESTA ECONOMICA'!C457,'PRECIO TOPE POR DEPARTAMENTO'!A:A,'PRECIO TOPE POR DEPARTAMENTO'!T:T),IF($D$5='PRECIO TOPE POR DEPARTAMENTO'!$U$1,_xlfn.XLOOKUP('PROPUESTA ECONOMICA'!C457,'PRECIO TOPE POR DEPARTAMENTO'!A:A,'PRECIO TOPE POR DEPARTAMENTO'!U:U),IF($D$5='PRECIO TOPE POR DEPARTAMENTO'!$V$1,_xlfn.XLOOKUP('PROPUESTA ECONOMICA'!C457,'PRECIO TOPE POR DEPARTAMENTO'!A:A,'PRECIO TOPE POR DEPARTAMENTO'!V:V),IF($D$5='PRECIO TOPE POR DEPARTAMENTO'!$W$1,_xlfn.XLOOKUP('PROPUESTA ECONOMICA'!C457,'PRECIO TOPE POR DEPARTAMENTO'!A:A,'PRECIO TOPE POR DEPARTAMENTO'!W:W),IF($D$5='PRECIO TOPE POR DEPARTAMENTO'!$X$1,_xlfn.XLOOKUP('PROPUESTA ECONOMICA'!C457,'PRECIO TOPE POR DEPARTAMENTO'!A:A,'PRECIO TOPE POR DEPARTAMENTO'!X:X),IF($D$5='PRECIO TOPE POR DEPARTAMENTO'!$Y$1,_xlfn.XLOOKUP('PROPUESTA ECONOMICA'!C457,'PRECIO TOPE POR DEPARTAMENTO'!A:A,'PRECIO TOPE POR DEPARTAMENTO'!Y:Y),IF($D$5='PRECIO TOPE POR DEPARTAMENTO'!$Z$1,_xlfn.XLOOKUP('PROPUESTA ECONOMICA'!C457,'PRECIO TOPE POR DEPARTAMENTO'!A:A,'PRECIO TOPE POR DEPARTAMENTO'!Z:Z),IF($D$5='PRECIO TOPE POR DEPARTAMENTO'!$AA$1,_xlfn.XLOOKUP('PROPUESTA ECONOMICA'!C457,'PRECIO TOPE POR DEPARTAMENTO'!A:A,'PRECIO TOPE POR DEPARTAMENTO'!AA:AA),IF($D$5='PRECIO TOPE POR DEPARTAMENTO'!$AB$1,_xlfn.XLOOKUP('PROPUESTA ECONOMICA'!C457,'PRECIO TOPE POR DEPARTAMENTO'!A:A,'PRECIO TOPE POR DEPARTAMENTO'!AB:AB),IF($D$5='PRECIO TOPE POR DEPARTAMENTO'!$AC$1,_xlfn.XLOOKUP('PROPUESTA ECONOMICA'!C457,'PRECIO TOPE POR DEPARTAMENTO'!A:A,'PRECIO TOPE POR DEPARTAMENTO'!AC:AC),IF($D$5='PRECIO TOPE POR DEPARTAMENTO'!$AD$1,_xlfn.XLOOKUP('PROPUESTA ECONOMICA'!C457,'PRECIO TOPE POR DEPARTAMENTO'!A:A,'PRECIO TOPE POR DEPARTAMENTO'!AD:AD),IF($D$5='PRECIO TOPE POR DEPARTAMENTO'!$AE$1,_xlfn.XLOOKUP('PROPUESTA ECONOMICA'!C457,'PRECIO TOPE POR DEPARTAMENTO'!A:A,'PRECIO TOPE POR DEPARTAMENTO'!AE:AE),IF($D$5='PRECIO TOPE POR DEPARTAMENTO'!$AF$1,_xlfn.XLOOKUP('PROPUESTA ECONOMICA'!C457,'PRECIO TOPE POR DEPARTAMENTO'!A:A,'PRECIO TOPE POR DEPARTAMENTO'!AF:AF),IF($D$5='PRECIO TOPE POR DEPARTAMENTO'!$AG$1,_xlfn.XLOOKUP('PROPUESTA ECONOMICA'!C457,'PRECIO TOPE POR DEPARTAMENTO'!A:A,'PRECIO TOPE POR DEPARTAMENTO'!AG:AG),IF($D$5='PRECIO TOPE POR DEPARTAMENTO'!$AH$1,_xlfn.XLOOKUP('PROPUESTA ECONOMICA'!C457,'PRECIO TOPE POR DEPARTAMENTO'!A:A,'PRECIO TOPE POR DEPARTAMENTO'!AH:AH),IF($D$5='PRECIO TOPE POR DEPARTAMENTO'!$AI$1,_xlfn.XLOOKUP('PROPUESTA ECONOMICA'!C457,'PRECIO TOPE POR DEPARTAMENTO'!A:A,'PRECIO TOPE POR DEPARTAMENTO'!AI:AI),IF($D$5='PRECIO TOPE POR DEPARTAMENTO'!$AJ$1,_xlfn.XLOOKUP('PROPUESTA ECONOMICA'!C457,'PRECIO TOPE POR DEPARTAMENTO'!A:A,'PRECIO TOPE POR DEPARTAMENTO'!AJ:AJ),)))))))))))))))))))))))))))))))))</f>
        <v>5282</v>
      </c>
      <c r="G457" s="133"/>
    </row>
    <row r="458" spans="2:7" ht="16.5">
      <c r="B458" s="98">
        <v>447</v>
      </c>
      <c r="C458" s="122" t="s">
        <v>629</v>
      </c>
      <c r="D458" s="6" t="str">
        <f>+_xlfn.XLOOKUP(C458,'PRECIO TOPE POR DEPARTAMENTO'!A:A,'PRECIO TOPE POR DEPARTAMENTO'!B:B)</f>
        <v xml:space="preserve">COPA DE COBRE 1" x 1/2" </v>
      </c>
      <c r="E458" s="46" t="str">
        <f>IF('PRECIO TOPE POR DEPARTAMENTO'!C448="","",+_xlfn.XLOOKUP(C458,'PRECIO TOPE POR DEPARTAMENTO'!A:A,'PRECIO TOPE POR DEPARTAMENTO'!C:C))</f>
        <v>UN</v>
      </c>
      <c r="F458" s="132">
        <f>IF($D$5='PRECIO TOPE POR DEPARTAMENTO'!$D$1,_xlfn.XLOOKUP('PROPUESTA ECONOMICA'!C458,'PRECIO TOPE POR DEPARTAMENTO'!A:A,'PRECIO TOPE POR DEPARTAMENTO'!D:D),IF($D$5='PRECIO TOPE POR DEPARTAMENTO'!$E$1,_xlfn.XLOOKUP('PROPUESTA ECONOMICA'!C458,'PRECIO TOPE POR DEPARTAMENTO'!A:A,'PRECIO TOPE POR DEPARTAMENTO'!E:E),IF($D$5='PRECIO TOPE POR DEPARTAMENTO'!$F$1,_xlfn.XLOOKUP('PROPUESTA ECONOMICA'!C458,'PRECIO TOPE POR DEPARTAMENTO'!A:A,'PRECIO TOPE POR DEPARTAMENTO'!F:F),IF($D$5='PRECIO TOPE POR DEPARTAMENTO'!$G$1,_xlfn.XLOOKUP('PROPUESTA ECONOMICA'!C458,'PRECIO TOPE POR DEPARTAMENTO'!A:A,'PRECIO TOPE POR DEPARTAMENTO'!G:G),IF($D$5='PRECIO TOPE POR DEPARTAMENTO'!$H$1,_xlfn.XLOOKUP('PROPUESTA ECONOMICA'!C458,'PRECIO TOPE POR DEPARTAMENTO'!A:A,'PRECIO TOPE POR DEPARTAMENTO'!H:H),IF($D$5='PRECIO TOPE POR DEPARTAMENTO'!$I$1,_xlfn.XLOOKUP('PROPUESTA ECONOMICA'!C458,'PRECIO TOPE POR DEPARTAMENTO'!A:A,'PRECIO TOPE POR DEPARTAMENTO'!I:I),IF($D$5='PRECIO TOPE POR DEPARTAMENTO'!$J$1,_xlfn.XLOOKUP('PROPUESTA ECONOMICA'!C458,'PRECIO TOPE POR DEPARTAMENTO'!A:A,'PRECIO TOPE POR DEPARTAMENTO'!J:J),IF($D$5='PRECIO TOPE POR DEPARTAMENTO'!$K$1,_xlfn.XLOOKUP('PROPUESTA ECONOMICA'!C458,'PRECIO TOPE POR DEPARTAMENTO'!A:A,'PRECIO TOPE POR DEPARTAMENTO'!K:K),IF($D$5='PRECIO TOPE POR DEPARTAMENTO'!$L$1,_xlfn.XLOOKUP('PROPUESTA ECONOMICA'!C458,'PRECIO TOPE POR DEPARTAMENTO'!A:A,'PRECIO TOPE POR DEPARTAMENTO'!L:L),IF($D$5='PRECIO TOPE POR DEPARTAMENTO'!$M$1,_xlfn.XLOOKUP('PROPUESTA ECONOMICA'!C458,'PRECIO TOPE POR DEPARTAMENTO'!A:A,'PRECIO TOPE POR DEPARTAMENTO'!M:M),IF($D$5='PRECIO TOPE POR DEPARTAMENTO'!$N$1,_xlfn.XLOOKUP('PROPUESTA ECONOMICA'!C458,'PRECIO TOPE POR DEPARTAMENTO'!A:A,'PRECIO TOPE POR DEPARTAMENTO'!N:N),IF($D$5='PRECIO TOPE POR DEPARTAMENTO'!$O$1,_xlfn.XLOOKUP('PROPUESTA ECONOMICA'!C458,'PRECIO TOPE POR DEPARTAMENTO'!A:A,'PRECIO TOPE POR DEPARTAMENTO'!O:O),IF($D$5='PRECIO TOPE POR DEPARTAMENTO'!$P$1,_xlfn.XLOOKUP('PROPUESTA ECONOMICA'!C458,'PRECIO TOPE POR DEPARTAMENTO'!A:A,'PRECIO TOPE POR DEPARTAMENTO'!P:P),IF($D$5='PRECIO TOPE POR DEPARTAMENTO'!$Q$1,_xlfn.XLOOKUP('PROPUESTA ECONOMICA'!C458,'PRECIO TOPE POR DEPARTAMENTO'!A:A,'PRECIO TOPE POR DEPARTAMENTO'!Q:Q),IF($D$5='PRECIO TOPE POR DEPARTAMENTO'!$R$1,_xlfn.XLOOKUP('PROPUESTA ECONOMICA'!C458,'PRECIO TOPE POR DEPARTAMENTO'!A:A,'PRECIO TOPE POR DEPARTAMENTO'!R:R),IF($D$5='PRECIO TOPE POR DEPARTAMENTO'!$S$1,_xlfn.XLOOKUP('PROPUESTA ECONOMICA'!C458,'PRECIO TOPE POR DEPARTAMENTO'!A:A,'PRECIO TOPE POR DEPARTAMENTO'!S:S),IF($D$5='PRECIO TOPE POR DEPARTAMENTO'!$T$1,_xlfn.XLOOKUP('PROPUESTA ECONOMICA'!C458,'PRECIO TOPE POR DEPARTAMENTO'!A:A,'PRECIO TOPE POR DEPARTAMENTO'!T:T),IF($D$5='PRECIO TOPE POR DEPARTAMENTO'!$U$1,_xlfn.XLOOKUP('PROPUESTA ECONOMICA'!C458,'PRECIO TOPE POR DEPARTAMENTO'!A:A,'PRECIO TOPE POR DEPARTAMENTO'!U:U),IF($D$5='PRECIO TOPE POR DEPARTAMENTO'!$V$1,_xlfn.XLOOKUP('PROPUESTA ECONOMICA'!C458,'PRECIO TOPE POR DEPARTAMENTO'!A:A,'PRECIO TOPE POR DEPARTAMENTO'!V:V),IF($D$5='PRECIO TOPE POR DEPARTAMENTO'!$W$1,_xlfn.XLOOKUP('PROPUESTA ECONOMICA'!C458,'PRECIO TOPE POR DEPARTAMENTO'!A:A,'PRECIO TOPE POR DEPARTAMENTO'!W:W),IF($D$5='PRECIO TOPE POR DEPARTAMENTO'!$X$1,_xlfn.XLOOKUP('PROPUESTA ECONOMICA'!C458,'PRECIO TOPE POR DEPARTAMENTO'!A:A,'PRECIO TOPE POR DEPARTAMENTO'!X:X),IF($D$5='PRECIO TOPE POR DEPARTAMENTO'!$Y$1,_xlfn.XLOOKUP('PROPUESTA ECONOMICA'!C458,'PRECIO TOPE POR DEPARTAMENTO'!A:A,'PRECIO TOPE POR DEPARTAMENTO'!Y:Y),IF($D$5='PRECIO TOPE POR DEPARTAMENTO'!$Z$1,_xlfn.XLOOKUP('PROPUESTA ECONOMICA'!C458,'PRECIO TOPE POR DEPARTAMENTO'!A:A,'PRECIO TOPE POR DEPARTAMENTO'!Z:Z),IF($D$5='PRECIO TOPE POR DEPARTAMENTO'!$AA$1,_xlfn.XLOOKUP('PROPUESTA ECONOMICA'!C458,'PRECIO TOPE POR DEPARTAMENTO'!A:A,'PRECIO TOPE POR DEPARTAMENTO'!AA:AA),IF($D$5='PRECIO TOPE POR DEPARTAMENTO'!$AB$1,_xlfn.XLOOKUP('PROPUESTA ECONOMICA'!C458,'PRECIO TOPE POR DEPARTAMENTO'!A:A,'PRECIO TOPE POR DEPARTAMENTO'!AB:AB),IF($D$5='PRECIO TOPE POR DEPARTAMENTO'!$AC$1,_xlfn.XLOOKUP('PROPUESTA ECONOMICA'!C458,'PRECIO TOPE POR DEPARTAMENTO'!A:A,'PRECIO TOPE POR DEPARTAMENTO'!AC:AC),IF($D$5='PRECIO TOPE POR DEPARTAMENTO'!$AD$1,_xlfn.XLOOKUP('PROPUESTA ECONOMICA'!C458,'PRECIO TOPE POR DEPARTAMENTO'!A:A,'PRECIO TOPE POR DEPARTAMENTO'!AD:AD),IF($D$5='PRECIO TOPE POR DEPARTAMENTO'!$AE$1,_xlfn.XLOOKUP('PROPUESTA ECONOMICA'!C458,'PRECIO TOPE POR DEPARTAMENTO'!A:A,'PRECIO TOPE POR DEPARTAMENTO'!AE:AE),IF($D$5='PRECIO TOPE POR DEPARTAMENTO'!$AF$1,_xlfn.XLOOKUP('PROPUESTA ECONOMICA'!C458,'PRECIO TOPE POR DEPARTAMENTO'!A:A,'PRECIO TOPE POR DEPARTAMENTO'!AF:AF),IF($D$5='PRECIO TOPE POR DEPARTAMENTO'!$AG$1,_xlfn.XLOOKUP('PROPUESTA ECONOMICA'!C458,'PRECIO TOPE POR DEPARTAMENTO'!A:A,'PRECIO TOPE POR DEPARTAMENTO'!AG:AG),IF($D$5='PRECIO TOPE POR DEPARTAMENTO'!$AH$1,_xlfn.XLOOKUP('PROPUESTA ECONOMICA'!C458,'PRECIO TOPE POR DEPARTAMENTO'!A:A,'PRECIO TOPE POR DEPARTAMENTO'!AH:AH),IF($D$5='PRECIO TOPE POR DEPARTAMENTO'!$AI$1,_xlfn.XLOOKUP('PROPUESTA ECONOMICA'!C458,'PRECIO TOPE POR DEPARTAMENTO'!A:A,'PRECIO TOPE POR DEPARTAMENTO'!AI:AI),IF($D$5='PRECIO TOPE POR DEPARTAMENTO'!$AJ$1,_xlfn.XLOOKUP('PROPUESTA ECONOMICA'!C458,'PRECIO TOPE POR DEPARTAMENTO'!A:A,'PRECIO TOPE POR DEPARTAMENTO'!AJ:AJ),)))))))))))))))))))))))))))))))))</f>
        <v>7902</v>
      </c>
      <c r="G458" s="133"/>
    </row>
    <row r="459" spans="2:7" ht="16.5">
      <c r="B459" s="98">
        <v>448</v>
      </c>
      <c r="C459" s="122" t="s">
        <v>631</v>
      </c>
      <c r="D459" s="6" t="str">
        <f>+_xlfn.XLOOKUP(C459,'PRECIO TOPE POR DEPARTAMENTO'!A:A,'PRECIO TOPE POR DEPARTAMENTO'!B:B)</f>
        <v xml:space="preserve">COPA DE COBRE 1" x 3/4" </v>
      </c>
      <c r="E459" s="46" t="str">
        <f>IF('PRECIO TOPE POR DEPARTAMENTO'!C449="","",+_xlfn.XLOOKUP(C459,'PRECIO TOPE POR DEPARTAMENTO'!A:A,'PRECIO TOPE POR DEPARTAMENTO'!C:C))</f>
        <v>UN</v>
      </c>
      <c r="F459" s="132">
        <f>IF($D$5='PRECIO TOPE POR DEPARTAMENTO'!$D$1,_xlfn.XLOOKUP('PROPUESTA ECONOMICA'!C459,'PRECIO TOPE POR DEPARTAMENTO'!A:A,'PRECIO TOPE POR DEPARTAMENTO'!D:D),IF($D$5='PRECIO TOPE POR DEPARTAMENTO'!$E$1,_xlfn.XLOOKUP('PROPUESTA ECONOMICA'!C459,'PRECIO TOPE POR DEPARTAMENTO'!A:A,'PRECIO TOPE POR DEPARTAMENTO'!E:E),IF($D$5='PRECIO TOPE POR DEPARTAMENTO'!$F$1,_xlfn.XLOOKUP('PROPUESTA ECONOMICA'!C459,'PRECIO TOPE POR DEPARTAMENTO'!A:A,'PRECIO TOPE POR DEPARTAMENTO'!F:F),IF($D$5='PRECIO TOPE POR DEPARTAMENTO'!$G$1,_xlfn.XLOOKUP('PROPUESTA ECONOMICA'!C459,'PRECIO TOPE POR DEPARTAMENTO'!A:A,'PRECIO TOPE POR DEPARTAMENTO'!G:G),IF($D$5='PRECIO TOPE POR DEPARTAMENTO'!$H$1,_xlfn.XLOOKUP('PROPUESTA ECONOMICA'!C459,'PRECIO TOPE POR DEPARTAMENTO'!A:A,'PRECIO TOPE POR DEPARTAMENTO'!H:H),IF($D$5='PRECIO TOPE POR DEPARTAMENTO'!$I$1,_xlfn.XLOOKUP('PROPUESTA ECONOMICA'!C459,'PRECIO TOPE POR DEPARTAMENTO'!A:A,'PRECIO TOPE POR DEPARTAMENTO'!I:I),IF($D$5='PRECIO TOPE POR DEPARTAMENTO'!$J$1,_xlfn.XLOOKUP('PROPUESTA ECONOMICA'!C459,'PRECIO TOPE POR DEPARTAMENTO'!A:A,'PRECIO TOPE POR DEPARTAMENTO'!J:J),IF($D$5='PRECIO TOPE POR DEPARTAMENTO'!$K$1,_xlfn.XLOOKUP('PROPUESTA ECONOMICA'!C459,'PRECIO TOPE POR DEPARTAMENTO'!A:A,'PRECIO TOPE POR DEPARTAMENTO'!K:K),IF($D$5='PRECIO TOPE POR DEPARTAMENTO'!$L$1,_xlfn.XLOOKUP('PROPUESTA ECONOMICA'!C459,'PRECIO TOPE POR DEPARTAMENTO'!A:A,'PRECIO TOPE POR DEPARTAMENTO'!L:L),IF($D$5='PRECIO TOPE POR DEPARTAMENTO'!$M$1,_xlfn.XLOOKUP('PROPUESTA ECONOMICA'!C459,'PRECIO TOPE POR DEPARTAMENTO'!A:A,'PRECIO TOPE POR DEPARTAMENTO'!M:M),IF($D$5='PRECIO TOPE POR DEPARTAMENTO'!$N$1,_xlfn.XLOOKUP('PROPUESTA ECONOMICA'!C459,'PRECIO TOPE POR DEPARTAMENTO'!A:A,'PRECIO TOPE POR DEPARTAMENTO'!N:N),IF($D$5='PRECIO TOPE POR DEPARTAMENTO'!$O$1,_xlfn.XLOOKUP('PROPUESTA ECONOMICA'!C459,'PRECIO TOPE POR DEPARTAMENTO'!A:A,'PRECIO TOPE POR DEPARTAMENTO'!O:O),IF($D$5='PRECIO TOPE POR DEPARTAMENTO'!$P$1,_xlfn.XLOOKUP('PROPUESTA ECONOMICA'!C459,'PRECIO TOPE POR DEPARTAMENTO'!A:A,'PRECIO TOPE POR DEPARTAMENTO'!P:P),IF($D$5='PRECIO TOPE POR DEPARTAMENTO'!$Q$1,_xlfn.XLOOKUP('PROPUESTA ECONOMICA'!C459,'PRECIO TOPE POR DEPARTAMENTO'!A:A,'PRECIO TOPE POR DEPARTAMENTO'!Q:Q),IF($D$5='PRECIO TOPE POR DEPARTAMENTO'!$R$1,_xlfn.XLOOKUP('PROPUESTA ECONOMICA'!C459,'PRECIO TOPE POR DEPARTAMENTO'!A:A,'PRECIO TOPE POR DEPARTAMENTO'!R:R),IF($D$5='PRECIO TOPE POR DEPARTAMENTO'!$S$1,_xlfn.XLOOKUP('PROPUESTA ECONOMICA'!C459,'PRECIO TOPE POR DEPARTAMENTO'!A:A,'PRECIO TOPE POR DEPARTAMENTO'!S:S),IF($D$5='PRECIO TOPE POR DEPARTAMENTO'!$T$1,_xlfn.XLOOKUP('PROPUESTA ECONOMICA'!C459,'PRECIO TOPE POR DEPARTAMENTO'!A:A,'PRECIO TOPE POR DEPARTAMENTO'!T:T),IF($D$5='PRECIO TOPE POR DEPARTAMENTO'!$U$1,_xlfn.XLOOKUP('PROPUESTA ECONOMICA'!C459,'PRECIO TOPE POR DEPARTAMENTO'!A:A,'PRECIO TOPE POR DEPARTAMENTO'!U:U),IF($D$5='PRECIO TOPE POR DEPARTAMENTO'!$V$1,_xlfn.XLOOKUP('PROPUESTA ECONOMICA'!C459,'PRECIO TOPE POR DEPARTAMENTO'!A:A,'PRECIO TOPE POR DEPARTAMENTO'!V:V),IF($D$5='PRECIO TOPE POR DEPARTAMENTO'!$W$1,_xlfn.XLOOKUP('PROPUESTA ECONOMICA'!C459,'PRECIO TOPE POR DEPARTAMENTO'!A:A,'PRECIO TOPE POR DEPARTAMENTO'!W:W),IF($D$5='PRECIO TOPE POR DEPARTAMENTO'!$X$1,_xlfn.XLOOKUP('PROPUESTA ECONOMICA'!C459,'PRECIO TOPE POR DEPARTAMENTO'!A:A,'PRECIO TOPE POR DEPARTAMENTO'!X:X),IF($D$5='PRECIO TOPE POR DEPARTAMENTO'!$Y$1,_xlfn.XLOOKUP('PROPUESTA ECONOMICA'!C459,'PRECIO TOPE POR DEPARTAMENTO'!A:A,'PRECIO TOPE POR DEPARTAMENTO'!Y:Y),IF($D$5='PRECIO TOPE POR DEPARTAMENTO'!$Z$1,_xlfn.XLOOKUP('PROPUESTA ECONOMICA'!C459,'PRECIO TOPE POR DEPARTAMENTO'!A:A,'PRECIO TOPE POR DEPARTAMENTO'!Z:Z),IF($D$5='PRECIO TOPE POR DEPARTAMENTO'!$AA$1,_xlfn.XLOOKUP('PROPUESTA ECONOMICA'!C459,'PRECIO TOPE POR DEPARTAMENTO'!A:A,'PRECIO TOPE POR DEPARTAMENTO'!AA:AA),IF($D$5='PRECIO TOPE POR DEPARTAMENTO'!$AB$1,_xlfn.XLOOKUP('PROPUESTA ECONOMICA'!C459,'PRECIO TOPE POR DEPARTAMENTO'!A:A,'PRECIO TOPE POR DEPARTAMENTO'!AB:AB),IF($D$5='PRECIO TOPE POR DEPARTAMENTO'!$AC$1,_xlfn.XLOOKUP('PROPUESTA ECONOMICA'!C459,'PRECIO TOPE POR DEPARTAMENTO'!A:A,'PRECIO TOPE POR DEPARTAMENTO'!AC:AC),IF($D$5='PRECIO TOPE POR DEPARTAMENTO'!$AD$1,_xlfn.XLOOKUP('PROPUESTA ECONOMICA'!C459,'PRECIO TOPE POR DEPARTAMENTO'!A:A,'PRECIO TOPE POR DEPARTAMENTO'!AD:AD),IF($D$5='PRECIO TOPE POR DEPARTAMENTO'!$AE$1,_xlfn.XLOOKUP('PROPUESTA ECONOMICA'!C459,'PRECIO TOPE POR DEPARTAMENTO'!A:A,'PRECIO TOPE POR DEPARTAMENTO'!AE:AE),IF($D$5='PRECIO TOPE POR DEPARTAMENTO'!$AF$1,_xlfn.XLOOKUP('PROPUESTA ECONOMICA'!C459,'PRECIO TOPE POR DEPARTAMENTO'!A:A,'PRECIO TOPE POR DEPARTAMENTO'!AF:AF),IF($D$5='PRECIO TOPE POR DEPARTAMENTO'!$AG$1,_xlfn.XLOOKUP('PROPUESTA ECONOMICA'!C459,'PRECIO TOPE POR DEPARTAMENTO'!A:A,'PRECIO TOPE POR DEPARTAMENTO'!AG:AG),IF($D$5='PRECIO TOPE POR DEPARTAMENTO'!$AH$1,_xlfn.XLOOKUP('PROPUESTA ECONOMICA'!C459,'PRECIO TOPE POR DEPARTAMENTO'!A:A,'PRECIO TOPE POR DEPARTAMENTO'!AH:AH),IF($D$5='PRECIO TOPE POR DEPARTAMENTO'!$AI$1,_xlfn.XLOOKUP('PROPUESTA ECONOMICA'!C459,'PRECIO TOPE POR DEPARTAMENTO'!A:A,'PRECIO TOPE POR DEPARTAMENTO'!AI:AI),IF($D$5='PRECIO TOPE POR DEPARTAMENTO'!$AJ$1,_xlfn.XLOOKUP('PROPUESTA ECONOMICA'!C459,'PRECIO TOPE POR DEPARTAMENTO'!A:A,'PRECIO TOPE POR DEPARTAMENTO'!AJ:AJ),)))))))))))))))))))))))))))))))))</f>
        <v>8340</v>
      </c>
      <c r="G459" s="133"/>
    </row>
    <row r="460" spans="2:7" ht="16.5">
      <c r="B460" s="98">
        <v>449</v>
      </c>
      <c r="C460" s="122" t="s">
        <v>633</v>
      </c>
      <c r="D460" s="6" t="str">
        <f>+_xlfn.XLOOKUP(C460,'PRECIO TOPE POR DEPARTAMENTO'!A:A,'PRECIO TOPE POR DEPARTAMENTO'!B:B)</f>
        <v>INSTALACION INTERNA PUNTO PRINCIPAL 15 m</v>
      </c>
      <c r="E460" s="46" t="str">
        <f>IF('PRECIO TOPE POR DEPARTAMENTO'!C450="","",+_xlfn.XLOOKUP(C460,'PRECIO TOPE POR DEPARTAMENTO'!A:A,'PRECIO TOPE POR DEPARTAMENTO'!C:C))</f>
        <v>UN</v>
      </c>
      <c r="F460" s="132">
        <f>IF($D$5='PRECIO TOPE POR DEPARTAMENTO'!$D$1,_xlfn.XLOOKUP('PROPUESTA ECONOMICA'!C460,'PRECIO TOPE POR DEPARTAMENTO'!A:A,'PRECIO TOPE POR DEPARTAMENTO'!D:D),IF($D$5='PRECIO TOPE POR DEPARTAMENTO'!$E$1,_xlfn.XLOOKUP('PROPUESTA ECONOMICA'!C460,'PRECIO TOPE POR DEPARTAMENTO'!A:A,'PRECIO TOPE POR DEPARTAMENTO'!E:E),IF($D$5='PRECIO TOPE POR DEPARTAMENTO'!$F$1,_xlfn.XLOOKUP('PROPUESTA ECONOMICA'!C460,'PRECIO TOPE POR DEPARTAMENTO'!A:A,'PRECIO TOPE POR DEPARTAMENTO'!F:F),IF($D$5='PRECIO TOPE POR DEPARTAMENTO'!$G$1,_xlfn.XLOOKUP('PROPUESTA ECONOMICA'!C460,'PRECIO TOPE POR DEPARTAMENTO'!A:A,'PRECIO TOPE POR DEPARTAMENTO'!G:G),IF($D$5='PRECIO TOPE POR DEPARTAMENTO'!$H$1,_xlfn.XLOOKUP('PROPUESTA ECONOMICA'!C460,'PRECIO TOPE POR DEPARTAMENTO'!A:A,'PRECIO TOPE POR DEPARTAMENTO'!H:H),IF($D$5='PRECIO TOPE POR DEPARTAMENTO'!$I$1,_xlfn.XLOOKUP('PROPUESTA ECONOMICA'!C460,'PRECIO TOPE POR DEPARTAMENTO'!A:A,'PRECIO TOPE POR DEPARTAMENTO'!I:I),IF($D$5='PRECIO TOPE POR DEPARTAMENTO'!$J$1,_xlfn.XLOOKUP('PROPUESTA ECONOMICA'!C460,'PRECIO TOPE POR DEPARTAMENTO'!A:A,'PRECIO TOPE POR DEPARTAMENTO'!J:J),IF($D$5='PRECIO TOPE POR DEPARTAMENTO'!$K$1,_xlfn.XLOOKUP('PROPUESTA ECONOMICA'!C460,'PRECIO TOPE POR DEPARTAMENTO'!A:A,'PRECIO TOPE POR DEPARTAMENTO'!K:K),IF($D$5='PRECIO TOPE POR DEPARTAMENTO'!$L$1,_xlfn.XLOOKUP('PROPUESTA ECONOMICA'!C460,'PRECIO TOPE POR DEPARTAMENTO'!A:A,'PRECIO TOPE POR DEPARTAMENTO'!L:L),IF($D$5='PRECIO TOPE POR DEPARTAMENTO'!$M$1,_xlfn.XLOOKUP('PROPUESTA ECONOMICA'!C460,'PRECIO TOPE POR DEPARTAMENTO'!A:A,'PRECIO TOPE POR DEPARTAMENTO'!M:M),IF($D$5='PRECIO TOPE POR DEPARTAMENTO'!$N$1,_xlfn.XLOOKUP('PROPUESTA ECONOMICA'!C460,'PRECIO TOPE POR DEPARTAMENTO'!A:A,'PRECIO TOPE POR DEPARTAMENTO'!N:N),IF($D$5='PRECIO TOPE POR DEPARTAMENTO'!$O$1,_xlfn.XLOOKUP('PROPUESTA ECONOMICA'!C460,'PRECIO TOPE POR DEPARTAMENTO'!A:A,'PRECIO TOPE POR DEPARTAMENTO'!O:O),IF($D$5='PRECIO TOPE POR DEPARTAMENTO'!$P$1,_xlfn.XLOOKUP('PROPUESTA ECONOMICA'!C460,'PRECIO TOPE POR DEPARTAMENTO'!A:A,'PRECIO TOPE POR DEPARTAMENTO'!P:P),IF($D$5='PRECIO TOPE POR DEPARTAMENTO'!$Q$1,_xlfn.XLOOKUP('PROPUESTA ECONOMICA'!C460,'PRECIO TOPE POR DEPARTAMENTO'!A:A,'PRECIO TOPE POR DEPARTAMENTO'!Q:Q),IF($D$5='PRECIO TOPE POR DEPARTAMENTO'!$R$1,_xlfn.XLOOKUP('PROPUESTA ECONOMICA'!C460,'PRECIO TOPE POR DEPARTAMENTO'!A:A,'PRECIO TOPE POR DEPARTAMENTO'!R:R),IF($D$5='PRECIO TOPE POR DEPARTAMENTO'!$S$1,_xlfn.XLOOKUP('PROPUESTA ECONOMICA'!C460,'PRECIO TOPE POR DEPARTAMENTO'!A:A,'PRECIO TOPE POR DEPARTAMENTO'!S:S),IF($D$5='PRECIO TOPE POR DEPARTAMENTO'!$T$1,_xlfn.XLOOKUP('PROPUESTA ECONOMICA'!C460,'PRECIO TOPE POR DEPARTAMENTO'!A:A,'PRECIO TOPE POR DEPARTAMENTO'!T:T),IF($D$5='PRECIO TOPE POR DEPARTAMENTO'!$U$1,_xlfn.XLOOKUP('PROPUESTA ECONOMICA'!C460,'PRECIO TOPE POR DEPARTAMENTO'!A:A,'PRECIO TOPE POR DEPARTAMENTO'!U:U),IF($D$5='PRECIO TOPE POR DEPARTAMENTO'!$V$1,_xlfn.XLOOKUP('PROPUESTA ECONOMICA'!C460,'PRECIO TOPE POR DEPARTAMENTO'!A:A,'PRECIO TOPE POR DEPARTAMENTO'!V:V),IF($D$5='PRECIO TOPE POR DEPARTAMENTO'!$W$1,_xlfn.XLOOKUP('PROPUESTA ECONOMICA'!C460,'PRECIO TOPE POR DEPARTAMENTO'!A:A,'PRECIO TOPE POR DEPARTAMENTO'!W:W),IF($D$5='PRECIO TOPE POR DEPARTAMENTO'!$X$1,_xlfn.XLOOKUP('PROPUESTA ECONOMICA'!C460,'PRECIO TOPE POR DEPARTAMENTO'!A:A,'PRECIO TOPE POR DEPARTAMENTO'!X:X),IF($D$5='PRECIO TOPE POR DEPARTAMENTO'!$Y$1,_xlfn.XLOOKUP('PROPUESTA ECONOMICA'!C460,'PRECIO TOPE POR DEPARTAMENTO'!A:A,'PRECIO TOPE POR DEPARTAMENTO'!Y:Y),IF($D$5='PRECIO TOPE POR DEPARTAMENTO'!$Z$1,_xlfn.XLOOKUP('PROPUESTA ECONOMICA'!C460,'PRECIO TOPE POR DEPARTAMENTO'!A:A,'PRECIO TOPE POR DEPARTAMENTO'!Z:Z),IF($D$5='PRECIO TOPE POR DEPARTAMENTO'!$AA$1,_xlfn.XLOOKUP('PROPUESTA ECONOMICA'!C460,'PRECIO TOPE POR DEPARTAMENTO'!A:A,'PRECIO TOPE POR DEPARTAMENTO'!AA:AA),IF($D$5='PRECIO TOPE POR DEPARTAMENTO'!$AB$1,_xlfn.XLOOKUP('PROPUESTA ECONOMICA'!C460,'PRECIO TOPE POR DEPARTAMENTO'!A:A,'PRECIO TOPE POR DEPARTAMENTO'!AB:AB),IF($D$5='PRECIO TOPE POR DEPARTAMENTO'!$AC$1,_xlfn.XLOOKUP('PROPUESTA ECONOMICA'!C460,'PRECIO TOPE POR DEPARTAMENTO'!A:A,'PRECIO TOPE POR DEPARTAMENTO'!AC:AC),IF($D$5='PRECIO TOPE POR DEPARTAMENTO'!$AD$1,_xlfn.XLOOKUP('PROPUESTA ECONOMICA'!C460,'PRECIO TOPE POR DEPARTAMENTO'!A:A,'PRECIO TOPE POR DEPARTAMENTO'!AD:AD),IF($D$5='PRECIO TOPE POR DEPARTAMENTO'!$AE$1,_xlfn.XLOOKUP('PROPUESTA ECONOMICA'!C460,'PRECIO TOPE POR DEPARTAMENTO'!A:A,'PRECIO TOPE POR DEPARTAMENTO'!AE:AE),IF($D$5='PRECIO TOPE POR DEPARTAMENTO'!$AF$1,_xlfn.XLOOKUP('PROPUESTA ECONOMICA'!C460,'PRECIO TOPE POR DEPARTAMENTO'!A:A,'PRECIO TOPE POR DEPARTAMENTO'!AF:AF),IF($D$5='PRECIO TOPE POR DEPARTAMENTO'!$AG$1,_xlfn.XLOOKUP('PROPUESTA ECONOMICA'!C460,'PRECIO TOPE POR DEPARTAMENTO'!A:A,'PRECIO TOPE POR DEPARTAMENTO'!AG:AG),IF($D$5='PRECIO TOPE POR DEPARTAMENTO'!$AH$1,_xlfn.XLOOKUP('PROPUESTA ECONOMICA'!C460,'PRECIO TOPE POR DEPARTAMENTO'!A:A,'PRECIO TOPE POR DEPARTAMENTO'!AH:AH),IF($D$5='PRECIO TOPE POR DEPARTAMENTO'!$AI$1,_xlfn.XLOOKUP('PROPUESTA ECONOMICA'!C460,'PRECIO TOPE POR DEPARTAMENTO'!A:A,'PRECIO TOPE POR DEPARTAMENTO'!AI:AI),IF($D$5='PRECIO TOPE POR DEPARTAMENTO'!$AJ$1,_xlfn.XLOOKUP('PROPUESTA ECONOMICA'!C460,'PRECIO TOPE POR DEPARTAMENTO'!A:A,'PRECIO TOPE POR DEPARTAMENTO'!AJ:AJ),)))))))))))))))))))))))))))))))))</f>
        <v>2418852</v>
      </c>
      <c r="G460" s="133"/>
    </row>
    <row r="461" spans="2:7" ht="16.5">
      <c r="B461" s="98">
        <v>450</v>
      </c>
      <c r="C461" s="122" t="s">
        <v>635</v>
      </c>
      <c r="D461" s="6" t="str">
        <f>+_xlfn.XLOOKUP(C461,'PRECIO TOPE POR DEPARTAMENTO'!A:A,'PRECIO TOPE POR DEPARTAMENTO'!B:B)</f>
        <v>INSTALACION INTERNA PUNTO ADICIONAL 6 m</v>
      </c>
      <c r="E461" s="46" t="str">
        <f>IF('PRECIO TOPE POR DEPARTAMENTO'!C451="","",+_xlfn.XLOOKUP(C461,'PRECIO TOPE POR DEPARTAMENTO'!A:A,'PRECIO TOPE POR DEPARTAMENTO'!C:C))</f>
        <v>UN</v>
      </c>
      <c r="F461" s="132">
        <f>IF($D$5='PRECIO TOPE POR DEPARTAMENTO'!$D$1,_xlfn.XLOOKUP('PROPUESTA ECONOMICA'!C461,'PRECIO TOPE POR DEPARTAMENTO'!A:A,'PRECIO TOPE POR DEPARTAMENTO'!D:D),IF($D$5='PRECIO TOPE POR DEPARTAMENTO'!$E$1,_xlfn.XLOOKUP('PROPUESTA ECONOMICA'!C461,'PRECIO TOPE POR DEPARTAMENTO'!A:A,'PRECIO TOPE POR DEPARTAMENTO'!E:E),IF($D$5='PRECIO TOPE POR DEPARTAMENTO'!$F$1,_xlfn.XLOOKUP('PROPUESTA ECONOMICA'!C461,'PRECIO TOPE POR DEPARTAMENTO'!A:A,'PRECIO TOPE POR DEPARTAMENTO'!F:F),IF($D$5='PRECIO TOPE POR DEPARTAMENTO'!$G$1,_xlfn.XLOOKUP('PROPUESTA ECONOMICA'!C461,'PRECIO TOPE POR DEPARTAMENTO'!A:A,'PRECIO TOPE POR DEPARTAMENTO'!G:G),IF($D$5='PRECIO TOPE POR DEPARTAMENTO'!$H$1,_xlfn.XLOOKUP('PROPUESTA ECONOMICA'!C461,'PRECIO TOPE POR DEPARTAMENTO'!A:A,'PRECIO TOPE POR DEPARTAMENTO'!H:H),IF($D$5='PRECIO TOPE POR DEPARTAMENTO'!$I$1,_xlfn.XLOOKUP('PROPUESTA ECONOMICA'!C461,'PRECIO TOPE POR DEPARTAMENTO'!A:A,'PRECIO TOPE POR DEPARTAMENTO'!I:I),IF($D$5='PRECIO TOPE POR DEPARTAMENTO'!$J$1,_xlfn.XLOOKUP('PROPUESTA ECONOMICA'!C461,'PRECIO TOPE POR DEPARTAMENTO'!A:A,'PRECIO TOPE POR DEPARTAMENTO'!J:J),IF($D$5='PRECIO TOPE POR DEPARTAMENTO'!$K$1,_xlfn.XLOOKUP('PROPUESTA ECONOMICA'!C461,'PRECIO TOPE POR DEPARTAMENTO'!A:A,'PRECIO TOPE POR DEPARTAMENTO'!K:K),IF($D$5='PRECIO TOPE POR DEPARTAMENTO'!$L$1,_xlfn.XLOOKUP('PROPUESTA ECONOMICA'!C461,'PRECIO TOPE POR DEPARTAMENTO'!A:A,'PRECIO TOPE POR DEPARTAMENTO'!L:L),IF($D$5='PRECIO TOPE POR DEPARTAMENTO'!$M$1,_xlfn.XLOOKUP('PROPUESTA ECONOMICA'!C461,'PRECIO TOPE POR DEPARTAMENTO'!A:A,'PRECIO TOPE POR DEPARTAMENTO'!M:M),IF($D$5='PRECIO TOPE POR DEPARTAMENTO'!$N$1,_xlfn.XLOOKUP('PROPUESTA ECONOMICA'!C461,'PRECIO TOPE POR DEPARTAMENTO'!A:A,'PRECIO TOPE POR DEPARTAMENTO'!N:N),IF($D$5='PRECIO TOPE POR DEPARTAMENTO'!$O$1,_xlfn.XLOOKUP('PROPUESTA ECONOMICA'!C461,'PRECIO TOPE POR DEPARTAMENTO'!A:A,'PRECIO TOPE POR DEPARTAMENTO'!O:O),IF($D$5='PRECIO TOPE POR DEPARTAMENTO'!$P$1,_xlfn.XLOOKUP('PROPUESTA ECONOMICA'!C461,'PRECIO TOPE POR DEPARTAMENTO'!A:A,'PRECIO TOPE POR DEPARTAMENTO'!P:P),IF($D$5='PRECIO TOPE POR DEPARTAMENTO'!$Q$1,_xlfn.XLOOKUP('PROPUESTA ECONOMICA'!C461,'PRECIO TOPE POR DEPARTAMENTO'!A:A,'PRECIO TOPE POR DEPARTAMENTO'!Q:Q),IF($D$5='PRECIO TOPE POR DEPARTAMENTO'!$R$1,_xlfn.XLOOKUP('PROPUESTA ECONOMICA'!C461,'PRECIO TOPE POR DEPARTAMENTO'!A:A,'PRECIO TOPE POR DEPARTAMENTO'!R:R),IF($D$5='PRECIO TOPE POR DEPARTAMENTO'!$S$1,_xlfn.XLOOKUP('PROPUESTA ECONOMICA'!C461,'PRECIO TOPE POR DEPARTAMENTO'!A:A,'PRECIO TOPE POR DEPARTAMENTO'!S:S),IF($D$5='PRECIO TOPE POR DEPARTAMENTO'!$T$1,_xlfn.XLOOKUP('PROPUESTA ECONOMICA'!C461,'PRECIO TOPE POR DEPARTAMENTO'!A:A,'PRECIO TOPE POR DEPARTAMENTO'!T:T),IF($D$5='PRECIO TOPE POR DEPARTAMENTO'!$U$1,_xlfn.XLOOKUP('PROPUESTA ECONOMICA'!C461,'PRECIO TOPE POR DEPARTAMENTO'!A:A,'PRECIO TOPE POR DEPARTAMENTO'!U:U),IF($D$5='PRECIO TOPE POR DEPARTAMENTO'!$V$1,_xlfn.XLOOKUP('PROPUESTA ECONOMICA'!C461,'PRECIO TOPE POR DEPARTAMENTO'!A:A,'PRECIO TOPE POR DEPARTAMENTO'!V:V),IF($D$5='PRECIO TOPE POR DEPARTAMENTO'!$W$1,_xlfn.XLOOKUP('PROPUESTA ECONOMICA'!C461,'PRECIO TOPE POR DEPARTAMENTO'!A:A,'PRECIO TOPE POR DEPARTAMENTO'!W:W),IF($D$5='PRECIO TOPE POR DEPARTAMENTO'!$X$1,_xlfn.XLOOKUP('PROPUESTA ECONOMICA'!C461,'PRECIO TOPE POR DEPARTAMENTO'!A:A,'PRECIO TOPE POR DEPARTAMENTO'!X:X),IF($D$5='PRECIO TOPE POR DEPARTAMENTO'!$Y$1,_xlfn.XLOOKUP('PROPUESTA ECONOMICA'!C461,'PRECIO TOPE POR DEPARTAMENTO'!A:A,'PRECIO TOPE POR DEPARTAMENTO'!Y:Y),IF($D$5='PRECIO TOPE POR DEPARTAMENTO'!$Z$1,_xlfn.XLOOKUP('PROPUESTA ECONOMICA'!C461,'PRECIO TOPE POR DEPARTAMENTO'!A:A,'PRECIO TOPE POR DEPARTAMENTO'!Z:Z),IF($D$5='PRECIO TOPE POR DEPARTAMENTO'!$AA$1,_xlfn.XLOOKUP('PROPUESTA ECONOMICA'!C461,'PRECIO TOPE POR DEPARTAMENTO'!A:A,'PRECIO TOPE POR DEPARTAMENTO'!AA:AA),IF($D$5='PRECIO TOPE POR DEPARTAMENTO'!$AB$1,_xlfn.XLOOKUP('PROPUESTA ECONOMICA'!C461,'PRECIO TOPE POR DEPARTAMENTO'!A:A,'PRECIO TOPE POR DEPARTAMENTO'!AB:AB),IF($D$5='PRECIO TOPE POR DEPARTAMENTO'!$AC$1,_xlfn.XLOOKUP('PROPUESTA ECONOMICA'!C461,'PRECIO TOPE POR DEPARTAMENTO'!A:A,'PRECIO TOPE POR DEPARTAMENTO'!AC:AC),IF($D$5='PRECIO TOPE POR DEPARTAMENTO'!$AD$1,_xlfn.XLOOKUP('PROPUESTA ECONOMICA'!C461,'PRECIO TOPE POR DEPARTAMENTO'!A:A,'PRECIO TOPE POR DEPARTAMENTO'!AD:AD),IF($D$5='PRECIO TOPE POR DEPARTAMENTO'!$AE$1,_xlfn.XLOOKUP('PROPUESTA ECONOMICA'!C461,'PRECIO TOPE POR DEPARTAMENTO'!A:A,'PRECIO TOPE POR DEPARTAMENTO'!AE:AE),IF($D$5='PRECIO TOPE POR DEPARTAMENTO'!$AF$1,_xlfn.XLOOKUP('PROPUESTA ECONOMICA'!C461,'PRECIO TOPE POR DEPARTAMENTO'!A:A,'PRECIO TOPE POR DEPARTAMENTO'!AF:AF),IF($D$5='PRECIO TOPE POR DEPARTAMENTO'!$AG$1,_xlfn.XLOOKUP('PROPUESTA ECONOMICA'!C461,'PRECIO TOPE POR DEPARTAMENTO'!A:A,'PRECIO TOPE POR DEPARTAMENTO'!AG:AG),IF($D$5='PRECIO TOPE POR DEPARTAMENTO'!$AH$1,_xlfn.XLOOKUP('PROPUESTA ECONOMICA'!C461,'PRECIO TOPE POR DEPARTAMENTO'!A:A,'PRECIO TOPE POR DEPARTAMENTO'!AH:AH),IF($D$5='PRECIO TOPE POR DEPARTAMENTO'!$AI$1,_xlfn.XLOOKUP('PROPUESTA ECONOMICA'!C461,'PRECIO TOPE POR DEPARTAMENTO'!A:A,'PRECIO TOPE POR DEPARTAMENTO'!AI:AI),IF($D$5='PRECIO TOPE POR DEPARTAMENTO'!$AJ$1,_xlfn.XLOOKUP('PROPUESTA ECONOMICA'!C461,'PRECIO TOPE POR DEPARTAMENTO'!A:A,'PRECIO TOPE POR DEPARTAMENTO'!AJ:AJ),)))))))))))))))))))))))))))))))))</f>
        <v>1083041</v>
      </c>
      <c r="G461" s="133"/>
    </row>
    <row r="462" spans="2:7" ht="16.5">
      <c r="B462" s="98">
        <v>451</v>
      </c>
      <c r="C462" s="122" t="s">
        <v>637</v>
      </c>
      <c r="D462" s="6" t="str">
        <f>+_xlfn.XLOOKUP(C462,'PRECIO TOPE POR DEPARTAMENTO'!A:A,'PRECIO TOPE POR DEPARTAMENTO'!B:B)</f>
        <v xml:space="preserve">ELEVADOR DE GAS Ø 1/2" </v>
      </c>
      <c r="E462" s="46" t="str">
        <f>IF('PRECIO TOPE POR DEPARTAMENTO'!C452="","",+_xlfn.XLOOKUP(C462,'PRECIO TOPE POR DEPARTAMENTO'!A:A,'PRECIO TOPE POR DEPARTAMENTO'!C:C))</f>
        <v>UN</v>
      </c>
      <c r="F462" s="132">
        <f>IF($D$5='PRECIO TOPE POR DEPARTAMENTO'!$D$1,_xlfn.XLOOKUP('PROPUESTA ECONOMICA'!C462,'PRECIO TOPE POR DEPARTAMENTO'!A:A,'PRECIO TOPE POR DEPARTAMENTO'!D:D),IF($D$5='PRECIO TOPE POR DEPARTAMENTO'!$E$1,_xlfn.XLOOKUP('PROPUESTA ECONOMICA'!C462,'PRECIO TOPE POR DEPARTAMENTO'!A:A,'PRECIO TOPE POR DEPARTAMENTO'!E:E),IF($D$5='PRECIO TOPE POR DEPARTAMENTO'!$F$1,_xlfn.XLOOKUP('PROPUESTA ECONOMICA'!C462,'PRECIO TOPE POR DEPARTAMENTO'!A:A,'PRECIO TOPE POR DEPARTAMENTO'!F:F),IF($D$5='PRECIO TOPE POR DEPARTAMENTO'!$G$1,_xlfn.XLOOKUP('PROPUESTA ECONOMICA'!C462,'PRECIO TOPE POR DEPARTAMENTO'!A:A,'PRECIO TOPE POR DEPARTAMENTO'!G:G),IF($D$5='PRECIO TOPE POR DEPARTAMENTO'!$H$1,_xlfn.XLOOKUP('PROPUESTA ECONOMICA'!C462,'PRECIO TOPE POR DEPARTAMENTO'!A:A,'PRECIO TOPE POR DEPARTAMENTO'!H:H),IF($D$5='PRECIO TOPE POR DEPARTAMENTO'!$I$1,_xlfn.XLOOKUP('PROPUESTA ECONOMICA'!C462,'PRECIO TOPE POR DEPARTAMENTO'!A:A,'PRECIO TOPE POR DEPARTAMENTO'!I:I),IF($D$5='PRECIO TOPE POR DEPARTAMENTO'!$J$1,_xlfn.XLOOKUP('PROPUESTA ECONOMICA'!C462,'PRECIO TOPE POR DEPARTAMENTO'!A:A,'PRECIO TOPE POR DEPARTAMENTO'!J:J),IF($D$5='PRECIO TOPE POR DEPARTAMENTO'!$K$1,_xlfn.XLOOKUP('PROPUESTA ECONOMICA'!C462,'PRECIO TOPE POR DEPARTAMENTO'!A:A,'PRECIO TOPE POR DEPARTAMENTO'!K:K),IF($D$5='PRECIO TOPE POR DEPARTAMENTO'!$L$1,_xlfn.XLOOKUP('PROPUESTA ECONOMICA'!C462,'PRECIO TOPE POR DEPARTAMENTO'!A:A,'PRECIO TOPE POR DEPARTAMENTO'!L:L),IF($D$5='PRECIO TOPE POR DEPARTAMENTO'!$M$1,_xlfn.XLOOKUP('PROPUESTA ECONOMICA'!C462,'PRECIO TOPE POR DEPARTAMENTO'!A:A,'PRECIO TOPE POR DEPARTAMENTO'!M:M),IF($D$5='PRECIO TOPE POR DEPARTAMENTO'!$N$1,_xlfn.XLOOKUP('PROPUESTA ECONOMICA'!C462,'PRECIO TOPE POR DEPARTAMENTO'!A:A,'PRECIO TOPE POR DEPARTAMENTO'!N:N),IF($D$5='PRECIO TOPE POR DEPARTAMENTO'!$O$1,_xlfn.XLOOKUP('PROPUESTA ECONOMICA'!C462,'PRECIO TOPE POR DEPARTAMENTO'!A:A,'PRECIO TOPE POR DEPARTAMENTO'!O:O),IF($D$5='PRECIO TOPE POR DEPARTAMENTO'!$P$1,_xlfn.XLOOKUP('PROPUESTA ECONOMICA'!C462,'PRECIO TOPE POR DEPARTAMENTO'!A:A,'PRECIO TOPE POR DEPARTAMENTO'!P:P),IF($D$5='PRECIO TOPE POR DEPARTAMENTO'!$Q$1,_xlfn.XLOOKUP('PROPUESTA ECONOMICA'!C462,'PRECIO TOPE POR DEPARTAMENTO'!A:A,'PRECIO TOPE POR DEPARTAMENTO'!Q:Q),IF($D$5='PRECIO TOPE POR DEPARTAMENTO'!$R$1,_xlfn.XLOOKUP('PROPUESTA ECONOMICA'!C462,'PRECIO TOPE POR DEPARTAMENTO'!A:A,'PRECIO TOPE POR DEPARTAMENTO'!R:R),IF($D$5='PRECIO TOPE POR DEPARTAMENTO'!$S$1,_xlfn.XLOOKUP('PROPUESTA ECONOMICA'!C462,'PRECIO TOPE POR DEPARTAMENTO'!A:A,'PRECIO TOPE POR DEPARTAMENTO'!S:S),IF($D$5='PRECIO TOPE POR DEPARTAMENTO'!$T$1,_xlfn.XLOOKUP('PROPUESTA ECONOMICA'!C462,'PRECIO TOPE POR DEPARTAMENTO'!A:A,'PRECIO TOPE POR DEPARTAMENTO'!T:T),IF($D$5='PRECIO TOPE POR DEPARTAMENTO'!$U$1,_xlfn.XLOOKUP('PROPUESTA ECONOMICA'!C462,'PRECIO TOPE POR DEPARTAMENTO'!A:A,'PRECIO TOPE POR DEPARTAMENTO'!U:U),IF($D$5='PRECIO TOPE POR DEPARTAMENTO'!$V$1,_xlfn.XLOOKUP('PROPUESTA ECONOMICA'!C462,'PRECIO TOPE POR DEPARTAMENTO'!A:A,'PRECIO TOPE POR DEPARTAMENTO'!V:V),IF($D$5='PRECIO TOPE POR DEPARTAMENTO'!$W$1,_xlfn.XLOOKUP('PROPUESTA ECONOMICA'!C462,'PRECIO TOPE POR DEPARTAMENTO'!A:A,'PRECIO TOPE POR DEPARTAMENTO'!W:W),IF($D$5='PRECIO TOPE POR DEPARTAMENTO'!$X$1,_xlfn.XLOOKUP('PROPUESTA ECONOMICA'!C462,'PRECIO TOPE POR DEPARTAMENTO'!A:A,'PRECIO TOPE POR DEPARTAMENTO'!X:X),IF($D$5='PRECIO TOPE POR DEPARTAMENTO'!$Y$1,_xlfn.XLOOKUP('PROPUESTA ECONOMICA'!C462,'PRECIO TOPE POR DEPARTAMENTO'!A:A,'PRECIO TOPE POR DEPARTAMENTO'!Y:Y),IF($D$5='PRECIO TOPE POR DEPARTAMENTO'!$Z$1,_xlfn.XLOOKUP('PROPUESTA ECONOMICA'!C462,'PRECIO TOPE POR DEPARTAMENTO'!A:A,'PRECIO TOPE POR DEPARTAMENTO'!Z:Z),IF($D$5='PRECIO TOPE POR DEPARTAMENTO'!$AA$1,_xlfn.XLOOKUP('PROPUESTA ECONOMICA'!C462,'PRECIO TOPE POR DEPARTAMENTO'!A:A,'PRECIO TOPE POR DEPARTAMENTO'!AA:AA),IF($D$5='PRECIO TOPE POR DEPARTAMENTO'!$AB$1,_xlfn.XLOOKUP('PROPUESTA ECONOMICA'!C462,'PRECIO TOPE POR DEPARTAMENTO'!A:A,'PRECIO TOPE POR DEPARTAMENTO'!AB:AB),IF($D$5='PRECIO TOPE POR DEPARTAMENTO'!$AC$1,_xlfn.XLOOKUP('PROPUESTA ECONOMICA'!C462,'PRECIO TOPE POR DEPARTAMENTO'!A:A,'PRECIO TOPE POR DEPARTAMENTO'!AC:AC),IF($D$5='PRECIO TOPE POR DEPARTAMENTO'!$AD$1,_xlfn.XLOOKUP('PROPUESTA ECONOMICA'!C462,'PRECIO TOPE POR DEPARTAMENTO'!A:A,'PRECIO TOPE POR DEPARTAMENTO'!AD:AD),IF($D$5='PRECIO TOPE POR DEPARTAMENTO'!$AE$1,_xlfn.XLOOKUP('PROPUESTA ECONOMICA'!C462,'PRECIO TOPE POR DEPARTAMENTO'!A:A,'PRECIO TOPE POR DEPARTAMENTO'!AE:AE),IF($D$5='PRECIO TOPE POR DEPARTAMENTO'!$AF$1,_xlfn.XLOOKUP('PROPUESTA ECONOMICA'!C462,'PRECIO TOPE POR DEPARTAMENTO'!A:A,'PRECIO TOPE POR DEPARTAMENTO'!AF:AF),IF($D$5='PRECIO TOPE POR DEPARTAMENTO'!$AG$1,_xlfn.XLOOKUP('PROPUESTA ECONOMICA'!C462,'PRECIO TOPE POR DEPARTAMENTO'!A:A,'PRECIO TOPE POR DEPARTAMENTO'!AG:AG),IF($D$5='PRECIO TOPE POR DEPARTAMENTO'!$AH$1,_xlfn.XLOOKUP('PROPUESTA ECONOMICA'!C462,'PRECIO TOPE POR DEPARTAMENTO'!A:A,'PRECIO TOPE POR DEPARTAMENTO'!AH:AH),IF($D$5='PRECIO TOPE POR DEPARTAMENTO'!$AI$1,_xlfn.XLOOKUP('PROPUESTA ECONOMICA'!C462,'PRECIO TOPE POR DEPARTAMENTO'!A:A,'PRECIO TOPE POR DEPARTAMENTO'!AI:AI),IF($D$5='PRECIO TOPE POR DEPARTAMENTO'!$AJ$1,_xlfn.XLOOKUP('PROPUESTA ECONOMICA'!C462,'PRECIO TOPE POR DEPARTAMENTO'!A:A,'PRECIO TOPE POR DEPARTAMENTO'!AJ:AJ),)))))))))))))))))))))))))))))))))</f>
        <v>14929</v>
      </c>
      <c r="G462" s="133"/>
    </row>
    <row r="463" spans="2:7" ht="16.5">
      <c r="B463" s="98">
        <v>452</v>
      </c>
      <c r="C463" s="122" t="s">
        <v>639</v>
      </c>
      <c r="D463" s="6" t="str">
        <f>+_xlfn.XLOOKUP(C463,'PRECIO TOPE POR DEPARTAMENTO'!A:A,'PRECIO TOPE POR DEPARTAMENTO'!B:B)</f>
        <v xml:space="preserve">MANGUERA DE CONEXION FLEXIBLE </v>
      </c>
      <c r="E463" s="46" t="str">
        <f>IF('PRECIO TOPE POR DEPARTAMENTO'!C453="","",+_xlfn.XLOOKUP(C463,'PRECIO TOPE POR DEPARTAMENTO'!A:A,'PRECIO TOPE POR DEPARTAMENTO'!C:C))</f>
        <v>UN</v>
      </c>
      <c r="F463" s="132">
        <f>IF($D$5='PRECIO TOPE POR DEPARTAMENTO'!$D$1,_xlfn.XLOOKUP('PROPUESTA ECONOMICA'!C463,'PRECIO TOPE POR DEPARTAMENTO'!A:A,'PRECIO TOPE POR DEPARTAMENTO'!D:D),IF($D$5='PRECIO TOPE POR DEPARTAMENTO'!$E$1,_xlfn.XLOOKUP('PROPUESTA ECONOMICA'!C463,'PRECIO TOPE POR DEPARTAMENTO'!A:A,'PRECIO TOPE POR DEPARTAMENTO'!E:E),IF($D$5='PRECIO TOPE POR DEPARTAMENTO'!$F$1,_xlfn.XLOOKUP('PROPUESTA ECONOMICA'!C463,'PRECIO TOPE POR DEPARTAMENTO'!A:A,'PRECIO TOPE POR DEPARTAMENTO'!F:F),IF($D$5='PRECIO TOPE POR DEPARTAMENTO'!$G$1,_xlfn.XLOOKUP('PROPUESTA ECONOMICA'!C463,'PRECIO TOPE POR DEPARTAMENTO'!A:A,'PRECIO TOPE POR DEPARTAMENTO'!G:G),IF($D$5='PRECIO TOPE POR DEPARTAMENTO'!$H$1,_xlfn.XLOOKUP('PROPUESTA ECONOMICA'!C463,'PRECIO TOPE POR DEPARTAMENTO'!A:A,'PRECIO TOPE POR DEPARTAMENTO'!H:H),IF($D$5='PRECIO TOPE POR DEPARTAMENTO'!$I$1,_xlfn.XLOOKUP('PROPUESTA ECONOMICA'!C463,'PRECIO TOPE POR DEPARTAMENTO'!A:A,'PRECIO TOPE POR DEPARTAMENTO'!I:I),IF($D$5='PRECIO TOPE POR DEPARTAMENTO'!$J$1,_xlfn.XLOOKUP('PROPUESTA ECONOMICA'!C463,'PRECIO TOPE POR DEPARTAMENTO'!A:A,'PRECIO TOPE POR DEPARTAMENTO'!J:J),IF($D$5='PRECIO TOPE POR DEPARTAMENTO'!$K$1,_xlfn.XLOOKUP('PROPUESTA ECONOMICA'!C463,'PRECIO TOPE POR DEPARTAMENTO'!A:A,'PRECIO TOPE POR DEPARTAMENTO'!K:K),IF($D$5='PRECIO TOPE POR DEPARTAMENTO'!$L$1,_xlfn.XLOOKUP('PROPUESTA ECONOMICA'!C463,'PRECIO TOPE POR DEPARTAMENTO'!A:A,'PRECIO TOPE POR DEPARTAMENTO'!L:L),IF($D$5='PRECIO TOPE POR DEPARTAMENTO'!$M$1,_xlfn.XLOOKUP('PROPUESTA ECONOMICA'!C463,'PRECIO TOPE POR DEPARTAMENTO'!A:A,'PRECIO TOPE POR DEPARTAMENTO'!M:M),IF($D$5='PRECIO TOPE POR DEPARTAMENTO'!$N$1,_xlfn.XLOOKUP('PROPUESTA ECONOMICA'!C463,'PRECIO TOPE POR DEPARTAMENTO'!A:A,'PRECIO TOPE POR DEPARTAMENTO'!N:N),IF($D$5='PRECIO TOPE POR DEPARTAMENTO'!$O$1,_xlfn.XLOOKUP('PROPUESTA ECONOMICA'!C463,'PRECIO TOPE POR DEPARTAMENTO'!A:A,'PRECIO TOPE POR DEPARTAMENTO'!O:O),IF($D$5='PRECIO TOPE POR DEPARTAMENTO'!$P$1,_xlfn.XLOOKUP('PROPUESTA ECONOMICA'!C463,'PRECIO TOPE POR DEPARTAMENTO'!A:A,'PRECIO TOPE POR DEPARTAMENTO'!P:P),IF($D$5='PRECIO TOPE POR DEPARTAMENTO'!$Q$1,_xlfn.XLOOKUP('PROPUESTA ECONOMICA'!C463,'PRECIO TOPE POR DEPARTAMENTO'!A:A,'PRECIO TOPE POR DEPARTAMENTO'!Q:Q),IF($D$5='PRECIO TOPE POR DEPARTAMENTO'!$R$1,_xlfn.XLOOKUP('PROPUESTA ECONOMICA'!C463,'PRECIO TOPE POR DEPARTAMENTO'!A:A,'PRECIO TOPE POR DEPARTAMENTO'!R:R),IF($D$5='PRECIO TOPE POR DEPARTAMENTO'!$S$1,_xlfn.XLOOKUP('PROPUESTA ECONOMICA'!C463,'PRECIO TOPE POR DEPARTAMENTO'!A:A,'PRECIO TOPE POR DEPARTAMENTO'!S:S),IF($D$5='PRECIO TOPE POR DEPARTAMENTO'!$T$1,_xlfn.XLOOKUP('PROPUESTA ECONOMICA'!C463,'PRECIO TOPE POR DEPARTAMENTO'!A:A,'PRECIO TOPE POR DEPARTAMENTO'!T:T),IF($D$5='PRECIO TOPE POR DEPARTAMENTO'!$U$1,_xlfn.XLOOKUP('PROPUESTA ECONOMICA'!C463,'PRECIO TOPE POR DEPARTAMENTO'!A:A,'PRECIO TOPE POR DEPARTAMENTO'!U:U),IF($D$5='PRECIO TOPE POR DEPARTAMENTO'!$V$1,_xlfn.XLOOKUP('PROPUESTA ECONOMICA'!C463,'PRECIO TOPE POR DEPARTAMENTO'!A:A,'PRECIO TOPE POR DEPARTAMENTO'!V:V),IF($D$5='PRECIO TOPE POR DEPARTAMENTO'!$W$1,_xlfn.XLOOKUP('PROPUESTA ECONOMICA'!C463,'PRECIO TOPE POR DEPARTAMENTO'!A:A,'PRECIO TOPE POR DEPARTAMENTO'!W:W),IF($D$5='PRECIO TOPE POR DEPARTAMENTO'!$X$1,_xlfn.XLOOKUP('PROPUESTA ECONOMICA'!C463,'PRECIO TOPE POR DEPARTAMENTO'!A:A,'PRECIO TOPE POR DEPARTAMENTO'!X:X),IF($D$5='PRECIO TOPE POR DEPARTAMENTO'!$Y$1,_xlfn.XLOOKUP('PROPUESTA ECONOMICA'!C463,'PRECIO TOPE POR DEPARTAMENTO'!A:A,'PRECIO TOPE POR DEPARTAMENTO'!Y:Y),IF($D$5='PRECIO TOPE POR DEPARTAMENTO'!$Z$1,_xlfn.XLOOKUP('PROPUESTA ECONOMICA'!C463,'PRECIO TOPE POR DEPARTAMENTO'!A:A,'PRECIO TOPE POR DEPARTAMENTO'!Z:Z),IF($D$5='PRECIO TOPE POR DEPARTAMENTO'!$AA$1,_xlfn.XLOOKUP('PROPUESTA ECONOMICA'!C463,'PRECIO TOPE POR DEPARTAMENTO'!A:A,'PRECIO TOPE POR DEPARTAMENTO'!AA:AA),IF($D$5='PRECIO TOPE POR DEPARTAMENTO'!$AB$1,_xlfn.XLOOKUP('PROPUESTA ECONOMICA'!C463,'PRECIO TOPE POR DEPARTAMENTO'!A:A,'PRECIO TOPE POR DEPARTAMENTO'!AB:AB),IF($D$5='PRECIO TOPE POR DEPARTAMENTO'!$AC$1,_xlfn.XLOOKUP('PROPUESTA ECONOMICA'!C463,'PRECIO TOPE POR DEPARTAMENTO'!A:A,'PRECIO TOPE POR DEPARTAMENTO'!AC:AC),IF($D$5='PRECIO TOPE POR DEPARTAMENTO'!$AD$1,_xlfn.XLOOKUP('PROPUESTA ECONOMICA'!C463,'PRECIO TOPE POR DEPARTAMENTO'!A:A,'PRECIO TOPE POR DEPARTAMENTO'!AD:AD),IF($D$5='PRECIO TOPE POR DEPARTAMENTO'!$AE$1,_xlfn.XLOOKUP('PROPUESTA ECONOMICA'!C463,'PRECIO TOPE POR DEPARTAMENTO'!A:A,'PRECIO TOPE POR DEPARTAMENTO'!AE:AE),IF($D$5='PRECIO TOPE POR DEPARTAMENTO'!$AF$1,_xlfn.XLOOKUP('PROPUESTA ECONOMICA'!C463,'PRECIO TOPE POR DEPARTAMENTO'!A:A,'PRECIO TOPE POR DEPARTAMENTO'!AF:AF),IF($D$5='PRECIO TOPE POR DEPARTAMENTO'!$AG$1,_xlfn.XLOOKUP('PROPUESTA ECONOMICA'!C463,'PRECIO TOPE POR DEPARTAMENTO'!A:A,'PRECIO TOPE POR DEPARTAMENTO'!AG:AG),IF($D$5='PRECIO TOPE POR DEPARTAMENTO'!$AH$1,_xlfn.XLOOKUP('PROPUESTA ECONOMICA'!C463,'PRECIO TOPE POR DEPARTAMENTO'!A:A,'PRECIO TOPE POR DEPARTAMENTO'!AH:AH),IF($D$5='PRECIO TOPE POR DEPARTAMENTO'!$AI$1,_xlfn.XLOOKUP('PROPUESTA ECONOMICA'!C463,'PRECIO TOPE POR DEPARTAMENTO'!A:A,'PRECIO TOPE POR DEPARTAMENTO'!AI:AI),IF($D$5='PRECIO TOPE POR DEPARTAMENTO'!$AJ$1,_xlfn.XLOOKUP('PROPUESTA ECONOMICA'!C463,'PRECIO TOPE POR DEPARTAMENTO'!A:A,'PRECIO TOPE POR DEPARTAMENTO'!AJ:AJ),)))))))))))))))))))))))))))))))))</f>
        <v>9235</v>
      </c>
      <c r="G463" s="133"/>
    </row>
    <row r="464" spans="2:7" ht="16.5">
      <c r="B464" s="98">
        <v>453</v>
      </c>
      <c r="C464" s="122" t="s">
        <v>641</v>
      </c>
      <c r="D464" s="6" t="str">
        <f>+_xlfn.XLOOKUP(C464,'PRECIO TOPE POR DEPARTAMENTO'!A:A,'PRECIO TOPE POR DEPARTAMENTO'!B:B)</f>
        <v>MEDIDOR GAS 2.5</v>
      </c>
      <c r="E464" s="46" t="str">
        <f>IF('PRECIO TOPE POR DEPARTAMENTO'!C454="","",+_xlfn.XLOOKUP(C464,'PRECIO TOPE POR DEPARTAMENTO'!A:A,'PRECIO TOPE POR DEPARTAMENTO'!C:C))</f>
        <v>UN</v>
      </c>
      <c r="F464" s="132">
        <f>IF($D$5='PRECIO TOPE POR DEPARTAMENTO'!$D$1,_xlfn.XLOOKUP('PROPUESTA ECONOMICA'!C464,'PRECIO TOPE POR DEPARTAMENTO'!A:A,'PRECIO TOPE POR DEPARTAMENTO'!D:D),IF($D$5='PRECIO TOPE POR DEPARTAMENTO'!$E$1,_xlfn.XLOOKUP('PROPUESTA ECONOMICA'!C464,'PRECIO TOPE POR DEPARTAMENTO'!A:A,'PRECIO TOPE POR DEPARTAMENTO'!E:E),IF($D$5='PRECIO TOPE POR DEPARTAMENTO'!$F$1,_xlfn.XLOOKUP('PROPUESTA ECONOMICA'!C464,'PRECIO TOPE POR DEPARTAMENTO'!A:A,'PRECIO TOPE POR DEPARTAMENTO'!F:F),IF($D$5='PRECIO TOPE POR DEPARTAMENTO'!$G$1,_xlfn.XLOOKUP('PROPUESTA ECONOMICA'!C464,'PRECIO TOPE POR DEPARTAMENTO'!A:A,'PRECIO TOPE POR DEPARTAMENTO'!G:G),IF($D$5='PRECIO TOPE POR DEPARTAMENTO'!$H$1,_xlfn.XLOOKUP('PROPUESTA ECONOMICA'!C464,'PRECIO TOPE POR DEPARTAMENTO'!A:A,'PRECIO TOPE POR DEPARTAMENTO'!H:H),IF($D$5='PRECIO TOPE POR DEPARTAMENTO'!$I$1,_xlfn.XLOOKUP('PROPUESTA ECONOMICA'!C464,'PRECIO TOPE POR DEPARTAMENTO'!A:A,'PRECIO TOPE POR DEPARTAMENTO'!I:I),IF($D$5='PRECIO TOPE POR DEPARTAMENTO'!$J$1,_xlfn.XLOOKUP('PROPUESTA ECONOMICA'!C464,'PRECIO TOPE POR DEPARTAMENTO'!A:A,'PRECIO TOPE POR DEPARTAMENTO'!J:J),IF($D$5='PRECIO TOPE POR DEPARTAMENTO'!$K$1,_xlfn.XLOOKUP('PROPUESTA ECONOMICA'!C464,'PRECIO TOPE POR DEPARTAMENTO'!A:A,'PRECIO TOPE POR DEPARTAMENTO'!K:K),IF($D$5='PRECIO TOPE POR DEPARTAMENTO'!$L$1,_xlfn.XLOOKUP('PROPUESTA ECONOMICA'!C464,'PRECIO TOPE POR DEPARTAMENTO'!A:A,'PRECIO TOPE POR DEPARTAMENTO'!L:L),IF($D$5='PRECIO TOPE POR DEPARTAMENTO'!$M$1,_xlfn.XLOOKUP('PROPUESTA ECONOMICA'!C464,'PRECIO TOPE POR DEPARTAMENTO'!A:A,'PRECIO TOPE POR DEPARTAMENTO'!M:M),IF($D$5='PRECIO TOPE POR DEPARTAMENTO'!$N$1,_xlfn.XLOOKUP('PROPUESTA ECONOMICA'!C464,'PRECIO TOPE POR DEPARTAMENTO'!A:A,'PRECIO TOPE POR DEPARTAMENTO'!N:N),IF($D$5='PRECIO TOPE POR DEPARTAMENTO'!$O$1,_xlfn.XLOOKUP('PROPUESTA ECONOMICA'!C464,'PRECIO TOPE POR DEPARTAMENTO'!A:A,'PRECIO TOPE POR DEPARTAMENTO'!O:O),IF($D$5='PRECIO TOPE POR DEPARTAMENTO'!$P$1,_xlfn.XLOOKUP('PROPUESTA ECONOMICA'!C464,'PRECIO TOPE POR DEPARTAMENTO'!A:A,'PRECIO TOPE POR DEPARTAMENTO'!P:P),IF($D$5='PRECIO TOPE POR DEPARTAMENTO'!$Q$1,_xlfn.XLOOKUP('PROPUESTA ECONOMICA'!C464,'PRECIO TOPE POR DEPARTAMENTO'!A:A,'PRECIO TOPE POR DEPARTAMENTO'!Q:Q),IF($D$5='PRECIO TOPE POR DEPARTAMENTO'!$R$1,_xlfn.XLOOKUP('PROPUESTA ECONOMICA'!C464,'PRECIO TOPE POR DEPARTAMENTO'!A:A,'PRECIO TOPE POR DEPARTAMENTO'!R:R),IF($D$5='PRECIO TOPE POR DEPARTAMENTO'!$S$1,_xlfn.XLOOKUP('PROPUESTA ECONOMICA'!C464,'PRECIO TOPE POR DEPARTAMENTO'!A:A,'PRECIO TOPE POR DEPARTAMENTO'!S:S),IF($D$5='PRECIO TOPE POR DEPARTAMENTO'!$T$1,_xlfn.XLOOKUP('PROPUESTA ECONOMICA'!C464,'PRECIO TOPE POR DEPARTAMENTO'!A:A,'PRECIO TOPE POR DEPARTAMENTO'!T:T),IF($D$5='PRECIO TOPE POR DEPARTAMENTO'!$U$1,_xlfn.XLOOKUP('PROPUESTA ECONOMICA'!C464,'PRECIO TOPE POR DEPARTAMENTO'!A:A,'PRECIO TOPE POR DEPARTAMENTO'!U:U),IF($D$5='PRECIO TOPE POR DEPARTAMENTO'!$V$1,_xlfn.XLOOKUP('PROPUESTA ECONOMICA'!C464,'PRECIO TOPE POR DEPARTAMENTO'!A:A,'PRECIO TOPE POR DEPARTAMENTO'!V:V),IF($D$5='PRECIO TOPE POR DEPARTAMENTO'!$W$1,_xlfn.XLOOKUP('PROPUESTA ECONOMICA'!C464,'PRECIO TOPE POR DEPARTAMENTO'!A:A,'PRECIO TOPE POR DEPARTAMENTO'!W:W),IF($D$5='PRECIO TOPE POR DEPARTAMENTO'!$X$1,_xlfn.XLOOKUP('PROPUESTA ECONOMICA'!C464,'PRECIO TOPE POR DEPARTAMENTO'!A:A,'PRECIO TOPE POR DEPARTAMENTO'!X:X),IF($D$5='PRECIO TOPE POR DEPARTAMENTO'!$Y$1,_xlfn.XLOOKUP('PROPUESTA ECONOMICA'!C464,'PRECIO TOPE POR DEPARTAMENTO'!A:A,'PRECIO TOPE POR DEPARTAMENTO'!Y:Y),IF($D$5='PRECIO TOPE POR DEPARTAMENTO'!$Z$1,_xlfn.XLOOKUP('PROPUESTA ECONOMICA'!C464,'PRECIO TOPE POR DEPARTAMENTO'!A:A,'PRECIO TOPE POR DEPARTAMENTO'!Z:Z),IF($D$5='PRECIO TOPE POR DEPARTAMENTO'!$AA$1,_xlfn.XLOOKUP('PROPUESTA ECONOMICA'!C464,'PRECIO TOPE POR DEPARTAMENTO'!A:A,'PRECIO TOPE POR DEPARTAMENTO'!AA:AA),IF($D$5='PRECIO TOPE POR DEPARTAMENTO'!$AB$1,_xlfn.XLOOKUP('PROPUESTA ECONOMICA'!C464,'PRECIO TOPE POR DEPARTAMENTO'!A:A,'PRECIO TOPE POR DEPARTAMENTO'!AB:AB),IF($D$5='PRECIO TOPE POR DEPARTAMENTO'!$AC$1,_xlfn.XLOOKUP('PROPUESTA ECONOMICA'!C464,'PRECIO TOPE POR DEPARTAMENTO'!A:A,'PRECIO TOPE POR DEPARTAMENTO'!AC:AC),IF($D$5='PRECIO TOPE POR DEPARTAMENTO'!$AD$1,_xlfn.XLOOKUP('PROPUESTA ECONOMICA'!C464,'PRECIO TOPE POR DEPARTAMENTO'!A:A,'PRECIO TOPE POR DEPARTAMENTO'!AD:AD),IF($D$5='PRECIO TOPE POR DEPARTAMENTO'!$AE$1,_xlfn.XLOOKUP('PROPUESTA ECONOMICA'!C464,'PRECIO TOPE POR DEPARTAMENTO'!A:A,'PRECIO TOPE POR DEPARTAMENTO'!AE:AE),IF($D$5='PRECIO TOPE POR DEPARTAMENTO'!$AF$1,_xlfn.XLOOKUP('PROPUESTA ECONOMICA'!C464,'PRECIO TOPE POR DEPARTAMENTO'!A:A,'PRECIO TOPE POR DEPARTAMENTO'!AF:AF),IF($D$5='PRECIO TOPE POR DEPARTAMENTO'!$AG$1,_xlfn.XLOOKUP('PROPUESTA ECONOMICA'!C464,'PRECIO TOPE POR DEPARTAMENTO'!A:A,'PRECIO TOPE POR DEPARTAMENTO'!AG:AG),IF($D$5='PRECIO TOPE POR DEPARTAMENTO'!$AH$1,_xlfn.XLOOKUP('PROPUESTA ECONOMICA'!C464,'PRECIO TOPE POR DEPARTAMENTO'!A:A,'PRECIO TOPE POR DEPARTAMENTO'!AH:AH),IF($D$5='PRECIO TOPE POR DEPARTAMENTO'!$AI$1,_xlfn.XLOOKUP('PROPUESTA ECONOMICA'!C464,'PRECIO TOPE POR DEPARTAMENTO'!A:A,'PRECIO TOPE POR DEPARTAMENTO'!AI:AI),IF($D$5='PRECIO TOPE POR DEPARTAMENTO'!$AJ$1,_xlfn.XLOOKUP('PROPUESTA ECONOMICA'!C464,'PRECIO TOPE POR DEPARTAMENTO'!A:A,'PRECIO TOPE POR DEPARTAMENTO'!AJ:AJ),)))))))))))))))))))))))))))))))))</f>
        <v>237673</v>
      </c>
      <c r="G464" s="133"/>
    </row>
    <row r="465" spans="2:7" ht="16.5">
      <c r="B465" s="98">
        <v>454</v>
      </c>
      <c r="C465" s="122" t="s">
        <v>643</v>
      </c>
      <c r="D465" s="6" t="str">
        <f>+_xlfn.XLOOKUP(C465,'PRECIO TOPE POR DEPARTAMENTO'!A:A,'PRECIO TOPE POR DEPARTAMENTO'!B:B)</f>
        <v>REGULADOR 143 E-METER</v>
      </c>
      <c r="E465" s="46" t="str">
        <f>IF('PRECIO TOPE POR DEPARTAMENTO'!C455="","",+_xlfn.XLOOKUP(C465,'PRECIO TOPE POR DEPARTAMENTO'!A:A,'PRECIO TOPE POR DEPARTAMENTO'!C:C))</f>
        <v>UN</v>
      </c>
      <c r="F465" s="132">
        <f>IF($D$5='PRECIO TOPE POR DEPARTAMENTO'!$D$1,_xlfn.XLOOKUP('PROPUESTA ECONOMICA'!C465,'PRECIO TOPE POR DEPARTAMENTO'!A:A,'PRECIO TOPE POR DEPARTAMENTO'!D:D),IF($D$5='PRECIO TOPE POR DEPARTAMENTO'!$E$1,_xlfn.XLOOKUP('PROPUESTA ECONOMICA'!C465,'PRECIO TOPE POR DEPARTAMENTO'!A:A,'PRECIO TOPE POR DEPARTAMENTO'!E:E),IF($D$5='PRECIO TOPE POR DEPARTAMENTO'!$F$1,_xlfn.XLOOKUP('PROPUESTA ECONOMICA'!C465,'PRECIO TOPE POR DEPARTAMENTO'!A:A,'PRECIO TOPE POR DEPARTAMENTO'!F:F),IF($D$5='PRECIO TOPE POR DEPARTAMENTO'!$G$1,_xlfn.XLOOKUP('PROPUESTA ECONOMICA'!C465,'PRECIO TOPE POR DEPARTAMENTO'!A:A,'PRECIO TOPE POR DEPARTAMENTO'!G:G),IF($D$5='PRECIO TOPE POR DEPARTAMENTO'!$H$1,_xlfn.XLOOKUP('PROPUESTA ECONOMICA'!C465,'PRECIO TOPE POR DEPARTAMENTO'!A:A,'PRECIO TOPE POR DEPARTAMENTO'!H:H),IF($D$5='PRECIO TOPE POR DEPARTAMENTO'!$I$1,_xlfn.XLOOKUP('PROPUESTA ECONOMICA'!C465,'PRECIO TOPE POR DEPARTAMENTO'!A:A,'PRECIO TOPE POR DEPARTAMENTO'!I:I),IF($D$5='PRECIO TOPE POR DEPARTAMENTO'!$J$1,_xlfn.XLOOKUP('PROPUESTA ECONOMICA'!C465,'PRECIO TOPE POR DEPARTAMENTO'!A:A,'PRECIO TOPE POR DEPARTAMENTO'!J:J),IF($D$5='PRECIO TOPE POR DEPARTAMENTO'!$K$1,_xlfn.XLOOKUP('PROPUESTA ECONOMICA'!C465,'PRECIO TOPE POR DEPARTAMENTO'!A:A,'PRECIO TOPE POR DEPARTAMENTO'!K:K),IF($D$5='PRECIO TOPE POR DEPARTAMENTO'!$L$1,_xlfn.XLOOKUP('PROPUESTA ECONOMICA'!C465,'PRECIO TOPE POR DEPARTAMENTO'!A:A,'PRECIO TOPE POR DEPARTAMENTO'!L:L),IF($D$5='PRECIO TOPE POR DEPARTAMENTO'!$M$1,_xlfn.XLOOKUP('PROPUESTA ECONOMICA'!C465,'PRECIO TOPE POR DEPARTAMENTO'!A:A,'PRECIO TOPE POR DEPARTAMENTO'!M:M),IF($D$5='PRECIO TOPE POR DEPARTAMENTO'!$N$1,_xlfn.XLOOKUP('PROPUESTA ECONOMICA'!C465,'PRECIO TOPE POR DEPARTAMENTO'!A:A,'PRECIO TOPE POR DEPARTAMENTO'!N:N),IF($D$5='PRECIO TOPE POR DEPARTAMENTO'!$O$1,_xlfn.XLOOKUP('PROPUESTA ECONOMICA'!C465,'PRECIO TOPE POR DEPARTAMENTO'!A:A,'PRECIO TOPE POR DEPARTAMENTO'!O:O),IF($D$5='PRECIO TOPE POR DEPARTAMENTO'!$P$1,_xlfn.XLOOKUP('PROPUESTA ECONOMICA'!C465,'PRECIO TOPE POR DEPARTAMENTO'!A:A,'PRECIO TOPE POR DEPARTAMENTO'!P:P),IF($D$5='PRECIO TOPE POR DEPARTAMENTO'!$Q$1,_xlfn.XLOOKUP('PROPUESTA ECONOMICA'!C465,'PRECIO TOPE POR DEPARTAMENTO'!A:A,'PRECIO TOPE POR DEPARTAMENTO'!Q:Q),IF($D$5='PRECIO TOPE POR DEPARTAMENTO'!$R$1,_xlfn.XLOOKUP('PROPUESTA ECONOMICA'!C465,'PRECIO TOPE POR DEPARTAMENTO'!A:A,'PRECIO TOPE POR DEPARTAMENTO'!R:R),IF($D$5='PRECIO TOPE POR DEPARTAMENTO'!$S$1,_xlfn.XLOOKUP('PROPUESTA ECONOMICA'!C465,'PRECIO TOPE POR DEPARTAMENTO'!A:A,'PRECIO TOPE POR DEPARTAMENTO'!S:S),IF($D$5='PRECIO TOPE POR DEPARTAMENTO'!$T$1,_xlfn.XLOOKUP('PROPUESTA ECONOMICA'!C465,'PRECIO TOPE POR DEPARTAMENTO'!A:A,'PRECIO TOPE POR DEPARTAMENTO'!T:T),IF($D$5='PRECIO TOPE POR DEPARTAMENTO'!$U$1,_xlfn.XLOOKUP('PROPUESTA ECONOMICA'!C465,'PRECIO TOPE POR DEPARTAMENTO'!A:A,'PRECIO TOPE POR DEPARTAMENTO'!U:U),IF($D$5='PRECIO TOPE POR DEPARTAMENTO'!$V$1,_xlfn.XLOOKUP('PROPUESTA ECONOMICA'!C465,'PRECIO TOPE POR DEPARTAMENTO'!A:A,'PRECIO TOPE POR DEPARTAMENTO'!V:V),IF($D$5='PRECIO TOPE POR DEPARTAMENTO'!$W$1,_xlfn.XLOOKUP('PROPUESTA ECONOMICA'!C465,'PRECIO TOPE POR DEPARTAMENTO'!A:A,'PRECIO TOPE POR DEPARTAMENTO'!W:W),IF($D$5='PRECIO TOPE POR DEPARTAMENTO'!$X$1,_xlfn.XLOOKUP('PROPUESTA ECONOMICA'!C465,'PRECIO TOPE POR DEPARTAMENTO'!A:A,'PRECIO TOPE POR DEPARTAMENTO'!X:X),IF($D$5='PRECIO TOPE POR DEPARTAMENTO'!$Y$1,_xlfn.XLOOKUP('PROPUESTA ECONOMICA'!C465,'PRECIO TOPE POR DEPARTAMENTO'!A:A,'PRECIO TOPE POR DEPARTAMENTO'!Y:Y),IF($D$5='PRECIO TOPE POR DEPARTAMENTO'!$Z$1,_xlfn.XLOOKUP('PROPUESTA ECONOMICA'!C465,'PRECIO TOPE POR DEPARTAMENTO'!A:A,'PRECIO TOPE POR DEPARTAMENTO'!Z:Z),IF($D$5='PRECIO TOPE POR DEPARTAMENTO'!$AA$1,_xlfn.XLOOKUP('PROPUESTA ECONOMICA'!C465,'PRECIO TOPE POR DEPARTAMENTO'!A:A,'PRECIO TOPE POR DEPARTAMENTO'!AA:AA),IF($D$5='PRECIO TOPE POR DEPARTAMENTO'!$AB$1,_xlfn.XLOOKUP('PROPUESTA ECONOMICA'!C465,'PRECIO TOPE POR DEPARTAMENTO'!A:A,'PRECIO TOPE POR DEPARTAMENTO'!AB:AB),IF($D$5='PRECIO TOPE POR DEPARTAMENTO'!$AC$1,_xlfn.XLOOKUP('PROPUESTA ECONOMICA'!C465,'PRECIO TOPE POR DEPARTAMENTO'!A:A,'PRECIO TOPE POR DEPARTAMENTO'!AC:AC),IF($D$5='PRECIO TOPE POR DEPARTAMENTO'!$AD$1,_xlfn.XLOOKUP('PROPUESTA ECONOMICA'!C465,'PRECIO TOPE POR DEPARTAMENTO'!A:A,'PRECIO TOPE POR DEPARTAMENTO'!AD:AD),IF($D$5='PRECIO TOPE POR DEPARTAMENTO'!$AE$1,_xlfn.XLOOKUP('PROPUESTA ECONOMICA'!C465,'PRECIO TOPE POR DEPARTAMENTO'!A:A,'PRECIO TOPE POR DEPARTAMENTO'!AE:AE),IF($D$5='PRECIO TOPE POR DEPARTAMENTO'!$AF$1,_xlfn.XLOOKUP('PROPUESTA ECONOMICA'!C465,'PRECIO TOPE POR DEPARTAMENTO'!A:A,'PRECIO TOPE POR DEPARTAMENTO'!AF:AF),IF($D$5='PRECIO TOPE POR DEPARTAMENTO'!$AG$1,_xlfn.XLOOKUP('PROPUESTA ECONOMICA'!C465,'PRECIO TOPE POR DEPARTAMENTO'!A:A,'PRECIO TOPE POR DEPARTAMENTO'!AG:AG),IF($D$5='PRECIO TOPE POR DEPARTAMENTO'!$AH$1,_xlfn.XLOOKUP('PROPUESTA ECONOMICA'!C465,'PRECIO TOPE POR DEPARTAMENTO'!A:A,'PRECIO TOPE POR DEPARTAMENTO'!AH:AH),IF($D$5='PRECIO TOPE POR DEPARTAMENTO'!$AI$1,_xlfn.XLOOKUP('PROPUESTA ECONOMICA'!C465,'PRECIO TOPE POR DEPARTAMENTO'!A:A,'PRECIO TOPE POR DEPARTAMENTO'!AI:AI),IF($D$5='PRECIO TOPE POR DEPARTAMENTO'!$AJ$1,_xlfn.XLOOKUP('PROPUESTA ECONOMICA'!C465,'PRECIO TOPE POR DEPARTAMENTO'!A:A,'PRECIO TOPE POR DEPARTAMENTO'!AJ:AJ),)))))))))))))))))))))))))))))))))</f>
        <v>200213</v>
      </c>
      <c r="G465" s="133"/>
    </row>
    <row r="466" spans="2:7" ht="16.5">
      <c r="B466" s="98">
        <v>455</v>
      </c>
      <c r="C466" s="122" t="s">
        <v>645</v>
      </c>
      <c r="D466" s="6" t="str">
        <f>+_xlfn.XLOOKUP(C466,'PRECIO TOPE POR DEPARTAMENTO'!A:A,'PRECIO TOPE POR DEPARTAMENTO'!B:B)</f>
        <v>REGULADOR RP 40</v>
      </c>
      <c r="E466" s="46" t="str">
        <f>IF('PRECIO TOPE POR DEPARTAMENTO'!C456="","",+_xlfn.XLOOKUP(C466,'PRECIO TOPE POR DEPARTAMENTO'!A:A,'PRECIO TOPE POR DEPARTAMENTO'!C:C))</f>
        <v>UN</v>
      </c>
      <c r="F466" s="132">
        <f>IF($D$5='PRECIO TOPE POR DEPARTAMENTO'!$D$1,_xlfn.XLOOKUP('PROPUESTA ECONOMICA'!C466,'PRECIO TOPE POR DEPARTAMENTO'!A:A,'PRECIO TOPE POR DEPARTAMENTO'!D:D),IF($D$5='PRECIO TOPE POR DEPARTAMENTO'!$E$1,_xlfn.XLOOKUP('PROPUESTA ECONOMICA'!C466,'PRECIO TOPE POR DEPARTAMENTO'!A:A,'PRECIO TOPE POR DEPARTAMENTO'!E:E),IF($D$5='PRECIO TOPE POR DEPARTAMENTO'!$F$1,_xlfn.XLOOKUP('PROPUESTA ECONOMICA'!C466,'PRECIO TOPE POR DEPARTAMENTO'!A:A,'PRECIO TOPE POR DEPARTAMENTO'!F:F),IF($D$5='PRECIO TOPE POR DEPARTAMENTO'!$G$1,_xlfn.XLOOKUP('PROPUESTA ECONOMICA'!C466,'PRECIO TOPE POR DEPARTAMENTO'!A:A,'PRECIO TOPE POR DEPARTAMENTO'!G:G),IF($D$5='PRECIO TOPE POR DEPARTAMENTO'!$H$1,_xlfn.XLOOKUP('PROPUESTA ECONOMICA'!C466,'PRECIO TOPE POR DEPARTAMENTO'!A:A,'PRECIO TOPE POR DEPARTAMENTO'!H:H),IF($D$5='PRECIO TOPE POR DEPARTAMENTO'!$I$1,_xlfn.XLOOKUP('PROPUESTA ECONOMICA'!C466,'PRECIO TOPE POR DEPARTAMENTO'!A:A,'PRECIO TOPE POR DEPARTAMENTO'!I:I),IF($D$5='PRECIO TOPE POR DEPARTAMENTO'!$J$1,_xlfn.XLOOKUP('PROPUESTA ECONOMICA'!C466,'PRECIO TOPE POR DEPARTAMENTO'!A:A,'PRECIO TOPE POR DEPARTAMENTO'!J:J),IF($D$5='PRECIO TOPE POR DEPARTAMENTO'!$K$1,_xlfn.XLOOKUP('PROPUESTA ECONOMICA'!C466,'PRECIO TOPE POR DEPARTAMENTO'!A:A,'PRECIO TOPE POR DEPARTAMENTO'!K:K),IF($D$5='PRECIO TOPE POR DEPARTAMENTO'!$L$1,_xlfn.XLOOKUP('PROPUESTA ECONOMICA'!C466,'PRECIO TOPE POR DEPARTAMENTO'!A:A,'PRECIO TOPE POR DEPARTAMENTO'!L:L),IF($D$5='PRECIO TOPE POR DEPARTAMENTO'!$M$1,_xlfn.XLOOKUP('PROPUESTA ECONOMICA'!C466,'PRECIO TOPE POR DEPARTAMENTO'!A:A,'PRECIO TOPE POR DEPARTAMENTO'!M:M),IF($D$5='PRECIO TOPE POR DEPARTAMENTO'!$N$1,_xlfn.XLOOKUP('PROPUESTA ECONOMICA'!C466,'PRECIO TOPE POR DEPARTAMENTO'!A:A,'PRECIO TOPE POR DEPARTAMENTO'!N:N),IF($D$5='PRECIO TOPE POR DEPARTAMENTO'!$O$1,_xlfn.XLOOKUP('PROPUESTA ECONOMICA'!C466,'PRECIO TOPE POR DEPARTAMENTO'!A:A,'PRECIO TOPE POR DEPARTAMENTO'!O:O),IF($D$5='PRECIO TOPE POR DEPARTAMENTO'!$P$1,_xlfn.XLOOKUP('PROPUESTA ECONOMICA'!C466,'PRECIO TOPE POR DEPARTAMENTO'!A:A,'PRECIO TOPE POR DEPARTAMENTO'!P:P),IF($D$5='PRECIO TOPE POR DEPARTAMENTO'!$Q$1,_xlfn.XLOOKUP('PROPUESTA ECONOMICA'!C466,'PRECIO TOPE POR DEPARTAMENTO'!A:A,'PRECIO TOPE POR DEPARTAMENTO'!Q:Q),IF($D$5='PRECIO TOPE POR DEPARTAMENTO'!$R$1,_xlfn.XLOOKUP('PROPUESTA ECONOMICA'!C466,'PRECIO TOPE POR DEPARTAMENTO'!A:A,'PRECIO TOPE POR DEPARTAMENTO'!R:R),IF($D$5='PRECIO TOPE POR DEPARTAMENTO'!$S$1,_xlfn.XLOOKUP('PROPUESTA ECONOMICA'!C466,'PRECIO TOPE POR DEPARTAMENTO'!A:A,'PRECIO TOPE POR DEPARTAMENTO'!S:S),IF($D$5='PRECIO TOPE POR DEPARTAMENTO'!$T$1,_xlfn.XLOOKUP('PROPUESTA ECONOMICA'!C466,'PRECIO TOPE POR DEPARTAMENTO'!A:A,'PRECIO TOPE POR DEPARTAMENTO'!T:T),IF($D$5='PRECIO TOPE POR DEPARTAMENTO'!$U$1,_xlfn.XLOOKUP('PROPUESTA ECONOMICA'!C466,'PRECIO TOPE POR DEPARTAMENTO'!A:A,'PRECIO TOPE POR DEPARTAMENTO'!U:U),IF($D$5='PRECIO TOPE POR DEPARTAMENTO'!$V$1,_xlfn.XLOOKUP('PROPUESTA ECONOMICA'!C466,'PRECIO TOPE POR DEPARTAMENTO'!A:A,'PRECIO TOPE POR DEPARTAMENTO'!V:V),IF($D$5='PRECIO TOPE POR DEPARTAMENTO'!$W$1,_xlfn.XLOOKUP('PROPUESTA ECONOMICA'!C466,'PRECIO TOPE POR DEPARTAMENTO'!A:A,'PRECIO TOPE POR DEPARTAMENTO'!W:W),IF($D$5='PRECIO TOPE POR DEPARTAMENTO'!$X$1,_xlfn.XLOOKUP('PROPUESTA ECONOMICA'!C466,'PRECIO TOPE POR DEPARTAMENTO'!A:A,'PRECIO TOPE POR DEPARTAMENTO'!X:X),IF($D$5='PRECIO TOPE POR DEPARTAMENTO'!$Y$1,_xlfn.XLOOKUP('PROPUESTA ECONOMICA'!C466,'PRECIO TOPE POR DEPARTAMENTO'!A:A,'PRECIO TOPE POR DEPARTAMENTO'!Y:Y),IF($D$5='PRECIO TOPE POR DEPARTAMENTO'!$Z$1,_xlfn.XLOOKUP('PROPUESTA ECONOMICA'!C466,'PRECIO TOPE POR DEPARTAMENTO'!A:A,'PRECIO TOPE POR DEPARTAMENTO'!Z:Z),IF($D$5='PRECIO TOPE POR DEPARTAMENTO'!$AA$1,_xlfn.XLOOKUP('PROPUESTA ECONOMICA'!C466,'PRECIO TOPE POR DEPARTAMENTO'!A:A,'PRECIO TOPE POR DEPARTAMENTO'!AA:AA),IF($D$5='PRECIO TOPE POR DEPARTAMENTO'!$AB$1,_xlfn.XLOOKUP('PROPUESTA ECONOMICA'!C466,'PRECIO TOPE POR DEPARTAMENTO'!A:A,'PRECIO TOPE POR DEPARTAMENTO'!AB:AB),IF($D$5='PRECIO TOPE POR DEPARTAMENTO'!$AC$1,_xlfn.XLOOKUP('PROPUESTA ECONOMICA'!C466,'PRECIO TOPE POR DEPARTAMENTO'!A:A,'PRECIO TOPE POR DEPARTAMENTO'!AC:AC),IF($D$5='PRECIO TOPE POR DEPARTAMENTO'!$AD$1,_xlfn.XLOOKUP('PROPUESTA ECONOMICA'!C466,'PRECIO TOPE POR DEPARTAMENTO'!A:A,'PRECIO TOPE POR DEPARTAMENTO'!AD:AD),IF($D$5='PRECIO TOPE POR DEPARTAMENTO'!$AE$1,_xlfn.XLOOKUP('PROPUESTA ECONOMICA'!C466,'PRECIO TOPE POR DEPARTAMENTO'!A:A,'PRECIO TOPE POR DEPARTAMENTO'!AE:AE),IF($D$5='PRECIO TOPE POR DEPARTAMENTO'!$AF$1,_xlfn.XLOOKUP('PROPUESTA ECONOMICA'!C466,'PRECIO TOPE POR DEPARTAMENTO'!A:A,'PRECIO TOPE POR DEPARTAMENTO'!AF:AF),IF($D$5='PRECIO TOPE POR DEPARTAMENTO'!$AG$1,_xlfn.XLOOKUP('PROPUESTA ECONOMICA'!C466,'PRECIO TOPE POR DEPARTAMENTO'!A:A,'PRECIO TOPE POR DEPARTAMENTO'!AG:AG),IF($D$5='PRECIO TOPE POR DEPARTAMENTO'!$AH$1,_xlfn.XLOOKUP('PROPUESTA ECONOMICA'!C466,'PRECIO TOPE POR DEPARTAMENTO'!A:A,'PRECIO TOPE POR DEPARTAMENTO'!AH:AH),IF($D$5='PRECIO TOPE POR DEPARTAMENTO'!$AI$1,_xlfn.XLOOKUP('PROPUESTA ECONOMICA'!C466,'PRECIO TOPE POR DEPARTAMENTO'!A:A,'PRECIO TOPE POR DEPARTAMENTO'!AI:AI),IF($D$5='PRECIO TOPE POR DEPARTAMENTO'!$AJ$1,_xlfn.XLOOKUP('PROPUESTA ECONOMICA'!C466,'PRECIO TOPE POR DEPARTAMENTO'!A:A,'PRECIO TOPE POR DEPARTAMENTO'!AJ:AJ),)))))))))))))))))))))))))))))))))</f>
        <v>43979</v>
      </c>
      <c r="G466" s="133"/>
    </row>
    <row r="467" spans="2:7" ht="16.5">
      <c r="B467" s="98">
        <v>456</v>
      </c>
      <c r="C467" s="122" t="s">
        <v>647</v>
      </c>
      <c r="D467" s="6" t="str">
        <f>+_xlfn.XLOOKUP(C467,'PRECIO TOPE POR DEPARTAMENTO'!A:A,'PRECIO TOPE POR DEPARTAMENTO'!B:B)</f>
        <v xml:space="preserve">TAPON DE COBRE Ø 1/2" </v>
      </c>
      <c r="E467" s="46" t="str">
        <f>IF('PRECIO TOPE POR DEPARTAMENTO'!C457="","",+_xlfn.XLOOKUP(C467,'PRECIO TOPE POR DEPARTAMENTO'!A:A,'PRECIO TOPE POR DEPARTAMENTO'!C:C))</f>
        <v>UN</v>
      </c>
      <c r="F467" s="132">
        <f>IF($D$5='PRECIO TOPE POR DEPARTAMENTO'!$D$1,_xlfn.XLOOKUP('PROPUESTA ECONOMICA'!C467,'PRECIO TOPE POR DEPARTAMENTO'!A:A,'PRECIO TOPE POR DEPARTAMENTO'!D:D),IF($D$5='PRECIO TOPE POR DEPARTAMENTO'!$E$1,_xlfn.XLOOKUP('PROPUESTA ECONOMICA'!C467,'PRECIO TOPE POR DEPARTAMENTO'!A:A,'PRECIO TOPE POR DEPARTAMENTO'!E:E),IF($D$5='PRECIO TOPE POR DEPARTAMENTO'!$F$1,_xlfn.XLOOKUP('PROPUESTA ECONOMICA'!C467,'PRECIO TOPE POR DEPARTAMENTO'!A:A,'PRECIO TOPE POR DEPARTAMENTO'!F:F),IF($D$5='PRECIO TOPE POR DEPARTAMENTO'!$G$1,_xlfn.XLOOKUP('PROPUESTA ECONOMICA'!C467,'PRECIO TOPE POR DEPARTAMENTO'!A:A,'PRECIO TOPE POR DEPARTAMENTO'!G:G),IF($D$5='PRECIO TOPE POR DEPARTAMENTO'!$H$1,_xlfn.XLOOKUP('PROPUESTA ECONOMICA'!C467,'PRECIO TOPE POR DEPARTAMENTO'!A:A,'PRECIO TOPE POR DEPARTAMENTO'!H:H),IF($D$5='PRECIO TOPE POR DEPARTAMENTO'!$I$1,_xlfn.XLOOKUP('PROPUESTA ECONOMICA'!C467,'PRECIO TOPE POR DEPARTAMENTO'!A:A,'PRECIO TOPE POR DEPARTAMENTO'!I:I),IF($D$5='PRECIO TOPE POR DEPARTAMENTO'!$J$1,_xlfn.XLOOKUP('PROPUESTA ECONOMICA'!C467,'PRECIO TOPE POR DEPARTAMENTO'!A:A,'PRECIO TOPE POR DEPARTAMENTO'!J:J),IF($D$5='PRECIO TOPE POR DEPARTAMENTO'!$K$1,_xlfn.XLOOKUP('PROPUESTA ECONOMICA'!C467,'PRECIO TOPE POR DEPARTAMENTO'!A:A,'PRECIO TOPE POR DEPARTAMENTO'!K:K),IF($D$5='PRECIO TOPE POR DEPARTAMENTO'!$L$1,_xlfn.XLOOKUP('PROPUESTA ECONOMICA'!C467,'PRECIO TOPE POR DEPARTAMENTO'!A:A,'PRECIO TOPE POR DEPARTAMENTO'!L:L),IF($D$5='PRECIO TOPE POR DEPARTAMENTO'!$M$1,_xlfn.XLOOKUP('PROPUESTA ECONOMICA'!C467,'PRECIO TOPE POR DEPARTAMENTO'!A:A,'PRECIO TOPE POR DEPARTAMENTO'!M:M),IF($D$5='PRECIO TOPE POR DEPARTAMENTO'!$N$1,_xlfn.XLOOKUP('PROPUESTA ECONOMICA'!C467,'PRECIO TOPE POR DEPARTAMENTO'!A:A,'PRECIO TOPE POR DEPARTAMENTO'!N:N),IF($D$5='PRECIO TOPE POR DEPARTAMENTO'!$O$1,_xlfn.XLOOKUP('PROPUESTA ECONOMICA'!C467,'PRECIO TOPE POR DEPARTAMENTO'!A:A,'PRECIO TOPE POR DEPARTAMENTO'!O:O),IF($D$5='PRECIO TOPE POR DEPARTAMENTO'!$P$1,_xlfn.XLOOKUP('PROPUESTA ECONOMICA'!C467,'PRECIO TOPE POR DEPARTAMENTO'!A:A,'PRECIO TOPE POR DEPARTAMENTO'!P:P),IF($D$5='PRECIO TOPE POR DEPARTAMENTO'!$Q$1,_xlfn.XLOOKUP('PROPUESTA ECONOMICA'!C467,'PRECIO TOPE POR DEPARTAMENTO'!A:A,'PRECIO TOPE POR DEPARTAMENTO'!Q:Q),IF($D$5='PRECIO TOPE POR DEPARTAMENTO'!$R$1,_xlfn.XLOOKUP('PROPUESTA ECONOMICA'!C467,'PRECIO TOPE POR DEPARTAMENTO'!A:A,'PRECIO TOPE POR DEPARTAMENTO'!R:R),IF($D$5='PRECIO TOPE POR DEPARTAMENTO'!$S$1,_xlfn.XLOOKUP('PROPUESTA ECONOMICA'!C467,'PRECIO TOPE POR DEPARTAMENTO'!A:A,'PRECIO TOPE POR DEPARTAMENTO'!S:S),IF($D$5='PRECIO TOPE POR DEPARTAMENTO'!$T$1,_xlfn.XLOOKUP('PROPUESTA ECONOMICA'!C467,'PRECIO TOPE POR DEPARTAMENTO'!A:A,'PRECIO TOPE POR DEPARTAMENTO'!T:T),IF($D$5='PRECIO TOPE POR DEPARTAMENTO'!$U$1,_xlfn.XLOOKUP('PROPUESTA ECONOMICA'!C467,'PRECIO TOPE POR DEPARTAMENTO'!A:A,'PRECIO TOPE POR DEPARTAMENTO'!U:U),IF($D$5='PRECIO TOPE POR DEPARTAMENTO'!$V$1,_xlfn.XLOOKUP('PROPUESTA ECONOMICA'!C467,'PRECIO TOPE POR DEPARTAMENTO'!A:A,'PRECIO TOPE POR DEPARTAMENTO'!V:V),IF($D$5='PRECIO TOPE POR DEPARTAMENTO'!$W$1,_xlfn.XLOOKUP('PROPUESTA ECONOMICA'!C467,'PRECIO TOPE POR DEPARTAMENTO'!A:A,'PRECIO TOPE POR DEPARTAMENTO'!W:W),IF($D$5='PRECIO TOPE POR DEPARTAMENTO'!$X$1,_xlfn.XLOOKUP('PROPUESTA ECONOMICA'!C467,'PRECIO TOPE POR DEPARTAMENTO'!A:A,'PRECIO TOPE POR DEPARTAMENTO'!X:X),IF($D$5='PRECIO TOPE POR DEPARTAMENTO'!$Y$1,_xlfn.XLOOKUP('PROPUESTA ECONOMICA'!C467,'PRECIO TOPE POR DEPARTAMENTO'!A:A,'PRECIO TOPE POR DEPARTAMENTO'!Y:Y),IF($D$5='PRECIO TOPE POR DEPARTAMENTO'!$Z$1,_xlfn.XLOOKUP('PROPUESTA ECONOMICA'!C467,'PRECIO TOPE POR DEPARTAMENTO'!A:A,'PRECIO TOPE POR DEPARTAMENTO'!Z:Z),IF($D$5='PRECIO TOPE POR DEPARTAMENTO'!$AA$1,_xlfn.XLOOKUP('PROPUESTA ECONOMICA'!C467,'PRECIO TOPE POR DEPARTAMENTO'!A:A,'PRECIO TOPE POR DEPARTAMENTO'!AA:AA),IF($D$5='PRECIO TOPE POR DEPARTAMENTO'!$AB$1,_xlfn.XLOOKUP('PROPUESTA ECONOMICA'!C467,'PRECIO TOPE POR DEPARTAMENTO'!A:A,'PRECIO TOPE POR DEPARTAMENTO'!AB:AB),IF($D$5='PRECIO TOPE POR DEPARTAMENTO'!$AC$1,_xlfn.XLOOKUP('PROPUESTA ECONOMICA'!C467,'PRECIO TOPE POR DEPARTAMENTO'!A:A,'PRECIO TOPE POR DEPARTAMENTO'!AC:AC),IF($D$5='PRECIO TOPE POR DEPARTAMENTO'!$AD$1,_xlfn.XLOOKUP('PROPUESTA ECONOMICA'!C467,'PRECIO TOPE POR DEPARTAMENTO'!A:A,'PRECIO TOPE POR DEPARTAMENTO'!AD:AD),IF($D$5='PRECIO TOPE POR DEPARTAMENTO'!$AE$1,_xlfn.XLOOKUP('PROPUESTA ECONOMICA'!C467,'PRECIO TOPE POR DEPARTAMENTO'!A:A,'PRECIO TOPE POR DEPARTAMENTO'!AE:AE),IF($D$5='PRECIO TOPE POR DEPARTAMENTO'!$AF$1,_xlfn.XLOOKUP('PROPUESTA ECONOMICA'!C467,'PRECIO TOPE POR DEPARTAMENTO'!A:A,'PRECIO TOPE POR DEPARTAMENTO'!AF:AF),IF($D$5='PRECIO TOPE POR DEPARTAMENTO'!$AG$1,_xlfn.XLOOKUP('PROPUESTA ECONOMICA'!C467,'PRECIO TOPE POR DEPARTAMENTO'!A:A,'PRECIO TOPE POR DEPARTAMENTO'!AG:AG),IF($D$5='PRECIO TOPE POR DEPARTAMENTO'!$AH$1,_xlfn.XLOOKUP('PROPUESTA ECONOMICA'!C467,'PRECIO TOPE POR DEPARTAMENTO'!A:A,'PRECIO TOPE POR DEPARTAMENTO'!AH:AH),IF($D$5='PRECIO TOPE POR DEPARTAMENTO'!$AI$1,_xlfn.XLOOKUP('PROPUESTA ECONOMICA'!C467,'PRECIO TOPE POR DEPARTAMENTO'!A:A,'PRECIO TOPE POR DEPARTAMENTO'!AI:AI),IF($D$5='PRECIO TOPE POR DEPARTAMENTO'!$AJ$1,_xlfn.XLOOKUP('PROPUESTA ECONOMICA'!C467,'PRECIO TOPE POR DEPARTAMENTO'!A:A,'PRECIO TOPE POR DEPARTAMENTO'!AJ:AJ),)))))))))))))))))))))))))))))))))</f>
        <v>2730</v>
      </c>
      <c r="G467" s="133"/>
    </row>
    <row r="468" spans="2:7" ht="16.5">
      <c r="B468" s="98">
        <v>457</v>
      </c>
      <c r="C468" s="122" t="s">
        <v>649</v>
      </c>
      <c r="D468" s="6" t="str">
        <f>+_xlfn.XLOOKUP(C468,'PRECIO TOPE POR DEPARTAMENTO'!A:A,'PRECIO TOPE POR DEPARTAMENTO'!B:B)</f>
        <v xml:space="preserve">TAPON DE COBRE Ø 3/4" </v>
      </c>
      <c r="E468" s="46" t="str">
        <f>IF('PRECIO TOPE POR DEPARTAMENTO'!C458="","",+_xlfn.XLOOKUP(C468,'PRECIO TOPE POR DEPARTAMENTO'!A:A,'PRECIO TOPE POR DEPARTAMENTO'!C:C))</f>
        <v>UN</v>
      </c>
      <c r="F468" s="132">
        <f>IF($D$5='PRECIO TOPE POR DEPARTAMENTO'!$D$1,_xlfn.XLOOKUP('PROPUESTA ECONOMICA'!C468,'PRECIO TOPE POR DEPARTAMENTO'!A:A,'PRECIO TOPE POR DEPARTAMENTO'!D:D),IF($D$5='PRECIO TOPE POR DEPARTAMENTO'!$E$1,_xlfn.XLOOKUP('PROPUESTA ECONOMICA'!C468,'PRECIO TOPE POR DEPARTAMENTO'!A:A,'PRECIO TOPE POR DEPARTAMENTO'!E:E),IF($D$5='PRECIO TOPE POR DEPARTAMENTO'!$F$1,_xlfn.XLOOKUP('PROPUESTA ECONOMICA'!C468,'PRECIO TOPE POR DEPARTAMENTO'!A:A,'PRECIO TOPE POR DEPARTAMENTO'!F:F),IF($D$5='PRECIO TOPE POR DEPARTAMENTO'!$G$1,_xlfn.XLOOKUP('PROPUESTA ECONOMICA'!C468,'PRECIO TOPE POR DEPARTAMENTO'!A:A,'PRECIO TOPE POR DEPARTAMENTO'!G:G),IF($D$5='PRECIO TOPE POR DEPARTAMENTO'!$H$1,_xlfn.XLOOKUP('PROPUESTA ECONOMICA'!C468,'PRECIO TOPE POR DEPARTAMENTO'!A:A,'PRECIO TOPE POR DEPARTAMENTO'!H:H),IF($D$5='PRECIO TOPE POR DEPARTAMENTO'!$I$1,_xlfn.XLOOKUP('PROPUESTA ECONOMICA'!C468,'PRECIO TOPE POR DEPARTAMENTO'!A:A,'PRECIO TOPE POR DEPARTAMENTO'!I:I),IF($D$5='PRECIO TOPE POR DEPARTAMENTO'!$J$1,_xlfn.XLOOKUP('PROPUESTA ECONOMICA'!C468,'PRECIO TOPE POR DEPARTAMENTO'!A:A,'PRECIO TOPE POR DEPARTAMENTO'!J:J),IF($D$5='PRECIO TOPE POR DEPARTAMENTO'!$K$1,_xlfn.XLOOKUP('PROPUESTA ECONOMICA'!C468,'PRECIO TOPE POR DEPARTAMENTO'!A:A,'PRECIO TOPE POR DEPARTAMENTO'!K:K),IF($D$5='PRECIO TOPE POR DEPARTAMENTO'!$L$1,_xlfn.XLOOKUP('PROPUESTA ECONOMICA'!C468,'PRECIO TOPE POR DEPARTAMENTO'!A:A,'PRECIO TOPE POR DEPARTAMENTO'!L:L),IF($D$5='PRECIO TOPE POR DEPARTAMENTO'!$M$1,_xlfn.XLOOKUP('PROPUESTA ECONOMICA'!C468,'PRECIO TOPE POR DEPARTAMENTO'!A:A,'PRECIO TOPE POR DEPARTAMENTO'!M:M),IF($D$5='PRECIO TOPE POR DEPARTAMENTO'!$N$1,_xlfn.XLOOKUP('PROPUESTA ECONOMICA'!C468,'PRECIO TOPE POR DEPARTAMENTO'!A:A,'PRECIO TOPE POR DEPARTAMENTO'!N:N),IF($D$5='PRECIO TOPE POR DEPARTAMENTO'!$O$1,_xlfn.XLOOKUP('PROPUESTA ECONOMICA'!C468,'PRECIO TOPE POR DEPARTAMENTO'!A:A,'PRECIO TOPE POR DEPARTAMENTO'!O:O),IF($D$5='PRECIO TOPE POR DEPARTAMENTO'!$P$1,_xlfn.XLOOKUP('PROPUESTA ECONOMICA'!C468,'PRECIO TOPE POR DEPARTAMENTO'!A:A,'PRECIO TOPE POR DEPARTAMENTO'!P:P),IF($D$5='PRECIO TOPE POR DEPARTAMENTO'!$Q$1,_xlfn.XLOOKUP('PROPUESTA ECONOMICA'!C468,'PRECIO TOPE POR DEPARTAMENTO'!A:A,'PRECIO TOPE POR DEPARTAMENTO'!Q:Q),IF($D$5='PRECIO TOPE POR DEPARTAMENTO'!$R$1,_xlfn.XLOOKUP('PROPUESTA ECONOMICA'!C468,'PRECIO TOPE POR DEPARTAMENTO'!A:A,'PRECIO TOPE POR DEPARTAMENTO'!R:R),IF($D$5='PRECIO TOPE POR DEPARTAMENTO'!$S$1,_xlfn.XLOOKUP('PROPUESTA ECONOMICA'!C468,'PRECIO TOPE POR DEPARTAMENTO'!A:A,'PRECIO TOPE POR DEPARTAMENTO'!S:S),IF($D$5='PRECIO TOPE POR DEPARTAMENTO'!$T$1,_xlfn.XLOOKUP('PROPUESTA ECONOMICA'!C468,'PRECIO TOPE POR DEPARTAMENTO'!A:A,'PRECIO TOPE POR DEPARTAMENTO'!T:T),IF($D$5='PRECIO TOPE POR DEPARTAMENTO'!$U$1,_xlfn.XLOOKUP('PROPUESTA ECONOMICA'!C468,'PRECIO TOPE POR DEPARTAMENTO'!A:A,'PRECIO TOPE POR DEPARTAMENTO'!U:U),IF($D$5='PRECIO TOPE POR DEPARTAMENTO'!$V$1,_xlfn.XLOOKUP('PROPUESTA ECONOMICA'!C468,'PRECIO TOPE POR DEPARTAMENTO'!A:A,'PRECIO TOPE POR DEPARTAMENTO'!V:V),IF($D$5='PRECIO TOPE POR DEPARTAMENTO'!$W$1,_xlfn.XLOOKUP('PROPUESTA ECONOMICA'!C468,'PRECIO TOPE POR DEPARTAMENTO'!A:A,'PRECIO TOPE POR DEPARTAMENTO'!W:W),IF($D$5='PRECIO TOPE POR DEPARTAMENTO'!$X$1,_xlfn.XLOOKUP('PROPUESTA ECONOMICA'!C468,'PRECIO TOPE POR DEPARTAMENTO'!A:A,'PRECIO TOPE POR DEPARTAMENTO'!X:X),IF($D$5='PRECIO TOPE POR DEPARTAMENTO'!$Y$1,_xlfn.XLOOKUP('PROPUESTA ECONOMICA'!C468,'PRECIO TOPE POR DEPARTAMENTO'!A:A,'PRECIO TOPE POR DEPARTAMENTO'!Y:Y),IF($D$5='PRECIO TOPE POR DEPARTAMENTO'!$Z$1,_xlfn.XLOOKUP('PROPUESTA ECONOMICA'!C468,'PRECIO TOPE POR DEPARTAMENTO'!A:A,'PRECIO TOPE POR DEPARTAMENTO'!Z:Z),IF($D$5='PRECIO TOPE POR DEPARTAMENTO'!$AA$1,_xlfn.XLOOKUP('PROPUESTA ECONOMICA'!C468,'PRECIO TOPE POR DEPARTAMENTO'!A:A,'PRECIO TOPE POR DEPARTAMENTO'!AA:AA),IF($D$5='PRECIO TOPE POR DEPARTAMENTO'!$AB$1,_xlfn.XLOOKUP('PROPUESTA ECONOMICA'!C468,'PRECIO TOPE POR DEPARTAMENTO'!A:A,'PRECIO TOPE POR DEPARTAMENTO'!AB:AB),IF($D$5='PRECIO TOPE POR DEPARTAMENTO'!$AC$1,_xlfn.XLOOKUP('PROPUESTA ECONOMICA'!C468,'PRECIO TOPE POR DEPARTAMENTO'!A:A,'PRECIO TOPE POR DEPARTAMENTO'!AC:AC),IF($D$5='PRECIO TOPE POR DEPARTAMENTO'!$AD$1,_xlfn.XLOOKUP('PROPUESTA ECONOMICA'!C468,'PRECIO TOPE POR DEPARTAMENTO'!A:A,'PRECIO TOPE POR DEPARTAMENTO'!AD:AD),IF($D$5='PRECIO TOPE POR DEPARTAMENTO'!$AE$1,_xlfn.XLOOKUP('PROPUESTA ECONOMICA'!C468,'PRECIO TOPE POR DEPARTAMENTO'!A:A,'PRECIO TOPE POR DEPARTAMENTO'!AE:AE),IF($D$5='PRECIO TOPE POR DEPARTAMENTO'!$AF$1,_xlfn.XLOOKUP('PROPUESTA ECONOMICA'!C468,'PRECIO TOPE POR DEPARTAMENTO'!A:A,'PRECIO TOPE POR DEPARTAMENTO'!AF:AF),IF($D$5='PRECIO TOPE POR DEPARTAMENTO'!$AG$1,_xlfn.XLOOKUP('PROPUESTA ECONOMICA'!C468,'PRECIO TOPE POR DEPARTAMENTO'!A:A,'PRECIO TOPE POR DEPARTAMENTO'!AG:AG),IF($D$5='PRECIO TOPE POR DEPARTAMENTO'!$AH$1,_xlfn.XLOOKUP('PROPUESTA ECONOMICA'!C468,'PRECIO TOPE POR DEPARTAMENTO'!A:A,'PRECIO TOPE POR DEPARTAMENTO'!AH:AH),IF($D$5='PRECIO TOPE POR DEPARTAMENTO'!$AI$1,_xlfn.XLOOKUP('PROPUESTA ECONOMICA'!C468,'PRECIO TOPE POR DEPARTAMENTO'!A:A,'PRECIO TOPE POR DEPARTAMENTO'!AI:AI),IF($D$5='PRECIO TOPE POR DEPARTAMENTO'!$AJ$1,_xlfn.XLOOKUP('PROPUESTA ECONOMICA'!C468,'PRECIO TOPE POR DEPARTAMENTO'!A:A,'PRECIO TOPE POR DEPARTAMENTO'!AJ:AJ),)))))))))))))))))))))))))))))))))</f>
        <v>3667</v>
      </c>
      <c r="G468" s="133"/>
    </row>
    <row r="469" spans="2:7" ht="16.5">
      <c r="B469" s="98">
        <v>458</v>
      </c>
      <c r="C469" s="122" t="s">
        <v>651</v>
      </c>
      <c r="D469" s="6" t="str">
        <f>+_xlfn.XLOOKUP(C469,'PRECIO TOPE POR DEPARTAMENTO'!A:A,'PRECIO TOPE POR DEPARTAMENTO'!B:B)</f>
        <v xml:space="preserve">TAPON DE COBRE Ø 1" </v>
      </c>
      <c r="E469" s="46" t="str">
        <f>IF('PRECIO TOPE POR DEPARTAMENTO'!C459="","",+_xlfn.XLOOKUP(C469,'PRECIO TOPE POR DEPARTAMENTO'!A:A,'PRECIO TOPE POR DEPARTAMENTO'!C:C))</f>
        <v>UN</v>
      </c>
      <c r="F469" s="132">
        <f>IF($D$5='PRECIO TOPE POR DEPARTAMENTO'!$D$1,_xlfn.XLOOKUP('PROPUESTA ECONOMICA'!C469,'PRECIO TOPE POR DEPARTAMENTO'!A:A,'PRECIO TOPE POR DEPARTAMENTO'!D:D),IF($D$5='PRECIO TOPE POR DEPARTAMENTO'!$E$1,_xlfn.XLOOKUP('PROPUESTA ECONOMICA'!C469,'PRECIO TOPE POR DEPARTAMENTO'!A:A,'PRECIO TOPE POR DEPARTAMENTO'!E:E),IF($D$5='PRECIO TOPE POR DEPARTAMENTO'!$F$1,_xlfn.XLOOKUP('PROPUESTA ECONOMICA'!C469,'PRECIO TOPE POR DEPARTAMENTO'!A:A,'PRECIO TOPE POR DEPARTAMENTO'!F:F),IF($D$5='PRECIO TOPE POR DEPARTAMENTO'!$G$1,_xlfn.XLOOKUP('PROPUESTA ECONOMICA'!C469,'PRECIO TOPE POR DEPARTAMENTO'!A:A,'PRECIO TOPE POR DEPARTAMENTO'!G:G),IF($D$5='PRECIO TOPE POR DEPARTAMENTO'!$H$1,_xlfn.XLOOKUP('PROPUESTA ECONOMICA'!C469,'PRECIO TOPE POR DEPARTAMENTO'!A:A,'PRECIO TOPE POR DEPARTAMENTO'!H:H),IF($D$5='PRECIO TOPE POR DEPARTAMENTO'!$I$1,_xlfn.XLOOKUP('PROPUESTA ECONOMICA'!C469,'PRECIO TOPE POR DEPARTAMENTO'!A:A,'PRECIO TOPE POR DEPARTAMENTO'!I:I),IF($D$5='PRECIO TOPE POR DEPARTAMENTO'!$J$1,_xlfn.XLOOKUP('PROPUESTA ECONOMICA'!C469,'PRECIO TOPE POR DEPARTAMENTO'!A:A,'PRECIO TOPE POR DEPARTAMENTO'!J:J),IF($D$5='PRECIO TOPE POR DEPARTAMENTO'!$K$1,_xlfn.XLOOKUP('PROPUESTA ECONOMICA'!C469,'PRECIO TOPE POR DEPARTAMENTO'!A:A,'PRECIO TOPE POR DEPARTAMENTO'!K:K),IF($D$5='PRECIO TOPE POR DEPARTAMENTO'!$L$1,_xlfn.XLOOKUP('PROPUESTA ECONOMICA'!C469,'PRECIO TOPE POR DEPARTAMENTO'!A:A,'PRECIO TOPE POR DEPARTAMENTO'!L:L),IF($D$5='PRECIO TOPE POR DEPARTAMENTO'!$M$1,_xlfn.XLOOKUP('PROPUESTA ECONOMICA'!C469,'PRECIO TOPE POR DEPARTAMENTO'!A:A,'PRECIO TOPE POR DEPARTAMENTO'!M:M),IF($D$5='PRECIO TOPE POR DEPARTAMENTO'!$N$1,_xlfn.XLOOKUP('PROPUESTA ECONOMICA'!C469,'PRECIO TOPE POR DEPARTAMENTO'!A:A,'PRECIO TOPE POR DEPARTAMENTO'!N:N),IF($D$5='PRECIO TOPE POR DEPARTAMENTO'!$O$1,_xlfn.XLOOKUP('PROPUESTA ECONOMICA'!C469,'PRECIO TOPE POR DEPARTAMENTO'!A:A,'PRECIO TOPE POR DEPARTAMENTO'!O:O),IF($D$5='PRECIO TOPE POR DEPARTAMENTO'!$P$1,_xlfn.XLOOKUP('PROPUESTA ECONOMICA'!C469,'PRECIO TOPE POR DEPARTAMENTO'!A:A,'PRECIO TOPE POR DEPARTAMENTO'!P:P),IF($D$5='PRECIO TOPE POR DEPARTAMENTO'!$Q$1,_xlfn.XLOOKUP('PROPUESTA ECONOMICA'!C469,'PRECIO TOPE POR DEPARTAMENTO'!A:A,'PRECIO TOPE POR DEPARTAMENTO'!Q:Q),IF($D$5='PRECIO TOPE POR DEPARTAMENTO'!$R$1,_xlfn.XLOOKUP('PROPUESTA ECONOMICA'!C469,'PRECIO TOPE POR DEPARTAMENTO'!A:A,'PRECIO TOPE POR DEPARTAMENTO'!R:R),IF($D$5='PRECIO TOPE POR DEPARTAMENTO'!$S$1,_xlfn.XLOOKUP('PROPUESTA ECONOMICA'!C469,'PRECIO TOPE POR DEPARTAMENTO'!A:A,'PRECIO TOPE POR DEPARTAMENTO'!S:S),IF($D$5='PRECIO TOPE POR DEPARTAMENTO'!$T$1,_xlfn.XLOOKUP('PROPUESTA ECONOMICA'!C469,'PRECIO TOPE POR DEPARTAMENTO'!A:A,'PRECIO TOPE POR DEPARTAMENTO'!T:T),IF($D$5='PRECIO TOPE POR DEPARTAMENTO'!$U$1,_xlfn.XLOOKUP('PROPUESTA ECONOMICA'!C469,'PRECIO TOPE POR DEPARTAMENTO'!A:A,'PRECIO TOPE POR DEPARTAMENTO'!U:U),IF($D$5='PRECIO TOPE POR DEPARTAMENTO'!$V$1,_xlfn.XLOOKUP('PROPUESTA ECONOMICA'!C469,'PRECIO TOPE POR DEPARTAMENTO'!A:A,'PRECIO TOPE POR DEPARTAMENTO'!V:V),IF($D$5='PRECIO TOPE POR DEPARTAMENTO'!$W$1,_xlfn.XLOOKUP('PROPUESTA ECONOMICA'!C469,'PRECIO TOPE POR DEPARTAMENTO'!A:A,'PRECIO TOPE POR DEPARTAMENTO'!W:W),IF($D$5='PRECIO TOPE POR DEPARTAMENTO'!$X$1,_xlfn.XLOOKUP('PROPUESTA ECONOMICA'!C469,'PRECIO TOPE POR DEPARTAMENTO'!A:A,'PRECIO TOPE POR DEPARTAMENTO'!X:X),IF($D$5='PRECIO TOPE POR DEPARTAMENTO'!$Y$1,_xlfn.XLOOKUP('PROPUESTA ECONOMICA'!C469,'PRECIO TOPE POR DEPARTAMENTO'!A:A,'PRECIO TOPE POR DEPARTAMENTO'!Y:Y),IF($D$5='PRECIO TOPE POR DEPARTAMENTO'!$Z$1,_xlfn.XLOOKUP('PROPUESTA ECONOMICA'!C469,'PRECIO TOPE POR DEPARTAMENTO'!A:A,'PRECIO TOPE POR DEPARTAMENTO'!Z:Z),IF($D$5='PRECIO TOPE POR DEPARTAMENTO'!$AA$1,_xlfn.XLOOKUP('PROPUESTA ECONOMICA'!C469,'PRECIO TOPE POR DEPARTAMENTO'!A:A,'PRECIO TOPE POR DEPARTAMENTO'!AA:AA),IF($D$5='PRECIO TOPE POR DEPARTAMENTO'!$AB$1,_xlfn.XLOOKUP('PROPUESTA ECONOMICA'!C469,'PRECIO TOPE POR DEPARTAMENTO'!A:A,'PRECIO TOPE POR DEPARTAMENTO'!AB:AB),IF($D$5='PRECIO TOPE POR DEPARTAMENTO'!$AC$1,_xlfn.XLOOKUP('PROPUESTA ECONOMICA'!C469,'PRECIO TOPE POR DEPARTAMENTO'!A:A,'PRECIO TOPE POR DEPARTAMENTO'!AC:AC),IF($D$5='PRECIO TOPE POR DEPARTAMENTO'!$AD$1,_xlfn.XLOOKUP('PROPUESTA ECONOMICA'!C469,'PRECIO TOPE POR DEPARTAMENTO'!A:A,'PRECIO TOPE POR DEPARTAMENTO'!AD:AD),IF($D$5='PRECIO TOPE POR DEPARTAMENTO'!$AE$1,_xlfn.XLOOKUP('PROPUESTA ECONOMICA'!C469,'PRECIO TOPE POR DEPARTAMENTO'!A:A,'PRECIO TOPE POR DEPARTAMENTO'!AE:AE),IF($D$5='PRECIO TOPE POR DEPARTAMENTO'!$AF$1,_xlfn.XLOOKUP('PROPUESTA ECONOMICA'!C469,'PRECIO TOPE POR DEPARTAMENTO'!A:A,'PRECIO TOPE POR DEPARTAMENTO'!AF:AF),IF($D$5='PRECIO TOPE POR DEPARTAMENTO'!$AG$1,_xlfn.XLOOKUP('PROPUESTA ECONOMICA'!C469,'PRECIO TOPE POR DEPARTAMENTO'!A:A,'PRECIO TOPE POR DEPARTAMENTO'!AG:AG),IF($D$5='PRECIO TOPE POR DEPARTAMENTO'!$AH$1,_xlfn.XLOOKUP('PROPUESTA ECONOMICA'!C469,'PRECIO TOPE POR DEPARTAMENTO'!A:A,'PRECIO TOPE POR DEPARTAMENTO'!AH:AH),IF($D$5='PRECIO TOPE POR DEPARTAMENTO'!$AI$1,_xlfn.XLOOKUP('PROPUESTA ECONOMICA'!C469,'PRECIO TOPE POR DEPARTAMENTO'!A:A,'PRECIO TOPE POR DEPARTAMENTO'!AI:AI),IF($D$5='PRECIO TOPE POR DEPARTAMENTO'!$AJ$1,_xlfn.XLOOKUP('PROPUESTA ECONOMICA'!C469,'PRECIO TOPE POR DEPARTAMENTO'!A:A,'PRECIO TOPE POR DEPARTAMENTO'!AJ:AJ),)))))))))))))))))))))))))))))))))</f>
        <v>4412</v>
      </c>
      <c r="G469" s="133"/>
    </row>
    <row r="470" spans="2:7" ht="16.5">
      <c r="B470" s="98">
        <v>459</v>
      </c>
      <c r="C470" s="122" t="s">
        <v>653</v>
      </c>
      <c r="D470" s="6" t="str">
        <f>+_xlfn.XLOOKUP(C470,'PRECIO TOPE POR DEPARTAMENTO'!A:A,'PRECIO TOPE POR DEPARTAMENTO'!B:B)</f>
        <v xml:space="preserve">TAPON HG Ø 1/2" </v>
      </c>
      <c r="E470" s="46" t="str">
        <f>IF('PRECIO TOPE POR DEPARTAMENTO'!C460="","",+_xlfn.XLOOKUP(C470,'PRECIO TOPE POR DEPARTAMENTO'!A:A,'PRECIO TOPE POR DEPARTAMENTO'!C:C))</f>
        <v>UN</v>
      </c>
      <c r="F470" s="132"/>
      <c r="G470" s="133"/>
    </row>
    <row r="471" spans="2:7" ht="16.5">
      <c r="B471" s="98">
        <v>460</v>
      </c>
      <c r="C471" s="122" t="s">
        <v>655</v>
      </c>
      <c r="D471" s="6" t="str">
        <f>+_xlfn.XLOOKUP(C471,'PRECIO TOPE POR DEPARTAMENTO'!A:A,'PRECIO TOPE POR DEPARTAMENTO'!B:B)</f>
        <v xml:space="preserve">TAPON HG Ø 3/4" </v>
      </c>
      <c r="E471" s="46" t="str">
        <f>IF('PRECIO TOPE POR DEPARTAMENTO'!C461="","",+_xlfn.XLOOKUP(C471,'PRECIO TOPE POR DEPARTAMENTO'!A:A,'PRECIO TOPE POR DEPARTAMENTO'!C:C))</f>
        <v>UN</v>
      </c>
      <c r="F471" s="132">
        <f>IF($D$5='PRECIO TOPE POR DEPARTAMENTO'!$D$1,_xlfn.XLOOKUP('PROPUESTA ECONOMICA'!C471,'PRECIO TOPE POR DEPARTAMENTO'!A:A,'PRECIO TOPE POR DEPARTAMENTO'!D:D),IF($D$5='PRECIO TOPE POR DEPARTAMENTO'!$E$1,_xlfn.XLOOKUP('PROPUESTA ECONOMICA'!C471,'PRECIO TOPE POR DEPARTAMENTO'!A:A,'PRECIO TOPE POR DEPARTAMENTO'!E:E),IF($D$5='PRECIO TOPE POR DEPARTAMENTO'!$F$1,_xlfn.XLOOKUP('PROPUESTA ECONOMICA'!C471,'PRECIO TOPE POR DEPARTAMENTO'!A:A,'PRECIO TOPE POR DEPARTAMENTO'!F:F),IF($D$5='PRECIO TOPE POR DEPARTAMENTO'!$G$1,_xlfn.XLOOKUP('PROPUESTA ECONOMICA'!C471,'PRECIO TOPE POR DEPARTAMENTO'!A:A,'PRECIO TOPE POR DEPARTAMENTO'!G:G),IF($D$5='PRECIO TOPE POR DEPARTAMENTO'!$H$1,_xlfn.XLOOKUP('PROPUESTA ECONOMICA'!C471,'PRECIO TOPE POR DEPARTAMENTO'!A:A,'PRECIO TOPE POR DEPARTAMENTO'!H:H),IF($D$5='PRECIO TOPE POR DEPARTAMENTO'!$I$1,_xlfn.XLOOKUP('PROPUESTA ECONOMICA'!C471,'PRECIO TOPE POR DEPARTAMENTO'!A:A,'PRECIO TOPE POR DEPARTAMENTO'!I:I),IF($D$5='PRECIO TOPE POR DEPARTAMENTO'!$J$1,_xlfn.XLOOKUP('PROPUESTA ECONOMICA'!C471,'PRECIO TOPE POR DEPARTAMENTO'!A:A,'PRECIO TOPE POR DEPARTAMENTO'!J:J),IF($D$5='PRECIO TOPE POR DEPARTAMENTO'!$K$1,_xlfn.XLOOKUP('PROPUESTA ECONOMICA'!C471,'PRECIO TOPE POR DEPARTAMENTO'!A:A,'PRECIO TOPE POR DEPARTAMENTO'!K:K),IF($D$5='PRECIO TOPE POR DEPARTAMENTO'!$L$1,_xlfn.XLOOKUP('PROPUESTA ECONOMICA'!C471,'PRECIO TOPE POR DEPARTAMENTO'!A:A,'PRECIO TOPE POR DEPARTAMENTO'!L:L),IF($D$5='PRECIO TOPE POR DEPARTAMENTO'!$M$1,_xlfn.XLOOKUP('PROPUESTA ECONOMICA'!C471,'PRECIO TOPE POR DEPARTAMENTO'!A:A,'PRECIO TOPE POR DEPARTAMENTO'!M:M),IF($D$5='PRECIO TOPE POR DEPARTAMENTO'!$N$1,_xlfn.XLOOKUP('PROPUESTA ECONOMICA'!C471,'PRECIO TOPE POR DEPARTAMENTO'!A:A,'PRECIO TOPE POR DEPARTAMENTO'!N:N),IF($D$5='PRECIO TOPE POR DEPARTAMENTO'!$O$1,_xlfn.XLOOKUP('PROPUESTA ECONOMICA'!C471,'PRECIO TOPE POR DEPARTAMENTO'!A:A,'PRECIO TOPE POR DEPARTAMENTO'!O:O),IF($D$5='PRECIO TOPE POR DEPARTAMENTO'!$P$1,_xlfn.XLOOKUP('PROPUESTA ECONOMICA'!C471,'PRECIO TOPE POR DEPARTAMENTO'!A:A,'PRECIO TOPE POR DEPARTAMENTO'!P:P),IF($D$5='PRECIO TOPE POR DEPARTAMENTO'!$Q$1,_xlfn.XLOOKUP('PROPUESTA ECONOMICA'!C471,'PRECIO TOPE POR DEPARTAMENTO'!A:A,'PRECIO TOPE POR DEPARTAMENTO'!Q:Q),IF($D$5='PRECIO TOPE POR DEPARTAMENTO'!$R$1,_xlfn.XLOOKUP('PROPUESTA ECONOMICA'!C471,'PRECIO TOPE POR DEPARTAMENTO'!A:A,'PRECIO TOPE POR DEPARTAMENTO'!R:R),IF($D$5='PRECIO TOPE POR DEPARTAMENTO'!$S$1,_xlfn.XLOOKUP('PROPUESTA ECONOMICA'!C471,'PRECIO TOPE POR DEPARTAMENTO'!A:A,'PRECIO TOPE POR DEPARTAMENTO'!S:S),IF($D$5='PRECIO TOPE POR DEPARTAMENTO'!$T$1,_xlfn.XLOOKUP('PROPUESTA ECONOMICA'!C471,'PRECIO TOPE POR DEPARTAMENTO'!A:A,'PRECIO TOPE POR DEPARTAMENTO'!T:T),IF($D$5='PRECIO TOPE POR DEPARTAMENTO'!$U$1,_xlfn.XLOOKUP('PROPUESTA ECONOMICA'!C471,'PRECIO TOPE POR DEPARTAMENTO'!A:A,'PRECIO TOPE POR DEPARTAMENTO'!U:U),IF($D$5='PRECIO TOPE POR DEPARTAMENTO'!$V$1,_xlfn.XLOOKUP('PROPUESTA ECONOMICA'!C471,'PRECIO TOPE POR DEPARTAMENTO'!A:A,'PRECIO TOPE POR DEPARTAMENTO'!V:V),IF($D$5='PRECIO TOPE POR DEPARTAMENTO'!$W$1,_xlfn.XLOOKUP('PROPUESTA ECONOMICA'!C471,'PRECIO TOPE POR DEPARTAMENTO'!A:A,'PRECIO TOPE POR DEPARTAMENTO'!W:W),IF($D$5='PRECIO TOPE POR DEPARTAMENTO'!$X$1,_xlfn.XLOOKUP('PROPUESTA ECONOMICA'!C471,'PRECIO TOPE POR DEPARTAMENTO'!A:A,'PRECIO TOPE POR DEPARTAMENTO'!X:X),IF($D$5='PRECIO TOPE POR DEPARTAMENTO'!$Y$1,_xlfn.XLOOKUP('PROPUESTA ECONOMICA'!C471,'PRECIO TOPE POR DEPARTAMENTO'!A:A,'PRECIO TOPE POR DEPARTAMENTO'!Y:Y),IF($D$5='PRECIO TOPE POR DEPARTAMENTO'!$Z$1,_xlfn.XLOOKUP('PROPUESTA ECONOMICA'!C471,'PRECIO TOPE POR DEPARTAMENTO'!A:A,'PRECIO TOPE POR DEPARTAMENTO'!Z:Z),IF($D$5='PRECIO TOPE POR DEPARTAMENTO'!$AA$1,_xlfn.XLOOKUP('PROPUESTA ECONOMICA'!C471,'PRECIO TOPE POR DEPARTAMENTO'!A:A,'PRECIO TOPE POR DEPARTAMENTO'!AA:AA),IF($D$5='PRECIO TOPE POR DEPARTAMENTO'!$AB$1,_xlfn.XLOOKUP('PROPUESTA ECONOMICA'!C471,'PRECIO TOPE POR DEPARTAMENTO'!A:A,'PRECIO TOPE POR DEPARTAMENTO'!AB:AB),IF($D$5='PRECIO TOPE POR DEPARTAMENTO'!$AC$1,_xlfn.XLOOKUP('PROPUESTA ECONOMICA'!C471,'PRECIO TOPE POR DEPARTAMENTO'!A:A,'PRECIO TOPE POR DEPARTAMENTO'!AC:AC),IF($D$5='PRECIO TOPE POR DEPARTAMENTO'!$AD$1,_xlfn.XLOOKUP('PROPUESTA ECONOMICA'!C471,'PRECIO TOPE POR DEPARTAMENTO'!A:A,'PRECIO TOPE POR DEPARTAMENTO'!AD:AD),IF($D$5='PRECIO TOPE POR DEPARTAMENTO'!$AE$1,_xlfn.XLOOKUP('PROPUESTA ECONOMICA'!C471,'PRECIO TOPE POR DEPARTAMENTO'!A:A,'PRECIO TOPE POR DEPARTAMENTO'!AE:AE),IF($D$5='PRECIO TOPE POR DEPARTAMENTO'!$AF$1,_xlfn.XLOOKUP('PROPUESTA ECONOMICA'!C471,'PRECIO TOPE POR DEPARTAMENTO'!A:A,'PRECIO TOPE POR DEPARTAMENTO'!AF:AF),IF($D$5='PRECIO TOPE POR DEPARTAMENTO'!$AG$1,_xlfn.XLOOKUP('PROPUESTA ECONOMICA'!C471,'PRECIO TOPE POR DEPARTAMENTO'!A:A,'PRECIO TOPE POR DEPARTAMENTO'!AG:AG),IF($D$5='PRECIO TOPE POR DEPARTAMENTO'!$AH$1,_xlfn.XLOOKUP('PROPUESTA ECONOMICA'!C471,'PRECIO TOPE POR DEPARTAMENTO'!A:A,'PRECIO TOPE POR DEPARTAMENTO'!AH:AH),IF($D$5='PRECIO TOPE POR DEPARTAMENTO'!$AI$1,_xlfn.XLOOKUP('PROPUESTA ECONOMICA'!C471,'PRECIO TOPE POR DEPARTAMENTO'!A:A,'PRECIO TOPE POR DEPARTAMENTO'!AI:AI),IF($D$5='PRECIO TOPE POR DEPARTAMENTO'!$AJ$1,_xlfn.XLOOKUP('PROPUESTA ECONOMICA'!C471,'PRECIO TOPE POR DEPARTAMENTO'!A:A,'PRECIO TOPE POR DEPARTAMENTO'!AJ:AJ),)))))))))))))))))))))))))))))))))</f>
        <v>4700</v>
      </c>
      <c r="G471" s="133"/>
    </row>
    <row r="472" spans="2:7" ht="16.5">
      <c r="B472" s="98">
        <v>461</v>
      </c>
      <c r="C472" s="122" t="s">
        <v>657</v>
      </c>
      <c r="D472" s="6" t="str">
        <f>+_xlfn.XLOOKUP(C472,'PRECIO TOPE POR DEPARTAMENTO'!A:A,'PRECIO TOPE POR DEPARTAMENTO'!B:B)</f>
        <v xml:space="preserve">TAPON HG Ø 1" </v>
      </c>
      <c r="E472" s="46" t="str">
        <f>IF('PRECIO TOPE POR DEPARTAMENTO'!C462="","",+_xlfn.XLOOKUP(C472,'PRECIO TOPE POR DEPARTAMENTO'!A:A,'PRECIO TOPE POR DEPARTAMENTO'!C:C))</f>
        <v>UN</v>
      </c>
      <c r="F472" s="132">
        <f>IF($D$5='PRECIO TOPE POR DEPARTAMENTO'!$D$1,_xlfn.XLOOKUP('PROPUESTA ECONOMICA'!C472,'PRECIO TOPE POR DEPARTAMENTO'!A:A,'PRECIO TOPE POR DEPARTAMENTO'!D:D),IF($D$5='PRECIO TOPE POR DEPARTAMENTO'!$E$1,_xlfn.XLOOKUP('PROPUESTA ECONOMICA'!C472,'PRECIO TOPE POR DEPARTAMENTO'!A:A,'PRECIO TOPE POR DEPARTAMENTO'!E:E),IF($D$5='PRECIO TOPE POR DEPARTAMENTO'!$F$1,_xlfn.XLOOKUP('PROPUESTA ECONOMICA'!C472,'PRECIO TOPE POR DEPARTAMENTO'!A:A,'PRECIO TOPE POR DEPARTAMENTO'!F:F),IF($D$5='PRECIO TOPE POR DEPARTAMENTO'!$G$1,_xlfn.XLOOKUP('PROPUESTA ECONOMICA'!C472,'PRECIO TOPE POR DEPARTAMENTO'!A:A,'PRECIO TOPE POR DEPARTAMENTO'!G:G),IF($D$5='PRECIO TOPE POR DEPARTAMENTO'!$H$1,_xlfn.XLOOKUP('PROPUESTA ECONOMICA'!C472,'PRECIO TOPE POR DEPARTAMENTO'!A:A,'PRECIO TOPE POR DEPARTAMENTO'!H:H),IF($D$5='PRECIO TOPE POR DEPARTAMENTO'!$I$1,_xlfn.XLOOKUP('PROPUESTA ECONOMICA'!C472,'PRECIO TOPE POR DEPARTAMENTO'!A:A,'PRECIO TOPE POR DEPARTAMENTO'!I:I),IF($D$5='PRECIO TOPE POR DEPARTAMENTO'!$J$1,_xlfn.XLOOKUP('PROPUESTA ECONOMICA'!C472,'PRECIO TOPE POR DEPARTAMENTO'!A:A,'PRECIO TOPE POR DEPARTAMENTO'!J:J),IF($D$5='PRECIO TOPE POR DEPARTAMENTO'!$K$1,_xlfn.XLOOKUP('PROPUESTA ECONOMICA'!C472,'PRECIO TOPE POR DEPARTAMENTO'!A:A,'PRECIO TOPE POR DEPARTAMENTO'!K:K),IF($D$5='PRECIO TOPE POR DEPARTAMENTO'!$L$1,_xlfn.XLOOKUP('PROPUESTA ECONOMICA'!C472,'PRECIO TOPE POR DEPARTAMENTO'!A:A,'PRECIO TOPE POR DEPARTAMENTO'!L:L),IF($D$5='PRECIO TOPE POR DEPARTAMENTO'!$M$1,_xlfn.XLOOKUP('PROPUESTA ECONOMICA'!C472,'PRECIO TOPE POR DEPARTAMENTO'!A:A,'PRECIO TOPE POR DEPARTAMENTO'!M:M),IF($D$5='PRECIO TOPE POR DEPARTAMENTO'!$N$1,_xlfn.XLOOKUP('PROPUESTA ECONOMICA'!C472,'PRECIO TOPE POR DEPARTAMENTO'!A:A,'PRECIO TOPE POR DEPARTAMENTO'!N:N),IF($D$5='PRECIO TOPE POR DEPARTAMENTO'!$O$1,_xlfn.XLOOKUP('PROPUESTA ECONOMICA'!C472,'PRECIO TOPE POR DEPARTAMENTO'!A:A,'PRECIO TOPE POR DEPARTAMENTO'!O:O),IF($D$5='PRECIO TOPE POR DEPARTAMENTO'!$P$1,_xlfn.XLOOKUP('PROPUESTA ECONOMICA'!C472,'PRECIO TOPE POR DEPARTAMENTO'!A:A,'PRECIO TOPE POR DEPARTAMENTO'!P:P),IF($D$5='PRECIO TOPE POR DEPARTAMENTO'!$Q$1,_xlfn.XLOOKUP('PROPUESTA ECONOMICA'!C472,'PRECIO TOPE POR DEPARTAMENTO'!A:A,'PRECIO TOPE POR DEPARTAMENTO'!Q:Q),IF($D$5='PRECIO TOPE POR DEPARTAMENTO'!$R$1,_xlfn.XLOOKUP('PROPUESTA ECONOMICA'!C472,'PRECIO TOPE POR DEPARTAMENTO'!A:A,'PRECIO TOPE POR DEPARTAMENTO'!R:R),IF($D$5='PRECIO TOPE POR DEPARTAMENTO'!$S$1,_xlfn.XLOOKUP('PROPUESTA ECONOMICA'!C472,'PRECIO TOPE POR DEPARTAMENTO'!A:A,'PRECIO TOPE POR DEPARTAMENTO'!S:S),IF($D$5='PRECIO TOPE POR DEPARTAMENTO'!$T$1,_xlfn.XLOOKUP('PROPUESTA ECONOMICA'!C472,'PRECIO TOPE POR DEPARTAMENTO'!A:A,'PRECIO TOPE POR DEPARTAMENTO'!T:T),IF($D$5='PRECIO TOPE POR DEPARTAMENTO'!$U$1,_xlfn.XLOOKUP('PROPUESTA ECONOMICA'!C472,'PRECIO TOPE POR DEPARTAMENTO'!A:A,'PRECIO TOPE POR DEPARTAMENTO'!U:U),IF($D$5='PRECIO TOPE POR DEPARTAMENTO'!$V$1,_xlfn.XLOOKUP('PROPUESTA ECONOMICA'!C472,'PRECIO TOPE POR DEPARTAMENTO'!A:A,'PRECIO TOPE POR DEPARTAMENTO'!V:V),IF($D$5='PRECIO TOPE POR DEPARTAMENTO'!$W$1,_xlfn.XLOOKUP('PROPUESTA ECONOMICA'!C472,'PRECIO TOPE POR DEPARTAMENTO'!A:A,'PRECIO TOPE POR DEPARTAMENTO'!W:W),IF($D$5='PRECIO TOPE POR DEPARTAMENTO'!$X$1,_xlfn.XLOOKUP('PROPUESTA ECONOMICA'!C472,'PRECIO TOPE POR DEPARTAMENTO'!A:A,'PRECIO TOPE POR DEPARTAMENTO'!X:X),IF($D$5='PRECIO TOPE POR DEPARTAMENTO'!$Y$1,_xlfn.XLOOKUP('PROPUESTA ECONOMICA'!C472,'PRECIO TOPE POR DEPARTAMENTO'!A:A,'PRECIO TOPE POR DEPARTAMENTO'!Y:Y),IF($D$5='PRECIO TOPE POR DEPARTAMENTO'!$Z$1,_xlfn.XLOOKUP('PROPUESTA ECONOMICA'!C472,'PRECIO TOPE POR DEPARTAMENTO'!A:A,'PRECIO TOPE POR DEPARTAMENTO'!Z:Z),IF($D$5='PRECIO TOPE POR DEPARTAMENTO'!$AA$1,_xlfn.XLOOKUP('PROPUESTA ECONOMICA'!C472,'PRECIO TOPE POR DEPARTAMENTO'!A:A,'PRECIO TOPE POR DEPARTAMENTO'!AA:AA),IF($D$5='PRECIO TOPE POR DEPARTAMENTO'!$AB$1,_xlfn.XLOOKUP('PROPUESTA ECONOMICA'!C472,'PRECIO TOPE POR DEPARTAMENTO'!A:A,'PRECIO TOPE POR DEPARTAMENTO'!AB:AB),IF($D$5='PRECIO TOPE POR DEPARTAMENTO'!$AC$1,_xlfn.XLOOKUP('PROPUESTA ECONOMICA'!C472,'PRECIO TOPE POR DEPARTAMENTO'!A:A,'PRECIO TOPE POR DEPARTAMENTO'!AC:AC),IF($D$5='PRECIO TOPE POR DEPARTAMENTO'!$AD$1,_xlfn.XLOOKUP('PROPUESTA ECONOMICA'!C472,'PRECIO TOPE POR DEPARTAMENTO'!A:A,'PRECIO TOPE POR DEPARTAMENTO'!AD:AD),IF($D$5='PRECIO TOPE POR DEPARTAMENTO'!$AE$1,_xlfn.XLOOKUP('PROPUESTA ECONOMICA'!C472,'PRECIO TOPE POR DEPARTAMENTO'!A:A,'PRECIO TOPE POR DEPARTAMENTO'!AE:AE),IF($D$5='PRECIO TOPE POR DEPARTAMENTO'!$AF$1,_xlfn.XLOOKUP('PROPUESTA ECONOMICA'!C472,'PRECIO TOPE POR DEPARTAMENTO'!A:A,'PRECIO TOPE POR DEPARTAMENTO'!AF:AF),IF($D$5='PRECIO TOPE POR DEPARTAMENTO'!$AG$1,_xlfn.XLOOKUP('PROPUESTA ECONOMICA'!C472,'PRECIO TOPE POR DEPARTAMENTO'!A:A,'PRECIO TOPE POR DEPARTAMENTO'!AG:AG),IF($D$5='PRECIO TOPE POR DEPARTAMENTO'!$AH$1,_xlfn.XLOOKUP('PROPUESTA ECONOMICA'!C472,'PRECIO TOPE POR DEPARTAMENTO'!A:A,'PRECIO TOPE POR DEPARTAMENTO'!AH:AH),IF($D$5='PRECIO TOPE POR DEPARTAMENTO'!$AI$1,_xlfn.XLOOKUP('PROPUESTA ECONOMICA'!C472,'PRECIO TOPE POR DEPARTAMENTO'!A:A,'PRECIO TOPE POR DEPARTAMENTO'!AI:AI),IF($D$5='PRECIO TOPE POR DEPARTAMENTO'!$AJ$1,_xlfn.XLOOKUP('PROPUESTA ECONOMICA'!C472,'PRECIO TOPE POR DEPARTAMENTO'!A:A,'PRECIO TOPE POR DEPARTAMENTO'!AJ:AJ),)))))))))))))))))))))))))))))))))</f>
        <v>5841</v>
      </c>
      <c r="G472" s="133"/>
    </row>
    <row r="473" spans="2:7" ht="16.5">
      <c r="B473" s="98">
        <v>462</v>
      </c>
      <c r="C473" s="122" t="s">
        <v>659</v>
      </c>
      <c r="D473" s="6" t="str">
        <f>+_xlfn.XLOOKUP(C473,'PRECIO TOPE POR DEPARTAMENTO'!A:A,'PRECIO TOPE POR DEPARTAMENTO'!B:B)</f>
        <v xml:space="preserve">TEE DE COBRE Ø 1/2" </v>
      </c>
      <c r="E473" s="46" t="str">
        <f>IF('PRECIO TOPE POR DEPARTAMENTO'!C463="","",+_xlfn.XLOOKUP(C473,'PRECIO TOPE POR DEPARTAMENTO'!A:A,'PRECIO TOPE POR DEPARTAMENTO'!C:C))</f>
        <v>UN</v>
      </c>
      <c r="F473" s="132">
        <f>IF($D$5='PRECIO TOPE POR DEPARTAMENTO'!$D$1,_xlfn.XLOOKUP('PROPUESTA ECONOMICA'!C473,'PRECIO TOPE POR DEPARTAMENTO'!A:A,'PRECIO TOPE POR DEPARTAMENTO'!D:D),IF($D$5='PRECIO TOPE POR DEPARTAMENTO'!$E$1,_xlfn.XLOOKUP('PROPUESTA ECONOMICA'!C473,'PRECIO TOPE POR DEPARTAMENTO'!A:A,'PRECIO TOPE POR DEPARTAMENTO'!E:E),IF($D$5='PRECIO TOPE POR DEPARTAMENTO'!$F$1,_xlfn.XLOOKUP('PROPUESTA ECONOMICA'!C473,'PRECIO TOPE POR DEPARTAMENTO'!A:A,'PRECIO TOPE POR DEPARTAMENTO'!F:F),IF($D$5='PRECIO TOPE POR DEPARTAMENTO'!$G$1,_xlfn.XLOOKUP('PROPUESTA ECONOMICA'!C473,'PRECIO TOPE POR DEPARTAMENTO'!A:A,'PRECIO TOPE POR DEPARTAMENTO'!G:G),IF($D$5='PRECIO TOPE POR DEPARTAMENTO'!$H$1,_xlfn.XLOOKUP('PROPUESTA ECONOMICA'!C473,'PRECIO TOPE POR DEPARTAMENTO'!A:A,'PRECIO TOPE POR DEPARTAMENTO'!H:H),IF($D$5='PRECIO TOPE POR DEPARTAMENTO'!$I$1,_xlfn.XLOOKUP('PROPUESTA ECONOMICA'!C473,'PRECIO TOPE POR DEPARTAMENTO'!A:A,'PRECIO TOPE POR DEPARTAMENTO'!I:I),IF($D$5='PRECIO TOPE POR DEPARTAMENTO'!$J$1,_xlfn.XLOOKUP('PROPUESTA ECONOMICA'!C473,'PRECIO TOPE POR DEPARTAMENTO'!A:A,'PRECIO TOPE POR DEPARTAMENTO'!J:J),IF($D$5='PRECIO TOPE POR DEPARTAMENTO'!$K$1,_xlfn.XLOOKUP('PROPUESTA ECONOMICA'!C473,'PRECIO TOPE POR DEPARTAMENTO'!A:A,'PRECIO TOPE POR DEPARTAMENTO'!K:K),IF($D$5='PRECIO TOPE POR DEPARTAMENTO'!$L$1,_xlfn.XLOOKUP('PROPUESTA ECONOMICA'!C473,'PRECIO TOPE POR DEPARTAMENTO'!A:A,'PRECIO TOPE POR DEPARTAMENTO'!L:L),IF($D$5='PRECIO TOPE POR DEPARTAMENTO'!$M$1,_xlfn.XLOOKUP('PROPUESTA ECONOMICA'!C473,'PRECIO TOPE POR DEPARTAMENTO'!A:A,'PRECIO TOPE POR DEPARTAMENTO'!M:M),IF($D$5='PRECIO TOPE POR DEPARTAMENTO'!$N$1,_xlfn.XLOOKUP('PROPUESTA ECONOMICA'!C473,'PRECIO TOPE POR DEPARTAMENTO'!A:A,'PRECIO TOPE POR DEPARTAMENTO'!N:N),IF($D$5='PRECIO TOPE POR DEPARTAMENTO'!$O$1,_xlfn.XLOOKUP('PROPUESTA ECONOMICA'!C473,'PRECIO TOPE POR DEPARTAMENTO'!A:A,'PRECIO TOPE POR DEPARTAMENTO'!O:O),IF($D$5='PRECIO TOPE POR DEPARTAMENTO'!$P$1,_xlfn.XLOOKUP('PROPUESTA ECONOMICA'!C473,'PRECIO TOPE POR DEPARTAMENTO'!A:A,'PRECIO TOPE POR DEPARTAMENTO'!P:P),IF($D$5='PRECIO TOPE POR DEPARTAMENTO'!$Q$1,_xlfn.XLOOKUP('PROPUESTA ECONOMICA'!C473,'PRECIO TOPE POR DEPARTAMENTO'!A:A,'PRECIO TOPE POR DEPARTAMENTO'!Q:Q),IF($D$5='PRECIO TOPE POR DEPARTAMENTO'!$R$1,_xlfn.XLOOKUP('PROPUESTA ECONOMICA'!C473,'PRECIO TOPE POR DEPARTAMENTO'!A:A,'PRECIO TOPE POR DEPARTAMENTO'!R:R),IF($D$5='PRECIO TOPE POR DEPARTAMENTO'!$S$1,_xlfn.XLOOKUP('PROPUESTA ECONOMICA'!C473,'PRECIO TOPE POR DEPARTAMENTO'!A:A,'PRECIO TOPE POR DEPARTAMENTO'!S:S),IF($D$5='PRECIO TOPE POR DEPARTAMENTO'!$T$1,_xlfn.XLOOKUP('PROPUESTA ECONOMICA'!C473,'PRECIO TOPE POR DEPARTAMENTO'!A:A,'PRECIO TOPE POR DEPARTAMENTO'!T:T),IF($D$5='PRECIO TOPE POR DEPARTAMENTO'!$U$1,_xlfn.XLOOKUP('PROPUESTA ECONOMICA'!C473,'PRECIO TOPE POR DEPARTAMENTO'!A:A,'PRECIO TOPE POR DEPARTAMENTO'!U:U),IF($D$5='PRECIO TOPE POR DEPARTAMENTO'!$V$1,_xlfn.XLOOKUP('PROPUESTA ECONOMICA'!C473,'PRECIO TOPE POR DEPARTAMENTO'!A:A,'PRECIO TOPE POR DEPARTAMENTO'!V:V),IF($D$5='PRECIO TOPE POR DEPARTAMENTO'!$W$1,_xlfn.XLOOKUP('PROPUESTA ECONOMICA'!C473,'PRECIO TOPE POR DEPARTAMENTO'!A:A,'PRECIO TOPE POR DEPARTAMENTO'!W:W),IF($D$5='PRECIO TOPE POR DEPARTAMENTO'!$X$1,_xlfn.XLOOKUP('PROPUESTA ECONOMICA'!C473,'PRECIO TOPE POR DEPARTAMENTO'!A:A,'PRECIO TOPE POR DEPARTAMENTO'!X:X),IF($D$5='PRECIO TOPE POR DEPARTAMENTO'!$Y$1,_xlfn.XLOOKUP('PROPUESTA ECONOMICA'!C473,'PRECIO TOPE POR DEPARTAMENTO'!A:A,'PRECIO TOPE POR DEPARTAMENTO'!Y:Y),IF($D$5='PRECIO TOPE POR DEPARTAMENTO'!$Z$1,_xlfn.XLOOKUP('PROPUESTA ECONOMICA'!C473,'PRECIO TOPE POR DEPARTAMENTO'!A:A,'PRECIO TOPE POR DEPARTAMENTO'!Z:Z),IF($D$5='PRECIO TOPE POR DEPARTAMENTO'!$AA$1,_xlfn.XLOOKUP('PROPUESTA ECONOMICA'!C473,'PRECIO TOPE POR DEPARTAMENTO'!A:A,'PRECIO TOPE POR DEPARTAMENTO'!AA:AA),IF($D$5='PRECIO TOPE POR DEPARTAMENTO'!$AB$1,_xlfn.XLOOKUP('PROPUESTA ECONOMICA'!C473,'PRECIO TOPE POR DEPARTAMENTO'!A:A,'PRECIO TOPE POR DEPARTAMENTO'!AB:AB),IF($D$5='PRECIO TOPE POR DEPARTAMENTO'!$AC$1,_xlfn.XLOOKUP('PROPUESTA ECONOMICA'!C473,'PRECIO TOPE POR DEPARTAMENTO'!A:A,'PRECIO TOPE POR DEPARTAMENTO'!AC:AC),IF($D$5='PRECIO TOPE POR DEPARTAMENTO'!$AD$1,_xlfn.XLOOKUP('PROPUESTA ECONOMICA'!C473,'PRECIO TOPE POR DEPARTAMENTO'!A:A,'PRECIO TOPE POR DEPARTAMENTO'!AD:AD),IF($D$5='PRECIO TOPE POR DEPARTAMENTO'!$AE$1,_xlfn.XLOOKUP('PROPUESTA ECONOMICA'!C473,'PRECIO TOPE POR DEPARTAMENTO'!A:A,'PRECIO TOPE POR DEPARTAMENTO'!AE:AE),IF($D$5='PRECIO TOPE POR DEPARTAMENTO'!$AF$1,_xlfn.XLOOKUP('PROPUESTA ECONOMICA'!C473,'PRECIO TOPE POR DEPARTAMENTO'!A:A,'PRECIO TOPE POR DEPARTAMENTO'!AF:AF),IF($D$5='PRECIO TOPE POR DEPARTAMENTO'!$AG$1,_xlfn.XLOOKUP('PROPUESTA ECONOMICA'!C473,'PRECIO TOPE POR DEPARTAMENTO'!A:A,'PRECIO TOPE POR DEPARTAMENTO'!AG:AG),IF($D$5='PRECIO TOPE POR DEPARTAMENTO'!$AH$1,_xlfn.XLOOKUP('PROPUESTA ECONOMICA'!C473,'PRECIO TOPE POR DEPARTAMENTO'!A:A,'PRECIO TOPE POR DEPARTAMENTO'!AH:AH),IF($D$5='PRECIO TOPE POR DEPARTAMENTO'!$AI$1,_xlfn.XLOOKUP('PROPUESTA ECONOMICA'!C473,'PRECIO TOPE POR DEPARTAMENTO'!A:A,'PRECIO TOPE POR DEPARTAMENTO'!AI:AI),IF($D$5='PRECIO TOPE POR DEPARTAMENTO'!$AJ$1,_xlfn.XLOOKUP('PROPUESTA ECONOMICA'!C473,'PRECIO TOPE POR DEPARTAMENTO'!A:A,'PRECIO TOPE POR DEPARTAMENTO'!AJ:AJ),)))))))))))))))))))))))))))))))))</f>
        <v>6129</v>
      </c>
      <c r="G473" s="133"/>
    </row>
    <row r="474" spans="2:7" ht="16.5">
      <c r="B474" s="98">
        <v>463</v>
      </c>
      <c r="C474" s="122" t="s">
        <v>661</v>
      </c>
      <c r="D474" s="6" t="str">
        <f>+_xlfn.XLOOKUP(C474,'PRECIO TOPE POR DEPARTAMENTO'!A:A,'PRECIO TOPE POR DEPARTAMENTO'!B:B)</f>
        <v xml:space="preserve">TEE DE COBRE Ø 3/4" </v>
      </c>
      <c r="E474" s="46" t="str">
        <f>IF('PRECIO TOPE POR DEPARTAMENTO'!C464="","",+_xlfn.XLOOKUP(C474,'PRECIO TOPE POR DEPARTAMENTO'!A:A,'PRECIO TOPE POR DEPARTAMENTO'!C:C))</f>
        <v>UN</v>
      </c>
      <c r="F474" s="132">
        <f>IF($D$5='PRECIO TOPE POR DEPARTAMENTO'!$D$1,_xlfn.XLOOKUP('PROPUESTA ECONOMICA'!C474,'PRECIO TOPE POR DEPARTAMENTO'!A:A,'PRECIO TOPE POR DEPARTAMENTO'!D:D),IF($D$5='PRECIO TOPE POR DEPARTAMENTO'!$E$1,_xlfn.XLOOKUP('PROPUESTA ECONOMICA'!C474,'PRECIO TOPE POR DEPARTAMENTO'!A:A,'PRECIO TOPE POR DEPARTAMENTO'!E:E),IF($D$5='PRECIO TOPE POR DEPARTAMENTO'!$F$1,_xlfn.XLOOKUP('PROPUESTA ECONOMICA'!C474,'PRECIO TOPE POR DEPARTAMENTO'!A:A,'PRECIO TOPE POR DEPARTAMENTO'!F:F),IF($D$5='PRECIO TOPE POR DEPARTAMENTO'!$G$1,_xlfn.XLOOKUP('PROPUESTA ECONOMICA'!C474,'PRECIO TOPE POR DEPARTAMENTO'!A:A,'PRECIO TOPE POR DEPARTAMENTO'!G:G),IF($D$5='PRECIO TOPE POR DEPARTAMENTO'!$H$1,_xlfn.XLOOKUP('PROPUESTA ECONOMICA'!C474,'PRECIO TOPE POR DEPARTAMENTO'!A:A,'PRECIO TOPE POR DEPARTAMENTO'!H:H),IF($D$5='PRECIO TOPE POR DEPARTAMENTO'!$I$1,_xlfn.XLOOKUP('PROPUESTA ECONOMICA'!C474,'PRECIO TOPE POR DEPARTAMENTO'!A:A,'PRECIO TOPE POR DEPARTAMENTO'!I:I),IF($D$5='PRECIO TOPE POR DEPARTAMENTO'!$J$1,_xlfn.XLOOKUP('PROPUESTA ECONOMICA'!C474,'PRECIO TOPE POR DEPARTAMENTO'!A:A,'PRECIO TOPE POR DEPARTAMENTO'!J:J),IF($D$5='PRECIO TOPE POR DEPARTAMENTO'!$K$1,_xlfn.XLOOKUP('PROPUESTA ECONOMICA'!C474,'PRECIO TOPE POR DEPARTAMENTO'!A:A,'PRECIO TOPE POR DEPARTAMENTO'!K:K),IF($D$5='PRECIO TOPE POR DEPARTAMENTO'!$L$1,_xlfn.XLOOKUP('PROPUESTA ECONOMICA'!C474,'PRECIO TOPE POR DEPARTAMENTO'!A:A,'PRECIO TOPE POR DEPARTAMENTO'!L:L),IF($D$5='PRECIO TOPE POR DEPARTAMENTO'!$M$1,_xlfn.XLOOKUP('PROPUESTA ECONOMICA'!C474,'PRECIO TOPE POR DEPARTAMENTO'!A:A,'PRECIO TOPE POR DEPARTAMENTO'!M:M),IF($D$5='PRECIO TOPE POR DEPARTAMENTO'!$N$1,_xlfn.XLOOKUP('PROPUESTA ECONOMICA'!C474,'PRECIO TOPE POR DEPARTAMENTO'!A:A,'PRECIO TOPE POR DEPARTAMENTO'!N:N),IF($D$5='PRECIO TOPE POR DEPARTAMENTO'!$O$1,_xlfn.XLOOKUP('PROPUESTA ECONOMICA'!C474,'PRECIO TOPE POR DEPARTAMENTO'!A:A,'PRECIO TOPE POR DEPARTAMENTO'!O:O),IF($D$5='PRECIO TOPE POR DEPARTAMENTO'!$P$1,_xlfn.XLOOKUP('PROPUESTA ECONOMICA'!C474,'PRECIO TOPE POR DEPARTAMENTO'!A:A,'PRECIO TOPE POR DEPARTAMENTO'!P:P),IF($D$5='PRECIO TOPE POR DEPARTAMENTO'!$Q$1,_xlfn.XLOOKUP('PROPUESTA ECONOMICA'!C474,'PRECIO TOPE POR DEPARTAMENTO'!A:A,'PRECIO TOPE POR DEPARTAMENTO'!Q:Q),IF($D$5='PRECIO TOPE POR DEPARTAMENTO'!$R$1,_xlfn.XLOOKUP('PROPUESTA ECONOMICA'!C474,'PRECIO TOPE POR DEPARTAMENTO'!A:A,'PRECIO TOPE POR DEPARTAMENTO'!R:R),IF($D$5='PRECIO TOPE POR DEPARTAMENTO'!$S$1,_xlfn.XLOOKUP('PROPUESTA ECONOMICA'!C474,'PRECIO TOPE POR DEPARTAMENTO'!A:A,'PRECIO TOPE POR DEPARTAMENTO'!S:S),IF($D$5='PRECIO TOPE POR DEPARTAMENTO'!$T$1,_xlfn.XLOOKUP('PROPUESTA ECONOMICA'!C474,'PRECIO TOPE POR DEPARTAMENTO'!A:A,'PRECIO TOPE POR DEPARTAMENTO'!T:T),IF($D$5='PRECIO TOPE POR DEPARTAMENTO'!$U$1,_xlfn.XLOOKUP('PROPUESTA ECONOMICA'!C474,'PRECIO TOPE POR DEPARTAMENTO'!A:A,'PRECIO TOPE POR DEPARTAMENTO'!U:U),IF($D$5='PRECIO TOPE POR DEPARTAMENTO'!$V$1,_xlfn.XLOOKUP('PROPUESTA ECONOMICA'!C474,'PRECIO TOPE POR DEPARTAMENTO'!A:A,'PRECIO TOPE POR DEPARTAMENTO'!V:V),IF($D$5='PRECIO TOPE POR DEPARTAMENTO'!$W$1,_xlfn.XLOOKUP('PROPUESTA ECONOMICA'!C474,'PRECIO TOPE POR DEPARTAMENTO'!A:A,'PRECIO TOPE POR DEPARTAMENTO'!W:W),IF($D$5='PRECIO TOPE POR DEPARTAMENTO'!$X$1,_xlfn.XLOOKUP('PROPUESTA ECONOMICA'!C474,'PRECIO TOPE POR DEPARTAMENTO'!A:A,'PRECIO TOPE POR DEPARTAMENTO'!X:X),IF($D$5='PRECIO TOPE POR DEPARTAMENTO'!$Y$1,_xlfn.XLOOKUP('PROPUESTA ECONOMICA'!C474,'PRECIO TOPE POR DEPARTAMENTO'!A:A,'PRECIO TOPE POR DEPARTAMENTO'!Y:Y),IF($D$5='PRECIO TOPE POR DEPARTAMENTO'!$Z$1,_xlfn.XLOOKUP('PROPUESTA ECONOMICA'!C474,'PRECIO TOPE POR DEPARTAMENTO'!A:A,'PRECIO TOPE POR DEPARTAMENTO'!Z:Z),IF($D$5='PRECIO TOPE POR DEPARTAMENTO'!$AA$1,_xlfn.XLOOKUP('PROPUESTA ECONOMICA'!C474,'PRECIO TOPE POR DEPARTAMENTO'!A:A,'PRECIO TOPE POR DEPARTAMENTO'!AA:AA),IF($D$5='PRECIO TOPE POR DEPARTAMENTO'!$AB$1,_xlfn.XLOOKUP('PROPUESTA ECONOMICA'!C474,'PRECIO TOPE POR DEPARTAMENTO'!A:A,'PRECIO TOPE POR DEPARTAMENTO'!AB:AB),IF($D$5='PRECIO TOPE POR DEPARTAMENTO'!$AC$1,_xlfn.XLOOKUP('PROPUESTA ECONOMICA'!C474,'PRECIO TOPE POR DEPARTAMENTO'!A:A,'PRECIO TOPE POR DEPARTAMENTO'!AC:AC),IF($D$5='PRECIO TOPE POR DEPARTAMENTO'!$AD$1,_xlfn.XLOOKUP('PROPUESTA ECONOMICA'!C474,'PRECIO TOPE POR DEPARTAMENTO'!A:A,'PRECIO TOPE POR DEPARTAMENTO'!AD:AD),IF($D$5='PRECIO TOPE POR DEPARTAMENTO'!$AE$1,_xlfn.XLOOKUP('PROPUESTA ECONOMICA'!C474,'PRECIO TOPE POR DEPARTAMENTO'!A:A,'PRECIO TOPE POR DEPARTAMENTO'!AE:AE),IF($D$5='PRECIO TOPE POR DEPARTAMENTO'!$AF$1,_xlfn.XLOOKUP('PROPUESTA ECONOMICA'!C474,'PRECIO TOPE POR DEPARTAMENTO'!A:A,'PRECIO TOPE POR DEPARTAMENTO'!AF:AF),IF($D$5='PRECIO TOPE POR DEPARTAMENTO'!$AG$1,_xlfn.XLOOKUP('PROPUESTA ECONOMICA'!C474,'PRECIO TOPE POR DEPARTAMENTO'!A:A,'PRECIO TOPE POR DEPARTAMENTO'!AG:AG),IF($D$5='PRECIO TOPE POR DEPARTAMENTO'!$AH$1,_xlfn.XLOOKUP('PROPUESTA ECONOMICA'!C474,'PRECIO TOPE POR DEPARTAMENTO'!A:A,'PRECIO TOPE POR DEPARTAMENTO'!AH:AH),IF($D$5='PRECIO TOPE POR DEPARTAMENTO'!$AI$1,_xlfn.XLOOKUP('PROPUESTA ECONOMICA'!C474,'PRECIO TOPE POR DEPARTAMENTO'!A:A,'PRECIO TOPE POR DEPARTAMENTO'!AI:AI),IF($D$5='PRECIO TOPE POR DEPARTAMENTO'!$AJ$1,_xlfn.XLOOKUP('PROPUESTA ECONOMICA'!C474,'PRECIO TOPE POR DEPARTAMENTO'!A:A,'PRECIO TOPE POR DEPARTAMENTO'!AJ:AJ),)))))))))))))))))))))))))))))))))</f>
        <v>7560</v>
      </c>
      <c r="G474" s="133"/>
    </row>
    <row r="475" spans="2:7" ht="16.5">
      <c r="B475" s="98">
        <v>464</v>
      </c>
      <c r="C475" s="122" t="s">
        <v>663</v>
      </c>
      <c r="D475" s="6" t="str">
        <f>+_xlfn.XLOOKUP(C475,'PRECIO TOPE POR DEPARTAMENTO'!A:A,'PRECIO TOPE POR DEPARTAMENTO'!B:B)</f>
        <v xml:space="preserve">TEE DE COBRE Ø 1" </v>
      </c>
      <c r="E475" s="46" t="str">
        <f>IF('PRECIO TOPE POR DEPARTAMENTO'!C465="","",+_xlfn.XLOOKUP(C475,'PRECIO TOPE POR DEPARTAMENTO'!A:A,'PRECIO TOPE POR DEPARTAMENTO'!C:C))</f>
        <v>UN</v>
      </c>
      <c r="F475" s="132">
        <f>IF($D$5='PRECIO TOPE POR DEPARTAMENTO'!$D$1,_xlfn.XLOOKUP('PROPUESTA ECONOMICA'!C475,'PRECIO TOPE POR DEPARTAMENTO'!A:A,'PRECIO TOPE POR DEPARTAMENTO'!D:D),IF($D$5='PRECIO TOPE POR DEPARTAMENTO'!$E$1,_xlfn.XLOOKUP('PROPUESTA ECONOMICA'!C475,'PRECIO TOPE POR DEPARTAMENTO'!A:A,'PRECIO TOPE POR DEPARTAMENTO'!E:E),IF($D$5='PRECIO TOPE POR DEPARTAMENTO'!$F$1,_xlfn.XLOOKUP('PROPUESTA ECONOMICA'!C475,'PRECIO TOPE POR DEPARTAMENTO'!A:A,'PRECIO TOPE POR DEPARTAMENTO'!F:F),IF($D$5='PRECIO TOPE POR DEPARTAMENTO'!$G$1,_xlfn.XLOOKUP('PROPUESTA ECONOMICA'!C475,'PRECIO TOPE POR DEPARTAMENTO'!A:A,'PRECIO TOPE POR DEPARTAMENTO'!G:G),IF($D$5='PRECIO TOPE POR DEPARTAMENTO'!$H$1,_xlfn.XLOOKUP('PROPUESTA ECONOMICA'!C475,'PRECIO TOPE POR DEPARTAMENTO'!A:A,'PRECIO TOPE POR DEPARTAMENTO'!H:H),IF($D$5='PRECIO TOPE POR DEPARTAMENTO'!$I$1,_xlfn.XLOOKUP('PROPUESTA ECONOMICA'!C475,'PRECIO TOPE POR DEPARTAMENTO'!A:A,'PRECIO TOPE POR DEPARTAMENTO'!I:I),IF($D$5='PRECIO TOPE POR DEPARTAMENTO'!$J$1,_xlfn.XLOOKUP('PROPUESTA ECONOMICA'!C475,'PRECIO TOPE POR DEPARTAMENTO'!A:A,'PRECIO TOPE POR DEPARTAMENTO'!J:J),IF($D$5='PRECIO TOPE POR DEPARTAMENTO'!$K$1,_xlfn.XLOOKUP('PROPUESTA ECONOMICA'!C475,'PRECIO TOPE POR DEPARTAMENTO'!A:A,'PRECIO TOPE POR DEPARTAMENTO'!K:K),IF($D$5='PRECIO TOPE POR DEPARTAMENTO'!$L$1,_xlfn.XLOOKUP('PROPUESTA ECONOMICA'!C475,'PRECIO TOPE POR DEPARTAMENTO'!A:A,'PRECIO TOPE POR DEPARTAMENTO'!L:L),IF($D$5='PRECIO TOPE POR DEPARTAMENTO'!$M$1,_xlfn.XLOOKUP('PROPUESTA ECONOMICA'!C475,'PRECIO TOPE POR DEPARTAMENTO'!A:A,'PRECIO TOPE POR DEPARTAMENTO'!M:M),IF($D$5='PRECIO TOPE POR DEPARTAMENTO'!$N$1,_xlfn.XLOOKUP('PROPUESTA ECONOMICA'!C475,'PRECIO TOPE POR DEPARTAMENTO'!A:A,'PRECIO TOPE POR DEPARTAMENTO'!N:N),IF($D$5='PRECIO TOPE POR DEPARTAMENTO'!$O$1,_xlfn.XLOOKUP('PROPUESTA ECONOMICA'!C475,'PRECIO TOPE POR DEPARTAMENTO'!A:A,'PRECIO TOPE POR DEPARTAMENTO'!O:O),IF($D$5='PRECIO TOPE POR DEPARTAMENTO'!$P$1,_xlfn.XLOOKUP('PROPUESTA ECONOMICA'!C475,'PRECIO TOPE POR DEPARTAMENTO'!A:A,'PRECIO TOPE POR DEPARTAMENTO'!P:P),IF($D$5='PRECIO TOPE POR DEPARTAMENTO'!$Q$1,_xlfn.XLOOKUP('PROPUESTA ECONOMICA'!C475,'PRECIO TOPE POR DEPARTAMENTO'!A:A,'PRECIO TOPE POR DEPARTAMENTO'!Q:Q),IF($D$5='PRECIO TOPE POR DEPARTAMENTO'!$R$1,_xlfn.XLOOKUP('PROPUESTA ECONOMICA'!C475,'PRECIO TOPE POR DEPARTAMENTO'!A:A,'PRECIO TOPE POR DEPARTAMENTO'!R:R),IF($D$5='PRECIO TOPE POR DEPARTAMENTO'!$S$1,_xlfn.XLOOKUP('PROPUESTA ECONOMICA'!C475,'PRECIO TOPE POR DEPARTAMENTO'!A:A,'PRECIO TOPE POR DEPARTAMENTO'!S:S),IF($D$5='PRECIO TOPE POR DEPARTAMENTO'!$T$1,_xlfn.XLOOKUP('PROPUESTA ECONOMICA'!C475,'PRECIO TOPE POR DEPARTAMENTO'!A:A,'PRECIO TOPE POR DEPARTAMENTO'!T:T),IF($D$5='PRECIO TOPE POR DEPARTAMENTO'!$U$1,_xlfn.XLOOKUP('PROPUESTA ECONOMICA'!C475,'PRECIO TOPE POR DEPARTAMENTO'!A:A,'PRECIO TOPE POR DEPARTAMENTO'!U:U),IF($D$5='PRECIO TOPE POR DEPARTAMENTO'!$V$1,_xlfn.XLOOKUP('PROPUESTA ECONOMICA'!C475,'PRECIO TOPE POR DEPARTAMENTO'!A:A,'PRECIO TOPE POR DEPARTAMENTO'!V:V),IF($D$5='PRECIO TOPE POR DEPARTAMENTO'!$W$1,_xlfn.XLOOKUP('PROPUESTA ECONOMICA'!C475,'PRECIO TOPE POR DEPARTAMENTO'!A:A,'PRECIO TOPE POR DEPARTAMENTO'!W:W),IF($D$5='PRECIO TOPE POR DEPARTAMENTO'!$X$1,_xlfn.XLOOKUP('PROPUESTA ECONOMICA'!C475,'PRECIO TOPE POR DEPARTAMENTO'!A:A,'PRECIO TOPE POR DEPARTAMENTO'!X:X),IF($D$5='PRECIO TOPE POR DEPARTAMENTO'!$Y$1,_xlfn.XLOOKUP('PROPUESTA ECONOMICA'!C475,'PRECIO TOPE POR DEPARTAMENTO'!A:A,'PRECIO TOPE POR DEPARTAMENTO'!Y:Y),IF($D$5='PRECIO TOPE POR DEPARTAMENTO'!$Z$1,_xlfn.XLOOKUP('PROPUESTA ECONOMICA'!C475,'PRECIO TOPE POR DEPARTAMENTO'!A:A,'PRECIO TOPE POR DEPARTAMENTO'!Z:Z),IF($D$5='PRECIO TOPE POR DEPARTAMENTO'!$AA$1,_xlfn.XLOOKUP('PROPUESTA ECONOMICA'!C475,'PRECIO TOPE POR DEPARTAMENTO'!A:A,'PRECIO TOPE POR DEPARTAMENTO'!AA:AA),IF($D$5='PRECIO TOPE POR DEPARTAMENTO'!$AB$1,_xlfn.XLOOKUP('PROPUESTA ECONOMICA'!C475,'PRECIO TOPE POR DEPARTAMENTO'!A:A,'PRECIO TOPE POR DEPARTAMENTO'!AB:AB),IF($D$5='PRECIO TOPE POR DEPARTAMENTO'!$AC$1,_xlfn.XLOOKUP('PROPUESTA ECONOMICA'!C475,'PRECIO TOPE POR DEPARTAMENTO'!A:A,'PRECIO TOPE POR DEPARTAMENTO'!AC:AC),IF($D$5='PRECIO TOPE POR DEPARTAMENTO'!$AD$1,_xlfn.XLOOKUP('PROPUESTA ECONOMICA'!C475,'PRECIO TOPE POR DEPARTAMENTO'!A:A,'PRECIO TOPE POR DEPARTAMENTO'!AD:AD),IF($D$5='PRECIO TOPE POR DEPARTAMENTO'!$AE$1,_xlfn.XLOOKUP('PROPUESTA ECONOMICA'!C475,'PRECIO TOPE POR DEPARTAMENTO'!A:A,'PRECIO TOPE POR DEPARTAMENTO'!AE:AE),IF($D$5='PRECIO TOPE POR DEPARTAMENTO'!$AF$1,_xlfn.XLOOKUP('PROPUESTA ECONOMICA'!C475,'PRECIO TOPE POR DEPARTAMENTO'!A:A,'PRECIO TOPE POR DEPARTAMENTO'!AF:AF),IF($D$5='PRECIO TOPE POR DEPARTAMENTO'!$AG$1,_xlfn.XLOOKUP('PROPUESTA ECONOMICA'!C475,'PRECIO TOPE POR DEPARTAMENTO'!A:A,'PRECIO TOPE POR DEPARTAMENTO'!AG:AG),IF($D$5='PRECIO TOPE POR DEPARTAMENTO'!$AH$1,_xlfn.XLOOKUP('PROPUESTA ECONOMICA'!C475,'PRECIO TOPE POR DEPARTAMENTO'!A:A,'PRECIO TOPE POR DEPARTAMENTO'!AH:AH),IF($D$5='PRECIO TOPE POR DEPARTAMENTO'!$AI$1,_xlfn.XLOOKUP('PROPUESTA ECONOMICA'!C475,'PRECIO TOPE POR DEPARTAMENTO'!A:A,'PRECIO TOPE POR DEPARTAMENTO'!AI:AI),IF($D$5='PRECIO TOPE POR DEPARTAMENTO'!$AJ$1,_xlfn.XLOOKUP('PROPUESTA ECONOMICA'!C475,'PRECIO TOPE POR DEPARTAMENTO'!A:A,'PRECIO TOPE POR DEPARTAMENTO'!AJ:AJ),)))))))))))))))))))))))))))))))))</f>
        <v>11783</v>
      </c>
      <c r="G475" s="133"/>
    </row>
    <row r="476" spans="2:7" ht="16.5">
      <c r="B476" s="98">
        <v>465</v>
      </c>
      <c r="C476" s="122" t="s">
        <v>665</v>
      </c>
      <c r="D476" s="6" t="str">
        <f>+_xlfn.XLOOKUP(C476,'PRECIO TOPE POR DEPARTAMENTO'!A:A,'PRECIO TOPE POR DEPARTAMENTO'!B:B)</f>
        <v xml:space="preserve">TEE HG Ø 1/2" </v>
      </c>
      <c r="E476" s="46" t="str">
        <f>IF('PRECIO TOPE POR DEPARTAMENTO'!C466="","",+_xlfn.XLOOKUP(C476,'PRECIO TOPE POR DEPARTAMENTO'!A:A,'PRECIO TOPE POR DEPARTAMENTO'!C:C))</f>
        <v>UN</v>
      </c>
      <c r="F476" s="132"/>
      <c r="G476" s="133"/>
    </row>
    <row r="477" spans="2:7" ht="16.5">
      <c r="B477" s="98">
        <v>466</v>
      </c>
      <c r="C477" s="122" t="s">
        <v>667</v>
      </c>
      <c r="D477" s="6" t="str">
        <f>+_xlfn.XLOOKUP(C477,'PRECIO TOPE POR DEPARTAMENTO'!A:A,'PRECIO TOPE POR DEPARTAMENTO'!B:B)</f>
        <v xml:space="preserve">TEE HG Ø 3/4" </v>
      </c>
      <c r="E477" s="46" t="str">
        <f>IF('PRECIO TOPE POR DEPARTAMENTO'!C467="","",+_xlfn.XLOOKUP(C477,'PRECIO TOPE POR DEPARTAMENTO'!A:A,'PRECIO TOPE POR DEPARTAMENTO'!C:C))</f>
        <v>UN</v>
      </c>
      <c r="F477" s="132">
        <f>IF($D$5='PRECIO TOPE POR DEPARTAMENTO'!$D$1,_xlfn.XLOOKUP('PROPUESTA ECONOMICA'!C477,'PRECIO TOPE POR DEPARTAMENTO'!A:A,'PRECIO TOPE POR DEPARTAMENTO'!D:D),IF($D$5='PRECIO TOPE POR DEPARTAMENTO'!$E$1,_xlfn.XLOOKUP('PROPUESTA ECONOMICA'!C477,'PRECIO TOPE POR DEPARTAMENTO'!A:A,'PRECIO TOPE POR DEPARTAMENTO'!E:E),IF($D$5='PRECIO TOPE POR DEPARTAMENTO'!$F$1,_xlfn.XLOOKUP('PROPUESTA ECONOMICA'!C477,'PRECIO TOPE POR DEPARTAMENTO'!A:A,'PRECIO TOPE POR DEPARTAMENTO'!F:F),IF($D$5='PRECIO TOPE POR DEPARTAMENTO'!$G$1,_xlfn.XLOOKUP('PROPUESTA ECONOMICA'!C477,'PRECIO TOPE POR DEPARTAMENTO'!A:A,'PRECIO TOPE POR DEPARTAMENTO'!G:G),IF($D$5='PRECIO TOPE POR DEPARTAMENTO'!$H$1,_xlfn.XLOOKUP('PROPUESTA ECONOMICA'!C477,'PRECIO TOPE POR DEPARTAMENTO'!A:A,'PRECIO TOPE POR DEPARTAMENTO'!H:H),IF($D$5='PRECIO TOPE POR DEPARTAMENTO'!$I$1,_xlfn.XLOOKUP('PROPUESTA ECONOMICA'!C477,'PRECIO TOPE POR DEPARTAMENTO'!A:A,'PRECIO TOPE POR DEPARTAMENTO'!I:I),IF($D$5='PRECIO TOPE POR DEPARTAMENTO'!$J$1,_xlfn.XLOOKUP('PROPUESTA ECONOMICA'!C477,'PRECIO TOPE POR DEPARTAMENTO'!A:A,'PRECIO TOPE POR DEPARTAMENTO'!J:J),IF($D$5='PRECIO TOPE POR DEPARTAMENTO'!$K$1,_xlfn.XLOOKUP('PROPUESTA ECONOMICA'!C477,'PRECIO TOPE POR DEPARTAMENTO'!A:A,'PRECIO TOPE POR DEPARTAMENTO'!K:K),IF($D$5='PRECIO TOPE POR DEPARTAMENTO'!$L$1,_xlfn.XLOOKUP('PROPUESTA ECONOMICA'!C477,'PRECIO TOPE POR DEPARTAMENTO'!A:A,'PRECIO TOPE POR DEPARTAMENTO'!L:L),IF($D$5='PRECIO TOPE POR DEPARTAMENTO'!$M$1,_xlfn.XLOOKUP('PROPUESTA ECONOMICA'!C477,'PRECIO TOPE POR DEPARTAMENTO'!A:A,'PRECIO TOPE POR DEPARTAMENTO'!M:M),IF($D$5='PRECIO TOPE POR DEPARTAMENTO'!$N$1,_xlfn.XLOOKUP('PROPUESTA ECONOMICA'!C477,'PRECIO TOPE POR DEPARTAMENTO'!A:A,'PRECIO TOPE POR DEPARTAMENTO'!N:N),IF($D$5='PRECIO TOPE POR DEPARTAMENTO'!$O$1,_xlfn.XLOOKUP('PROPUESTA ECONOMICA'!C477,'PRECIO TOPE POR DEPARTAMENTO'!A:A,'PRECIO TOPE POR DEPARTAMENTO'!O:O),IF($D$5='PRECIO TOPE POR DEPARTAMENTO'!$P$1,_xlfn.XLOOKUP('PROPUESTA ECONOMICA'!C477,'PRECIO TOPE POR DEPARTAMENTO'!A:A,'PRECIO TOPE POR DEPARTAMENTO'!P:P),IF($D$5='PRECIO TOPE POR DEPARTAMENTO'!$Q$1,_xlfn.XLOOKUP('PROPUESTA ECONOMICA'!C477,'PRECIO TOPE POR DEPARTAMENTO'!A:A,'PRECIO TOPE POR DEPARTAMENTO'!Q:Q),IF($D$5='PRECIO TOPE POR DEPARTAMENTO'!$R$1,_xlfn.XLOOKUP('PROPUESTA ECONOMICA'!C477,'PRECIO TOPE POR DEPARTAMENTO'!A:A,'PRECIO TOPE POR DEPARTAMENTO'!R:R),IF($D$5='PRECIO TOPE POR DEPARTAMENTO'!$S$1,_xlfn.XLOOKUP('PROPUESTA ECONOMICA'!C477,'PRECIO TOPE POR DEPARTAMENTO'!A:A,'PRECIO TOPE POR DEPARTAMENTO'!S:S),IF($D$5='PRECIO TOPE POR DEPARTAMENTO'!$T$1,_xlfn.XLOOKUP('PROPUESTA ECONOMICA'!C477,'PRECIO TOPE POR DEPARTAMENTO'!A:A,'PRECIO TOPE POR DEPARTAMENTO'!T:T),IF($D$5='PRECIO TOPE POR DEPARTAMENTO'!$U$1,_xlfn.XLOOKUP('PROPUESTA ECONOMICA'!C477,'PRECIO TOPE POR DEPARTAMENTO'!A:A,'PRECIO TOPE POR DEPARTAMENTO'!U:U),IF($D$5='PRECIO TOPE POR DEPARTAMENTO'!$V$1,_xlfn.XLOOKUP('PROPUESTA ECONOMICA'!C477,'PRECIO TOPE POR DEPARTAMENTO'!A:A,'PRECIO TOPE POR DEPARTAMENTO'!V:V),IF($D$5='PRECIO TOPE POR DEPARTAMENTO'!$W$1,_xlfn.XLOOKUP('PROPUESTA ECONOMICA'!C477,'PRECIO TOPE POR DEPARTAMENTO'!A:A,'PRECIO TOPE POR DEPARTAMENTO'!W:W),IF($D$5='PRECIO TOPE POR DEPARTAMENTO'!$X$1,_xlfn.XLOOKUP('PROPUESTA ECONOMICA'!C477,'PRECIO TOPE POR DEPARTAMENTO'!A:A,'PRECIO TOPE POR DEPARTAMENTO'!X:X),IF($D$5='PRECIO TOPE POR DEPARTAMENTO'!$Y$1,_xlfn.XLOOKUP('PROPUESTA ECONOMICA'!C477,'PRECIO TOPE POR DEPARTAMENTO'!A:A,'PRECIO TOPE POR DEPARTAMENTO'!Y:Y),IF($D$5='PRECIO TOPE POR DEPARTAMENTO'!$Z$1,_xlfn.XLOOKUP('PROPUESTA ECONOMICA'!C477,'PRECIO TOPE POR DEPARTAMENTO'!A:A,'PRECIO TOPE POR DEPARTAMENTO'!Z:Z),IF($D$5='PRECIO TOPE POR DEPARTAMENTO'!$AA$1,_xlfn.XLOOKUP('PROPUESTA ECONOMICA'!C477,'PRECIO TOPE POR DEPARTAMENTO'!A:A,'PRECIO TOPE POR DEPARTAMENTO'!AA:AA),IF($D$5='PRECIO TOPE POR DEPARTAMENTO'!$AB$1,_xlfn.XLOOKUP('PROPUESTA ECONOMICA'!C477,'PRECIO TOPE POR DEPARTAMENTO'!A:A,'PRECIO TOPE POR DEPARTAMENTO'!AB:AB),IF($D$5='PRECIO TOPE POR DEPARTAMENTO'!$AC$1,_xlfn.XLOOKUP('PROPUESTA ECONOMICA'!C477,'PRECIO TOPE POR DEPARTAMENTO'!A:A,'PRECIO TOPE POR DEPARTAMENTO'!AC:AC),IF($D$5='PRECIO TOPE POR DEPARTAMENTO'!$AD$1,_xlfn.XLOOKUP('PROPUESTA ECONOMICA'!C477,'PRECIO TOPE POR DEPARTAMENTO'!A:A,'PRECIO TOPE POR DEPARTAMENTO'!AD:AD),IF($D$5='PRECIO TOPE POR DEPARTAMENTO'!$AE$1,_xlfn.XLOOKUP('PROPUESTA ECONOMICA'!C477,'PRECIO TOPE POR DEPARTAMENTO'!A:A,'PRECIO TOPE POR DEPARTAMENTO'!AE:AE),IF($D$5='PRECIO TOPE POR DEPARTAMENTO'!$AF$1,_xlfn.XLOOKUP('PROPUESTA ECONOMICA'!C477,'PRECIO TOPE POR DEPARTAMENTO'!A:A,'PRECIO TOPE POR DEPARTAMENTO'!AF:AF),IF($D$5='PRECIO TOPE POR DEPARTAMENTO'!$AG$1,_xlfn.XLOOKUP('PROPUESTA ECONOMICA'!C477,'PRECIO TOPE POR DEPARTAMENTO'!A:A,'PRECIO TOPE POR DEPARTAMENTO'!AG:AG),IF($D$5='PRECIO TOPE POR DEPARTAMENTO'!$AH$1,_xlfn.XLOOKUP('PROPUESTA ECONOMICA'!C477,'PRECIO TOPE POR DEPARTAMENTO'!A:A,'PRECIO TOPE POR DEPARTAMENTO'!AH:AH),IF($D$5='PRECIO TOPE POR DEPARTAMENTO'!$AI$1,_xlfn.XLOOKUP('PROPUESTA ECONOMICA'!C477,'PRECIO TOPE POR DEPARTAMENTO'!A:A,'PRECIO TOPE POR DEPARTAMENTO'!AI:AI),IF($D$5='PRECIO TOPE POR DEPARTAMENTO'!$AJ$1,_xlfn.XLOOKUP('PROPUESTA ECONOMICA'!C477,'PRECIO TOPE POR DEPARTAMENTO'!A:A,'PRECIO TOPE POR DEPARTAMENTO'!AJ:AJ),)))))))))))))))))))))))))))))))))</f>
        <v>8144</v>
      </c>
      <c r="G477" s="133"/>
    </row>
    <row r="478" spans="2:7" ht="16.5">
      <c r="B478" s="98">
        <v>467</v>
      </c>
      <c r="C478" s="122" t="s">
        <v>669</v>
      </c>
      <c r="D478" s="6" t="str">
        <f>+_xlfn.XLOOKUP(C478,'PRECIO TOPE POR DEPARTAMENTO'!A:A,'PRECIO TOPE POR DEPARTAMENTO'!B:B)</f>
        <v xml:space="preserve">TEE HG Ø 1" </v>
      </c>
      <c r="E478" s="46" t="str">
        <f>IF('PRECIO TOPE POR DEPARTAMENTO'!C468="","",+_xlfn.XLOOKUP(C478,'PRECIO TOPE POR DEPARTAMENTO'!A:A,'PRECIO TOPE POR DEPARTAMENTO'!C:C))</f>
        <v>UN</v>
      </c>
      <c r="F478" s="132">
        <f>IF($D$5='PRECIO TOPE POR DEPARTAMENTO'!$D$1,_xlfn.XLOOKUP('PROPUESTA ECONOMICA'!C478,'PRECIO TOPE POR DEPARTAMENTO'!A:A,'PRECIO TOPE POR DEPARTAMENTO'!D:D),IF($D$5='PRECIO TOPE POR DEPARTAMENTO'!$E$1,_xlfn.XLOOKUP('PROPUESTA ECONOMICA'!C478,'PRECIO TOPE POR DEPARTAMENTO'!A:A,'PRECIO TOPE POR DEPARTAMENTO'!E:E),IF($D$5='PRECIO TOPE POR DEPARTAMENTO'!$F$1,_xlfn.XLOOKUP('PROPUESTA ECONOMICA'!C478,'PRECIO TOPE POR DEPARTAMENTO'!A:A,'PRECIO TOPE POR DEPARTAMENTO'!F:F),IF($D$5='PRECIO TOPE POR DEPARTAMENTO'!$G$1,_xlfn.XLOOKUP('PROPUESTA ECONOMICA'!C478,'PRECIO TOPE POR DEPARTAMENTO'!A:A,'PRECIO TOPE POR DEPARTAMENTO'!G:G),IF($D$5='PRECIO TOPE POR DEPARTAMENTO'!$H$1,_xlfn.XLOOKUP('PROPUESTA ECONOMICA'!C478,'PRECIO TOPE POR DEPARTAMENTO'!A:A,'PRECIO TOPE POR DEPARTAMENTO'!H:H),IF($D$5='PRECIO TOPE POR DEPARTAMENTO'!$I$1,_xlfn.XLOOKUP('PROPUESTA ECONOMICA'!C478,'PRECIO TOPE POR DEPARTAMENTO'!A:A,'PRECIO TOPE POR DEPARTAMENTO'!I:I),IF($D$5='PRECIO TOPE POR DEPARTAMENTO'!$J$1,_xlfn.XLOOKUP('PROPUESTA ECONOMICA'!C478,'PRECIO TOPE POR DEPARTAMENTO'!A:A,'PRECIO TOPE POR DEPARTAMENTO'!J:J),IF($D$5='PRECIO TOPE POR DEPARTAMENTO'!$K$1,_xlfn.XLOOKUP('PROPUESTA ECONOMICA'!C478,'PRECIO TOPE POR DEPARTAMENTO'!A:A,'PRECIO TOPE POR DEPARTAMENTO'!K:K),IF($D$5='PRECIO TOPE POR DEPARTAMENTO'!$L$1,_xlfn.XLOOKUP('PROPUESTA ECONOMICA'!C478,'PRECIO TOPE POR DEPARTAMENTO'!A:A,'PRECIO TOPE POR DEPARTAMENTO'!L:L),IF($D$5='PRECIO TOPE POR DEPARTAMENTO'!$M$1,_xlfn.XLOOKUP('PROPUESTA ECONOMICA'!C478,'PRECIO TOPE POR DEPARTAMENTO'!A:A,'PRECIO TOPE POR DEPARTAMENTO'!M:M),IF($D$5='PRECIO TOPE POR DEPARTAMENTO'!$N$1,_xlfn.XLOOKUP('PROPUESTA ECONOMICA'!C478,'PRECIO TOPE POR DEPARTAMENTO'!A:A,'PRECIO TOPE POR DEPARTAMENTO'!N:N),IF($D$5='PRECIO TOPE POR DEPARTAMENTO'!$O$1,_xlfn.XLOOKUP('PROPUESTA ECONOMICA'!C478,'PRECIO TOPE POR DEPARTAMENTO'!A:A,'PRECIO TOPE POR DEPARTAMENTO'!O:O),IF($D$5='PRECIO TOPE POR DEPARTAMENTO'!$P$1,_xlfn.XLOOKUP('PROPUESTA ECONOMICA'!C478,'PRECIO TOPE POR DEPARTAMENTO'!A:A,'PRECIO TOPE POR DEPARTAMENTO'!P:P),IF($D$5='PRECIO TOPE POR DEPARTAMENTO'!$Q$1,_xlfn.XLOOKUP('PROPUESTA ECONOMICA'!C478,'PRECIO TOPE POR DEPARTAMENTO'!A:A,'PRECIO TOPE POR DEPARTAMENTO'!Q:Q),IF($D$5='PRECIO TOPE POR DEPARTAMENTO'!$R$1,_xlfn.XLOOKUP('PROPUESTA ECONOMICA'!C478,'PRECIO TOPE POR DEPARTAMENTO'!A:A,'PRECIO TOPE POR DEPARTAMENTO'!R:R),IF($D$5='PRECIO TOPE POR DEPARTAMENTO'!$S$1,_xlfn.XLOOKUP('PROPUESTA ECONOMICA'!C478,'PRECIO TOPE POR DEPARTAMENTO'!A:A,'PRECIO TOPE POR DEPARTAMENTO'!S:S),IF($D$5='PRECIO TOPE POR DEPARTAMENTO'!$T$1,_xlfn.XLOOKUP('PROPUESTA ECONOMICA'!C478,'PRECIO TOPE POR DEPARTAMENTO'!A:A,'PRECIO TOPE POR DEPARTAMENTO'!T:T),IF($D$5='PRECIO TOPE POR DEPARTAMENTO'!$U$1,_xlfn.XLOOKUP('PROPUESTA ECONOMICA'!C478,'PRECIO TOPE POR DEPARTAMENTO'!A:A,'PRECIO TOPE POR DEPARTAMENTO'!U:U),IF($D$5='PRECIO TOPE POR DEPARTAMENTO'!$V$1,_xlfn.XLOOKUP('PROPUESTA ECONOMICA'!C478,'PRECIO TOPE POR DEPARTAMENTO'!A:A,'PRECIO TOPE POR DEPARTAMENTO'!V:V),IF($D$5='PRECIO TOPE POR DEPARTAMENTO'!$W$1,_xlfn.XLOOKUP('PROPUESTA ECONOMICA'!C478,'PRECIO TOPE POR DEPARTAMENTO'!A:A,'PRECIO TOPE POR DEPARTAMENTO'!W:W),IF($D$5='PRECIO TOPE POR DEPARTAMENTO'!$X$1,_xlfn.XLOOKUP('PROPUESTA ECONOMICA'!C478,'PRECIO TOPE POR DEPARTAMENTO'!A:A,'PRECIO TOPE POR DEPARTAMENTO'!X:X),IF($D$5='PRECIO TOPE POR DEPARTAMENTO'!$Y$1,_xlfn.XLOOKUP('PROPUESTA ECONOMICA'!C478,'PRECIO TOPE POR DEPARTAMENTO'!A:A,'PRECIO TOPE POR DEPARTAMENTO'!Y:Y),IF($D$5='PRECIO TOPE POR DEPARTAMENTO'!$Z$1,_xlfn.XLOOKUP('PROPUESTA ECONOMICA'!C478,'PRECIO TOPE POR DEPARTAMENTO'!A:A,'PRECIO TOPE POR DEPARTAMENTO'!Z:Z),IF($D$5='PRECIO TOPE POR DEPARTAMENTO'!$AA$1,_xlfn.XLOOKUP('PROPUESTA ECONOMICA'!C478,'PRECIO TOPE POR DEPARTAMENTO'!A:A,'PRECIO TOPE POR DEPARTAMENTO'!AA:AA),IF($D$5='PRECIO TOPE POR DEPARTAMENTO'!$AB$1,_xlfn.XLOOKUP('PROPUESTA ECONOMICA'!C478,'PRECIO TOPE POR DEPARTAMENTO'!A:A,'PRECIO TOPE POR DEPARTAMENTO'!AB:AB),IF($D$5='PRECIO TOPE POR DEPARTAMENTO'!$AC$1,_xlfn.XLOOKUP('PROPUESTA ECONOMICA'!C478,'PRECIO TOPE POR DEPARTAMENTO'!A:A,'PRECIO TOPE POR DEPARTAMENTO'!AC:AC),IF($D$5='PRECIO TOPE POR DEPARTAMENTO'!$AD$1,_xlfn.XLOOKUP('PROPUESTA ECONOMICA'!C478,'PRECIO TOPE POR DEPARTAMENTO'!A:A,'PRECIO TOPE POR DEPARTAMENTO'!AD:AD),IF($D$5='PRECIO TOPE POR DEPARTAMENTO'!$AE$1,_xlfn.XLOOKUP('PROPUESTA ECONOMICA'!C478,'PRECIO TOPE POR DEPARTAMENTO'!A:A,'PRECIO TOPE POR DEPARTAMENTO'!AE:AE),IF($D$5='PRECIO TOPE POR DEPARTAMENTO'!$AF$1,_xlfn.XLOOKUP('PROPUESTA ECONOMICA'!C478,'PRECIO TOPE POR DEPARTAMENTO'!A:A,'PRECIO TOPE POR DEPARTAMENTO'!AF:AF),IF($D$5='PRECIO TOPE POR DEPARTAMENTO'!$AG$1,_xlfn.XLOOKUP('PROPUESTA ECONOMICA'!C478,'PRECIO TOPE POR DEPARTAMENTO'!A:A,'PRECIO TOPE POR DEPARTAMENTO'!AG:AG),IF($D$5='PRECIO TOPE POR DEPARTAMENTO'!$AH$1,_xlfn.XLOOKUP('PROPUESTA ECONOMICA'!C478,'PRECIO TOPE POR DEPARTAMENTO'!A:A,'PRECIO TOPE POR DEPARTAMENTO'!AH:AH),IF($D$5='PRECIO TOPE POR DEPARTAMENTO'!$AI$1,_xlfn.XLOOKUP('PROPUESTA ECONOMICA'!C478,'PRECIO TOPE POR DEPARTAMENTO'!A:A,'PRECIO TOPE POR DEPARTAMENTO'!AI:AI),IF($D$5='PRECIO TOPE POR DEPARTAMENTO'!$AJ$1,_xlfn.XLOOKUP('PROPUESTA ECONOMICA'!C478,'PRECIO TOPE POR DEPARTAMENTO'!A:A,'PRECIO TOPE POR DEPARTAMENTO'!AJ:AJ),)))))))))))))))))))))))))))))))))</f>
        <v>17044</v>
      </c>
      <c r="G478" s="133"/>
    </row>
    <row r="479" spans="2:7" ht="16.5">
      <c r="B479" s="98">
        <v>468</v>
      </c>
      <c r="C479" s="122" t="s">
        <v>671</v>
      </c>
      <c r="D479" s="6" t="str">
        <f>+_xlfn.XLOOKUP(C479,'PRECIO TOPE POR DEPARTAMENTO'!A:A,'PRECIO TOPE POR DEPARTAMENTO'!B:B)</f>
        <v xml:space="preserve">TEE REDUCIDA EN POLIETILENO 1" x 1/2" </v>
      </c>
      <c r="E479" s="46" t="str">
        <f>IF('PRECIO TOPE POR DEPARTAMENTO'!C469="","",+_xlfn.XLOOKUP(C479,'PRECIO TOPE POR DEPARTAMENTO'!A:A,'PRECIO TOPE POR DEPARTAMENTO'!C:C))</f>
        <v>UN</v>
      </c>
      <c r="F479" s="132">
        <f>IF($D$5='PRECIO TOPE POR DEPARTAMENTO'!$D$1,_xlfn.XLOOKUP('PROPUESTA ECONOMICA'!C479,'PRECIO TOPE POR DEPARTAMENTO'!A:A,'PRECIO TOPE POR DEPARTAMENTO'!D:D),IF($D$5='PRECIO TOPE POR DEPARTAMENTO'!$E$1,_xlfn.XLOOKUP('PROPUESTA ECONOMICA'!C479,'PRECIO TOPE POR DEPARTAMENTO'!A:A,'PRECIO TOPE POR DEPARTAMENTO'!E:E),IF($D$5='PRECIO TOPE POR DEPARTAMENTO'!$F$1,_xlfn.XLOOKUP('PROPUESTA ECONOMICA'!C479,'PRECIO TOPE POR DEPARTAMENTO'!A:A,'PRECIO TOPE POR DEPARTAMENTO'!F:F),IF($D$5='PRECIO TOPE POR DEPARTAMENTO'!$G$1,_xlfn.XLOOKUP('PROPUESTA ECONOMICA'!C479,'PRECIO TOPE POR DEPARTAMENTO'!A:A,'PRECIO TOPE POR DEPARTAMENTO'!G:G),IF($D$5='PRECIO TOPE POR DEPARTAMENTO'!$H$1,_xlfn.XLOOKUP('PROPUESTA ECONOMICA'!C479,'PRECIO TOPE POR DEPARTAMENTO'!A:A,'PRECIO TOPE POR DEPARTAMENTO'!H:H),IF($D$5='PRECIO TOPE POR DEPARTAMENTO'!$I$1,_xlfn.XLOOKUP('PROPUESTA ECONOMICA'!C479,'PRECIO TOPE POR DEPARTAMENTO'!A:A,'PRECIO TOPE POR DEPARTAMENTO'!I:I),IF($D$5='PRECIO TOPE POR DEPARTAMENTO'!$J$1,_xlfn.XLOOKUP('PROPUESTA ECONOMICA'!C479,'PRECIO TOPE POR DEPARTAMENTO'!A:A,'PRECIO TOPE POR DEPARTAMENTO'!J:J),IF($D$5='PRECIO TOPE POR DEPARTAMENTO'!$K$1,_xlfn.XLOOKUP('PROPUESTA ECONOMICA'!C479,'PRECIO TOPE POR DEPARTAMENTO'!A:A,'PRECIO TOPE POR DEPARTAMENTO'!K:K),IF($D$5='PRECIO TOPE POR DEPARTAMENTO'!$L$1,_xlfn.XLOOKUP('PROPUESTA ECONOMICA'!C479,'PRECIO TOPE POR DEPARTAMENTO'!A:A,'PRECIO TOPE POR DEPARTAMENTO'!L:L),IF($D$5='PRECIO TOPE POR DEPARTAMENTO'!$M$1,_xlfn.XLOOKUP('PROPUESTA ECONOMICA'!C479,'PRECIO TOPE POR DEPARTAMENTO'!A:A,'PRECIO TOPE POR DEPARTAMENTO'!M:M),IF($D$5='PRECIO TOPE POR DEPARTAMENTO'!$N$1,_xlfn.XLOOKUP('PROPUESTA ECONOMICA'!C479,'PRECIO TOPE POR DEPARTAMENTO'!A:A,'PRECIO TOPE POR DEPARTAMENTO'!N:N),IF($D$5='PRECIO TOPE POR DEPARTAMENTO'!$O$1,_xlfn.XLOOKUP('PROPUESTA ECONOMICA'!C479,'PRECIO TOPE POR DEPARTAMENTO'!A:A,'PRECIO TOPE POR DEPARTAMENTO'!O:O),IF($D$5='PRECIO TOPE POR DEPARTAMENTO'!$P$1,_xlfn.XLOOKUP('PROPUESTA ECONOMICA'!C479,'PRECIO TOPE POR DEPARTAMENTO'!A:A,'PRECIO TOPE POR DEPARTAMENTO'!P:P),IF($D$5='PRECIO TOPE POR DEPARTAMENTO'!$Q$1,_xlfn.XLOOKUP('PROPUESTA ECONOMICA'!C479,'PRECIO TOPE POR DEPARTAMENTO'!A:A,'PRECIO TOPE POR DEPARTAMENTO'!Q:Q),IF($D$5='PRECIO TOPE POR DEPARTAMENTO'!$R$1,_xlfn.XLOOKUP('PROPUESTA ECONOMICA'!C479,'PRECIO TOPE POR DEPARTAMENTO'!A:A,'PRECIO TOPE POR DEPARTAMENTO'!R:R),IF($D$5='PRECIO TOPE POR DEPARTAMENTO'!$S$1,_xlfn.XLOOKUP('PROPUESTA ECONOMICA'!C479,'PRECIO TOPE POR DEPARTAMENTO'!A:A,'PRECIO TOPE POR DEPARTAMENTO'!S:S),IF($D$5='PRECIO TOPE POR DEPARTAMENTO'!$T$1,_xlfn.XLOOKUP('PROPUESTA ECONOMICA'!C479,'PRECIO TOPE POR DEPARTAMENTO'!A:A,'PRECIO TOPE POR DEPARTAMENTO'!T:T),IF($D$5='PRECIO TOPE POR DEPARTAMENTO'!$U$1,_xlfn.XLOOKUP('PROPUESTA ECONOMICA'!C479,'PRECIO TOPE POR DEPARTAMENTO'!A:A,'PRECIO TOPE POR DEPARTAMENTO'!U:U),IF($D$5='PRECIO TOPE POR DEPARTAMENTO'!$V$1,_xlfn.XLOOKUP('PROPUESTA ECONOMICA'!C479,'PRECIO TOPE POR DEPARTAMENTO'!A:A,'PRECIO TOPE POR DEPARTAMENTO'!V:V),IF($D$5='PRECIO TOPE POR DEPARTAMENTO'!$W$1,_xlfn.XLOOKUP('PROPUESTA ECONOMICA'!C479,'PRECIO TOPE POR DEPARTAMENTO'!A:A,'PRECIO TOPE POR DEPARTAMENTO'!W:W),IF($D$5='PRECIO TOPE POR DEPARTAMENTO'!$X$1,_xlfn.XLOOKUP('PROPUESTA ECONOMICA'!C479,'PRECIO TOPE POR DEPARTAMENTO'!A:A,'PRECIO TOPE POR DEPARTAMENTO'!X:X),IF($D$5='PRECIO TOPE POR DEPARTAMENTO'!$Y$1,_xlfn.XLOOKUP('PROPUESTA ECONOMICA'!C479,'PRECIO TOPE POR DEPARTAMENTO'!A:A,'PRECIO TOPE POR DEPARTAMENTO'!Y:Y),IF($D$5='PRECIO TOPE POR DEPARTAMENTO'!$Z$1,_xlfn.XLOOKUP('PROPUESTA ECONOMICA'!C479,'PRECIO TOPE POR DEPARTAMENTO'!A:A,'PRECIO TOPE POR DEPARTAMENTO'!Z:Z),IF($D$5='PRECIO TOPE POR DEPARTAMENTO'!$AA$1,_xlfn.XLOOKUP('PROPUESTA ECONOMICA'!C479,'PRECIO TOPE POR DEPARTAMENTO'!A:A,'PRECIO TOPE POR DEPARTAMENTO'!AA:AA),IF($D$5='PRECIO TOPE POR DEPARTAMENTO'!$AB$1,_xlfn.XLOOKUP('PROPUESTA ECONOMICA'!C479,'PRECIO TOPE POR DEPARTAMENTO'!A:A,'PRECIO TOPE POR DEPARTAMENTO'!AB:AB),IF($D$5='PRECIO TOPE POR DEPARTAMENTO'!$AC$1,_xlfn.XLOOKUP('PROPUESTA ECONOMICA'!C479,'PRECIO TOPE POR DEPARTAMENTO'!A:A,'PRECIO TOPE POR DEPARTAMENTO'!AC:AC),IF($D$5='PRECIO TOPE POR DEPARTAMENTO'!$AD$1,_xlfn.XLOOKUP('PROPUESTA ECONOMICA'!C479,'PRECIO TOPE POR DEPARTAMENTO'!A:A,'PRECIO TOPE POR DEPARTAMENTO'!AD:AD),IF($D$5='PRECIO TOPE POR DEPARTAMENTO'!$AE$1,_xlfn.XLOOKUP('PROPUESTA ECONOMICA'!C479,'PRECIO TOPE POR DEPARTAMENTO'!A:A,'PRECIO TOPE POR DEPARTAMENTO'!AE:AE),IF($D$5='PRECIO TOPE POR DEPARTAMENTO'!$AF$1,_xlfn.XLOOKUP('PROPUESTA ECONOMICA'!C479,'PRECIO TOPE POR DEPARTAMENTO'!A:A,'PRECIO TOPE POR DEPARTAMENTO'!AF:AF),IF($D$5='PRECIO TOPE POR DEPARTAMENTO'!$AG$1,_xlfn.XLOOKUP('PROPUESTA ECONOMICA'!C479,'PRECIO TOPE POR DEPARTAMENTO'!A:A,'PRECIO TOPE POR DEPARTAMENTO'!AG:AG),IF($D$5='PRECIO TOPE POR DEPARTAMENTO'!$AH$1,_xlfn.XLOOKUP('PROPUESTA ECONOMICA'!C479,'PRECIO TOPE POR DEPARTAMENTO'!A:A,'PRECIO TOPE POR DEPARTAMENTO'!AH:AH),IF($D$5='PRECIO TOPE POR DEPARTAMENTO'!$AI$1,_xlfn.XLOOKUP('PROPUESTA ECONOMICA'!C479,'PRECIO TOPE POR DEPARTAMENTO'!A:A,'PRECIO TOPE POR DEPARTAMENTO'!AI:AI),IF($D$5='PRECIO TOPE POR DEPARTAMENTO'!$AJ$1,_xlfn.XLOOKUP('PROPUESTA ECONOMICA'!C479,'PRECIO TOPE POR DEPARTAMENTO'!A:A,'PRECIO TOPE POR DEPARTAMENTO'!AJ:AJ),)))))))))))))))))))))))))))))))))</f>
        <v>38768</v>
      </c>
      <c r="G479" s="133"/>
    </row>
    <row r="480" spans="2:7" ht="16.5">
      <c r="B480" s="98">
        <v>469</v>
      </c>
      <c r="C480" s="122" t="s">
        <v>673</v>
      </c>
      <c r="D480" s="45" t="str">
        <f>+_xlfn.XLOOKUP(C480,'PRECIO TOPE POR DEPARTAMENTO'!A:A,'PRECIO TOPE POR DEPARTAMENTO'!B:B)</f>
        <v>TUBERIA HIERRO GALVANIZADO DE 1/2"</v>
      </c>
      <c r="E480" s="43" t="str">
        <f>IF('PRECIO TOPE POR DEPARTAMENTO'!C470="","",+_xlfn.XLOOKUP(C480,'PRECIO TOPE POR DEPARTAMENTO'!A:A,'PRECIO TOPE POR DEPARTAMENTO'!C:C))</f>
        <v>M</v>
      </c>
      <c r="F480" s="132">
        <f>IF($D$5='PRECIO TOPE POR DEPARTAMENTO'!$D$1,_xlfn.XLOOKUP('PROPUESTA ECONOMICA'!C480,'PRECIO TOPE POR DEPARTAMENTO'!A:A,'PRECIO TOPE POR DEPARTAMENTO'!D:D),IF($D$5='PRECIO TOPE POR DEPARTAMENTO'!$E$1,_xlfn.XLOOKUP('PROPUESTA ECONOMICA'!C480,'PRECIO TOPE POR DEPARTAMENTO'!A:A,'PRECIO TOPE POR DEPARTAMENTO'!E:E),IF($D$5='PRECIO TOPE POR DEPARTAMENTO'!$F$1,_xlfn.XLOOKUP('PROPUESTA ECONOMICA'!C480,'PRECIO TOPE POR DEPARTAMENTO'!A:A,'PRECIO TOPE POR DEPARTAMENTO'!F:F),IF($D$5='PRECIO TOPE POR DEPARTAMENTO'!$G$1,_xlfn.XLOOKUP('PROPUESTA ECONOMICA'!C480,'PRECIO TOPE POR DEPARTAMENTO'!A:A,'PRECIO TOPE POR DEPARTAMENTO'!G:G),IF($D$5='PRECIO TOPE POR DEPARTAMENTO'!$H$1,_xlfn.XLOOKUP('PROPUESTA ECONOMICA'!C480,'PRECIO TOPE POR DEPARTAMENTO'!A:A,'PRECIO TOPE POR DEPARTAMENTO'!H:H),IF($D$5='PRECIO TOPE POR DEPARTAMENTO'!$I$1,_xlfn.XLOOKUP('PROPUESTA ECONOMICA'!C480,'PRECIO TOPE POR DEPARTAMENTO'!A:A,'PRECIO TOPE POR DEPARTAMENTO'!I:I),IF($D$5='PRECIO TOPE POR DEPARTAMENTO'!$J$1,_xlfn.XLOOKUP('PROPUESTA ECONOMICA'!C480,'PRECIO TOPE POR DEPARTAMENTO'!A:A,'PRECIO TOPE POR DEPARTAMENTO'!J:J),IF($D$5='PRECIO TOPE POR DEPARTAMENTO'!$K$1,_xlfn.XLOOKUP('PROPUESTA ECONOMICA'!C480,'PRECIO TOPE POR DEPARTAMENTO'!A:A,'PRECIO TOPE POR DEPARTAMENTO'!K:K),IF($D$5='PRECIO TOPE POR DEPARTAMENTO'!$L$1,_xlfn.XLOOKUP('PROPUESTA ECONOMICA'!C480,'PRECIO TOPE POR DEPARTAMENTO'!A:A,'PRECIO TOPE POR DEPARTAMENTO'!L:L),IF($D$5='PRECIO TOPE POR DEPARTAMENTO'!$M$1,_xlfn.XLOOKUP('PROPUESTA ECONOMICA'!C480,'PRECIO TOPE POR DEPARTAMENTO'!A:A,'PRECIO TOPE POR DEPARTAMENTO'!M:M),IF($D$5='PRECIO TOPE POR DEPARTAMENTO'!$N$1,_xlfn.XLOOKUP('PROPUESTA ECONOMICA'!C480,'PRECIO TOPE POR DEPARTAMENTO'!A:A,'PRECIO TOPE POR DEPARTAMENTO'!N:N),IF($D$5='PRECIO TOPE POR DEPARTAMENTO'!$O$1,_xlfn.XLOOKUP('PROPUESTA ECONOMICA'!C480,'PRECIO TOPE POR DEPARTAMENTO'!A:A,'PRECIO TOPE POR DEPARTAMENTO'!O:O),IF($D$5='PRECIO TOPE POR DEPARTAMENTO'!$P$1,_xlfn.XLOOKUP('PROPUESTA ECONOMICA'!C480,'PRECIO TOPE POR DEPARTAMENTO'!A:A,'PRECIO TOPE POR DEPARTAMENTO'!P:P),IF($D$5='PRECIO TOPE POR DEPARTAMENTO'!$Q$1,_xlfn.XLOOKUP('PROPUESTA ECONOMICA'!C480,'PRECIO TOPE POR DEPARTAMENTO'!A:A,'PRECIO TOPE POR DEPARTAMENTO'!Q:Q),IF($D$5='PRECIO TOPE POR DEPARTAMENTO'!$R$1,_xlfn.XLOOKUP('PROPUESTA ECONOMICA'!C480,'PRECIO TOPE POR DEPARTAMENTO'!A:A,'PRECIO TOPE POR DEPARTAMENTO'!R:R),IF($D$5='PRECIO TOPE POR DEPARTAMENTO'!$S$1,_xlfn.XLOOKUP('PROPUESTA ECONOMICA'!C480,'PRECIO TOPE POR DEPARTAMENTO'!A:A,'PRECIO TOPE POR DEPARTAMENTO'!S:S),IF($D$5='PRECIO TOPE POR DEPARTAMENTO'!$T$1,_xlfn.XLOOKUP('PROPUESTA ECONOMICA'!C480,'PRECIO TOPE POR DEPARTAMENTO'!A:A,'PRECIO TOPE POR DEPARTAMENTO'!T:T),IF($D$5='PRECIO TOPE POR DEPARTAMENTO'!$U$1,_xlfn.XLOOKUP('PROPUESTA ECONOMICA'!C480,'PRECIO TOPE POR DEPARTAMENTO'!A:A,'PRECIO TOPE POR DEPARTAMENTO'!U:U),IF($D$5='PRECIO TOPE POR DEPARTAMENTO'!$V$1,_xlfn.XLOOKUP('PROPUESTA ECONOMICA'!C480,'PRECIO TOPE POR DEPARTAMENTO'!A:A,'PRECIO TOPE POR DEPARTAMENTO'!V:V),IF($D$5='PRECIO TOPE POR DEPARTAMENTO'!$W$1,_xlfn.XLOOKUP('PROPUESTA ECONOMICA'!C480,'PRECIO TOPE POR DEPARTAMENTO'!A:A,'PRECIO TOPE POR DEPARTAMENTO'!W:W),IF($D$5='PRECIO TOPE POR DEPARTAMENTO'!$X$1,_xlfn.XLOOKUP('PROPUESTA ECONOMICA'!C480,'PRECIO TOPE POR DEPARTAMENTO'!A:A,'PRECIO TOPE POR DEPARTAMENTO'!X:X),IF($D$5='PRECIO TOPE POR DEPARTAMENTO'!$Y$1,_xlfn.XLOOKUP('PROPUESTA ECONOMICA'!C480,'PRECIO TOPE POR DEPARTAMENTO'!A:A,'PRECIO TOPE POR DEPARTAMENTO'!Y:Y),IF($D$5='PRECIO TOPE POR DEPARTAMENTO'!$Z$1,_xlfn.XLOOKUP('PROPUESTA ECONOMICA'!C480,'PRECIO TOPE POR DEPARTAMENTO'!A:A,'PRECIO TOPE POR DEPARTAMENTO'!Z:Z),IF($D$5='PRECIO TOPE POR DEPARTAMENTO'!$AA$1,_xlfn.XLOOKUP('PROPUESTA ECONOMICA'!C480,'PRECIO TOPE POR DEPARTAMENTO'!A:A,'PRECIO TOPE POR DEPARTAMENTO'!AA:AA),IF($D$5='PRECIO TOPE POR DEPARTAMENTO'!$AB$1,_xlfn.XLOOKUP('PROPUESTA ECONOMICA'!C480,'PRECIO TOPE POR DEPARTAMENTO'!A:A,'PRECIO TOPE POR DEPARTAMENTO'!AB:AB),IF($D$5='PRECIO TOPE POR DEPARTAMENTO'!$AC$1,_xlfn.XLOOKUP('PROPUESTA ECONOMICA'!C480,'PRECIO TOPE POR DEPARTAMENTO'!A:A,'PRECIO TOPE POR DEPARTAMENTO'!AC:AC),IF($D$5='PRECIO TOPE POR DEPARTAMENTO'!$AD$1,_xlfn.XLOOKUP('PROPUESTA ECONOMICA'!C480,'PRECIO TOPE POR DEPARTAMENTO'!A:A,'PRECIO TOPE POR DEPARTAMENTO'!AD:AD),IF($D$5='PRECIO TOPE POR DEPARTAMENTO'!$AE$1,_xlfn.XLOOKUP('PROPUESTA ECONOMICA'!C480,'PRECIO TOPE POR DEPARTAMENTO'!A:A,'PRECIO TOPE POR DEPARTAMENTO'!AE:AE),IF($D$5='PRECIO TOPE POR DEPARTAMENTO'!$AF$1,_xlfn.XLOOKUP('PROPUESTA ECONOMICA'!C480,'PRECIO TOPE POR DEPARTAMENTO'!A:A,'PRECIO TOPE POR DEPARTAMENTO'!AF:AF),IF($D$5='PRECIO TOPE POR DEPARTAMENTO'!$AG$1,_xlfn.XLOOKUP('PROPUESTA ECONOMICA'!C480,'PRECIO TOPE POR DEPARTAMENTO'!A:A,'PRECIO TOPE POR DEPARTAMENTO'!AG:AG),IF($D$5='PRECIO TOPE POR DEPARTAMENTO'!$AH$1,_xlfn.XLOOKUP('PROPUESTA ECONOMICA'!C480,'PRECIO TOPE POR DEPARTAMENTO'!A:A,'PRECIO TOPE POR DEPARTAMENTO'!AH:AH),IF($D$5='PRECIO TOPE POR DEPARTAMENTO'!$AI$1,_xlfn.XLOOKUP('PROPUESTA ECONOMICA'!C480,'PRECIO TOPE POR DEPARTAMENTO'!A:A,'PRECIO TOPE POR DEPARTAMENTO'!AI:AI),IF($D$5='PRECIO TOPE POR DEPARTAMENTO'!$AJ$1,_xlfn.XLOOKUP('PROPUESTA ECONOMICA'!C480,'PRECIO TOPE POR DEPARTAMENTO'!A:A,'PRECIO TOPE POR DEPARTAMENTO'!AJ:AJ),)))))))))))))))))))))))))))))))))</f>
        <v>17590</v>
      </c>
      <c r="G480" s="133"/>
    </row>
    <row r="481" spans="2:7" ht="16.5">
      <c r="B481" s="98">
        <v>470</v>
      </c>
      <c r="C481" s="122" t="s">
        <v>675</v>
      </c>
      <c r="D481" s="6" t="str">
        <f>+_xlfn.XLOOKUP(C481,'PRECIO TOPE POR DEPARTAMENTO'!A:A,'PRECIO TOPE POR DEPARTAMENTO'!B:B)</f>
        <v>TUBERIA DE ACERO GALVANIZADO Ø 3/4"  (INC. ACCESORIOS)</v>
      </c>
      <c r="E481" s="43" t="str">
        <f>IF('PRECIO TOPE POR DEPARTAMENTO'!C471="","",+_xlfn.XLOOKUP(C481,'PRECIO TOPE POR DEPARTAMENTO'!A:A,'PRECIO TOPE POR DEPARTAMENTO'!C:C))</f>
        <v>M</v>
      </c>
      <c r="F481" s="132">
        <f>IF($D$5='PRECIO TOPE POR DEPARTAMENTO'!$D$1,_xlfn.XLOOKUP('PROPUESTA ECONOMICA'!C481,'PRECIO TOPE POR DEPARTAMENTO'!A:A,'PRECIO TOPE POR DEPARTAMENTO'!D:D),IF($D$5='PRECIO TOPE POR DEPARTAMENTO'!$E$1,_xlfn.XLOOKUP('PROPUESTA ECONOMICA'!C481,'PRECIO TOPE POR DEPARTAMENTO'!A:A,'PRECIO TOPE POR DEPARTAMENTO'!E:E),IF($D$5='PRECIO TOPE POR DEPARTAMENTO'!$F$1,_xlfn.XLOOKUP('PROPUESTA ECONOMICA'!C481,'PRECIO TOPE POR DEPARTAMENTO'!A:A,'PRECIO TOPE POR DEPARTAMENTO'!F:F),IF($D$5='PRECIO TOPE POR DEPARTAMENTO'!$G$1,_xlfn.XLOOKUP('PROPUESTA ECONOMICA'!C481,'PRECIO TOPE POR DEPARTAMENTO'!A:A,'PRECIO TOPE POR DEPARTAMENTO'!G:G),IF($D$5='PRECIO TOPE POR DEPARTAMENTO'!$H$1,_xlfn.XLOOKUP('PROPUESTA ECONOMICA'!C481,'PRECIO TOPE POR DEPARTAMENTO'!A:A,'PRECIO TOPE POR DEPARTAMENTO'!H:H),IF($D$5='PRECIO TOPE POR DEPARTAMENTO'!$I$1,_xlfn.XLOOKUP('PROPUESTA ECONOMICA'!C481,'PRECIO TOPE POR DEPARTAMENTO'!A:A,'PRECIO TOPE POR DEPARTAMENTO'!I:I),IF($D$5='PRECIO TOPE POR DEPARTAMENTO'!$J$1,_xlfn.XLOOKUP('PROPUESTA ECONOMICA'!C481,'PRECIO TOPE POR DEPARTAMENTO'!A:A,'PRECIO TOPE POR DEPARTAMENTO'!J:J),IF($D$5='PRECIO TOPE POR DEPARTAMENTO'!$K$1,_xlfn.XLOOKUP('PROPUESTA ECONOMICA'!C481,'PRECIO TOPE POR DEPARTAMENTO'!A:A,'PRECIO TOPE POR DEPARTAMENTO'!K:K),IF($D$5='PRECIO TOPE POR DEPARTAMENTO'!$L$1,_xlfn.XLOOKUP('PROPUESTA ECONOMICA'!C481,'PRECIO TOPE POR DEPARTAMENTO'!A:A,'PRECIO TOPE POR DEPARTAMENTO'!L:L),IF($D$5='PRECIO TOPE POR DEPARTAMENTO'!$M$1,_xlfn.XLOOKUP('PROPUESTA ECONOMICA'!C481,'PRECIO TOPE POR DEPARTAMENTO'!A:A,'PRECIO TOPE POR DEPARTAMENTO'!M:M),IF($D$5='PRECIO TOPE POR DEPARTAMENTO'!$N$1,_xlfn.XLOOKUP('PROPUESTA ECONOMICA'!C481,'PRECIO TOPE POR DEPARTAMENTO'!A:A,'PRECIO TOPE POR DEPARTAMENTO'!N:N),IF($D$5='PRECIO TOPE POR DEPARTAMENTO'!$O$1,_xlfn.XLOOKUP('PROPUESTA ECONOMICA'!C481,'PRECIO TOPE POR DEPARTAMENTO'!A:A,'PRECIO TOPE POR DEPARTAMENTO'!O:O),IF($D$5='PRECIO TOPE POR DEPARTAMENTO'!$P$1,_xlfn.XLOOKUP('PROPUESTA ECONOMICA'!C481,'PRECIO TOPE POR DEPARTAMENTO'!A:A,'PRECIO TOPE POR DEPARTAMENTO'!P:P),IF($D$5='PRECIO TOPE POR DEPARTAMENTO'!$Q$1,_xlfn.XLOOKUP('PROPUESTA ECONOMICA'!C481,'PRECIO TOPE POR DEPARTAMENTO'!A:A,'PRECIO TOPE POR DEPARTAMENTO'!Q:Q),IF($D$5='PRECIO TOPE POR DEPARTAMENTO'!$R$1,_xlfn.XLOOKUP('PROPUESTA ECONOMICA'!C481,'PRECIO TOPE POR DEPARTAMENTO'!A:A,'PRECIO TOPE POR DEPARTAMENTO'!R:R),IF($D$5='PRECIO TOPE POR DEPARTAMENTO'!$S$1,_xlfn.XLOOKUP('PROPUESTA ECONOMICA'!C481,'PRECIO TOPE POR DEPARTAMENTO'!A:A,'PRECIO TOPE POR DEPARTAMENTO'!S:S),IF($D$5='PRECIO TOPE POR DEPARTAMENTO'!$T$1,_xlfn.XLOOKUP('PROPUESTA ECONOMICA'!C481,'PRECIO TOPE POR DEPARTAMENTO'!A:A,'PRECIO TOPE POR DEPARTAMENTO'!T:T),IF($D$5='PRECIO TOPE POR DEPARTAMENTO'!$U$1,_xlfn.XLOOKUP('PROPUESTA ECONOMICA'!C481,'PRECIO TOPE POR DEPARTAMENTO'!A:A,'PRECIO TOPE POR DEPARTAMENTO'!U:U),IF($D$5='PRECIO TOPE POR DEPARTAMENTO'!$V$1,_xlfn.XLOOKUP('PROPUESTA ECONOMICA'!C481,'PRECIO TOPE POR DEPARTAMENTO'!A:A,'PRECIO TOPE POR DEPARTAMENTO'!V:V),IF($D$5='PRECIO TOPE POR DEPARTAMENTO'!$W$1,_xlfn.XLOOKUP('PROPUESTA ECONOMICA'!C481,'PRECIO TOPE POR DEPARTAMENTO'!A:A,'PRECIO TOPE POR DEPARTAMENTO'!W:W),IF($D$5='PRECIO TOPE POR DEPARTAMENTO'!$X$1,_xlfn.XLOOKUP('PROPUESTA ECONOMICA'!C481,'PRECIO TOPE POR DEPARTAMENTO'!A:A,'PRECIO TOPE POR DEPARTAMENTO'!X:X),IF($D$5='PRECIO TOPE POR DEPARTAMENTO'!$Y$1,_xlfn.XLOOKUP('PROPUESTA ECONOMICA'!C481,'PRECIO TOPE POR DEPARTAMENTO'!A:A,'PRECIO TOPE POR DEPARTAMENTO'!Y:Y),IF($D$5='PRECIO TOPE POR DEPARTAMENTO'!$Z$1,_xlfn.XLOOKUP('PROPUESTA ECONOMICA'!C481,'PRECIO TOPE POR DEPARTAMENTO'!A:A,'PRECIO TOPE POR DEPARTAMENTO'!Z:Z),IF($D$5='PRECIO TOPE POR DEPARTAMENTO'!$AA$1,_xlfn.XLOOKUP('PROPUESTA ECONOMICA'!C481,'PRECIO TOPE POR DEPARTAMENTO'!A:A,'PRECIO TOPE POR DEPARTAMENTO'!AA:AA),IF($D$5='PRECIO TOPE POR DEPARTAMENTO'!$AB$1,_xlfn.XLOOKUP('PROPUESTA ECONOMICA'!C481,'PRECIO TOPE POR DEPARTAMENTO'!A:A,'PRECIO TOPE POR DEPARTAMENTO'!AB:AB),IF($D$5='PRECIO TOPE POR DEPARTAMENTO'!$AC$1,_xlfn.XLOOKUP('PROPUESTA ECONOMICA'!C481,'PRECIO TOPE POR DEPARTAMENTO'!A:A,'PRECIO TOPE POR DEPARTAMENTO'!AC:AC),IF($D$5='PRECIO TOPE POR DEPARTAMENTO'!$AD$1,_xlfn.XLOOKUP('PROPUESTA ECONOMICA'!C481,'PRECIO TOPE POR DEPARTAMENTO'!A:A,'PRECIO TOPE POR DEPARTAMENTO'!AD:AD),IF($D$5='PRECIO TOPE POR DEPARTAMENTO'!$AE$1,_xlfn.XLOOKUP('PROPUESTA ECONOMICA'!C481,'PRECIO TOPE POR DEPARTAMENTO'!A:A,'PRECIO TOPE POR DEPARTAMENTO'!AE:AE),IF($D$5='PRECIO TOPE POR DEPARTAMENTO'!$AF$1,_xlfn.XLOOKUP('PROPUESTA ECONOMICA'!C481,'PRECIO TOPE POR DEPARTAMENTO'!A:A,'PRECIO TOPE POR DEPARTAMENTO'!AF:AF),IF($D$5='PRECIO TOPE POR DEPARTAMENTO'!$AG$1,_xlfn.XLOOKUP('PROPUESTA ECONOMICA'!C481,'PRECIO TOPE POR DEPARTAMENTO'!A:A,'PRECIO TOPE POR DEPARTAMENTO'!AG:AG),IF($D$5='PRECIO TOPE POR DEPARTAMENTO'!$AH$1,_xlfn.XLOOKUP('PROPUESTA ECONOMICA'!C481,'PRECIO TOPE POR DEPARTAMENTO'!A:A,'PRECIO TOPE POR DEPARTAMENTO'!AH:AH),IF($D$5='PRECIO TOPE POR DEPARTAMENTO'!$AI$1,_xlfn.XLOOKUP('PROPUESTA ECONOMICA'!C481,'PRECIO TOPE POR DEPARTAMENTO'!A:A,'PRECIO TOPE POR DEPARTAMENTO'!AI:AI),IF($D$5='PRECIO TOPE POR DEPARTAMENTO'!$AJ$1,_xlfn.XLOOKUP('PROPUESTA ECONOMICA'!C481,'PRECIO TOPE POR DEPARTAMENTO'!A:A,'PRECIO TOPE POR DEPARTAMENTO'!AJ:AJ),)))))))))))))))))))))))))))))))))</f>
        <v>33522</v>
      </c>
      <c r="G481" s="133"/>
    </row>
    <row r="482" spans="2:7" ht="16.5">
      <c r="B482" s="98">
        <v>471</v>
      </c>
      <c r="C482" s="122" t="s">
        <v>677</v>
      </c>
      <c r="D482" s="45" t="str">
        <f>+_xlfn.XLOOKUP(C482,'PRECIO TOPE POR DEPARTAMENTO'!A:A,'PRECIO TOPE POR DEPARTAMENTO'!B:B)</f>
        <v xml:space="preserve">TUBERIA HG DE Ø 1" </v>
      </c>
      <c r="E482" s="43" t="str">
        <f>IF('PRECIO TOPE POR DEPARTAMENTO'!C472="","",+_xlfn.XLOOKUP(C482,'PRECIO TOPE POR DEPARTAMENTO'!A:A,'PRECIO TOPE POR DEPARTAMENTO'!C:C))</f>
        <v>M</v>
      </c>
      <c r="F482" s="132">
        <f>IF($D$5='PRECIO TOPE POR DEPARTAMENTO'!$D$1,_xlfn.XLOOKUP('PROPUESTA ECONOMICA'!C482,'PRECIO TOPE POR DEPARTAMENTO'!A:A,'PRECIO TOPE POR DEPARTAMENTO'!D:D),IF($D$5='PRECIO TOPE POR DEPARTAMENTO'!$E$1,_xlfn.XLOOKUP('PROPUESTA ECONOMICA'!C482,'PRECIO TOPE POR DEPARTAMENTO'!A:A,'PRECIO TOPE POR DEPARTAMENTO'!E:E),IF($D$5='PRECIO TOPE POR DEPARTAMENTO'!$F$1,_xlfn.XLOOKUP('PROPUESTA ECONOMICA'!C482,'PRECIO TOPE POR DEPARTAMENTO'!A:A,'PRECIO TOPE POR DEPARTAMENTO'!F:F),IF($D$5='PRECIO TOPE POR DEPARTAMENTO'!$G$1,_xlfn.XLOOKUP('PROPUESTA ECONOMICA'!C482,'PRECIO TOPE POR DEPARTAMENTO'!A:A,'PRECIO TOPE POR DEPARTAMENTO'!G:G),IF($D$5='PRECIO TOPE POR DEPARTAMENTO'!$H$1,_xlfn.XLOOKUP('PROPUESTA ECONOMICA'!C482,'PRECIO TOPE POR DEPARTAMENTO'!A:A,'PRECIO TOPE POR DEPARTAMENTO'!H:H),IF($D$5='PRECIO TOPE POR DEPARTAMENTO'!$I$1,_xlfn.XLOOKUP('PROPUESTA ECONOMICA'!C482,'PRECIO TOPE POR DEPARTAMENTO'!A:A,'PRECIO TOPE POR DEPARTAMENTO'!I:I),IF($D$5='PRECIO TOPE POR DEPARTAMENTO'!$J$1,_xlfn.XLOOKUP('PROPUESTA ECONOMICA'!C482,'PRECIO TOPE POR DEPARTAMENTO'!A:A,'PRECIO TOPE POR DEPARTAMENTO'!J:J),IF($D$5='PRECIO TOPE POR DEPARTAMENTO'!$K$1,_xlfn.XLOOKUP('PROPUESTA ECONOMICA'!C482,'PRECIO TOPE POR DEPARTAMENTO'!A:A,'PRECIO TOPE POR DEPARTAMENTO'!K:K),IF($D$5='PRECIO TOPE POR DEPARTAMENTO'!$L$1,_xlfn.XLOOKUP('PROPUESTA ECONOMICA'!C482,'PRECIO TOPE POR DEPARTAMENTO'!A:A,'PRECIO TOPE POR DEPARTAMENTO'!L:L),IF($D$5='PRECIO TOPE POR DEPARTAMENTO'!$M$1,_xlfn.XLOOKUP('PROPUESTA ECONOMICA'!C482,'PRECIO TOPE POR DEPARTAMENTO'!A:A,'PRECIO TOPE POR DEPARTAMENTO'!M:M),IF($D$5='PRECIO TOPE POR DEPARTAMENTO'!$N$1,_xlfn.XLOOKUP('PROPUESTA ECONOMICA'!C482,'PRECIO TOPE POR DEPARTAMENTO'!A:A,'PRECIO TOPE POR DEPARTAMENTO'!N:N),IF($D$5='PRECIO TOPE POR DEPARTAMENTO'!$O$1,_xlfn.XLOOKUP('PROPUESTA ECONOMICA'!C482,'PRECIO TOPE POR DEPARTAMENTO'!A:A,'PRECIO TOPE POR DEPARTAMENTO'!O:O),IF($D$5='PRECIO TOPE POR DEPARTAMENTO'!$P$1,_xlfn.XLOOKUP('PROPUESTA ECONOMICA'!C482,'PRECIO TOPE POR DEPARTAMENTO'!A:A,'PRECIO TOPE POR DEPARTAMENTO'!P:P),IF($D$5='PRECIO TOPE POR DEPARTAMENTO'!$Q$1,_xlfn.XLOOKUP('PROPUESTA ECONOMICA'!C482,'PRECIO TOPE POR DEPARTAMENTO'!A:A,'PRECIO TOPE POR DEPARTAMENTO'!Q:Q),IF($D$5='PRECIO TOPE POR DEPARTAMENTO'!$R$1,_xlfn.XLOOKUP('PROPUESTA ECONOMICA'!C482,'PRECIO TOPE POR DEPARTAMENTO'!A:A,'PRECIO TOPE POR DEPARTAMENTO'!R:R),IF($D$5='PRECIO TOPE POR DEPARTAMENTO'!$S$1,_xlfn.XLOOKUP('PROPUESTA ECONOMICA'!C482,'PRECIO TOPE POR DEPARTAMENTO'!A:A,'PRECIO TOPE POR DEPARTAMENTO'!S:S),IF($D$5='PRECIO TOPE POR DEPARTAMENTO'!$T$1,_xlfn.XLOOKUP('PROPUESTA ECONOMICA'!C482,'PRECIO TOPE POR DEPARTAMENTO'!A:A,'PRECIO TOPE POR DEPARTAMENTO'!T:T),IF($D$5='PRECIO TOPE POR DEPARTAMENTO'!$U$1,_xlfn.XLOOKUP('PROPUESTA ECONOMICA'!C482,'PRECIO TOPE POR DEPARTAMENTO'!A:A,'PRECIO TOPE POR DEPARTAMENTO'!U:U),IF($D$5='PRECIO TOPE POR DEPARTAMENTO'!$V$1,_xlfn.XLOOKUP('PROPUESTA ECONOMICA'!C482,'PRECIO TOPE POR DEPARTAMENTO'!A:A,'PRECIO TOPE POR DEPARTAMENTO'!V:V),IF($D$5='PRECIO TOPE POR DEPARTAMENTO'!$W$1,_xlfn.XLOOKUP('PROPUESTA ECONOMICA'!C482,'PRECIO TOPE POR DEPARTAMENTO'!A:A,'PRECIO TOPE POR DEPARTAMENTO'!W:W),IF($D$5='PRECIO TOPE POR DEPARTAMENTO'!$X$1,_xlfn.XLOOKUP('PROPUESTA ECONOMICA'!C482,'PRECIO TOPE POR DEPARTAMENTO'!A:A,'PRECIO TOPE POR DEPARTAMENTO'!X:X),IF($D$5='PRECIO TOPE POR DEPARTAMENTO'!$Y$1,_xlfn.XLOOKUP('PROPUESTA ECONOMICA'!C482,'PRECIO TOPE POR DEPARTAMENTO'!A:A,'PRECIO TOPE POR DEPARTAMENTO'!Y:Y),IF($D$5='PRECIO TOPE POR DEPARTAMENTO'!$Z$1,_xlfn.XLOOKUP('PROPUESTA ECONOMICA'!C482,'PRECIO TOPE POR DEPARTAMENTO'!A:A,'PRECIO TOPE POR DEPARTAMENTO'!Z:Z),IF($D$5='PRECIO TOPE POR DEPARTAMENTO'!$AA$1,_xlfn.XLOOKUP('PROPUESTA ECONOMICA'!C482,'PRECIO TOPE POR DEPARTAMENTO'!A:A,'PRECIO TOPE POR DEPARTAMENTO'!AA:AA),IF($D$5='PRECIO TOPE POR DEPARTAMENTO'!$AB$1,_xlfn.XLOOKUP('PROPUESTA ECONOMICA'!C482,'PRECIO TOPE POR DEPARTAMENTO'!A:A,'PRECIO TOPE POR DEPARTAMENTO'!AB:AB),IF($D$5='PRECIO TOPE POR DEPARTAMENTO'!$AC$1,_xlfn.XLOOKUP('PROPUESTA ECONOMICA'!C482,'PRECIO TOPE POR DEPARTAMENTO'!A:A,'PRECIO TOPE POR DEPARTAMENTO'!AC:AC),IF($D$5='PRECIO TOPE POR DEPARTAMENTO'!$AD$1,_xlfn.XLOOKUP('PROPUESTA ECONOMICA'!C482,'PRECIO TOPE POR DEPARTAMENTO'!A:A,'PRECIO TOPE POR DEPARTAMENTO'!AD:AD),IF($D$5='PRECIO TOPE POR DEPARTAMENTO'!$AE$1,_xlfn.XLOOKUP('PROPUESTA ECONOMICA'!C482,'PRECIO TOPE POR DEPARTAMENTO'!A:A,'PRECIO TOPE POR DEPARTAMENTO'!AE:AE),IF($D$5='PRECIO TOPE POR DEPARTAMENTO'!$AF$1,_xlfn.XLOOKUP('PROPUESTA ECONOMICA'!C482,'PRECIO TOPE POR DEPARTAMENTO'!A:A,'PRECIO TOPE POR DEPARTAMENTO'!AF:AF),IF($D$5='PRECIO TOPE POR DEPARTAMENTO'!$AG$1,_xlfn.XLOOKUP('PROPUESTA ECONOMICA'!C482,'PRECIO TOPE POR DEPARTAMENTO'!A:A,'PRECIO TOPE POR DEPARTAMENTO'!AG:AG),IF($D$5='PRECIO TOPE POR DEPARTAMENTO'!$AH$1,_xlfn.XLOOKUP('PROPUESTA ECONOMICA'!C482,'PRECIO TOPE POR DEPARTAMENTO'!A:A,'PRECIO TOPE POR DEPARTAMENTO'!AH:AH),IF($D$5='PRECIO TOPE POR DEPARTAMENTO'!$AI$1,_xlfn.XLOOKUP('PROPUESTA ECONOMICA'!C482,'PRECIO TOPE POR DEPARTAMENTO'!A:A,'PRECIO TOPE POR DEPARTAMENTO'!AI:AI),IF($D$5='PRECIO TOPE POR DEPARTAMENTO'!$AJ$1,_xlfn.XLOOKUP('PROPUESTA ECONOMICA'!C482,'PRECIO TOPE POR DEPARTAMENTO'!A:A,'PRECIO TOPE POR DEPARTAMENTO'!AJ:AJ),)))))))))))))))))))))))))))))))))</f>
        <v>49427</v>
      </c>
      <c r="G482" s="133"/>
    </row>
    <row r="483" spans="2:7" ht="16.5">
      <c r="B483" s="98">
        <v>472</v>
      </c>
      <c r="C483" s="122" t="s">
        <v>679</v>
      </c>
      <c r="D483" s="45" t="str">
        <f>+_xlfn.XLOOKUP(C483,'PRECIO TOPE POR DEPARTAMENTO'!A:A,'PRECIO TOPE POR DEPARTAMENTO'!B:B)</f>
        <v>TUBERIA DE COBRE TIPO L DE 1/2" (INCLUYE ACCESORIOS)</v>
      </c>
      <c r="E483" s="43" t="str">
        <f>IF('PRECIO TOPE POR DEPARTAMENTO'!C473="","",+_xlfn.XLOOKUP(C483,'PRECIO TOPE POR DEPARTAMENTO'!A:A,'PRECIO TOPE POR DEPARTAMENTO'!C:C))</f>
        <v>M</v>
      </c>
      <c r="F483" s="132"/>
      <c r="G483" s="133"/>
    </row>
    <row r="484" spans="2:7" ht="16.5">
      <c r="B484" s="98">
        <v>473</v>
      </c>
      <c r="C484" s="122" t="s">
        <v>681</v>
      </c>
      <c r="D484" s="45" t="str">
        <f>+_xlfn.XLOOKUP(C484,'PRECIO TOPE POR DEPARTAMENTO'!A:A,'PRECIO TOPE POR DEPARTAMENTO'!B:B)</f>
        <v>TUBERIA DE COBRE TIPO L DE 3/4" (INCLUYE ACCESORIOS)</v>
      </c>
      <c r="E484" s="43" t="str">
        <f>IF('PRECIO TOPE POR DEPARTAMENTO'!C474="","",+_xlfn.XLOOKUP(C484,'PRECIO TOPE POR DEPARTAMENTO'!A:A,'PRECIO TOPE POR DEPARTAMENTO'!C:C))</f>
        <v>M</v>
      </c>
      <c r="F484" s="132">
        <f>IF($D$5='PRECIO TOPE POR DEPARTAMENTO'!$D$1,_xlfn.XLOOKUP('PROPUESTA ECONOMICA'!C484,'PRECIO TOPE POR DEPARTAMENTO'!A:A,'PRECIO TOPE POR DEPARTAMENTO'!D:D),IF($D$5='PRECIO TOPE POR DEPARTAMENTO'!$E$1,_xlfn.XLOOKUP('PROPUESTA ECONOMICA'!C484,'PRECIO TOPE POR DEPARTAMENTO'!A:A,'PRECIO TOPE POR DEPARTAMENTO'!E:E),IF($D$5='PRECIO TOPE POR DEPARTAMENTO'!$F$1,_xlfn.XLOOKUP('PROPUESTA ECONOMICA'!C484,'PRECIO TOPE POR DEPARTAMENTO'!A:A,'PRECIO TOPE POR DEPARTAMENTO'!F:F),IF($D$5='PRECIO TOPE POR DEPARTAMENTO'!$G$1,_xlfn.XLOOKUP('PROPUESTA ECONOMICA'!C484,'PRECIO TOPE POR DEPARTAMENTO'!A:A,'PRECIO TOPE POR DEPARTAMENTO'!G:G),IF($D$5='PRECIO TOPE POR DEPARTAMENTO'!$H$1,_xlfn.XLOOKUP('PROPUESTA ECONOMICA'!C484,'PRECIO TOPE POR DEPARTAMENTO'!A:A,'PRECIO TOPE POR DEPARTAMENTO'!H:H),IF($D$5='PRECIO TOPE POR DEPARTAMENTO'!$I$1,_xlfn.XLOOKUP('PROPUESTA ECONOMICA'!C484,'PRECIO TOPE POR DEPARTAMENTO'!A:A,'PRECIO TOPE POR DEPARTAMENTO'!I:I),IF($D$5='PRECIO TOPE POR DEPARTAMENTO'!$J$1,_xlfn.XLOOKUP('PROPUESTA ECONOMICA'!C484,'PRECIO TOPE POR DEPARTAMENTO'!A:A,'PRECIO TOPE POR DEPARTAMENTO'!J:J),IF($D$5='PRECIO TOPE POR DEPARTAMENTO'!$K$1,_xlfn.XLOOKUP('PROPUESTA ECONOMICA'!C484,'PRECIO TOPE POR DEPARTAMENTO'!A:A,'PRECIO TOPE POR DEPARTAMENTO'!K:K),IF($D$5='PRECIO TOPE POR DEPARTAMENTO'!$L$1,_xlfn.XLOOKUP('PROPUESTA ECONOMICA'!C484,'PRECIO TOPE POR DEPARTAMENTO'!A:A,'PRECIO TOPE POR DEPARTAMENTO'!L:L),IF($D$5='PRECIO TOPE POR DEPARTAMENTO'!$M$1,_xlfn.XLOOKUP('PROPUESTA ECONOMICA'!C484,'PRECIO TOPE POR DEPARTAMENTO'!A:A,'PRECIO TOPE POR DEPARTAMENTO'!M:M),IF($D$5='PRECIO TOPE POR DEPARTAMENTO'!$N$1,_xlfn.XLOOKUP('PROPUESTA ECONOMICA'!C484,'PRECIO TOPE POR DEPARTAMENTO'!A:A,'PRECIO TOPE POR DEPARTAMENTO'!N:N),IF($D$5='PRECIO TOPE POR DEPARTAMENTO'!$O$1,_xlfn.XLOOKUP('PROPUESTA ECONOMICA'!C484,'PRECIO TOPE POR DEPARTAMENTO'!A:A,'PRECIO TOPE POR DEPARTAMENTO'!O:O),IF($D$5='PRECIO TOPE POR DEPARTAMENTO'!$P$1,_xlfn.XLOOKUP('PROPUESTA ECONOMICA'!C484,'PRECIO TOPE POR DEPARTAMENTO'!A:A,'PRECIO TOPE POR DEPARTAMENTO'!P:P),IF($D$5='PRECIO TOPE POR DEPARTAMENTO'!$Q$1,_xlfn.XLOOKUP('PROPUESTA ECONOMICA'!C484,'PRECIO TOPE POR DEPARTAMENTO'!A:A,'PRECIO TOPE POR DEPARTAMENTO'!Q:Q),IF($D$5='PRECIO TOPE POR DEPARTAMENTO'!$R$1,_xlfn.XLOOKUP('PROPUESTA ECONOMICA'!C484,'PRECIO TOPE POR DEPARTAMENTO'!A:A,'PRECIO TOPE POR DEPARTAMENTO'!R:R),IF($D$5='PRECIO TOPE POR DEPARTAMENTO'!$S$1,_xlfn.XLOOKUP('PROPUESTA ECONOMICA'!C484,'PRECIO TOPE POR DEPARTAMENTO'!A:A,'PRECIO TOPE POR DEPARTAMENTO'!S:S),IF($D$5='PRECIO TOPE POR DEPARTAMENTO'!$T$1,_xlfn.XLOOKUP('PROPUESTA ECONOMICA'!C484,'PRECIO TOPE POR DEPARTAMENTO'!A:A,'PRECIO TOPE POR DEPARTAMENTO'!T:T),IF($D$5='PRECIO TOPE POR DEPARTAMENTO'!$U$1,_xlfn.XLOOKUP('PROPUESTA ECONOMICA'!C484,'PRECIO TOPE POR DEPARTAMENTO'!A:A,'PRECIO TOPE POR DEPARTAMENTO'!U:U),IF($D$5='PRECIO TOPE POR DEPARTAMENTO'!$V$1,_xlfn.XLOOKUP('PROPUESTA ECONOMICA'!C484,'PRECIO TOPE POR DEPARTAMENTO'!A:A,'PRECIO TOPE POR DEPARTAMENTO'!V:V),IF($D$5='PRECIO TOPE POR DEPARTAMENTO'!$W$1,_xlfn.XLOOKUP('PROPUESTA ECONOMICA'!C484,'PRECIO TOPE POR DEPARTAMENTO'!A:A,'PRECIO TOPE POR DEPARTAMENTO'!W:W),IF($D$5='PRECIO TOPE POR DEPARTAMENTO'!$X$1,_xlfn.XLOOKUP('PROPUESTA ECONOMICA'!C484,'PRECIO TOPE POR DEPARTAMENTO'!A:A,'PRECIO TOPE POR DEPARTAMENTO'!X:X),IF($D$5='PRECIO TOPE POR DEPARTAMENTO'!$Y$1,_xlfn.XLOOKUP('PROPUESTA ECONOMICA'!C484,'PRECIO TOPE POR DEPARTAMENTO'!A:A,'PRECIO TOPE POR DEPARTAMENTO'!Y:Y),IF($D$5='PRECIO TOPE POR DEPARTAMENTO'!$Z$1,_xlfn.XLOOKUP('PROPUESTA ECONOMICA'!C484,'PRECIO TOPE POR DEPARTAMENTO'!A:A,'PRECIO TOPE POR DEPARTAMENTO'!Z:Z),IF($D$5='PRECIO TOPE POR DEPARTAMENTO'!$AA$1,_xlfn.XLOOKUP('PROPUESTA ECONOMICA'!C484,'PRECIO TOPE POR DEPARTAMENTO'!A:A,'PRECIO TOPE POR DEPARTAMENTO'!AA:AA),IF($D$5='PRECIO TOPE POR DEPARTAMENTO'!$AB$1,_xlfn.XLOOKUP('PROPUESTA ECONOMICA'!C484,'PRECIO TOPE POR DEPARTAMENTO'!A:A,'PRECIO TOPE POR DEPARTAMENTO'!AB:AB),IF($D$5='PRECIO TOPE POR DEPARTAMENTO'!$AC$1,_xlfn.XLOOKUP('PROPUESTA ECONOMICA'!C484,'PRECIO TOPE POR DEPARTAMENTO'!A:A,'PRECIO TOPE POR DEPARTAMENTO'!AC:AC),IF($D$5='PRECIO TOPE POR DEPARTAMENTO'!$AD$1,_xlfn.XLOOKUP('PROPUESTA ECONOMICA'!C484,'PRECIO TOPE POR DEPARTAMENTO'!A:A,'PRECIO TOPE POR DEPARTAMENTO'!AD:AD),IF($D$5='PRECIO TOPE POR DEPARTAMENTO'!$AE$1,_xlfn.XLOOKUP('PROPUESTA ECONOMICA'!C484,'PRECIO TOPE POR DEPARTAMENTO'!A:A,'PRECIO TOPE POR DEPARTAMENTO'!AE:AE),IF($D$5='PRECIO TOPE POR DEPARTAMENTO'!$AF$1,_xlfn.XLOOKUP('PROPUESTA ECONOMICA'!C484,'PRECIO TOPE POR DEPARTAMENTO'!A:A,'PRECIO TOPE POR DEPARTAMENTO'!AF:AF),IF($D$5='PRECIO TOPE POR DEPARTAMENTO'!$AG$1,_xlfn.XLOOKUP('PROPUESTA ECONOMICA'!C484,'PRECIO TOPE POR DEPARTAMENTO'!A:A,'PRECIO TOPE POR DEPARTAMENTO'!AG:AG),IF($D$5='PRECIO TOPE POR DEPARTAMENTO'!$AH$1,_xlfn.XLOOKUP('PROPUESTA ECONOMICA'!C484,'PRECIO TOPE POR DEPARTAMENTO'!A:A,'PRECIO TOPE POR DEPARTAMENTO'!AH:AH),IF($D$5='PRECIO TOPE POR DEPARTAMENTO'!$AI$1,_xlfn.XLOOKUP('PROPUESTA ECONOMICA'!C484,'PRECIO TOPE POR DEPARTAMENTO'!A:A,'PRECIO TOPE POR DEPARTAMENTO'!AI:AI),IF($D$5='PRECIO TOPE POR DEPARTAMENTO'!$AJ$1,_xlfn.XLOOKUP('PROPUESTA ECONOMICA'!C484,'PRECIO TOPE POR DEPARTAMENTO'!A:A,'PRECIO TOPE POR DEPARTAMENTO'!AJ:AJ),)))))))))))))))))))))))))))))))))</f>
        <v>38293</v>
      </c>
      <c r="G484" s="133"/>
    </row>
    <row r="485" spans="2:7" ht="16.5">
      <c r="B485" s="98">
        <v>474</v>
      </c>
      <c r="C485" s="122" t="s">
        <v>683</v>
      </c>
      <c r="D485" s="45" t="str">
        <f>+_xlfn.XLOOKUP(C485,'PRECIO TOPE POR DEPARTAMENTO'!A:A,'PRECIO TOPE POR DEPARTAMENTO'!B:B)</f>
        <v>TUBERIA DE COBRE TIPO L DE 1" (INCLUYE ACCESORIOS)</v>
      </c>
      <c r="E485" s="43" t="str">
        <f>IF('PRECIO TOPE POR DEPARTAMENTO'!C475="","",+_xlfn.XLOOKUP(C485,'PRECIO TOPE POR DEPARTAMENTO'!A:A,'PRECIO TOPE POR DEPARTAMENTO'!C:C))</f>
        <v>M</v>
      </c>
      <c r="F485" s="132">
        <f>IF($D$5='PRECIO TOPE POR DEPARTAMENTO'!$D$1,_xlfn.XLOOKUP('PROPUESTA ECONOMICA'!C485,'PRECIO TOPE POR DEPARTAMENTO'!A:A,'PRECIO TOPE POR DEPARTAMENTO'!D:D),IF($D$5='PRECIO TOPE POR DEPARTAMENTO'!$E$1,_xlfn.XLOOKUP('PROPUESTA ECONOMICA'!C485,'PRECIO TOPE POR DEPARTAMENTO'!A:A,'PRECIO TOPE POR DEPARTAMENTO'!E:E),IF($D$5='PRECIO TOPE POR DEPARTAMENTO'!$F$1,_xlfn.XLOOKUP('PROPUESTA ECONOMICA'!C485,'PRECIO TOPE POR DEPARTAMENTO'!A:A,'PRECIO TOPE POR DEPARTAMENTO'!F:F),IF($D$5='PRECIO TOPE POR DEPARTAMENTO'!$G$1,_xlfn.XLOOKUP('PROPUESTA ECONOMICA'!C485,'PRECIO TOPE POR DEPARTAMENTO'!A:A,'PRECIO TOPE POR DEPARTAMENTO'!G:G),IF($D$5='PRECIO TOPE POR DEPARTAMENTO'!$H$1,_xlfn.XLOOKUP('PROPUESTA ECONOMICA'!C485,'PRECIO TOPE POR DEPARTAMENTO'!A:A,'PRECIO TOPE POR DEPARTAMENTO'!H:H),IF($D$5='PRECIO TOPE POR DEPARTAMENTO'!$I$1,_xlfn.XLOOKUP('PROPUESTA ECONOMICA'!C485,'PRECIO TOPE POR DEPARTAMENTO'!A:A,'PRECIO TOPE POR DEPARTAMENTO'!I:I),IF($D$5='PRECIO TOPE POR DEPARTAMENTO'!$J$1,_xlfn.XLOOKUP('PROPUESTA ECONOMICA'!C485,'PRECIO TOPE POR DEPARTAMENTO'!A:A,'PRECIO TOPE POR DEPARTAMENTO'!J:J),IF($D$5='PRECIO TOPE POR DEPARTAMENTO'!$K$1,_xlfn.XLOOKUP('PROPUESTA ECONOMICA'!C485,'PRECIO TOPE POR DEPARTAMENTO'!A:A,'PRECIO TOPE POR DEPARTAMENTO'!K:K),IF($D$5='PRECIO TOPE POR DEPARTAMENTO'!$L$1,_xlfn.XLOOKUP('PROPUESTA ECONOMICA'!C485,'PRECIO TOPE POR DEPARTAMENTO'!A:A,'PRECIO TOPE POR DEPARTAMENTO'!L:L),IF($D$5='PRECIO TOPE POR DEPARTAMENTO'!$M$1,_xlfn.XLOOKUP('PROPUESTA ECONOMICA'!C485,'PRECIO TOPE POR DEPARTAMENTO'!A:A,'PRECIO TOPE POR DEPARTAMENTO'!M:M),IF($D$5='PRECIO TOPE POR DEPARTAMENTO'!$N$1,_xlfn.XLOOKUP('PROPUESTA ECONOMICA'!C485,'PRECIO TOPE POR DEPARTAMENTO'!A:A,'PRECIO TOPE POR DEPARTAMENTO'!N:N),IF($D$5='PRECIO TOPE POR DEPARTAMENTO'!$O$1,_xlfn.XLOOKUP('PROPUESTA ECONOMICA'!C485,'PRECIO TOPE POR DEPARTAMENTO'!A:A,'PRECIO TOPE POR DEPARTAMENTO'!O:O),IF($D$5='PRECIO TOPE POR DEPARTAMENTO'!$P$1,_xlfn.XLOOKUP('PROPUESTA ECONOMICA'!C485,'PRECIO TOPE POR DEPARTAMENTO'!A:A,'PRECIO TOPE POR DEPARTAMENTO'!P:P),IF($D$5='PRECIO TOPE POR DEPARTAMENTO'!$Q$1,_xlfn.XLOOKUP('PROPUESTA ECONOMICA'!C485,'PRECIO TOPE POR DEPARTAMENTO'!A:A,'PRECIO TOPE POR DEPARTAMENTO'!Q:Q),IF($D$5='PRECIO TOPE POR DEPARTAMENTO'!$R$1,_xlfn.XLOOKUP('PROPUESTA ECONOMICA'!C485,'PRECIO TOPE POR DEPARTAMENTO'!A:A,'PRECIO TOPE POR DEPARTAMENTO'!R:R),IF($D$5='PRECIO TOPE POR DEPARTAMENTO'!$S$1,_xlfn.XLOOKUP('PROPUESTA ECONOMICA'!C485,'PRECIO TOPE POR DEPARTAMENTO'!A:A,'PRECIO TOPE POR DEPARTAMENTO'!S:S),IF($D$5='PRECIO TOPE POR DEPARTAMENTO'!$T$1,_xlfn.XLOOKUP('PROPUESTA ECONOMICA'!C485,'PRECIO TOPE POR DEPARTAMENTO'!A:A,'PRECIO TOPE POR DEPARTAMENTO'!T:T),IF($D$5='PRECIO TOPE POR DEPARTAMENTO'!$U$1,_xlfn.XLOOKUP('PROPUESTA ECONOMICA'!C485,'PRECIO TOPE POR DEPARTAMENTO'!A:A,'PRECIO TOPE POR DEPARTAMENTO'!U:U),IF($D$5='PRECIO TOPE POR DEPARTAMENTO'!$V$1,_xlfn.XLOOKUP('PROPUESTA ECONOMICA'!C485,'PRECIO TOPE POR DEPARTAMENTO'!A:A,'PRECIO TOPE POR DEPARTAMENTO'!V:V),IF($D$5='PRECIO TOPE POR DEPARTAMENTO'!$W$1,_xlfn.XLOOKUP('PROPUESTA ECONOMICA'!C485,'PRECIO TOPE POR DEPARTAMENTO'!A:A,'PRECIO TOPE POR DEPARTAMENTO'!W:W),IF($D$5='PRECIO TOPE POR DEPARTAMENTO'!$X$1,_xlfn.XLOOKUP('PROPUESTA ECONOMICA'!C485,'PRECIO TOPE POR DEPARTAMENTO'!A:A,'PRECIO TOPE POR DEPARTAMENTO'!X:X),IF($D$5='PRECIO TOPE POR DEPARTAMENTO'!$Y$1,_xlfn.XLOOKUP('PROPUESTA ECONOMICA'!C485,'PRECIO TOPE POR DEPARTAMENTO'!A:A,'PRECIO TOPE POR DEPARTAMENTO'!Y:Y),IF($D$5='PRECIO TOPE POR DEPARTAMENTO'!$Z$1,_xlfn.XLOOKUP('PROPUESTA ECONOMICA'!C485,'PRECIO TOPE POR DEPARTAMENTO'!A:A,'PRECIO TOPE POR DEPARTAMENTO'!Z:Z),IF($D$5='PRECIO TOPE POR DEPARTAMENTO'!$AA$1,_xlfn.XLOOKUP('PROPUESTA ECONOMICA'!C485,'PRECIO TOPE POR DEPARTAMENTO'!A:A,'PRECIO TOPE POR DEPARTAMENTO'!AA:AA),IF($D$5='PRECIO TOPE POR DEPARTAMENTO'!$AB$1,_xlfn.XLOOKUP('PROPUESTA ECONOMICA'!C485,'PRECIO TOPE POR DEPARTAMENTO'!A:A,'PRECIO TOPE POR DEPARTAMENTO'!AB:AB),IF($D$5='PRECIO TOPE POR DEPARTAMENTO'!$AC$1,_xlfn.XLOOKUP('PROPUESTA ECONOMICA'!C485,'PRECIO TOPE POR DEPARTAMENTO'!A:A,'PRECIO TOPE POR DEPARTAMENTO'!AC:AC),IF($D$5='PRECIO TOPE POR DEPARTAMENTO'!$AD$1,_xlfn.XLOOKUP('PROPUESTA ECONOMICA'!C485,'PRECIO TOPE POR DEPARTAMENTO'!A:A,'PRECIO TOPE POR DEPARTAMENTO'!AD:AD),IF($D$5='PRECIO TOPE POR DEPARTAMENTO'!$AE$1,_xlfn.XLOOKUP('PROPUESTA ECONOMICA'!C485,'PRECIO TOPE POR DEPARTAMENTO'!A:A,'PRECIO TOPE POR DEPARTAMENTO'!AE:AE),IF($D$5='PRECIO TOPE POR DEPARTAMENTO'!$AF$1,_xlfn.XLOOKUP('PROPUESTA ECONOMICA'!C485,'PRECIO TOPE POR DEPARTAMENTO'!A:A,'PRECIO TOPE POR DEPARTAMENTO'!AF:AF),IF($D$5='PRECIO TOPE POR DEPARTAMENTO'!$AG$1,_xlfn.XLOOKUP('PROPUESTA ECONOMICA'!C485,'PRECIO TOPE POR DEPARTAMENTO'!A:A,'PRECIO TOPE POR DEPARTAMENTO'!AG:AG),IF($D$5='PRECIO TOPE POR DEPARTAMENTO'!$AH$1,_xlfn.XLOOKUP('PROPUESTA ECONOMICA'!C485,'PRECIO TOPE POR DEPARTAMENTO'!A:A,'PRECIO TOPE POR DEPARTAMENTO'!AH:AH),IF($D$5='PRECIO TOPE POR DEPARTAMENTO'!$AI$1,_xlfn.XLOOKUP('PROPUESTA ECONOMICA'!C485,'PRECIO TOPE POR DEPARTAMENTO'!A:A,'PRECIO TOPE POR DEPARTAMENTO'!AI:AI),IF($D$5='PRECIO TOPE POR DEPARTAMENTO'!$AJ$1,_xlfn.XLOOKUP('PROPUESTA ECONOMICA'!C485,'PRECIO TOPE POR DEPARTAMENTO'!A:A,'PRECIO TOPE POR DEPARTAMENTO'!AJ:AJ),)))))))))))))))))))))))))))))))))</f>
        <v>43496</v>
      </c>
      <c r="G485" s="133"/>
    </row>
    <row r="486" spans="2:7" ht="16.5">
      <c r="B486" s="98">
        <v>475</v>
      </c>
      <c r="C486" s="122" t="s">
        <v>685</v>
      </c>
      <c r="D486" s="45" t="str">
        <f>+_xlfn.XLOOKUP(C486,'PRECIO TOPE POR DEPARTAMENTO'!A:A,'PRECIO TOPE POR DEPARTAMENTO'!B:B)</f>
        <v>TUBERIA DE COBRE TIPO L DE 1 1/4" (INCLUYE ACCESORIOS)</v>
      </c>
      <c r="E486" s="43" t="str">
        <f>IF('PRECIO TOPE POR DEPARTAMENTO'!C476="","",+_xlfn.XLOOKUP(C486,'PRECIO TOPE POR DEPARTAMENTO'!A:A,'PRECIO TOPE POR DEPARTAMENTO'!C:C))</f>
        <v>M</v>
      </c>
      <c r="F486" s="132">
        <f>IF($D$5='PRECIO TOPE POR DEPARTAMENTO'!$D$1,_xlfn.XLOOKUP('PROPUESTA ECONOMICA'!C486,'PRECIO TOPE POR DEPARTAMENTO'!A:A,'PRECIO TOPE POR DEPARTAMENTO'!D:D),IF($D$5='PRECIO TOPE POR DEPARTAMENTO'!$E$1,_xlfn.XLOOKUP('PROPUESTA ECONOMICA'!C486,'PRECIO TOPE POR DEPARTAMENTO'!A:A,'PRECIO TOPE POR DEPARTAMENTO'!E:E),IF($D$5='PRECIO TOPE POR DEPARTAMENTO'!$F$1,_xlfn.XLOOKUP('PROPUESTA ECONOMICA'!C486,'PRECIO TOPE POR DEPARTAMENTO'!A:A,'PRECIO TOPE POR DEPARTAMENTO'!F:F),IF($D$5='PRECIO TOPE POR DEPARTAMENTO'!$G$1,_xlfn.XLOOKUP('PROPUESTA ECONOMICA'!C486,'PRECIO TOPE POR DEPARTAMENTO'!A:A,'PRECIO TOPE POR DEPARTAMENTO'!G:G),IF($D$5='PRECIO TOPE POR DEPARTAMENTO'!$H$1,_xlfn.XLOOKUP('PROPUESTA ECONOMICA'!C486,'PRECIO TOPE POR DEPARTAMENTO'!A:A,'PRECIO TOPE POR DEPARTAMENTO'!H:H),IF($D$5='PRECIO TOPE POR DEPARTAMENTO'!$I$1,_xlfn.XLOOKUP('PROPUESTA ECONOMICA'!C486,'PRECIO TOPE POR DEPARTAMENTO'!A:A,'PRECIO TOPE POR DEPARTAMENTO'!I:I),IF($D$5='PRECIO TOPE POR DEPARTAMENTO'!$J$1,_xlfn.XLOOKUP('PROPUESTA ECONOMICA'!C486,'PRECIO TOPE POR DEPARTAMENTO'!A:A,'PRECIO TOPE POR DEPARTAMENTO'!J:J),IF($D$5='PRECIO TOPE POR DEPARTAMENTO'!$K$1,_xlfn.XLOOKUP('PROPUESTA ECONOMICA'!C486,'PRECIO TOPE POR DEPARTAMENTO'!A:A,'PRECIO TOPE POR DEPARTAMENTO'!K:K),IF($D$5='PRECIO TOPE POR DEPARTAMENTO'!$L$1,_xlfn.XLOOKUP('PROPUESTA ECONOMICA'!C486,'PRECIO TOPE POR DEPARTAMENTO'!A:A,'PRECIO TOPE POR DEPARTAMENTO'!L:L),IF($D$5='PRECIO TOPE POR DEPARTAMENTO'!$M$1,_xlfn.XLOOKUP('PROPUESTA ECONOMICA'!C486,'PRECIO TOPE POR DEPARTAMENTO'!A:A,'PRECIO TOPE POR DEPARTAMENTO'!M:M),IF($D$5='PRECIO TOPE POR DEPARTAMENTO'!$N$1,_xlfn.XLOOKUP('PROPUESTA ECONOMICA'!C486,'PRECIO TOPE POR DEPARTAMENTO'!A:A,'PRECIO TOPE POR DEPARTAMENTO'!N:N),IF($D$5='PRECIO TOPE POR DEPARTAMENTO'!$O$1,_xlfn.XLOOKUP('PROPUESTA ECONOMICA'!C486,'PRECIO TOPE POR DEPARTAMENTO'!A:A,'PRECIO TOPE POR DEPARTAMENTO'!O:O),IF($D$5='PRECIO TOPE POR DEPARTAMENTO'!$P$1,_xlfn.XLOOKUP('PROPUESTA ECONOMICA'!C486,'PRECIO TOPE POR DEPARTAMENTO'!A:A,'PRECIO TOPE POR DEPARTAMENTO'!P:P),IF($D$5='PRECIO TOPE POR DEPARTAMENTO'!$Q$1,_xlfn.XLOOKUP('PROPUESTA ECONOMICA'!C486,'PRECIO TOPE POR DEPARTAMENTO'!A:A,'PRECIO TOPE POR DEPARTAMENTO'!Q:Q),IF($D$5='PRECIO TOPE POR DEPARTAMENTO'!$R$1,_xlfn.XLOOKUP('PROPUESTA ECONOMICA'!C486,'PRECIO TOPE POR DEPARTAMENTO'!A:A,'PRECIO TOPE POR DEPARTAMENTO'!R:R),IF($D$5='PRECIO TOPE POR DEPARTAMENTO'!$S$1,_xlfn.XLOOKUP('PROPUESTA ECONOMICA'!C486,'PRECIO TOPE POR DEPARTAMENTO'!A:A,'PRECIO TOPE POR DEPARTAMENTO'!S:S),IF($D$5='PRECIO TOPE POR DEPARTAMENTO'!$T$1,_xlfn.XLOOKUP('PROPUESTA ECONOMICA'!C486,'PRECIO TOPE POR DEPARTAMENTO'!A:A,'PRECIO TOPE POR DEPARTAMENTO'!T:T),IF($D$5='PRECIO TOPE POR DEPARTAMENTO'!$U$1,_xlfn.XLOOKUP('PROPUESTA ECONOMICA'!C486,'PRECIO TOPE POR DEPARTAMENTO'!A:A,'PRECIO TOPE POR DEPARTAMENTO'!U:U),IF($D$5='PRECIO TOPE POR DEPARTAMENTO'!$V$1,_xlfn.XLOOKUP('PROPUESTA ECONOMICA'!C486,'PRECIO TOPE POR DEPARTAMENTO'!A:A,'PRECIO TOPE POR DEPARTAMENTO'!V:V),IF($D$5='PRECIO TOPE POR DEPARTAMENTO'!$W$1,_xlfn.XLOOKUP('PROPUESTA ECONOMICA'!C486,'PRECIO TOPE POR DEPARTAMENTO'!A:A,'PRECIO TOPE POR DEPARTAMENTO'!W:W),IF($D$5='PRECIO TOPE POR DEPARTAMENTO'!$X$1,_xlfn.XLOOKUP('PROPUESTA ECONOMICA'!C486,'PRECIO TOPE POR DEPARTAMENTO'!A:A,'PRECIO TOPE POR DEPARTAMENTO'!X:X),IF($D$5='PRECIO TOPE POR DEPARTAMENTO'!$Y$1,_xlfn.XLOOKUP('PROPUESTA ECONOMICA'!C486,'PRECIO TOPE POR DEPARTAMENTO'!A:A,'PRECIO TOPE POR DEPARTAMENTO'!Y:Y),IF($D$5='PRECIO TOPE POR DEPARTAMENTO'!$Z$1,_xlfn.XLOOKUP('PROPUESTA ECONOMICA'!C486,'PRECIO TOPE POR DEPARTAMENTO'!A:A,'PRECIO TOPE POR DEPARTAMENTO'!Z:Z),IF($D$5='PRECIO TOPE POR DEPARTAMENTO'!$AA$1,_xlfn.XLOOKUP('PROPUESTA ECONOMICA'!C486,'PRECIO TOPE POR DEPARTAMENTO'!A:A,'PRECIO TOPE POR DEPARTAMENTO'!AA:AA),IF($D$5='PRECIO TOPE POR DEPARTAMENTO'!$AB$1,_xlfn.XLOOKUP('PROPUESTA ECONOMICA'!C486,'PRECIO TOPE POR DEPARTAMENTO'!A:A,'PRECIO TOPE POR DEPARTAMENTO'!AB:AB),IF($D$5='PRECIO TOPE POR DEPARTAMENTO'!$AC$1,_xlfn.XLOOKUP('PROPUESTA ECONOMICA'!C486,'PRECIO TOPE POR DEPARTAMENTO'!A:A,'PRECIO TOPE POR DEPARTAMENTO'!AC:AC),IF($D$5='PRECIO TOPE POR DEPARTAMENTO'!$AD$1,_xlfn.XLOOKUP('PROPUESTA ECONOMICA'!C486,'PRECIO TOPE POR DEPARTAMENTO'!A:A,'PRECIO TOPE POR DEPARTAMENTO'!AD:AD),IF($D$5='PRECIO TOPE POR DEPARTAMENTO'!$AE$1,_xlfn.XLOOKUP('PROPUESTA ECONOMICA'!C486,'PRECIO TOPE POR DEPARTAMENTO'!A:A,'PRECIO TOPE POR DEPARTAMENTO'!AE:AE),IF($D$5='PRECIO TOPE POR DEPARTAMENTO'!$AF$1,_xlfn.XLOOKUP('PROPUESTA ECONOMICA'!C486,'PRECIO TOPE POR DEPARTAMENTO'!A:A,'PRECIO TOPE POR DEPARTAMENTO'!AF:AF),IF($D$5='PRECIO TOPE POR DEPARTAMENTO'!$AG$1,_xlfn.XLOOKUP('PROPUESTA ECONOMICA'!C486,'PRECIO TOPE POR DEPARTAMENTO'!A:A,'PRECIO TOPE POR DEPARTAMENTO'!AG:AG),IF($D$5='PRECIO TOPE POR DEPARTAMENTO'!$AH$1,_xlfn.XLOOKUP('PROPUESTA ECONOMICA'!C486,'PRECIO TOPE POR DEPARTAMENTO'!A:A,'PRECIO TOPE POR DEPARTAMENTO'!AH:AH),IF($D$5='PRECIO TOPE POR DEPARTAMENTO'!$AI$1,_xlfn.XLOOKUP('PROPUESTA ECONOMICA'!C486,'PRECIO TOPE POR DEPARTAMENTO'!A:A,'PRECIO TOPE POR DEPARTAMENTO'!AI:AI),IF($D$5='PRECIO TOPE POR DEPARTAMENTO'!$AJ$1,_xlfn.XLOOKUP('PROPUESTA ECONOMICA'!C486,'PRECIO TOPE POR DEPARTAMENTO'!A:A,'PRECIO TOPE POR DEPARTAMENTO'!AJ:AJ),)))))))))))))))))))))))))))))))))</f>
        <v>81769</v>
      </c>
      <c r="G486" s="133"/>
    </row>
    <row r="487" spans="2:7" ht="16.5">
      <c r="B487" s="98">
        <v>476</v>
      </c>
      <c r="C487" s="122" t="s">
        <v>687</v>
      </c>
      <c r="D487" s="6" t="str">
        <f>+_xlfn.XLOOKUP(C487,'PRECIO TOPE POR DEPARTAMENTO'!A:A,'PRECIO TOPE POR DEPARTAMENTO'!B:B)</f>
        <v xml:space="preserve">TUBERIA DE POLIETILENO Ø 1/2" </v>
      </c>
      <c r="E487" s="43" t="str">
        <f>IF('PRECIO TOPE POR DEPARTAMENTO'!C477="","",+_xlfn.XLOOKUP(C487,'PRECIO TOPE POR DEPARTAMENTO'!A:A,'PRECIO TOPE POR DEPARTAMENTO'!C:C))</f>
        <v>M</v>
      </c>
      <c r="F487" s="132">
        <f>IF($D$5='PRECIO TOPE POR DEPARTAMENTO'!$D$1,_xlfn.XLOOKUP('PROPUESTA ECONOMICA'!C487,'PRECIO TOPE POR DEPARTAMENTO'!A:A,'PRECIO TOPE POR DEPARTAMENTO'!D:D),IF($D$5='PRECIO TOPE POR DEPARTAMENTO'!$E$1,_xlfn.XLOOKUP('PROPUESTA ECONOMICA'!C487,'PRECIO TOPE POR DEPARTAMENTO'!A:A,'PRECIO TOPE POR DEPARTAMENTO'!E:E),IF($D$5='PRECIO TOPE POR DEPARTAMENTO'!$F$1,_xlfn.XLOOKUP('PROPUESTA ECONOMICA'!C487,'PRECIO TOPE POR DEPARTAMENTO'!A:A,'PRECIO TOPE POR DEPARTAMENTO'!F:F),IF($D$5='PRECIO TOPE POR DEPARTAMENTO'!$G$1,_xlfn.XLOOKUP('PROPUESTA ECONOMICA'!C487,'PRECIO TOPE POR DEPARTAMENTO'!A:A,'PRECIO TOPE POR DEPARTAMENTO'!G:G),IF($D$5='PRECIO TOPE POR DEPARTAMENTO'!$H$1,_xlfn.XLOOKUP('PROPUESTA ECONOMICA'!C487,'PRECIO TOPE POR DEPARTAMENTO'!A:A,'PRECIO TOPE POR DEPARTAMENTO'!H:H),IF($D$5='PRECIO TOPE POR DEPARTAMENTO'!$I$1,_xlfn.XLOOKUP('PROPUESTA ECONOMICA'!C487,'PRECIO TOPE POR DEPARTAMENTO'!A:A,'PRECIO TOPE POR DEPARTAMENTO'!I:I),IF($D$5='PRECIO TOPE POR DEPARTAMENTO'!$J$1,_xlfn.XLOOKUP('PROPUESTA ECONOMICA'!C487,'PRECIO TOPE POR DEPARTAMENTO'!A:A,'PRECIO TOPE POR DEPARTAMENTO'!J:J),IF($D$5='PRECIO TOPE POR DEPARTAMENTO'!$K$1,_xlfn.XLOOKUP('PROPUESTA ECONOMICA'!C487,'PRECIO TOPE POR DEPARTAMENTO'!A:A,'PRECIO TOPE POR DEPARTAMENTO'!K:K),IF($D$5='PRECIO TOPE POR DEPARTAMENTO'!$L$1,_xlfn.XLOOKUP('PROPUESTA ECONOMICA'!C487,'PRECIO TOPE POR DEPARTAMENTO'!A:A,'PRECIO TOPE POR DEPARTAMENTO'!L:L),IF($D$5='PRECIO TOPE POR DEPARTAMENTO'!$M$1,_xlfn.XLOOKUP('PROPUESTA ECONOMICA'!C487,'PRECIO TOPE POR DEPARTAMENTO'!A:A,'PRECIO TOPE POR DEPARTAMENTO'!M:M),IF($D$5='PRECIO TOPE POR DEPARTAMENTO'!$N$1,_xlfn.XLOOKUP('PROPUESTA ECONOMICA'!C487,'PRECIO TOPE POR DEPARTAMENTO'!A:A,'PRECIO TOPE POR DEPARTAMENTO'!N:N),IF($D$5='PRECIO TOPE POR DEPARTAMENTO'!$O$1,_xlfn.XLOOKUP('PROPUESTA ECONOMICA'!C487,'PRECIO TOPE POR DEPARTAMENTO'!A:A,'PRECIO TOPE POR DEPARTAMENTO'!O:O),IF($D$5='PRECIO TOPE POR DEPARTAMENTO'!$P$1,_xlfn.XLOOKUP('PROPUESTA ECONOMICA'!C487,'PRECIO TOPE POR DEPARTAMENTO'!A:A,'PRECIO TOPE POR DEPARTAMENTO'!P:P),IF($D$5='PRECIO TOPE POR DEPARTAMENTO'!$Q$1,_xlfn.XLOOKUP('PROPUESTA ECONOMICA'!C487,'PRECIO TOPE POR DEPARTAMENTO'!A:A,'PRECIO TOPE POR DEPARTAMENTO'!Q:Q),IF($D$5='PRECIO TOPE POR DEPARTAMENTO'!$R$1,_xlfn.XLOOKUP('PROPUESTA ECONOMICA'!C487,'PRECIO TOPE POR DEPARTAMENTO'!A:A,'PRECIO TOPE POR DEPARTAMENTO'!R:R),IF($D$5='PRECIO TOPE POR DEPARTAMENTO'!$S$1,_xlfn.XLOOKUP('PROPUESTA ECONOMICA'!C487,'PRECIO TOPE POR DEPARTAMENTO'!A:A,'PRECIO TOPE POR DEPARTAMENTO'!S:S),IF($D$5='PRECIO TOPE POR DEPARTAMENTO'!$T$1,_xlfn.XLOOKUP('PROPUESTA ECONOMICA'!C487,'PRECIO TOPE POR DEPARTAMENTO'!A:A,'PRECIO TOPE POR DEPARTAMENTO'!T:T),IF($D$5='PRECIO TOPE POR DEPARTAMENTO'!$U$1,_xlfn.XLOOKUP('PROPUESTA ECONOMICA'!C487,'PRECIO TOPE POR DEPARTAMENTO'!A:A,'PRECIO TOPE POR DEPARTAMENTO'!U:U),IF($D$5='PRECIO TOPE POR DEPARTAMENTO'!$V$1,_xlfn.XLOOKUP('PROPUESTA ECONOMICA'!C487,'PRECIO TOPE POR DEPARTAMENTO'!A:A,'PRECIO TOPE POR DEPARTAMENTO'!V:V),IF($D$5='PRECIO TOPE POR DEPARTAMENTO'!$W$1,_xlfn.XLOOKUP('PROPUESTA ECONOMICA'!C487,'PRECIO TOPE POR DEPARTAMENTO'!A:A,'PRECIO TOPE POR DEPARTAMENTO'!W:W),IF($D$5='PRECIO TOPE POR DEPARTAMENTO'!$X$1,_xlfn.XLOOKUP('PROPUESTA ECONOMICA'!C487,'PRECIO TOPE POR DEPARTAMENTO'!A:A,'PRECIO TOPE POR DEPARTAMENTO'!X:X),IF($D$5='PRECIO TOPE POR DEPARTAMENTO'!$Y$1,_xlfn.XLOOKUP('PROPUESTA ECONOMICA'!C487,'PRECIO TOPE POR DEPARTAMENTO'!A:A,'PRECIO TOPE POR DEPARTAMENTO'!Y:Y),IF($D$5='PRECIO TOPE POR DEPARTAMENTO'!$Z$1,_xlfn.XLOOKUP('PROPUESTA ECONOMICA'!C487,'PRECIO TOPE POR DEPARTAMENTO'!A:A,'PRECIO TOPE POR DEPARTAMENTO'!Z:Z),IF($D$5='PRECIO TOPE POR DEPARTAMENTO'!$AA$1,_xlfn.XLOOKUP('PROPUESTA ECONOMICA'!C487,'PRECIO TOPE POR DEPARTAMENTO'!A:A,'PRECIO TOPE POR DEPARTAMENTO'!AA:AA),IF($D$5='PRECIO TOPE POR DEPARTAMENTO'!$AB$1,_xlfn.XLOOKUP('PROPUESTA ECONOMICA'!C487,'PRECIO TOPE POR DEPARTAMENTO'!A:A,'PRECIO TOPE POR DEPARTAMENTO'!AB:AB),IF($D$5='PRECIO TOPE POR DEPARTAMENTO'!$AC$1,_xlfn.XLOOKUP('PROPUESTA ECONOMICA'!C487,'PRECIO TOPE POR DEPARTAMENTO'!A:A,'PRECIO TOPE POR DEPARTAMENTO'!AC:AC),IF($D$5='PRECIO TOPE POR DEPARTAMENTO'!$AD$1,_xlfn.XLOOKUP('PROPUESTA ECONOMICA'!C487,'PRECIO TOPE POR DEPARTAMENTO'!A:A,'PRECIO TOPE POR DEPARTAMENTO'!AD:AD),IF($D$5='PRECIO TOPE POR DEPARTAMENTO'!$AE$1,_xlfn.XLOOKUP('PROPUESTA ECONOMICA'!C487,'PRECIO TOPE POR DEPARTAMENTO'!A:A,'PRECIO TOPE POR DEPARTAMENTO'!AE:AE),IF($D$5='PRECIO TOPE POR DEPARTAMENTO'!$AF$1,_xlfn.XLOOKUP('PROPUESTA ECONOMICA'!C487,'PRECIO TOPE POR DEPARTAMENTO'!A:A,'PRECIO TOPE POR DEPARTAMENTO'!AF:AF),IF($D$5='PRECIO TOPE POR DEPARTAMENTO'!$AG$1,_xlfn.XLOOKUP('PROPUESTA ECONOMICA'!C487,'PRECIO TOPE POR DEPARTAMENTO'!A:A,'PRECIO TOPE POR DEPARTAMENTO'!AG:AG),IF($D$5='PRECIO TOPE POR DEPARTAMENTO'!$AH$1,_xlfn.XLOOKUP('PROPUESTA ECONOMICA'!C487,'PRECIO TOPE POR DEPARTAMENTO'!A:A,'PRECIO TOPE POR DEPARTAMENTO'!AH:AH),IF($D$5='PRECIO TOPE POR DEPARTAMENTO'!$AI$1,_xlfn.XLOOKUP('PROPUESTA ECONOMICA'!C487,'PRECIO TOPE POR DEPARTAMENTO'!A:A,'PRECIO TOPE POR DEPARTAMENTO'!AI:AI),IF($D$5='PRECIO TOPE POR DEPARTAMENTO'!$AJ$1,_xlfn.XLOOKUP('PROPUESTA ECONOMICA'!C487,'PRECIO TOPE POR DEPARTAMENTO'!A:A,'PRECIO TOPE POR DEPARTAMENTO'!AJ:AJ),)))))))))))))))))))))))))))))))))</f>
        <v>17498</v>
      </c>
      <c r="G487" s="133"/>
    </row>
    <row r="488" spans="2:7" ht="16.5">
      <c r="B488" s="98">
        <v>477</v>
      </c>
      <c r="C488" s="122" t="s">
        <v>1819</v>
      </c>
      <c r="D488" s="6" t="str">
        <f>+_xlfn.XLOOKUP(C488,'PRECIO TOPE POR DEPARTAMENTO'!A:A,'PRECIO TOPE POR DEPARTAMENTO'!B:B)</f>
        <v xml:space="preserve">TUBERIA DE POLIETILENO Ø 3/4" </v>
      </c>
      <c r="E488" s="43" t="str">
        <f>IF('PRECIO TOPE POR DEPARTAMENTO'!C478="","",+_xlfn.XLOOKUP(C488,'PRECIO TOPE POR DEPARTAMENTO'!A:A,'PRECIO TOPE POR DEPARTAMENTO'!C:C))</f>
        <v>M</v>
      </c>
      <c r="F488" s="132">
        <f>IF($D$5='PRECIO TOPE POR DEPARTAMENTO'!$D$1,_xlfn.XLOOKUP('PROPUESTA ECONOMICA'!C488,'PRECIO TOPE POR DEPARTAMENTO'!A:A,'PRECIO TOPE POR DEPARTAMENTO'!D:D),IF($D$5='PRECIO TOPE POR DEPARTAMENTO'!$E$1,_xlfn.XLOOKUP('PROPUESTA ECONOMICA'!C488,'PRECIO TOPE POR DEPARTAMENTO'!A:A,'PRECIO TOPE POR DEPARTAMENTO'!E:E),IF($D$5='PRECIO TOPE POR DEPARTAMENTO'!$F$1,_xlfn.XLOOKUP('PROPUESTA ECONOMICA'!C488,'PRECIO TOPE POR DEPARTAMENTO'!A:A,'PRECIO TOPE POR DEPARTAMENTO'!F:F),IF($D$5='PRECIO TOPE POR DEPARTAMENTO'!$G$1,_xlfn.XLOOKUP('PROPUESTA ECONOMICA'!C488,'PRECIO TOPE POR DEPARTAMENTO'!A:A,'PRECIO TOPE POR DEPARTAMENTO'!G:G),IF($D$5='PRECIO TOPE POR DEPARTAMENTO'!$H$1,_xlfn.XLOOKUP('PROPUESTA ECONOMICA'!C488,'PRECIO TOPE POR DEPARTAMENTO'!A:A,'PRECIO TOPE POR DEPARTAMENTO'!H:H),IF($D$5='PRECIO TOPE POR DEPARTAMENTO'!$I$1,_xlfn.XLOOKUP('PROPUESTA ECONOMICA'!C488,'PRECIO TOPE POR DEPARTAMENTO'!A:A,'PRECIO TOPE POR DEPARTAMENTO'!I:I),IF($D$5='PRECIO TOPE POR DEPARTAMENTO'!$J$1,_xlfn.XLOOKUP('PROPUESTA ECONOMICA'!C488,'PRECIO TOPE POR DEPARTAMENTO'!A:A,'PRECIO TOPE POR DEPARTAMENTO'!J:J),IF($D$5='PRECIO TOPE POR DEPARTAMENTO'!$K$1,_xlfn.XLOOKUP('PROPUESTA ECONOMICA'!C488,'PRECIO TOPE POR DEPARTAMENTO'!A:A,'PRECIO TOPE POR DEPARTAMENTO'!K:K),IF($D$5='PRECIO TOPE POR DEPARTAMENTO'!$L$1,_xlfn.XLOOKUP('PROPUESTA ECONOMICA'!C488,'PRECIO TOPE POR DEPARTAMENTO'!A:A,'PRECIO TOPE POR DEPARTAMENTO'!L:L),IF($D$5='PRECIO TOPE POR DEPARTAMENTO'!$M$1,_xlfn.XLOOKUP('PROPUESTA ECONOMICA'!C488,'PRECIO TOPE POR DEPARTAMENTO'!A:A,'PRECIO TOPE POR DEPARTAMENTO'!M:M),IF($D$5='PRECIO TOPE POR DEPARTAMENTO'!$N$1,_xlfn.XLOOKUP('PROPUESTA ECONOMICA'!C488,'PRECIO TOPE POR DEPARTAMENTO'!A:A,'PRECIO TOPE POR DEPARTAMENTO'!N:N),IF($D$5='PRECIO TOPE POR DEPARTAMENTO'!$O$1,_xlfn.XLOOKUP('PROPUESTA ECONOMICA'!C488,'PRECIO TOPE POR DEPARTAMENTO'!A:A,'PRECIO TOPE POR DEPARTAMENTO'!O:O),IF($D$5='PRECIO TOPE POR DEPARTAMENTO'!$P$1,_xlfn.XLOOKUP('PROPUESTA ECONOMICA'!C488,'PRECIO TOPE POR DEPARTAMENTO'!A:A,'PRECIO TOPE POR DEPARTAMENTO'!P:P),IF($D$5='PRECIO TOPE POR DEPARTAMENTO'!$Q$1,_xlfn.XLOOKUP('PROPUESTA ECONOMICA'!C488,'PRECIO TOPE POR DEPARTAMENTO'!A:A,'PRECIO TOPE POR DEPARTAMENTO'!Q:Q),IF($D$5='PRECIO TOPE POR DEPARTAMENTO'!$R$1,_xlfn.XLOOKUP('PROPUESTA ECONOMICA'!C488,'PRECIO TOPE POR DEPARTAMENTO'!A:A,'PRECIO TOPE POR DEPARTAMENTO'!R:R),IF($D$5='PRECIO TOPE POR DEPARTAMENTO'!$S$1,_xlfn.XLOOKUP('PROPUESTA ECONOMICA'!C488,'PRECIO TOPE POR DEPARTAMENTO'!A:A,'PRECIO TOPE POR DEPARTAMENTO'!S:S),IF($D$5='PRECIO TOPE POR DEPARTAMENTO'!$T$1,_xlfn.XLOOKUP('PROPUESTA ECONOMICA'!C488,'PRECIO TOPE POR DEPARTAMENTO'!A:A,'PRECIO TOPE POR DEPARTAMENTO'!T:T),IF($D$5='PRECIO TOPE POR DEPARTAMENTO'!$U$1,_xlfn.XLOOKUP('PROPUESTA ECONOMICA'!C488,'PRECIO TOPE POR DEPARTAMENTO'!A:A,'PRECIO TOPE POR DEPARTAMENTO'!U:U),IF($D$5='PRECIO TOPE POR DEPARTAMENTO'!$V$1,_xlfn.XLOOKUP('PROPUESTA ECONOMICA'!C488,'PRECIO TOPE POR DEPARTAMENTO'!A:A,'PRECIO TOPE POR DEPARTAMENTO'!V:V),IF($D$5='PRECIO TOPE POR DEPARTAMENTO'!$W$1,_xlfn.XLOOKUP('PROPUESTA ECONOMICA'!C488,'PRECIO TOPE POR DEPARTAMENTO'!A:A,'PRECIO TOPE POR DEPARTAMENTO'!W:W),IF($D$5='PRECIO TOPE POR DEPARTAMENTO'!$X$1,_xlfn.XLOOKUP('PROPUESTA ECONOMICA'!C488,'PRECIO TOPE POR DEPARTAMENTO'!A:A,'PRECIO TOPE POR DEPARTAMENTO'!X:X),IF($D$5='PRECIO TOPE POR DEPARTAMENTO'!$Y$1,_xlfn.XLOOKUP('PROPUESTA ECONOMICA'!C488,'PRECIO TOPE POR DEPARTAMENTO'!A:A,'PRECIO TOPE POR DEPARTAMENTO'!Y:Y),IF($D$5='PRECIO TOPE POR DEPARTAMENTO'!$Z$1,_xlfn.XLOOKUP('PROPUESTA ECONOMICA'!C488,'PRECIO TOPE POR DEPARTAMENTO'!A:A,'PRECIO TOPE POR DEPARTAMENTO'!Z:Z),IF($D$5='PRECIO TOPE POR DEPARTAMENTO'!$AA$1,_xlfn.XLOOKUP('PROPUESTA ECONOMICA'!C488,'PRECIO TOPE POR DEPARTAMENTO'!A:A,'PRECIO TOPE POR DEPARTAMENTO'!AA:AA),IF($D$5='PRECIO TOPE POR DEPARTAMENTO'!$AB$1,_xlfn.XLOOKUP('PROPUESTA ECONOMICA'!C488,'PRECIO TOPE POR DEPARTAMENTO'!A:A,'PRECIO TOPE POR DEPARTAMENTO'!AB:AB),IF($D$5='PRECIO TOPE POR DEPARTAMENTO'!$AC$1,_xlfn.XLOOKUP('PROPUESTA ECONOMICA'!C488,'PRECIO TOPE POR DEPARTAMENTO'!A:A,'PRECIO TOPE POR DEPARTAMENTO'!AC:AC),IF($D$5='PRECIO TOPE POR DEPARTAMENTO'!$AD$1,_xlfn.XLOOKUP('PROPUESTA ECONOMICA'!C488,'PRECIO TOPE POR DEPARTAMENTO'!A:A,'PRECIO TOPE POR DEPARTAMENTO'!AD:AD),IF($D$5='PRECIO TOPE POR DEPARTAMENTO'!$AE$1,_xlfn.XLOOKUP('PROPUESTA ECONOMICA'!C488,'PRECIO TOPE POR DEPARTAMENTO'!A:A,'PRECIO TOPE POR DEPARTAMENTO'!AE:AE),IF($D$5='PRECIO TOPE POR DEPARTAMENTO'!$AF$1,_xlfn.XLOOKUP('PROPUESTA ECONOMICA'!C488,'PRECIO TOPE POR DEPARTAMENTO'!A:A,'PRECIO TOPE POR DEPARTAMENTO'!AF:AF),IF($D$5='PRECIO TOPE POR DEPARTAMENTO'!$AG$1,_xlfn.XLOOKUP('PROPUESTA ECONOMICA'!C488,'PRECIO TOPE POR DEPARTAMENTO'!A:A,'PRECIO TOPE POR DEPARTAMENTO'!AG:AG),IF($D$5='PRECIO TOPE POR DEPARTAMENTO'!$AH$1,_xlfn.XLOOKUP('PROPUESTA ECONOMICA'!C488,'PRECIO TOPE POR DEPARTAMENTO'!A:A,'PRECIO TOPE POR DEPARTAMENTO'!AH:AH),IF($D$5='PRECIO TOPE POR DEPARTAMENTO'!$AI$1,_xlfn.XLOOKUP('PROPUESTA ECONOMICA'!C488,'PRECIO TOPE POR DEPARTAMENTO'!A:A,'PRECIO TOPE POR DEPARTAMENTO'!AI:AI),IF($D$5='PRECIO TOPE POR DEPARTAMENTO'!$AJ$1,_xlfn.XLOOKUP('PROPUESTA ECONOMICA'!C488,'PRECIO TOPE POR DEPARTAMENTO'!A:A,'PRECIO TOPE POR DEPARTAMENTO'!AJ:AJ),)))))))))))))))))))))))))))))))))</f>
        <v>20105</v>
      </c>
      <c r="G488" s="133"/>
    </row>
    <row r="489" spans="2:7" ht="16.5">
      <c r="B489" s="98">
        <v>478</v>
      </c>
      <c r="C489" s="122" t="s">
        <v>689</v>
      </c>
      <c r="D489" s="6" t="str">
        <f>+_xlfn.XLOOKUP(C489,'PRECIO TOPE POR DEPARTAMENTO'!A:A,'PRECIO TOPE POR DEPARTAMENTO'!B:B)</f>
        <v xml:space="preserve">TUBERIA DE POLIETILENO Ø 1" </v>
      </c>
      <c r="E489" s="43" t="str">
        <f>IF('PRECIO TOPE POR DEPARTAMENTO'!C479="","",+_xlfn.XLOOKUP(C489,'PRECIO TOPE POR DEPARTAMENTO'!A:A,'PRECIO TOPE POR DEPARTAMENTO'!C:C))</f>
        <v>M</v>
      </c>
      <c r="F489" s="132">
        <f>IF($D$5='PRECIO TOPE POR DEPARTAMENTO'!$D$1,_xlfn.XLOOKUP('PROPUESTA ECONOMICA'!C489,'PRECIO TOPE POR DEPARTAMENTO'!A:A,'PRECIO TOPE POR DEPARTAMENTO'!D:D),IF($D$5='PRECIO TOPE POR DEPARTAMENTO'!$E$1,_xlfn.XLOOKUP('PROPUESTA ECONOMICA'!C489,'PRECIO TOPE POR DEPARTAMENTO'!A:A,'PRECIO TOPE POR DEPARTAMENTO'!E:E),IF($D$5='PRECIO TOPE POR DEPARTAMENTO'!$F$1,_xlfn.XLOOKUP('PROPUESTA ECONOMICA'!C489,'PRECIO TOPE POR DEPARTAMENTO'!A:A,'PRECIO TOPE POR DEPARTAMENTO'!F:F),IF($D$5='PRECIO TOPE POR DEPARTAMENTO'!$G$1,_xlfn.XLOOKUP('PROPUESTA ECONOMICA'!C489,'PRECIO TOPE POR DEPARTAMENTO'!A:A,'PRECIO TOPE POR DEPARTAMENTO'!G:G),IF($D$5='PRECIO TOPE POR DEPARTAMENTO'!$H$1,_xlfn.XLOOKUP('PROPUESTA ECONOMICA'!C489,'PRECIO TOPE POR DEPARTAMENTO'!A:A,'PRECIO TOPE POR DEPARTAMENTO'!H:H),IF($D$5='PRECIO TOPE POR DEPARTAMENTO'!$I$1,_xlfn.XLOOKUP('PROPUESTA ECONOMICA'!C489,'PRECIO TOPE POR DEPARTAMENTO'!A:A,'PRECIO TOPE POR DEPARTAMENTO'!I:I),IF($D$5='PRECIO TOPE POR DEPARTAMENTO'!$J$1,_xlfn.XLOOKUP('PROPUESTA ECONOMICA'!C489,'PRECIO TOPE POR DEPARTAMENTO'!A:A,'PRECIO TOPE POR DEPARTAMENTO'!J:J),IF($D$5='PRECIO TOPE POR DEPARTAMENTO'!$K$1,_xlfn.XLOOKUP('PROPUESTA ECONOMICA'!C489,'PRECIO TOPE POR DEPARTAMENTO'!A:A,'PRECIO TOPE POR DEPARTAMENTO'!K:K),IF($D$5='PRECIO TOPE POR DEPARTAMENTO'!$L$1,_xlfn.XLOOKUP('PROPUESTA ECONOMICA'!C489,'PRECIO TOPE POR DEPARTAMENTO'!A:A,'PRECIO TOPE POR DEPARTAMENTO'!L:L),IF($D$5='PRECIO TOPE POR DEPARTAMENTO'!$M$1,_xlfn.XLOOKUP('PROPUESTA ECONOMICA'!C489,'PRECIO TOPE POR DEPARTAMENTO'!A:A,'PRECIO TOPE POR DEPARTAMENTO'!M:M),IF($D$5='PRECIO TOPE POR DEPARTAMENTO'!$N$1,_xlfn.XLOOKUP('PROPUESTA ECONOMICA'!C489,'PRECIO TOPE POR DEPARTAMENTO'!A:A,'PRECIO TOPE POR DEPARTAMENTO'!N:N),IF($D$5='PRECIO TOPE POR DEPARTAMENTO'!$O$1,_xlfn.XLOOKUP('PROPUESTA ECONOMICA'!C489,'PRECIO TOPE POR DEPARTAMENTO'!A:A,'PRECIO TOPE POR DEPARTAMENTO'!O:O),IF($D$5='PRECIO TOPE POR DEPARTAMENTO'!$P$1,_xlfn.XLOOKUP('PROPUESTA ECONOMICA'!C489,'PRECIO TOPE POR DEPARTAMENTO'!A:A,'PRECIO TOPE POR DEPARTAMENTO'!P:P),IF($D$5='PRECIO TOPE POR DEPARTAMENTO'!$Q$1,_xlfn.XLOOKUP('PROPUESTA ECONOMICA'!C489,'PRECIO TOPE POR DEPARTAMENTO'!A:A,'PRECIO TOPE POR DEPARTAMENTO'!Q:Q),IF($D$5='PRECIO TOPE POR DEPARTAMENTO'!$R$1,_xlfn.XLOOKUP('PROPUESTA ECONOMICA'!C489,'PRECIO TOPE POR DEPARTAMENTO'!A:A,'PRECIO TOPE POR DEPARTAMENTO'!R:R),IF($D$5='PRECIO TOPE POR DEPARTAMENTO'!$S$1,_xlfn.XLOOKUP('PROPUESTA ECONOMICA'!C489,'PRECIO TOPE POR DEPARTAMENTO'!A:A,'PRECIO TOPE POR DEPARTAMENTO'!S:S),IF($D$5='PRECIO TOPE POR DEPARTAMENTO'!$T$1,_xlfn.XLOOKUP('PROPUESTA ECONOMICA'!C489,'PRECIO TOPE POR DEPARTAMENTO'!A:A,'PRECIO TOPE POR DEPARTAMENTO'!T:T),IF($D$5='PRECIO TOPE POR DEPARTAMENTO'!$U$1,_xlfn.XLOOKUP('PROPUESTA ECONOMICA'!C489,'PRECIO TOPE POR DEPARTAMENTO'!A:A,'PRECIO TOPE POR DEPARTAMENTO'!U:U),IF($D$5='PRECIO TOPE POR DEPARTAMENTO'!$V$1,_xlfn.XLOOKUP('PROPUESTA ECONOMICA'!C489,'PRECIO TOPE POR DEPARTAMENTO'!A:A,'PRECIO TOPE POR DEPARTAMENTO'!V:V),IF($D$5='PRECIO TOPE POR DEPARTAMENTO'!$W$1,_xlfn.XLOOKUP('PROPUESTA ECONOMICA'!C489,'PRECIO TOPE POR DEPARTAMENTO'!A:A,'PRECIO TOPE POR DEPARTAMENTO'!W:W),IF($D$5='PRECIO TOPE POR DEPARTAMENTO'!$X$1,_xlfn.XLOOKUP('PROPUESTA ECONOMICA'!C489,'PRECIO TOPE POR DEPARTAMENTO'!A:A,'PRECIO TOPE POR DEPARTAMENTO'!X:X),IF($D$5='PRECIO TOPE POR DEPARTAMENTO'!$Y$1,_xlfn.XLOOKUP('PROPUESTA ECONOMICA'!C489,'PRECIO TOPE POR DEPARTAMENTO'!A:A,'PRECIO TOPE POR DEPARTAMENTO'!Y:Y),IF($D$5='PRECIO TOPE POR DEPARTAMENTO'!$Z$1,_xlfn.XLOOKUP('PROPUESTA ECONOMICA'!C489,'PRECIO TOPE POR DEPARTAMENTO'!A:A,'PRECIO TOPE POR DEPARTAMENTO'!Z:Z),IF($D$5='PRECIO TOPE POR DEPARTAMENTO'!$AA$1,_xlfn.XLOOKUP('PROPUESTA ECONOMICA'!C489,'PRECIO TOPE POR DEPARTAMENTO'!A:A,'PRECIO TOPE POR DEPARTAMENTO'!AA:AA),IF($D$5='PRECIO TOPE POR DEPARTAMENTO'!$AB$1,_xlfn.XLOOKUP('PROPUESTA ECONOMICA'!C489,'PRECIO TOPE POR DEPARTAMENTO'!A:A,'PRECIO TOPE POR DEPARTAMENTO'!AB:AB),IF($D$5='PRECIO TOPE POR DEPARTAMENTO'!$AC$1,_xlfn.XLOOKUP('PROPUESTA ECONOMICA'!C489,'PRECIO TOPE POR DEPARTAMENTO'!A:A,'PRECIO TOPE POR DEPARTAMENTO'!AC:AC),IF($D$5='PRECIO TOPE POR DEPARTAMENTO'!$AD$1,_xlfn.XLOOKUP('PROPUESTA ECONOMICA'!C489,'PRECIO TOPE POR DEPARTAMENTO'!A:A,'PRECIO TOPE POR DEPARTAMENTO'!AD:AD),IF($D$5='PRECIO TOPE POR DEPARTAMENTO'!$AE$1,_xlfn.XLOOKUP('PROPUESTA ECONOMICA'!C489,'PRECIO TOPE POR DEPARTAMENTO'!A:A,'PRECIO TOPE POR DEPARTAMENTO'!AE:AE),IF($D$5='PRECIO TOPE POR DEPARTAMENTO'!$AF$1,_xlfn.XLOOKUP('PROPUESTA ECONOMICA'!C489,'PRECIO TOPE POR DEPARTAMENTO'!A:A,'PRECIO TOPE POR DEPARTAMENTO'!AF:AF),IF($D$5='PRECIO TOPE POR DEPARTAMENTO'!$AG$1,_xlfn.XLOOKUP('PROPUESTA ECONOMICA'!C489,'PRECIO TOPE POR DEPARTAMENTO'!A:A,'PRECIO TOPE POR DEPARTAMENTO'!AG:AG),IF($D$5='PRECIO TOPE POR DEPARTAMENTO'!$AH$1,_xlfn.XLOOKUP('PROPUESTA ECONOMICA'!C489,'PRECIO TOPE POR DEPARTAMENTO'!A:A,'PRECIO TOPE POR DEPARTAMENTO'!AH:AH),IF($D$5='PRECIO TOPE POR DEPARTAMENTO'!$AI$1,_xlfn.XLOOKUP('PROPUESTA ECONOMICA'!C489,'PRECIO TOPE POR DEPARTAMENTO'!A:A,'PRECIO TOPE POR DEPARTAMENTO'!AI:AI),IF($D$5='PRECIO TOPE POR DEPARTAMENTO'!$AJ$1,_xlfn.XLOOKUP('PROPUESTA ECONOMICA'!C489,'PRECIO TOPE POR DEPARTAMENTO'!A:A,'PRECIO TOPE POR DEPARTAMENTO'!AJ:AJ),)))))))))))))))))))))))))))))))))</f>
        <v>23280</v>
      </c>
      <c r="G489" s="133"/>
    </row>
    <row r="490" spans="2:7" ht="16.5">
      <c r="B490" s="98">
        <v>479</v>
      </c>
      <c r="C490" s="122" t="s">
        <v>1820</v>
      </c>
      <c r="D490" s="45" t="str">
        <f>+_xlfn.XLOOKUP(C490,'PRECIO TOPE POR DEPARTAMENTO'!A:A,'PRECIO TOPE POR DEPARTAMENTO'!B:B)</f>
        <v xml:space="preserve">ACCESORIOS DE COBRE DE 1/2" </v>
      </c>
      <c r="E490" s="46" t="str">
        <f>IF('PRECIO TOPE POR DEPARTAMENTO'!C480="","",+_xlfn.XLOOKUP(C490,'PRECIO TOPE POR DEPARTAMENTO'!A:A,'PRECIO TOPE POR DEPARTAMENTO'!C:C))</f>
        <v>UN</v>
      </c>
      <c r="F490" s="132">
        <f>IF($D$5='PRECIO TOPE POR DEPARTAMENTO'!$D$1,_xlfn.XLOOKUP('PROPUESTA ECONOMICA'!C490,'PRECIO TOPE POR DEPARTAMENTO'!A:A,'PRECIO TOPE POR DEPARTAMENTO'!D:D),IF($D$5='PRECIO TOPE POR DEPARTAMENTO'!$E$1,_xlfn.XLOOKUP('PROPUESTA ECONOMICA'!C490,'PRECIO TOPE POR DEPARTAMENTO'!A:A,'PRECIO TOPE POR DEPARTAMENTO'!E:E),IF($D$5='PRECIO TOPE POR DEPARTAMENTO'!$F$1,_xlfn.XLOOKUP('PROPUESTA ECONOMICA'!C490,'PRECIO TOPE POR DEPARTAMENTO'!A:A,'PRECIO TOPE POR DEPARTAMENTO'!F:F),IF($D$5='PRECIO TOPE POR DEPARTAMENTO'!$G$1,_xlfn.XLOOKUP('PROPUESTA ECONOMICA'!C490,'PRECIO TOPE POR DEPARTAMENTO'!A:A,'PRECIO TOPE POR DEPARTAMENTO'!G:G),IF($D$5='PRECIO TOPE POR DEPARTAMENTO'!$H$1,_xlfn.XLOOKUP('PROPUESTA ECONOMICA'!C490,'PRECIO TOPE POR DEPARTAMENTO'!A:A,'PRECIO TOPE POR DEPARTAMENTO'!H:H),IF($D$5='PRECIO TOPE POR DEPARTAMENTO'!$I$1,_xlfn.XLOOKUP('PROPUESTA ECONOMICA'!C490,'PRECIO TOPE POR DEPARTAMENTO'!A:A,'PRECIO TOPE POR DEPARTAMENTO'!I:I),IF($D$5='PRECIO TOPE POR DEPARTAMENTO'!$J$1,_xlfn.XLOOKUP('PROPUESTA ECONOMICA'!C490,'PRECIO TOPE POR DEPARTAMENTO'!A:A,'PRECIO TOPE POR DEPARTAMENTO'!J:J),IF($D$5='PRECIO TOPE POR DEPARTAMENTO'!$K$1,_xlfn.XLOOKUP('PROPUESTA ECONOMICA'!C490,'PRECIO TOPE POR DEPARTAMENTO'!A:A,'PRECIO TOPE POR DEPARTAMENTO'!K:K),IF($D$5='PRECIO TOPE POR DEPARTAMENTO'!$L$1,_xlfn.XLOOKUP('PROPUESTA ECONOMICA'!C490,'PRECIO TOPE POR DEPARTAMENTO'!A:A,'PRECIO TOPE POR DEPARTAMENTO'!L:L),IF($D$5='PRECIO TOPE POR DEPARTAMENTO'!$M$1,_xlfn.XLOOKUP('PROPUESTA ECONOMICA'!C490,'PRECIO TOPE POR DEPARTAMENTO'!A:A,'PRECIO TOPE POR DEPARTAMENTO'!M:M),IF($D$5='PRECIO TOPE POR DEPARTAMENTO'!$N$1,_xlfn.XLOOKUP('PROPUESTA ECONOMICA'!C490,'PRECIO TOPE POR DEPARTAMENTO'!A:A,'PRECIO TOPE POR DEPARTAMENTO'!N:N),IF($D$5='PRECIO TOPE POR DEPARTAMENTO'!$O$1,_xlfn.XLOOKUP('PROPUESTA ECONOMICA'!C490,'PRECIO TOPE POR DEPARTAMENTO'!A:A,'PRECIO TOPE POR DEPARTAMENTO'!O:O),IF($D$5='PRECIO TOPE POR DEPARTAMENTO'!$P$1,_xlfn.XLOOKUP('PROPUESTA ECONOMICA'!C490,'PRECIO TOPE POR DEPARTAMENTO'!A:A,'PRECIO TOPE POR DEPARTAMENTO'!P:P),IF($D$5='PRECIO TOPE POR DEPARTAMENTO'!$Q$1,_xlfn.XLOOKUP('PROPUESTA ECONOMICA'!C490,'PRECIO TOPE POR DEPARTAMENTO'!A:A,'PRECIO TOPE POR DEPARTAMENTO'!Q:Q),IF($D$5='PRECIO TOPE POR DEPARTAMENTO'!$R$1,_xlfn.XLOOKUP('PROPUESTA ECONOMICA'!C490,'PRECIO TOPE POR DEPARTAMENTO'!A:A,'PRECIO TOPE POR DEPARTAMENTO'!R:R),IF($D$5='PRECIO TOPE POR DEPARTAMENTO'!$S$1,_xlfn.XLOOKUP('PROPUESTA ECONOMICA'!C490,'PRECIO TOPE POR DEPARTAMENTO'!A:A,'PRECIO TOPE POR DEPARTAMENTO'!S:S),IF($D$5='PRECIO TOPE POR DEPARTAMENTO'!$T$1,_xlfn.XLOOKUP('PROPUESTA ECONOMICA'!C490,'PRECIO TOPE POR DEPARTAMENTO'!A:A,'PRECIO TOPE POR DEPARTAMENTO'!T:T),IF($D$5='PRECIO TOPE POR DEPARTAMENTO'!$U$1,_xlfn.XLOOKUP('PROPUESTA ECONOMICA'!C490,'PRECIO TOPE POR DEPARTAMENTO'!A:A,'PRECIO TOPE POR DEPARTAMENTO'!U:U),IF($D$5='PRECIO TOPE POR DEPARTAMENTO'!$V$1,_xlfn.XLOOKUP('PROPUESTA ECONOMICA'!C490,'PRECIO TOPE POR DEPARTAMENTO'!A:A,'PRECIO TOPE POR DEPARTAMENTO'!V:V),IF($D$5='PRECIO TOPE POR DEPARTAMENTO'!$W$1,_xlfn.XLOOKUP('PROPUESTA ECONOMICA'!C490,'PRECIO TOPE POR DEPARTAMENTO'!A:A,'PRECIO TOPE POR DEPARTAMENTO'!W:W),IF($D$5='PRECIO TOPE POR DEPARTAMENTO'!$X$1,_xlfn.XLOOKUP('PROPUESTA ECONOMICA'!C490,'PRECIO TOPE POR DEPARTAMENTO'!A:A,'PRECIO TOPE POR DEPARTAMENTO'!X:X),IF($D$5='PRECIO TOPE POR DEPARTAMENTO'!$Y$1,_xlfn.XLOOKUP('PROPUESTA ECONOMICA'!C490,'PRECIO TOPE POR DEPARTAMENTO'!A:A,'PRECIO TOPE POR DEPARTAMENTO'!Y:Y),IF($D$5='PRECIO TOPE POR DEPARTAMENTO'!$Z$1,_xlfn.XLOOKUP('PROPUESTA ECONOMICA'!C490,'PRECIO TOPE POR DEPARTAMENTO'!A:A,'PRECIO TOPE POR DEPARTAMENTO'!Z:Z),IF($D$5='PRECIO TOPE POR DEPARTAMENTO'!$AA$1,_xlfn.XLOOKUP('PROPUESTA ECONOMICA'!C490,'PRECIO TOPE POR DEPARTAMENTO'!A:A,'PRECIO TOPE POR DEPARTAMENTO'!AA:AA),IF($D$5='PRECIO TOPE POR DEPARTAMENTO'!$AB$1,_xlfn.XLOOKUP('PROPUESTA ECONOMICA'!C490,'PRECIO TOPE POR DEPARTAMENTO'!A:A,'PRECIO TOPE POR DEPARTAMENTO'!AB:AB),IF($D$5='PRECIO TOPE POR DEPARTAMENTO'!$AC$1,_xlfn.XLOOKUP('PROPUESTA ECONOMICA'!C490,'PRECIO TOPE POR DEPARTAMENTO'!A:A,'PRECIO TOPE POR DEPARTAMENTO'!AC:AC),IF($D$5='PRECIO TOPE POR DEPARTAMENTO'!$AD$1,_xlfn.XLOOKUP('PROPUESTA ECONOMICA'!C490,'PRECIO TOPE POR DEPARTAMENTO'!A:A,'PRECIO TOPE POR DEPARTAMENTO'!AD:AD),IF($D$5='PRECIO TOPE POR DEPARTAMENTO'!$AE$1,_xlfn.XLOOKUP('PROPUESTA ECONOMICA'!C490,'PRECIO TOPE POR DEPARTAMENTO'!A:A,'PRECIO TOPE POR DEPARTAMENTO'!AE:AE),IF($D$5='PRECIO TOPE POR DEPARTAMENTO'!$AF$1,_xlfn.XLOOKUP('PROPUESTA ECONOMICA'!C490,'PRECIO TOPE POR DEPARTAMENTO'!A:A,'PRECIO TOPE POR DEPARTAMENTO'!AF:AF),IF($D$5='PRECIO TOPE POR DEPARTAMENTO'!$AG$1,_xlfn.XLOOKUP('PROPUESTA ECONOMICA'!C490,'PRECIO TOPE POR DEPARTAMENTO'!A:A,'PRECIO TOPE POR DEPARTAMENTO'!AG:AG),IF($D$5='PRECIO TOPE POR DEPARTAMENTO'!$AH$1,_xlfn.XLOOKUP('PROPUESTA ECONOMICA'!C490,'PRECIO TOPE POR DEPARTAMENTO'!A:A,'PRECIO TOPE POR DEPARTAMENTO'!AH:AH),IF($D$5='PRECIO TOPE POR DEPARTAMENTO'!$AI$1,_xlfn.XLOOKUP('PROPUESTA ECONOMICA'!C490,'PRECIO TOPE POR DEPARTAMENTO'!A:A,'PRECIO TOPE POR DEPARTAMENTO'!AI:AI),IF($D$5='PRECIO TOPE POR DEPARTAMENTO'!$AJ$1,_xlfn.XLOOKUP('PROPUESTA ECONOMICA'!C490,'PRECIO TOPE POR DEPARTAMENTO'!A:A,'PRECIO TOPE POR DEPARTAMENTO'!AJ:AJ),)))))))))))))))))))))))))))))))))</f>
        <v>6870</v>
      </c>
      <c r="G490" s="133"/>
    </row>
    <row r="491" spans="2:7" ht="16.5">
      <c r="B491" s="98">
        <v>480</v>
      </c>
      <c r="C491" s="122" t="s">
        <v>691</v>
      </c>
      <c r="D491" s="6" t="str">
        <f>+_xlfn.XLOOKUP(C491,'PRECIO TOPE POR DEPARTAMENTO'!A:A,'PRECIO TOPE POR DEPARTAMENTO'!B:B)</f>
        <v xml:space="preserve">ACCESORIOS DE COBRE Ø 3/4" </v>
      </c>
      <c r="E491" s="46" t="str">
        <f>IF('PRECIO TOPE POR DEPARTAMENTO'!C481="","",+_xlfn.XLOOKUP(C491,'PRECIO TOPE POR DEPARTAMENTO'!A:A,'PRECIO TOPE POR DEPARTAMENTO'!C:C))</f>
        <v>UN</v>
      </c>
      <c r="F491" s="132">
        <f>IF($D$5='PRECIO TOPE POR DEPARTAMENTO'!$D$1,_xlfn.XLOOKUP('PROPUESTA ECONOMICA'!C491,'PRECIO TOPE POR DEPARTAMENTO'!A:A,'PRECIO TOPE POR DEPARTAMENTO'!D:D),IF($D$5='PRECIO TOPE POR DEPARTAMENTO'!$E$1,_xlfn.XLOOKUP('PROPUESTA ECONOMICA'!C491,'PRECIO TOPE POR DEPARTAMENTO'!A:A,'PRECIO TOPE POR DEPARTAMENTO'!E:E),IF($D$5='PRECIO TOPE POR DEPARTAMENTO'!$F$1,_xlfn.XLOOKUP('PROPUESTA ECONOMICA'!C491,'PRECIO TOPE POR DEPARTAMENTO'!A:A,'PRECIO TOPE POR DEPARTAMENTO'!F:F),IF($D$5='PRECIO TOPE POR DEPARTAMENTO'!$G$1,_xlfn.XLOOKUP('PROPUESTA ECONOMICA'!C491,'PRECIO TOPE POR DEPARTAMENTO'!A:A,'PRECIO TOPE POR DEPARTAMENTO'!G:G),IF($D$5='PRECIO TOPE POR DEPARTAMENTO'!$H$1,_xlfn.XLOOKUP('PROPUESTA ECONOMICA'!C491,'PRECIO TOPE POR DEPARTAMENTO'!A:A,'PRECIO TOPE POR DEPARTAMENTO'!H:H),IF($D$5='PRECIO TOPE POR DEPARTAMENTO'!$I$1,_xlfn.XLOOKUP('PROPUESTA ECONOMICA'!C491,'PRECIO TOPE POR DEPARTAMENTO'!A:A,'PRECIO TOPE POR DEPARTAMENTO'!I:I),IF($D$5='PRECIO TOPE POR DEPARTAMENTO'!$J$1,_xlfn.XLOOKUP('PROPUESTA ECONOMICA'!C491,'PRECIO TOPE POR DEPARTAMENTO'!A:A,'PRECIO TOPE POR DEPARTAMENTO'!J:J),IF($D$5='PRECIO TOPE POR DEPARTAMENTO'!$K$1,_xlfn.XLOOKUP('PROPUESTA ECONOMICA'!C491,'PRECIO TOPE POR DEPARTAMENTO'!A:A,'PRECIO TOPE POR DEPARTAMENTO'!K:K),IF($D$5='PRECIO TOPE POR DEPARTAMENTO'!$L$1,_xlfn.XLOOKUP('PROPUESTA ECONOMICA'!C491,'PRECIO TOPE POR DEPARTAMENTO'!A:A,'PRECIO TOPE POR DEPARTAMENTO'!L:L),IF($D$5='PRECIO TOPE POR DEPARTAMENTO'!$M$1,_xlfn.XLOOKUP('PROPUESTA ECONOMICA'!C491,'PRECIO TOPE POR DEPARTAMENTO'!A:A,'PRECIO TOPE POR DEPARTAMENTO'!M:M),IF($D$5='PRECIO TOPE POR DEPARTAMENTO'!$N$1,_xlfn.XLOOKUP('PROPUESTA ECONOMICA'!C491,'PRECIO TOPE POR DEPARTAMENTO'!A:A,'PRECIO TOPE POR DEPARTAMENTO'!N:N),IF($D$5='PRECIO TOPE POR DEPARTAMENTO'!$O$1,_xlfn.XLOOKUP('PROPUESTA ECONOMICA'!C491,'PRECIO TOPE POR DEPARTAMENTO'!A:A,'PRECIO TOPE POR DEPARTAMENTO'!O:O),IF($D$5='PRECIO TOPE POR DEPARTAMENTO'!$P$1,_xlfn.XLOOKUP('PROPUESTA ECONOMICA'!C491,'PRECIO TOPE POR DEPARTAMENTO'!A:A,'PRECIO TOPE POR DEPARTAMENTO'!P:P),IF($D$5='PRECIO TOPE POR DEPARTAMENTO'!$Q$1,_xlfn.XLOOKUP('PROPUESTA ECONOMICA'!C491,'PRECIO TOPE POR DEPARTAMENTO'!A:A,'PRECIO TOPE POR DEPARTAMENTO'!Q:Q),IF($D$5='PRECIO TOPE POR DEPARTAMENTO'!$R$1,_xlfn.XLOOKUP('PROPUESTA ECONOMICA'!C491,'PRECIO TOPE POR DEPARTAMENTO'!A:A,'PRECIO TOPE POR DEPARTAMENTO'!R:R),IF($D$5='PRECIO TOPE POR DEPARTAMENTO'!$S$1,_xlfn.XLOOKUP('PROPUESTA ECONOMICA'!C491,'PRECIO TOPE POR DEPARTAMENTO'!A:A,'PRECIO TOPE POR DEPARTAMENTO'!S:S),IF($D$5='PRECIO TOPE POR DEPARTAMENTO'!$T$1,_xlfn.XLOOKUP('PROPUESTA ECONOMICA'!C491,'PRECIO TOPE POR DEPARTAMENTO'!A:A,'PRECIO TOPE POR DEPARTAMENTO'!T:T),IF($D$5='PRECIO TOPE POR DEPARTAMENTO'!$U$1,_xlfn.XLOOKUP('PROPUESTA ECONOMICA'!C491,'PRECIO TOPE POR DEPARTAMENTO'!A:A,'PRECIO TOPE POR DEPARTAMENTO'!U:U),IF($D$5='PRECIO TOPE POR DEPARTAMENTO'!$V$1,_xlfn.XLOOKUP('PROPUESTA ECONOMICA'!C491,'PRECIO TOPE POR DEPARTAMENTO'!A:A,'PRECIO TOPE POR DEPARTAMENTO'!V:V),IF($D$5='PRECIO TOPE POR DEPARTAMENTO'!$W$1,_xlfn.XLOOKUP('PROPUESTA ECONOMICA'!C491,'PRECIO TOPE POR DEPARTAMENTO'!A:A,'PRECIO TOPE POR DEPARTAMENTO'!W:W),IF($D$5='PRECIO TOPE POR DEPARTAMENTO'!$X$1,_xlfn.XLOOKUP('PROPUESTA ECONOMICA'!C491,'PRECIO TOPE POR DEPARTAMENTO'!A:A,'PRECIO TOPE POR DEPARTAMENTO'!X:X),IF($D$5='PRECIO TOPE POR DEPARTAMENTO'!$Y$1,_xlfn.XLOOKUP('PROPUESTA ECONOMICA'!C491,'PRECIO TOPE POR DEPARTAMENTO'!A:A,'PRECIO TOPE POR DEPARTAMENTO'!Y:Y),IF($D$5='PRECIO TOPE POR DEPARTAMENTO'!$Z$1,_xlfn.XLOOKUP('PROPUESTA ECONOMICA'!C491,'PRECIO TOPE POR DEPARTAMENTO'!A:A,'PRECIO TOPE POR DEPARTAMENTO'!Z:Z),IF($D$5='PRECIO TOPE POR DEPARTAMENTO'!$AA$1,_xlfn.XLOOKUP('PROPUESTA ECONOMICA'!C491,'PRECIO TOPE POR DEPARTAMENTO'!A:A,'PRECIO TOPE POR DEPARTAMENTO'!AA:AA),IF($D$5='PRECIO TOPE POR DEPARTAMENTO'!$AB$1,_xlfn.XLOOKUP('PROPUESTA ECONOMICA'!C491,'PRECIO TOPE POR DEPARTAMENTO'!A:A,'PRECIO TOPE POR DEPARTAMENTO'!AB:AB),IF($D$5='PRECIO TOPE POR DEPARTAMENTO'!$AC$1,_xlfn.XLOOKUP('PROPUESTA ECONOMICA'!C491,'PRECIO TOPE POR DEPARTAMENTO'!A:A,'PRECIO TOPE POR DEPARTAMENTO'!AC:AC),IF($D$5='PRECIO TOPE POR DEPARTAMENTO'!$AD$1,_xlfn.XLOOKUP('PROPUESTA ECONOMICA'!C491,'PRECIO TOPE POR DEPARTAMENTO'!A:A,'PRECIO TOPE POR DEPARTAMENTO'!AD:AD),IF($D$5='PRECIO TOPE POR DEPARTAMENTO'!$AE$1,_xlfn.XLOOKUP('PROPUESTA ECONOMICA'!C491,'PRECIO TOPE POR DEPARTAMENTO'!A:A,'PRECIO TOPE POR DEPARTAMENTO'!AE:AE),IF($D$5='PRECIO TOPE POR DEPARTAMENTO'!$AF$1,_xlfn.XLOOKUP('PROPUESTA ECONOMICA'!C491,'PRECIO TOPE POR DEPARTAMENTO'!A:A,'PRECIO TOPE POR DEPARTAMENTO'!AF:AF),IF($D$5='PRECIO TOPE POR DEPARTAMENTO'!$AG$1,_xlfn.XLOOKUP('PROPUESTA ECONOMICA'!C491,'PRECIO TOPE POR DEPARTAMENTO'!A:A,'PRECIO TOPE POR DEPARTAMENTO'!AG:AG),IF($D$5='PRECIO TOPE POR DEPARTAMENTO'!$AH$1,_xlfn.XLOOKUP('PROPUESTA ECONOMICA'!C491,'PRECIO TOPE POR DEPARTAMENTO'!A:A,'PRECIO TOPE POR DEPARTAMENTO'!AH:AH),IF($D$5='PRECIO TOPE POR DEPARTAMENTO'!$AI$1,_xlfn.XLOOKUP('PROPUESTA ECONOMICA'!C491,'PRECIO TOPE POR DEPARTAMENTO'!A:A,'PRECIO TOPE POR DEPARTAMENTO'!AI:AI),IF($D$5='PRECIO TOPE POR DEPARTAMENTO'!$AJ$1,_xlfn.XLOOKUP('PROPUESTA ECONOMICA'!C491,'PRECIO TOPE POR DEPARTAMENTO'!A:A,'PRECIO TOPE POR DEPARTAMENTO'!AJ:AJ),)))))))))))))))))))))))))))))))))</f>
        <v>7062</v>
      </c>
      <c r="G491" s="133"/>
    </row>
    <row r="492" spans="2:7" ht="16.5">
      <c r="B492" s="98">
        <v>481</v>
      </c>
      <c r="C492" s="122" t="s">
        <v>693</v>
      </c>
      <c r="D492" s="6" t="str">
        <f>+_xlfn.XLOOKUP(C492,'PRECIO TOPE POR DEPARTAMENTO'!A:A,'PRECIO TOPE POR DEPARTAMENTO'!B:B)</f>
        <v xml:space="preserve">UNIVERSAL HG Ø 1/2" </v>
      </c>
      <c r="E492" s="46" t="str">
        <f>IF('PRECIO TOPE POR DEPARTAMENTO'!C482="","",+_xlfn.XLOOKUP(C492,'PRECIO TOPE POR DEPARTAMENTO'!A:A,'PRECIO TOPE POR DEPARTAMENTO'!C:C))</f>
        <v>UN</v>
      </c>
      <c r="F492" s="132">
        <f>IF($D$5='PRECIO TOPE POR DEPARTAMENTO'!$D$1,_xlfn.XLOOKUP('PROPUESTA ECONOMICA'!C492,'PRECIO TOPE POR DEPARTAMENTO'!A:A,'PRECIO TOPE POR DEPARTAMENTO'!D:D),IF($D$5='PRECIO TOPE POR DEPARTAMENTO'!$E$1,_xlfn.XLOOKUP('PROPUESTA ECONOMICA'!C492,'PRECIO TOPE POR DEPARTAMENTO'!A:A,'PRECIO TOPE POR DEPARTAMENTO'!E:E),IF($D$5='PRECIO TOPE POR DEPARTAMENTO'!$F$1,_xlfn.XLOOKUP('PROPUESTA ECONOMICA'!C492,'PRECIO TOPE POR DEPARTAMENTO'!A:A,'PRECIO TOPE POR DEPARTAMENTO'!F:F),IF($D$5='PRECIO TOPE POR DEPARTAMENTO'!$G$1,_xlfn.XLOOKUP('PROPUESTA ECONOMICA'!C492,'PRECIO TOPE POR DEPARTAMENTO'!A:A,'PRECIO TOPE POR DEPARTAMENTO'!G:G),IF($D$5='PRECIO TOPE POR DEPARTAMENTO'!$H$1,_xlfn.XLOOKUP('PROPUESTA ECONOMICA'!C492,'PRECIO TOPE POR DEPARTAMENTO'!A:A,'PRECIO TOPE POR DEPARTAMENTO'!H:H),IF($D$5='PRECIO TOPE POR DEPARTAMENTO'!$I$1,_xlfn.XLOOKUP('PROPUESTA ECONOMICA'!C492,'PRECIO TOPE POR DEPARTAMENTO'!A:A,'PRECIO TOPE POR DEPARTAMENTO'!I:I),IF($D$5='PRECIO TOPE POR DEPARTAMENTO'!$J$1,_xlfn.XLOOKUP('PROPUESTA ECONOMICA'!C492,'PRECIO TOPE POR DEPARTAMENTO'!A:A,'PRECIO TOPE POR DEPARTAMENTO'!J:J),IF($D$5='PRECIO TOPE POR DEPARTAMENTO'!$K$1,_xlfn.XLOOKUP('PROPUESTA ECONOMICA'!C492,'PRECIO TOPE POR DEPARTAMENTO'!A:A,'PRECIO TOPE POR DEPARTAMENTO'!K:K),IF($D$5='PRECIO TOPE POR DEPARTAMENTO'!$L$1,_xlfn.XLOOKUP('PROPUESTA ECONOMICA'!C492,'PRECIO TOPE POR DEPARTAMENTO'!A:A,'PRECIO TOPE POR DEPARTAMENTO'!L:L),IF($D$5='PRECIO TOPE POR DEPARTAMENTO'!$M$1,_xlfn.XLOOKUP('PROPUESTA ECONOMICA'!C492,'PRECIO TOPE POR DEPARTAMENTO'!A:A,'PRECIO TOPE POR DEPARTAMENTO'!M:M),IF($D$5='PRECIO TOPE POR DEPARTAMENTO'!$N$1,_xlfn.XLOOKUP('PROPUESTA ECONOMICA'!C492,'PRECIO TOPE POR DEPARTAMENTO'!A:A,'PRECIO TOPE POR DEPARTAMENTO'!N:N),IF($D$5='PRECIO TOPE POR DEPARTAMENTO'!$O$1,_xlfn.XLOOKUP('PROPUESTA ECONOMICA'!C492,'PRECIO TOPE POR DEPARTAMENTO'!A:A,'PRECIO TOPE POR DEPARTAMENTO'!O:O),IF($D$5='PRECIO TOPE POR DEPARTAMENTO'!$P$1,_xlfn.XLOOKUP('PROPUESTA ECONOMICA'!C492,'PRECIO TOPE POR DEPARTAMENTO'!A:A,'PRECIO TOPE POR DEPARTAMENTO'!P:P),IF($D$5='PRECIO TOPE POR DEPARTAMENTO'!$Q$1,_xlfn.XLOOKUP('PROPUESTA ECONOMICA'!C492,'PRECIO TOPE POR DEPARTAMENTO'!A:A,'PRECIO TOPE POR DEPARTAMENTO'!Q:Q),IF($D$5='PRECIO TOPE POR DEPARTAMENTO'!$R$1,_xlfn.XLOOKUP('PROPUESTA ECONOMICA'!C492,'PRECIO TOPE POR DEPARTAMENTO'!A:A,'PRECIO TOPE POR DEPARTAMENTO'!R:R),IF($D$5='PRECIO TOPE POR DEPARTAMENTO'!$S$1,_xlfn.XLOOKUP('PROPUESTA ECONOMICA'!C492,'PRECIO TOPE POR DEPARTAMENTO'!A:A,'PRECIO TOPE POR DEPARTAMENTO'!S:S),IF($D$5='PRECIO TOPE POR DEPARTAMENTO'!$T$1,_xlfn.XLOOKUP('PROPUESTA ECONOMICA'!C492,'PRECIO TOPE POR DEPARTAMENTO'!A:A,'PRECIO TOPE POR DEPARTAMENTO'!T:T),IF($D$5='PRECIO TOPE POR DEPARTAMENTO'!$U$1,_xlfn.XLOOKUP('PROPUESTA ECONOMICA'!C492,'PRECIO TOPE POR DEPARTAMENTO'!A:A,'PRECIO TOPE POR DEPARTAMENTO'!U:U),IF($D$5='PRECIO TOPE POR DEPARTAMENTO'!$V$1,_xlfn.XLOOKUP('PROPUESTA ECONOMICA'!C492,'PRECIO TOPE POR DEPARTAMENTO'!A:A,'PRECIO TOPE POR DEPARTAMENTO'!V:V),IF($D$5='PRECIO TOPE POR DEPARTAMENTO'!$W$1,_xlfn.XLOOKUP('PROPUESTA ECONOMICA'!C492,'PRECIO TOPE POR DEPARTAMENTO'!A:A,'PRECIO TOPE POR DEPARTAMENTO'!W:W),IF($D$5='PRECIO TOPE POR DEPARTAMENTO'!$X$1,_xlfn.XLOOKUP('PROPUESTA ECONOMICA'!C492,'PRECIO TOPE POR DEPARTAMENTO'!A:A,'PRECIO TOPE POR DEPARTAMENTO'!X:X),IF($D$5='PRECIO TOPE POR DEPARTAMENTO'!$Y$1,_xlfn.XLOOKUP('PROPUESTA ECONOMICA'!C492,'PRECIO TOPE POR DEPARTAMENTO'!A:A,'PRECIO TOPE POR DEPARTAMENTO'!Y:Y),IF($D$5='PRECIO TOPE POR DEPARTAMENTO'!$Z$1,_xlfn.XLOOKUP('PROPUESTA ECONOMICA'!C492,'PRECIO TOPE POR DEPARTAMENTO'!A:A,'PRECIO TOPE POR DEPARTAMENTO'!Z:Z),IF($D$5='PRECIO TOPE POR DEPARTAMENTO'!$AA$1,_xlfn.XLOOKUP('PROPUESTA ECONOMICA'!C492,'PRECIO TOPE POR DEPARTAMENTO'!A:A,'PRECIO TOPE POR DEPARTAMENTO'!AA:AA),IF($D$5='PRECIO TOPE POR DEPARTAMENTO'!$AB$1,_xlfn.XLOOKUP('PROPUESTA ECONOMICA'!C492,'PRECIO TOPE POR DEPARTAMENTO'!A:A,'PRECIO TOPE POR DEPARTAMENTO'!AB:AB),IF($D$5='PRECIO TOPE POR DEPARTAMENTO'!$AC$1,_xlfn.XLOOKUP('PROPUESTA ECONOMICA'!C492,'PRECIO TOPE POR DEPARTAMENTO'!A:A,'PRECIO TOPE POR DEPARTAMENTO'!AC:AC),IF($D$5='PRECIO TOPE POR DEPARTAMENTO'!$AD$1,_xlfn.XLOOKUP('PROPUESTA ECONOMICA'!C492,'PRECIO TOPE POR DEPARTAMENTO'!A:A,'PRECIO TOPE POR DEPARTAMENTO'!AD:AD),IF($D$5='PRECIO TOPE POR DEPARTAMENTO'!$AE$1,_xlfn.XLOOKUP('PROPUESTA ECONOMICA'!C492,'PRECIO TOPE POR DEPARTAMENTO'!A:A,'PRECIO TOPE POR DEPARTAMENTO'!AE:AE),IF($D$5='PRECIO TOPE POR DEPARTAMENTO'!$AF$1,_xlfn.XLOOKUP('PROPUESTA ECONOMICA'!C492,'PRECIO TOPE POR DEPARTAMENTO'!A:A,'PRECIO TOPE POR DEPARTAMENTO'!AF:AF),IF($D$5='PRECIO TOPE POR DEPARTAMENTO'!$AG$1,_xlfn.XLOOKUP('PROPUESTA ECONOMICA'!C492,'PRECIO TOPE POR DEPARTAMENTO'!A:A,'PRECIO TOPE POR DEPARTAMENTO'!AG:AG),IF($D$5='PRECIO TOPE POR DEPARTAMENTO'!$AH$1,_xlfn.XLOOKUP('PROPUESTA ECONOMICA'!C492,'PRECIO TOPE POR DEPARTAMENTO'!A:A,'PRECIO TOPE POR DEPARTAMENTO'!AH:AH),IF($D$5='PRECIO TOPE POR DEPARTAMENTO'!$AI$1,_xlfn.XLOOKUP('PROPUESTA ECONOMICA'!C492,'PRECIO TOPE POR DEPARTAMENTO'!A:A,'PRECIO TOPE POR DEPARTAMENTO'!AI:AI),IF($D$5='PRECIO TOPE POR DEPARTAMENTO'!$AJ$1,_xlfn.XLOOKUP('PROPUESTA ECONOMICA'!C492,'PRECIO TOPE POR DEPARTAMENTO'!A:A,'PRECIO TOPE POR DEPARTAMENTO'!AJ:AJ),)))))))))))))))))))))))))))))))))</f>
        <v>11677</v>
      </c>
      <c r="G492" s="133"/>
    </row>
    <row r="493" spans="2:7" ht="16.5">
      <c r="B493" s="98">
        <v>482</v>
      </c>
      <c r="C493" s="122" t="s">
        <v>694</v>
      </c>
      <c r="D493" s="6" t="str">
        <f>+_xlfn.XLOOKUP(C493,'PRECIO TOPE POR DEPARTAMENTO'!A:A,'PRECIO TOPE POR DEPARTAMENTO'!B:B)</f>
        <v xml:space="preserve">UNIVERSAL HG Ø 3/4" </v>
      </c>
      <c r="E493" s="46" t="str">
        <f>IF('PRECIO TOPE POR DEPARTAMENTO'!C483="","",+_xlfn.XLOOKUP(C493,'PRECIO TOPE POR DEPARTAMENTO'!A:A,'PRECIO TOPE POR DEPARTAMENTO'!C:C))</f>
        <v>UN</v>
      </c>
      <c r="F493" s="132">
        <f>IF($D$5='PRECIO TOPE POR DEPARTAMENTO'!$D$1,_xlfn.XLOOKUP('PROPUESTA ECONOMICA'!C493,'PRECIO TOPE POR DEPARTAMENTO'!A:A,'PRECIO TOPE POR DEPARTAMENTO'!D:D),IF($D$5='PRECIO TOPE POR DEPARTAMENTO'!$E$1,_xlfn.XLOOKUP('PROPUESTA ECONOMICA'!C493,'PRECIO TOPE POR DEPARTAMENTO'!A:A,'PRECIO TOPE POR DEPARTAMENTO'!E:E),IF($D$5='PRECIO TOPE POR DEPARTAMENTO'!$F$1,_xlfn.XLOOKUP('PROPUESTA ECONOMICA'!C493,'PRECIO TOPE POR DEPARTAMENTO'!A:A,'PRECIO TOPE POR DEPARTAMENTO'!F:F),IF($D$5='PRECIO TOPE POR DEPARTAMENTO'!$G$1,_xlfn.XLOOKUP('PROPUESTA ECONOMICA'!C493,'PRECIO TOPE POR DEPARTAMENTO'!A:A,'PRECIO TOPE POR DEPARTAMENTO'!G:G),IF($D$5='PRECIO TOPE POR DEPARTAMENTO'!$H$1,_xlfn.XLOOKUP('PROPUESTA ECONOMICA'!C493,'PRECIO TOPE POR DEPARTAMENTO'!A:A,'PRECIO TOPE POR DEPARTAMENTO'!H:H),IF($D$5='PRECIO TOPE POR DEPARTAMENTO'!$I$1,_xlfn.XLOOKUP('PROPUESTA ECONOMICA'!C493,'PRECIO TOPE POR DEPARTAMENTO'!A:A,'PRECIO TOPE POR DEPARTAMENTO'!I:I),IF($D$5='PRECIO TOPE POR DEPARTAMENTO'!$J$1,_xlfn.XLOOKUP('PROPUESTA ECONOMICA'!C493,'PRECIO TOPE POR DEPARTAMENTO'!A:A,'PRECIO TOPE POR DEPARTAMENTO'!J:J),IF($D$5='PRECIO TOPE POR DEPARTAMENTO'!$K$1,_xlfn.XLOOKUP('PROPUESTA ECONOMICA'!C493,'PRECIO TOPE POR DEPARTAMENTO'!A:A,'PRECIO TOPE POR DEPARTAMENTO'!K:K),IF($D$5='PRECIO TOPE POR DEPARTAMENTO'!$L$1,_xlfn.XLOOKUP('PROPUESTA ECONOMICA'!C493,'PRECIO TOPE POR DEPARTAMENTO'!A:A,'PRECIO TOPE POR DEPARTAMENTO'!L:L),IF($D$5='PRECIO TOPE POR DEPARTAMENTO'!$M$1,_xlfn.XLOOKUP('PROPUESTA ECONOMICA'!C493,'PRECIO TOPE POR DEPARTAMENTO'!A:A,'PRECIO TOPE POR DEPARTAMENTO'!M:M),IF($D$5='PRECIO TOPE POR DEPARTAMENTO'!$N$1,_xlfn.XLOOKUP('PROPUESTA ECONOMICA'!C493,'PRECIO TOPE POR DEPARTAMENTO'!A:A,'PRECIO TOPE POR DEPARTAMENTO'!N:N),IF($D$5='PRECIO TOPE POR DEPARTAMENTO'!$O$1,_xlfn.XLOOKUP('PROPUESTA ECONOMICA'!C493,'PRECIO TOPE POR DEPARTAMENTO'!A:A,'PRECIO TOPE POR DEPARTAMENTO'!O:O),IF($D$5='PRECIO TOPE POR DEPARTAMENTO'!$P$1,_xlfn.XLOOKUP('PROPUESTA ECONOMICA'!C493,'PRECIO TOPE POR DEPARTAMENTO'!A:A,'PRECIO TOPE POR DEPARTAMENTO'!P:P),IF($D$5='PRECIO TOPE POR DEPARTAMENTO'!$Q$1,_xlfn.XLOOKUP('PROPUESTA ECONOMICA'!C493,'PRECIO TOPE POR DEPARTAMENTO'!A:A,'PRECIO TOPE POR DEPARTAMENTO'!Q:Q),IF($D$5='PRECIO TOPE POR DEPARTAMENTO'!$R$1,_xlfn.XLOOKUP('PROPUESTA ECONOMICA'!C493,'PRECIO TOPE POR DEPARTAMENTO'!A:A,'PRECIO TOPE POR DEPARTAMENTO'!R:R),IF($D$5='PRECIO TOPE POR DEPARTAMENTO'!$S$1,_xlfn.XLOOKUP('PROPUESTA ECONOMICA'!C493,'PRECIO TOPE POR DEPARTAMENTO'!A:A,'PRECIO TOPE POR DEPARTAMENTO'!S:S),IF($D$5='PRECIO TOPE POR DEPARTAMENTO'!$T$1,_xlfn.XLOOKUP('PROPUESTA ECONOMICA'!C493,'PRECIO TOPE POR DEPARTAMENTO'!A:A,'PRECIO TOPE POR DEPARTAMENTO'!T:T),IF($D$5='PRECIO TOPE POR DEPARTAMENTO'!$U$1,_xlfn.XLOOKUP('PROPUESTA ECONOMICA'!C493,'PRECIO TOPE POR DEPARTAMENTO'!A:A,'PRECIO TOPE POR DEPARTAMENTO'!U:U),IF($D$5='PRECIO TOPE POR DEPARTAMENTO'!$V$1,_xlfn.XLOOKUP('PROPUESTA ECONOMICA'!C493,'PRECIO TOPE POR DEPARTAMENTO'!A:A,'PRECIO TOPE POR DEPARTAMENTO'!V:V),IF($D$5='PRECIO TOPE POR DEPARTAMENTO'!$W$1,_xlfn.XLOOKUP('PROPUESTA ECONOMICA'!C493,'PRECIO TOPE POR DEPARTAMENTO'!A:A,'PRECIO TOPE POR DEPARTAMENTO'!W:W),IF($D$5='PRECIO TOPE POR DEPARTAMENTO'!$X$1,_xlfn.XLOOKUP('PROPUESTA ECONOMICA'!C493,'PRECIO TOPE POR DEPARTAMENTO'!A:A,'PRECIO TOPE POR DEPARTAMENTO'!X:X),IF($D$5='PRECIO TOPE POR DEPARTAMENTO'!$Y$1,_xlfn.XLOOKUP('PROPUESTA ECONOMICA'!C493,'PRECIO TOPE POR DEPARTAMENTO'!A:A,'PRECIO TOPE POR DEPARTAMENTO'!Y:Y),IF($D$5='PRECIO TOPE POR DEPARTAMENTO'!$Z$1,_xlfn.XLOOKUP('PROPUESTA ECONOMICA'!C493,'PRECIO TOPE POR DEPARTAMENTO'!A:A,'PRECIO TOPE POR DEPARTAMENTO'!Z:Z),IF($D$5='PRECIO TOPE POR DEPARTAMENTO'!$AA$1,_xlfn.XLOOKUP('PROPUESTA ECONOMICA'!C493,'PRECIO TOPE POR DEPARTAMENTO'!A:A,'PRECIO TOPE POR DEPARTAMENTO'!AA:AA),IF($D$5='PRECIO TOPE POR DEPARTAMENTO'!$AB$1,_xlfn.XLOOKUP('PROPUESTA ECONOMICA'!C493,'PRECIO TOPE POR DEPARTAMENTO'!A:A,'PRECIO TOPE POR DEPARTAMENTO'!AB:AB),IF($D$5='PRECIO TOPE POR DEPARTAMENTO'!$AC$1,_xlfn.XLOOKUP('PROPUESTA ECONOMICA'!C493,'PRECIO TOPE POR DEPARTAMENTO'!A:A,'PRECIO TOPE POR DEPARTAMENTO'!AC:AC),IF($D$5='PRECIO TOPE POR DEPARTAMENTO'!$AD$1,_xlfn.XLOOKUP('PROPUESTA ECONOMICA'!C493,'PRECIO TOPE POR DEPARTAMENTO'!A:A,'PRECIO TOPE POR DEPARTAMENTO'!AD:AD),IF($D$5='PRECIO TOPE POR DEPARTAMENTO'!$AE$1,_xlfn.XLOOKUP('PROPUESTA ECONOMICA'!C493,'PRECIO TOPE POR DEPARTAMENTO'!A:A,'PRECIO TOPE POR DEPARTAMENTO'!AE:AE),IF($D$5='PRECIO TOPE POR DEPARTAMENTO'!$AF$1,_xlfn.XLOOKUP('PROPUESTA ECONOMICA'!C493,'PRECIO TOPE POR DEPARTAMENTO'!A:A,'PRECIO TOPE POR DEPARTAMENTO'!AF:AF),IF($D$5='PRECIO TOPE POR DEPARTAMENTO'!$AG$1,_xlfn.XLOOKUP('PROPUESTA ECONOMICA'!C493,'PRECIO TOPE POR DEPARTAMENTO'!A:A,'PRECIO TOPE POR DEPARTAMENTO'!AG:AG),IF($D$5='PRECIO TOPE POR DEPARTAMENTO'!$AH$1,_xlfn.XLOOKUP('PROPUESTA ECONOMICA'!C493,'PRECIO TOPE POR DEPARTAMENTO'!A:A,'PRECIO TOPE POR DEPARTAMENTO'!AH:AH),IF($D$5='PRECIO TOPE POR DEPARTAMENTO'!$AI$1,_xlfn.XLOOKUP('PROPUESTA ECONOMICA'!C493,'PRECIO TOPE POR DEPARTAMENTO'!A:A,'PRECIO TOPE POR DEPARTAMENTO'!AI:AI),IF($D$5='PRECIO TOPE POR DEPARTAMENTO'!$AJ$1,_xlfn.XLOOKUP('PROPUESTA ECONOMICA'!C493,'PRECIO TOPE POR DEPARTAMENTO'!A:A,'PRECIO TOPE POR DEPARTAMENTO'!AJ:AJ),)))))))))))))))))))))))))))))))))</f>
        <v>14229</v>
      </c>
      <c r="G493" s="133"/>
    </row>
    <row r="494" spans="2:7" ht="16.5">
      <c r="B494" s="98">
        <v>483</v>
      </c>
      <c r="C494" s="122" t="s">
        <v>695</v>
      </c>
      <c r="D494" s="45" t="str">
        <f>+_xlfn.XLOOKUP(C494,'PRECIO TOPE POR DEPARTAMENTO'!A:A,'PRECIO TOPE POR DEPARTAMENTO'!B:B)</f>
        <v xml:space="preserve">UNIVERSAL HG DE Ø 1 1/2" </v>
      </c>
      <c r="E494" s="46" t="str">
        <f>IF('PRECIO TOPE POR DEPARTAMENTO'!C484="","",+_xlfn.XLOOKUP(C494,'PRECIO TOPE POR DEPARTAMENTO'!A:A,'PRECIO TOPE POR DEPARTAMENTO'!C:C))</f>
        <v>UN</v>
      </c>
      <c r="F494" s="132">
        <f>IF($D$5='PRECIO TOPE POR DEPARTAMENTO'!$D$1,_xlfn.XLOOKUP('PROPUESTA ECONOMICA'!C494,'PRECIO TOPE POR DEPARTAMENTO'!A:A,'PRECIO TOPE POR DEPARTAMENTO'!D:D),IF($D$5='PRECIO TOPE POR DEPARTAMENTO'!$E$1,_xlfn.XLOOKUP('PROPUESTA ECONOMICA'!C494,'PRECIO TOPE POR DEPARTAMENTO'!A:A,'PRECIO TOPE POR DEPARTAMENTO'!E:E),IF($D$5='PRECIO TOPE POR DEPARTAMENTO'!$F$1,_xlfn.XLOOKUP('PROPUESTA ECONOMICA'!C494,'PRECIO TOPE POR DEPARTAMENTO'!A:A,'PRECIO TOPE POR DEPARTAMENTO'!F:F),IF($D$5='PRECIO TOPE POR DEPARTAMENTO'!$G$1,_xlfn.XLOOKUP('PROPUESTA ECONOMICA'!C494,'PRECIO TOPE POR DEPARTAMENTO'!A:A,'PRECIO TOPE POR DEPARTAMENTO'!G:G),IF($D$5='PRECIO TOPE POR DEPARTAMENTO'!$H$1,_xlfn.XLOOKUP('PROPUESTA ECONOMICA'!C494,'PRECIO TOPE POR DEPARTAMENTO'!A:A,'PRECIO TOPE POR DEPARTAMENTO'!H:H),IF($D$5='PRECIO TOPE POR DEPARTAMENTO'!$I$1,_xlfn.XLOOKUP('PROPUESTA ECONOMICA'!C494,'PRECIO TOPE POR DEPARTAMENTO'!A:A,'PRECIO TOPE POR DEPARTAMENTO'!I:I),IF($D$5='PRECIO TOPE POR DEPARTAMENTO'!$J$1,_xlfn.XLOOKUP('PROPUESTA ECONOMICA'!C494,'PRECIO TOPE POR DEPARTAMENTO'!A:A,'PRECIO TOPE POR DEPARTAMENTO'!J:J),IF($D$5='PRECIO TOPE POR DEPARTAMENTO'!$K$1,_xlfn.XLOOKUP('PROPUESTA ECONOMICA'!C494,'PRECIO TOPE POR DEPARTAMENTO'!A:A,'PRECIO TOPE POR DEPARTAMENTO'!K:K),IF($D$5='PRECIO TOPE POR DEPARTAMENTO'!$L$1,_xlfn.XLOOKUP('PROPUESTA ECONOMICA'!C494,'PRECIO TOPE POR DEPARTAMENTO'!A:A,'PRECIO TOPE POR DEPARTAMENTO'!L:L),IF($D$5='PRECIO TOPE POR DEPARTAMENTO'!$M$1,_xlfn.XLOOKUP('PROPUESTA ECONOMICA'!C494,'PRECIO TOPE POR DEPARTAMENTO'!A:A,'PRECIO TOPE POR DEPARTAMENTO'!M:M),IF($D$5='PRECIO TOPE POR DEPARTAMENTO'!$N$1,_xlfn.XLOOKUP('PROPUESTA ECONOMICA'!C494,'PRECIO TOPE POR DEPARTAMENTO'!A:A,'PRECIO TOPE POR DEPARTAMENTO'!N:N),IF($D$5='PRECIO TOPE POR DEPARTAMENTO'!$O$1,_xlfn.XLOOKUP('PROPUESTA ECONOMICA'!C494,'PRECIO TOPE POR DEPARTAMENTO'!A:A,'PRECIO TOPE POR DEPARTAMENTO'!O:O),IF($D$5='PRECIO TOPE POR DEPARTAMENTO'!$P$1,_xlfn.XLOOKUP('PROPUESTA ECONOMICA'!C494,'PRECIO TOPE POR DEPARTAMENTO'!A:A,'PRECIO TOPE POR DEPARTAMENTO'!P:P),IF($D$5='PRECIO TOPE POR DEPARTAMENTO'!$Q$1,_xlfn.XLOOKUP('PROPUESTA ECONOMICA'!C494,'PRECIO TOPE POR DEPARTAMENTO'!A:A,'PRECIO TOPE POR DEPARTAMENTO'!Q:Q),IF($D$5='PRECIO TOPE POR DEPARTAMENTO'!$R$1,_xlfn.XLOOKUP('PROPUESTA ECONOMICA'!C494,'PRECIO TOPE POR DEPARTAMENTO'!A:A,'PRECIO TOPE POR DEPARTAMENTO'!R:R),IF($D$5='PRECIO TOPE POR DEPARTAMENTO'!$S$1,_xlfn.XLOOKUP('PROPUESTA ECONOMICA'!C494,'PRECIO TOPE POR DEPARTAMENTO'!A:A,'PRECIO TOPE POR DEPARTAMENTO'!S:S),IF($D$5='PRECIO TOPE POR DEPARTAMENTO'!$T$1,_xlfn.XLOOKUP('PROPUESTA ECONOMICA'!C494,'PRECIO TOPE POR DEPARTAMENTO'!A:A,'PRECIO TOPE POR DEPARTAMENTO'!T:T),IF($D$5='PRECIO TOPE POR DEPARTAMENTO'!$U$1,_xlfn.XLOOKUP('PROPUESTA ECONOMICA'!C494,'PRECIO TOPE POR DEPARTAMENTO'!A:A,'PRECIO TOPE POR DEPARTAMENTO'!U:U),IF($D$5='PRECIO TOPE POR DEPARTAMENTO'!$V$1,_xlfn.XLOOKUP('PROPUESTA ECONOMICA'!C494,'PRECIO TOPE POR DEPARTAMENTO'!A:A,'PRECIO TOPE POR DEPARTAMENTO'!V:V),IF($D$5='PRECIO TOPE POR DEPARTAMENTO'!$W$1,_xlfn.XLOOKUP('PROPUESTA ECONOMICA'!C494,'PRECIO TOPE POR DEPARTAMENTO'!A:A,'PRECIO TOPE POR DEPARTAMENTO'!W:W),IF($D$5='PRECIO TOPE POR DEPARTAMENTO'!$X$1,_xlfn.XLOOKUP('PROPUESTA ECONOMICA'!C494,'PRECIO TOPE POR DEPARTAMENTO'!A:A,'PRECIO TOPE POR DEPARTAMENTO'!X:X),IF($D$5='PRECIO TOPE POR DEPARTAMENTO'!$Y$1,_xlfn.XLOOKUP('PROPUESTA ECONOMICA'!C494,'PRECIO TOPE POR DEPARTAMENTO'!A:A,'PRECIO TOPE POR DEPARTAMENTO'!Y:Y),IF($D$5='PRECIO TOPE POR DEPARTAMENTO'!$Z$1,_xlfn.XLOOKUP('PROPUESTA ECONOMICA'!C494,'PRECIO TOPE POR DEPARTAMENTO'!A:A,'PRECIO TOPE POR DEPARTAMENTO'!Z:Z),IF($D$5='PRECIO TOPE POR DEPARTAMENTO'!$AA$1,_xlfn.XLOOKUP('PROPUESTA ECONOMICA'!C494,'PRECIO TOPE POR DEPARTAMENTO'!A:A,'PRECIO TOPE POR DEPARTAMENTO'!AA:AA),IF($D$5='PRECIO TOPE POR DEPARTAMENTO'!$AB$1,_xlfn.XLOOKUP('PROPUESTA ECONOMICA'!C494,'PRECIO TOPE POR DEPARTAMENTO'!A:A,'PRECIO TOPE POR DEPARTAMENTO'!AB:AB),IF($D$5='PRECIO TOPE POR DEPARTAMENTO'!$AC$1,_xlfn.XLOOKUP('PROPUESTA ECONOMICA'!C494,'PRECIO TOPE POR DEPARTAMENTO'!A:A,'PRECIO TOPE POR DEPARTAMENTO'!AC:AC),IF($D$5='PRECIO TOPE POR DEPARTAMENTO'!$AD$1,_xlfn.XLOOKUP('PROPUESTA ECONOMICA'!C494,'PRECIO TOPE POR DEPARTAMENTO'!A:A,'PRECIO TOPE POR DEPARTAMENTO'!AD:AD),IF($D$5='PRECIO TOPE POR DEPARTAMENTO'!$AE$1,_xlfn.XLOOKUP('PROPUESTA ECONOMICA'!C494,'PRECIO TOPE POR DEPARTAMENTO'!A:A,'PRECIO TOPE POR DEPARTAMENTO'!AE:AE),IF($D$5='PRECIO TOPE POR DEPARTAMENTO'!$AF$1,_xlfn.XLOOKUP('PROPUESTA ECONOMICA'!C494,'PRECIO TOPE POR DEPARTAMENTO'!A:A,'PRECIO TOPE POR DEPARTAMENTO'!AF:AF),IF($D$5='PRECIO TOPE POR DEPARTAMENTO'!$AG$1,_xlfn.XLOOKUP('PROPUESTA ECONOMICA'!C494,'PRECIO TOPE POR DEPARTAMENTO'!A:A,'PRECIO TOPE POR DEPARTAMENTO'!AG:AG),IF($D$5='PRECIO TOPE POR DEPARTAMENTO'!$AH$1,_xlfn.XLOOKUP('PROPUESTA ECONOMICA'!C494,'PRECIO TOPE POR DEPARTAMENTO'!A:A,'PRECIO TOPE POR DEPARTAMENTO'!AH:AH),IF($D$5='PRECIO TOPE POR DEPARTAMENTO'!$AI$1,_xlfn.XLOOKUP('PROPUESTA ECONOMICA'!C494,'PRECIO TOPE POR DEPARTAMENTO'!A:A,'PRECIO TOPE POR DEPARTAMENTO'!AI:AI),IF($D$5='PRECIO TOPE POR DEPARTAMENTO'!$AJ$1,_xlfn.XLOOKUP('PROPUESTA ECONOMICA'!C494,'PRECIO TOPE POR DEPARTAMENTO'!A:A,'PRECIO TOPE POR DEPARTAMENTO'!AJ:AJ),)))))))))))))))))))))))))))))))))</f>
        <v>30685</v>
      </c>
      <c r="G494" s="133"/>
    </row>
    <row r="495" spans="2:7" ht="16.5">
      <c r="B495" s="98">
        <v>484</v>
      </c>
      <c r="C495" s="122" t="s">
        <v>697</v>
      </c>
      <c r="D495" s="45" t="str">
        <f>+_xlfn.XLOOKUP(C495,'PRECIO TOPE POR DEPARTAMENTO'!A:A,'PRECIO TOPE POR DEPARTAMENTO'!B:B)</f>
        <v xml:space="preserve">UNIVERSAL HG DE Ø 1" </v>
      </c>
      <c r="E495" s="46" t="str">
        <f>IF('PRECIO TOPE POR DEPARTAMENTO'!C485="","",+_xlfn.XLOOKUP(C495,'PRECIO TOPE POR DEPARTAMENTO'!A:A,'PRECIO TOPE POR DEPARTAMENTO'!C:C))</f>
        <v>UN</v>
      </c>
      <c r="F495" s="132">
        <f>IF($D$5='PRECIO TOPE POR DEPARTAMENTO'!$D$1,_xlfn.XLOOKUP('PROPUESTA ECONOMICA'!C495,'PRECIO TOPE POR DEPARTAMENTO'!A:A,'PRECIO TOPE POR DEPARTAMENTO'!D:D),IF($D$5='PRECIO TOPE POR DEPARTAMENTO'!$E$1,_xlfn.XLOOKUP('PROPUESTA ECONOMICA'!C495,'PRECIO TOPE POR DEPARTAMENTO'!A:A,'PRECIO TOPE POR DEPARTAMENTO'!E:E),IF($D$5='PRECIO TOPE POR DEPARTAMENTO'!$F$1,_xlfn.XLOOKUP('PROPUESTA ECONOMICA'!C495,'PRECIO TOPE POR DEPARTAMENTO'!A:A,'PRECIO TOPE POR DEPARTAMENTO'!F:F),IF($D$5='PRECIO TOPE POR DEPARTAMENTO'!$G$1,_xlfn.XLOOKUP('PROPUESTA ECONOMICA'!C495,'PRECIO TOPE POR DEPARTAMENTO'!A:A,'PRECIO TOPE POR DEPARTAMENTO'!G:G),IF($D$5='PRECIO TOPE POR DEPARTAMENTO'!$H$1,_xlfn.XLOOKUP('PROPUESTA ECONOMICA'!C495,'PRECIO TOPE POR DEPARTAMENTO'!A:A,'PRECIO TOPE POR DEPARTAMENTO'!H:H),IF($D$5='PRECIO TOPE POR DEPARTAMENTO'!$I$1,_xlfn.XLOOKUP('PROPUESTA ECONOMICA'!C495,'PRECIO TOPE POR DEPARTAMENTO'!A:A,'PRECIO TOPE POR DEPARTAMENTO'!I:I),IF($D$5='PRECIO TOPE POR DEPARTAMENTO'!$J$1,_xlfn.XLOOKUP('PROPUESTA ECONOMICA'!C495,'PRECIO TOPE POR DEPARTAMENTO'!A:A,'PRECIO TOPE POR DEPARTAMENTO'!J:J),IF($D$5='PRECIO TOPE POR DEPARTAMENTO'!$K$1,_xlfn.XLOOKUP('PROPUESTA ECONOMICA'!C495,'PRECIO TOPE POR DEPARTAMENTO'!A:A,'PRECIO TOPE POR DEPARTAMENTO'!K:K),IF($D$5='PRECIO TOPE POR DEPARTAMENTO'!$L$1,_xlfn.XLOOKUP('PROPUESTA ECONOMICA'!C495,'PRECIO TOPE POR DEPARTAMENTO'!A:A,'PRECIO TOPE POR DEPARTAMENTO'!L:L),IF($D$5='PRECIO TOPE POR DEPARTAMENTO'!$M$1,_xlfn.XLOOKUP('PROPUESTA ECONOMICA'!C495,'PRECIO TOPE POR DEPARTAMENTO'!A:A,'PRECIO TOPE POR DEPARTAMENTO'!M:M),IF($D$5='PRECIO TOPE POR DEPARTAMENTO'!$N$1,_xlfn.XLOOKUP('PROPUESTA ECONOMICA'!C495,'PRECIO TOPE POR DEPARTAMENTO'!A:A,'PRECIO TOPE POR DEPARTAMENTO'!N:N),IF($D$5='PRECIO TOPE POR DEPARTAMENTO'!$O$1,_xlfn.XLOOKUP('PROPUESTA ECONOMICA'!C495,'PRECIO TOPE POR DEPARTAMENTO'!A:A,'PRECIO TOPE POR DEPARTAMENTO'!O:O),IF($D$5='PRECIO TOPE POR DEPARTAMENTO'!$P$1,_xlfn.XLOOKUP('PROPUESTA ECONOMICA'!C495,'PRECIO TOPE POR DEPARTAMENTO'!A:A,'PRECIO TOPE POR DEPARTAMENTO'!P:P),IF($D$5='PRECIO TOPE POR DEPARTAMENTO'!$Q$1,_xlfn.XLOOKUP('PROPUESTA ECONOMICA'!C495,'PRECIO TOPE POR DEPARTAMENTO'!A:A,'PRECIO TOPE POR DEPARTAMENTO'!Q:Q),IF($D$5='PRECIO TOPE POR DEPARTAMENTO'!$R$1,_xlfn.XLOOKUP('PROPUESTA ECONOMICA'!C495,'PRECIO TOPE POR DEPARTAMENTO'!A:A,'PRECIO TOPE POR DEPARTAMENTO'!R:R),IF($D$5='PRECIO TOPE POR DEPARTAMENTO'!$S$1,_xlfn.XLOOKUP('PROPUESTA ECONOMICA'!C495,'PRECIO TOPE POR DEPARTAMENTO'!A:A,'PRECIO TOPE POR DEPARTAMENTO'!S:S),IF($D$5='PRECIO TOPE POR DEPARTAMENTO'!$T$1,_xlfn.XLOOKUP('PROPUESTA ECONOMICA'!C495,'PRECIO TOPE POR DEPARTAMENTO'!A:A,'PRECIO TOPE POR DEPARTAMENTO'!T:T),IF($D$5='PRECIO TOPE POR DEPARTAMENTO'!$U$1,_xlfn.XLOOKUP('PROPUESTA ECONOMICA'!C495,'PRECIO TOPE POR DEPARTAMENTO'!A:A,'PRECIO TOPE POR DEPARTAMENTO'!U:U),IF($D$5='PRECIO TOPE POR DEPARTAMENTO'!$V$1,_xlfn.XLOOKUP('PROPUESTA ECONOMICA'!C495,'PRECIO TOPE POR DEPARTAMENTO'!A:A,'PRECIO TOPE POR DEPARTAMENTO'!V:V),IF($D$5='PRECIO TOPE POR DEPARTAMENTO'!$W$1,_xlfn.XLOOKUP('PROPUESTA ECONOMICA'!C495,'PRECIO TOPE POR DEPARTAMENTO'!A:A,'PRECIO TOPE POR DEPARTAMENTO'!W:W),IF($D$5='PRECIO TOPE POR DEPARTAMENTO'!$X$1,_xlfn.XLOOKUP('PROPUESTA ECONOMICA'!C495,'PRECIO TOPE POR DEPARTAMENTO'!A:A,'PRECIO TOPE POR DEPARTAMENTO'!X:X),IF($D$5='PRECIO TOPE POR DEPARTAMENTO'!$Y$1,_xlfn.XLOOKUP('PROPUESTA ECONOMICA'!C495,'PRECIO TOPE POR DEPARTAMENTO'!A:A,'PRECIO TOPE POR DEPARTAMENTO'!Y:Y),IF($D$5='PRECIO TOPE POR DEPARTAMENTO'!$Z$1,_xlfn.XLOOKUP('PROPUESTA ECONOMICA'!C495,'PRECIO TOPE POR DEPARTAMENTO'!A:A,'PRECIO TOPE POR DEPARTAMENTO'!Z:Z),IF($D$5='PRECIO TOPE POR DEPARTAMENTO'!$AA$1,_xlfn.XLOOKUP('PROPUESTA ECONOMICA'!C495,'PRECIO TOPE POR DEPARTAMENTO'!A:A,'PRECIO TOPE POR DEPARTAMENTO'!AA:AA),IF($D$5='PRECIO TOPE POR DEPARTAMENTO'!$AB$1,_xlfn.XLOOKUP('PROPUESTA ECONOMICA'!C495,'PRECIO TOPE POR DEPARTAMENTO'!A:A,'PRECIO TOPE POR DEPARTAMENTO'!AB:AB),IF($D$5='PRECIO TOPE POR DEPARTAMENTO'!$AC$1,_xlfn.XLOOKUP('PROPUESTA ECONOMICA'!C495,'PRECIO TOPE POR DEPARTAMENTO'!A:A,'PRECIO TOPE POR DEPARTAMENTO'!AC:AC),IF($D$5='PRECIO TOPE POR DEPARTAMENTO'!$AD$1,_xlfn.XLOOKUP('PROPUESTA ECONOMICA'!C495,'PRECIO TOPE POR DEPARTAMENTO'!A:A,'PRECIO TOPE POR DEPARTAMENTO'!AD:AD),IF($D$5='PRECIO TOPE POR DEPARTAMENTO'!$AE$1,_xlfn.XLOOKUP('PROPUESTA ECONOMICA'!C495,'PRECIO TOPE POR DEPARTAMENTO'!A:A,'PRECIO TOPE POR DEPARTAMENTO'!AE:AE),IF($D$5='PRECIO TOPE POR DEPARTAMENTO'!$AF$1,_xlfn.XLOOKUP('PROPUESTA ECONOMICA'!C495,'PRECIO TOPE POR DEPARTAMENTO'!A:A,'PRECIO TOPE POR DEPARTAMENTO'!AF:AF),IF($D$5='PRECIO TOPE POR DEPARTAMENTO'!$AG$1,_xlfn.XLOOKUP('PROPUESTA ECONOMICA'!C495,'PRECIO TOPE POR DEPARTAMENTO'!A:A,'PRECIO TOPE POR DEPARTAMENTO'!AG:AG),IF($D$5='PRECIO TOPE POR DEPARTAMENTO'!$AH$1,_xlfn.XLOOKUP('PROPUESTA ECONOMICA'!C495,'PRECIO TOPE POR DEPARTAMENTO'!A:A,'PRECIO TOPE POR DEPARTAMENTO'!AH:AH),IF($D$5='PRECIO TOPE POR DEPARTAMENTO'!$AI$1,_xlfn.XLOOKUP('PROPUESTA ECONOMICA'!C495,'PRECIO TOPE POR DEPARTAMENTO'!A:A,'PRECIO TOPE POR DEPARTAMENTO'!AI:AI),IF($D$5='PRECIO TOPE POR DEPARTAMENTO'!$AJ$1,_xlfn.XLOOKUP('PROPUESTA ECONOMICA'!C495,'PRECIO TOPE POR DEPARTAMENTO'!A:A,'PRECIO TOPE POR DEPARTAMENTO'!AJ:AJ),)))))))))))))))))))))))))))))))))</f>
        <v>20514</v>
      </c>
      <c r="G495" s="133"/>
    </row>
    <row r="496" spans="2:7" ht="16.5">
      <c r="B496" s="98">
        <v>485</v>
      </c>
      <c r="C496" s="122" t="s">
        <v>699</v>
      </c>
      <c r="D496" s="45" t="str">
        <f>+_xlfn.XLOOKUP(C496,'PRECIO TOPE POR DEPARTAMENTO'!A:A,'PRECIO TOPE POR DEPARTAMENTO'!B:B)</f>
        <v xml:space="preserve">UNIVERSAL HG DE Ø 2" </v>
      </c>
      <c r="E496" s="46" t="str">
        <f>IF('PRECIO TOPE POR DEPARTAMENTO'!C486="","",+_xlfn.XLOOKUP(C496,'PRECIO TOPE POR DEPARTAMENTO'!A:A,'PRECIO TOPE POR DEPARTAMENTO'!C:C))</f>
        <v>UN</v>
      </c>
      <c r="F496" s="132">
        <f>IF($D$5='PRECIO TOPE POR DEPARTAMENTO'!$D$1,_xlfn.XLOOKUP('PROPUESTA ECONOMICA'!C496,'PRECIO TOPE POR DEPARTAMENTO'!A:A,'PRECIO TOPE POR DEPARTAMENTO'!D:D),IF($D$5='PRECIO TOPE POR DEPARTAMENTO'!$E$1,_xlfn.XLOOKUP('PROPUESTA ECONOMICA'!C496,'PRECIO TOPE POR DEPARTAMENTO'!A:A,'PRECIO TOPE POR DEPARTAMENTO'!E:E),IF($D$5='PRECIO TOPE POR DEPARTAMENTO'!$F$1,_xlfn.XLOOKUP('PROPUESTA ECONOMICA'!C496,'PRECIO TOPE POR DEPARTAMENTO'!A:A,'PRECIO TOPE POR DEPARTAMENTO'!F:F),IF($D$5='PRECIO TOPE POR DEPARTAMENTO'!$G$1,_xlfn.XLOOKUP('PROPUESTA ECONOMICA'!C496,'PRECIO TOPE POR DEPARTAMENTO'!A:A,'PRECIO TOPE POR DEPARTAMENTO'!G:G),IF($D$5='PRECIO TOPE POR DEPARTAMENTO'!$H$1,_xlfn.XLOOKUP('PROPUESTA ECONOMICA'!C496,'PRECIO TOPE POR DEPARTAMENTO'!A:A,'PRECIO TOPE POR DEPARTAMENTO'!H:H),IF($D$5='PRECIO TOPE POR DEPARTAMENTO'!$I$1,_xlfn.XLOOKUP('PROPUESTA ECONOMICA'!C496,'PRECIO TOPE POR DEPARTAMENTO'!A:A,'PRECIO TOPE POR DEPARTAMENTO'!I:I),IF($D$5='PRECIO TOPE POR DEPARTAMENTO'!$J$1,_xlfn.XLOOKUP('PROPUESTA ECONOMICA'!C496,'PRECIO TOPE POR DEPARTAMENTO'!A:A,'PRECIO TOPE POR DEPARTAMENTO'!J:J),IF($D$5='PRECIO TOPE POR DEPARTAMENTO'!$K$1,_xlfn.XLOOKUP('PROPUESTA ECONOMICA'!C496,'PRECIO TOPE POR DEPARTAMENTO'!A:A,'PRECIO TOPE POR DEPARTAMENTO'!K:K),IF($D$5='PRECIO TOPE POR DEPARTAMENTO'!$L$1,_xlfn.XLOOKUP('PROPUESTA ECONOMICA'!C496,'PRECIO TOPE POR DEPARTAMENTO'!A:A,'PRECIO TOPE POR DEPARTAMENTO'!L:L),IF($D$5='PRECIO TOPE POR DEPARTAMENTO'!$M$1,_xlfn.XLOOKUP('PROPUESTA ECONOMICA'!C496,'PRECIO TOPE POR DEPARTAMENTO'!A:A,'PRECIO TOPE POR DEPARTAMENTO'!M:M),IF($D$5='PRECIO TOPE POR DEPARTAMENTO'!$N$1,_xlfn.XLOOKUP('PROPUESTA ECONOMICA'!C496,'PRECIO TOPE POR DEPARTAMENTO'!A:A,'PRECIO TOPE POR DEPARTAMENTO'!N:N),IF($D$5='PRECIO TOPE POR DEPARTAMENTO'!$O$1,_xlfn.XLOOKUP('PROPUESTA ECONOMICA'!C496,'PRECIO TOPE POR DEPARTAMENTO'!A:A,'PRECIO TOPE POR DEPARTAMENTO'!O:O),IF($D$5='PRECIO TOPE POR DEPARTAMENTO'!$P$1,_xlfn.XLOOKUP('PROPUESTA ECONOMICA'!C496,'PRECIO TOPE POR DEPARTAMENTO'!A:A,'PRECIO TOPE POR DEPARTAMENTO'!P:P),IF($D$5='PRECIO TOPE POR DEPARTAMENTO'!$Q$1,_xlfn.XLOOKUP('PROPUESTA ECONOMICA'!C496,'PRECIO TOPE POR DEPARTAMENTO'!A:A,'PRECIO TOPE POR DEPARTAMENTO'!Q:Q),IF($D$5='PRECIO TOPE POR DEPARTAMENTO'!$R$1,_xlfn.XLOOKUP('PROPUESTA ECONOMICA'!C496,'PRECIO TOPE POR DEPARTAMENTO'!A:A,'PRECIO TOPE POR DEPARTAMENTO'!R:R),IF($D$5='PRECIO TOPE POR DEPARTAMENTO'!$S$1,_xlfn.XLOOKUP('PROPUESTA ECONOMICA'!C496,'PRECIO TOPE POR DEPARTAMENTO'!A:A,'PRECIO TOPE POR DEPARTAMENTO'!S:S),IF($D$5='PRECIO TOPE POR DEPARTAMENTO'!$T$1,_xlfn.XLOOKUP('PROPUESTA ECONOMICA'!C496,'PRECIO TOPE POR DEPARTAMENTO'!A:A,'PRECIO TOPE POR DEPARTAMENTO'!T:T),IF($D$5='PRECIO TOPE POR DEPARTAMENTO'!$U$1,_xlfn.XLOOKUP('PROPUESTA ECONOMICA'!C496,'PRECIO TOPE POR DEPARTAMENTO'!A:A,'PRECIO TOPE POR DEPARTAMENTO'!U:U),IF($D$5='PRECIO TOPE POR DEPARTAMENTO'!$V$1,_xlfn.XLOOKUP('PROPUESTA ECONOMICA'!C496,'PRECIO TOPE POR DEPARTAMENTO'!A:A,'PRECIO TOPE POR DEPARTAMENTO'!V:V),IF($D$5='PRECIO TOPE POR DEPARTAMENTO'!$W$1,_xlfn.XLOOKUP('PROPUESTA ECONOMICA'!C496,'PRECIO TOPE POR DEPARTAMENTO'!A:A,'PRECIO TOPE POR DEPARTAMENTO'!W:W),IF($D$5='PRECIO TOPE POR DEPARTAMENTO'!$X$1,_xlfn.XLOOKUP('PROPUESTA ECONOMICA'!C496,'PRECIO TOPE POR DEPARTAMENTO'!A:A,'PRECIO TOPE POR DEPARTAMENTO'!X:X),IF($D$5='PRECIO TOPE POR DEPARTAMENTO'!$Y$1,_xlfn.XLOOKUP('PROPUESTA ECONOMICA'!C496,'PRECIO TOPE POR DEPARTAMENTO'!A:A,'PRECIO TOPE POR DEPARTAMENTO'!Y:Y),IF($D$5='PRECIO TOPE POR DEPARTAMENTO'!$Z$1,_xlfn.XLOOKUP('PROPUESTA ECONOMICA'!C496,'PRECIO TOPE POR DEPARTAMENTO'!A:A,'PRECIO TOPE POR DEPARTAMENTO'!Z:Z),IF($D$5='PRECIO TOPE POR DEPARTAMENTO'!$AA$1,_xlfn.XLOOKUP('PROPUESTA ECONOMICA'!C496,'PRECIO TOPE POR DEPARTAMENTO'!A:A,'PRECIO TOPE POR DEPARTAMENTO'!AA:AA),IF($D$5='PRECIO TOPE POR DEPARTAMENTO'!$AB$1,_xlfn.XLOOKUP('PROPUESTA ECONOMICA'!C496,'PRECIO TOPE POR DEPARTAMENTO'!A:A,'PRECIO TOPE POR DEPARTAMENTO'!AB:AB),IF($D$5='PRECIO TOPE POR DEPARTAMENTO'!$AC$1,_xlfn.XLOOKUP('PROPUESTA ECONOMICA'!C496,'PRECIO TOPE POR DEPARTAMENTO'!A:A,'PRECIO TOPE POR DEPARTAMENTO'!AC:AC),IF($D$5='PRECIO TOPE POR DEPARTAMENTO'!$AD$1,_xlfn.XLOOKUP('PROPUESTA ECONOMICA'!C496,'PRECIO TOPE POR DEPARTAMENTO'!A:A,'PRECIO TOPE POR DEPARTAMENTO'!AD:AD),IF($D$5='PRECIO TOPE POR DEPARTAMENTO'!$AE$1,_xlfn.XLOOKUP('PROPUESTA ECONOMICA'!C496,'PRECIO TOPE POR DEPARTAMENTO'!A:A,'PRECIO TOPE POR DEPARTAMENTO'!AE:AE),IF($D$5='PRECIO TOPE POR DEPARTAMENTO'!$AF$1,_xlfn.XLOOKUP('PROPUESTA ECONOMICA'!C496,'PRECIO TOPE POR DEPARTAMENTO'!A:A,'PRECIO TOPE POR DEPARTAMENTO'!AF:AF),IF($D$5='PRECIO TOPE POR DEPARTAMENTO'!$AG$1,_xlfn.XLOOKUP('PROPUESTA ECONOMICA'!C496,'PRECIO TOPE POR DEPARTAMENTO'!A:A,'PRECIO TOPE POR DEPARTAMENTO'!AG:AG),IF($D$5='PRECIO TOPE POR DEPARTAMENTO'!$AH$1,_xlfn.XLOOKUP('PROPUESTA ECONOMICA'!C496,'PRECIO TOPE POR DEPARTAMENTO'!A:A,'PRECIO TOPE POR DEPARTAMENTO'!AH:AH),IF($D$5='PRECIO TOPE POR DEPARTAMENTO'!$AI$1,_xlfn.XLOOKUP('PROPUESTA ECONOMICA'!C496,'PRECIO TOPE POR DEPARTAMENTO'!A:A,'PRECIO TOPE POR DEPARTAMENTO'!AI:AI),IF($D$5='PRECIO TOPE POR DEPARTAMENTO'!$AJ$1,_xlfn.XLOOKUP('PROPUESTA ECONOMICA'!C496,'PRECIO TOPE POR DEPARTAMENTO'!A:A,'PRECIO TOPE POR DEPARTAMENTO'!AJ:AJ),)))))))))))))))))))))))))))))))))</f>
        <v>54020</v>
      </c>
      <c r="G496" s="133"/>
    </row>
    <row r="497" spans="2:7" ht="16.5">
      <c r="B497" s="98">
        <v>486</v>
      </c>
      <c r="C497" s="122" t="s">
        <v>701</v>
      </c>
      <c r="D497" s="45" t="str">
        <f>+_xlfn.XLOOKUP(C497,'PRECIO TOPE POR DEPARTAMENTO'!A:A,'PRECIO TOPE POR DEPARTAMENTO'!B:B)</f>
        <v xml:space="preserve">UNIVERSAL HG DE Ø 3" </v>
      </c>
      <c r="E497" s="46" t="str">
        <f>IF('PRECIO TOPE POR DEPARTAMENTO'!C487="","",+_xlfn.XLOOKUP(C497,'PRECIO TOPE POR DEPARTAMENTO'!A:A,'PRECIO TOPE POR DEPARTAMENTO'!C:C))</f>
        <v>UN</v>
      </c>
      <c r="F497" s="132">
        <f>IF($D$5='PRECIO TOPE POR DEPARTAMENTO'!$D$1,_xlfn.XLOOKUP('PROPUESTA ECONOMICA'!C497,'PRECIO TOPE POR DEPARTAMENTO'!A:A,'PRECIO TOPE POR DEPARTAMENTO'!D:D),IF($D$5='PRECIO TOPE POR DEPARTAMENTO'!$E$1,_xlfn.XLOOKUP('PROPUESTA ECONOMICA'!C497,'PRECIO TOPE POR DEPARTAMENTO'!A:A,'PRECIO TOPE POR DEPARTAMENTO'!E:E),IF($D$5='PRECIO TOPE POR DEPARTAMENTO'!$F$1,_xlfn.XLOOKUP('PROPUESTA ECONOMICA'!C497,'PRECIO TOPE POR DEPARTAMENTO'!A:A,'PRECIO TOPE POR DEPARTAMENTO'!F:F),IF($D$5='PRECIO TOPE POR DEPARTAMENTO'!$G$1,_xlfn.XLOOKUP('PROPUESTA ECONOMICA'!C497,'PRECIO TOPE POR DEPARTAMENTO'!A:A,'PRECIO TOPE POR DEPARTAMENTO'!G:G),IF($D$5='PRECIO TOPE POR DEPARTAMENTO'!$H$1,_xlfn.XLOOKUP('PROPUESTA ECONOMICA'!C497,'PRECIO TOPE POR DEPARTAMENTO'!A:A,'PRECIO TOPE POR DEPARTAMENTO'!H:H),IF($D$5='PRECIO TOPE POR DEPARTAMENTO'!$I$1,_xlfn.XLOOKUP('PROPUESTA ECONOMICA'!C497,'PRECIO TOPE POR DEPARTAMENTO'!A:A,'PRECIO TOPE POR DEPARTAMENTO'!I:I),IF($D$5='PRECIO TOPE POR DEPARTAMENTO'!$J$1,_xlfn.XLOOKUP('PROPUESTA ECONOMICA'!C497,'PRECIO TOPE POR DEPARTAMENTO'!A:A,'PRECIO TOPE POR DEPARTAMENTO'!J:J),IF($D$5='PRECIO TOPE POR DEPARTAMENTO'!$K$1,_xlfn.XLOOKUP('PROPUESTA ECONOMICA'!C497,'PRECIO TOPE POR DEPARTAMENTO'!A:A,'PRECIO TOPE POR DEPARTAMENTO'!K:K),IF($D$5='PRECIO TOPE POR DEPARTAMENTO'!$L$1,_xlfn.XLOOKUP('PROPUESTA ECONOMICA'!C497,'PRECIO TOPE POR DEPARTAMENTO'!A:A,'PRECIO TOPE POR DEPARTAMENTO'!L:L),IF($D$5='PRECIO TOPE POR DEPARTAMENTO'!$M$1,_xlfn.XLOOKUP('PROPUESTA ECONOMICA'!C497,'PRECIO TOPE POR DEPARTAMENTO'!A:A,'PRECIO TOPE POR DEPARTAMENTO'!M:M),IF($D$5='PRECIO TOPE POR DEPARTAMENTO'!$N$1,_xlfn.XLOOKUP('PROPUESTA ECONOMICA'!C497,'PRECIO TOPE POR DEPARTAMENTO'!A:A,'PRECIO TOPE POR DEPARTAMENTO'!N:N),IF($D$5='PRECIO TOPE POR DEPARTAMENTO'!$O$1,_xlfn.XLOOKUP('PROPUESTA ECONOMICA'!C497,'PRECIO TOPE POR DEPARTAMENTO'!A:A,'PRECIO TOPE POR DEPARTAMENTO'!O:O),IF($D$5='PRECIO TOPE POR DEPARTAMENTO'!$P$1,_xlfn.XLOOKUP('PROPUESTA ECONOMICA'!C497,'PRECIO TOPE POR DEPARTAMENTO'!A:A,'PRECIO TOPE POR DEPARTAMENTO'!P:P),IF($D$5='PRECIO TOPE POR DEPARTAMENTO'!$Q$1,_xlfn.XLOOKUP('PROPUESTA ECONOMICA'!C497,'PRECIO TOPE POR DEPARTAMENTO'!A:A,'PRECIO TOPE POR DEPARTAMENTO'!Q:Q),IF($D$5='PRECIO TOPE POR DEPARTAMENTO'!$R$1,_xlfn.XLOOKUP('PROPUESTA ECONOMICA'!C497,'PRECIO TOPE POR DEPARTAMENTO'!A:A,'PRECIO TOPE POR DEPARTAMENTO'!R:R),IF($D$5='PRECIO TOPE POR DEPARTAMENTO'!$S$1,_xlfn.XLOOKUP('PROPUESTA ECONOMICA'!C497,'PRECIO TOPE POR DEPARTAMENTO'!A:A,'PRECIO TOPE POR DEPARTAMENTO'!S:S),IF($D$5='PRECIO TOPE POR DEPARTAMENTO'!$T$1,_xlfn.XLOOKUP('PROPUESTA ECONOMICA'!C497,'PRECIO TOPE POR DEPARTAMENTO'!A:A,'PRECIO TOPE POR DEPARTAMENTO'!T:T),IF($D$5='PRECIO TOPE POR DEPARTAMENTO'!$U$1,_xlfn.XLOOKUP('PROPUESTA ECONOMICA'!C497,'PRECIO TOPE POR DEPARTAMENTO'!A:A,'PRECIO TOPE POR DEPARTAMENTO'!U:U),IF($D$5='PRECIO TOPE POR DEPARTAMENTO'!$V$1,_xlfn.XLOOKUP('PROPUESTA ECONOMICA'!C497,'PRECIO TOPE POR DEPARTAMENTO'!A:A,'PRECIO TOPE POR DEPARTAMENTO'!V:V),IF($D$5='PRECIO TOPE POR DEPARTAMENTO'!$W$1,_xlfn.XLOOKUP('PROPUESTA ECONOMICA'!C497,'PRECIO TOPE POR DEPARTAMENTO'!A:A,'PRECIO TOPE POR DEPARTAMENTO'!W:W),IF($D$5='PRECIO TOPE POR DEPARTAMENTO'!$X$1,_xlfn.XLOOKUP('PROPUESTA ECONOMICA'!C497,'PRECIO TOPE POR DEPARTAMENTO'!A:A,'PRECIO TOPE POR DEPARTAMENTO'!X:X),IF($D$5='PRECIO TOPE POR DEPARTAMENTO'!$Y$1,_xlfn.XLOOKUP('PROPUESTA ECONOMICA'!C497,'PRECIO TOPE POR DEPARTAMENTO'!A:A,'PRECIO TOPE POR DEPARTAMENTO'!Y:Y),IF($D$5='PRECIO TOPE POR DEPARTAMENTO'!$Z$1,_xlfn.XLOOKUP('PROPUESTA ECONOMICA'!C497,'PRECIO TOPE POR DEPARTAMENTO'!A:A,'PRECIO TOPE POR DEPARTAMENTO'!Z:Z),IF($D$5='PRECIO TOPE POR DEPARTAMENTO'!$AA$1,_xlfn.XLOOKUP('PROPUESTA ECONOMICA'!C497,'PRECIO TOPE POR DEPARTAMENTO'!A:A,'PRECIO TOPE POR DEPARTAMENTO'!AA:AA),IF($D$5='PRECIO TOPE POR DEPARTAMENTO'!$AB$1,_xlfn.XLOOKUP('PROPUESTA ECONOMICA'!C497,'PRECIO TOPE POR DEPARTAMENTO'!A:A,'PRECIO TOPE POR DEPARTAMENTO'!AB:AB),IF($D$5='PRECIO TOPE POR DEPARTAMENTO'!$AC$1,_xlfn.XLOOKUP('PROPUESTA ECONOMICA'!C497,'PRECIO TOPE POR DEPARTAMENTO'!A:A,'PRECIO TOPE POR DEPARTAMENTO'!AC:AC),IF($D$5='PRECIO TOPE POR DEPARTAMENTO'!$AD$1,_xlfn.XLOOKUP('PROPUESTA ECONOMICA'!C497,'PRECIO TOPE POR DEPARTAMENTO'!A:A,'PRECIO TOPE POR DEPARTAMENTO'!AD:AD),IF($D$5='PRECIO TOPE POR DEPARTAMENTO'!$AE$1,_xlfn.XLOOKUP('PROPUESTA ECONOMICA'!C497,'PRECIO TOPE POR DEPARTAMENTO'!A:A,'PRECIO TOPE POR DEPARTAMENTO'!AE:AE),IF($D$5='PRECIO TOPE POR DEPARTAMENTO'!$AF$1,_xlfn.XLOOKUP('PROPUESTA ECONOMICA'!C497,'PRECIO TOPE POR DEPARTAMENTO'!A:A,'PRECIO TOPE POR DEPARTAMENTO'!AF:AF),IF($D$5='PRECIO TOPE POR DEPARTAMENTO'!$AG$1,_xlfn.XLOOKUP('PROPUESTA ECONOMICA'!C497,'PRECIO TOPE POR DEPARTAMENTO'!A:A,'PRECIO TOPE POR DEPARTAMENTO'!AG:AG),IF($D$5='PRECIO TOPE POR DEPARTAMENTO'!$AH$1,_xlfn.XLOOKUP('PROPUESTA ECONOMICA'!C497,'PRECIO TOPE POR DEPARTAMENTO'!A:A,'PRECIO TOPE POR DEPARTAMENTO'!AH:AH),IF($D$5='PRECIO TOPE POR DEPARTAMENTO'!$AI$1,_xlfn.XLOOKUP('PROPUESTA ECONOMICA'!C497,'PRECIO TOPE POR DEPARTAMENTO'!A:A,'PRECIO TOPE POR DEPARTAMENTO'!AI:AI),IF($D$5='PRECIO TOPE POR DEPARTAMENTO'!$AJ$1,_xlfn.XLOOKUP('PROPUESTA ECONOMICA'!C497,'PRECIO TOPE POR DEPARTAMENTO'!A:A,'PRECIO TOPE POR DEPARTAMENTO'!AJ:AJ),)))))))))))))))))))))))))))))))))</f>
        <v>124620</v>
      </c>
      <c r="G497" s="133"/>
    </row>
    <row r="498" spans="2:7" ht="22.5">
      <c r="B498" s="98">
        <v>487</v>
      </c>
      <c r="C498" s="122" t="s">
        <v>702</v>
      </c>
      <c r="D498" s="45" t="str">
        <f>+_xlfn.XLOOKUP(C498,'PRECIO TOPE POR DEPARTAMENTO'!A:A,'PRECIO TOPE POR DEPARTAMENTO'!B:B)</f>
        <v>PUNTO DE GAS DE 1"  (INCLUYE ACCESORIOS E INCLUYE RECORRIDO HASTA LA CONEXIÓN A LA RED PRINCIPAL, Y/O CAMBIO DE DIAMETRO)</v>
      </c>
      <c r="E498" s="46" t="str">
        <f>IF('PRECIO TOPE POR DEPARTAMENTO'!C488="","",+_xlfn.XLOOKUP(C498,'PRECIO TOPE POR DEPARTAMENTO'!A:A,'PRECIO TOPE POR DEPARTAMENTO'!C:C))</f>
        <v>UN</v>
      </c>
      <c r="F498" s="132">
        <f>IF($D$5='PRECIO TOPE POR DEPARTAMENTO'!$D$1,_xlfn.XLOOKUP('PROPUESTA ECONOMICA'!C498,'PRECIO TOPE POR DEPARTAMENTO'!A:A,'PRECIO TOPE POR DEPARTAMENTO'!D:D),IF($D$5='PRECIO TOPE POR DEPARTAMENTO'!$E$1,_xlfn.XLOOKUP('PROPUESTA ECONOMICA'!C498,'PRECIO TOPE POR DEPARTAMENTO'!A:A,'PRECIO TOPE POR DEPARTAMENTO'!E:E),IF($D$5='PRECIO TOPE POR DEPARTAMENTO'!$F$1,_xlfn.XLOOKUP('PROPUESTA ECONOMICA'!C498,'PRECIO TOPE POR DEPARTAMENTO'!A:A,'PRECIO TOPE POR DEPARTAMENTO'!F:F),IF($D$5='PRECIO TOPE POR DEPARTAMENTO'!$G$1,_xlfn.XLOOKUP('PROPUESTA ECONOMICA'!C498,'PRECIO TOPE POR DEPARTAMENTO'!A:A,'PRECIO TOPE POR DEPARTAMENTO'!G:G),IF($D$5='PRECIO TOPE POR DEPARTAMENTO'!$H$1,_xlfn.XLOOKUP('PROPUESTA ECONOMICA'!C498,'PRECIO TOPE POR DEPARTAMENTO'!A:A,'PRECIO TOPE POR DEPARTAMENTO'!H:H),IF($D$5='PRECIO TOPE POR DEPARTAMENTO'!$I$1,_xlfn.XLOOKUP('PROPUESTA ECONOMICA'!C498,'PRECIO TOPE POR DEPARTAMENTO'!A:A,'PRECIO TOPE POR DEPARTAMENTO'!I:I),IF($D$5='PRECIO TOPE POR DEPARTAMENTO'!$J$1,_xlfn.XLOOKUP('PROPUESTA ECONOMICA'!C498,'PRECIO TOPE POR DEPARTAMENTO'!A:A,'PRECIO TOPE POR DEPARTAMENTO'!J:J),IF($D$5='PRECIO TOPE POR DEPARTAMENTO'!$K$1,_xlfn.XLOOKUP('PROPUESTA ECONOMICA'!C498,'PRECIO TOPE POR DEPARTAMENTO'!A:A,'PRECIO TOPE POR DEPARTAMENTO'!K:K),IF($D$5='PRECIO TOPE POR DEPARTAMENTO'!$L$1,_xlfn.XLOOKUP('PROPUESTA ECONOMICA'!C498,'PRECIO TOPE POR DEPARTAMENTO'!A:A,'PRECIO TOPE POR DEPARTAMENTO'!L:L),IF($D$5='PRECIO TOPE POR DEPARTAMENTO'!$M$1,_xlfn.XLOOKUP('PROPUESTA ECONOMICA'!C498,'PRECIO TOPE POR DEPARTAMENTO'!A:A,'PRECIO TOPE POR DEPARTAMENTO'!M:M),IF($D$5='PRECIO TOPE POR DEPARTAMENTO'!$N$1,_xlfn.XLOOKUP('PROPUESTA ECONOMICA'!C498,'PRECIO TOPE POR DEPARTAMENTO'!A:A,'PRECIO TOPE POR DEPARTAMENTO'!N:N),IF($D$5='PRECIO TOPE POR DEPARTAMENTO'!$O$1,_xlfn.XLOOKUP('PROPUESTA ECONOMICA'!C498,'PRECIO TOPE POR DEPARTAMENTO'!A:A,'PRECIO TOPE POR DEPARTAMENTO'!O:O),IF($D$5='PRECIO TOPE POR DEPARTAMENTO'!$P$1,_xlfn.XLOOKUP('PROPUESTA ECONOMICA'!C498,'PRECIO TOPE POR DEPARTAMENTO'!A:A,'PRECIO TOPE POR DEPARTAMENTO'!P:P),IF($D$5='PRECIO TOPE POR DEPARTAMENTO'!$Q$1,_xlfn.XLOOKUP('PROPUESTA ECONOMICA'!C498,'PRECIO TOPE POR DEPARTAMENTO'!A:A,'PRECIO TOPE POR DEPARTAMENTO'!Q:Q),IF($D$5='PRECIO TOPE POR DEPARTAMENTO'!$R$1,_xlfn.XLOOKUP('PROPUESTA ECONOMICA'!C498,'PRECIO TOPE POR DEPARTAMENTO'!A:A,'PRECIO TOPE POR DEPARTAMENTO'!R:R),IF($D$5='PRECIO TOPE POR DEPARTAMENTO'!$S$1,_xlfn.XLOOKUP('PROPUESTA ECONOMICA'!C498,'PRECIO TOPE POR DEPARTAMENTO'!A:A,'PRECIO TOPE POR DEPARTAMENTO'!S:S),IF($D$5='PRECIO TOPE POR DEPARTAMENTO'!$T$1,_xlfn.XLOOKUP('PROPUESTA ECONOMICA'!C498,'PRECIO TOPE POR DEPARTAMENTO'!A:A,'PRECIO TOPE POR DEPARTAMENTO'!T:T),IF($D$5='PRECIO TOPE POR DEPARTAMENTO'!$U$1,_xlfn.XLOOKUP('PROPUESTA ECONOMICA'!C498,'PRECIO TOPE POR DEPARTAMENTO'!A:A,'PRECIO TOPE POR DEPARTAMENTO'!U:U),IF($D$5='PRECIO TOPE POR DEPARTAMENTO'!$V$1,_xlfn.XLOOKUP('PROPUESTA ECONOMICA'!C498,'PRECIO TOPE POR DEPARTAMENTO'!A:A,'PRECIO TOPE POR DEPARTAMENTO'!V:V),IF($D$5='PRECIO TOPE POR DEPARTAMENTO'!$W$1,_xlfn.XLOOKUP('PROPUESTA ECONOMICA'!C498,'PRECIO TOPE POR DEPARTAMENTO'!A:A,'PRECIO TOPE POR DEPARTAMENTO'!W:W),IF($D$5='PRECIO TOPE POR DEPARTAMENTO'!$X$1,_xlfn.XLOOKUP('PROPUESTA ECONOMICA'!C498,'PRECIO TOPE POR DEPARTAMENTO'!A:A,'PRECIO TOPE POR DEPARTAMENTO'!X:X),IF($D$5='PRECIO TOPE POR DEPARTAMENTO'!$Y$1,_xlfn.XLOOKUP('PROPUESTA ECONOMICA'!C498,'PRECIO TOPE POR DEPARTAMENTO'!A:A,'PRECIO TOPE POR DEPARTAMENTO'!Y:Y),IF($D$5='PRECIO TOPE POR DEPARTAMENTO'!$Z$1,_xlfn.XLOOKUP('PROPUESTA ECONOMICA'!C498,'PRECIO TOPE POR DEPARTAMENTO'!A:A,'PRECIO TOPE POR DEPARTAMENTO'!Z:Z),IF($D$5='PRECIO TOPE POR DEPARTAMENTO'!$AA$1,_xlfn.XLOOKUP('PROPUESTA ECONOMICA'!C498,'PRECIO TOPE POR DEPARTAMENTO'!A:A,'PRECIO TOPE POR DEPARTAMENTO'!AA:AA),IF($D$5='PRECIO TOPE POR DEPARTAMENTO'!$AB$1,_xlfn.XLOOKUP('PROPUESTA ECONOMICA'!C498,'PRECIO TOPE POR DEPARTAMENTO'!A:A,'PRECIO TOPE POR DEPARTAMENTO'!AB:AB),IF($D$5='PRECIO TOPE POR DEPARTAMENTO'!$AC$1,_xlfn.XLOOKUP('PROPUESTA ECONOMICA'!C498,'PRECIO TOPE POR DEPARTAMENTO'!A:A,'PRECIO TOPE POR DEPARTAMENTO'!AC:AC),IF($D$5='PRECIO TOPE POR DEPARTAMENTO'!$AD$1,_xlfn.XLOOKUP('PROPUESTA ECONOMICA'!C498,'PRECIO TOPE POR DEPARTAMENTO'!A:A,'PRECIO TOPE POR DEPARTAMENTO'!AD:AD),IF($D$5='PRECIO TOPE POR DEPARTAMENTO'!$AE$1,_xlfn.XLOOKUP('PROPUESTA ECONOMICA'!C498,'PRECIO TOPE POR DEPARTAMENTO'!A:A,'PRECIO TOPE POR DEPARTAMENTO'!AE:AE),IF($D$5='PRECIO TOPE POR DEPARTAMENTO'!$AF$1,_xlfn.XLOOKUP('PROPUESTA ECONOMICA'!C498,'PRECIO TOPE POR DEPARTAMENTO'!A:A,'PRECIO TOPE POR DEPARTAMENTO'!AF:AF),IF($D$5='PRECIO TOPE POR DEPARTAMENTO'!$AG$1,_xlfn.XLOOKUP('PROPUESTA ECONOMICA'!C498,'PRECIO TOPE POR DEPARTAMENTO'!A:A,'PRECIO TOPE POR DEPARTAMENTO'!AG:AG),IF($D$5='PRECIO TOPE POR DEPARTAMENTO'!$AH$1,_xlfn.XLOOKUP('PROPUESTA ECONOMICA'!C498,'PRECIO TOPE POR DEPARTAMENTO'!A:A,'PRECIO TOPE POR DEPARTAMENTO'!AH:AH),IF($D$5='PRECIO TOPE POR DEPARTAMENTO'!$AI$1,_xlfn.XLOOKUP('PROPUESTA ECONOMICA'!C498,'PRECIO TOPE POR DEPARTAMENTO'!A:A,'PRECIO TOPE POR DEPARTAMENTO'!AI:AI),IF($D$5='PRECIO TOPE POR DEPARTAMENTO'!$AJ$1,_xlfn.XLOOKUP('PROPUESTA ECONOMICA'!C498,'PRECIO TOPE POR DEPARTAMENTO'!A:A,'PRECIO TOPE POR DEPARTAMENTO'!AJ:AJ),)))))))))))))))))))))))))))))))))</f>
        <v>69575</v>
      </c>
      <c r="G498" s="133"/>
    </row>
    <row r="499" spans="2:7" ht="22.5">
      <c r="B499" s="98">
        <v>488</v>
      </c>
      <c r="C499" s="122" t="s">
        <v>1821</v>
      </c>
      <c r="D499" s="45" t="str">
        <f>+_xlfn.XLOOKUP(C499,'PRECIO TOPE POR DEPARTAMENTO'!A:A,'PRECIO TOPE POR DEPARTAMENTO'!B:B)</f>
        <v>PUNTO DE GAS DE 1/2"  (INCLUYE ACCESORIOS E INCLUYE RECORRIDO HASTA LA CONEXIÓN A LA RED PRINCIPAL, Y/O CAMBIO DE DIAMETRO)</v>
      </c>
      <c r="E499" s="46" t="str">
        <f>IF('PRECIO TOPE POR DEPARTAMENTO'!C489="","",+_xlfn.XLOOKUP(C499,'PRECIO TOPE POR DEPARTAMENTO'!A:A,'PRECIO TOPE POR DEPARTAMENTO'!C:C))</f>
        <v>UN</v>
      </c>
      <c r="F499" s="132">
        <f>IF($D$5='PRECIO TOPE POR DEPARTAMENTO'!$D$1,_xlfn.XLOOKUP('PROPUESTA ECONOMICA'!C499,'PRECIO TOPE POR DEPARTAMENTO'!A:A,'PRECIO TOPE POR DEPARTAMENTO'!D:D),IF($D$5='PRECIO TOPE POR DEPARTAMENTO'!$E$1,_xlfn.XLOOKUP('PROPUESTA ECONOMICA'!C499,'PRECIO TOPE POR DEPARTAMENTO'!A:A,'PRECIO TOPE POR DEPARTAMENTO'!E:E),IF($D$5='PRECIO TOPE POR DEPARTAMENTO'!$F$1,_xlfn.XLOOKUP('PROPUESTA ECONOMICA'!C499,'PRECIO TOPE POR DEPARTAMENTO'!A:A,'PRECIO TOPE POR DEPARTAMENTO'!F:F),IF($D$5='PRECIO TOPE POR DEPARTAMENTO'!$G$1,_xlfn.XLOOKUP('PROPUESTA ECONOMICA'!C499,'PRECIO TOPE POR DEPARTAMENTO'!A:A,'PRECIO TOPE POR DEPARTAMENTO'!G:G),IF($D$5='PRECIO TOPE POR DEPARTAMENTO'!$H$1,_xlfn.XLOOKUP('PROPUESTA ECONOMICA'!C499,'PRECIO TOPE POR DEPARTAMENTO'!A:A,'PRECIO TOPE POR DEPARTAMENTO'!H:H),IF($D$5='PRECIO TOPE POR DEPARTAMENTO'!$I$1,_xlfn.XLOOKUP('PROPUESTA ECONOMICA'!C499,'PRECIO TOPE POR DEPARTAMENTO'!A:A,'PRECIO TOPE POR DEPARTAMENTO'!I:I),IF($D$5='PRECIO TOPE POR DEPARTAMENTO'!$J$1,_xlfn.XLOOKUP('PROPUESTA ECONOMICA'!C499,'PRECIO TOPE POR DEPARTAMENTO'!A:A,'PRECIO TOPE POR DEPARTAMENTO'!J:J),IF($D$5='PRECIO TOPE POR DEPARTAMENTO'!$K$1,_xlfn.XLOOKUP('PROPUESTA ECONOMICA'!C499,'PRECIO TOPE POR DEPARTAMENTO'!A:A,'PRECIO TOPE POR DEPARTAMENTO'!K:K),IF($D$5='PRECIO TOPE POR DEPARTAMENTO'!$L$1,_xlfn.XLOOKUP('PROPUESTA ECONOMICA'!C499,'PRECIO TOPE POR DEPARTAMENTO'!A:A,'PRECIO TOPE POR DEPARTAMENTO'!L:L),IF($D$5='PRECIO TOPE POR DEPARTAMENTO'!$M$1,_xlfn.XLOOKUP('PROPUESTA ECONOMICA'!C499,'PRECIO TOPE POR DEPARTAMENTO'!A:A,'PRECIO TOPE POR DEPARTAMENTO'!M:M),IF($D$5='PRECIO TOPE POR DEPARTAMENTO'!$N$1,_xlfn.XLOOKUP('PROPUESTA ECONOMICA'!C499,'PRECIO TOPE POR DEPARTAMENTO'!A:A,'PRECIO TOPE POR DEPARTAMENTO'!N:N),IF($D$5='PRECIO TOPE POR DEPARTAMENTO'!$O$1,_xlfn.XLOOKUP('PROPUESTA ECONOMICA'!C499,'PRECIO TOPE POR DEPARTAMENTO'!A:A,'PRECIO TOPE POR DEPARTAMENTO'!O:O),IF($D$5='PRECIO TOPE POR DEPARTAMENTO'!$P$1,_xlfn.XLOOKUP('PROPUESTA ECONOMICA'!C499,'PRECIO TOPE POR DEPARTAMENTO'!A:A,'PRECIO TOPE POR DEPARTAMENTO'!P:P),IF($D$5='PRECIO TOPE POR DEPARTAMENTO'!$Q$1,_xlfn.XLOOKUP('PROPUESTA ECONOMICA'!C499,'PRECIO TOPE POR DEPARTAMENTO'!A:A,'PRECIO TOPE POR DEPARTAMENTO'!Q:Q),IF($D$5='PRECIO TOPE POR DEPARTAMENTO'!$R$1,_xlfn.XLOOKUP('PROPUESTA ECONOMICA'!C499,'PRECIO TOPE POR DEPARTAMENTO'!A:A,'PRECIO TOPE POR DEPARTAMENTO'!R:R),IF($D$5='PRECIO TOPE POR DEPARTAMENTO'!$S$1,_xlfn.XLOOKUP('PROPUESTA ECONOMICA'!C499,'PRECIO TOPE POR DEPARTAMENTO'!A:A,'PRECIO TOPE POR DEPARTAMENTO'!S:S),IF($D$5='PRECIO TOPE POR DEPARTAMENTO'!$T$1,_xlfn.XLOOKUP('PROPUESTA ECONOMICA'!C499,'PRECIO TOPE POR DEPARTAMENTO'!A:A,'PRECIO TOPE POR DEPARTAMENTO'!T:T),IF($D$5='PRECIO TOPE POR DEPARTAMENTO'!$U$1,_xlfn.XLOOKUP('PROPUESTA ECONOMICA'!C499,'PRECIO TOPE POR DEPARTAMENTO'!A:A,'PRECIO TOPE POR DEPARTAMENTO'!U:U),IF($D$5='PRECIO TOPE POR DEPARTAMENTO'!$V$1,_xlfn.XLOOKUP('PROPUESTA ECONOMICA'!C499,'PRECIO TOPE POR DEPARTAMENTO'!A:A,'PRECIO TOPE POR DEPARTAMENTO'!V:V),IF($D$5='PRECIO TOPE POR DEPARTAMENTO'!$W$1,_xlfn.XLOOKUP('PROPUESTA ECONOMICA'!C499,'PRECIO TOPE POR DEPARTAMENTO'!A:A,'PRECIO TOPE POR DEPARTAMENTO'!W:W),IF($D$5='PRECIO TOPE POR DEPARTAMENTO'!$X$1,_xlfn.XLOOKUP('PROPUESTA ECONOMICA'!C499,'PRECIO TOPE POR DEPARTAMENTO'!A:A,'PRECIO TOPE POR DEPARTAMENTO'!X:X),IF($D$5='PRECIO TOPE POR DEPARTAMENTO'!$Y$1,_xlfn.XLOOKUP('PROPUESTA ECONOMICA'!C499,'PRECIO TOPE POR DEPARTAMENTO'!A:A,'PRECIO TOPE POR DEPARTAMENTO'!Y:Y),IF($D$5='PRECIO TOPE POR DEPARTAMENTO'!$Z$1,_xlfn.XLOOKUP('PROPUESTA ECONOMICA'!C499,'PRECIO TOPE POR DEPARTAMENTO'!A:A,'PRECIO TOPE POR DEPARTAMENTO'!Z:Z),IF($D$5='PRECIO TOPE POR DEPARTAMENTO'!$AA$1,_xlfn.XLOOKUP('PROPUESTA ECONOMICA'!C499,'PRECIO TOPE POR DEPARTAMENTO'!A:A,'PRECIO TOPE POR DEPARTAMENTO'!AA:AA),IF($D$5='PRECIO TOPE POR DEPARTAMENTO'!$AB$1,_xlfn.XLOOKUP('PROPUESTA ECONOMICA'!C499,'PRECIO TOPE POR DEPARTAMENTO'!A:A,'PRECIO TOPE POR DEPARTAMENTO'!AB:AB),IF($D$5='PRECIO TOPE POR DEPARTAMENTO'!$AC$1,_xlfn.XLOOKUP('PROPUESTA ECONOMICA'!C499,'PRECIO TOPE POR DEPARTAMENTO'!A:A,'PRECIO TOPE POR DEPARTAMENTO'!AC:AC),IF($D$5='PRECIO TOPE POR DEPARTAMENTO'!$AD$1,_xlfn.XLOOKUP('PROPUESTA ECONOMICA'!C499,'PRECIO TOPE POR DEPARTAMENTO'!A:A,'PRECIO TOPE POR DEPARTAMENTO'!AD:AD),IF($D$5='PRECIO TOPE POR DEPARTAMENTO'!$AE$1,_xlfn.XLOOKUP('PROPUESTA ECONOMICA'!C499,'PRECIO TOPE POR DEPARTAMENTO'!A:A,'PRECIO TOPE POR DEPARTAMENTO'!AE:AE),IF($D$5='PRECIO TOPE POR DEPARTAMENTO'!$AF$1,_xlfn.XLOOKUP('PROPUESTA ECONOMICA'!C499,'PRECIO TOPE POR DEPARTAMENTO'!A:A,'PRECIO TOPE POR DEPARTAMENTO'!AF:AF),IF($D$5='PRECIO TOPE POR DEPARTAMENTO'!$AG$1,_xlfn.XLOOKUP('PROPUESTA ECONOMICA'!C499,'PRECIO TOPE POR DEPARTAMENTO'!A:A,'PRECIO TOPE POR DEPARTAMENTO'!AG:AG),IF($D$5='PRECIO TOPE POR DEPARTAMENTO'!$AH$1,_xlfn.XLOOKUP('PROPUESTA ECONOMICA'!C499,'PRECIO TOPE POR DEPARTAMENTO'!A:A,'PRECIO TOPE POR DEPARTAMENTO'!AH:AH),IF($D$5='PRECIO TOPE POR DEPARTAMENTO'!$AI$1,_xlfn.XLOOKUP('PROPUESTA ECONOMICA'!C499,'PRECIO TOPE POR DEPARTAMENTO'!A:A,'PRECIO TOPE POR DEPARTAMENTO'!AI:AI),IF($D$5='PRECIO TOPE POR DEPARTAMENTO'!$AJ$1,_xlfn.XLOOKUP('PROPUESTA ECONOMICA'!C499,'PRECIO TOPE POR DEPARTAMENTO'!A:A,'PRECIO TOPE POR DEPARTAMENTO'!AJ:AJ),)))))))))))))))))))))))))))))))))</f>
        <v>25940</v>
      </c>
      <c r="G499" s="133"/>
    </row>
    <row r="500" spans="2:7" ht="22.5">
      <c r="B500" s="98">
        <v>489</v>
      </c>
      <c r="C500" s="122" t="s">
        <v>1822</v>
      </c>
      <c r="D500" s="45" t="str">
        <f>+_xlfn.XLOOKUP(C500,'PRECIO TOPE POR DEPARTAMENTO'!A:A,'PRECIO TOPE POR DEPARTAMENTO'!B:B)</f>
        <v>PUNTO DE GAS DE 3/4"  (INCLUYE ACCESORIOS E INCLUYE RECORRIDO HASTA LA CONEXIÓN A LA RED PRINCIPAL, Y/O CAMBIO DE DIAMETRO)</v>
      </c>
      <c r="E500" s="46" t="str">
        <f>IF('PRECIO TOPE POR DEPARTAMENTO'!C490="","",+_xlfn.XLOOKUP(C500,'PRECIO TOPE POR DEPARTAMENTO'!A:A,'PRECIO TOPE POR DEPARTAMENTO'!C:C))</f>
        <v>UN</v>
      </c>
      <c r="F500" s="132">
        <f>IF($D$5='PRECIO TOPE POR DEPARTAMENTO'!$D$1,_xlfn.XLOOKUP('PROPUESTA ECONOMICA'!C500,'PRECIO TOPE POR DEPARTAMENTO'!A:A,'PRECIO TOPE POR DEPARTAMENTO'!D:D),IF($D$5='PRECIO TOPE POR DEPARTAMENTO'!$E$1,_xlfn.XLOOKUP('PROPUESTA ECONOMICA'!C500,'PRECIO TOPE POR DEPARTAMENTO'!A:A,'PRECIO TOPE POR DEPARTAMENTO'!E:E),IF($D$5='PRECIO TOPE POR DEPARTAMENTO'!$F$1,_xlfn.XLOOKUP('PROPUESTA ECONOMICA'!C500,'PRECIO TOPE POR DEPARTAMENTO'!A:A,'PRECIO TOPE POR DEPARTAMENTO'!F:F),IF($D$5='PRECIO TOPE POR DEPARTAMENTO'!$G$1,_xlfn.XLOOKUP('PROPUESTA ECONOMICA'!C500,'PRECIO TOPE POR DEPARTAMENTO'!A:A,'PRECIO TOPE POR DEPARTAMENTO'!G:G),IF($D$5='PRECIO TOPE POR DEPARTAMENTO'!$H$1,_xlfn.XLOOKUP('PROPUESTA ECONOMICA'!C500,'PRECIO TOPE POR DEPARTAMENTO'!A:A,'PRECIO TOPE POR DEPARTAMENTO'!H:H),IF($D$5='PRECIO TOPE POR DEPARTAMENTO'!$I$1,_xlfn.XLOOKUP('PROPUESTA ECONOMICA'!C500,'PRECIO TOPE POR DEPARTAMENTO'!A:A,'PRECIO TOPE POR DEPARTAMENTO'!I:I),IF($D$5='PRECIO TOPE POR DEPARTAMENTO'!$J$1,_xlfn.XLOOKUP('PROPUESTA ECONOMICA'!C500,'PRECIO TOPE POR DEPARTAMENTO'!A:A,'PRECIO TOPE POR DEPARTAMENTO'!J:J),IF($D$5='PRECIO TOPE POR DEPARTAMENTO'!$K$1,_xlfn.XLOOKUP('PROPUESTA ECONOMICA'!C500,'PRECIO TOPE POR DEPARTAMENTO'!A:A,'PRECIO TOPE POR DEPARTAMENTO'!K:K),IF($D$5='PRECIO TOPE POR DEPARTAMENTO'!$L$1,_xlfn.XLOOKUP('PROPUESTA ECONOMICA'!C500,'PRECIO TOPE POR DEPARTAMENTO'!A:A,'PRECIO TOPE POR DEPARTAMENTO'!L:L),IF($D$5='PRECIO TOPE POR DEPARTAMENTO'!$M$1,_xlfn.XLOOKUP('PROPUESTA ECONOMICA'!C500,'PRECIO TOPE POR DEPARTAMENTO'!A:A,'PRECIO TOPE POR DEPARTAMENTO'!M:M),IF($D$5='PRECIO TOPE POR DEPARTAMENTO'!$N$1,_xlfn.XLOOKUP('PROPUESTA ECONOMICA'!C500,'PRECIO TOPE POR DEPARTAMENTO'!A:A,'PRECIO TOPE POR DEPARTAMENTO'!N:N),IF($D$5='PRECIO TOPE POR DEPARTAMENTO'!$O$1,_xlfn.XLOOKUP('PROPUESTA ECONOMICA'!C500,'PRECIO TOPE POR DEPARTAMENTO'!A:A,'PRECIO TOPE POR DEPARTAMENTO'!O:O),IF($D$5='PRECIO TOPE POR DEPARTAMENTO'!$P$1,_xlfn.XLOOKUP('PROPUESTA ECONOMICA'!C500,'PRECIO TOPE POR DEPARTAMENTO'!A:A,'PRECIO TOPE POR DEPARTAMENTO'!P:P),IF($D$5='PRECIO TOPE POR DEPARTAMENTO'!$Q$1,_xlfn.XLOOKUP('PROPUESTA ECONOMICA'!C500,'PRECIO TOPE POR DEPARTAMENTO'!A:A,'PRECIO TOPE POR DEPARTAMENTO'!Q:Q),IF($D$5='PRECIO TOPE POR DEPARTAMENTO'!$R$1,_xlfn.XLOOKUP('PROPUESTA ECONOMICA'!C500,'PRECIO TOPE POR DEPARTAMENTO'!A:A,'PRECIO TOPE POR DEPARTAMENTO'!R:R),IF($D$5='PRECIO TOPE POR DEPARTAMENTO'!$S$1,_xlfn.XLOOKUP('PROPUESTA ECONOMICA'!C500,'PRECIO TOPE POR DEPARTAMENTO'!A:A,'PRECIO TOPE POR DEPARTAMENTO'!S:S),IF($D$5='PRECIO TOPE POR DEPARTAMENTO'!$T$1,_xlfn.XLOOKUP('PROPUESTA ECONOMICA'!C500,'PRECIO TOPE POR DEPARTAMENTO'!A:A,'PRECIO TOPE POR DEPARTAMENTO'!T:T),IF($D$5='PRECIO TOPE POR DEPARTAMENTO'!$U$1,_xlfn.XLOOKUP('PROPUESTA ECONOMICA'!C500,'PRECIO TOPE POR DEPARTAMENTO'!A:A,'PRECIO TOPE POR DEPARTAMENTO'!U:U),IF($D$5='PRECIO TOPE POR DEPARTAMENTO'!$V$1,_xlfn.XLOOKUP('PROPUESTA ECONOMICA'!C500,'PRECIO TOPE POR DEPARTAMENTO'!A:A,'PRECIO TOPE POR DEPARTAMENTO'!V:V),IF($D$5='PRECIO TOPE POR DEPARTAMENTO'!$W$1,_xlfn.XLOOKUP('PROPUESTA ECONOMICA'!C500,'PRECIO TOPE POR DEPARTAMENTO'!A:A,'PRECIO TOPE POR DEPARTAMENTO'!W:W),IF($D$5='PRECIO TOPE POR DEPARTAMENTO'!$X$1,_xlfn.XLOOKUP('PROPUESTA ECONOMICA'!C500,'PRECIO TOPE POR DEPARTAMENTO'!A:A,'PRECIO TOPE POR DEPARTAMENTO'!X:X),IF($D$5='PRECIO TOPE POR DEPARTAMENTO'!$Y$1,_xlfn.XLOOKUP('PROPUESTA ECONOMICA'!C500,'PRECIO TOPE POR DEPARTAMENTO'!A:A,'PRECIO TOPE POR DEPARTAMENTO'!Y:Y),IF($D$5='PRECIO TOPE POR DEPARTAMENTO'!$Z$1,_xlfn.XLOOKUP('PROPUESTA ECONOMICA'!C500,'PRECIO TOPE POR DEPARTAMENTO'!A:A,'PRECIO TOPE POR DEPARTAMENTO'!Z:Z),IF($D$5='PRECIO TOPE POR DEPARTAMENTO'!$AA$1,_xlfn.XLOOKUP('PROPUESTA ECONOMICA'!C500,'PRECIO TOPE POR DEPARTAMENTO'!A:A,'PRECIO TOPE POR DEPARTAMENTO'!AA:AA),IF($D$5='PRECIO TOPE POR DEPARTAMENTO'!$AB$1,_xlfn.XLOOKUP('PROPUESTA ECONOMICA'!C500,'PRECIO TOPE POR DEPARTAMENTO'!A:A,'PRECIO TOPE POR DEPARTAMENTO'!AB:AB),IF($D$5='PRECIO TOPE POR DEPARTAMENTO'!$AC$1,_xlfn.XLOOKUP('PROPUESTA ECONOMICA'!C500,'PRECIO TOPE POR DEPARTAMENTO'!A:A,'PRECIO TOPE POR DEPARTAMENTO'!AC:AC),IF($D$5='PRECIO TOPE POR DEPARTAMENTO'!$AD$1,_xlfn.XLOOKUP('PROPUESTA ECONOMICA'!C500,'PRECIO TOPE POR DEPARTAMENTO'!A:A,'PRECIO TOPE POR DEPARTAMENTO'!AD:AD),IF($D$5='PRECIO TOPE POR DEPARTAMENTO'!$AE$1,_xlfn.XLOOKUP('PROPUESTA ECONOMICA'!C500,'PRECIO TOPE POR DEPARTAMENTO'!A:A,'PRECIO TOPE POR DEPARTAMENTO'!AE:AE),IF($D$5='PRECIO TOPE POR DEPARTAMENTO'!$AF$1,_xlfn.XLOOKUP('PROPUESTA ECONOMICA'!C500,'PRECIO TOPE POR DEPARTAMENTO'!A:A,'PRECIO TOPE POR DEPARTAMENTO'!AF:AF),IF($D$5='PRECIO TOPE POR DEPARTAMENTO'!$AG$1,_xlfn.XLOOKUP('PROPUESTA ECONOMICA'!C500,'PRECIO TOPE POR DEPARTAMENTO'!A:A,'PRECIO TOPE POR DEPARTAMENTO'!AG:AG),IF($D$5='PRECIO TOPE POR DEPARTAMENTO'!$AH$1,_xlfn.XLOOKUP('PROPUESTA ECONOMICA'!C500,'PRECIO TOPE POR DEPARTAMENTO'!A:A,'PRECIO TOPE POR DEPARTAMENTO'!AH:AH),IF($D$5='PRECIO TOPE POR DEPARTAMENTO'!$AI$1,_xlfn.XLOOKUP('PROPUESTA ECONOMICA'!C500,'PRECIO TOPE POR DEPARTAMENTO'!A:A,'PRECIO TOPE POR DEPARTAMENTO'!AI:AI),IF($D$5='PRECIO TOPE POR DEPARTAMENTO'!$AJ$1,_xlfn.XLOOKUP('PROPUESTA ECONOMICA'!C500,'PRECIO TOPE POR DEPARTAMENTO'!A:A,'PRECIO TOPE POR DEPARTAMENTO'!AJ:AJ),)))))))))))))))))))))))))))))))))</f>
        <v>38782</v>
      </c>
      <c r="G500" s="133"/>
    </row>
    <row r="501" spans="2:7" ht="16.5">
      <c r="B501" s="98">
        <v>490</v>
      </c>
      <c r="C501" s="122" t="s">
        <v>703</v>
      </c>
      <c r="D501" s="45" t="str">
        <f>+_xlfn.XLOOKUP(C501,'PRECIO TOPE POR DEPARTAMENTO'!A:A,'PRECIO TOPE POR DEPARTAMENTO'!B:B)</f>
        <v xml:space="preserve">REGISTRO DE BOLA PARA GAS 1/2" </v>
      </c>
      <c r="E501" s="46" t="str">
        <f>IF('PRECIO TOPE POR DEPARTAMENTO'!C491="","",+_xlfn.XLOOKUP(C501,'PRECIO TOPE POR DEPARTAMENTO'!A:A,'PRECIO TOPE POR DEPARTAMENTO'!C:C))</f>
        <v>UN</v>
      </c>
      <c r="F501" s="132">
        <f>IF($D$5='PRECIO TOPE POR DEPARTAMENTO'!$D$1,_xlfn.XLOOKUP('PROPUESTA ECONOMICA'!C501,'PRECIO TOPE POR DEPARTAMENTO'!A:A,'PRECIO TOPE POR DEPARTAMENTO'!D:D),IF($D$5='PRECIO TOPE POR DEPARTAMENTO'!$E$1,_xlfn.XLOOKUP('PROPUESTA ECONOMICA'!C501,'PRECIO TOPE POR DEPARTAMENTO'!A:A,'PRECIO TOPE POR DEPARTAMENTO'!E:E),IF($D$5='PRECIO TOPE POR DEPARTAMENTO'!$F$1,_xlfn.XLOOKUP('PROPUESTA ECONOMICA'!C501,'PRECIO TOPE POR DEPARTAMENTO'!A:A,'PRECIO TOPE POR DEPARTAMENTO'!F:F),IF($D$5='PRECIO TOPE POR DEPARTAMENTO'!$G$1,_xlfn.XLOOKUP('PROPUESTA ECONOMICA'!C501,'PRECIO TOPE POR DEPARTAMENTO'!A:A,'PRECIO TOPE POR DEPARTAMENTO'!G:G),IF($D$5='PRECIO TOPE POR DEPARTAMENTO'!$H$1,_xlfn.XLOOKUP('PROPUESTA ECONOMICA'!C501,'PRECIO TOPE POR DEPARTAMENTO'!A:A,'PRECIO TOPE POR DEPARTAMENTO'!H:H),IF($D$5='PRECIO TOPE POR DEPARTAMENTO'!$I$1,_xlfn.XLOOKUP('PROPUESTA ECONOMICA'!C501,'PRECIO TOPE POR DEPARTAMENTO'!A:A,'PRECIO TOPE POR DEPARTAMENTO'!I:I),IF($D$5='PRECIO TOPE POR DEPARTAMENTO'!$J$1,_xlfn.XLOOKUP('PROPUESTA ECONOMICA'!C501,'PRECIO TOPE POR DEPARTAMENTO'!A:A,'PRECIO TOPE POR DEPARTAMENTO'!J:J),IF($D$5='PRECIO TOPE POR DEPARTAMENTO'!$K$1,_xlfn.XLOOKUP('PROPUESTA ECONOMICA'!C501,'PRECIO TOPE POR DEPARTAMENTO'!A:A,'PRECIO TOPE POR DEPARTAMENTO'!K:K),IF($D$5='PRECIO TOPE POR DEPARTAMENTO'!$L$1,_xlfn.XLOOKUP('PROPUESTA ECONOMICA'!C501,'PRECIO TOPE POR DEPARTAMENTO'!A:A,'PRECIO TOPE POR DEPARTAMENTO'!L:L),IF($D$5='PRECIO TOPE POR DEPARTAMENTO'!$M$1,_xlfn.XLOOKUP('PROPUESTA ECONOMICA'!C501,'PRECIO TOPE POR DEPARTAMENTO'!A:A,'PRECIO TOPE POR DEPARTAMENTO'!M:M),IF($D$5='PRECIO TOPE POR DEPARTAMENTO'!$N$1,_xlfn.XLOOKUP('PROPUESTA ECONOMICA'!C501,'PRECIO TOPE POR DEPARTAMENTO'!A:A,'PRECIO TOPE POR DEPARTAMENTO'!N:N),IF($D$5='PRECIO TOPE POR DEPARTAMENTO'!$O$1,_xlfn.XLOOKUP('PROPUESTA ECONOMICA'!C501,'PRECIO TOPE POR DEPARTAMENTO'!A:A,'PRECIO TOPE POR DEPARTAMENTO'!O:O),IF($D$5='PRECIO TOPE POR DEPARTAMENTO'!$P$1,_xlfn.XLOOKUP('PROPUESTA ECONOMICA'!C501,'PRECIO TOPE POR DEPARTAMENTO'!A:A,'PRECIO TOPE POR DEPARTAMENTO'!P:P),IF($D$5='PRECIO TOPE POR DEPARTAMENTO'!$Q$1,_xlfn.XLOOKUP('PROPUESTA ECONOMICA'!C501,'PRECIO TOPE POR DEPARTAMENTO'!A:A,'PRECIO TOPE POR DEPARTAMENTO'!Q:Q),IF($D$5='PRECIO TOPE POR DEPARTAMENTO'!$R$1,_xlfn.XLOOKUP('PROPUESTA ECONOMICA'!C501,'PRECIO TOPE POR DEPARTAMENTO'!A:A,'PRECIO TOPE POR DEPARTAMENTO'!R:R),IF($D$5='PRECIO TOPE POR DEPARTAMENTO'!$S$1,_xlfn.XLOOKUP('PROPUESTA ECONOMICA'!C501,'PRECIO TOPE POR DEPARTAMENTO'!A:A,'PRECIO TOPE POR DEPARTAMENTO'!S:S),IF($D$5='PRECIO TOPE POR DEPARTAMENTO'!$T$1,_xlfn.XLOOKUP('PROPUESTA ECONOMICA'!C501,'PRECIO TOPE POR DEPARTAMENTO'!A:A,'PRECIO TOPE POR DEPARTAMENTO'!T:T),IF($D$5='PRECIO TOPE POR DEPARTAMENTO'!$U$1,_xlfn.XLOOKUP('PROPUESTA ECONOMICA'!C501,'PRECIO TOPE POR DEPARTAMENTO'!A:A,'PRECIO TOPE POR DEPARTAMENTO'!U:U),IF($D$5='PRECIO TOPE POR DEPARTAMENTO'!$V$1,_xlfn.XLOOKUP('PROPUESTA ECONOMICA'!C501,'PRECIO TOPE POR DEPARTAMENTO'!A:A,'PRECIO TOPE POR DEPARTAMENTO'!V:V),IF($D$5='PRECIO TOPE POR DEPARTAMENTO'!$W$1,_xlfn.XLOOKUP('PROPUESTA ECONOMICA'!C501,'PRECIO TOPE POR DEPARTAMENTO'!A:A,'PRECIO TOPE POR DEPARTAMENTO'!W:W),IF($D$5='PRECIO TOPE POR DEPARTAMENTO'!$X$1,_xlfn.XLOOKUP('PROPUESTA ECONOMICA'!C501,'PRECIO TOPE POR DEPARTAMENTO'!A:A,'PRECIO TOPE POR DEPARTAMENTO'!X:X),IF($D$5='PRECIO TOPE POR DEPARTAMENTO'!$Y$1,_xlfn.XLOOKUP('PROPUESTA ECONOMICA'!C501,'PRECIO TOPE POR DEPARTAMENTO'!A:A,'PRECIO TOPE POR DEPARTAMENTO'!Y:Y),IF($D$5='PRECIO TOPE POR DEPARTAMENTO'!$Z$1,_xlfn.XLOOKUP('PROPUESTA ECONOMICA'!C501,'PRECIO TOPE POR DEPARTAMENTO'!A:A,'PRECIO TOPE POR DEPARTAMENTO'!Z:Z),IF($D$5='PRECIO TOPE POR DEPARTAMENTO'!$AA$1,_xlfn.XLOOKUP('PROPUESTA ECONOMICA'!C501,'PRECIO TOPE POR DEPARTAMENTO'!A:A,'PRECIO TOPE POR DEPARTAMENTO'!AA:AA),IF($D$5='PRECIO TOPE POR DEPARTAMENTO'!$AB$1,_xlfn.XLOOKUP('PROPUESTA ECONOMICA'!C501,'PRECIO TOPE POR DEPARTAMENTO'!A:A,'PRECIO TOPE POR DEPARTAMENTO'!AB:AB),IF($D$5='PRECIO TOPE POR DEPARTAMENTO'!$AC$1,_xlfn.XLOOKUP('PROPUESTA ECONOMICA'!C501,'PRECIO TOPE POR DEPARTAMENTO'!A:A,'PRECIO TOPE POR DEPARTAMENTO'!AC:AC),IF($D$5='PRECIO TOPE POR DEPARTAMENTO'!$AD$1,_xlfn.XLOOKUP('PROPUESTA ECONOMICA'!C501,'PRECIO TOPE POR DEPARTAMENTO'!A:A,'PRECIO TOPE POR DEPARTAMENTO'!AD:AD),IF($D$5='PRECIO TOPE POR DEPARTAMENTO'!$AE$1,_xlfn.XLOOKUP('PROPUESTA ECONOMICA'!C501,'PRECIO TOPE POR DEPARTAMENTO'!A:A,'PRECIO TOPE POR DEPARTAMENTO'!AE:AE),IF($D$5='PRECIO TOPE POR DEPARTAMENTO'!$AF$1,_xlfn.XLOOKUP('PROPUESTA ECONOMICA'!C501,'PRECIO TOPE POR DEPARTAMENTO'!A:A,'PRECIO TOPE POR DEPARTAMENTO'!AF:AF),IF($D$5='PRECIO TOPE POR DEPARTAMENTO'!$AG$1,_xlfn.XLOOKUP('PROPUESTA ECONOMICA'!C501,'PRECIO TOPE POR DEPARTAMENTO'!A:A,'PRECIO TOPE POR DEPARTAMENTO'!AG:AG),IF($D$5='PRECIO TOPE POR DEPARTAMENTO'!$AH$1,_xlfn.XLOOKUP('PROPUESTA ECONOMICA'!C501,'PRECIO TOPE POR DEPARTAMENTO'!A:A,'PRECIO TOPE POR DEPARTAMENTO'!AH:AH),IF($D$5='PRECIO TOPE POR DEPARTAMENTO'!$AI$1,_xlfn.XLOOKUP('PROPUESTA ECONOMICA'!C501,'PRECIO TOPE POR DEPARTAMENTO'!A:A,'PRECIO TOPE POR DEPARTAMENTO'!AI:AI),IF($D$5='PRECIO TOPE POR DEPARTAMENTO'!$AJ$1,_xlfn.XLOOKUP('PROPUESTA ECONOMICA'!C501,'PRECIO TOPE POR DEPARTAMENTO'!A:A,'PRECIO TOPE POR DEPARTAMENTO'!AJ:AJ),)))))))))))))))))))))))))))))))))</f>
        <v>35038</v>
      </c>
      <c r="G501" s="133"/>
    </row>
    <row r="502" spans="2:7" ht="16.5">
      <c r="B502" s="98">
        <v>491</v>
      </c>
      <c r="C502" s="122" t="s">
        <v>705</v>
      </c>
      <c r="D502" s="45" t="str">
        <f>+_xlfn.XLOOKUP(C502,'PRECIO TOPE POR DEPARTAMENTO'!A:A,'PRECIO TOPE POR DEPARTAMENTO'!B:B)</f>
        <v xml:space="preserve">REGISTRO DE BOLA PARA GAS DE 3/4" </v>
      </c>
      <c r="E502" s="46" t="str">
        <f>IF('PRECIO TOPE POR DEPARTAMENTO'!C492="","",+_xlfn.XLOOKUP(C502,'PRECIO TOPE POR DEPARTAMENTO'!A:A,'PRECIO TOPE POR DEPARTAMENTO'!C:C))</f>
        <v>UN</v>
      </c>
      <c r="F502" s="132">
        <f>IF($D$5='PRECIO TOPE POR DEPARTAMENTO'!$D$1,_xlfn.XLOOKUP('PROPUESTA ECONOMICA'!C502,'PRECIO TOPE POR DEPARTAMENTO'!A:A,'PRECIO TOPE POR DEPARTAMENTO'!D:D),IF($D$5='PRECIO TOPE POR DEPARTAMENTO'!$E$1,_xlfn.XLOOKUP('PROPUESTA ECONOMICA'!C502,'PRECIO TOPE POR DEPARTAMENTO'!A:A,'PRECIO TOPE POR DEPARTAMENTO'!E:E),IF($D$5='PRECIO TOPE POR DEPARTAMENTO'!$F$1,_xlfn.XLOOKUP('PROPUESTA ECONOMICA'!C502,'PRECIO TOPE POR DEPARTAMENTO'!A:A,'PRECIO TOPE POR DEPARTAMENTO'!F:F),IF($D$5='PRECIO TOPE POR DEPARTAMENTO'!$G$1,_xlfn.XLOOKUP('PROPUESTA ECONOMICA'!C502,'PRECIO TOPE POR DEPARTAMENTO'!A:A,'PRECIO TOPE POR DEPARTAMENTO'!G:G),IF($D$5='PRECIO TOPE POR DEPARTAMENTO'!$H$1,_xlfn.XLOOKUP('PROPUESTA ECONOMICA'!C502,'PRECIO TOPE POR DEPARTAMENTO'!A:A,'PRECIO TOPE POR DEPARTAMENTO'!H:H),IF($D$5='PRECIO TOPE POR DEPARTAMENTO'!$I$1,_xlfn.XLOOKUP('PROPUESTA ECONOMICA'!C502,'PRECIO TOPE POR DEPARTAMENTO'!A:A,'PRECIO TOPE POR DEPARTAMENTO'!I:I),IF($D$5='PRECIO TOPE POR DEPARTAMENTO'!$J$1,_xlfn.XLOOKUP('PROPUESTA ECONOMICA'!C502,'PRECIO TOPE POR DEPARTAMENTO'!A:A,'PRECIO TOPE POR DEPARTAMENTO'!J:J),IF($D$5='PRECIO TOPE POR DEPARTAMENTO'!$K$1,_xlfn.XLOOKUP('PROPUESTA ECONOMICA'!C502,'PRECIO TOPE POR DEPARTAMENTO'!A:A,'PRECIO TOPE POR DEPARTAMENTO'!K:K),IF($D$5='PRECIO TOPE POR DEPARTAMENTO'!$L$1,_xlfn.XLOOKUP('PROPUESTA ECONOMICA'!C502,'PRECIO TOPE POR DEPARTAMENTO'!A:A,'PRECIO TOPE POR DEPARTAMENTO'!L:L),IF($D$5='PRECIO TOPE POR DEPARTAMENTO'!$M$1,_xlfn.XLOOKUP('PROPUESTA ECONOMICA'!C502,'PRECIO TOPE POR DEPARTAMENTO'!A:A,'PRECIO TOPE POR DEPARTAMENTO'!M:M),IF($D$5='PRECIO TOPE POR DEPARTAMENTO'!$N$1,_xlfn.XLOOKUP('PROPUESTA ECONOMICA'!C502,'PRECIO TOPE POR DEPARTAMENTO'!A:A,'PRECIO TOPE POR DEPARTAMENTO'!N:N),IF($D$5='PRECIO TOPE POR DEPARTAMENTO'!$O$1,_xlfn.XLOOKUP('PROPUESTA ECONOMICA'!C502,'PRECIO TOPE POR DEPARTAMENTO'!A:A,'PRECIO TOPE POR DEPARTAMENTO'!O:O),IF($D$5='PRECIO TOPE POR DEPARTAMENTO'!$P$1,_xlfn.XLOOKUP('PROPUESTA ECONOMICA'!C502,'PRECIO TOPE POR DEPARTAMENTO'!A:A,'PRECIO TOPE POR DEPARTAMENTO'!P:P),IF($D$5='PRECIO TOPE POR DEPARTAMENTO'!$Q$1,_xlfn.XLOOKUP('PROPUESTA ECONOMICA'!C502,'PRECIO TOPE POR DEPARTAMENTO'!A:A,'PRECIO TOPE POR DEPARTAMENTO'!Q:Q),IF($D$5='PRECIO TOPE POR DEPARTAMENTO'!$R$1,_xlfn.XLOOKUP('PROPUESTA ECONOMICA'!C502,'PRECIO TOPE POR DEPARTAMENTO'!A:A,'PRECIO TOPE POR DEPARTAMENTO'!R:R),IF($D$5='PRECIO TOPE POR DEPARTAMENTO'!$S$1,_xlfn.XLOOKUP('PROPUESTA ECONOMICA'!C502,'PRECIO TOPE POR DEPARTAMENTO'!A:A,'PRECIO TOPE POR DEPARTAMENTO'!S:S),IF($D$5='PRECIO TOPE POR DEPARTAMENTO'!$T$1,_xlfn.XLOOKUP('PROPUESTA ECONOMICA'!C502,'PRECIO TOPE POR DEPARTAMENTO'!A:A,'PRECIO TOPE POR DEPARTAMENTO'!T:T),IF($D$5='PRECIO TOPE POR DEPARTAMENTO'!$U$1,_xlfn.XLOOKUP('PROPUESTA ECONOMICA'!C502,'PRECIO TOPE POR DEPARTAMENTO'!A:A,'PRECIO TOPE POR DEPARTAMENTO'!U:U),IF($D$5='PRECIO TOPE POR DEPARTAMENTO'!$V$1,_xlfn.XLOOKUP('PROPUESTA ECONOMICA'!C502,'PRECIO TOPE POR DEPARTAMENTO'!A:A,'PRECIO TOPE POR DEPARTAMENTO'!V:V),IF($D$5='PRECIO TOPE POR DEPARTAMENTO'!$W$1,_xlfn.XLOOKUP('PROPUESTA ECONOMICA'!C502,'PRECIO TOPE POR DEPARTAMENTO'!A:A,'PRECIO TOPE POR DEPARTAMENTO'!W:W),IF($D$5='PRECIO TOPE POR DEPARTAMENTO'!$X$1,_xlfn.XLOOKUP('PROPUESTA ECONOMICA'!C502,'PRECIO TOPE POR DEPARTAMENTO'!A:A,'PRECIO TOPE POR DEPARTAMENTO'!X:X),IF($D$5='PRECIO TOPE POR DEPARTAMENTO'!$Y$1,_xlfn.XLOOKUP('PROPUESTA ECONOMICA'!C502,'PRECIO TOPE POR DEPARTAMENTO'!A:A,'PRECIO TOPE POR DEPARTAMENTO'!Y:Y),IF($D$5='PRECIO TOPE POR DEPARTAMENTO'!$Z$1,_xlfn.XLOOKUP('PROPUESTA ECONOMICA'!C502,'PRECIO TOPE POR DEPARTAMENTO'!A:A,'PRECIO TOPE POR DEPARTAMENTO'!Z:Z),IF($D$5='PRECIO TOPE POR DEPARTAMENTO'!$AA$1,_xlfn.XLOOKUP('PROPUESTA ECONOMICA'!C502,'PRECIO TOPE POR DEPARTAMENTO'!A:A,'PRECIO TOPE POR DEPARTAMENTO'!AA:AA),IF($D$5='PRECIO TOPE POR DEPARTAMENTO'!$AB$1,_xlfn.XLOOKUP('PROPUESTA ECONOMICA'!C502,'PRECIO TOPE POR DEPARTAMENTO'!A:A,'PRECIO TOPE POR DEPARTAMENTO'!AB:AB),IF($D$5='PRECIO TOPE POR DEPARTAMENTO'!$AC$1,_xlfn.XLOOKUP('PROPUESTA ECONOMICA'!C502,'PRECIO TOPE POR DEPARTAMENTO'!A:A,'PRECIO TOPE POR DEPARTAMENTO'!AC:AC),IF($D$5='PRECIO TOPE POR DEPARTAMENTO'!$AD$1,_xlfn.XLOOKUP('PROPUESTA ECONOMICA'!C502,'PRECIO TOPE POR DEPARTAMENTO'!A:A,'PRECIO TOPE POR DEPARTAMENTO'!AD:AD),IF($D$5='PRECIO TOPE POR DEPARTAMENTO'!$AE$1,_xlfn.XLOOKUP('PROPUESTA ECONOMICA'!C502,'PRECIO TOPE POR DEPARTAMENTO'!A:A,'PRECIO TOPE POR DEPARTAMENTO'!AE:AE),IF($D$5='PRECIO TOPE POR DEPARTAMENTO'!$AF$1,_xlfn.XLOOKUP('PROPUESTA ECONOMICA'!C502,'PRECIO TOPE POR DEPARTAMENTO'!A:A,'PRECIO TOPE POR DEPARTAMENTO'!AF:AF),IF($D$5='PRECIO TOPE POR DEPARTAMENTO'!$AG$1,_xlfn.XLOOKUP('PROPUESTA ECONOMICA'!C502,'PRECIO TOPE POR DEPARTAMENTO'!A:A,'PRECIO TOPE POR DEPARTAMENTO'!AG:AG),IF($D$5='PRECIO TOPE POR DEPARTAMENTO'!$AH$1,_xlfn.XLOOKUP('PROPUESTA ECONOMICA'!C502,'PRECIO TOPE POR DEPARTAMENTO'!A:A,'PRECIO TOPE POR DEPARTAMENTO'!AH:AH),IF($D$5='PRECIO TOPE POR DEPARTAMENTO'!$AI$1,_xlfn.XLOOKUP('PROPUESTA ECONOMICA'!C502,'PRECIO TOPE POR DEPARTAMENTO'!A:A,'PRECIO TOPE POR DEPARTAMENTO'!AI:AI),IF($D$5='PRECIO TOPE POR DEPARTAMENTO'!$AJ$1,_xlfn.XLOOKUP('PROPUESTA ECONOMICA'!C502,'PRECIO TOPE POR DEPARTAMENTO'!A:A,'PRECIO TOPE POR DEPARTAMENTO'!AJ:AJ),)))))))))))))))))))))))))))))))))</f>
        <v>42774</v>
      </c>
      <c r="G502" s="133"/>
    </row>
    <row r="503" spans="2:7" ht="16.5">
      <c r="B503" s="98">
        <v>492</v>
      </c>
      <c r="C503" s="122" t="s">
        <v>707</v>
      </c>
      <c r="D503" s="45" t="str">
        <f>+_xlfn.XLOOKUP(C503,'PRECIO TOPE POR DEPARTAMENTO'!A:A,'PRECIO TOPE POR DEPARTAMENTO'!B:B)</f>
        <v xml:space="preserve">REGISTRO DE BOLA PARA GAS DE 1" </v>
      </c>
      <c r="E503" s="46" t="str">
        <f>IF('PRECIO TOPE POR DEPARTAMENTO'!C493="","",+_xlfn.XLOOKUP(C503,'PRECIO TOPE POR DEPARTAMENTO'!A:A,'PRECIO TOPE POR DEPARTAMENTO'!C:C))</f>
        <v>UN</v>
      </c>
      <c r="F503" s="132">
        <f>IF($D$5='PRECIO TOPE POR DEPARTAMENTO'!$D$1,_xlfn.XLOOKUP('PROPUESTA ECONOMICA'!C503,'PRECIO TOPE POR DEPARTAMENTO'!A:A,'PRECIO TOPE POR DEPARTAMENTO'!D:D),IF($D$5='PRECIO TOPE POR DEPARTAMENTO'!$E$1,_xlfn.XLOOKUP('PROPUESTA ECONOMICA'!C503,'PRECIO TOPE POR DEPARTAMENTO'!A:A,'PRECIO TOPE POR DEPARTAMENTO'!E:E),IF($D$5='PRECIO TOPE POR DEPARTAMENTO'!$F$1,_xlfn.XLOOKUP('PROPUESTA ECONOMICA'!C503,'PRECIO TOPE POR DEPARTAMENTO'!A:A,'PRECIO TOPE POR DEPARTAMENTO'!F:F),IF($D$5='PRECIO TOPE POR DEPARTAMENTO'!$G$1,_xlfn.XLOOKUP('PROPUESTA ECONOMICA'!C503,'PRECIO TOPE POR DEPARTAMENTO'!A:A,'PRECIO TOPE POR DEPARTAMENTO'!G:G),IF($D$5='PRECIO TOPE POR DEPARTAMENTO'!$H$1,_xlfn.XLOOKUP('PROPUESTA ECONOMICA'!C503,'PRECIO TOPE POR DEPARTAMENTO'!A:A,'PRECIO TOPE POR DEPARTAMENTO'!H:H),IF($D$5='PRECIO TOPE POR DEPARTAMENTO'!$I$1,_xlfn.XLOOKUP('PROPUESTA ECONOMICA'!C503,'PRECIO TOPE POR DEPARTAMENTO'!A:A,'PRECIO TOPE POR DEPARTAMENTO'!I:I),IF($D$5='PRECIO TOPE POR DEPARTAMENTO'!$J$1,_xlfn.XLOOKUP('PROPUESTA ECONOMICA'!C503,'PRECIO TOPE POR DEPARTAMENTO'!A:A,'PRECIO TOPE POR DEPARTAMENTO'!J:J),IF($D$5='PRECIO TOPE POR DEPARTAMENTO'!$K$1,_xlfn.XLOOKUP('PROPUESTA ECONOMICA'!C503,'PRECIO TOPE POR DEPARTAMENTO'!A:A,'PRECIO TOPE POR DEPARTAMENTO'!K:K),IF($D$5='PRECIO TOPE POR DEPARTAMENTO'!$L$1,_xlfn.XLOOKUP('PROPUESTA ECONOMICA'!C503,'PRECIO TOPE POR DEPARTAMENTO'!A:A,'PRECIO TOPE POR DEPARTAMENTO'!L:L),IF($D$5='PRECIO TOPE POR DEPARTAMENTO'!$M$1,_xlfn.XLOOKUP('PROPUESTA ECONOMICA'!C503,'PRECIO TOPE POR DEPARTAMENTO'!A:A,'PRECIO TOPE POR DEPARTAMENTO'!M:M),IF($D$5='PRECIO TOPE POR DEPARTAMENTO'!$N$1,_xlfn.XLOOKUP('PROPUESTA ECONOMICA'!C503,'PRECIO TOPE POR DEPARTAMENTO'!A:A,'PRECIO TOPE POR DEPARTAMENTO'!N:N),IF($D$5='PRECIO TOPE POR DEPARTAMENTO'!$O$1,_xlfn.XLOOKUP('PROPUESTA ECONOMICA'!C503,'PRECIO TOPE POR DEPARTAMENTO'!A:A,'PRECIO TOPE POR DEPARTAMENTO'!O:O),IF($D$5='PRECIO TOPE POR DEPARTAMENTO'!$P$1,_xlfn.XLOOKUP('PROPUESTA ECONOMICA'!C503,'PRECIO TOPE POR DEPARTAMENTO'!A:A,'PRECIO TOPE POR DEPARTAMENTO'!P:P),IF($D$5='PRECIO TOPE POR DEPARTAMENTO'!$Q$1,_xlfn.XLOOKUP('PROPUESTA ECONOMICA'!C503,'PRECIO TOPE POR DEPARTAMENTO'!A:A,'PRECIO TOPE POR DEPARTAMENTO'!Q:Q),IF($D$5='PRECIO TOPE POR DEPARTAMENTO'!$R$1,_xlfn.XLOOKUP('PROPUESTA ECONOMICA'!C503,'PRECIO TOPE POR DEPARTAMENTO'!A:A,'PRECIO TOPE POR DEPARTAMENTO'!R:R),IF($D$5='PRECIO TOPE POR DEPARTAMENTO'!$S$1,_xlfn.XLOOKUP('PROPUESTA ECONOMICA'!C503,'PRECIO TOPE POR DEPARTAMENTO'!A:A,'PRECIO TOPE POR DEPARTAMENTO'!S:S),IF($D$5='PRECIO TOPE POR DEPARTAMENTO'!$T$1,_xlfn.XLOOKUP('PROPUESTA ECONOMICA'!C503,'PRECIO TOPE POR DEPARTAMENTO'!A:A,'PRECIO TOPE POR DEPARTAMENTO'!T:T),IF($D$5='PRECIO TOPE POR DEPARTAMENTO'!$U$1,_xlfn.XLOOKUP('PROPUESTA ECONOMICA'!C503,'PRECIO TOPE POR DEPARTAMENTO'!A:A,'PRECIO TOPE POR DEPARTAMENTO'!U:U),IF($D$5='PRECIO TOPE POR DEPARTAMENTO'!$V$1,_xlfn.XLOOKUP('PROPUESTA ECONOMICA'!C503,'PRECIO TOPE POR DEPARTAMENTO'!A:A,'PRECIO TOPE POR DEPARTAMENTO'!V:V),IF($D$5='PRECIO TOPE POR DEPARTAMENTO'!$W$1,_xlfn.XLOOKUP('PROPUESTA ECONOMICA'!C503,'PRECIO TOPE POR DEPARTAMENTO'!A:A,'PRECIO TOPE POR DEPARTAMENTO'!W:W),IF($D$5='PRECIO TOPE POR DEPARTAMENTO'!$X$1,_xlfn.XLOOKUP('PROPUESTA ECONOMICA'!C503,'PRECIO TOPE POR DEPARTAMENTO'!A:A,'PRECIO TOPE POR DEPARTAMENTO'!X:X),IF($D$5='PRECIO TOPE POR DEPARTAMENTO'!$Y$1,_xlfn.XLOOKUP('PROPUESTA ECONOMICA'!C503,'PRECIO TOPE POR DEPARTAMENTO'!A:A,'PRECIO TOPE POR DEPARTAMENTO'!Y:Y),IF($D$5='PRECIO TOPE POR DEPARTAMENTO'!$Z$1,_xlfn.XLOOKUP('PROPUESTA ECONOMICA'!C503,'PRECIO TOPE POR DEPARTAMENTO'!A:A,'PRECIO TOPE POR DEPARTAMENTO'!Z:Z),IF($D$5='PRECIO TOPE POR DEPARTAMENTO'!$AA$1,_xlfn.XLOOKUP('PROPUESTA ECONOMICA'!C503,'PRECIO TOPE POR DEPARTAMENTO'!A:A,'PRECIO TOPE POR DEPARTAMENTO'!AA:AA),IF($D$5='PRECIO TOPE POR DEPARTAMENTO'!$AB$1,_xlfn.XLOOKUP('PROPUESTA ECONOMICA'!C503,'PRECIO TOPE POR DEPARTAMENTO'!A:A,'PRECIO TOPE POR DEPARTAMENTO'!AB:AB),IF($D$5='PRECIO TOPE POR DEPARTAMENTO'!$AC$1,_xlfn.XLOOKUP('PROPUESTA ECONOMICA'!C503,'PRECIO TOPE POR DEPARTAMENTO'!A:A,'PRECIO TOPE POR DEPARTAMENTO'!AC:AC),IF($D$5='PRECIO TOPE POR DEPARTAMENTO'!$AD$1,_xlfn.XLOOKUP('PROPUESTA ECONOMICA'!C503,'PRECIO TOPE POR DEPARTAMENTO'!A:A,'PRECIO TOPE POR DEPARTAMENTO'!AD:AD),IF($D$5='PRECIO TOPE POR DEPARTAMENTO'!$AE$1,_xlfn.XLOOKUP('PROPUESTA ECONOMICA'!C503,'PRECIO TOPE POR DEPARTAMENTO'!A:A,'PRECIO TOPE POR DEPARTAMENTO'!AE:AE),IF($D$5='PRECIO TOPE POR DEPARTAMENTO'!$AF$1,_xlfn.XLOOKUP('PROPUESTA ECONOMICA'!C503,'PRECIO TOPE POR DEPARTAMENTO'!A:A,'PRECIO TOPE POR DEPARTAMENTO'!AF:AF),IF($D$5='PRECIO TOPE POR DEPARTAMENTO'!$AG$1,_xlfn.XLOOKUP('PROPUESTA ECONOMICA'!C503,'PRECIO TOPE POR DEPARTAMENTO'!A:A,'PRECIO TOPE POR DEPARTAMENTO'!AG:AG),IF($D$5='PRECIO TOPE POR DEPARTAMENTO'!$AH$1,_xlfn.XLOOKUP('PROPUESTA ECONOMICA'!C503,'PRECIO TOPE POR DEPARTAMENTO'!A:A,'PRECIO TOPE POR DEPARTAMENTO'!AH:AH),IF($D$5='PRECIO TOPE POR DEPARTAMENTO'!$AI$1,_xlfn.XLOOKUP('PROPUESTA ECONOMICA'!C503,'PRECIO TOPE POR DEPARTAMENTO'!A:A,'PRECIO TOPE POR DEPARTAMENTO'!AI:AI),IF($D$5='PRECIO TOPE POR DEPARTAMENTO'!$AJ$1,_xlfn.XLOOKUP('PROPUESTA ECONOMICA'!C503,'PRECIO TOPE POR DEPARTAMENTO'!A:A,'PRECIO TOPE POR DEPARTAMENTO'!AJ:AJ),)))))))))))))))))))))))))))))))))</f>
        <v>59795</v>
      </c>
      <c r="G503" s="133"/>
    </row>
    <row r="504" spans="2:7" ht="16.5">
      <c r="B504" s="98">
        <v>493</v>
      </c>
      <c r="C504" s="122" t="s">
        <v>709</v>
      </c>
      <c r="D504" s="45" t="str">
        <f>+_xlfn.XLOOKUP(C504,'PRECIO TOPE POR DEPARTAMENTO'!A:A,'PRECIO TOPE POR DEPARTAMENTO'!B:B)</f>
        <v>REGULADOR CONEXO PARA GAS NATURAL</v>
      </c>
      <c r="E504" s="46" t="str">
        <f>IF('PRECIO TOPE POR DEPARTAMENTO'!C494="","",+_xlfn.XLOOKUP(C504,'PRECIO TOPE POR DEPARTAMENTO'!A:A,'PRECIO TOPE POR DEPARTAMENTO'!C:C))</f>
        <v>UN</v>
      </c>
      <c r="F504" s="132">
        <f>IF($D$5='PRECIO TOPE POR DEPARTAMENTO'!$D$1,_xlfn.XLOOKUP('PROPUESTA ECONOMICA'!C504,'PRECIO TOPE POR DEPARTAMENTO'!A:A,'PRECIO TOPE POR DEPARTAMENTO'!D:D),IF($D$5='PRECIO TOPE POR DEPARTAMENTO'!$E$1,_xlfn.XLOOKUP('PROPUESTA ECONOMICA'!C504,'PRECIO TOPE POR DEPARTAMENTO'!A:A,'PRECIO TOPE POR DEPARTAMENTO'!E:E),IF($D$5='PRECIO TOPE POR DEPARTAMENTO'!$F$1,_xlfn.XLOOKUP('PROPUESTA ECONOMICA'!C504,'PRECIO TOPE POR DEPARTAMENTO'!A:A,'PRECIO TOPE POR DEPARTAMENTO'!F:F),IF($D$5='PRECIO TOPE POR DEPARTAMENTO'!$G$1,_xlfn.XLOOKUP('PROPUESTA ECONOMICA'!C504,'PRECIO TOPE POR DEPARTAMENTO'!A:A,'PRECIO TOPE POR DEPARTAMENTO'!G:G),IF($D$5='PRECIO TOPE POR DEPARTAMENTO'!$H$1,_xlfn.XLOOKUP('PROPUESTA ECONOMICA'!C504,'PRECIO TOPE POR DEPARTAMENTO'!A:A,'PRECIO TOPE POR DEPARTAMENTO'!H:H),IF($D$5='PRECIO TOPE POR DEPARTAMENTO'!$I$1,_xlfn.XLOOKUP('PROPUESTA ECONOMICA'!C504,'PRECIO TOPE POR DEPARTAMENTO'!A:A,'PRECIO TOPE POR DEPARTAMENTO'!I:I),IF($D$5='PRECIO TOPE POR DEPARTAMENTO'!$J$1,_xlfn.XLOOKUP('PROPUESTA ECONOMICA'!C504,'PRECIO TOPE POR DEPARTAMENTO'!A:A,'PRECIO TOPE POR DEPARTAMENTO'!J:J),IF($D$5='PRECIO TOPE POR DEPARTAMENTO'!$K$1,_xlfn.XLOOKUP('PROPUESTA ECONOMICA'!C504,'PRECIO TOPE POR DEPARTAMENTO'!A:A,'PRECIO TOPE POR DEPARTAMENTO'!K:K),IF($D$5='PRECIO TOPE POR DEPARTAMENTO'!$L$1,_xlfn.XLOOKUP('PROPUESTA ECONOMICA'!C504,'PRECIO TOPE POR DEPARTAMENTO'!A:A,'PRECIO TOPE POR DEPARTAMENTO'!L:L),IF($D$5='PRECIO TOPE POR DEPARTAMENTO'!$M$1,_xlfn.XLOOKUP('PROPUESTA ECONOMICA'!C504,'PRECIO TOPE POR DEPARTAMENTO'!A:A,'PRECIO TOPE POR DEPARTAMENTO'!M:M),IF($D$5='PRECIO TOPE POR DEPARTAMENTO'!$N$1,_xlfn.XLOOKUP('PROPUESTA ECONOMICA'!C504,'PRECIO TOPE POR DEPARTAMENTO'!A:A,'PRECIO TOPE POR DEPARTAMENTO'!N:N),IF($D$5='PRECIO TOPE POR DEPARTAMENTO'!$O$1,_xlfn.XLOOKUP('PROPUESTA ECONOMICA'!C504,'PRECIO TOPE POR DEPARTAMENTO'!A:A,'PRECIO TOPE POR DEPARTAMENTO'!O:O),IF($D$5='PRECIO TOPE POR DEPARTAMENTO'!$P$1,_xlfn.XLOOKUP('PROPUESTA ECONOMICA'!C504,'PRECIO TOPE POR DEPARTAMENTO'!A:A,'PRECIO TOPE POR DEPARTAMENTO'!P:P),IF($D$5='PRECIO TOPE POR DEPARTAMENTO'!$Q$1,_xlfn.XLOOKUP('PROPUESTA ECONOMICA'!C504,'PRECIO TOPE POR DEPARTAMENTO'!A:A,'PRECIO TOPE POR DEPARTAMENTO'!Q:Q),IF($D$5='PRECIO TOPE POR DEPARTAMENTO'!$R$1,_xlfn.XLOOKUP('PROPUESTA ECONOMICA'!C504,'PRECIO TOPE POR DEPARTAMENTO'!A:A,'PRECIO TOPE POR DEPARTAMENTO'!R:R),IF($D$5='PRECIO TOPE POR DEPARTAMENTO'!$S$1,_xlfn.XLOOKUP('PROPUESTA ECONOMICA'!C504,'PRECIO TOPE POR DEPARTAMENTO'!A:A,'PRECIO TOPE POR DEPARTAMENTO'!S:S),IF($D$5='PRECIO TOPE POR DEPARTAMENTO'!$T$1,_xlfn.XLOOKUP('PROPUESTA ECONOMICA'!C504,'PRECIO TOPE POR DEPARTAMENTO'!A:A,'PRECIO TOPE POR DEPARTAMENTO'!T:T),IF($D$5='PRECIO TOPE POR DEPARTAMENTO'!$U$1,_xlfn.XLOOKUP('PROPUESTA ECONOMICA'!C504,'PRECIO TOPE POR DEPARTAMENTO'!A:A,'PRECIO TOPE POR DEPARTAMENTO'!U:U),IF($D$5='PRECIO TOPE POR DEPARTAMENTO'!$V$1,_xlfn.XLOOKUP('PROPUESTA ECONOMICA'!C504,'PRECIO TOPE POR DEPARTAMENTO'!A:A,'PRECIO TOPE POR DEPARTAMENTO'!V:V),IF($D$5='PRECIO TOPE POR DEPARTAMENTO'!$W$1,_xlfn.XLOOKUP('PROPUESTA ECONOMICA'!C504,'PRECIO TOPE POR DEPARTAMENTO'!A:A,'PRECIO TOPE POR DEPARTAMENTO'!W:W),IF($D$5='PRECIO TOPE POR DEPARTAMENTO'!$X$1,_xlfn.XLOOKUP('PROPUESTA ECONOMICA'!C504,'PRECIO TOPE POR DEPARTAMENTO'!A:A,'PRECIO TOPE POR DEPARTAMENTO'!X:X),IF($D$5='PRECIO TOPE POR DEPARTAMENTO'!$Y$1,_xlfn.XLOOKUP('PROPUESTA ECONOMICA'!C504,'PRECIO TOPE POR DEPARTAMENTO'!A:A,'PRECIO TOPE POR DEPARTAMENTO'!Y:Y),IF($D$5='PRECIO TOPE POR DEPARTAMENTO'!$Z$1,_xlfn.XLOOKUP('PROPUESTA ECONOMICA'!C504,'PRECIO TOPE POR DEPARTAMENTO'!A:A,'PRECIO TOPE POR DEPARTAMENTO'!Z:Z),IF($D$5='PRECIO TOPE POR DEPARTAMENTO'!$AA$1,_xlfn.XLOOKUP('PROPUESTA ECONOMICA'!C504,'PRECIO TOPE POR DEPARTAMENTO'!A:A,'PRECIO TOPE POR DEPARTAMENTO'!AA:AA),IF($D$5='PRECIO TOPE POR DEPARTAMENTO'!$AB$1,_xlfn.XLOOKUP('PROPUESTA ECONOMICA'!C504,'PRECIO TOPE POR DEPARTAMENTO'!A:A,'PRECIO TOPE POR DEPARTAMENTO'!AB:AB),IF($D$5='PRECIO TOPE POR DEPARTAMENTO'!$AC$1,_xlfn.XLOOKUP('PROPUESTA ECONOMICA'!C504,'PRECIO TOPE POR DEPARTAMENTO'!A:A,'PRECIO TOPE POR DEPARTAMENTO'!AC:AC),IF($D$5='PRECIO TOPE POR DEPARTAMENTO'!$AD$1,_xlfn.XLOOKUP('PROPUESTA ECONOMICA'!C504,'PRECIO TOPE POR DEPARTAMENTO'!A:A,'PRECIO TOPE POR DEPARTAMENTO'!AD:AD),IF($D$5='PRECIO TOPE POR DEPARTAMENTO'!$AE$1,_xlfn.XLOOKUP('PROPUESTA ECONOMICA'!C504,'PRECIO TOPE POR DEPARTAMENTO'!A:A,'PRECIO TOPE POR DEPARTAMENTO'!AE:AE),IF($D$5='PRECIO TOPE POR DEPARTAMENTO'!$AF$1,_xlfn.XLOOKUP('PROPUESTA ECONOMICA'!C504,'PRECIO TOPE POR DEPARTAMENTO'!A:A,'PRECIO TOPE POR DEPARTAMENTO'!AF:AF),IF($D$5='PRECIO TOPE POR DEPARTAMENTO'!$AG$1,_xlfn.XLOOKUP('PROPUESTA ECONOMICA'!C504,'PRECIO TOPE POR DEPARTAMENTO'!A:A,'PRECIO TOPE POR DEPARTAMENTO'!AG:AG),IF($D$5='PRECIO TOPE POR DEPARTAMENTO'!$AH$1,_xlfn.XLOOKUP('PROPUESTA ECONOMICA'!C504,'PRECIO TOPE POR DEPARTAMENTO'!A:A,'PRECIO TOPE POR DEPARTAMENTO'!AH:AH),IF($D$5='PRECIO TOPE POR DEPARTAMENTO'!$AI$1,_xlfn.XLOOKUP('PROPUESTA ECONOMICA'!C504,'PRECIO TOPE POR DEPARTAMENTO'!A:A,'PRECIO TOPE POR DEPARTAMENTO'!AI:AI),IF($D$5='PRECIO TOPE POR DEPARTAMENTO'!$AJ$1,_xlfn.XLOOKUP('PROPUESTA ECONOMICA'!C504,'PRECIO TOPE POR DEPARTAMENTO'!A:A,'PRECIO TOPE POR DEPARTAMENTO'!AJ:AJ),)))))))))))))))))))))))))))))))))</f>
        <v>374904</v>
      </c>
      <c r="G504" s="133"/>
    </row>
    <row r="505" spans="2:7" ht="16.5">
      <c r="B505" s="98">
        <v>494</v>
      </c>
      <c r="C505" s="123" t="s">
        <v>717</v>
      </c>
      <c r="D505" s="63" t="str">
        <f>+_xlfn.XLOOKUP(C505,'PRECIO TOPE POR DEPARTAMENTO'!A:A,'PRECIO TOPE POR DEPARTAMENTO'!B:B)</f>
        <v>TUBERIA PVC UNION MECANICA</v>
      </c>
      <c r="E505" s="11" t="str">
        <f>IF('PRECIO TOPE POR DEPARTAMENTO'!C495="","",+_xlfn.XLOOKUP(C505,'PRECIO TOPE POR DEPARTAMENTO'!A:A,'PRECIO TOPE POR DEPARTAMENTO'!C:C))</f>
        <v/>
      </c>
      <c r="F505" s="132"/>
      <c r="G505" s="133"/>
    </row>
    <row r="506" spans="2:7" ht="16.5">
      <c r="B506" s="98">
        <v>495</v>
      </c>
      <c r="C506" s="122" t="s">
        <v>719</v>
      </c>
      <c r="D506" s="45" t="str">
        <f>+_xlfn.XLOOKUP(C506,'PRECIO TOPE POR DEPARTAMENTO'!A:A,'PRECIO TOPE POR DEPARTAMENTO'!B:B)</f>
        <v>ACCESORIO PVC U.M DE 3"</v>
      </c>
      <c r="E506" s="46" t="str">
        <f>IF('PRECIO TOPE POR DEPARTAMENTO'!C496="","",+_xlfn.XLOOKUP(C506,'PRECIO TOPE POR DEPARTAMENTO'!A:A,'PRECIO TOPE POR DEPARTAMENTO'!C:C))</f>
        <v>UN</v>
      </c>
      <c r="F506" s="132">
        <f>IF($D$5='PRECIO TOPE POR DEPARTAMENTO'!$D$1,_xlfn.XLOOKUP('PROPUESTA ECONOMICA'!C506,'PRECIO TOPE POR DEPARTAMENTO'!A:A,'PRECIO TOPE POR DEPARTAMENTO'!D:D),IF($D$5='PRECIO TOPE POR DEPARTAMENTO'!$E$1,_xlfn.XLOOKUP('PROPUESTA ECONOMICA'!C506,'PRECIO TOPE POR DEPARTAMENTO'!A:A,'PRECIO TOPE POR DEPARTAMENTO'!E:E),IF($D$5='PRECIO TOPE POR DEPARTAMENTO'!$F$1,_xlfn.XLOOKUP('PROPUESTA ECONOMICA'!C506,'PRECIO TOPE POR DEPARTAMENTO'!A:A,'PRECIO TOPE POR DEPARTAMENTO'!F:F),IF($D$5='PRECIO TOPE POR DEPARTAMENTO'!$G$1,_xlfn.XLOOKUP('PROPUESTA ECONOMICA'!C506,'PRECIO TOPE POR DEPARTAMENTO'!A:A,'PRECIO TOPE POR DEPARTAMENTO'!G:G),IF($D$5='PRECIO TOPE POR DEPARTAMENTO'!$H$1,_xlfn.XLOOKUP('PROPUESTA ECONOMICA'!C506,'PRECIO TOPE POR DEPARTAMENTO'!A:A,'PRECIO TOPE POR DEPARTAMENTO'!H:H),IF($D$5='PRECIO TOPE POR DEPARTAMENTO'!$I$1,_xlfn.XLOOKUP('PROPUESTA ECONOMICA'!C506,'PRECIO TOPE POR DEPARTAMENTO'!A:A,'PRECIO TOPE POR DEPARTAMENTO'!I:I),IF($D$5='PRECIO TOPE POR DEPARTAMENTO'!$J$1,_xlfn.XLOOKUP('PROPUESTA ECONOMICA'!C506,'PRECIO TOPE POR DEPARTAMENTO'!A:A,'PRECIO TOPE POR DEPARTAMENTO'!J:J),IF($D$5='PRECIO TOPE POR DEPARTAMENTO'!$K$1,_xlfn.XLOOKUP('PROPUESTA ECONOMICA'!C506,'PRECIO TOPE POR DEPARTAMENTO'!A:A,'PRECIO TOPE POR DEPARTAMENTO'!K:K),IF($D$5='PRECIO TOPE POR DEPARTAMENTO'!$L$1,_xlfn.XLOOKUP('PROPUESTA ECONOMICA'!C506,'PRECIO TOPE POR DEPARTAMENTO'!A:A,'PRECIO TOPE POR DEPARTAMENTO'!L:L),IF($D$5='PRECIO TOPE POR DEPARTAMENTO'!$M$1,_xlfn.XLOOKUP('PROPUESTA ECONOMICA'!C506,'PRECIO TOPE POR DEPARTAMENTO'!A:A,'PRECIO TOPE POR DEPARTAMENTO'!M:M),IF($D$5='PRECIO TOPE POR DEPARTAMENTO'!$N$1,_xlfn.XLOOKUP('PROPUESTA ECONOMICA'!C506,'PRECIO TOPE POR DEPARTAMENTO'!A:A,'PRECIO TOPE POR DEPARTAMENTO'!N:N),IF($D$5='PRECIO TOPE POR DEPARTAMENTO'!$O$1,_xlfn.XLOOKUP('PROPUESTA ECONOMICA'!C506,'PRECIO TOPE POR DEPARTAMENTO'!A:A,'PRECIO TOPE POR DEPARTAMENTO'!O:O),IF($D$5='PRECIO TOPE POR DEPARTAMENTO'!$P$1,_xlfn.XLOOKUP('PROPUESTA ECONOMICA'!C506,'PRECIO TOPE POR DEPARTAMENTO'!A:A,'PRECIO TOPE POR DEPARTAMENTO'!P:P),IF($D$5='PRECIO TOPE POR DEPARTAMENTO'!$Q$1,_xlfn.XLOOKUP('PROPUESTA ECONOMICA'!C506,'PRECIO TOPE POR DEPARTAMENTO'!A:A,'PRECIO TOPE POR DEPARTAMENTO'!Q:Q),IF($D$5='PRECIO TOPE POR DEPARTAMENTO'!$R$1,_xlfn.XLOOKUP('PROPUESTA ECONOMICA'!C506,'PRECIO TOPE POR DEPARTAMENTO'!A:A,'PRECIO TOPE POR DEPARTAMENTO'!R:R),IF($D$5='PRECIO TOPE POR DEPARTAMENTO'!$S$1,_xlfn.XLOOKUP('PROPUESTA ECONOMICA'!C506,'PRECIO TOPE POR DEPARTAMENTO'!A:A,'PRECIO TOPE POR DEPARTAMENTO'!S:S),IF($D$5='PRECIO TOPE POR DEPARTAMENTO'!$T$1,_xlfn.XLOOKUP('PROPUESTA ECONOMICA'!C506,'PRECIO TOPE POR DEPARTAMENTO'!A:A,'PRECIO TOPE POR DEPARTAMENTO'!T:T),IF($D$5='PRECIO TOPE POR DEPARTAMENTO'!$U$1,_xlfn.XLOOKUP('PROPUESTA ECONOMICA'!C506,'PRECIO TOPE POR DEPARTAMENTO'!A:A,'PRECIO TOPE POR DEPARTAMENTO'!U:U),IF($D$5='PRECIO TOPE POR DEPARTAMENTO'!$V$1,_xlfn.XLOOKUP('PROPUESTA ECONOMICA'!C506,'PRECIO TOPE POR DEPARTAMENTO'!A:A,'PRECIO TOPE POR DEPARTAMENTO'!V:V),IF($D$5='PRECIO TOPE POR DEPARTAMENTO'!$W$1,_xlfn.XLOOKUP('PROPUESTA ECONOMICA'!C506,'PRECIO TOPE POR DEPARTAMENTO'!A:A,'PRECIO TOPE POR DEPARTAMENTO'!W:W),IF($D$5='PRECIO TOPE POR DEPARTAMENTO'!$X$1,_xlfn.XLOOKUP('PROPUESTA ECONOMICA'!C506,'PRECIO TOPE POR DEPARTAMENTO'!A:A,'PRECIO TOPE POR DEPARTAMENTO'!X:X),IF($D$5='PRECIO TOPE POR DEPARTAMENTO'!$Y$1,_xlfn.XLOOKUP('PROPUESTA ECONOMICA'!C506,'PRECIO TOPE POR DEPARTAMENTO'!A:A,'PRECIO TOPE POR DEPARTAMENTO'!Y:Y),IF($D$5='PRECIO TOPE POR DEPARTAMENTO'!$Z$1,_xlfn.XLOOKUP('PROPUESTA ECONOMICA'!C506,'PRECIO TOPE POR DEPARTAMENTO'!A:A,'PRECIO TOPE POR DEPARTAMENTO'!Z:Z),IF($D$5='PRECIO TOPE POR DEPARTAMENTO'!$AA$1,_xlfn.XLOOKUP('PROPUESTA ECONOMICA'!C506,'PRECIO TOPE POR DEPARTAMENTO'!A:A,'PRECIO TOPE POR DEPARTAMENTO'!AA:AA),IF($D$5='PRECIO TOPE POR DEPARTAMENTO'!$AB$1,_xlfn.XLOOKUP('PROPUESTA ECONOMICA'!C506,'PRECIO TOPE POR DEPARTAMENTO'!A:A,'PRECIO TOPE POR DEPARTAMENTO'!AB:AB),IF($D$5='PRECIO TOPE POR DEPARTAMENTO'!$AC$1,_xlfn.XLOOKUP('PROPUESTA ECONOMICA'!C506,'PRECIO TOPE POR DEPARTAMENTO'!A:A,'PRECIO TOPE POR DEPARTAMENTO'!AC:AC),IF($D$5='PRECIO TOPE POR DEPARTAMENTO'!$AD$1,_xlfn.XLOOKUP('PROPUESTA ECONOMICA'!C506,'PRECIO TOPE POR DEPARTAMENTO'!A:A,'PRECIO TOPE POR DEPARTAMENTO'!AD:AD),IF($D$5='PRECIO TOPE POR DEPARTAMENTO'!$AE$1,_xlfn.XLOOKUP('PROPUESTA ECONOMICA'!C506,'PRECIO TOPE POR DEPARTAMENTO'!A:A,'PRECIO TOPE POR DEPARTAMENTO'!AE:AE),IF($D$5='PRECIO TOPE POR DEPARTAMENTO'!$AF$1,_xlfn.XLOOKUP('PROPUESTA ECONOMICA'!C506,'PRECIO TOPE POR DEPARTAMENTO'!A:A,'PRECIO TOPE POR DEPARTAMENTO'!AF:AF),IF($D$5='PRECIO TOPE POR DEPARTAMENTO'!$AG$1,_xlfn.XLOOKUP('PROPUESTA ECONOMICA'!C506,'PRECIO TOPE POR DEPARTAMENTO'!A:A,'PRECIO TOPE POR DEPARTAMENTO'!AG:AG),IF($D$5='PRECIO TOPE POR DEPARTAMENTO'!$AH$1,_xlfn.XLOOKUP('PROPUESTA ECONOMICA'!C506,'PRECIO TOPE POR DEPARTAMENTO'!A:A,'PRECIO TOPE POR DEPARTAMENTO'!AH:AH),IF($D$5='PRECIO TOPE POR DEPARTAMENTO'!$AI$1,_xlfn.XLOOKUP('PROPUESTA ECONOMICA'!C506,'PRECIO TOPE POR DEPARTAMENTO'!A:A,'PRECIO TOPE POR DEPARTAMENTO'!AI:AI),IF($D$5='PRECIO TOPE POR DEPARTAMENTO'!$AJ$1,_xlfn.XLOOKUP('PROPUESTA ECONOMICA'!C506,'PRECIO TOPE POR DEPARTAMENTO'!A:A,'PRECIO TOPE POR DEPARTAMENTO'!AJ:AJ),)))))))))))))))))))))))))))))))))</f>
        <v>103362</v>
      </c>
      <c r="G506" s="133"/>
    </row>
    <row r="507" spans="2:7" ht="16.5">
      <c r="B507" s="98">
        <v>496</v>
      </c>
      <c r="C507" s="122" t="s">
        <v>721</v>
      </c>
      <c r="D507" s="45" t="str">
        <f>+_xlfn.XLOOKUP(C507,'PRECIO TOPE POR DEPARTAMENTO'!A:A,'PRECIO TOPE POR DEPARTAMENTO'!B:B)</f>
        <v xml:space="preserve">ACCESORIOS PVC U.M DE 4" </v>
      </c>
      <c r="E507" s="46" t="str">
        <f>IF('PRECIO TOPE POR DEPARTAMENTO'!C497="","",+_xlfn.XLOOKUP(C507,'PRECIO TOPE POR DEPARTAMENTO'!A:A,'PRECIO TOPE POR DEPARTAMENTO'!C:C))</f>
        <v>UN</v>
      </c>
      <c r="F507" s="132"/>
      <c r="G507" s="133"/>
    </row>
    <row r="508" spans="2:7" ht="16.5">
      <c r="B508" s="98">
        <v>497</v>
      </c>
      <c r="C508" s="122" t="s">
        <v>723</v>
      </c>
      <c r="D508" s="45" t="str">
        <f>+_xlfn.XLOOKUP(C508,'PRECIO TOPE POR DEPARTAMENTO'!A:A,'PRECIO TOPE POR DEPARTAMENTO'!B:B)</f>
        <v xml:space="preserve">TUBERIA PVC U.M DE 2" </v>
      </c>
      <c r="E508" s="43" t="str">
        <f>IF('PRECIO TOPE POR DEPARTAMENTO'!C498="","",+_xlfn.XLOOKUP(C508,'PRECIO TOPE POR DEPARTAMENTO'!A:A,'PRECIO TOPE POR DEPARTAMENTO'!C:C))</f>
        <v>M</v>
      </c>
      <c r="F508" s="132">
        <f>IF($D$5='PRECIO TOPE POR DEPARTAMENTO'!$D$1,_xlfn.XLOOKUP('PROPUESTA ECONOMICA'!C508,'PRECIO TOPE POR DEPARTAMENTO'!A:A,'PRECIO TOPE POR DEPARTAMENTO'!D:D),IF($D$5='PRECIO TOPE POR DEPARTAMENTO'!$E$1,_xlfn.XLOOKUP('PROPUESTA ECONOMICA'!C508,'PRECIO TOPE POR DEPARTAMENTO'!A:A,'PRECIO TOPE POR DEPARTAMENTO'!E:E),IF($D$5='PRECIO TOPE POR DEPARTAMENTO'!$F$1,_xlfn.XLOOKUP('PROPUESTA ECONOMICA'!C508,'PRECIO TOPE POR DEPARTAMENTO'!A:A,'PRECIO TOPE POR DEPARTAMENTO'!F:F),IF($D$5='PRECIO TOPE POR DEPARTAMENTO'!$G$1,_xlfn.XLOOKUP('PROPUESTA ECONOMICA'!C508,'PRECIO TOPE POR DEPARTAMENTO'!A:A,'PRECIO TOPE POR DEPARTAMENTO'!G:G),IF($D$5='PRECIO TOPE POR DEPARTAMENTO'!$H$1,_xlfn.XLOOKUP('PROPUESTA ECONOMICA'!C508,'PRECIO TOPE POR DEPARTAMENTO'!A:A,'PRECIO TOPE POR DEPARTAMENTO'!H:H),IF($D$5='PRECIO TOPE POR DEPARTAMENTO'!$I$1,_xlfn.XLOOKUP('PROPUESTA ECONOMICA'!C508,'PRECIO TOPE POR DEPARTAMENTO'!A:A,'PRECIO TOPE POR DEPARTAMENTO'!I:I),IF($D$5='PRECIO TOPE POR DEPARTAMENTO'!$J$1,_xlfn.XLOOKUP('PROPUESTA ECONOMICA'!C508,'PRECIO TOPE POR DEPARTAMENTO'!A:A,'PRECIO TOPE POR DEPARTAMENTO'!J:J),IF($D$5='PRECIO TOPE POR DEPARTAMENTO'!$K$1,_xlfn.XLOOKUP('PROPUESTA ECONOMICA'!C508,'PRECIO TOPE POR DEPARTAMENTO'!A:A,'PRECIO TOPE POR DEPARTAMENTO'!K:K),IF($D$5='PRECIO TOPE POR DEPARTAMENTO'!$L$1,_xlfn.XLOOKUP('PROPUESTA ECONOMICA'!C508,'PRECIO TOPE POR DEPARTAMENTO'!A:A,'PRECIO TOPE POR DEPARTAMENTO'!L:L),IF($D$5='PRECIO TOPE POR DEPARTAMENTO'!$M$1,_xlfn.XLOOKUP('PROPUESTA ECONOMICA'!C508,'PRECIO TOPE POR DEPARTAMENTO'!A:A,'PRECIO TOPE POR DEPARTAMENTO'!M:M),IF($D$5='PRECIO TOPE POR DEPARTAMENTO'!$N$1,_xlfn.XLOOKUP('PROPUESTA ECONOMICA'!C508,'PRECIO TOPE POR DEPARTAMENTO'!A:A,'PRECIO TOPE POR DEPARTAMENTO'!N:N),IF($D$5='PRECIO TOPE POR DEPARTAMENTO'!$O$1,_xlfn.XLOOKUP('PROPUESTA ECONOMICA'!C508,'PRECIO TOPE POR DEPARTAMENTO'!A:A,'PRECIO TOPE POR DEPARTAMENTO'!O:O),IF($D$5='PRECIO TOPE POR DEPARTAMENTO'!$P$1,_xlfn.XLOOKUP('PROPUESTA ECONOMICA'!C508,'PRECIO TOPE POR DEPARTAMENTO'!A:A,'PRECIO TOPE POR DEPARTAMENTO'!P:P),IF($D$5='PRECIO TOPE POR DEPARTAMENTO'!$Q$1,_xlfn.XLOOKUP('PROPUESTA ECONOMICA'!C508,'PRECIO TOPE POR DEPARTAMENTO'!A:A,'PRECIO TOPE POR DEPARTAMENTO'!Q:Q),IF($D$5='PRECIO TOPE POR DEPARTAMENTO'!$R$1,_xlfn.XLOOKUP('PROPUESTA ECONOMICA'!C508,'PRECIO TOPE POR DEPARTAMENTO'!A:A,'PRECIO TOPE POR DEPARTAMENTO'!R:R),IF($D$5='PRECIO TOPE POR DEPARTAMENTO'!$S$1,_xlfn.XLOOKUP('PROPUESTA ECONOMICA'!C508,'PRECIO TOPE POR DEPARTAMENTO'!A:A,'PRECIO TOPE POR DEPARTAMENTO'!S:S),IF($D$5='PRECIO TOPE POR DEPARTAMENTO'!$T$1,_xlfn.XLOOKUP('PROPUESTA ECONOMICA'!C508,'PRECIO TOPE POR DEPARTAMENTO'!A:A,'PRECIO TOPE POR DEPARTAMENTO'!T:T),IF($D$5='PRECIO TOPE POR DEPARTAMENTO'!$U$1,_xlfn.XLOOKUP('PROPUESTA ECONOMICA'!C508,'PRECIO TOPE POR DEPARTAMENTO'!A:A,'PRECIO TOPE POR DEPARTAMENTO'!U:U),IF($D$5='PRECIO TOPE POR DEPARTAMENTO'!$V$1,_xlfn.XLOOKUP('PROPUESTA ECONOMICA'!C508,'PRECIO TOPE POR DEPARTAMENTO'!A:A,'PRECIO TOPE POR DEPARTAMENTO'!V:V),IF($D$5='PRECIO TOPE POR DEPARTAMENTO'!$W$1,_xlfn.XLOOKUP('PROPUESTA ECONOMICA'!C508,'PRECIO TOPE POR DEPARTAMENTO'!A:A,'PRECIO TOPE POR DEPARTAMENTO'!W:W),IF($D$5='PRECIO TOPE POR DEPARTAMENTO'!$X$1,_xlfn.XLOOKUP('PROPUESTA ECONOMICA'!C508,'PRECIO TOPE POR DEPARTAMENTO'!A:A,'PRECIO TOPE POR DEPARTAMENTO'!X:X),IF($D$5='PRECIO TOPE POR DEPARTAMENTO'!$Y$1,_xlfn.XLOOKUP('PROPUESTA ECONOMICA'!C508,'PRECIO TOPE POR DEPARTAMENTO'!A:A,'PRECIO TOPE POR DEPARTAMENTO'!Y:Y),IF($D$5='PRECIO TOPE POR DEPARTAMENTO'!$Z$1,_xlfn.XLOOKUP('PROPUESTA ECONOMICA'!C508,'PRECIO TOPE POR DEPARTAMENTO'!A:A,'PRECIO TOPE POR DEPARTAMENTO'!Z:Z),IF($D$5='PRECIO TOPE POR DEPARTAMENTO'!$AA$1,_xlfn.XLOOKUP('PROPUESTA ECONOMICA'!C508,'PRECIO TOPE POR DEPARTAMENTO'!A:A,'PRECIO TOPE POR DEPARTAMENTO'!AA:AA),IF($D$5='PRECIO TOPE POR DEPARTAMENTO'!$AB$1,_xlfn.XLOOKUP('PROPUESTA ECONOMICA'!C508,'PRECIO TOPE POR DEPARTAMENTO'!A:A,'PRECIO TOPE POR DEPARTAMENTO'!AB:AB),IF($D$5='PRECIO TOPE POR DEPARTAMENTO'!$AC$1,_xlfn.XLOOKUP('PROPUESTA ECONOMICA'!C508,'PRECIO TOPE POR DEPARTAMENTO'!A:A,'PRECIO TOPE POR DEPARTAMENTO'!AC:AC),IF($D$5='PRECIO TOPE POR DEPARTAMENTO'!$AD$1,_xlfn.XLOOKUP('PROPUESTA ECONOMICA'!C508,'PRECIO TOPE POR DEPARTAMENTO'!A:A,'PRECIO TOPE POR DEPARTAMENTO'!AD:AD),IF($D$5='PRECIO TOPE POR DEPARTAMENTO'!$AE$1,_xlfn.XLOOKUP('PROPUESTA ECONOMICA'!C508,'PRECIO TOPE POR DEPARTAMENTO'!A:A,'PRECIO TOPE POR DEPARTAMENTO'!AE:AE),IF($D$5='PRECIO TOPE POR DEPARTAMENTO'!$AF$1,_xlfn.XLOOKUP('PROPUESTA ECONOMICA'!C508,'PRECIO TOPE POR DEPARTAMENTO'!A:A,'PRECIO TOPE POR DEPARTAMENTO'!AF:AF),IF($D$5='PRECIO TOPE POR DEPARTAMENTO'!$AG$1,_xlfn.XLOOKUP('PROPUESTA ECONOMICA'!C508,'PRECIO TOPE POR DEPARTAMENTO'!A:A,'PRECIO TOPE POR DEPARTAMENTO'!AG:AG),IF($D$5='PRECIO TOPE POR DEPARTAMENTO'!$AH$1,_xlfn.XLOOKUP('PROPUESTA ECONOMICA'!C508,'PRECIO TOPE POR DEPARTAMENTO'!A:A,'PRECIO TOPE POR DEPARTAMENTO'!AH:AH),IF($D$5='PRECIO TOPE POR DEPARTAMENTO'!$AI$1,_xlfn.XLOOKUP('PROPUESTA ECONOMICA'!C508,'PRECIO TOPE POR DEPARTAMENTO'!A:A,'PRECIO TOPE POR DEPARTAMENTO'!AI:AI),IF($D$5='PRECIO TOPE POR DEPARTAMENTO'!$AJ$1,_xlfn.XLOOKUP('PROPUESTA ECONOMICA'!C508,'PRECIO TOPE POR DEPARTAMENTO'!A:A,'PRECIO TOPE POR DEPARTAMENTO'!AJ:AJ),)))))))))))))))))))))))))))))))))</f>
        <v>27259</v>
      </c>
      <c r="G508" s="133"/>
    </row>
    <row r="509" spans="2:7" ht="16.5">
      <c r="B509" s="98">
        <v>498</v>
      </c>
      <c r="C509" s="122" t="s">
        <v>725</v>
      </c>
      <c r="D509" s="45" t="str">
        <f>+_xlfn.XLOOKUP(C509,'PRECIO TOPE POR DEPARTAMENTO'!A:A,'PRECIO TOPE POR DEPARTAMENTO'!B:B)</f>
        <v xml:space="preserve">TUBERIA PVC U.M DE 3" </v>
      </c>
      <c r="E509" s="43" t="str">
        <f>IF('PRECIO TOPE POR DEPARTAMENTO'!C499="","",+_xlfn.XLOOKUP(C509,'PRECIO TOPE POR DEPARTAMENTO'!A:A,'PRECIO TOPE POR DEPARTAMENTO'!C:C))</f>
        <v>M</v>
      </c>
      <c r="F509" s="132">
        <f>IF($D$5='PRECIO TOPE POR DEPARTAMENTO'!$D$1,_xlfn.XLOOKUP('PROPUESTA ECONOMICA'!C509,'PRECIO TOPE POR DEPARTAMENTO'!A:A,'PRECIO TOPE POR DEPARTAMENTO'!D:D),IF($D$5='PRECIO TOPE POR DEPARTAMENTO'!$E$1,_xlfn.XLOOKUP('PROPUESTA ECONOMICA'!C509,'PRECIO TOPE POR DEPARTAMENTO'!A:A,'PRECIO TOPE POR DEPARTAMENTO'!E:E),IF($D$5='PRECIO TOPE POR DEPARTAMENTO'!$F$1,_xlfn.XLOOKUP('PROPUESTA ECONOMICA'!C509,'PRECIO TOPE POR DEPARTAMENTO'!A:A,'PRECIO TOPE POR DEPARTAMENTO'!F:F),IF($D$5='PRECIO TOPE POR DEPARTAMENTO'!$G$1,_xlfn.XLOOKUP('PROPUESTA ECONOMICA'!C509,'PRECIO TOPE POR DEPARTAMENTO'!A:A,'PRECIO TOPE POR DEPARTAMENTO'!G:G),IF($D$5='PRECIO TOPE POR DEPARTAMENTO'!$H$1,_xlfn.XLOOKUP('PROPUESTA ECONOMICA'!C509,'PRECIO TOPE POR DEPARTAMENTO'!A:A,'PRECIO TOPE POR DEPARTAMENTO'!H:H),IF($D$5='PRECIO TOPE POR DEPARTAMENTO'!$I$1,_xlfn.XLOOKUP('PROPUESTA ECONOMICA'!C509,'PRECIO TOPE POR DEPARTAMENTO'!A:A,'PRECIO TOPE POR DEPARTAMENTO'!I:I),IF($D$5='PRECIO TOPE POR DEPARTAMENTO'!$J$1,_xlfn.XLOOKUP('PROPUESTA ECONOMICA'!C509,'PRECIO TOPE POR DEPARTAMENTO'!A:A,'PRECIO TOPE POR DEPARTAMENTO'!J:J),IF($D$5='PRECIO TOPE POR DEPARTAMENTO'!$K$1,_xlfn.XLOOKUP('PROPUESTA ECONOMICA'!C509,'PRECIO TOPE POR DEPARTAMENTO'!A:A,'PRECIO TOPE POR DEPARTAMENTO'!K:K),IF($D$5='PRECIO TOPE POR DEPARTAMENTO'!$L$1,_xlfn.XLOOKUP('PROPUESTA ECONOMICA'!C509,'PRECIO TOPE POR DEPARTAMENTO'!A:A,'PRECIO TOPE POR DEPARTAMENTO'!L:L),IF($D$5='PRECIO TOPE POR DEPARTAMENTO'!$M$1,_xlfn.XLOOKUP('PROPUESTA ECONOMICA'!C509,'PRECIO TOPE POR DEPARTAMENTO'!A:A,'PRECIO TOPE POR DEPARTAMENTO'!M:M),IF($D$5='PRECIO TOPE POR DEPARTAMENTO'!$N$1,_xlfn.XLOOKUP('PROPUESTA ECONOMICA'!C509,'PRECIO TOPE POR DEPARTAMENTO'!A:A,'PRECIO TOPE POR DEPARTAMENTO'!N:N),IF($D$5='PRECIO TOPE POR DEPARTAMENTO'!$O$1,_xlfn.XLOOKUP('PROPUESTA ECONOMICA'!C509,'PRECIO TOPE POR DEPARTAMENTO'!A:A,'PRECIO TOPE POR DEPARTAMENTO'!O:O),IF($D$5='PRECIO TOPE POR DEPARTAMENTO'!$P$1,_xlfn.XLOOKUP('PROPUESTA ECONOMICA'!C509,'PRECIO TOPE POR DEPARTAMENTO'!A:A,'PRECIO TOPE POR DEPARTAMENTO'!P:P),IF($D$5='PRECIO TOPE POR DEPARTAMENTO'!$Q$1,_xlfn.XLOOKUP('PROPUESTA ECONOMICA'!C509,'PRECIO TOPE POR DEPARTAMENTO'!A:A,'PRECIO TOPE POR DEPARTAMENTO'!Q:Q),IF($D$5='PRECIO TOPE POR DEPARTAMENTO'!$R$1,_xlfn.XLOOKUP('PROPUESTA ECONOMICA'!C509,'PRECIO TOPE POR DEPARTAMENTO'!A:A,'PRECIO TOPE POR DEPARTAMENTO'!R:R),IF($D$5='PRECIO TOPE POR DEPARTAMENTO'!$S$1,_xlfn.XLOOKUP('PROPUESTA ECONOMICA'!C509,'PRECIO TOPE POR DEPARTAMENTO'!A:A,'PRECIO TOPE POR DEPARTAMENTO'!S:S),IF($D$5='PRECIO TOPE POR DEPARTAMENTO'!$T$1,_xlfn.XLOOKUP('PROPUESTA ECONOMICA'!C509,'PRECIO TOPE POR DEPARTAMENTO'!A:A,'PRECIO TOPE POR DEPARTAMENTO'!T:T),IF($D$5='PRECIO TOPE POR DEPARTAMENTO'!$U$1,_xlfn.XLOOKUP('PROPUESTA ECONOMICA'!C509,'PRECIO TOPE POR DEPARTAMENTO'!A:A,'PRECIO TOPE POR DEPARTAMENTO'!U:U),IF($D$5='PRECIO TOPE POR DEPARTAMENTO'!$V$1,_xlfn.XLOOKUP('PROPUESTA ECONOMICA'!C509,'PRECIO TOPE POR DEPARTAMENTO'!A:A,'PRECIO TOPE POR DEPARTAMENTO'!V:V),IF($D$5='PRECIO TOPE POR DEPARTAMENTO'!$W$1,_xlfn.XLOOKUP('PROPUESTA ECONOMICA'!C509,'PRECIO TOPE POR DEPARTAMENTO'!A:A,'PRECIO TOPE POR DEPARTAMENTO'!W:W),IF($D$5='PRECIO TOPE POR DEPARTAMENTO'!$X$1,_xlfn.XLOOKUP('PROPUESTA ECONOMICA'!C509,'PRECIO TOPE POR DEPARTAMENTO'!A:A,'PRECIO TOPE POR DEPARTAMENTO'!X:X),IF($D$5='PRECIO TOPE POR DEPARTAMENTO'!$Y$1,_xlfn.XLOOKUP('PROPUESTA ECONOMICA'!C509,'PRECIO TOPE POR DEPARTAMENTO'!A:A,'PRECIO TOPE POR DEPARTAMENTO'!Y:Y),IF($D$5='PRECIO TOPE POR DEPARTAMENTO'!$Z$1,_xlfn.XLOOKUP('PROPUESTA ECONOMICA'!C509,'PRECIO TOPE POR DEPARTAMENTO'!A:A,'PRECIO TOPE POR DEPARTAMENTO'!Z:Z),IF($D$5='PRECIO TOPE POR DEPARTAMENTO'!$AA$1,_xlfn.XLOOKUP('PROPUESTA ECONOMICA'!C509,'PRECIO TOPE POR DEPARTAMENTO'!A:A,'PRECIO TOPE POR DEPARTAMENTO'!AA:AA),IF($D$5='PRECIO TOPE POR DEPARTAMENTO'!$AB$1,_xlfn.XLOOKUP('PROPUESTA ECONOMICA'!C509,'PRECIO TOPE POR DEPARTAMENTO'!A:A,'PRECIO TOPE POR DEPARTAMENTO'!AB:AB),IF($D$5='PRECIO TOPE POR DEPARTAMENTO'!$AC$1,_xlfn.XLOOKUP('PROPUESTA ECONOMICA'!C509,'PRECIO TOPE POR DEPARTAMENTO'!A:A,'PRECIO TOPE POR DEPARTAMENTO'!AC:AC),IF($D$5='PRECIO TOPE POR DEPARTAMENTO'!$AD$1,_xlfn.XLOOKUP('PROPUESTA ECONOMICA'!C509,'PRECIO TOPE POR DEPARTAMENTO'!A:A,'PRECIO TOPE POR DEPARTAMENTO'!AD:AD),IF($D$5='PRECIO TOPE POR DEPARTAMENTO'!$AE$1,_xlfn.XLOOKUP('PROPUESTA ECONOMICA'!C509,'PRECIO TOPE POR DEPARTAMENTO'!A:A,'PRECIO TOPE POR DEPARTAMENTO'!AE:AE),IF($D$5='PRECIO TOPE POR DEPARTAMENTO'!$AF$1,_xlfn.XLOOKUP('PROPUESTA ECONOMICA'!C509,'PRECIO TOPE POR DEPARTAMENTO'!A:A,'PRECIO TOPE POR DEPARTAMENTO'!AF:AF),IF($D$5='PRECIO TOPE POR DEPARTAMENTO'!$AG$1,_xlfn.XLOOKUP('PROPUESTA ECONOMICA'!C509,'PRECIO TOPE POR DEPARTAMENTO'!A:A,'PRECIO TOPE POR DEPARTAMENTO'!AG:AG),IF($D$5='PRECIO TOPE POR DEPARTAMENTO'!$AH$1,_xlfn.XLOOKUP('PROPUESTA ECONOMICA'!C509,'PRECIO TOPE POR DEPARTAMENTO'!A:A,'PRECIO TOPE POR DEPARTAMENTO'!AH:AH),IF($D$5='PRECIO TOPE POR DEPARTAMENTO'!$AI$1,_xlfn.XLOOKUP('PROPUESTA ECONOMICA'!C509,'PRECIO TOPE POR DEPARTAMENTO'!A:A,'PRECIO TOPE POR DEPARTAMENTO'!AI:AI),IF($D$5='PRECIO TOPE POR DEPARTAMENTO'!$AJ$1,_xlfn.XLOOKUP('PROPUESTA ECONOMICA'!C509,'PRECIO TOPE POR DEPARTAMENTO'!A:A,'PRECIO TOPE POR DEPARTAMENTO'!AJ:AJ),)))))))))))))))))))))))))))))))))</f>
        <v>38847</v>
      </c>
      <c r="G509" s="133"/>
    </row>
    <row r="510" spans="2:7" ht="16.5">
      <c r="B510" s="98">
        <v>499</v>
      </c>
      <c r="C510" s="122" t="s">
        <v>727</v>
      </c>
      <c r="D510" s="45" t="str">
        <f>+_xlfn.XLOOKUP(C510,'PRECIO TOPE POR DEPARTAMENTO'!A:A,'PRECIO TOPE POR DEPARTAMENTO'!B:B)</f>
        <v xml:space="preserve">TUBERIA PVC U.M DE 4" </v>
      </c>
      <c r="E510" s="43" t="str">
        <f>IF('PRECIO TOPE POR DEPARTAMENTO'!C500="","",+_xlfn.XLOOKUP(C510,'PRECIO TOPE POR DEPARTAMENTO'!A:A,'PRECIO TOPE POR DEPARTAMENTO'!C:C))</f>
        <v>M</v>
      </c>
      <c r="F510" s="132">
        <f>IF($D$5='PRECIO TOPE POR DEPARTAMENTO'!$D$1,_xlfn.XLOOKUP('PROPUESTA ECONOMICA'!C510,'PRECIO TOPE POR DEPARTAMENTO'!A:A,'PRECIO TOPE POR DEPARTAMENTO'!D:D),IF($D$5='PRECIO TOPE POR DEPARTAMENTO'!$E$1,_xlfn.XLOOKUP('PROPUESTA ECONOMICA'!C510,'PRECIO TOPE POR DEPARTAMENTO'!A:A,'PRECIO TOPE POR DEPARTAMENTO'!E:E),IF($D$5='PRECIO TOPE POR DEPARTAMENTO'!$F$1,_xlfn.XLOOKUP('PROPUESTA ECONOMICA'!C510,'PRECIO TOPE POR DEPARTAMENTO'!A:A,'PRECIO TOPE POR DEPARTAMENTO'!F:F),IF($D$5='PRECIO TOPE POR DEPARTAMENTO'!$G$1,_xlfn.XLOOKUP('PROPUESTA ECONOMICA'!C510,'PRECIO TOPE POR DEPARTAMENTO'!A:A,'PRECIO TOPE POR DEPARTAMENTO'!G:G),IF($D$5='PRECIO TOPE POR DEPARTAMENTO'!$H$1,_xlfn.XLOOKUP('PROPUESTA ECONOMICA'!C510,'PRECIO TOPE POR DEPARTAMENTO'!A:A,'PRECIO TOPE POR DEPARTAMENTO'!H:H),IF($D$5='PRECIO TOPE POR DEPARTAMENTO'!$I$1,_xlfn.XLOOKUP('PROPUESTA ECONOMICA'!C510,'PRECIO TOPE POR DEPARTAMENTO'!A:A,'PRECIO TOPE POR DEPARTAMENTO'!I:I),IF($D$5='PRECIO TOPE POR DEPARTAMENTO'!$J$1,_xlfn.XLOOKUP('PROPUESTA ECONOMICA'!C510,'PRECIO TOPE POR DEPARTAMENTO'!A:A,'PRECIO TOPE POR DEPARTAMENTO'!J:J),IF($D$5='PRECIO TOPE POR DEPARTAMENTO'!$K$1,_xlfn.XLOOKUP('PROPUESTA ECONOMICA'!C510,'PRECIO TOPE POR DEPARTAMENTO'!A:A,'PRECIO TOPE POR DEPARTAMENTO'!K:K),IF($D$5='PRECIO TOPE POR DEPARTAMENTO'!$L$1,_xlfn.XLOOKUP('PROPUESTA ECONOMICA'!C510,'PRECIO TOPE POR DEPARTAMENTO'!A:A,'PRECIO TOPE POR DEPARTAMENTO'!L:L),IF($D$5='PRECIO TOPE POR DEPARTAMENTO'!$M$1,_xlfn.XLOOKUP('PROPUESTA ECONOMICA'!C510,'PRECIO TOPE POR DEPARTAMENTO'!A:A,'PRECIO TOPE POR DEPARTAMENTO'!M:M),IF($D$5='PRECIO TOPE POR DEPARTAMENTO'!$N$1,_xlfn.XLOOKUP('PROPUESTA ECONOMICA'!C510,'PRECIO TOPE POR DEPARTAMENTO'!A:A,'PRECIO TOPE POR DEPARTAMENTO'!N:N),IF($D$5='PRECIO TOPE POR DEPARTAMENTO'!$O$1,_xlfn.XLOOKUP('PROPUESTA ECONOMICA'!C510,'PRECIO TOPE POR DEPARTAMENTO'!A:A,'PRECIO TOPE POR DEPARTAMENTO'!O:O),IF($D$5='PRECIO TOPE POR DEPARTAMENTO'!$P$1,_xlfn.XLOOKUP('PROPUESTA ECONOMICA'!C510,'PRECIO TOPE POR DEPARTAMENTO'!A:A,'PRECIO TOPE POR DEPARTAMENTO'!P:P),IF($D$5='PRECIO TOPE POR DEPARTAMENTO'!$Q$1,_xlfn.XLOOKUP('PROPUESTA ECONOMICA'!C510,'PRECIO TOPE POR DEPARTAMENTO'!A:A,'PRECIO TOPE POR DEPARTAMENTO'!Q:Q),IF($D$5='PRECIO TOPE POR DEPARTAMENTO'!$R$1,_xlfn.XLOOKUP('PROPUESTA ECONOMICA'!C510,'PRECIO TOPE POR DEPARTAMENTO'!A:A,'PRECIO TOPE POR DEPARTAMENTO'!R:R),IF($D$5='PRECIO TOPE POR DEPARTAMENTO'!$S$1,_xlfn.XLOOKUP('PROPUESTA ECONOMICA'!C510,'PRECIO TOPE POR DEPARTAMENTO'!A:A,'PRECIO TOPE POR DEPARTAMENTO'!S:S),IF($D$5='PRECIO TOPE POR DEPARTAMENTO'!$T$1,_xlfn.XLOOKUP('PROPUESTA ECONOMICA'!C510,'PRECIO TOPE POR DEPARTAMENTO'!A:A,'PRECIO TOPE POR DEPARTAMENTO'!T:T),IF($D$5='PRECIO TOPE POR DEPARTAMENTO'!$U$1,_xlfn.XLOOKUP('PROPUESTA ECONOMICA'!C510,'PRECIO TOPE POR DEPARTAMENTO'!A:A,'PRECIO TOPE POR DEPARTAMENTO'!U:U),IF($D$5='PRECIO TOPE POR DEPARTAMENTO'!$V$1,_xlfn.XLOOKUP('PROPUESTA ECONOMICA'!C510,'PRECIO TOPE POR DEPARTAMENTO'!A:A,'PRECIO TOPE POR DEPARTAMENTO'!V:V),IF($D$5='PRECIO TOPE POR DEPARTAMENTO'!$W$1,_xlfn.XLOOKUP('PROPUESTA ECONOMICA'!C510,'PRECIO TOPE POR DEPARTAMENTO'!A:A,'PRECIO TOPE POR DEPARTAMENTO'!W:W),IF($D$5='PRECIO TOPE POR DEPARTAMENTO'!$X$1,_xlfn.XLOOKUP('PROPUESTA ECONOMICA'!C510,'PRECIO TOPE POR DEPARTAMENTO'!A:A,'PRECIO TOPE POR DEPARTAMENTO'!X:X),IF($D$5='PRECIO TOPE POR DEPARTAMENTO'!$Y$1,_xlfn.XLOOKUP('PROPUESTA ECONOMICA'!C510,'PRECIO TOPE POR DEPARTAMENTO'!A:A,'PRECIO TOPE POR DEPARTAMENTO'!Y:Y),IF($D$5='PRECIO TOPE POR DEPARTAMENTO'!$Z$1,_xlfn.XLOOKUP('PROPUESTA ECONOMICA'!C510,'PRECIO TOPE POR DEPARTAMENTO'!A:A,'PRECIO TOPE POR DEPARTAMENTO'!Z:Z),IF($D$5='PRECIO TOPE POR DEPARTAMENTO'!$AA$1,_xlfn.XLOOKUP('PROPUESTA ECONOMICA'!C510,'PRECIO TOPE POR DEPARTAMENTO'!A:A,'PRECIO TOPE POR DEPARTAMENTO'!AA:AA),IF($D$5='PRECIO TOPE POR DEPARTAMENTO'!$AB$1,_xlfn.XLOOKUP('PROPUESTA ECONOMICA'!C510,'PRECIO TOPE POR DEPARTAMENTO'!A:A,'PRECIO TOPE POR DEPARTAMENTO'!AB:AB),IF($D$5='PRECIO TOPE POR DEPARTAMENTO'!$AC$1,_xlfn.XLOOKUP('PROPUESTA ECONOMICA'!C510,'PRECIO TOPE POR DEPARTAMENTO'!A:A,'PRECIO TOPE POR DEPARTAMENTO'!AC:AC),IF($D$5='PRECIO TOPE POR DEPARTAMENTO'!$AD$1,_xlfn.XLOOKUP('PROPUESTA ECONOMICA'!C510,'PRECIO TOPE POR DEPARTAMENTO'!A:A,'PRECIO TOPE POR DEPARTAMENTO'!AD:AD),IF($D$5='PRECIO TOPE POR DEPARTAMENTO'!$AE$1,_xlfn.XLOOKUP('PROPUESTA ECONOMICA'!C510,'PRECIO TOPE POR DEPARTAMENTO'!A:A,'PRECIO TOPE POR DEPARTAMENTO'!AE:AE),IF($D$5='PRECIO TOPE POR DEPARTAMENTO'!$AF$1,_xlfn.XLOOKUP('PROPUESTA ECONOMICA'!C510,'PRECIO TOPE POR DEPARTAMENTO'!A:A,'PRECIO TOPE POR DEPARTAMENTO'!AF:AF),IF($D$5='PRECIO TOPE POR DEPARTAMENTO'!$AG$1,_xlfn.XLOOKUP('PROPUESTA ECONOMICA'!C510,'PRECIO TOPE POR DEPARTAMENTO'!A:A,'PRECIO TOPE POR DEPARTAMENTO'!AG:AG),IF($D$5='PRECIO TOPE POR DEPARTAMENTO'!$AH$1,_xlfn.XLOOKUP('PROPUESTA ECONOMICA'!C510,'PRECIO TOPE POR DEPARTAMENTO'!A:A,'PRECIO TOPE POR DEPARTAMENTO'!AH:AH),IF($D$5='PRECIO TOPE POR DEPARTAMENTO'!$AI$1,_xlfn.XLOOKUP('PROPUESTA ECONOMICA'!C510,'PRECIO TOPE POR DEPARTAMENTO'!A:A,'PRECIO TOPE POR DEPARTAMENTO'!AI:AI),IF($D$5='PRECIO TOPE POR DEPARTAMENTO'!$AJ$1,_xlfn.XLOOKUP('PROPUESTA ECONOMICA'!C510,'PRECIO TOPE POR DEPARTAMENTO'!A:A,'PRECIO TOPE POR DEPARTAMENTO'!AJ:AJ),)))))))))))))))))))))))))))))))))</f>
        <v>61595</v>
      </c>
      <c r="G510" s="133"/>
    </row>
    <row r="511" spans="2:7" ht="16.5">
      <c r="B511" s="98">
        <v>500</v>
      </c>
      <c r="C511" s="123" t="s">
        <v>729</v>
      </c>
      <c r="D511" s="63" t="str">
        <f>+_xlfn.XLOOKUP(C511,'PRECIO TOPE POR DEPARTAMENTO'!A:A,'PRECIO TOPE POR DEPARTAMENTO'!B:B)</f>
        <v>TANQUE ALMACENAMIENTO EN CONCRETO</v>
      </c>
      <c r="E511" s="11" t="str">
        <f>IF('PRECIO TOPE POR DEPARTAMENTO'!C501="","",+_xlfn.XLOOKUP(C511,'PRECIO TOPE POR DEPARTAMENTO'!A:A,'PRECIO TOPE POR DEPARTAMENTO'!C:C))</f>
        <v/>
      </c>
      <c r="F511" s="132"/>
      <c r="G511" s="133"/>
    </row>
    <row r="512" spans="2:7" ht="16.5">
      <c r="B512" s="98">
        <v>501</v>
      </c>
      <c r="C512" s="122" t="s">
        <v>731</v>
      </c>
      <c r="D512" s="45" t="str">
        <f>+_xlfn.XLOOKUP(C512,'PRECIO TOPE POR DEPARTAMENTO'!A:A,'PRECIO TOPE POR DEPARTAMENTO'!B:B)</f>
        <v>ESCALERA DE GATO, TUBERIA EN ACERO INOXIDABLE 1 1/2"</v>
      </c>
      <c r="E512" s="43" t="str">
        <f>IF('PRECIO TOPE POR DEPARTAMENTO'!C502="","",+_xlfn.XLOOKUP(C512,'PRECIO TOPE POR DEPARTAMENTO'!A:A,'PRECIO TOPE POR DEPARTAMENTO'!C:C))</f>
        <v>M</v>
      </c>
      <c r="F512" s="132">
        <f>IF($D$5='PRECIO TOPE POR DEPARTAMENTO'!$D$1,_xlfn.XLOOKUP('PROPUESTA ECONOMICA'!C512,'PRECIO TOPE POR DEPARTAMENTO'!A:A,'PRECIO TOPE POR DEPARTAMENTO'!D:D),IF($D$5='PRECIO TOPE POR DEPARTAMENTO'!$E$1,_xlfn.XLOOKUP('PROPUESTA ECONOMICA'!C512,'PRECIO TOPE POR DEPARTAMENTO'!A:A,'PRECIO TOPE POR DEPARTAMENTO'!E:E),IF($D$5='PRECIO TOPE POR DEPARTAMENTO'!$F$1,_xlfn.XLOOKUP('PROPUESTA ECONOMICA'!C512,'PRECIO TOPE POR DEPARTAMENTO'!A:A,'PRECIO TOPE POR DEPARTAMENTO'!F:F),IF($D$5='PRECIO TOPE POR DEPARTAMENTO'!$G$1,_xlfn.XLOOKUP('PROPUESTA ECONOMICA'!C512,'PRECIO TOPE POR DEPARTAMENTO'!A:A,'PRECIO TOPE POR DEPARTAMENTO'!G:G),IF($D$5='PRECIO TOPE POR DEPARTAMENTO'!$H$1,_xlfn.XLOOKUP('PROPUESTA ECONOMICA'!C512,'PRECIO TOPE POR DEPARTAMENTO'!A:A,'PRECIO TOPE POR DEPARTAMENTO'!H:H),IF($D$5='PRECIO TOPE POR DEPARTAMENTO'!$I$1,_xlfn.XLOOKUP('PROPUESTA ECONOMICA'!C512,'PRECIO TOPE POR DEPARTAMENTO'!A:A,'PRECIO TOPE POR DEPARTAMENTO'!I:I),IF($D$5='PRECIO TOPE POR DEPARTAMENTO'!$J$1,_xlfn.XLOOKUP('PROPUESTA ECONOMICA'!C512,'PRECIO TOPE POR DEPARTAMENTO'!A:A,'PRECIO TOPE POR DEPARTAMENTO'!J:J),IF($D$5='PRECIO TOPE POR DEPARTAMENTO'!$K$1,_xlfn.XLOOKUP('PROPUESTA ECONOMICA'!C512,'PRECIO TOPE POR DEPARTAMENTO'!A:A,'PRECIO TOPE POR DEPARTAMENTO'!K:K),IF($D$5='PRECIO TOPE POR DEPARTAMENTO'!$L$1,_xlfn.XLOOKUP('PROPUESTA ECONOMICA'!C512,'PRECIO TOPE POR DEPARTAMENTO'!A:A,'PRECIO TOPE POR DEPARTAMENTO'!L:L),IF($D$5='PRECIO TOPE POR DEPARTAMENTO'!$M$1,_xlfn.XLOOKUP('PROPUESTA ECONOMICA'!C512,'PRECIO TOPE POR DEPARTAMENTO'!A:A,'PRECIO TOPE POR DEPARTAMENTO'!M:M),IF($D$5='PRECIO TOPE POR DEPARTAMENTO'!$N$1,_xlfn.XLOOKUP('PROPUESTA ECONOMICA'!C512,'PRECIO TOPE POR DEPARTAMENTO'!A:A,'PRECIO TOPE POR DEPARTAMENTO'!N:N),IF($D$5='PRECIO TOPE POR DEPARTAMENTO'!$O$1,_xlfn.XLOOKUP('PROPUESTA ECONOMICA'!C512,'PRECIO TOPE POR DEPARTAMENTO'!A:A,'PRECIO TOPE POR DEPARTAMENTO'!O:O),IF($D$5='PRECIO TOPE POR DEPARTAMENTO'!$P$1,_xlfn.XLOOKUP('PROPUESTA ECONOMICA'!C512,'PRECIO TOPE POR DEPARTAMENTO'!A:A,'PRECIO TOPE POR DEPARTAMENTO'!P:P),IF($D$5='PRECIO TOPE POR DEPARTAMENTO'!$Q$1,_xlfn.XLOOKUP('PROPUESTA ECONOMICA'!C512,'PRECIO TOPE POR DEPARTAMENTO'!A:A,'PRECIO TOPE POR DEPARTAMENTO'!Q:Q),IF($D$5='PRECIO TOPE POR DEPARTAMENTO'!$R$1,_xlfn.XLOOKUP('PROPUESTA ECONOMICA'!C512,'PRECIO TOPE POR DEPARTAMENTO'!A:A,'PRECIO TOPE POR DEPARTAMENTO'!R:R),IF($D$5='PRECIO TOPE POR DEPARTAMENTO'!$S$1,_xlfn.XLOOKUP('PROPUESTA ECONOMICA'!C512,'PRECIO TOPE POR DEPARTAMENTO'!A:A,'PRECIO TOPE POR DEPARTAMENTO'!S:S),IF($D$5='PRECIO TOPE POR DEPARTAMENTO'!$T$1,_xlfn.XLOOKUP('PROPUESTA ECONOMICA'!C512,'PRECIO TOPE POR DEPARTAMENTO'!A:A,'PRECIO TOPE POR DEPARTAMENTO'!T:T),IF($D$5='PRECIO TOPE POR DEPARTAMENTO'!$U$1,_xlfn.XLOOKUP('PROPUESTA ECONOMICA'!C512,'PRECIO TOPE POR DEPARTAMENTO'!A:A,'PRECIO TOPE POR DEPARTAMENTO'!U:U),IF($D$5='PRECIO TOPE POR DEPARTAMENTO'!$V$1,_xlfn.XLOOKUP('PROPUESTA ECONOMICA'!C512,'PRECIO TOPE POR DEPARTAMENTO'!A:A,'PRECIO TOPE POR DEPARTAMENTO'!V:V),IF($D$5='PRECIO TOPE POR DEPARTAMENTO'!$W$1,_xlfn.XLOOKUP('PROPUESTA ECONOMICA'!C512,'PRECIO TOPE POR DEPARTAMENTO'!A:A,'PRECIO TOPE POR DEPARTAMENTO'!W:W),IF($D$5='PRECIO TOPE POR DEPARTAMENTO'!$X$1,_xlfn.XLOOKUP('PROPUESTA ECONOMICA'!C512,'PRECIO TOPE POR DEPARTAMENTO'!A:A,'PRECIO TOPE POR DEPARTAMENTO'!X:X),IF($D$5='PRECIO TOPE POR DEPARTAMENTO'!$Y$1,_xlfn.XLOOKUP('PROPUESTA ECONOMICA'!C512,'PRECIO TOPE POR DEPARTAMENTO'!A:A,'PRECIO TOPE POR DEPARTAMENTO'!Y:Y),IF($D$5='PRECIO TOPE POR DEPARTAMENTO'!$Z$1,_xlfn.XLOOKUP('PROPUESTA ECONOMICA'!C512,'PRECIO TOPE POR DEPARTAMENTO'!A:A,'PRECIO TOPE POR DEPARTAMENTO'!Z:Z),IF($D$5='PRECIO TOPE POR DEPARTAMENTO'!$AA$1,_xlfn.XLOOKUP('PROPUESTA ECONOMICA'!C512,'PRECIO TOPE POR DEPARTAMENTO'!A:A,'PRECIO TOPE POR DEPARTAMENTO'!AA:AA),IF($D$5='PRECIO TOPE POR DEPARTAMENTO'!$AB$1,_xlfn.XLOOKUP('PROPUESTA ECONOMICA'!C512,'PRECIO TOPE POR DEPARTAMENTO'!A:A,'PRECIO TOPE POR DEPARTAMENTO'!AB:AB),IF($D$5='PRECIO TOPE POR DEPARTAMENTO'!$AC$1,_xlfn.XLOOKUP('PROPUESTA ECONOMICA'!C512,'PRECIO TOPE POR DEPARTAMENTO'!A:A,'PRECIO TOPE POR DEPARTAMENTO'!AC:AC),IF($D$5='PRECIO TOPE POR DEPARTAMENTO'!$AD$1,_xlfn.XLOOKUP('PROPUESTA ECONOMICA'!C512,'PRECIO TOPE POR DEPARTAMENTO'!A:A,'PRECIO TOPE POR DEPARTAMENTO'!AD:AD),IF($D$5='PRECIO TOPE POR DEPARTAMENTO'!$AE$1,_xlfn.XLOOKUP('PROPUESTA ECONOMICA'!C512,'PRECIO TOPE POR DEPARTAMENTO'!A:A,'PRECIO TOPE POR DEPARTAMENTO'!AE:AE),IF($D$5='PRECIO TOPE POR DEPARTAMENTO'!$AF$1,_xlfn.XLOOKUP('PROPUESTA ECONOMICA'!C512,'PRECIO TOPE POR DEPARTAMENTO'!A:A,'PRECIO TOPE POR DEPARTAMENTO'!AF:AF),IF($D$5='PRECIO TOPE POR DEPARTAMENTO'!$AG$1,_xlfn.XLOOKUP('PROPUESTA ECONOMICA'!C512,'PRECIO TOPE POR DEPARTAMENTO'!A:A,'PRECIO TOPE POR DEPARTAMENTO'!AG:AG),IF($D$5='PRECIO TOPE POR DEPARTAMENTO'!$AH$1,_xlfn.XLOOKUP('PROPUESTA ECONOMICA'!C512,'PRECIO TOPE POR DEPARTAMENTO'!A:A,'PRECIO TOPE POR DEPARTAMENTO'!AH:AH),IF($D$5='PRECIO TOPE POR DEPARTAMENTO'!$AI$1,_xlfn.XLOOKUP('PROPUESTA ECONOMICA'!C512,'PRECIO TOPE POR DEPARTAMENTO'!A:A,'PRECIO TOPE POR DEPARTAMENTO'!AI:AI),IF($D$5='PRECIO TOPE POR DEPARTAMENTO'!$AJ$1,_xlfn.XLOOKUP('PROPUESTA ECONOMICA'!C512,'PRECIO TOPE POR DEPARTAMENTO'!A:A,'PRECIO TOPE POR DEPARTAMENTO'!AJ:AJ),)))))))))))))))))))))))))))))))))</f>
        <v>184199</v>
      </c>
      <c r="G512" s="133"/>
    </row>
    <row r="513" spans="2:7" ht="16.5">
      <c r="B513" s="98">
        <v>502</v>
      </c>
      <c r="C513" s="122" t="s">
        <v>733</v>
      </c>
      <c r="D513" s="45" t="str">
        <f>+_xlfn.XLOOKUP(C513,'PRECIO TOPE POR DEPARTAMENTO'!A:A,'PRECIO TOPE POR DEPARTAMENTO'!B:B)</f>
        <v>FLOTADOR MECANICO 1 1/2"</v>
      </c>
      <c r="E513" s="46" t="str">
        <f>IF('PRECIO TOPE POR DEPARTAMENTO'!C503="","",+_xlfn.XLOOKUP(C513,'PRECIO TOPE POR DEPARTAMENTO'!A:A,'PRECIO TOPE POR DEPARTAMENTO'!C:C))</f>
        <v>UN</v>
      </c>
      <c r="F513" s="132">
        <f>IF($D$5='PRECIO TOPE POR DEPARTAMENTO'!$D$1,_xlfn.XLOOKUP('PROPUESTA ECONOMICA'!C513,'PRECIO TOPE POR DEPARTAMENTO'!A:A,'PRECIO TOPE POR DEPARTAMENTO'!D:D),IF($D$5='PRECIO TOPE POR DEPARTAMENTO'!$E$1,_xlfn.XLOOKUP('PROPUESTA ECONOMICA'!C513,'PRECIO TOPE POR DEPARTAMENTO'!A:A,'PRECIO TOPE POR DEPARTAMENTO'!E:E),IF($D$5='PRECIO TOPE POR DEPARTAMENTO'!$F$1,_xlfn.XLOOKUP('PROPUESTA ECONOMICA'!C513,'PRECIO TOPE POR DEPARTAMENTO'!A:A,'PRECIO TOPE POR DEPARTAMENTO'!F:F),IF($D$5='PRECIO TOPE POR DEPARTAMENTO'!$G$1,_xlfn.XLOOKUP('PROPUESTA ECONOMICA'!C513,'PRECIO TOPE POR DEPARTAMENTO'!A:A,'PRECIO TOPE POR DEPARTAMENTO'!G:G),IF($D$5='PRECIO TOPE POR DEPARTAMENTO'!$H$1,_xlfn.XLOOKUP('PROPUESTA ECONOMICA'!C513,'PRECIO TOPE POR DEPARTAMENTO'!A:A,'PRECIO TOPE POR DEPARTAMENTO'!H:H),IF($D$5='PRECIO TOPE POR DEPARTAMENTO'!$I$1,_xlfn.XLOOKUP('PROPUESTA ECONOMICA'!C513,'PRECIO TOPE POR DEPARTAMENTO'!A:A,'PRECIO TOPE POR DEPARTAMENTO'!I:I),IF($D$5='PRECIO TOPE POR DEPARTAMENTO'!$J$1,_xlfn.XLOOKUP('PROPUESTA ECONOMICA'!C513,'PRECIO TOPE POR DEPARTAMENTO'!A:A,'PRECIO TOPE POR DEPARTAMENTO'!J:J),IF($D$5='PRECIO TOPE POR DEPARTAMENTO'!$K$1,_xlfn.XLOOKUP('PROPUESTA ECONOMICA'!C513,'PRECIO TOPE POR DEPARTAMENTO'!A:A,'PRECIO TOPE POR DEPARTAMENTO'!K:K),IF($D$5='PRECIO TOPE POR DEPARTAMENTO'!$L$1,_xlfn.XLOOKUP('PROPUESTA ECONOMICA'!C513,'PRECIO TOPE POR DEPARTAMENTO'!A:A,'PRECIO TOPE POR DEPARTAMENTO'!L:L),IF($D$5='PRECIO TOPE POR DEPARTAMENTO'!$M$1,_xlfn.XLOOKUP('PROPUESTA ECONOMICA'!C513,'PRECIO TOPE POR DEPARTAMENTO'!A:A,'PRECIO TOPE POR DEPARTAMENTO'!M:M),IF($D$5='PRECIO TOPE POR DEPARTAMENTO'!$N$1,_xlfn.XLOOKUP('PROPUESTA ECONOMICA'!C513,'PRECIO TOPE POR DEPARTAMENTO'!A:A,'PRECIO TOPE POR DEPARTAMENTO'!N:N),IF($D$5='PRECIO TOPE POR DEPARTAMENTO'!$O$1,_xlfn.XLOOKUP('PROPUESTA ECONOMICA'!C513,'PRECIO TOPE POR DEPARTAMENTO'!A:A,'PRECIO TOPE POR DEPARTAMENTO'!O:O),IF($D$5='PRECIO TOPE POR DEPARTAMENTO'!$P$1,_xlfn.XLOOKUP('PROPUESTA ECONOMICA'!C513,'PRECIO TOPE POR DEPARTAMENTO'!A:A,'PRECIO TOPE POR DEPARTAMENTO'!P:P),IF($D$5='PRECIO TOPE POR DEPARTAMENTO'!$Q$1,_xlfn.XLOOKUP('PROPUESTA ECONOMICA'!C513,'PRECIO TOPE POR DEPARTAMENTO'!A:A,'PRECIO TOPE POR DEPARTAMENTO'!Q:Q),IF($D$5='PRECIO TOPE POR DEPARTAMENTO'!$R$1,_xlfn.XLOOKUP('PROPUESTA ECONOMICA'!C513,'PRECIO TOPE POR DEPARTAMENTO'!A:A,'PRECIO TOPE POR DEPARTAMENTO'!R:R),IF($D$5='PRECIO TOPE POR DEPARTAMENTO'!$S$1,_xlfn.XLOOKUP('PROPUESTA ECONOMICA'!C513,'PRECIO TOPE POR DEPARTAMENTO'!A:A,'PRECIO TOPE POR DEPARTAMENTO'!S:S),IF($D$5='PRECIO TOPE POR DEPARTAMENTO'!$T$1,_xlfn.XLOOKUP('PROPUESTA ECONOMICA'!C513,'PRECIO TOPE POR DEPARTAMENTO'!A:A,'PRECIO TOPE POR DEPARTAMENTO'!T:T),IF($D$5='PRECIO TOPE POR DEPARTAMENTO'!$U$1,_xlfn.XLOOKUP('PROPUESTA ECONOMICA'!C513,'PRECIO TOPE POR DEPARTAMENTO'!A:A,'PRECIO TOPE POR DEPARTAMENTO'!U:U),IF($D$5='PRECIO TOPE POR DEPARTAMENTO'!$V$1,_xlfn.XLOOKUP('PROPUESTA ECONOMICA'!C513,'PRECIO TOPE POR DEPARTAMENTO'!A:A,'PRECIO TOPE POR DEPARTAMENTO'!V:V),IF($D$5='PRECIO TOPE POR DEPARTAMENTO'!$W$1,_xlfn.XLOOKUP('PROPUESTA ECONOMICA'!C513,'PRECIO TOPE POR DEPARTAMENTO'!A:A,'PRECIO TOPE POR DEPARTAMENTO'!W:W),IF($D$5='PRECIO TOPE POR DEPARTAMENTO'!$X$1,_xlfn.XLOOKUP('PROPUESTA ECONOMICA'!C513,'PRECIO TOPE POR DEPARTAMENTO'!A:A,'PRECIO TOPE POR DEPARTAMENTO'!X:X),IF($D$5='PRECIO TOPE POR DEPARTAMENTO'!$Y$1,_xlfn.XLOOKUP('PROPUESTA ECONOMICA'!C513,'PRECIO TOPE POR DEPARTAMENTO'!A:A,'PRECIO TOPE POR DEPARTAMENTO'!Y:Y),IF($D$5='PRECIO TOPE POR DEPARTAMENTO'!$Z$1,_xlfn.XLOOKUP('PROPUESTA ECONOMICA'!C513,'PRECIO TOPE POR DEPARTAMENTO'!A:A,'PRECIO TOPE POR DEPARTAMENTO'!Z:Z),IF($D$5='PRECIO TOPE POR DEPARTAMENTO'!$AA$1,_xlfn.XLOOKUP('PROPUESTA ECONOMICA'!C513,'PRECIO TOPE POR DEPARTAMENTO'!A:A,'PRECIO TOPE POR DEPARTAMENTO'!AA:AA),IF($D$5='PRECIO TOPE POR DEPARTAMENTO'!$AB$1,_xlfn.XLOOKUP('PROPUESTA ECONOMICA'!C513,'PRECIO TOPE POR DEPARTAMENTO'!A:A,'PRECIO TOPE POR DEPARTAMENTO'!AB:AB),IF($D$5='PRECIO TOPE POR DEPARTAMENTO'!$AC$1,_xlfn.XLOOKUP('PROPUESTA ECONOMICA'!C513,'PRECIO TOPE POR DEPARTAMENTO'!A:A,'PRECIO TOPE POR DEPARTAMENTO'!AC:AC),IF($D$5='PRECIO TOPE POR DEPARTAMENTO'!$AD$1,_xlfn.XLOOKUP('PROPUESTA ECONOMICA'!C513,'PRECIO TOPE POR DEPARTAMENTO'!A:A,'PRECIO TOPE POR DEPARTAMENTO'!AD:AD),IF($D$5='PRECIO TOPE POR DEPARTAMENTO'!$AE$1,_xlfn.XLOOKUP('PROPUESTA ECONOMICA'!C513,'PRECIO TOPE POR DEPARTAMENTO'!A:A,'PRECIO TOPE POR DEPARTAMENTO'!AE:AE),IF($D$5='PRECIO TOPE POR DEPARTAMENTO'!$AF$1,_xlfn.XLOOKUP('PROPUESTA ECONOMICA'!C513,'PRECIO TOPE POR DEPARTAMENTO'!A:A,'PRECIO TOPE POR DEPARTAMENTO'!AF:AF),IF($D$5='PRECIO TOPE POR DEPARTAMENTO'!$AG$1,_xlfn.XLOOKUP('PROPUESTA ECONOMICA'!C513,'PRECIO TOPE POR DEPARTAMENTO'!A:A,'PRECIO TOPE POR DEPARTAMENTO'!AG:AG),IF($D$5='PRECIO TOPE POR DEPARTAMENTO'!$AH$1,_xlfn.XLOOKUP('PROPUESTA ECONOMICA'!C513,'PRECIO TOPE POR DEPARTAMENTO'!A:A,'PRECIO TOPE POR DEPARTAMENTO'!AH:AH),IF($D$5='PRECIO TOPE POR DEPARTAMENTO'!$AI$1,_xlfn.XLOOKUP('PROPUESTA ECONOMICA'!C513,'PRECIO TOPE POR DEPARTAMENTO'!A:A,'PRECIO TOPE POR DEPARTAMENTO'!AI:AI),IF($D$5='PRECIO TOPE POR DEPARTAMENTO'!$AJ$1,_xlfn.XLOOKUP('PROPUESTA ECONOMICA'!C513,'PRECIO TOPE POR DEPARTAMENTO'!A:A,'PRECIO TOPE POR DEPARTAMENTO'!AJ:AJ),)))))))))))))))))))))))))))))))))</f>
        <v>260228</v>
      </c>
      <c r="G513" s="133"/>
    </row>
    <row r="514" spans="2:7" ht="16.5">
      <c r="B514" s="98">
        <v>503</v>
      </c>
      <c r="C514" s="122" t="s">
        <v>735</v>
      </c>
      <c r="D514" s="45" t="str">
        <f>+_xlfn.XLOOKUP(C514,'PRECIO TOPE POR DEPARTAMENTO'!A:A,'PRECIO TOPE POR DEPARTAMENTO'!B:B)</f>
        <v xml:space="preserve">FLOTADOR MECANICO DE 2" </v>
      </c>
      <c r="E514" s="46" t="str">
        <f>IF('PRECIO TOPE POR DEPARTAMENTO'!C504="","",+_xlfn.XLOOKUP(C514,'PRECIO TOPE POR DEPARTAMENTO'!A:A,'PRECIO TOPE POR DEPARTAMENTO'!C:C))</f>
        <v>UN</v>
      </c>
      <c r="F514" s="132">
        <f>IF($D$5='PRECIO TOPE POR DEPARTAMENTO'!$D$1,_xlfn.XLOOKUP('PROPUESTA ECONOMICA'!C514,'PRECIO TOPE POR DEPARTAMENTO'!A:A,'PRECIO TOPE POR DEPARTAMENTO'!D:D),IF($D$5='PRECIO TOPE POR DEPARTAMENTO'!$E$1,_xlfn.XLOOKUP('PROPUESTA ECONOMICA'!C514,'PRECIO TOPE POR DEPARTAMENTO'!A:A,'PRECIO TOPE POR DEPARTAMENTO'!E:E),IF($D$5='PRECIO TOPE POR DEPARTAMENTO'!$F$1,_xlfn.XLOOKUP('PROPUESTA ECONOMICA'!C514,'PRECIO TOPE POR DEPARTAMENTO'!A:A,'PRECIO TOPE POR DEPARTAMENTO'!F:F),IF($D$5='PRECIO TOPE POR DEPARTAMENTO'!$G$1,_xlfn.XLOOKUP('PROPUESTA ECONOMICA'!C514,'PRECIO TOPE POR DEPARTAMENTO'!A:A,'PRECIO TOPE POR DEPARTAMENTO'!G:G),IF($D$5='PRECIO TOPE POR DEPARTAMENTO'!$H$1,_xlfn.XLOOKUP('PROPUESTA ECONOMICA'!C514,'PRECIO TOPE POR DEPARTAMENTO'!A:A,'PRECIO TOPE POR DEPARTAMENTO'!H:H),IF($D$5='PRECIO TOPE POR DEPARTAMENTO'!$I$1,_xlfn.XLOOKUP('PROPUESTA ECONOMICA'!C514,'PRECIO TOPE POR DEPARTAMENTO'!A:A,'PRECIO TOPE POR DEPARTAMENTO'!I:I),IF($D$5='PRECIO TOPE POR DEPARTAMENTO'!$J$1,_xlfn.XLOOKUP('PROPUESTA ECONOMICA'!C514,'PRECIO TOPE POR DEPARTAMENTO'!A:A,'PRECIO TOPE POR DEPARTAMENTO'!J:J),IF($D$5='PRECIO TOPE POR DEPARTAMENTO'!$K$1,_xlfn.XLOOKUP('PROPUESTA ECONOMICA'!C514,'PRECIO TOPE POR DEPARTAMENTO'!A:A,'PRECIO TOPE POR DEPARTAMENTO'!K:K),IF($D$5='PRECIO TOPE POR DEPARTAMENTO'!$L$1,_xlfn.XLOOKUP('PROPUESTA ECONOMICA'!C514,'PRECIO TOPE POR DEPARTAMENTO'!A:A,'PRECIO TOPE POR DEPARTAMENTO'!L:L),IF($D$5='PRECIO TOPE POR DEPARTAMENTO'!$M$1,_xlfn.XLOOKUP('PROPUESTA ECONOMICA'!C514,'PRECIO TOPE POR DEPARTAMENTO'!A:A,'PRECIO TOPE POR DEPARTAMENTO'!M:M),IF($D$5='PRECIO TOPE POR DEPARTAMENTO'!$N$1,_xlfn.XLOOKUP('PROPUESTA ECONOMICA'!C514,'PRECIO TOPE POR DEPARTAMENTO'!A:A,'PRECIO TOPE POR DEPARTAMENTO'!N:N),IF($D$5='PRECIO TOPE POR DEPARTAMENTO'!$O$1,_xlfn.XLOOKUP('PROPUESTA ECONOMICA'!C514,'PRECIO TOPE POR DEPARTAMENTO'!A:A,'PRECIO TOPE POR DEPARTAMENTO'!O:O),IF($D$5='PRECIO TOPE POR DEPARTAMENTO'!$P$1,_xlfn.XLOOKUP('PROPUESTA ECONOMICA'!C514,'PRECIO TOPE POR DEPARTAMENTO'!A:A,'PRECIO TOPE POR DEPARTAMENTO'!P:P),IF($D$5='PRECIO TOPE POR DEPARTAMENTO'!$Q$1,_xlfn.XLOOKUP('PROPUESTA ECONOMICA'!C514,'PRECIO TOPE POR DEPARTAMENTO'!A:A,'PRECIO TOPE POR DEPARTAMENTO'!Q:Q),IF($D$5='PRECIO TOPE POR DEPARTAMENTO'!$R$1,_xlfn.XLOOKUP('PROPUESTA ECONOMICA'!C514,'PRECIO TOPE POR DEPARTAMENTO'!A:A,'PRECIO TOPE POR DEPARTAMENTO'!R:R),IF($D$5='PRECIO TOPE POR DEPARTAMENTO'!$S$1,_xlfn.XLOOKUP('PROPUESTA ECONOMICA'!C514,'PRECIO TOPE POR DEPARTAMENTO'!A:A,'PRECIO TOPE POR DEPARTAMENTO'!S:S),IF($D$5='PRECIO TOPE POR DEPARTAMENTO'!$T$1,_xlfn.XLOOKUP('PROPUESTA ECONOMICA'!C514,'PRECIO TOPE POR DEPARTAMENTO'!A:A,'PRECIO TOPE POR DEPARTAMENTO'!T:T),IF($D$5='PRECIO TOPE POR DEPARTAMENTO'!$U$1,_xlfn.XLOOKUP('PROPUESTA ECONOMICA'!C514,'PRECIO TOPE POR DEPARTAMENTO'!A:A,'PRECIO TOPE POR DEPARTAMENTO'!U:U),IF($D$5='PRECIO TOPE POR DEPARTAMENTO'!$V$1,_xlfn.XLOOKUP('PROPUESTA ECONOMICA'!C514,'PRECIO TOPE POR DEPARTAMENTO'!A:A,'PRECIO TOPE POR DEPARTAMENTO'!V:V),IF($D$5='PRECIO TOPE POR DEPARTAMENTO'!$W$1,_xlfn.XLOOKUP('PROPUESTA ECONOMICA'!C514,'PRECIO TOPE POR DEPARTAMENTO'!A:A,'PRECIO TOPE POR DEPARTAMENTO'!W:W),IF($D$5='PRECIO TOPE POR DEPARTAMENTO'!$X$1,_xlfn.XLOOKUP('PROPUESTA ECONOMICA'!C514,'PRECIO TOPE POR DEPARTAMENTO'!A:A,'PRECIO TOPE POR DEPARTAMENTO'!X:X),IF($D$5='PRECIO TOPE POR DEPARTAMENTO'!$Y$1,_xlfn.XLOOKUP('PROPUESTA ECONOMICA'!C514,'PRECIO TOPE POR DEPARTAMENTO'!A:A,'PRECIO TOPE POR DEPARTAMENTO'!Y:Y),IF($D$5='PRECIO TOPE POR DEPARTAMENTO'!$Z$1,_xlfn.XLOOKUP('PROPUESTA ECONOMICA'!C514,'PRECIO TOPE POR DEPARTAMENTO'!A:A,'PRECIO TOPE POR DEPARTAMENTO'!Z:Z),IF($D$5='PRECIO TOPE POR DEPARTAMENTO'!$AA$1,_xlfn.XLOOKUP('PROPUESTA ECONOMICA'!C514,'PRECIO TOPE POR DEPARTAMENTO'!A:A,'PRECIO TOPE POR DEPARTAMENTO'!AA:AA),IF($D$5='PRECIO TOPE POR DEPARTAMENTO'!$AB$1,_xlfn.XLOOKUP('PROPUESTA ECONOMICA'!C514,'PRECIO TOPE POR DEPARTAMENTO'!A:A,'PRECIO TOPE POR DEPARTAMENTO'!AB:AB),IF($D$5='PRECIO TOPE POR DEPARTAMENTO'!$AC$1,_xlfn.XLOOKUP('PROPUESTA ECONOMICA'!C514,'PRECIO TOPE POR DEPARTAMENTO'!A:A,'PRECIO TOPE POR DEPARTAMENTO'!AC:AC),IF($D$5='PRECIO TOPE POR DEPARTAMENTO'!$AD$1,_xlfn.XLOOKUP('PROPUESTA ECONOMICA'!C514,'PRECIO TOPE POR DEPARTAMENTO'!A:A,'PRECIO TOPE POR DEPARTAMENTO'!AD:AD),IF($D$5='PRECIO TOPE POR DEPARTAMENTO'!$AE$1,_xlfn.XLOOKUP('PROPUESTA ECONOMICA'!C514,'PRECIO TOPE POR DEPARTAMENTO'!A:A,'PRECIO TOPE POR DEPARTAMENTO'!AE:AE),IF($D$5='PRECIO TOPE POR DEPARTAMENTO'!$AF$1,_xlfn.XLOOKUP('PROPUESTA ECONOMICA'!C514,'PRECIO TOPE POR DEPARTAMENTO'!A:A,'PRECIO TOPE POR DEPARTAMENTO'!AF:AF),IF($D$5='PRECIO TOPE POR DEPARTAMENTO'!$AG$1,_xlfn.XLOOKUP('PROPUESTA ECONOMICA'!C514,'PRECIO TOPE POR DEPARTAMENTO'!A:A,'PRECIO TOPE POR DEPARTAMENTO'!AG:AG),IF($D$5='PRECIO TOPE POR DEPARTAMENTO'!$AH$1,_xlfn.XLOOKUP('PROPUESTA ECONOMICA'!C514,'PRECIO TOPE POR DEPARTAMENTO'!A:A,'PRECIO TOPE POR DEPARTAMENTO'!AH:AH),IF($D$5='PRECIO TOPE POR DEPARTAMENTO'!$AI$1,_xlfn.XLOOKUP('PROPUESTA ECONOMICA'!C514,'PRECIO TOPE POR DEPARTAMENTO'!A:A,'PRECIO TOPE POR DEPARTAMENTO'!AI:AI),IF($D$5='PRECIO TOPE POR DEPARTAMENTO'!$AJ$1,_xlfn.XLOOKUP('PROPUESTA ECONOMICA'!C514,'PRECIO TOPE POR DEPARTAMENTO'!A:A,'PRECIO TOPE POR DEPARTAMENTO'!AJ:AJ),)))))))))))))))))))))))))))))))))</f>
        <v>340271</v>
      </c>
      <c r="G514" s="133"/>
    </row>
    <row r="515" spans="2:7" ht="16.5">
      <c r="B515" s="98">
        <v>504</v>
      </c>
      <c r="C515" s="123" t="s">
        <v>737</v>
      </c>
      <c r="D515" s="63" t="str">
        <f>+_xlfn.XLOOKUP(C515,'PRECIO TOPE POR DEPARTAMENTO'!A:A,'PRECIO TOPE POR DEPARTAMENTO'!B:B)</f>
        <v>TUBERIA Y ACCESORIOS RED CONTRAINCENDIO (INCLUYEN PINTURA)</v>
      </c>
      <c r="E515" s="11" t="str">
        <f>IF('PRECIO TOPE POR DEPARTAMENTO'!C505="","",+_xlfn.XLOOKUP(C515,'PRECIO TOPE POR DEPARTAMENTO'!A:A,'PRECIO TOPE POR DEPARTAMENTO'!C:C))</f>
        <v/>
      </c>
      <c r="F515" s="132"/>
      <c r="G515" s="133"/>
    </row>
    <row r="516" spans="2:7" ht="16.5">
      <c r="B516" s="98">
        <v>505</v>
      </c>
      <c r="C516" s="122" t="s">
        <v>738</v>
      </c>
      <c r="D516" s="45" t="str">
        <f>+_xlfn.XLOOKUP(C516,'PRECIO TOPE POR DEPARTAMENTO'!A:A,'PRECIO TOPE POR DEPARTAMENTO'!B:B)</f>
        <v>SUMINISTRO E INSTALACION DE TUBERIA ACERO AL CARBON SCH 40 1" ROSCADA</v>
      </c>
      <c r="E516" s="46" t="str">
        <f>IF('PRECIO TOPE POR DEPARTAMENTO'!C506="","",+_xlfn.XLOOKUP(C516,'PRECIO TOPE POR DEPARTAMENTO'!A:A,'PRECIO TOPE POR DEPARTAMENTO'!C:C))</f>
        <v>M</v>
      </c>
      <c r="F516" s="132">
        <f>IF($D$5='PRECIO TOPE POR DEPARTAMENTO'!$D$1,_xlfn.XLOOKUP('PROPUESTA ECONOMICA'!C516,'PRECIO TOPE POR DEPARTAMENTO'!A:A,'PRECIO TOPE POR DEPARTAMENTO'!D:D),IF($D$5='PRECIO TOPE POR DEPARTAMENTO'!$E$1,_xlfn.XLOOKUP('PROPUESTA ECONOMICA'!C516,'PRECIO TOPE POR DEPARTAMENTO'!A:A,'PRECIO TOPE POR DEPARTAMENTO'!E:E),IF($D$5='PRECIO TOPE POR DEPARTAMENTO'!$F$1,_xlfn.XLOOKUP('PROPUESTA ECONOMICA'!C516,'PRECIO TOPE POR DEPARTAMENTO'!A:A,'PRECIO TOPE POR DEPARTAMENTO'!F:F),IF($D$5='PRECIO TOPE POR DEPARTAMENTO'!$G$1,_xlfn.XLOOKUP('PROPUESTA ECONOMICA'!C516,'PRECIO TOPE POR DEPARTAMENTO'!A:A,'PRECIO TOPE POR DEPARTAMENTO'!G:G),IF($D$5='PRECIO TOPE POR DEPARTAMENTO'!$H$1,_xlfn.XLOOKUP('PROPUESTA ECONOMICA'!C516,'PRECIO TOPE POR DEPARTAMENTO'!A:A,'PRECIO TOPE POR DEPARTAMENTO'!H:H),IF($D$5='PRECIO TOPE POR DEPARTAMENTO'!$I$1,_xlfn.XLOOKUP('PROPUESTA ECONOMICA'!C516,'PRECIO TOPE POR DEPARTAMENTO'!A:A,'PRECIO TOPE POR DEPARTAMENTO'!I:I),IF($D$5='PRECIO TOPE POR DEPARTAMENTO'!$J$1,_xlfn.XLOOKUP('PROPUESTA ECONOMICA'!C516,'PRECIO TOPE POR DEPARTAMENTO'!A:A,'PRECIO TOPE POR DEPARTAMENTO'!J:J),IF($D$5='PRECIO TOPE POR DEPARTAMENTO'!$K$1,_xlfn.XLOOKUP('PROPUESTA ECONOMICA'!C516,'PRECIO TOPE POR DEPARTAMENTO'!A:A,'PRECIO TOPE POR DEPARTAMENTO'!K:K),IF($D$5='PRECIO TOPE POR DEPARTAMENTO'!$L$1,_xlfn.XLOOKUP('PROPUESTA ECONOMICA'!C516,'PRECIO TOPE POR DEPARTAMENTO'!A:A,'PRECIO TOPE POR DEPARTAMENTO'!L:L),IF($D$5='PRECIO TOPE POR DEPARTAMENTO'!$M$1,_xlfn.XLOOKUP('PROPUESTA ECONOMICA'!C516,'PRECIO TOPE POR DEPARTAMENTO'!A:A,'PRECIO TOPE POR DEPARTAMENTO'!M:M),IF($D$5='PRECIO TOPE POR DEPARTAMENTO'!$N$1,_xlfn.XLOOKUP('PROPUESTA ECONOMICA'!C516,'PRECIO TOPE POR DEPARTAMENTO'!A:A,'PRECIO TOPE POR DEPARTAMENTO'!N:N),IF($D$5='PRECIO TOPE POR DEPARTAMENTO'!$O$1,_xlfn.XLOOKUP('PROPUESTA ECONOMICA'!C516,'PRECIO TOPE POR DEPARTAMENTO'!A:A,'PRECIO TOPE POR DEPARTAMENTO'!O:O),IF($D$5='PRECIO TOPE POR DEPARTAMENTO'!$P$1,_xlfn.XLOOKUP('PROPUESTA ECONOMICA'!C516,'PRECIO TOPE POR DEPARTAMENTO'!A:A,'PRECIO TOPE POR DEPARTAMENTO'!P:P),IF($D$5='PRECIO TOPE POR DEPARTAMENTO'!$Q$1,_xlfn.XLOOKUP('PROPUESTA ECONOMICA'!C516,'PRECIO TOPE POR DEPARTAMENTO'!A:A,'PRECIO TOPE POR DEPARTAMENTO'!Q:Q),IF($D$5='PRECIO TOPE POR DEPARTAMENTO'!$R$1,_xlfn.XLOOKUP('PROPUESTA ECONOMICA'!C516,'PRECIO TOPE POR DEPARTAMENTO'!A:A,'PRECIO TOPE POR DEPARTAMENTO'!R:R),IF($D$5='PRECIO TOPE POR DEPARTAMENTO'!$S$1,_xlfn.XLOOKUP('PROPUESTA ECONOMICA'!C516,'PRECIO TOPE POR DEPARTAMENTO'!A:A,'PRECIO TOPE POR DEPARTAMENTO'!S:S),IF($D$5='PRECIO TOPE POR DEPARTAMENTO'!$T$1,_xlfn.XLOOKUP('PROPUESTA ECONOMICA'!C516,'PRECIO TOPE POR DEPARTAMENTO'!A:A,'PRECIO TOPE POR DEPARTAMENTO'!T:T),IF($D$5='PRECIO TOPE POR DEPARTAMENTO'!$U$1,_xlfn.XLOOKUP('PROPUESTA ECONOMICA'!C516,'PRECIO TOPE POR DEPARTAMENTO'!A:A,'PRECIO TOPE POR DEPARTAMENTO'!U:U),IF($D$5='PRECIO TOPE POR DEPARTAMENTO'!$V$1,_xlfn.XLOOKUP('PROPUESTA ECONOMICA'!C516,'PRECIO TOPE POR DEPARTAMENTO'!A:A,'PRECIO TOPE POR DEPARTAMENTO'!V:V),IF($D$5='PRECIO TOPE POR DEPARTAMENTO'!$W$1,_xlfn.XLOOKUP('PROPUESTA ECONOMICA'!C516,'PRECIO TOPE POR DEPARTAMENTO'!A:A,'PRECIO TOPE POR DEPARTAMENTO'!W:W),IF($D$5='PRECIO TOPE POR DEPARTAMENTO'!$X$1,_xlfn.XLOOKUP('PROPUESTA ECONOMICA'!C516,'PRECIO TOPE POR DEPARTAMENTO'!A:A,'PRECIO TOPE POR DEPARTAMENTO'!X:X),IF($D$5='PRECIO TOPE POR DEPARTAMENTO'!$Y$1,_xlfn.XLOOKUP('PROPUESTA ECONOMICA'!C516,'PRECIO TOPE POR DEPARTAMENTO'!A:A,'PRECIO TOPE POR DEPARTAMENTO'!Y:Y),IF($D$5='PRECIO TOPE POR DEPARTAMENTO'!$Z$1,_xlfn.XLOOKUP('PROPUESTA ECONOMICA'!C516,'PRECIO TOPE POR DEPARTAMENTO'!A:A,'PRECIO TOPE POR DEPARTAMENTO'!Z:Z),IF($D$5='PRECIO TOPE POR DEPARTAMENTO'!$AA$1,_xlfn.XLOOKUP('PROPUESTA ECONOMICA'!C516,'PRECIO TOPE POR DEPARTAMENTO'!A:A,'PRECIO TOPE POR DEPARTAMENTO'!AA:AA),IF($D$5='PRECIO TOPE POR DEPARTAMENTO'!$AB$1,_xlfn.XLOOKUP('PROPUESTA ECONOMICA'!C516,'PRECIO TOPE POR DEPARTAMENTO'!A:A,'PRECIO TOPE POR DEPARTAMENTO'!AB:AB),IF($D$5='PRECIO TOPE POR DEPARTAMENTO'!$AC$1,_xlfn.XLOOKUP('PROPUESTA ECONOMICA'!C516,'PRECIO TOPE POR DEPARTAMENTO'!A:A,'PRECIO TOPE POR DEPARTAMENTO'!AC:AC),IF($D$5='PRECIO TOPE POR DEPARTAMENTO'!$AD$1,_xlfn.XLOOKUP('PROPUESTA ECONOMICA'!C516,'PRECIO TOPE POR DEPARTAMENTO'!A:A,'PRECIO TOPE POR DEPARTAMENTO'!AD:AD),IF($D$5='PRECIO TOPE POR DEPARTAMENTO'!$AE$1,_xlfn.XLOOKUP('PROPUESTA ECONOMICA'!C516,'PRECIO TOPE POR DEPARTAMENTO'!A:A,'PRECIO TOPE POR DEPARTAMENTO'!AE:AE),IF($D$5='PRECIO TOPE POR DEPARTAMENTO'!$AF$1,_xlfn.XLOOKUP('PROPUESTA ECONOMICA'!C516,'PRECIO TOPE POR DEPARTAMENTO'!A:A,'PRECIO TOPE POR DEPARTAMENTO'!AF:AF),IF($D$5='PRECIO TOPE POR DEPARTAMENTO'!$AG$1,_xlfn.XLOOKUP('PROPUESTA ECONOMICA'!C516,'PRECIO TOPE POR DEPARTAMENTO'!A:A,'PRECIO TOPE POR DEPARTAMENTO'!AG:AG),IF($D$5='PRECIO TOPE POR DEPARTAMENTO'!$AH$1,_xlfn.XLOOKUP('PROPUESTA ECONOMICA'!C516,'PRECIO TOPE POR DEPARTAMENTO'!A:A,'PRECIO TOPE POR DEPARTAMENTO'!AH:AH),IF($D$5='PRECIO TOPE POR DEPARTAMENTO'!$AI$1,_xlfn.XLOOKUP('PROPUESTA ECONOMICA'!C516,'PRECIO TOPE POR DEPARTAMENTO'!A:A,'PRECIO TOPE POR DEPARTAMENTO'!AI:AI),IF($D$5='PRECIO TOPE POR DEPARTAMENTO'!$AJ$1,_xlfn.XLOOKUP('PROPUESTA ECONOMICA'!C516,'PRECIO TOPE POR DEPARTAMENTO'!A:A,'PRECIO TOPE POR DEPARTAMENTO'!AJ:AJ),)))))))))))))))))))))))))))))))))</f>
        <v>25800</v>
      </c>
      <c r="G516" s="133"/>
    </row>
    <row r="517" spans="2:7" ht="22.5">
      <c r="B517" s="98">
        <v>506</v>
      </c>
      <c r="C517" s="122" t="s">
        <v>740</v>
      </c>
      <c r="D517" s="45" t="str">
        <f>+_xlfn.XLOOKUP(C517,'PRECIO TOPE POR DEPARTAMENTO'!A:A,'PRECIO TOPE POR DEPARTAMENTO'!B:B)</f>
        <v>SUMINISTRO E INSTALACION DE TUBERIA ACERO AL CARBON C/C SCH 10 1 1/4" RANURADA</v>
      </c>
      <c r="E517" s="46" t="str">
        <f>IF('PRECIO TOPE POR DEPARTAMENTO'!C507="","",+_xlfn.XLOOKUP(C517,'PRECIO TOPE POR DEPARTAMENTO'!A:A,'PRECIO TOPE POR DEPARTAMENTO'!C:C))</f>
        <v>M</v>
      </c>
      <c r="F517" s="132">
        <f>IF($D$5='PRECIO TOPE POR DEPARTAMENTO'!$D$1,_xlfn.XLOOKUP('PROPUESTA ECONOMICA'!C517,'PRECIO TOPE POR DEPARTAMENTO'!A:A,'PRECIO TOPE POR DEPARTAMENTO'!D:D),IF($D$5='PRECIO TOPE POR DEPARTAMENTO'!$E$1,_xlfn.XLOOKUP('PROPUESTA ECONOMICA'!C517,'PRECIO TOPE POR DEPARTAMENTO'!A:A,'PRECIO TOPE POR DEPARTAMENTO'!E:E),IF($D$5='PRECIO TOPE POR DEPARTAMENTO'!$F$1,_xlfn.XLOOKUP('PROPUESTA ECONOMICA'!C517,'PRECIO TOPE POR DEPARTAMENTO'!A:A,'PRECIO TOPE POR DEPARTAMENTO'!F:F),IF($D$5='PRECIO TOPE POR DEPARTAMENTO'!$G$1,_xlfn.XLOOKUP('PROPUESTA ECONOMICA'!C517,'PRECIO TOPE POR DEPARTAMENTO'!A:A,'PRECIO TOPE POR DEPARTAMENTO'!G:G),IF($D$5='PRECIO TOPE POR DEPARTAMENTO'!$H$1,_xlfn.XLOOKUP('PROPUESTA ECONOMICA'!C517,'PRECIO TOPE POR DEPARTAMENTO'!A:A,'PRECIO TOPE POR DEPARTAMENTO'!H:H),IF($D$5='PRECIO TOPE POR DEPARTAMENTO'!$I$1,_xlfn.XLOOKUP('PROPUESTA ECONOMICA'!C517,'PRECIO TOPE POR DEPARTAMENTO'!A:A,'PRECIO TOPE POR DEPARTAMENTO'!I:I),IF($D$5='PRECIO TOPE POR DEPARTAMENTO'!$J$1,_xlfn.XLOOKUP('PROPUESTA ECONOMICA'!C517,'PRECIO TOPE POR DEPARTAMENTO'!A:A,'PRECIO TOPE POR DEPARTAMENTO'!J:J),IF($D$5='PRECIO TOPE POR DEPARTAMENTO'!$K$1,_xlfn.XLOOKUP('PROPUESTA ECONOMICA'!C517,'PRECIO TOPE POR DEPARTAMENTO'!A:A,'PRECIO TOPE POR DEPARTAMENTO'!K:K),IF($D$5='PRECIO TOPE POR DEPARTAMENTO'!$L$1,_xlfn.XLOOKUP('PROPUESTA ECONOMICA'!C517,'PRECIO TOPE POR DEPARTAMENTO'!A:A,'PRECIO TOPE POR DEPARTAMENTO'!L:L),IF($D$5='PRECIO TOPE POR DEPARTAMENTO'!$M$1,_xlfn.XLOOKUP('PROPUESTA ECONOMICA'!C517,'PRECIO TOPE POR DEPARTAMENTO'!A:A,'PRECIO TOPE POR DEPARTAMENTO'!M:M),IF($D$5='PRECIO TOPE POR DEPARTAMENTO'!$N$1,_xlfn.XLOOKUP('PROPUESTA ECONOMICA'!C517,'PRECIO TOPE POR DEPARTAMENTO'!A:A,'PRECIO TOPE POR DEPARTAMENTO'!N:N),IF($D$5='PRECIO TOPE POR DEPARTAMENTO'!$O$1,_xlfn.XLOOKUP('PROPUESTA ECONOMICA'!C517,'PRECIO TOPE POR DEPARTAMENTO'!A:A,'PRECIO TOPE POR DEPARTAMENTO'!O:O),IF($D$5='PRECIO TOPE POR DEPARTAMENTO'!$P$1,_xlfn.XLOOKUP('PROPUESTA ECONOMICA'!C517,'PRECIO TOPE POR DEPARTAMENTO'!A:A,'PRECIO TOPE POR DEPARTAMENTO'!P:P),IF($D$5='PRECIO TOPE POR DEPARTAMENTO'!$Q$1,_xlfn.XLOOKUP('PROPUESTA ECONOMICA'!C517,'PRECIO TOPE POR DEPARTAMENTO'!A:A,'PRECIO TOPE POR DEPARTAMENTO'!Q:Q),IF($D$5='PRECIO TOPE POR DEPARTAMENTO'!$R$1,_xlfn.XLOOKUP('PROPUESTA ECONOMICA'!C517,'PRECIO TOPE POR DEPARTAMENTO'!A:A,'PRECIO TOPE POR DEPARTAMENTO'!R:R),IF($D$5='PRECIO TOPE POR DEPARTAMENTO'!$S$1,_xlfn.XLOOKUP('PROPUESTA ECONOMICA'!C517,'PRECIO TOPE POR DEPARTAMENTO'!A:A,'PRECIO TOPE POR DEPARTAMENTO'!S:S),IF($D$5='PRECIO TOPE POR DEPARTAMENTO'!$T$1,_xlfn.XLOOKUP('PROPUESTA ECONOMICA'!C517,'PRECIO TOPE POR DEPARTAMENTO'!A:A,'PRECIO TOPE POR DEPARTAMENTO'!T:T),IF($D$5='PRECIO TOPE POR DEPARTAMENTO'!$U$1,_xlfn.XLOOKUP('PROPUESTA ECONOMICA'!C517,'PRECIO TOPE POR DEPARTAMENTO'!A:A,'PRECIO TOPE POR DEPARTAMENTO'!U:U),IF($D$5='PRECIO TOPE POR DEPARTAMENTO'!$V$1,_xlfn.XLOOKUP('PROPUESTA ECONOMICA'!C517,'PRECIO TOPE POR DEPARTAMENTO'!A:A,'PRECIO TOPE POR DEPARTAMENTO'!V:V),IF($D$5='PRECIO TOPE POR DEPARTAMENTO'!$W$1,_xlfn.XLOOKUP('PROPUESTA ECONOMICA'!C517,'PRECIO TOPE POR DEPARTAMENTO'!A:A,'PRECIO TOPE POR DEPARTAMENTO'!W:W),IF($D$5='PRECIO TOPE POR DEPARTAMENTO'!$X$1,_xlfn.XLOOKUP('PROPUESTA ECONOMICA'!C517,'PRECIO TOPE POR DEPARTAMENTO'!A:A,'PRECIO TOPE POR DEPARTAMENTO'!X:X),IF($D$5='PRECIO TOPE POR DEPARTAMENTO'!$Y$1,_xlfn.XLOOKUP('PROPUESTA ECONOMICA'!C517,'PRECIO TOPE POR DEPARTAMENTO'!A:A,'PRECIO TOPE POR DEPARTAMENTO'!Y:Y),IF($D$5='PRECIO TOPE POR DEPARTAMENTO'!$Z$1,_xlfn.XLOOKUP('PROPUESTA ECONOMICA'!C517,'PRECIO TOPE POR DEPARTAMENTO'!A:A,'PRECIO TOPE POR DEPARTAMENTO'!Z:Z),IF($D$5='PRECIO TOPE POR DEPARTAMENTO'!$AA$1,_xlfn.XLOOKUP('PROPUESTA ECONOMICA'!C517,'PRECIO TOPE POR DEPARTAMENTO'!A:A,'PRECIO TOPE POR DEPARTAMENTO'!AA:AA),IF($D$5='PRECIO TOPE POR DEPARTAMENTO'!$AB$1,_xlfn.XLOOKUP('PROPUESTA ECONOMICA'!C517,'PRECIO TOPE POR DEPARTAMENTO'!A:A,'PRECIO TOPE POR DEPARTAMENTO'!AB:AB),IF($D$5='PRECIO TOPE POR DEPARTAMENTO'!$AC$1,_xlfn.XLOOKUP('PROPUESTA ECONOMICA'!C517,'PRECIO TOPE POR DEPARTAMENTO'!A:A,'PRECIO TOPE POR DEPARTAMENTO'!AC:AC),IF($D$5='PRECIO TOPE POR DEPARTAMENTO'!$AD$1,_xlfn.XLOOKUP('PROPUESTA ECONOMICA'!C517,'PRECIO TOPE POR DEPARTAMENTO'!A:A,'PRECIO TOPE POR DEPARTAMENTO'!AD:AD),IF($D$5='PRECIO TOPE POR DEPARTAMENTO'!$AE$1,_xlfn.XLOOKUP('PROPUESTA ECONOMICA'!C517,'PRECIO TOPE POR DEPARTAMENTO'!A:A,'PRECIO TOPE POR DEPARTAMENTO'!AE:AE),IF($D$5='PRECIO TOPE POR DEPARTAMENTO'!$AF$1,_xlfn.XLOOKUP('PROPUESTA ECONOMICA'!C517,'PRECIO TOPE POR DEPARTAMENTO'!A:A,'PRECIO TOPE POR DEPARTAMENTO'!AF:AF),IF($D$5='PRECIO TOPE POR DEPARTAMENTO'!$AG$1,_xlfn.XLOOKUP('PROPUESTA ECONOMICA'!C517,'PRECIO TOPE POR DEPARTAMENTO'!A:A,'PRECIO TOPE POR DEPARTAMENTO'!AG:AG),IF($D$5='PRECIO TOPE POR DEPARTAMENTO'!$AH$1,_xlfn.XLOOKUP('PROPUESTA ECONOMICA'!C517,'PRECIO TOPE POR DEPARTAMENTO'!A:A,'PRECIO TOPE POR DEPARTAMENTO'!AH:AH),IF($D$5='PRECIO TOPE POR DEPARTAMENTO'!$AI$1,_xlfn.XLOOKUP('PROPUESTA ECONOMICA'!C517,'PRECIO TOPE POR DEPARTAMENTO'!A:A,'PRECIO TOPE POR DEPARTAMENTO'!AI:AI),IF($D$5='PRECIO TOPE POR DEPARTAMENTO'!$AJ$1,_xlfn.XLOOKUP('PROPUESTA ECONOMICA'!C517,'PRECIO TOPE POR DEPARTAMENTO'!A:A,'PRECIO TOPE POR DEPARTAMENTO'!AJ:AJ),)))))))))))))))))))))))))))))))))</f>
        <v>31102</v>
      </c>
      <c r="G517" s="133"/>
    </row>
    <row r="518" spans="2:7" ht="22.5">
      <c r="B518" s="98">
        <v>507</v>
      </c>
      <c r="C518" s="122" t="s">
        <v>742</v>
      </c>
      <c r="D518" s="45" t="str">
        <f>+_xlfn.XLOOKUP(C518,'PRECIO TOPE POR DEPARTAMENTO'!A:A,'PRECIO TOPE POR DEPARTAMENTO'!B:B)</f>
        <v>SUMINISTRO E INSTALACION DE TUBERIA ACERO AL CARBON C/C SCH 10 1 1/2" RANURADA</v>
      </c>
      <c r="E518" s="46" t="str">
        <f>IF('PRECIO TOPE POR DEPARTAMENTO'!C508="","",+_xlfn.XLOOKUP(C518,'PRECIO TOPE POR DEPARTAMENTO'!A:A,'PRECIO TOPE POR DEPARTAMENTO'!C:C))</f>
        <v>M</v>
      </c>
      <c r="F518" s="132">
        <f>IF($D$5='PRECIO TOPE POR DEPARTAMENTO'!$D$1,_xlfn.XLOOKUP('PROPUESTA ECONOMICA'!C518,'PRECIO TOPE POR DEPARTAMENTO'!A:A,'PRECIO TOPE POR DEPARTAMENTO'!D:D),IF($D$5='PRECIO TOPE POR DEPARTAMENTO'!$E$1,_xlfn.XLOOKUP('PROPUESTA ECONOMICA'!C518,'PRECIO TOPE POR DEPARTAMENTO'!A:A,'PRECIO TOPE POR DEPARTAMENTO'!E:E),IF($D$5='PRECIO TOPE POR DEPARTAMENTO'!$F$1,_xlfn.XLOOKUP('PROPUESTA ECONOMICA'!C518,'PRECIO TOPE POR DEPARTAMENTO'!A:A,'PRECIO TOPE POR DEPARTAMENTO'!F:F),IF($D$5='PRECIO TOPE POR DEPARTAMENTO'!$G$1,_xlfn.XLOOKUP('PROPUESTA ECONOMICA'!C518,'PRECIO TOPE POR DEPARTAMENTO'!A:A,'PRECIO TOPE POR DEPARTAMENTO'!G:G),IF($D$5='PRECIO TOPE POR DEPARTAMENTO'!$H$1,_xlfn.XLOOKUP('PROPUESTA ECONOMICA'!C518,'PRECIO TOPE POR DEPARTAMENTO'!A:A,'PRECIO TOPE POR DEPARTAMENTO'!H:H),IF($D$5='PRECIO TOPE POR DEPARTAMENTO'!$I$1,_xlfn.XLOOKUP('PROPUESTA ECONOMICA'!C518,'PRECIO TOPE POR DEPARTAMENTO'!A:A,'PRECIO TOPE POR DEPARTAMENTO'!I:I),IF($D$5='PRECIO TOPE POR DEPARTAMENTO'!$J$1,_xlfn.XLOOKUP('PROPUESTA ECONOMICA'!C518,'PRECIO TOPE POR DEPARTAMENTO'!A:A,'PRECIO TOPE POR DEPARTAMENTO'!J:J),IF($D$5='PRECIO TOPE POR DEPARTAMENTO'!$K$1,_xlfn.XLOOKUP('PROPUESTA ECONOMICA'!C518,'PRECIO TOPE POR DEPARTAMENTO'!A:A,'PRECIO TOPE POR DEPARTAMENTO'!K:K),IF($D$5='PRECIO TOPE POR DEPARTAMENTO'!$L$1,_xlfn.XLOOKUP('PROPUESTA ECONOMICA'!C518,'PRECIO TOPE POR DEPARTAMENTO'!A:A,'PRECIO TOPE POR DEPARTAMENTO'!L:L),IF($D$5='PRECIO TOPE POR DEPARTAMENTO'!$M$1,_xlfn.XLOOKUP('PROPUESTA ECONOMICA'!C518,'PRECIO TOPE POR DEPARTAMENTO'!A:A,'PRECIO TOPE POR DEPARTAMENTO'!M:M),IF($D$5='PRECIO TOPE POR DEPARTAMENTO'!$N$1,_xlfn.XLOOKUP('PROPUESTA ECONOMICA'!C518,'PRECIO TOPE POR DEPARTAMENTO'!A:A,'PRECIO TOPE POR DEPARTAMENTO'!N:N),IF($D$5='PRECIO TOPE POR DEPARTAMENTO'!$O$1,_xlfn.XLOOKUP('PROPUESTA ECONOMICA'!C518,'PRECIO TOPE POR DEPARTAMENTO'!A:A,'PRECIO TOPE POR DEPARTAMENTO'!O:O),IF($D$5='PRECIO TOPE POR DEPARTAMENTO'!$P$1,_xlfn.XLOOKUP('PROPUESTA ECONOMICA'!C518,'PRECIO TOPE POR DEPARTAMENTO'!A:A,'PRECIO TOPE POR DEPARTAMENTO'!P:P),IF($D$5='PRECIO TOPE POR DEPARTAMENTO'!$Q$1,_xlfn.XLOOKUP('PROPUESTA ECONOMICA'!C518,'PRECIO TOPE POR DEPARTAMENTO'!A:A,'PRECIO TOPE POR DEPARTAMENTO'!Q:Q),IF($D$5='PRECIO TOPE POR DEPARTAMENTO'!$R$1,_xlfn.XLOOKUP('PROPUESTA ECONOMICA'!C518,'PRECIO TOPE POR DEPARTAMENTO'!A:A,'PRECIO TOPE POR DEPARTAMENTO'!R:R),IF($D$5='PRECIO TOPE POR DEPARTAMENTO'!$S$1,_xlfn.XLOOKUP('PROPUESTA ECONOMICA'!C518,'PRECIO TOPE POR DEPARTAMENTO'!A:A,'PRECIO TOPE POR DEPARTAMENTO'!S:S),IF($D$5='PRECIO TOPE POR DEPARTAMENTO'!$T$1,_xlfn.XLOOKUP('PROPUESTA ECONOMICA'!C518,'PRECIO TOPE POR DEPARTAMENTO'!A:A,'PRECIO TOPE POR DEPARTAMENTO'!T:T),IF($D$5='PRECIO TOPE POR DEPARTAMENTO'!$U$1,_xlfn.XLOOKUP('PROPUESTA ECONOMICA'!C518,'PRECIO TOPE POR DEPARTAMENTO'!A:A,'PRECIO TOPE POR DEPARTAMENTO'!U:U),IF($D$5='PRECIO TOPE POR DEPARTAMENTO'!$V$1,_xlfn.XLOOKUP('PROPUESTA ECONOMICA'!C518,'PRECIO TOPE POR DEPARTAMENTO'!A:A,'PRECIO TOPE POR DEPARTAMENTO'!V:V),IF($D$5='PRECIO TOPE POR DEPARTAMENTO'!$W$1,_xlfn.XLOOKUP('PROPUESTA ECONOMICA'!C518,'PRECIO TOPE POR DEPARTAMENTO'!A:A,'PRECIO TOPE POR DEPARTAMENTO'!W:W),IF($D$5='PRECIO TOPE POR DEPARTAMENTO'!$X$1,_xlfn.XLOOKUP('PROPUESTA ECONOMICA'!C518,'PRECIO TOPE POR DEPARTAMENTO'!A:A,'PRECIO TOPE POR DEPARTAMENTO'!X:X),IF($D$5='PRECIO TOPE POR DEPARTAMENTO'!$Y$1,_xlfn.XLOOKUP('PROPUESTA ECONOMICA'!C518,'PRECIO TOPE POR DEPARTAMENTO'!A:A,'PRECIO TOPE POR DEPARTAMENTO'!Y:Y),IF($D$5='PRECIO TOPE POR DEPARTAMENTO'!$Z$1,_xlfn.XLOOKUP('PROPUESTA ECONOMICA'!C518,'PRECIO TOPE POR DEPARTAMENTO'!A:A,'PRECIO TOPE POR DEPARTAMENTO'!Z:Z),IF($D$5='PRECIO TOPE POR DEPARTAMENTO'!$AA$1,_xlfn.XLOOKUP('PROPUESTA ECONOMICA'!C518,'PRECIO TOPE POR DEPARTAMENTO'!A:A,'PRECIO TOPE POR DEPARTAMENTO'!AA:AA),IF($D$5='PRECIO TOPE POR DEPARTAMENTO'!$AB$1,_xlfn.XLOOKUP('PROPUESTA ECONOMICA'!C518,'PRECIO TOPE POR DEPARTAMENTO'!A:A,'PRECIO TOPE POR DEPARTAMENTO'!AB:AB),IF($D$5='PRECIO TOPE POR DEPARTAMENTO'!$AC$1,_xlfn.XLOOKUP('PROPUESTA ECONOMICA'!C518,'PRECIO TOPE POR DEPARTAMENTO'!A:A,'PRECIO TOPE POR DEPARTAMENTO'!AC:AC),IF($D$5='PRECIO TOPE POR DEPARTAMENTO'!$AD$1,_xlfn.XLOOKUP('PROPUESTA ECONOMICA'!C518,'PRECIO TOPE POR DEPARTAMENTO'!A:A,'PRECIO TOPE POR DEPARTAMENTO'!AD:AD),IF($D$5='PRECIO TOPE POR DEPARTAMENTO'!$AE$1,_xlfn.XLOOKUP('PROPUESTA ECONOMICA'!C518,'PRECIO TOPE POR DEPARTAMENTO'!A:A,'PRECIO TOPE POR DEPARTAMENTO'!AE:AE),IF($D$5='PRECIO TOPE POR DEPARTAMENTO'!$AF$1,_xlfn.XLOOKUP('PROPUESTA ECONOMICA'!C518,'PRECIO TOPE POR DEPARTAMENTO'!A:A,'PRECIO TOPE POR DEPARTAMENTO'!AF:AF),IF($D$5='PRECIO TOPE POR DEPARTAMENTO'!$AG$1,_xlfn.XLOOKUP('PROPUESTA ECONOMICA'!C518,'PRECIO TOPE POR DEPARTAMENTO'!A:A,'PRECIO TOPE POR DEPARTAMENTO'!AG:AG),IF($D$5='PRECIO TOPE POR DEPARTAMENTO'!$AH$1,_xlfn.XLOOKUP('PROPUESTA ECONOMICA'!C518,'PRECIO TOPE POR DEPARTAMENTO'!A:A,'PRECIO TOPE POR DEPARTAMENTO'!AH:AH),IF($D$5='PRECIO TOPE POR DEPARTAMENTO'!$AI$1,_xlfn.XLOOKUP('PROPUESTA ECONOMICA'!C518,'PRECIO TOPE POR DEPARTAMENTO'!A:A,'PRECIO TOPE POR DEPARTAMENTO'!AI:AI),IF($D$5='PRECIO TOPE POR DEPARTAMENTO'!$AJ$1,_xlfn.XLOOKUP('PROPUESTA ECONOMICA'!C518,'PRECIO TOPE POR DEPARTAMENTO'!A:A,'PRECIO TOPE POR DEPARTAMENTO'!AJ:AJ),)))))))))))))))))))))))))))))))))</f>
        <v>34522</v>
      </c>
      <c r="G518" s="133"/>
    </row>
    <row r="519" spans="2:7" ht="16.5">
      <c r="B519" s="98">
        <v>508</v>
      </c>
      <c r="C519" s="122" t="s">
        <v>744</v>
      </c>
      <c r="D519" s="45" t="str">
        <f>+_xlfn.XLOOKUP(C519,'PRECIO TOPE POR DEPARTAMENTO'!A:A,'PRECIO TOPE POR DEPARTAMENTO'!B:B)</f>
        <v>SUMINISTRO E INSTALACION DE TUBERIA ACERO AL CARBON C/C SCH 10 2" RANURADA</v>
      </c>
      <c r="E519" s="46" t="str">
        <f>IF('PRECIO TOPE POR DEPARTAMENTO'!C509="","",+_xlfn.XLOOKUP(C519,'PRECIO TOPE POR DEPARTAMENTO'!A:A,'PRECIO TOPE POR DEPARTAMENTO'!C:C))</f>
        <v>M</v>
      </c>
      <c r="F519" s="132">
        <f>IF($D$5='PRECIO TOPE POR DEPARTAMENTO'!$D$1,_xlfn.XLOOKUP('PROPUESTA ECONOMICA'!C519,'PRECIO TOPE POR DEPARTAMENTO'!A:A,'PRECIO TOPE POR DEPARTAMENTO'!D:D),IF($D$5='PRECIO TOPE POR DEPARTAMENTO'!$E$1,_xlfn.XLOOKUP('PROPUESTA ECONOMICA'!C519,'PRECIO TOPE POR DEPARTAMENTO'!A:A,'PRECIO TOPE POR DEPARTAMENTO'!E:E),IF($D$5='PRECIO TOPE POR DEPARTAMENTO'!$F$1,_xlfn.XLOOKUP('PROPUESTA ECONOMICA'!C519,'PRECIO TOPE POR DEPARTAMENTO'!A:A,'PRECIO TOPE POR DEPARTAMENTO'!F:F),IF($D$5='PRECIO TOPE POR DEPARTAMENTO'!$G$1,_xlfn.XLOOKUP('PROPUESTA ECONOMICA'!C519,'PRECIO TOPE POR DEPARTAMENTO'!A:A,'PRECIO TOPE POR DEPARTAMENTO'!G:G),IF($D$5='PRECIO TOPE POR DEPARTAMENTO'!$H$1,_xlfn.XLOOKUP('PROPUESTA ECONOMICA'!C519,'PRECIO TOPE POR DEPARTAMENTO'!A:A,'PRECIO TOPE POR DEPARTAMENTO'!H:H),IF($D$5='PRECIO TOPE POR DEPARTAMENTO'!$I$1,_xlfn.XLOOKUP('PROPUESTA ECONOMICA'!C519,'PRECIO TOPE POR DEPARTAMENTO'!A:A,'PRECIO TOPE POR DEPARTAMENTO'!I:I),IF($D$5='PRECIO TOPE POR DEPARTAMENTO'!$J$1,_xlfn.XLOOKUP('PROPUESTA ECONOMICA'!C519,'PRECIO TOPE POR DEPARTAMENTO'!A:A,'PRECIO TOPE POR DEPARTAMENTO'!J:J),IF($D$5='PRECIO TOPE POR DEPARTAMENTO'!$K$1,_xlfn.XLOOKUP('PROPUESTA ECONOMICA'!C519,'PRECIO TOPE POR DEPARTAMENTO'!A:A,'PRECIO TOPE POR DEPARTAMENTO'!K:K),IF($D$5='PRECIO TOPE POR DEPARTAMENTO'!$L$1,_xlfn.XLOOKUP('PROPUESTA ECONOMICA'!C519,'PRECIO TOPE POR DEPARTAMENTO'!A:A,'PRECIO TOPE POR DEPARTAMENTO'!L:L),IF($D$5='PRECIO TOPE POR DEPARTAMENTO'!$M$1,_xlfn.XLOOKUP('PROPUESTA ECONOMICA'!C519,'PRECIO TOPE POR DEPARTAMENTO'!A:A,'PRECIO TOPE POR DEPARTAMENTO'!M:M),IF($D$5='PRECIO TOPE POR DEPARTAMENTO'!$N$1,_xlfn.XLOOKUP('PROPUESTA ECONOMICA'!C519,'PRECIO TOPE POR DEPARTAMENTO'!A:A,'PRECIO TOPE POR DEPARTAMENTO'!N:N),IF($D$5='PRECIO TOPE POR DEPARTAMENTO'!$O$1,_xlfn.XLOOKUP('PROPUESTA ECONOMICA'!C519,'PRECIO TOPE POR DEPARTAMENTO'!A:A,'PRECIO TOPE POR DEPARTAMENTO'!O:O),IF($D$5='PRECIO TOPE POR DEPARTAMENTO'!$P$1,_xlfn.XLOOKUP('PROPUESTA ECONOMICA'!C519,'PRECIO TOPE POR DEPARTAMENTO'!A:A,'PRECIO TOPE POR DEPARTAMENTO'!P:P),IF($D$5='PRECIO TOPE POR DEPARTAMENTO'!$Q$1,_xlfn.XLOOKUP('PROPUESTA ECONOMICA'!C519,'PRECIO TOPE POR DEPARTAMENTO'!A:A,'PRECIO TOPE POR DEPARTAMENTO'!Q:Q),IF($D$5='PRECIO TOPE POR DEPARTAMENTO'!$R$1,_xlfn.XLOOKUP('PROPUESTA ECONOMICA'!C519,'PRECIO TOPE POR DEPARTAMENTO'!A:A,'PRECIO TOPE POR DEPARTAMENTO'!R:R),IF($D$5='PRECIO TOPE POR DEPARTAMENTO'!$S$1,_xlfn.XLOOKUP('PROPUESTA ECONOMICA'!C519,'PRECIO TOPE POR DEPARTAMENTO'!A:A,'PRECIO TOPE POR DEPARTAMENTO'!S:S),IF($D$5='PRECIO TOPE POR DEPARTAMENTO'!$T$1,_xlfn.XLOOKUP('PROPUESTA ECONOMICA'!C519,'PRECIO TOPE POR DEPARTAMENTO'!A:A,'PRECIO TOPE POR DEPARTAMENTO'!T:T),IF($D$5='PRECIO TOPE POR DEPARTAMENTO'!$U$1,_xlfn.XLOOKUP('PROPUESTA ECONOMICA'!C519,'PRECIO TOPE POR DEPARTAMENTO'!A:A,'PRECIO TOPE POR DEPARTAMENTO'!U:U),IF($D$5='PRECIO TOPE POR DEPARTAMENTO'!$V$1,_xlfn.XLOOKUP('PROPUESTA ECONOMICA'!C519,'PRECIO TOPE POR DEPARTAMENTO'!A:A,'PRECIO TOPE POR DEPARTAMENTO'!V:V),IF($D$5='PRECIO TOPE POR DEPARTAMENTO'!$W$1,_xlfn.XLOOKUP('PROPUESTA ECONOMICA'!C519,'PRECIO TOPE POR DEPARTAMENTO'!A:A,'PRECIO TOPE POR DEPARTAMENTO'!W:W),IF($D$5='PRECIO TOPE POR DEPARTAMENTO'!$X$1,_xlfn.XLOOKUP('PROPUESTA ECONOMICA'!C519,'PRECIO TOPE POR DEPARTAMENTO'!A:A,'PRECIO TOPE POR DEPARTAMENTO'!X:X),IF($D$5='PRECIO TOPE POR DEPARTAMENTO'!$Y$1,_xlfn.XLOOKUP('PROPUESTA ECONOMICA'!C519,'PRECIO TOPE POR DEPARTAMENTO'!A:A,'PRECIO TOPE POR DEPARTAMENTO'!Y:Y),IF($D$5='PRECIO TOPE POR DEPARTAMENTO'!$Z$1,_xlfn.XLOOKUP('PROPUESTA ECONOMICA'!C519,'PRECIO TOPE POR DEPARTAMENTO'!A:A,'PRECIO TOPE POR DEPARTAMENTO'!Z:Z),IF($D$5='PRECIO TOPE POR DEPARTAMENTO'!$AA$1,_xlfn.XLOOKUP('PROPUESTA ECONOMICA'!C519,'PRECIO TOPE POR DEPARTAMENTO'!A:A,'PRECIO TOPE POR DEPARTAMENTO'!AA:AA),IF($D$5='PRECIO TOPE POR DEPARTAMENTO'!$AB$1,_xlfn.XLOOKUP('PROPUESTA ECONOMICA'!C519,'PRECIO TOPE POR DEPARTAMENTO'!A:A,'PRECIO TOPE POR DEPARTAMENTO'!AB:AB),IF($D$5='PRECIO TOPE POR DEPARTAMENTO'!$AC$1,_xlfn.XLOOKUP('PROPUESTA ECONOMICA'!C519,'PRECIO TOPE POR DEPARTAMENTO'!A:A,'PRECIO TOPE POR DEPARTAMENTO'!AC:AC),IF($D$5='PRECIO TOPE POR DEPARTAMENTO'!$AD$1,_xlfn.XLOOKUP('PROPUESTA ECONOMICA'!C519,'PRECIO TOPE POR DEPARTAMENTO'!A:A,'PRECIO TOPE POR DEPARTAMENTO'!AD:AD),IF($D$5='PRECIO TOPE POR DEPARTAMENTO'!$AE$1,_xlfn.XLOOKUP('PROPUESTA ECONOMICA'!C519,'PRECIO TOPE POR DEPARTAMENTO'!A:A,'PRECIO TOPE POR DEPARTAMENTO'!AE:AE),IF($D$5='PRECIO TOPE POR DEPARTAMENTO'!$AF$1,_xlfn.XLOOKUP('PROPUESTA ECONOMICA'!C519,'PRECIO TOPE POR DEPARTAMENTO'!A:A,'PRECIO TOPE POR DEPARTAMENTO'!AF:AF),IF($D$5='PRECIO TOPE POR DEPARTAMENTO'!$AG$1,_xlfn.XLOOKUP('PROPUESTA ECONOMICA'!C519,'PRECIO TOPE POR DEPARTAMENTO'!A:A,'PRECIO TOPE POR DEPARTAMENTO'!AG:AG),IF($D$5='PRECIO TOPE POR DEPARTAMENTO'!$AH$1,_xlfn.XLOOKUP('PROPUESTA ECONOMICA'!C519,'PRECIO TOPE POR DEPARTAMENTO'!A:A,'PRECIO TOPE POR DEPARTAMENTO'!AH:AH),IF($D$5='PRECIO TOPE POR DEPARTAMENTO'!$AI$1,_xlfn.XLOOKUP('PROPUESTA ECONOMICA'!C519,'PRECIO TOPE POR DEPARTAMENTO'!A:A,'PRECIO TOPE POR DEPARTAMENTO'!AI:AI),IF($D$5='PRECIO TOPE POR DEPARTAMENTO'!$AJ$1,_xlfn.XLOOKUP('PROPUESTA ECONOMICA'!C519,'PRECIO TOPE POR DEPARTAMENTO'!A:A,'PRECIO TOPE POR DEPARTAMENTO'!AJ:AJ),)))))))))))))))))))))))))))))))))</f>
        <v>41823</v>
      </c>
      <c r="G519" s="133"/>
    </row>
    <row r="520" spans="2:7" ht="16.5">
      <c r="B520" s="98">
        <v>509</v>
      </c>
      <c r="C520" s="122" t="s">
        <v>746</v>
      </c>
      <c r="D520" s="45" t="str">
        <f>+_xlfn.XLOOKUP(C520,'PRECIO TOPE POR DEPARTAMENTO'!A:A,'PRECIO TOPE POR DEPARTAMENTO'!B:B)</f>
        <v>SUMINISTRO E INSTALACION DE TUBERIA ACERO AL CARBON C/C SCH 10 3" RANURADA</v>
      </c>
      <c r="E520" s="46" t="str">
        <f>IF('PRECIO TOPE POR DEPARTAMENTO'!C510="","",+_xlfn.XLOOKUP(C520,'PRECIO TOPE POR DEPARTAMENTO'!A:A,'PRECIO TOPE POR DEPARTAMENTO'!C:C))</f>
        <v>M</v>
      </c>
      <c r="F520" s="132">
        <f>IF($D$5='PRECIO TOPE POR DEPARTAMENTO'!$D$1,_xlfn.XLOOKUP('PROPUESTA ECONOMICA'!C520,'PRECIO TOPE POR DEPARTAMENTO'!A:A,'PRECIO TOPE POR DEPARTAMENTO'!D:D),IF($D$5='PRECIO TOPE POR DEPARTAMENTO'!$E$1,_xlfn.XLOOKUP('PROPUESTA ECONOMICA'!C520,'PRECIO TOPE POR DEPARTAMENTO'!A:A,'PRECIO TOPE POR DEPARTAMENTO'!E:E),IF($D$5='PRECIO TOPE POR DEPARTAMENTO'!$F$1,_xlfn.XLOOKUP('PROPUESTA ECONOMICA'!C520,'PRECIO TOPE POR DEPARTAMENTO'!A:A,'PRECIO TOPE POR DEPARTAMENTO'!F:F),IF($D$5='PRECIO TOPE POR DEPARTAMENTO'!$G$1,_xlfn.XLOOKUP('PROPUESTA ECONOMICA'!C520,'PRECIO TOPE POR DEPARTAMENTO'!A:A,'PRECIO TOPE POR DEPARTAMENTO'!G:G),IF($D$5='PRECIO TOPE POR DEPARTAMENTO'!$H$1,_xlfn.XLOOKUP('PROPUESTA ECONOMICA'!C520,'PRECIO TOPE POR DEPARTAMENTO'!A:A,'PRECIO TOPE POR DEPARTAMENTO'!H:H),IF($D$5='PRECIO TOPE POR DEPARTAMENTO'!$I$1,_xlfn.XLOOKUP('PROPUESTA ECONOMICA'!C520,'PRECIO TOPE POR DEPARTAMENTO'!A:A,'PRECIO TOPE POR DEPARTAMENTO'!I:I),IF($D$5='PRECIO TOPE POR DEPARTAMENTO'!$J$1,_xlfn.XLOOKUP('PROPUESTA ECONOMICA'!C520,'PRECIO TOPE POR DEPARTAMENTO'!A:A,'PRECIO TOPE POR DEPARTAMENTO'!J:J),IF($D$5='PRECIO TOPE POR DEPARTAMENTO'!$K$1,_xlfn.XLOOKUP('PROPUESTA ECONOMICA'!C520,'PRECIO TOPE POR DEPARTAMENTO'!A:A,'PRECIO TOPE POR DEPARTAMENTO'!K:K),IF($D$5='PRECIO TOPE POR DEPARTAMENTO'!$L$1,_xlfn.XLOOKUP('PROPUESTA ECONOMICA'!C520,'PRECIO TOPE POR DEPARTAMENTO'!A:A,'PRECIO TOPE POR DEPARTAMENTO'!L:L),IF($D$5='PRECIO TOPE POR DEPARTAMENTO'!$M$1,_xlfn.XLOOKUP('PROPUESTA ECONOMICA'!C520,'PRECIO TOPE POR DEPARTAMENTO'!A:A,'PRECIO TOPE POR DEPARTAMENTO'!M:M),IF($D$5='PRECIO TOPE POR DEPARTAMENTO'!$N$1,_xlfn.XLOOKUP('PROPUESTA ECONOMICA'!C520,'PRECIO TOPE POR DEPARTAMENTO'!A:A,'PRECIO TOPE POR DEPARTAMENTO'!N:N),IF($D$5='PRECIO TOPE POR DEPARTAMENTO'!$O$1,_xlfn.XLOOKUP('PROPUESTA ECONOMICA'!C520,'PRECIO TOPE POR DEPARTAMENTO'!A:A,'PRECIO TOPE POR DEPARTAMENTO'!O:O),IF($D$5='PRECIO TOPE POR DEPARTAMENTO'!$P$1,_xlfn.XLOOKUP('PROPUESTA ECONOMICA'!C520,'PRECIO TOPE POR DEPARTAMENTO'!A:A,'PRECIO TOPE POR DEPARTAMENTO'!P:P),IF($D$5='PRECIO TOPE POR DEPARTAMENTO'!$Q$1,_xlfn.XLOOKUP('PROPUESTA ECONOMICA'!C520,'PRECIO TOPE POR DEPARTAMENTO'!A:A,'PRECIO TOPE POR DEPARTAMENTO'!Q:Q),IF($D$5='PRECIO TOPE POR DEPARTAMENTO'!$R$1,_xlfn.XLOOKUP('PROPUESTA ECONOMICA'!C520,'PRECIO TOPE POR DEPARTAMENTO'!A:A,'PRECIO TOPE POR DEPARTAMENTO'!R:R),IF($D$5='PRECIO TOPE POR DEPARTAMENTO'!$S$1,_xlfn.XLOOKUP('PROPUESTA ECONOMICA'!C520,'PRECIO TOPE POR DEPARTAMENTO'!A:A,'PRECIO TOPE POR DEPARTAMENTO'!S:S),IF($D$5='PRECIO TOPE POR DEPARTAMENTO'!$T$1,_xlfn.XLOOKUP('PROPUESTA ECONOMICA'!C520,'PRECIO TOPE POR DEPARTAMENTO'!A:A,'PRECIO TOPE POR DEPARTAMENTO'!T:T),IF($D$5='PRECIO TOPE POR DEPARTAMENTO'!$U$1,_xlfn.XLOOKUP('PROPUESTA ECONOMICA'!C520,'PRECIO TOPE POR DEPARTAMENTO'!A:A,'PRECIO TOPE POR DEPARTAMENTO'!U:U),IF($D$5='PRECIO TOPE POR DEPARTAMENTO'!$V$1,_xlfn.XLOOKUP('PROPUESTA ECONOMICA'!C520,'PRECIO TOPE POR DEPARTAMENTO'!A:A,'PRECIO TOPE POR DEPARTAMENTO'!V:V),IF($D$5='PRECIO TOPE POR DEPARTAMENTO'!$W$1,_xlfn.XLOOKUP('PROPUESTA ECONOMICA'!C520,'PRECIO TOPE POR DEPARTAMENTO'!A:A,'PRECIO TOPE POR DEPARTAMENTO'!W:W),IF($D$5='PRECIO TOPE POR DEPARTAMENTO'!$X$1,_xlfn.XLOOKUP('PROPUESTA ECONOMICA'!C520,'PRECIO TOPE POR DEPARTAMENTO'!A:A,'PRECIO TOPE POR DEPARTAMENTO'!X:X),IF($D$5='PRECIO TOPE POR DEPARTAMENTO'!$Y$1,_xlfn.XLOOKUP('PROPUESTA ECONOMICA'!C520,'PRECIO TOPE POR DEPARTAMENTO'!A:A,'PRECIO TOPE POR DEPARTAMENTO'!Y:Y),IF($D$5='PRECIO TOPE POR DEPARTAMENTO'!$Z$1,_xlfn.XLOOKUP('PROPUESTA ECONOMICA'!C520,'PRECIO TOPE POR DEPARTAMENTO'!A:A,'PRECIO TOPE POR DEPARTAMENTO'!Z:Z),IF($D$5='PRECIO TOPE POR DEPARTAMENTO'!$AA$1,_xlfn.XLOOKUP('PROPUESTA ECONOMICA'!C520,'PRECIO TOPE POR DEPARTAMENTO'!A:A,'PRECIO TOPE POR DEPARTAMENTO'!AA:AA),IF($D$5='PRECIO TOPE POR DEPARTAMENTO'!$AB$1,_xlfn.XLOOKUP('PROPUESTA ECONOMICA'!C520,'PRECIO TOPE POR DEPARTAMENTO'!A:A,'PRECIO TOPE POR DEPARTAMENTO'!AB:AB),IF($D$5='PRECIO TOPE POR DEPARTAMENTO'!$AC$1,_xlfn.XLOOKUP('PROPUESTA ECONOMICA'!C520,'PRECIO TOPE POR DEPARTAMENTO'!A:A,'PRECIO TOPE POR DEPARTAMENTO'!AC:AC),IF($D$5='PRECIO TOPE POR DEPARTAMENTO'!$AD$1,_xlfn.XLOOKUP('PROPUESTA ECONOMICA'!C520,'PRECIO TOPE POR DEPARTAMENTO'!A:A,'PRECIO TOPE POR DEPARTAMENTO'!AD:AD),IF($D$5='PRECIO TOPE POR DEPARTAMENTO'!$AE$1,_xlfn.XLOOKUP('PROPUESTA ECONOMICA'!C520,'PRECIO TOPE POR DEPARTAMENTO'!A:A,'PRECIO TOPE POR DEPARTAMENTO'!AE:AE),IF($D$5='PRECIO TOPE POR DEPARTAMENTO'!$AF$1,_xlfn.XLOOKUP('PROPUESTA ECONOMICA'!C520,'PRECIO TOPE POR DEPARTAMENTO'!A:A,'PRECIO TOPE POR DEPARTAMENTO'!AF:AF),IF($D$5='PRECIO TOPE POR DEPARTAMENTO'!$AG$1,_xlfn.XLOOKUP('PROPUESTA ECONOMICA'!C520,'PRECIO TOPE POR DEPARTAMENTO'!A:A,'PRECIO TOPE POR DEPARTAMENTO'!AG:AG),IF($D$5='PRECIO TOPE POR DEPARTAMENTO'!$AH$1,_xlfn.XLOOKUP('PROPUESTA ECONOMICA'!C520,'PRECIO TOPE POR DEPARTAMENTO'!A:A,'PRECIO TOPE POR DEPARTAMENTO'!AH:AH),IF($D$5='PRECIO TOPE POR DEPARTAMENTO'!$AI$1,_xlfn.XLOOKUP('PROPUESTA ECONOMICA'!C520,'PRECIO TOPE POR DEPARTAMENTO'!A:A,'PRECIO TOPE POR DEPARTAMENTO'!AI:AI),IF($D$5='PRECIO TOPE POR DEPARTAMENTO'!$AJ$1,_xlfn.XLOOKUP('PROPUESTA ECONOMICA'!C520,'PRECIO TOPE POR DEPARTAMENTO'!A:A,'PRECIO TOPE POR DEPARTAMENTO'!AJ:AJ),)))))))))))))))))))))))))))))))))</f>
        <v>64054</v>
      </c>
      <c r="G520" s="133"/>
    </row>
    <row r="521" spans="2:7" ht="22.5">
      <c r="B521" s="98">
        <v>510</v>
      </c>
      <c r="C521" s="122" t="s">
        <v>748</v>
      </c>
      <c r="D521" s="45" t="str">
        <f>+_xlfn.XLOOKUP(C521,'PRECIO TOPE POR DEPARTAMENTO'!A:A,'PRECIO TOPE POR DEPARTAMENTO'!B:B)</f>
        <v>SUMINISTRO E INSTALACION DE TUBERIA ACERO AL CARBON C/C SCH 10 2 1/2" RANURADA</v>
      </c>
      <c r="E521" s="46" t="str">
        <f>IF('PRECIO TOPE POR DEPARTAMENTO'!C511="","",+_xlfn.XLOOKUP(C521,'PRECIO TOPE POR DEPARTAMENTO'!A:A,'PRECIO TOPE POR DEPARTAMENTO'!C:C))</f>
        <v>M</v>
      </c>
      <c r="F521" s="132">
        <f>IF($D$5='PRECIO TOPE POR DEPARTAMENTO'!$D$1,_xlfn.XLOOKUP('PROPUESTA ECONOMICA'!C521,'PRECIO TOPE POR DEPARTAMENTO'!A:A,'PRECIO TOPE POR DEPARTAMENTO'!D:D),IF($D$5='PRECIO TOPE POR DEPARTAMENTO'!$E$1,_xlfn.XLOOKUP('PROPUESTA ECONOMICA'!C521,'PRECIO TOPE POR DEPARTAMENTO'!A:A,'PRECIO TOPE POR DEPARTAMENTO'!E:E),IF($D$5='PRECIO TOPE POR DEPARTAMENTO'!$F$1,_xlfn.XLOOKUP('PROPUESTA ECONOMICA'!C521,'PRECIO TOPE POR DEPARTAMENTO'!A:A,'PRECIO TOPE POR DEPARTAMENTO'!F:F),IF($D$5='PRECIO TOPE POR DEPARTAMENTO'!$G$1,_xlfn.XLOOKUP('PROPUESTA ECONOMICA'!C521,'PRECIO TOPE POR DEPARTAMENTO'!A:A,'PRECIO TOPE POR DEPARTAMENTO'!G:G),IF($D$5='PRECIO TOPE POR DEPARTAMENTO'!$H$1,_xlfn.XLOOKUP('PROPUESTA ECONOMICA'!C521,'PRECIO TOPE POR DEPARTAMENTO'!A:A,'PRECIO TOPE POR DEPARTAMENTO'!H:H),IF($D$5='PRECIO TOPE POR DEPARTAMENTO'!$I$1,_xlfn.XLOOKUP('PROPUESTA ECONOMICA'!C521,'PRECIO TOPE POR DEPARTAMENTO'!A:A,'PRECIO TOPE POR DEPARTAMENTO'!I:I),IF($D$5='PRECIO TOPE POR DEPARTAMENTO'!$J$1,_xlfn.XLOOKUP('PROPUESTA ECONOMICA'!C521,'PRECIO TOPE POR DEPARTAMENTO'!A:A,'PRECIO TOPE POR DEPARTAMENTO'!J:J),IF($D$5='PRECIO TOPE POR DEPARTAMENTO'!$K$1,_xlfn.XLOOKUP('PROPUESTA ECONOMICA'!C521,'PRECIO TOPE POR DEPARTAMENTO'!A:A,'PRECIO TOPE POR DEPARTAMENTO'!K:K),IF($D$5='PRECIO TOPE POR DEPARTAMENTO'!$L$1,_xlfn.XLOOKUP('PROPUESTA ECONOMICA'!C521,'PRECIO TOPE POR DEPARTAMENTO'!A:A,'PRECIO TOPE POR DEPARTAMENTO'!L:L),IF($D$5='PRECIO TOPE POR DEPARTAMENTO'!$M$1,_xlfn.XLOOKUP('PROPUESTA ECONOMICA'!C521,'PRECIO TOPE POR DEPARTAMENTO'!A:A,'PRECIO TOPE POR DEPARTAMENTO'!M:M),IF($D$5='PRECIO TOPE POR DEPARTAMENTO'!$N$1,_xlfn.XLOOKUP('PROPUESTA ECONOMICA'!C521,'PRECIO TOPE POR DEPARTAMENTO'!A:A,'PRECIO TOPE POR DEPARTAMENTO'!N:N),IF($D$5='PRECIO TOPE POR DEPARTAMENTO'!$O$1,_xlfn.XLOOKUP('PROPUESTA ECONOMICA'!C521,'PRECIO TOPE POR DEPARTAMENTO'!A:A,'PRECIO TOPE POR DEPARTAMENTO'!O:O),IF($D$5='PRECIO TOPE POR DEPARTAMENTO'!$P$1,_xlfn.XLOOKUP('PROPUESTA ECONOMICA'!C521,'PRECIO TOPE POR DEPARTAMENTO'!A:A,'PRECIO TOPE POR DEPARTAMENTO'!P:P),IF($D$5='PRECIO TOPE POR DEPARTAMENTO'!$Q$1,_xlfn.XLOOKUP('PROPUESTA ECONOMICA'!C521,'PRECIO TOPE POR DEPARTAMENTO'!A:A,'PRECIO TOPE POR DEPARTAMENTO'!Q:Q),IF($D$5='PRECIO TOPE POR DEPARTAMENTO'!$R$1,_xlfn.XLOOKUP('PROPUESTA ECONOMICA'!C521,'PRECIO TOPE POR DEPARTAMENTO'!A:A,'PRECIO TOPE POR DEPARTAMENTO'!R:R),IF($D$5='PRECIO TOPE POR DEPARTAMENTO'!$S$1,_xlfn.XLOOKUP('PROPUESTA ECONOMICA'!C521,'PRECIO TOPE POR DEPARTAMENTO'!A:A,'PRECIO TOPE POR DEPARTAMENTO'!S:S),IF($D$5='PRECIO TOPE POR DEPARTAMENTO'!$T$1,_xlfn.XLOOKUP('PROPUESTA ECONOMICA'!C521,'PRECIO TOPE POR DEPARTAMENTO'!A:A,'PRECIO TOPE POR DEPARTAMENTO'!T:T),IF($D$5='PRECIO TOPE POR DEPARTAMENTO'!$U$1,_xlfn.XLOOKUP('PROPUESTA ECONOMICA'!C521,'PRECIO TOPE POR DEPARTAMENTO'!A:A,'PRECIO TOPE POR DEPARTAMENTO'!U:U),IF($D$5='PRECIO TOPE POR DEPARTAMENTO'!$V$1,_xlfn.XLOOKUP('PROPUESTA ECONOMICA'!C521,'PRECIO TOPE POR DEPARTAMENTO'!A:A,'PRECIO TOPE POR DEPARTAMENTO'!V:V),IF($D$5='PRECIO TOPE POR DEPARTAMENTO'!$W$1,_xlfn.XLOOKUP('PROPUESTA ECONOMICA'!C521,'PRECIO TOPE POR DEPARTAMENTO'!A:A,'PRECIO TOPE POR DEPARTAMENTO'!W:W),IF($D$5='PRECIO TOPE POR DEPARTAMENTO'!$X$1,_xlfn.XLOOKUP('PROPUESTA ECONOMICA'!C521,'PRECIO TOPE POR DEPARTAMENTO'!A:A,'PRECIO TOPE POR DEPARTAMENTO'!X:X),IF($D$5='PRECIO TOPE POR DEPARTAMENTO'!$Y$1,_xlfn.XLOOKUP('PROPUESTA ECONOMICA'!C521,'PRECIO TOPE POR DEPARTAMENTO'!A:A,'PRECIO TOPE POR DEPARTAMENTO'!Y:Y),IF($D$5='PRECIO TOPE POR DEPARTAMENTO'!$Z$1,_xlfn.XLOOKUP('PROPUESTA ECONOMICA'!C521,'PRECIO TOPE POR DEPARTAMENTO'!A:A,'PRECIO TOPE POR DEPARTAMENTO'!Z:Z),IF($D$5='PRECIO TOPE POR DEPARTAMENTO'!$AA$1,_xlfn.XLOOKUP('PROPUESTA ECONOMICA'!C521,'PRECIO TOPE POR DEPARTAMENTO'!A:A,'PRECIO TOPE POR DEPARTAMENTO'!AA:AA),IF($D$5='PRECIO TOPE POR DEPARTAMENTO'!$AB$1,_xlfn.XLOOKUP('PROPUESTA ECONOMICA'!C521,'PRECIO TOPE POR DEPARTAMENTO'!A:A,'PRECIO TOPE POR DEPARTAMENTO'!AB:AB),IF($D$5='PRECIO TOPE POR DEPARTAMENTO'!$AC$1,_xlfn.XLOOKUP('PROPUESTA ECONOMICA'!C521,'PRECIO TOPE POR DEPARTAMENTO'!A:A,'PRECIO TOPE POR DEPARTAMENTO'!AC:AC),IF($D$5='PRECIO TOPE POR DEPARTAMENTO'!$AD$1,_xlfn.XLOOKUP('PROPUESTA ECONOMICA'!C521,'PRECIO TOPE POR DEPARTAMENTO'!A:A,'PRECIO TOPE POR DEPARTAMENTO'!AD:AD),IF($D$5='PRECIO TOPE POR DEPARTAMENTO'!$AE$1,_xlfn.XLOOKUP('PROPUESTA ECONOMICA'!C521,'PRECIO TOPE POR DEPARTAMENTO'!A:A,'PRECIO TOPE POR DEPARTAMENTO'!AE:AE),IF($D$5='PRECIO TOPE POR DEPARTAMENTO'!$AF$1,_xlfn.XLOOKUP('PROPUESTA ECONOMICA'!C521,'PRECIO TOPE POR DEPARTAMENTO'!A:A,'PRECIO TOPE POR DEPARTAMENTO'!AF:AF),IF($D$5='PRECIO TOPE POR DEPARTAMENTO'!$AG$1,_xlfn.XLOOKUP('PROPUESTA ECONOMICA'!C521,'PRECIO TOPE POR DEPARTAMENTO'!A:A,'PRECIO TOPE POR DEPARTAMENTO'!AG:AG),IF($D$5='PRECIO TOPE POR DEPARTAMENTO'!$AH$1,_xlfn.XLOOKUP('PROPUESTA ECONOMICA'!C521,'PRECIO TOPE POR DEPARTAMENTO'!A:A,'PRECIO TOPE POR DEPARTAMENTO'!AH:AH),IF($D$5='PRECIO TOPE POR DEPARTAMENTO'!$AI$1,_xlfn.XLOOKUP('PROPUESTA ECONOMICA'!C521,'PRECIO TOPE POR DEPARTAMENTO'!A:A,'PRECIO TOPE POR DEPARTAMENTO'!AI:AI),IF($D$5='PRECIO TOPE POR DEPARTAMENTO'!$AJ$1,_xlfn.XLOOKUP('PROPUESTA ECONOMICA'!C521,'PRECIO TOPE POR DEPARTAMENTO'!A:A,'PRECIO TOPE POR DEPARTAMENTO'!AJ:AJ),)))))))))))))))))))))))))))))))))</f>
        <v>52905</v>
      </c>
      <c r="G521" s="133"/>
    </row>
    <row r="522" spans="2:7" ht="16.5">
      <c r="B522" s="98">
        <v>511</v>
      </c>
      <c r="C522" s="122" t="s">
        <v>750</v>
      </c>
      <c r="D522" s="45" t="str">
        <f>+_xlfn.XLOOKUP(C522,'PRECIO TOPE POR DEPARTAMENTO'!A:A,'PRECIO TOPE POR DEPARTAMENTO'!B:B)</f>
        <v>SUMINISTRO E INSTALACION DE TUBERIA ACERO AL CARBON C/C SCH 10 4" RANURADA</v>
      </c>
      <c r="E522" s="46" t="str">
        <f>IF('PRECIO TOPE POR DEPARTAMENTO'!C512="","",+_xlfn.XLOOKUP(C522,'PRECIO TOPE POR DEPARTAMENTO'!A:A,'PRECIO TOPE POR DEPARTAMENTO'!C:C))</f>
        <v>M</v>
      </c>
      <c r="F522" s="132"/>
      <c r="G522" s="133"/>
    </row>
    <row r="523" spans="2:7" ht="16.5">
      <c r="B523" s="98">
        <v>512</v>
      </c>
      <c r="C523" s="122" t="s">
        <v>752</v>
      </c>
      <c r="D523" s="45" t="str">
        <f>+_xlfn.XLOOKUP(C523,'PRECIO TOPE POR DEPARTAMENTO'!A:A,'PRECIO TOPE POR DEPARTAMENTO'!B:B)</f>
        <v>SUMINISTRO E INSTALACION DE TUBERIA PVC C 900 4" - INCLUYE SELLO ELASTOMÉRICO</v>
      </c>
      <c r="E523" s="46" t="str">
        <f>IF('PRECIO TOPE POR DEPARTAMENTO'!C513="","",+_xlfn.XLOOKUP(C523,'PRECIO TOPE POR DEPARTAMENTO'!A:A,'PRECIO TOPE POR DEPARTAMENTO'!C:C))</f>
        <v>M</v>
      </c>
      <c r="F523" s="39"/>
      <c r="G523" s="133"/>
    </row>
    <row r="524" spans="2:7" ht="22.5">
      <c r="B524" s="98">
        <v>513</v>
      </c>
      <c r="C524" s="122" t="s">
        <v>753</v>
      </c>
      <c r="D524" s="45" t="str">
        <f>+_xlfn.XLOOKUP(C524,'PRECIO TOPE POR DEPARTAMENTO'!A:A,'PRECIO TOPE POR DEPARTAMENTO'!B:B)</f>
        <v>SUMINISTRO E INSTALACION DE ACCESORIO TUBERIA PVC C 900 4" - INCLUYE SELLO ELASTOMÉRICO</v>
      </c>
      <c r="E524" s="46" t="str">
        <f>IF('PRECIO TOPE POR DEPARTAMENTO'!C514="","",+_xlfn.XLOOKUP(C524,'PRECIO TOPE POR DEPARTAMENTO'!A:A,'PRECIO TOPE POR DEPARTAMENTO'!C:C))</f>
        <v>UN</v>
      </c>
      <c r="F524" s="132"/>
      <c r="G524" s="133"/>
    </row>
    <row r="525" spans="2:7" ht="22.5">
      <c r="B525" s="98">
        <v>514</v>
      </c>
      <c r="C525" s="122" t="s">
        <v>754</v>
      </c>
      <c r="D525" s="45" t="str">
        <f>+_xlfn.XLOOKUP(C525,'PRECIO TOPE POR DEPARTAMENTO'!A:A,'PRECIO TOPE POR DEPARTAMENTO'!B:B)</f>
        <v>SUMINISTRO E INSTALACION DE RESTRICTORES EN HIERRO DÚCTIL PARA TUBERIA PVC C900 EN 4"</v>
      </c>
      <c r="E525" s="46" t="str">
        <f>IF('PRECIO TOPE POR DEPARTAMENTO'!C515="","",+_xlfn.XLOOKUP(C525,'PRECIO TOPE POR DEPARTAMENTO'!A:A,'PRECIO TOPE POR DEPARTAMENTO'!C:C))</f>
        <v>UN</v>
      </c>
      <c r="F525" s="132">
        <f>IF($D$5='PRECIO TOPE POR DEPARTAMENTO'!$D$1,_xlfn.XLOOKUP('PROPUESTA ECONOMICA'!C525,'PRECIO TOPE POR DEPARTAMENTO'!A:A,'PRECIO TOPE POR DEPARTAMENTO'!D:D),IF($D$5='PRECIO TOPE POR DEPARTAMENTO'!$E$1,_xlfn.XLOOKUP('PROPUESTA ECONOMICA'!C525,'PRECIO TOPE POR DEPARTAMENTO'!A:A,'PRECIO TOPE POR DEPARTAMENTO'!E:E),IF($D$5='PRECIO TOPE POR DEPARTAMENTO'!$F$1,_xlfn.XLOOKUP('PROPUESTA ECONOMICA'!C525,'PRECIO TOPE POR DEPARTAMENTO'!A:A,'PRECIO TOPE POR DEPARTAMENTO'!F:F),IF($D$5='PRECIO TOPE POR DEPARTAMENTO'!$G$1,_xlfn.XLOOKUP('PROPUESTA ECONOMICA'!C525,'PRECIO TOPE POR DEPARTAMENTO'!A:A,'PRECIO TOPE POR DEPARTAMENTO'!G:G),IF($D$5='PRECIO TOPE POR DEPARTAMENTO'!$H$1,_xlfn.XLOOKUP('PROPUESTA ECONOMICA'!C525,'PRECIO TOPE POR DEPARTAMENTO'!A:A,'PRECIO TOPE POR DEPARTAMENTO'!H:H),IF($D$5='PRECIO TOPE POR DEPARTAMENTO'!$I$1,_xlfn.XLOOKUP('PROPUESTA ECONOMICA'!C525,'PRECIO TOPE POR DEPARTAMENTO'!A:A,'PRECIO TOPE POR DEPARTAMENTO'!I:I),IF($D$5='PRECIO TOPE POR DEPARTAMENTO'!$J$1,_xlfn.XLOOKUP('PROPUESTA ECONOMICA'!C525,'PRECIO TOPE POR DEPARTAMENTO'!A:A,'PRECIO TOPE POR DEPARTAMENTO'!J:J),IF($D$5='PRECIO TOPE POR DEPARTAMENTO'!$K$1,_xlfn.XLOOKUP('PROPUESTA ECONOMICA'!C525,'PRECIO TOPE POR DEPARTAMENTO'!A:A,'PRECIO TOPE POR DEPARTAMENTO'!K:K),IF($D$5='PRECIO TOPE POR DEPARTAMENTO'!$L$1,_xlfn.XLOOKUP('PROPUESTA ECONOMICA'!C525,'PRECIO TOPE POR DEPARTAMENTO'!A:A,'PRECIO TOPE POR DEPARTAMENTO'!L:L),IF($D$5='PRECIO TOPE POR DEPARTAMENTO'!$M$1,_xlfn.XLOOKUP('PROPUESTA ECONOMICA'!C525,'PRECIO TOPE POR DEPARTAMENTO'!A:A,'PRECIO TOPE POR DEPARTAMENTO'!M:M),IF($D$5='PRECIO TOPE POR DEPARTAMENTO'!$N$1,_xlfn.XLOOKUP('PROPUESTA ECONOMICA'!C525,'PRECIO TOPE POR DEPARTAMENTO'!A:A,'PRECIO TOPE POR DEPARTAMENTO'!N:N),IF($D$5='PRECIO TOPE POR DEPARTAMENTO'!$O$1,_xlfn.XLOOKUP('PROPUESTA ECONOMICA'!C525,'PRECIO TOPE POR DEPARTAMENTO'!A:A,'PRECIO TOPE POR DEPARTAMENTO'!O:O),IF($D$5='PRECIO TOPE POR DEPARTAMENTO'!$P$1,_xlfn.XLOOKUP('PROPUESTA ECONOMICA'!C525,'PRECIO TOPE POR DEPARTAMENTO'!A:A,'PRECIO TOPE POR DEPARTAMENTO'!P:P),IF($D$5='PRECIO TOPE POR DEPARTAMENTO'!$Q$1,_xlfn.XLOOKUP('PROPUESTA ECONOMICA'!C525,'PRECIO TOPE POR DEPARTAMENTO'!A:A,'PRECIO TOPE POR DEPARTAMENTO'!Q:Q),IF($D$5='PRECIO TOPE POR DEPARTAMENTO'!$R$1,_xlfn.XLOOKUP('PROPUESTA ECONOMICA'!C525,'PRECIO TOPE POR DEPARTAMENTO'!A:A,'PRECIO TOPE POR DEPARTAMENTO'!R:R),IF($D$5='PRECIO TOPE POR DEPARTAMENTO'!$S$1,_xlfn.XLOOKUP('PROPUESTA ECONOMICA'!C525,'PRECIO TOPE POR DEPARTAMENTO'!A:A,'PRECIO TOPE POR DEPARTAMENTO'!S:S),IF($D$5='PRECIO TOPE POR DEPARTAMENTO'!$T$1,_xlfn.XLOOKUP('PROPUESTA ECONOMICA'!C525,'PRECIO TOPE POR DEPARTAMENTO'!A:A,'PRECIO TOPE POR DEPARTAMENTO'!T:T),IF($D$5='PRECIO TOPE POR DEPARTAMENTO'!$U$1,_xlfn.XLOOKUP('PROPUESTA ECONOMICA'!C525,'PRECIO TOPE POR DEPARTAMENTO'!A:A,'PRECIO TOPE POR DEPARTAMENTO'!U:U),IF($D$5='PRECIO TOPE POR DEPARTAMENTO'!$V$1,_xlfn.XLOOKUP('PROPUESTA ECONOMICA'!C525,'PRECIO TOPE POR DEPARTAMENTO'!A:A,'PRECIO TOPE POR DEPARTAMENTO'!V:V),IF($D$5='PRECIO TOPE POR DEPARTAMENTO'!$W$1,_xlfn.XLOOKUP('PROPUESTA ECONOMICA'!C525,'PRECIO TOPE POR DEPARTAMENTO'!A:A,'PRECIO TOPE POR DEPARTAMENTO'!W:W),IF($D$5='PRECIO TOPE POR DEPARTAMENTO'!$X$1,_xlfn.XLOOKUP('PROPUESTA ECONOMICA'!C525,'PRECIO TOPE POR DEPARTAMENTO'!A:A,'PRECIO TOPE POR DEPARTAMENTO'!X:X),IF($D$5='PRECIO TOPE POR DEPARTAMENTO'!$Y$1,_xlfn.XLOOKUP('PROPUESTA ECONOMICA'!C525,'PRECIO TOPE POR DEPARTAMENTO'!A:A,'PRECIO TOPE POR DEPARTAMENTO'!Y:Y),IF($D$5='PRECIO TOPE POR DEPARTAMENTO'!$Z$1,_xlfn.XLOOKUP('PROPUESTA ECONOMICA'!C525,'PRECIO TOPE POR DEPARTAMENTO'!A:A,'PRECIO TOPE POR DEPARTAMENTO'!Z:Z),IF($D$5='PRECIO TOPE POR DEPARTAMENTO'!$AA$1,_xlfn.XLOOKUP('PROPUESTA ECONOMICA'!C525,'PRECIO TOPE POR DEPARTAMENTO'!A:A,'PRECIO TOPE POR DEPARTAMENTO'!AA:AA),IF($D$5='PRECIO TOPE POR DEPARTAMENTO'!$AB$1,_xlfn.XLOOKUP('PROPUESTA ECONOMICA'!C525,'PRECIO TOPE POR DEPARTAMENTO'!A:A,'PRECIO TOPE POR DEPARTAMENTO'!AB:AB),IF($D$5='PRECIO TOPE POR DEPARTAMENTO'!$AC$1,_xlfn.XLOOKUP('PROPUESTA ECONOMICA'!C525,'PRECIO TOPE POR DEPARTAMENTO'!A:A,'PRECIO TOPE POR DEPARTAMENTO'!AC:AC),IF($D$5='PRECIO TOPE POR DEPARTAMENTO'!$AD$1,_xlfn.XLOOKUP('PROPUESTA ECONOMICA'!C525,'PRECIO TOPE POR DEPARTAMENTO'!A:A,'PRECIO TOPE POR DEPARTAMENTO'!AD:AD),IF($D$5='PRECIO TOPE POR DEPARTAMENTO'!$AE$1,_xlfn.XLOOKUP('PROPUESTA ECONOMICA'!C525,'PRECIO TOPE POR DEPARTAMENTO'!A:A,'PRECIO TOPE POR DEPARTAMENTO'!AE:AE),IF($D$5='PRECIO TOPE POR DEPARTAMENTO'!$AF$1,_xlfn.XLOOKUP('PROPUESTA ECONOMICA'!C525,'PRECIO TOPE POR DEPARTAMENTO'!A:A,'PRECIO TOPE POR DEPARTAMENTO'!AF:AF),IF($D$5='PRECIO TOPE POR DEPARTAMENTO'!$AG$1,_xlfn.XLOOKUP('PROPUESTA ECONOMICA'!C525,'PRECIO TOPE POR DEPARTAMENTO'!A:A,'PRECIO TOPE POR DEPARTAMENTO'!AG:AG),IF($D$5='PRECIO TOPE POR DEPARTAMENTO'!$AH$1,_xlfn.XLOOKUP('PROPUESTA ECONOMICA'!C525,'PRECIO TOPE POR DEPARTAMENTO'!A:A,'PRECIO TOPE POR DEPARTAMENTO'!AH:AH),IF($D$5='PRECIO TOPE POR DEPARTAMENTO'!$AI$1,_xlfn.XLOOKUP('PROPUESTA ECONOMICA'!C525,'PRECIO TOPE POR DEPARTAMENTO'!A:A,'PRECIO TOPE POR DEPARTAMENTO'!AI:AI),IF($D$5='PRECIO TOPE POR DEPARTAMENTO'!$AJ$1,_xlfn.XLOOKUP('PROPUESTA ECONOMICA'!C525,'PRECIO TOPE POR DEPARTAMENTO'!A:A,'PRECIO TOPE POR DEPARTAMENTO'!AJ:AJ),)))))))))))))))))))))))))))))))))</f>
        <v>316278</v>
      </c>
      <c r="G525" s="133"/>
    </row>
    <row r="526" spans="2:7" ht="16.5">
      <c r="B526" s="98">
        <v>515</v>
      </c>
      <c r="C526" s="122" t="s">
        <v>755</v>
      </c>
      <c r="D526" s="45" t="str">
        <f>+_xlfn.XLOOKUP(C526,'PRECIO TOPE POR DEPARTAMENTO'!A:A,'PRECIO TOPE POR DEPARTAMENTO'!B:B)</f>
        <v>SUMINISTRO E INSTALACION DE TUBERIA PVC C 900 6" - INCLUYE SELLO ELASTOMÉRICO</v>
      </c>
      <c r="E526" s="46" t="str">
        <f>IF('PRECIO TOPE POR DEPARTAMENTO'!C516="","",+_xlfn.XLOOKUP(C526,'PRECIO TOPE POR DEPARTAMENTO'!A:A,'PRECIO TOPE POR DEPARTAMENTO'!C:C))</f>
        <v>M</v>
      </c>
      <c r="F526" s="132">
        <f>IF($D$5='PRECIO TOPE POR DEPARTAMENTO'!$D$1,_xlfn.XLOOKUP('PROPUESTA ECONOMICA'!C526,'PRECIO TOPE POR DEPARTAMENTO'!A:A,'PRECIO TOPE POR DEPARTAMENTO'!D:D),IF($D$5='PRECIO TOPE POR DEPARTAMENTO'!$E$1,_xlfn.XLOOKUP('PROPUESTA ECONOMICA'!C526,'PRECIO TOPE POR DEPARTAMENTO'!A:A,'PRECIO TOPE POR DEPARTAMENTO'!E:E),IF($D$5='PRECIO TOPE POR DEPARTAMENTO'!$F$1,_xlfn.XLOOKUP('PROPUESTA ECONOMICA'!C526,'PRECIO TOPE POR DEPARTAMENTO'!A:A,'PRECIO TOPE POR DEPARTAMENTO'!F:F),IF($D$5='PRECIO TOPE POR DEPARTAMENTO'!$G$1,_xlfn.XLOOKUP('PROPUESTA ECONOMICA'!C526,'PRECIO TOPE POR DEPARTAMENTO'!A:A,'PRECIO TOPE POR DEPARTAMENTO'!G:G),IF($D$5='PRECIO TOPE POR DEPARTAMENTO'!$H$1,_xlfn.XLOOKUP('PROPUESTA ECONOMICA'!C526,'PRECIO TOPE POR DEPARTAMENTO'!A:A,'PRECIO TOPE POR DEPARTAMENTO'!H:H),IF($D$5='PRECIO TOPE POR DEPARTAMENTO'!$I$1,_xlfn.XLOOKUP('PROPUESTA ECONOMICA'!C526,'PRECIO TOPE POR DEPARTAMENTO'!A:A,'PRECIO TOPE POR DEPARTAMENTO'!I:I),IF($D$5='PRECIO TOPE POR DEPARTAMENTO'!$J$1,_xlfn.XLOOKUP('PROPUESTA ECONOMICA'!C526,'PRECIO TOPE POR DEPARTAMENTO'!A:A,'PRECIO TOPE POR DEPARTAMENTO'!J:J),IF($D$5='PRECIO TOPE POR DEPARTAMENTO'!$K$1,_xlfn.XLOOKUP('PROPUESTA ECONOMICA'!C526,'PRECIO TOPE POR DEPARTAMENTO'!A:A,'PRECIO TOPE POR DEPARTAMENTO'!K:K),IF($D$5='PRECIO TOPE POR DEPARTAMENTO'!$L$1,_xlfn.XLOOKUP('PROPUESTA ECONOMICA'!C526,'PRECIO TOPE POR DEPARTAMENTO'!A:A,'PRECIO TOPE POR DEPARTAMENTO'!L:L),IF($D$5='PRECIO TOPE POR DEPARTAMENTO'!$M$1,_xlfn.XLOOKUP('PROPUESTA ECONOMICA'!C526,'PRECIO TOPE POR DEPARTAMENTO'!A:A,'PRECIO TOPE POR DEPARTAMENTO'!M:M),IF($D$5='PRECIO TOPE POR DEPARTAMENTO'!$N$1,_xlfn.XLOOKUP('PROPUESTA ECONOMICA'!C526,'PRECIO TOPE POR DEPARTAMENTO'!A:A,'PRECIO TOPE POR DEPARTAMENTO'!N:N),IF($D$5='PRECIO TOPE POR DEPARTAMENTO'!$O$1,_xlfn.XLOOKUP('PROPUESTA ECONOMICA'!C526,'PRECIO TOPE POR DEPARTAMENTO'!A:A,'PRECIO TOPE POR DEPARTAMENTO'!O:O),IF($D$5='PRECIO TOPE POR DEPARTAMENTO'!$P$1,_xlfn.XLOOKUP('PROPUESTA ECONOMICA'!C526,'PRECIO TOPE POR DEPARTAMENTO'!A:A,'PRECIO TOPE POR DEPARTAMENTO'!P:P),IF($D$5='PRECIO TOPE POR DEPARTAMENTO'!$Q$1,_xlfn.XLOOKUP('PROPUESTA ECONOMICA'!C526,'PRECIO TOPE POR DEPARTAMENTO'!A:A,'PRECIO TOPE POR DEPARTAMENTO'!Q:Q),IF($D$5='PRECIO TOPE POR DEPARTAMENTO'!$R$1,_xlfn.XLOOKUP('PROPUESTA ECONOMICA'!C526,'PRECIO TOPE POR DEPARTAMENTO'!A:A,'PRECIO TOPE POR DEPARTAMENTO'!R:R),IF($D$5='PRECIO TOPE POR DEPARTAMENTO'!$S$1,_xlfn.XLOOKUP('PROPUESTA ECONOMICA'!C526,'PRECIO TOPE POR DEPARTAMENTO'!A:A,'PRECIO TOPE POR DEPARTAMENTO'!S:S),IF($D$5='PRECIO TOPE POR DEPARTAMENTO'!$T$1,_xlfn.XLOOKUP('PROPUESTA ECONOMICA'!C526,'PRECIO TOPE POR DEPARTAMENTO'!A:A,'PRECIO TOPE POR DEPARTAMENTO'!T:T),IF($D$5='PRECIO TOPE POR DEPARTAMENTO'!$U$1,_xlfn.XLOOKUP('PROPUESTA ECONOMICA'!C526,'PRECIO TOPE POR DEPARTAMENTO'!A:A,'PRECIO TOPE POR DEPARTAMENTO'!U:U),IF($D$5='PRECIO TOPE POR DEPARTAMENTO'!$V$1,_xlfn.XLOOKUP('PROPUESTA ECONOMICA'!C526,'PRECIO TOPE POR DEPARTAMENTO'!A:A,'PRECIO TOPE POR DEPARTAMENTO'!V:V),IF($D$5='PRECIO TOPE POR DEPARTAMENTO'!$W$1,_xlfn.XLOOKUP('PROPUESTA ECONOMICA'!C526,'PRECIO TOPE POR DEPARTAMENTO'!A:A,'PRECIO TOPE POR DEPARTAMENTO'!W:W),IF($D$5='PRECIO TOPE POR DEPARTAMENTO'!$X$1,_xlfn.XLOOKUP('PROPUESTA ECONOMICA'!C526,'PRECIO TOPE POR DEPARTAMENTO'!A:A,'PRECIO TOPE POR DEPARTAMENTO'!X:X),IF($D$5='PRECIO TOPE POR DEPARTAMENTO'!$Y$1,_xlfn.XLOOKUP('PROPUESTA ECONOMICA'!C526,'PRECIO TOPE POR DEPARTAMENTO'!A:A,'PRECIO TOPE POR DEPARTAMENTO'!Y:Y),IF($D$5='PRECIO TOPE POR DEPARTAMENTO'!$Z$1,_xlfn.XLOOKUP('PROPUESTA ECONOMICA'!C526,'PRECIO TOPE POR DEPARTAMENTO'!A:A,'PRECIO TOPE POR DEPARTAMENTO'!Z:Z),IF($D$5='PRECIO TOPE POR DEPARTAMENTO'!$AA$1,_xlfn.XLOOKUP('PROPUESTA ECONOMICA'!C526,'PRECIO TOPE POR DEPARTAMENTO'!A:A,'PRECIO TOPE POR DEPARTAMENTO'!AA:AA),IF($D$5='PRECIO TOPE POR DEPARTAMENTO'!$AB$1,_xlfn.XLOOKUP('PROPUESTA ECONOMICA'!C526,'PRECIO TOPE POR DEPARTAMENTO'!A:A,'PRECIO TOPE POR DEPARTAMENTO'!AB:AB),IF($D$5='PRECIO TOPE POR DEPARTAMENTO'!$AC$1,_xlfn.XLOOKUP('PROPUESTA ECONOMICA'!C526,'PRECIO TOPE POR DEPARTAMENTO'!A:A,'PRECIO TOPE POR DEPARTAMENTO'!AC:AC),IF($D$5='PRECIO TOPE POR DEPARTAMENTO'!$AD$1,_xlfn.XLOOKUP('PROPUESTA ECONOMICA'!C526,'PRECIO TOPE POR DEPARTAMENTO'!A:A,'PRECIO TOPE POR DEPARTAMENTO'!AD:AD),IF($D$5='PRECIO TOPE POR DEPARTAMENTO'!$AE$1,_xlfn.XLOOKUP('PROPUESTA ECONOMICA'!C526,'PRECIO TOPE POR DEPARTAMENTO'!A:A,'PRECIO TOPE POR DEPARTAMENTO'!AE:AE),IF($D$5='PRECIO TOPE POR DEPARTAMENTO'!$AF$1,_xlfn.XLOOKUP('PROPUESTA ECONOMICA'!C526,'PRECIO TOPE POR DEPARTAMENTO'!A:A,'PRECIO TOPE POR DEPARTAMENTO'!AF:AF),IF($D$5='PRECIO TOPE POR DEPARTAMENTO'!$AG$1,_xlfn.XLOOKUP('PROPUESTA ECONOMICA'!C526,'PRECIO TOPE POR DEPARTAMENTO'!A:A,'PRECIO TOPE POR DEPARTAMENTO'!AG:AG),IF($D$5='PRECIO TOPE POR DEPARTAMENTO'!$AH$1,_xlfn.XLOOKUP('PROPUESTA ECONOMICA'!C526,'PRECIO TOPE POR DEPARTAMENTO'!A:A,'PRECIO TOPE POR DEPARTAMENTO'!AH:AH),IF($D$5='PRECIO TOPE POR DEPARTAMENTO'!$AI$1,_xlfn.XLOOKUP('PROPUESTA ECONOMICA'!C526,'PRECIO TOPE POR DEPARTAMENTO'!A:A,'PRECIO TOPE POR DEPARTAMENTO'!AI:AI),IF($D$5='PRECIO TOPE POR DEPARTAMENTO'!$AJ$1,_xlfn.XLOOKUP('PROPUESTA ECONOMICA'!C526,'PRECIO TOPE POR DEPARTAMENTO'!A:A,'PRECIO TOPE POR DEPARTAMENTO'!AJ:AJ),)))))))))))))))))))))))))))))))))</f>
        <v>274850</v>
      </c>
      <c r="G526" s="133"/>
    </row>
    <row r="527" spans="2:7" ht="22.5">
      <c r="B527" s="98">
        <v>516</v>
      </c>
      <c r="C527" s="122" t="s">
        <v>756</v>
      </c>
      <c r="D527" s="45" t="str">
        <f>+_xlfn.XLOOKUP(C527,'PRECIO TOPE POR DEPARTAMENTO'!A:A,'PRECIO TOPE POR DEPARTAMENTO'!B:B)</f>
        <v>SUMINISTRO E INSTALACION DE ACCESORIO TUBERIA PVC C 900 6" - INCLUYE SELLO ELASTOMÉRICO</v>
      </c>
      <c r="E527" s="46" t="str">
        <f>IF('PRECIO TOPE POR DEPARTAMENTO'!C517="","",+_xlfn.XLOOKUP(C527,'PRECIO TOPE POR DEPARTAMENTO'!A:A,'PRECIO TOPE POR DEPARTAMENTO'!C:C))</f>
        <v>UN</v>
      </c>
      <c r="F527" s="132">
        <f>IF($D$5='PRECIO TOPE POR DEPARTAMENTO'!$D$1,_xlfn.XLOOKUP('PROPUESTA ECONOMICA'!C527,'PRECIO TOPE POR DEPARTAMENTO'!A:A,'PRECIO TOPE POR DEPARTAMENTO'!D:D),IF($D$5='PRECIO TOPE POR DEPARTAMENTO'!$E$1,_xlfn.XLOOKUP('PROPUESTA ECONOMICA'!C527,'PRECIO TOPE POR DEPARTAMENTO'!A:A,'PRECIO TOPE POR DEPARTAMENTO'!E:E),IF($D$5='PRECIO TOPE POR DEPARTAMENTO'!$F$1,_xlfn.XLOOKUP('PROPUESTA ECONOMICA'!C527,'PRECIO TOPE POR DEPARTAMENTO'!A:A,'PRECIO TOPE POR DEPARTAMENTO'!F:F),IF($D$5='PRECIO TOPE POR DEPARTAMENTO'!$G$1,_xlfn.XLOOKUP('PROPUESTA ECONOMICA'!C527,'PRECIO TOPE POR DEPARTAMENTO'!A:A,'PRECIO TOPE POR DEPARTAMENTO'!G:G),IF($D$5='PRECIO TOPE POR DEPARTAMENTO'!$H$1,_xlfn.XLOOKUP('PROPUESTA ECONOMICA'!C527,'PRECIO TOPE POR DEPARTAMENTO'!A:A,'PRECIO TOPE POR DEPARTAMENTO'!H:H),IF($D$5='PRECIO TOPE POR DEPARTAMENTO'!$I$1,_xlfn.XLOOKUP('PROPUESTA ECONOMICA'!C527,'PRECIO TOPE POR DEPARTAMENTO'!A:A,'PRECIO TOPE POR DEPARTAMENTO'!I:I),IF($D$5='PRECIO TOPE POR DEPARTAMENTO'!$J$1,_xlfn.XLOOKUP('PROPUESTA ECONOMICA'!C527,'PRECIO TOPE POR DEPARTAMENTO'!A:A,'PRECIO TOPE POR DEPARTAMENTO'!J:J),IF($D$5='PRECIO TOPE POR DEPARTAMENTO'!$K$1,_xlfn.XLOOKUP('PROPUESTA ECONOMICA'!C527,'PRECIO TOPE POR DEPARTAMENTO'!A:A,'PRECIO TOPE POR DEPARTAMENTO'!K:K),IF($D$5='PRECIO TOPE POR DEPARTAMENTO'!$L$1,_xlfn.XLOOKUP('PROPUESTA ECONOMICA'!C527,'PRECIO TOPE POR DEPARTAMENTO'!A:A,'PRECIO TOPE POR DEPARTAMENTO'!L:L),IF($D$5='PRECIO TOPE POR DEPARTAMENTO'!$M$1,_xlfn.XLOOKUP('PROPUESTA ECONOMICA'!C527,'PRECIO TOPE POR DEPARTAMENTO'!A:A,'PRECIO TOPE POR DEPARTAMENTO'!M:M),IF($D$5='PRECIO TOPE POR DEPARTAMENTO'!$N$1,_xlfn.XLOOKUP('PROPUESTA ECONOMICA'!C527,'PRECIO TOPE POR DEPARTAMENTO'!A:A,'PRECIO TOPE POR DEPARTAMENTO'!N:N),IF($D$5='PRECIO TOPE POR DEPARTAMENTO'!$O$1,_xlfn.XLOOKUP('PROPUESTA ECONOMICA'!C527,'PRECIO TOPE POR DEPARTAMENTO'!A:A,'PRECIO TOPE POR DEPARTAMENTO'!O:O),IF($D$5='PRECIO TOPE POR DEPARTAMENTO'!$P$1,_xlfn.XLOOKUP('PROPUESTA ECONOMICA'!C527,'PRECIO TOPE POR DEPARTAMENTO'!A:A,'PRECIO TOPE POR DEPARTAMENTO'!P:P),IF($D$5='PRECIO TOPE POR DEPARTAMENTO'!$Q$1,_xlfn.XLOOKUP('PROPUESTA ECONOMICA'!C527,'PRECIO TOPE POR DEPARTAMENTO'!A:A,'PRECIO TOPE POR DEPARTAMENTO'!Q:Q),IF($D$5='PRECIO TOPE POR DEPARTAMENTO'!$R$1,_xlfn.XLOOKUP('PROPUESTA ECONOMICA'!C527,'PRECIO TOPE POR DEPARTAMENTO'!A:A,'PRECIO TOPE POR DEPARTAMENTO'!R:R),IF($D$5='PRECIO TOPE POR DEPARTAMENTO'!$S$1,_xlfn.XLOOKUP('PROPUESTA ECONOMICA'!C527,'PRECIO TOPE POR DEPARTAMENTO'!A:A,'PRECIO TOPE POR DEPARTAMENTO'!S:S),IF($D$5='PRECIO TOPE POR DEPARTAMENTO'!$T$1,_xlfn.XLOOKUP('PROPUESTA ECONOMICA'!C527,'PRECIO TOPE POR DEPARTAMENTO'!A:A,'PRECIO TOPE POR DEPARTAMENTO'!T:T),IF($D$5='PRECIO TOPE POR DEPARTAMENTO'!$U$1,_xlfn.XLOOKUP('PROPUESTA ECONOMICA'!C527,'PRECIO TOPE POR DEPARTAMENTO'!A:A,'PRECIO TOPE POR DEPARTAMENTO'!U:U),IF($D$5='PRECIO TOPE POR DEPARTAMENTO'!$V$1,_xlfn.XLOOKUP('PROPUESTA ECONOMICA'!C527,'PRECIO TOPE POR DEPARTAMENTO'!A:A,'PRECIO TOPE POR DEPARTAMENTO'!V:V),IF($D$5='PRECIO TOPE POR DEPARTAMENTO'!$W$1,_xlfn.XLOOKUP('PROPUESTA ECONOMICA'!C527,'PRECIO TOPE POR DEPARTAMENTO'!A:A,'PRECIO TOPE POR DEPARTAMENTO'!W:W),IF($D$5='PRECIO TOPE POR DEPARTAMENTO'!$X$1,_xlfn.XLOOKUP('PROPUESTA ECONOMICA'!C527,'PRECIO TOPE POR DEPARTAMENTO'!A:A,'PRECIO TOPE POR DEPARTAMENTO'!X:X),IF($D$5='PRECIO TOPE POR DEPARTAMENTO'!$Y$1,_xlfn.XLOOKUP('PROPUESTA ECONOMICA'!C527,'PRECIO TOPE POR DEPARTAMENTO'!A:A,'PRECIO TOPE POR DEPARTAMENTO'!Y:Y),IF($D$5='PRECIO TOPE POR DEPARTAMENTO'!$Z$1,_xlfn.XLOOKUP('PROPUESTA ECONOMICA'!C527,'PRECIO TOPE POR DEPARTAMENTO'!A:A,'PRECIO TOPE POR DEPARTAMENTO'!Z:Z),IF($D$5='PRECIO TOPE POR DEPARTAMENTO'!$AA$1,_xlfn.XLOOKUP('PROPUESTA ECONOMICA'!C527,'PRECIO TOPE POR DEPARTAMENTO'!A:A,'PRECIO TOPE POR DEPARTAMENTO'!AA:AA),IF($D$5='PRECIO TOPE POR DEPARTAMENTO'!$AB$1,_xlfn.XLOOKUP('PROPUESTA ECONOMICA'!C527,'PRECIO TOPE POR DEPARTAMENTO'!A:A,'PRECIO TOPE POR DEPARTAMENTO'!AB:AB),IF($D$5='PRECIO TOPE POR DEPARTAMENTO'!$AC$1,_xlfn.XLOOKUP('PROPUESTA ECONOMICA'!C527,'PRECIO TOPE POR DEPARTAMENTO'!A:A,'PRECIO TOPE POR DEPARTAMENTO'!AC:AC),IF($D$5='PRECIO TOPE POR DEPARTAMENTO'!$AD$1,_xlfn.XLOOKUP('PROPUESTA ECONOMICA'!C527,'PRECIO TOPE POR DEPARTAMENTO'!A:A,'PRECIO TOPE POR DEPARTAMENTO'!AD:AD),IF($D$5='PRECIO TOPE POR DEPARTAMENTO'!$AE$1,_xlfn.XLOOKUP('PROPUESTA ECONOMICA'!C527,'PRECIO TOPE POR DEPARTAMENTO'!A:A,'PRECIO TOPE POR DEPARTAMENTO'!AE:AE),IF($D$5='PRECIO TOPE POR DEPARTAMENTO'!$AF$1,_xlfn.XLOOKUP('PROPUESTA ECONOMICA'!C527,'PRECIO TOPE POR DEPARTAMENTO'!A:A,'PRECIO TOPE POR DEPARTAMENTO'!AF:AF),IF($D$5='PRECIO TOPE POR DEPARTAMENTO'!$AG$1,_xlfn.XLOOKUP('PROPUESTA ECONOMICA'!C527,'PRECIO TOPE POR DEPARTAMENTO'!A:A,'PRECIO TOPE POR DEPARTAMENTO'!AG:AG),IF($D$5='PRECIO TOPE POR DEPARTAMENTO'!$AH$1,_xlfn.XLOOKUP('PROPUESTA ECONOMICA'!C527,'PRECIO TOPE POR DEPARTAMENTO'!A:A,'PRECIO TOPE POR DEPARTAMENTO'!AH:AH),IF($D$5='PRECIO TOPE POR DEPARTAMENTO'!$AI$1,_xlfn.XLOOKUP('PROPUESTA ECONOMICA'!C527,'PRECIO TOPE POR DEPARTAMENTO'!A:A,'PRECIO TOPE POR DEPARTAMENTO'!AI:AI),IF($D$5='PRECIO TOPE POR DEPARTAMENTO'!$AJ$1,_xlfn.XLOOKUP('PROPUESTA ECONOMICA'!C527,'PRECIO TOPE POR DEPARTAMENTO'!A:A,'PRECIO TOPE POR DEPARTAMENTO'!AJ:AJ),)))))))))))))))))))))))))))))))))</f>
        <v>1031386</v>
      </c>
      <c r="G527" s="133"/>
    </row>
    <row r="528" spans="2:7" ht="22.5">
      <c r="B528" s="98">
        <v>517</v>
      </c>
      <c r="C528" s="122" t="s">
        <v>757</v>
      </c>
      <c r="D528" s="45" t="str">
        <f>+_xlfn.XLOOKUP(C528,'PRECIO TOPE POR DEPARTAMENTO'!A:A,'PRECIO TOPE POR DEPARTAMENTO'!B:B)</f>
        <v>SUMINISTRO E INSTALACION DE RESTRICTORES EN HIERRO DÚCTIL PARA TUBERIA PVC C900 EN 6"</v>
      </c>
      <c r="E528" s="46" t="str">
        <f>IF('PRECIO TOPE POR DEPARTAMENTO'!C518="","",+_xlfn.XLOOKUP(C528,'PRECIO TOPE POR DEPARTAMENTO'!A:A,'PRECIO TOPE POR DEPARTAMENTO'!C:C))</f>
        <v>UN</v>
      </c>
      <c r="F528" s="132">
        <f>IF($D$5='PRECIO TOPE POR DEPARTAMENTO'!$D$1,_xlfn.XLOOKUP('PROPUESTA ECONOMICA'!C528,'PRECIO TOPE POR DEPARTAMENTO'!A:A,'PRECIO TOPE POR DEPARTAMENTO'!D:D),IF($D$5='PRECIO TOPE POR DEPARTAMENTO'!$E$1,_xlfn.XLOOKUP('PROPUESTA ECONOMICA'!C528,'PRECIO TOPE POR DEPARTAMENTO'!A:A,'PRECIO TOPE POR DEPARTAMENTO'!E:E),IF($D$5='PRECIO TOPE POR DEPARTAMENTO'!$F$1,_xlfn.XLOOKUP('PROPUESTA ECONOMICA'!C528,'PRECIO TOPE POR DEPARTAMENTO'!A:A,'PRECIO TOPE POR DEPARTAMENTO'!F:F),IF($D$5='PRECIO TOPE POR DEPARTAMENTO'!$G$1,_xlfn.XLOOKUP('PROPUESTA ECONOMICA'!C528,'PRECIO TOPE POR DEPARTAMENTO'!A:A,'PRECIO TOPE POR DEPARTAMENTO'!G:G),IF($D$5='PRECIO TOPE POR DEPARTAMENTO'!$H$1,_xlfn.XLOOKUP('PROPUESTA ECONOMICA'!C528,'PRECIO TOPE POR DEPARTAMENTO'!A:A,'PRECIO TOPE POR DEPARTAMENTO'!H:H),IF($D$5='PRECIO TOPE POR DEPARTAMENTO'!$I$1,_xlfn.XLOOKUP('PROPUESTA ECONOMICA'!C528,'PRECIO TOPE POR DEPARTAMENTO'!A:A,'PRECIO TOPE POR DEPARTAMENTO'!I:I),IF($D$5='PRECIO TOPE POR DEPARTAMENTO'!$J$1,_xlfn.XLOOKUP('PROPUESTA ECONOMICA'!C528,'PRECIO TOPE POR DEPARTAMENTO'!A:A,'PRECIO TOPE POR DEPARTAMENTO'!J:J),IF($D$5='PRECIO TOPE POR DEPARTAMENTO'!$K$1,_xlfn.XLOOKUP('PROPUESTA ECONOMICA'!C528,'PRECIO TOPE POR DEPARTAMENTO'!A:A,'PRECIO TOPE POR DEPARTAMENTO'!K:K),IF($D$5='PRECIO TOPE POR DEPARTAMENTO'!$L$1,_xlfn.XLOOKUP('PROPUESTA ECONOMICA'!C528,'PRECIO TOPE POR DEPARTAMENTO'!A:A,'PRECIO TOPE POR DEPARTAMENTO'!L:L),IF($D$5='PRECIO TOPE POR DEPARTAMENTO'!$M$1,_xlfn.XLOOKUP('PROPUESTA ECONOMICA'!C528,'PRECIO TOPE POR DEPARTAMENTO'!A:A,'PRECIO TOPE POR DEPARTAMENTO'!M:M),IF($D$5='PRECIO TOPE POR DEPARTAMENTO'!$N$1,_xlfn.XLOOKUP('PROPUESTA ECONOMICA'!C528,'PRECIO TOPE POR DEPARTAMENTO'!A:A,'PRECIO TOPE POR DEPARTAMENTO'!N:N),IF($D$5='PRECIO TOPE POR DEPARTAMENTO'!$O$1,_xlfn.XLOOKUP('PROPUESTA ECONOMICA'!C528,'PRECIO TOPE POR DEPARTAMENTO'!A:A,'PRECIO TOPE POR DEPARTAMENTO'!O:O),IF($D$5='PRECIO TOPE POR DEPARTAMENTO'!$P$1,_xlfn.XLOOKUP('PROPUESTA ECONOMICA'!C528,'PRECIO TOPE POR DEPARTAMENTO'!A:A,'PRECIO TOPE POR DEPARTAMENTO'!P:P),IF($D$5='PRECIO TOPE POR DEPARTAMENTO'!$Q$1,_xlfn.XLOOKUP('PROPUESTA ECONOMICA'!C528,'PRECIO TOPE POR DEPARTAMENTO'!A:A,'PRECIO TOPE POR DEPARTAMENTO'!Q:Q),IF($D$5='PRECIO TOPE POR DEPARTAMENTO'!$R$1,_xlfn.XLOOKUP('PROPUESTA ECONOMICA'!C528,'PRECIO TOPE POR DEPARTAMENTO'!A:A,'PRECIO TOPE POR DEPARTAMENTO'!R:R),IF($D$5='PRECIO TOPE POR DEPARTAMENTO'!$S$1,_xlfn.XLOOKUP('PROPUESTA ECONOMICA'!C528,'PRECIO TOPE POR DEPARTAMENTO'!A:A,'PRECIO TOPE POR DEPARTAMENTO'!S:S),IF($D$5='PRECIO TOPE POR DEPARTAMENTO'!$T$1,_xlfn.XLOOKUP('PROPUESTA ECONOMICA'!C528,'PRECIO TOPE POR DEPARTAMENTO'!A:A,'PRECIO TOPE POR DEPARTAMENTO'!T:T),IF($D$5='PRECIO TOPE POR DEPARTAMENTO'!$U$1,_xlfn.XLOOKUP('PROPUESTA ECONOMICA'!C528,'PRECIO TOPE POR DEPARTAMENTO'!A:A,'PRECIO TOPE POR DEPARTAMENTO'!U:U),IF($D$5='PRECIO TOPE POR DEPARTAMENTO'!$V$1,_xlfn.XLOOKUP('PROPUESTA ECONOMICA'!C528,'PRECIO TOPE POR DEPARTAMENTO'!A:A,'PRECIO TOPE POR DEPARTAMENTO'!V:V),IF($D$5='PRECIO TOPE POR DEPARTAMENTO'!$W$1,_xlfn.XLOOKUP('PROPUESTA ECONOMICA'!C528,'PRECIO TOPE POR DEPARTAMENTO'!A:A,'PRECIO TOPE POR DEPARTAMENTO'!W:W),IF($D$5='PRECIO TOPE POR DEPARTAMENTO'!$X$1,_xlfn.XLOOKUP('PROPUESTA ECONOMICA'!C528,'PRECIO TOPE POR DEPARTAMENTO'!A:A,'PRECIO TOPE POR DEPARTAMENTO'!X:X),IF($D$5='PRECIO TOPE POR DEPARTAMENTO'!$Y$1,_xlfn.XLOOKUP('PROPUESTA ECONOMICA'!C528,'PRECIO TOPE POR DEPARTAMENTO'!A:A,'PRECIO TOPE POR DEPARTAMENTO'!Y:Y),IF($D$5='PRECIO TOPE POR DEPARTAMENTO'!$Z$1,_xlfn.XLOOKUP('PROPUESTA ECONOMICA'!C528,'PRECIO TOPE POR DEPARTAMENTO'!A:A,'PRECIO TOPE POR DEPARTAMENTO'!Z:Z),IF($D$5='PRECIO TOPE POR DEPARTAMENTO'!$AA$1,_xlfn.XLOOKUP('PROPUESTA ECONOMICA'!C528,'PRECIO TOPE POR DEPARTAMENTO'!A:A,'PRECIO TOPE POR DEPARTAMENTO'!AA:AA),IF($D$5='PRECIO TOPE POR DEPARTAMENTO'!$AB$1,_xlfn.XLOOKUP('PROPUESTA ECONOMICA'!C528,'PRECIO TOPE POR DEPARTAMENTO'!A:A,'PRECIO TOPE POR DEPARTAMENTO'!AB:AB),IF($D$5='PRECIO TOPE POR DEPARTAMENTO'!$AC$1,_xlfn.XLOOKUP('PROPUESTA ECONOMICA'!C528,'PRECIO TOPE POR DEPARTAMENTO'!A:A,'PRECIO TOPE POR DEPARTAMENTO'!AC:AC),IF($D$5='PRECIO TOPE POR DEPARTAMENTO'!$AD$1,_xlfn.XLOOKUP('PROPUESTA ECONOMICA'!C528,'PRECIO TOPE POR DEPARTAMENTO'!A:A,'PRECIO TOPE POR DEPARTAMENTO'!AD:AD),IF($D$5='PRECIO TOPE POR DEPARTAMENTO'!$AE$1,_xlfn.XLOOKUP('PROPUESTA ECONOMICA'!C528,'PRECIO TOPE POR DEPARTAMENTO'!A:A,'PRECIO TOPE POR DEPARTAMENTO'!AE:AE),IF($D$5='PRECIO TOPE POR DEPARTAMENTO'!$AF$1,_xlfn.XLOOKUP('PROPUESTA ECONOMICA'!C528,'PRECIO TOPE POR DEPARTAMENTO'!A:A,'PRECIO TOPE POR DEPARTAMENTO'!AF:AF),IF($D$5='PRECIO TOPE POR DEPARTAMENTO'!$AG$1,_xlfn.XLOOKUP('PROPUESTA ECONOMICA'!C528,'PRECIO TOPE POR DEPARTAMENTO'!A:A,'PRECIO TOPE POR DEPARTAMENTO'!AG:AG),IF($D$5='PRECIO TOPE POR DEPARTAMENTO'!$AH$1,_xlfn.XLOOKUP('PROPUESTA ECONOMICA'!C528,'PRECIO TOPE POR DEPARTAMENTO'!A:A,'PRECIO TOPE POR DEPARTAMENTO'!AH:AH),IF($D$5='PRECIO TOPE POR DEPARTAMENTO'!$AI$1,_xlfn.XLOOKUP('PROPUESTA ECONOMICA'!C528,'PRECIO TOPE POR DEPARTAMENTO'!A:A,'PRECIO TOPE POR DEPARTAMENTO'!AI:AI),IF($D$5='PRECIO TOPE POR DEPARTAMENTO'!$AJ$1,_xlfn.XLOOKUP('PROPUESTA ECONOMICA'!C528,'PRECIO TOPE POR DEPARTAMENTO'!A:A,'PRECIO TOPE POR DEPARTAMENTO'!AJ:AJ),)))))))))))))))))))))))))))))))))</f>
        <v>379110</v>
      </c>
      <c r="G528" s="133"/>
    </row>
    <row r="529" spans="2:7" ht="16.5">
      <c r="B529" s="98">
        <v>518</v>
      </c>
      <c r="C529" s="122" t="s">
        <v>758</v>
      </c>
      <c r="D529" s="45" t="str">
        <f>+_xlfn.XLOOKUP(C529,'PRECIO TOPE POR DEPARTAMENTO'!A:A,'PRECIO TOPE POR DEPARTAMENTO'!B:B)</f>
        <v>SUMINISTRO E INSTALACION DE ACCESORIOS TUBERIA ACERO NEGRO 1"</v>
      </c>
      <c r="E529" s="46" t="str">
        <f>IF('PRECIO TOPE POR DEPARTAMENTO'!C519="","",+_xlfn.XLOOKUP(C529,'PRECIO TOPE POR DEPARTAMENTO'!A:A,'PRECIO TOPE POR DEPARTAMENTO'!C:C))</f>
        <v>UN</v>
      </c>
      <c r="F529" s="132">
        <f>IF($D$5='PRECIO TOPE POR DEPARTAMENTO'!$D$1,_xlfn.XLOOKUP('PROPUESTA ECONOMICA'!C529,'PRECIO TOPE POR DEPARTAMENTO'!A:A,'PRECIO TOPE POR DEPARTAMENTO'!D:D),IF($D$5='PRECIO TOPE POR DEPARTAMENTO'!$E$1,_xlfn.XLOOKUP('PROPUESTA ECONOMICA'!C529,'PRECIO TOPE POR DEPARTAMENTO'!A:A,'PRECIO TOPE POR DEPARTAMENTO'!E:E),IF($D$5='PRECIO TOPE POR DEPARTAMENTO'!$F$1,_xlfn.XLOOKUP('PROPUESTA ECONOMICA'!C529,'PRECIO TOPE POR DEPARTAMENTO'!A:A,'PRECIO TOPE POR DEPARTAMENTO'!F:F),IF($D$5='PRECIO TOPE POR DEPARTAMENTO'!$G$1,_xlfn.XLOOKUP('PROPUESTA ECONOMICA'!C529,'PRECIO TOPE POR DEPARTAMENTO'!A:A,'PRECIO TOPE POR DEPARTAMENTO'!G:G),IF($D$5='PRECIO TOPE POR DEPARTAMENTO'!$H$1,_xlfn.XLOOKUP('PROPUESTA ECONOMICA'!C529,'PRECIO TOPE POR DEPARTAMENTO'!A:A,'PRECIO TOPE POR DEPARTAMENTO'!H:H),IF($D$5='PRECIO TOPE POR DEPARTAMENTO'!$I$1,_xlfn.XLOOKUP('PROPUESTA ECONOMICA'!C529,'PRECIO TOPE POR DEPARTAMENTO'!A:A,'PRECIO TOPE POR DEPARTAMENTO'!I:I),IF($D$5='PRECIO TOPE POR DEPARTAMENTO'!$J$1,_xlfn.XLOOKUP('PROPUESTA ECONOMICA'!C529,'PRECIO TOPE POR DEPARTAMENTO'!A:A,'PRECIO TOPE POR DEPARTAMENTO'!J:J),IF($D$5='PRECIO TOPE POR DEPARTAMENTO'!$K$1,_xlfn.XLOOKUP('PROPUESTA ECONOMICA'!C529,'PRECIO TOPE POR DEPARTAMENTO'!A:A,'PRECIO TOPE POR DEPARTAMENTO'!K:K),IF($D$5='PRECIO TOPE POR DEPARTAMENTO'!$L$1,_xlfn.XLOOKUP('PROPUESTA ECONOMICA'!C529,'PRECIO TOPE POR DEPARTAMENTO'!A:A,'PRECIO TOPE POR DEPARTAMENTO'!L:L),IF($D$5='PRECIO TOPE POR DEPARTAMENTO'!$M$1,_xlfn.XLOOKUP('PROPUESTA ECONOMICA'!C529,'PRECIO TOPE POR DEPARTAMENTO'!A:A,'PRECIO TOPE POR DEPARTAMENTO'!M:M),IF($D$5='PRECIO TOPE POR DEPARTAMENTO'!$N$1,_xlfn.XLOOKUP('PROPUESTA ECONOMICA'!C529,'PRECIO TOPE POR DEPARTAMENTO'!A:A,'PRECIO TOPE POR DEPARTAMENTO'!N:N),IF($D$5='PRECIO TOPE POR DEPARTAMENTO'!$O$1,_xlfn.XLOOKUP('PROPUESTA ECONOMICA'!C529,'PRECIO TOPE POR DEPARTAMENTO'!A:A,'PRECIO TOPE POR DEPARTAMENTO'!O:O),IF($D$5='PRECIO TOPE POR DEPARTAMENTO'!$P$1,_xlfn.XLOOKUP('PROPUESTA ECONOMICA'!C529,'PRECIO TOPE POR DEPARTAMENTO'!A:A,'PRECIO TOPE POR DEPARTAMENTO'!P:P),IF($D$5='PRECIO TOPE POR DEPARTAMENTO'!$Q$1,_xlfn.XLOOKUP('PROPUESTA ECONOMICA'!C529,'PRECIO TOPE POR DEPARTAMENTO'!A:A,'PRECIO TOPE POR DEPARTAMENTO'!Q:Q),IF($D$5='PRECIO TOPE POR DEPARTAMENTO'!$R$1,_xlfn.XLOOKUP('PROPUESTA ECONOMICA'!C529,'PRECIO TOPE POR DEPARTAMENTO'!A:A,'PRECIO TOPE POR DEPARTAMENTO'!R:R),IF($D$5='PRECIO TOPE POR DEPARTAMENTO'!$S$1,_xlfn.XLOOKUP('PROPUESTA ECONOMICA'!C529,'PRECIO TOPE POR DEPARTAMENTO'!A:A,'PRECIO TOPE POR DEPARTAMENTO'!S:S),IF($D$5='PRECIO TOPE POR DEPARTAMENTO'!$T$1,_xlfn.XLOOKUP('PROPUESTA ECONOMICA'!C529,'PRECIO TOPE POR DEPARTAMENTO'!A:A,'PRECIO TOPE POR DEPARTAMENTO'!T:T),IF($D$5='PRECIO TOPE POR DEPARTAMENTO'!$U$1,_xlfn.XLOOKUP('PROPUESTA ECONOMICA'!C529,'PRECIO TOPE POR DEPARTAMENTO'!A:A,'PRECIO TOPE POR DEPARTAMENTO'!U:U),IF($D$5='PRECIO TOPE POR DEPARTAMENTO'!$V$1,_xlfn.XLOOKUP('PROPUESTA ECONOMICA'!C529,'PRECIO TOPE POR DEPARTAMENTO'!A:A,'PRECIO TOPE POR DEPARTAMENTO'!V:V),IF($D$5='PRECIO TOPE POR DEPARTAMENTO'!$W$1,_xlfn.XLOOKUP('PROPUESTA ECONOMICA'!C529,'PRECIO TOPE POR DEPARTAMENTO'!A:A,'PRECIO TOPE POR DEPARTAMENTO'!W:W),IF($D$5='PRECIO TOPE POR DEPARTAMENTO'!$X$1,_xlfn.XLOOKUP('PROPUESTA ECONOMICA'!C529,'PRECIO TOPE POR DEPARTAMENTO'!A:A,'PRECIO TOPE POR DEPARTAMENTO'!X:X),IF($D$5='PRECIO TOPE POR DEPARTAMENTO'!$Y$1,_xlfn.XLOOKUP('PROPUESTA ECONOMICA'!C529,'PRECIO TOPE POR DEPARTAMENTO'!A:A,'PRECIO TOPE POR DEPARTAMENTO'!Y:Y),IF($D$5='PRECIO TOPE POR DEPARTAMENTO'!$Z$1,_xlfn.XLOOKUP('PROPUESTA ECONOMICA'!C529,'PRECIO TOPE POR DEPARTAMENTO'!A:A,'PRECIO TOPE POR DEPARTAMENTO'!Z:Z),IF($D$5='PRECIO TOPE POR DEPARTAMENTO'!$AA$1,_xlfn.XLOOKUP('PROPUESTA ECONOMICA'!C529,'PRECIO TOPE POR DEPARTAMENTO'!A:A,'PRECIO TOPE POR DEPARTAMENTO'!AA:AA),IF($D$5='PRECIO TOPE POR DEPARTAMENTO'!$AB$1,_xlfn.XLOOKUP('PROPUESTA ECONOMICA'!C529,'PRECIO TOPE POR DEPARTAMENTO'!A:A,'PRECIO TOPE POR DEPARTAMENTO'!AB:AB),IF($D$5='PRECIO TOPE POR DEPARTAMENTO'!$AC$1,_xlfn.XLOOKUP('PROPUESTA ECONOMICA'!C529,'PRECIO TOPE POR DEPARTAMENTO'!A:A,'PRECIO TOPE POR DEPARTAMENTO'!AC:AC),IF($D$5='PRECIO TOPE POR DEPARTAMENTO'!$AD$1,_xlfn.XLOOKUP('PROPUESTA ECONOMICA'!C529,'PRECIO TOPE POR DEPARTAMENTO'!A:A,'PRECIO TOPE POR DEPARTAMENTO'!AD:AD),IF($D$5='PRECIO TOPE POR DEPARTAMENTO'!$AE$1,_xlfn.XLOOKUP('PROPUESTA ECONOMICA'!C529,'PRECIO TOPE POR DEPARTAMENTO'!A:A,'PRECIO TOPE POR DEPARTAMENTO'!AE:AE),IF($D$5='PRECIO TOPE POR DEPARTAMENTO'!$AF$1,_xlfn.XLOOKUP('PROPUESTA ECONOMICA'!C529,'PRECIO TOPE POR DEPARTAMENTO'!A:A,'PRECIO TOPE POR DEPARTAMENTO'!AF:AF),IF($D$5='PRECIO TOPE POR DEPARTAMENTO'!$AG$1,_xlfn.XLOOKUP('PROPUESTA ECONOMICA'!C529,'PRECIO TOPE POR DEPARTAMENTO'!A:A,'PRECIO TOPE POR DEPARTAMENTO'!AG:AG),IF($D$5='PRECIO TOPE POR DEPARTAMENTO'!$AH$1,_xlfn.XLOOKUP('PROPUESTA ECONOMICA'!C529,'PRECIO TOPE POR DEPARTAMENTO'!A:A,'PRECIO TOPE POR DEPARTAMENTO'!AH:AH),IF($D$5='PRECIO TOPE POR DEPARTAMENTO'!$AI$1,_xlfn.XLOOKUP('PROPUESTA ECONOMICA'!C529,'PRECIO TOPE POR DEPARTAMENTO'!A:A,'PRECIO TOPE POR DEPARTAMENTO'!AI:AI),IF($D$5='PRECIO TOPE POR DEPARTAMENTO'!$AJ$1,_xlfn.XLOOKUP('PROPUESTA ECONOMICA'!C529,'PRECIO TOPE POR DEPARTAMENTO'!A:A,'PRECIO TOPE POR DEPARTAMENTO'!AJ:AJ),)))))))))))))))))))))))))))))))))</f>
        <v>12543</v>
      </c>
      <c r="G529" s="133"/>
    </row>
    <row r="530" spans="2:7" ht="16.5">
      <c r="B530" s="98">
        <v>519</v>
      </c>
      <c r="C530" s="122" t="s">
        <v>760</v>
      </c>
      <c r="D530" s="45" t="str">
        <f>+_xlfn.XLOOKUP(C530,'PRECIO TOPE POR DEPARTAMENTO'!A:A,'PRECIO TOPE POR DEPARTAMENTO'!B:B)</f>
        <v>SUMINISTRO E INSTALACION DE ACCESORIOS TUBERIA ACERO NEGRO 1 1/4"</v>
      </c>
      <c r="E530" s="46" t="str">
        <f>IF('PRECIO TOPE POR DEPARTAMENTO'!C520="","",+_xlfn.XLOOKUP(C530,'PRECIO TOPE POR DEPARTAMENTO'!A:A,'PRECIO TOPE POR DEPARTAMENTO'!C:C))</f>
        <v>UN</v>
      </c>
      <c r="F530" s="132">
        <f>IF($D$5='PRECIO TOPE POR DEPARTAMENTO'!$D$1,_xlfn.XLOOKUP('PROPUESTA ECONOMICA'!C530,'PRECIO TOPE POR DEPARTAMENTO'!A:A,'PRECIO TOPE POR DEPARTAMENTO'!D:D),IF($D$5='PRECIO TOPE POR DEPARTAMENTO'!$E$1,_xlfn.XLOOKUP('PROPUESTA ECONOMICA'!C530,'PRECIO TOPE POR DEPARTAMENTO'!A:A,'PRECIO TOPE POR DEPARTAMENTO'!E:E),IF($D$5='PRECIO TOPE POR DEPARTAMENTO'!$F$1,_xlfn.XLOOKUP('PROPUESTA ECONOMICA'!C530,'PRECIO TOPE POR DEPARTAMENTO'!A:A,'PRECIO TOPE POR DEPARTAMENTO'!F:F),IF($D$5='PRECIO TOPE POR DEPARTAMENTO'!$G$1,_xlfn.XLOOKUP('PROPUESTA ECONOMICA'!C530,'PRECIO TOPE POR DEPARTAMENTO'!A:A,'PRECIO TOPE POR DEPARTAMENTO'!G:G),IF($D$5='PRECIO TOPE POR DEPARTAMENTO'!$H$1,_xlfn.XLOOKUP('PROPUESTA ECONOMICA'!C530,'PRECIO TOPE POR DEPARTAMENTO'!A:A,'PRECIO TOPE POR DEPARTAMENTO'!H:H),IF($D$5='PRECIO TOPE POR DEPARTAMENTO'!$I$1,_xlfn.XLOOKUP('PROPUESTA ECONOMICA'!C530,'PRECIO TOPE POR DEPARTAMENTO'!A:A,'PRECIO TOPE POR DEPARTAMENTO'!I:I),IF($D$5='PRECIO TOPE POR DEPARTAMENTO'!$J$1,_xlfn.XLOOKUP('PROPUESTA ECONOMICA'!C530,'PRECIO TOPE POR DEPARTAMENTO'!A:A,'PRECIO TOPE POR DEPARTAMENTO'!J:J),IF($D$5='PRECIO TOPE POR DEPARTAMENTO'!$K$1,_xlfn.XLOOKUP('PROPUESTA ECONOMICA'!C530,'PRECIO TOPE POR DEPARTAMENTO'!A:A,'PRECIO TOPE POR DEPARTAMENTO'!K:K),IF($D$5='PRECIO TOPE POR DEPARTAMENTO'!$L$1,_xlfn.XLOOKUP('PROPUESTA ECONOMICA'!C530,'PRECIO TOPE POR DEPARTAMENTO'!A:A,'PRECIO TOPE POR DEPARTAMENTO'!L:L),IF($D$5='PRECIO TOPE POR DEPARTAMENTO'!$M$1,_xlfn.XLOOKUP('PROPUESTA ECONOMICA'!C530,'PRECIO TOPE POR DEPARTAMENTO'!A:A,'PRECIO TOPE POR DEPARTAMENTO'!M:M),IF($D$5='PRECIO TOPE POR DEPARTAMENTO'!$N$1,_xlfn.XLOOKUP('PROPUESTA ECONOMICA'!C530,'PRECIO TOPE POR DEPARTAMENTO'!A:A,'PRECIO TOPE POR DEPARTAMENTO'!N:N),IF($D$5='PRECIO TOPE POR DEPARTAMENTO'!$O$1,_xlfn.XLOOKUP('PROPUESTA ECONOMICA'!C530,'PRECIO TOPE POR DEPARTAMENTO'!A:A,'PRECIO TOPE POR DEPARTAMENTO'!O:O),IF($D$5='PRECIO TOPE POR DEPARTAMENTO'!$P$1,_xlfn.XLOOKUP('PROPUESTA ECONOMICA'!C530,'PRECIO TOPE POR DEPARTAMENTO'!A:A,'PRECIO TOPE POR DEPARTAMENTO'!P:P),IF($D$5='PRECIO TOPE POR DEPARTAMENTO'!$Q$1,_xlfn.XLOOKUP('PROPUESTA ECONOMICA'!C530,'PRECIO TOPE POR DEPARTAMENTO'!A:A,'PRECIO TOPE POR DEPARTAMENTO'!Q:Q),IF($D$5='PRECIO TOPE POR DEPARTAMENTO'!$R$1,_xlfn.XLOOKUP('PROPUESTA ECONOMICA'!C530,'PRECIO TOPE POR DEPARTAMENTO'!A:A,'PRECIO TOPE POR DEPARTAMENTO'!R:R),IF($D$5='PRECIO TOPE POR DEPARTAMENTO'!$S$1,_xlfn.XLOOKUP('PROPUESTA ECONOMICA'!C530,'PRECIO TOPE POR DEPARTAMENTO'!A:A,'PRECIO TOPE POR DEPARTAMENTO'!S:S),IF($D$5='PRECIO TOPE POR DEPARTAMENTO'!$T$1,_xlfn.XLOOKUP('PROPUESTA ECONOMICA'!C530,'PRECIO TOPE POR DEPARTAMENTO'!A:A,'PRECIO TOPE POR DEPARTAMENTO'!T:T),IF($D$5='PRECIO TOPE POR DEPARTAMENTO'!$U$1,_xlfn.XLOOKUP('PROPUESTA ECONOMICA'!C530,'PRECIO TOPE POR DEPARTAMENTO'!A:A,'PRECIO TOPE POR DEPARTAMENTO'!U:U),IF($D$5='PRECIO TOPE POR DEPARTAMENTO'!$V$1,_xlfn.XLOOKUP('PROPUESTA ECONOMICA'!C530,'PRECIO TOPE POR DEPARTAMENTO'!A:A,'PRECIO TOPE POR DEPARTAMENTO'!V:V),IF($D$5='PRECIO TOPE POR DEPARTAMENTO'!$W$1,_xlfn.XLOOKUP('PROPUESTA ECONOMICA'!C530,'PRECIO TOPE POR DEPARTAMENTO'!A:A,'PRECIO TOPE POR DEPARTAMENTO'!W:W),IF($D$5='PRECIO TOPE POR DEPARTAMENTO'!$X$1,_xlfn.XLOOKUP('PROPUESTA ECONOMICA'!C530,'PRECIO TOPE POR DEPARTAMENTO'!A:A,'PRECIO TOPE POR DEPARTAMENTO'!X:X),IF($D$5='PRECIO TOPE POR DEPARTAMENTO'!$Y$1,_xlfn.XLOOKUP('PROPUESTA ECONOMICA'!C530,'PRECIO TOPE POR DEPARTAMENTO'!A:A,'PRECIO TOPE POR DEPARTAMENTO'!Y:Y),IF($D$5='PRECIO TOPE POR DEPARTAMENTO'!$Z$1,_xlfn.XLOOKUP('PROPUESTA ECONOMICA'!C530,'PRECIO TOPE POR DEPARTAMENTO'!A:A,'PRECIO TOPE POR DEPARTAMENTO'!Z:Z),IF($D$5='PRECIO TOPE POR DEPARTAMENTO'!$AA$1,_xlfn.XLOOKUP('PROPUESTA ECONOMICA'!C530,'PRECIO TOPE POR DEPARTAMENTO'!A:A,'PRECIO TOPE POR DEPARTAMENTO'!AA:AA),IF($D$5='PRECIO TOPE POR DEPARTAMENTO'!$AB$1,_xlfn.XLOOKUP('PROPUESTA ECONOMICA'!C530,'PRECIO TOPE POR DEPARTAMENTO'!A:A,'PRECIO TOPE POR DEPARTAMENTO'!AB:AB),IF($D$5='PRECIO TOPE POR DEPARTAMENTO'!$AC$1,_xlfn.XLOOKUP('PROPUESTA ECONOMICA'!C530,'PRECIO TOPE POR DEPARTAMENTO'!A:A,'PRECIO TOPE POR DEPARTAMENTO'!AC:AC),IF($D$5='PRECIO TOPE POR DEPARTAMENTO'!$AD$1,_xlfn.XLOOKUP('PROPUESTA ECONOMICA'!C530,'PRECIO TOPE POR DEPARTAMENTO'!A:A,'PRECIO TOPE POR DEPARTAMENTO'!AD:AD),IF($D$5='PRECIO TOPE POR DEPARTAMENTO'!$AE$1,_xlfn.XLOOKUP('PROPUESTA ECONOMICA'!C530,'PRECIO TOPE POR DEPARTAMENTO'!A:A,'PRECIO TOPE POR DEPARTAMENTO'!AE:AE),IF($D$5='PRECIO TOPE POR DEPARTAMENTO'!$AF$1,_xlfn.XLOOKUP('PROPUESTA ECONOMICA'!C530,'PRECIO TOPE POR DEPARTAMENTO'!A:A,'PRECIO TOPE POR DEPARTAMENTO'!AF:AF),IF($D$5='PRECIO TOPE POR DEPARTAMENTO'!$AG$1,_xlfn.XLOOKUP('PROPUESTA ECONOMICA'!C530,'PRECIO TOPE POR DEPARTAMENTO'!A:A,'PRECIO TOPE POR DEPARTAMENTO'!AG:AG),IF($D$5='PRECIO TOPE POR DEPARTAMENTO'!$AH$1,_xlfn.XLOOKUP('PROPUESTA ECONOMICA'!C530,'PRECIO TOPE POR DEPARTAMENTO'!A:A,'PRECIO TOPE POR DEPARTAMENTO'!AH:AH),IF($D$5='PRECIO TOPE POR DEPARTAMENTO'!$AI$1,_xlfn.XLOOKUP('PROPUESTA ECONOMICA'!C530,'PRECIO TOPE POR DEPARTAMENTO'!A:A,'PRECIO TOPE POR DEPARTAMENTO'!AI:AI),IF($D$5='PRECIO TOPE POR DEPARTAMENTO'!$AJ$1,_xlfn.XLOOKUP('PROPUESTA ECONOMICA'!C530,'PRECIO TOPE POR DEPARTAMENTO'!A:A,'PRECIO TOPE POR DEPARTAMENTO'!AJ:AJ),)))))))))))))))))))))))))))))))))</f>
        <v>18478</v>
      </c>
      <c r="G530" s="133"/>
    </row>
    <row r="531" spans="2:7" ht="16.5">
      <c r="B531" s="98">
        <v>520</v>
      </c>
      <c r="C531" s="122" t="s">
        <v>762</v>
      </c>
      <c r="D531" s="45" t="str">
        <f>+_xlfn.XLOOKUP(C531,'PRECIO TOPE POR DEPARTAMENTO'!A:A,'PRECIO TOPE POR DEPARTAMENTO'!B:B)</f>
        <v>SUMINISTRO E INSTALACION DE ACCESORIOS TUBERIA ACERO NEGRO 1 1/2"</v>
      </c>
      <c r="E531" s="46" t="str">
        <f>IF('PRECIO TOPE POR DEPARTAMENTO'!C521="","",+_xlfn.XLOOKUP(C531,'PRECIO TOPE POR DEPARTAMENTO'!A:A,'PRECIO TOPE POR DEPARTAMENTO'!C:C))</f>
        <v>UN</v>
      </c>
      <c r="F531" s="132">
        <f>IF($D$5='PRECIO TOPE POR DEPARTAMENTO'!$D$1,_xlfn.XLOOKUP('PROPUESTA ECONOMICA'!C531,'PRECIO TOPE POR DEPARTAMENTO'!A:A,'PRECIO TOPE POR DEPARTAMENTO'!D:D),IF($D$5='PRECIO TOPE POR DEPARTAMENTO'!$E$1,_xlfn.XLOOKUP('PROPUESTA ECONOMICA'!C531,'PRECIO TOPE POR DEPARTAMENTO'!A:A,'PRECIO TOPE POR DEPARTAMENTO'!E:E),IF($D$5='PRECIO TOPE POR DEPARTAMENTO'!$F$1,_xlfn.XLOOKUP('PROPUESTA ECONOMICA'!C531,'PRECIO TOPE POR DEPARTAMENTO'!A:A,'PRECIO TOPE POR DEPARTAMENTO'!F:F),IF($D$5='PRECIO TOPE POR DEPARTAMENTO'!$G$1,_xlfn.XLOOKUP('PROPUESTA ECONOMICA'!C531,'PRECIO TOPE POR DEPARTAMENTO'!A:A,'PRECIO TOPE POR DEPARTAMENTO'!G:G),IF($D$5='PRECIO TOPE POR DEPARTAMENTO'!$H$1,_xlfn.XLOOKUP('PROPUESTA ECONOMICA'!C531,'PRECIO TOPE POR DEPARTAMENTO'!A:A,'PRECIO TOPE POR DEPARTAMENTO'!H:H),IF($D$5='PRECIO TOPE POR DEPARTAMENTO'!$I$1,_xlfn.XLOOKUP('PROPUESTA ECONOMICA'!C531,'PRECIO TOPE POR DEPARTAMENTO'!A:A,'PRECIO TOPE POR DEPARTAMENTO'!I:I),IF($D$5='PRECIO TOPE POR DEPARTAMENTO'!$J$1,_xlfn.XLOOKUP('PROPUESTA ECONOMICA'!C531,'PRECIO TOPE POR DEPARTAMENTO'!A:A,'PRECIO TOPE POR DEPARTAMENTO'!J:J),IF($D$5='PRECIO TOPE POR DEPARTAMENTO'!$K$1,_xlfn.XLOOKUP('PROPUESTA ECONOMICA'!C531,'PRECIO TOPE POR DEPARTAMENTO'!A:A,'PRECIO TOPE POR DEPARTAMENTO'!K:K),IF($D$5='PRECIO TOPE POR DEPARTAMENTO'!$L$1,_xlfn.XLOOKUP('PROPUESTA ECONOMICA'!C531,'PRECIO TOPE POR DEPARTAMENTO'!A:A,'PRECIO TOPE POR DEPARTAMENTO'!L:L),IF($D$5='PRECIO TOPE POR DEPARTAMENTO'!$M$1,_xlfn.XLOOKUP('PROPUESTA ECONOMICA'!C531,'PRECIO TOPE POR DEPARTAMENTO'!A:A,'PRECIO TOPE POR DEPARTAMENTO'!M:M),IF($D$5='PRECIO TOPE POR DEPARTAMENTO'!$N$1,_xlfn.XLOOKUP('PROPUESTA ECONOMICA'!C531,'PRECIO TOPE POR DEPARTAMENTO'!A:A,'PRECIO TOPE POR DEPARTAMENTO'!N:N),IF($D$5='PRECIO TOPE POR DEPARTAMENTO'!$O$1,_xlfn.XLOOKUP('PROPUESTA ECONOMICA'!C531,'PRECIO TOPE POR DEPARTAMENTO'!A:A,'PRECIO TOPE POR DEPARTAMENTO'!O:O),IF($D$5='PRECIO TOPE POR DEPARTAMENTO'!$P$1,_xlfn.XLOOKUP('PROPUESTA ECONOMICA'!C531,'PRECIO TOPE POR DEPARTAMENTO'!A:A,'PRECIO TOPE POR DEPARTAMENTO'!P:P),IF($D$5='PRECIO TOPE POR DEPARTAMENTO'!$Q$1,_xlfn.XLOOKUP('PROPUESTA ECONOMICA'!C531,'PRECIO TOPE POR DEPARTAMENTO'!A:A,'PRECIO TOPE POR DEPARTAMENTO'!Q:Q),IF($D$5='PRECIO TOPE POR DEPARTAMENTO'!$R$1,_xlfn.XLOOKUP('PROPUESTA ECONOMICA'!C531,'PRECIO TOPE POR DEPARTAMENTO'!A:A,'PRECIO TOPE POR DEPARTAMENTO'!R:R),IF($D$5='PRECIO TOPE POR DEPARTAMENTO'!$S$1,_xlfn.XLOOKUP('PROPUESTA ECONOMICA'!C531,'PRECIO TOPE POR DEPARTAMENTO'!A:A,'PRECIO TOPE POR DEPARTAMENTO'!S:S),IF($D$5='PRECIO TOPE POR DEPARTAMENTO'!$T$1,_xlfn.XLOOKUP('PROPUESTA ECONOMICA'!C531,'PRECIO TOPE POR DEPARTAMENTO'!A:A,'PRECIO TOPE POR DEPARTAMENTO'!T:T),IF($D$5='PRECIO TOPE POR DEPARTAMENTO'!$U$1,_xlfn.XLOOKUP('PROPUESTA ECONOMICA'!C531,'PRECIO TOPE POR DEPARTAMENTO'!A:A,'PRECIO TOPE POR DEPARTAMENTO'!U:U),IF($D$5='PRECIO TOPE POR DEPARTAMENTO'!$V$1,_xlfn.XLOOKUP('PROPUESTA ECONOMICA'!C531,'PRECIO TOPE POR DEPARTAMENTO'!A:A,'PRECIO TOPE POR DEPARTAMENTO'!V:V),IF($D$5='PRECIO TOPE POR DEPARTAMENTO'!$W$1,_xlfn.XLOOKUP('PROPUESTA ECONOMICA'!C531,'PRECIO TOPE POR DEPARTAMENTO'!A:A,'PRECIO TOPE POR DEPARTAMENTO'!W:W),IF($D$5='PRECIO TOPE POR DEPARTAMENTO'!$X$1,_xlfn.XLOOKUP('PROPUESTA ECONOMICA'!C531,'PRECIO TOPE POR DEPARTAMENTO'!A:A,'PRECIO TOPE POR DEPARTAMENTO'!X:X),IF($D$5='PRECIO TOPE POR DEPARTAMENTO'!$Y$1,_xlfn.XLOOKUP('PROPUESTA ECONOMICA'!C531,'PRECIO TOPE POR DEPARTAMENTO'!A:A,'PRECIO TOPE POR DEPARTAMENTO'!Y:Y),IF($D$5='PRECIO TOPE POR DEPARTAMENTO'!$Z$1,_xlfn.XLOOKUP('PROPUESTA ECONOMICA'!C531,'PRECIO TOPE POR DEPARTAMENTO'!A:A,'PRECIO TOPE POR DEPARTAMENTO'!Z:Z),IF($D$5='PRECIO TOPE POR DEPARTAMENTO'!$AA$1,_xlfn.XLOOKUP('PROPUESTA ECONOMICA'!C531,'PRECIO TOPE POR DEPARTAMENTO'!A:A,'PRECIO TOPE POR DEPARTAMENTO'!AA:AA),IF($D$5='PRECIO TOPE POR DEPARTAMENTO'!$AB$1,_xlfn.XLOOKUP('PROPUESTA ECONOMICA'!C531,'PRECIO TOPE POR DEPARTAMENTO'!A:A,'PRECIO TOPE POR DEPARTAMENTO'!AB:AB),IF($D$5='PRECIO TOPE POR DEPARTAMENTO'!$AC$1,_xlfn.XLOOKUP('PROPUESTA ECONOMICA'!C531,'PRECIO TOPE POR DEPARTAMENTO'!A:A,'PRECIO TOPE POR DEPARTAMENTO'!AC:AC),IF($D$5='PRECIO TOPE POR DEPARTAMENTO'!$AD$1,_xlfn.XLOOKUP('PROPUESTA ECONOMICA'!C531,'PRECIO TOPE POR DEPARTAMENTO'!A:A,'PRECIO TOPE POR DEPARTAMENTO'!AD:AD),IF($D$5='PRECIO TOPE POR DEPARTAMENTO'!$AE$1,_xlfn.XLOOKUP('PROPUESTA ECONOMICA'!C531,'PRECIO TOPE POR DEPARTAMENTO'!A:A,'PRECIO TOPE POR DEPARTAMENTO'!AE:AE),IF($D$5='PRECIO TOPE POR DEPARTAMENTO'!$AF$1,_xlfn.XLOOKUP('PROPUESTA ECONOMICA'!C531,'PRECIO TOPE POR DEPARTAMENTO'!A:A,'PRECIO TOPE POR DEPARTAMENTO'!AF:AF),IF($D$5='PRECIO TOPE POR DEPARTAMENTO'!$AG$1,_xlfn.XLOOKUP('PROPUESTA ECONOMICA'!C531,'PRECIO TOPE POR DEPARTAMENTO'!A:A,'PRECIO TOPE POR DEPARTAMENTO'!AG:AG),IF($D$5='PRECIO TOPE POR DEPARTAMENTO'!$AH$1,_xlfn.XLOOKUP('PROPUESTA ECONOMICA'!C531,'PRECIO TOPE POR DEPARTAMENTO'!A:A,'PRECIO TOPE POR DEPARTAMENTO'!AH:AH),IF($D$5='PRECIO TOPE POR DEPARTAMENTO'!$AI$1,_xlfn.XLOOKUP('PROPUESTA ECONOMICA'!C531,'PRECIO TOPE POR DEPARTAMENTO'!A:A,'PRECIO TOPE POR DEPARTAMENTO'!AI:AI),IF($D$5='PRECIO TOPE POR DEPARTAMENTO'!$AJ$1,_xlfn.XLOOKUP('PROPUESTA ECONOMICA'!C531,'PRECIO TOPE POR DEPARTAMENTO'!A:A,'PRECIO TOPE POR DEPARTAMENTO'!AJ:AJ),)))))))))))))))))))))))))))))))))</f>
        <v>19626</v>
      </c>
      <c r="G531" s="133"/>
    </row>
    <row r="532" spans="2:7" ht="16.5">
      <c r="B532" s="98">
        <v>521</v>
      </c>
      <c r="C532" s="122" t="s">
        <v>764</v>
      </c>
      <c r="D532" s="45" t="str">
        <f>+_xlfn.XLOOKUP(C532,'PRECIO TOPE POR DEPARTAMENTO'!A:A,'PRECIO TOPE POR DEPARTAMENTO'!B:B)</f>
        <v>SUMINISTRO E INSTALACION DE ACCESORIOS TUBERIA ACERO NEGRO 2"</v>
      </c>
      <c r="E532" s="46" t="str">
        <f>IF('PRECIO TOPE POR DEPARTAMENTO'!C522="","",+_xlfn.XLOOKUP(C532,'PRECIO TOPE POR DEPARTAMENTO'!A:A,'PRECIO TOPE POR DEPARTAMENTO'!C:C))</f>
        <v>UN</v>
      </c>
      <c r="F532" s="132">
        <f>IF($D$5='PRECIO TOPE POR DEPARTAMENTO'!$D$1,_xlfn.XLOOKUP('PROPUESTA ECONOMICA'!C532,'PRECIO TOPE POR DEPARTAMENTO'!A:A,'PRECIO TOPE POR DEPARTAMENTO'!D:D),IF($D$5='PRECIO TOPE POR DEPARTAMENTO'!$E$1,_xlfn.XLOOKUP('PROPUESTA ECONOMICA'!C532,'PRECIO TOPE POR DEPARTAMENTO'!A:A,'PRECIO TOPE POR DEPARTAMENTO'!E:E),IF($D$5='PRECIO TOPE POR DEPARTAMENTO'!$F$1,_xlfn.XLOOKUP('PROPUESTA ECONOMICA'!C532,'PRECIO TOPE POR DEPARTAMENTO'!A:A,'PRECIO TOPE POR DEPARTAMENTO'!F:F),IF($D$5='PRECIO TOPE POR DEPARTAMENTO'!$G$1,_xlfn.XLOOKUP('PROPUESTA ECONOMICA'!C532,'PRECIO TOPE POR DEPARTAMENTO'!A:A,'PRECIO TOPE POR DEPARTAMENTO'!G:G),IF($D$5='PRECIO TOPE POR DEPARTAMENTO'!$H$1,_xlfn.XLOOKUP('PROPUESTA ECONOMICA'!C532,'PRECIO TOPE POR DEPARTAMENTO'!A:A,'PRECIO TOPE POR DEPARTAMENTO'!H:H),IF($D$5='PRECIO TOPE POR DEPARTAMENTO'!$I$1,_xlfn.XLOOKUP('PROPUESTA ECONOMICA'!C532,'PRECIO TOPE POR DEPARTAMENTO'!A:A,'PRECIO TOPE POR DEPARTAMENTO'!I:I),IF($D$5='PRECIO TOPE POR DEPARTAMENTO'!$J$1,_xlfn.XLOOKUP('PROPUESTA ECONOMICA'!C532,'PRECIO TOPE POR DEPARTAMENTO'!A:A,'PRECIO TOPE POR DEPARTAMENTO'!J:J),IF($D$5='PRECIO TOPE POR DEPARTAMENTO'!$K$1,_xlfn.XLOOKUP('PROPUESTA ECONOMICA'!C532,'PRECIO TOPE POR DEPARTAMENTO'!A:A,'PRECIO TOPE POR DEPARTAMENTO'!K:K),IF($D$5='PRECIO TOPE POR DEPARTAMENTO'!$L$1,_xlfn.XLOOKUP('PROPUESTA ECONOMICA'!C532,'PRECIO TOPE POR DEPARTAMENTO'!A:A,'PRECIO TOPE POR DEPARTAMENTO'!L:L),IF($D$5='PRECIO TOPE POR DEPARTAMENTO'!$M$1,_xlfn.XLOOKUP('PROPUESTA ECONOMICA'!C532,'PRECIO TOPE POR DEPARTAMENTO'!A:A,'PRECIO TOPE POR DEPARTAMENTO'!M:M),IF($D$5='PRECIO TOPE POR DEPARTAMENTO'!$N$1,_xlfn.XLOOKUP('PROPUESTA ECONOMICA'!C532,'PRECIO TOPE POR DEPARTAMENTO'!A:A,'PRECIO TOPE POR DEPARTAMENTO'!N:N),IF($D$5='PRECIO TOPE POR DEPARTAMENTO'!$O$1,_xlfn.XLOOKUP('PROPUESTA ECONOMICA'!C532,'PRECIO TOPE POR DEPARTAMENTO'!A:A,'PRECIO TOPE POR DEPARTAMENTO'!O:O),IF($D$5='PRECIO TOPE POR DEPARTAMENTO'!$P$1,_xlfn.XLOOKUP('PROPUESTA ECONOMICA'!C532,'PRECIO TOPE POR DEPARTAMENTO'!A:A,'PRECIO TOPE POR DEPARTAMENTO'!P:P),IF($D$5='PRECIO TOPE POR DEPARTAMENTO'!$Q$1,_xlfn.XLOOKUP('PROPUESTA ECONOMICA'!C532,'PRECIO TOPE POR DEPARTAMENTO'!A:A,'PRECIO TOPE POR DEPARTAMENTO'!Q:Q),IF($D$5='PRECIO TOPE POR DEPARTAMENTO'!$R$1,_xlfn.XLOOKUP('PROPUESTA ECONOMICA'!C532,'PRECIO TOPE POR DEPARTAMENTO'!A:A,'PRECIO TOPE POR DEPARTAMENTO'!R:R),IF($D$5='PRECIO TOPE POR DEPARTAMENTO'!$S$1,_xlfn.XLOOKUP('PROPUESTA ECONOMICA'!C532,'PRECIO TOPE POR DEPARTAMENTO'!A:A,'PRECIO TOPE POR DEPARTAMENTO'!S:S),IF($D$5='PRECIO TOPE POR DEPARTAMENTO'!$T$1,_xlfn.XLOOKUP('PROPUESTA ECONOMICA'!C532,'PRECIO TOPE POR DEPARTAMENTO'!A:A,'PRECIO TOPE POR DEPARTAMENTO'!T:T),IF($D$5='PRECIO TOPE POR DEPARTAMENTO'!$U$1,_xlfn.XLOOKUP('PROPUESTA ECONOMICA'!C532,'PRECIO TOPE POR DEPARTAMENTO'!A:A,'PRECIO TOPE POR DEPARTAMENTO'!U:U),IF($D$5='PRECIO TOPE POR DEPARTAMENTO'!$V$1,_xlfn.XLOOKUP('PROPUESTA ECONOMICA'!C532,'PRECIO TOPE POR DEPARTAMENTO'!A:A,'PRECIO TOPE POR DEPARTAMENTO'!V:V),IF($D$5='PRECIO TOPE POR DEPARTAMENTO'!$W$1,_xlfn.XLOOKUP('PROPUESTA ECONOMICA'!C532,'PRECIO TOPE POR DEPARTAMENTO'!A:A,'PRECIO TOPE POR DEPARTAMENTO'!W:W),IF($D$5='PRECIO TOPE POR DEPARTAMENTO'!$X$1,_xlfn.XLOOKUP('PROPUESTA ECONOMICA'!C532,'PRECIO TOPE POR DEPARTAMENTO'!A:A,'PRECIO TOPE POR DEPARTAMENTO'!X:X),IF($D$5='PRECIO TOPE POR DEPARTAMENTO'!$Y$1,_xlfn.XLOOKUP('PROPUESTA ECONOMICA'!C532,'PRECIO TOPE POR DEPARTAMENTO'!A:A,'PRECIO TOPE POR DEPARTAMENTO'!Y:Y),IF($D$5='PRECIO TOPE POR DEPARTAMENTO'!$Z$1,_xlfn.XLOOKUP('PROPUESTA ECONOMICA'!C532,'PRECIO TOPE POR DEPARTAMENTO'!A:A,'PRECIO TOPE POR DEPARTAMENTO'!Z:Z),IF($D$5='PRECIO TOPE POR DEPARTAMENTO'!$AA$1,_xlfn.XLOOKUP('PROPUESTA ECONOMICA'!C532,'PRECIO TOPE POR DEPARTAMENTO'!A:A,'PRECIO TOPE POR DEPARTAMENTO'!AA:AA),IF($D$5='PRECIO TOPE POR DEPARTAMENTO'!$AB$1,_xlfn.XLOOKUP('PROPUESTA ECONOMICA'!C532,'PRECIO TOPE POR DEPARTAMENTO'!A:A,'PRECIO TOPE POR DEPARTAMENTO'!AB:AB),IF($D$5='PRECIO TOPE POR DEPARTAMENTO'!$AC$1,_xlfn.XLOOKUP('PROPUESTA ECONOMICA'!C532,'PRECIO TOPE POR DEPARTAMENTO'!A:A,'PRECIO TOPE POR DEPARTAMENTO'!AC:AC),IF($D$5='PRECIO TOPE POR DEPARTAMENTO'!$AD$1,_xlfn.XLOOKUP('PROPUESTA ECONOMICA'!C532,'PRECIO TOPE POR DEPARTAMENTO'!A:A,'PRECIO TOPE POR DEPARTAMENTO'!AD:AD),IF($D$5='PRECIO TOPE POR DEPARTAMENTO'!$AE$1,_xlfn.XLOOKUP('PROPUESTA ECONOMICA'!C532,'PRECIO TOPE POR DEPARTAMENTO'!A:A,'PRECIO TOPE POR DEPARTAMENTO'!AE:AE),IF($D$5='PRECIO TOPE POR DEPARTAMENTO'!$AF$1,_xlfn.XLOOKUP('PROPUESTA ECONOMICA'!C532,'PRECIO TOPE POR DEPARTAMENTO'!A:A,'PRECIO TOPE POR DEPARTAMENTO'!AF:AF),IF($D$5='PRECIO TOPE POR DEPARTAMENTO'!$AG$1,_xlfn.XLOOKUP('PROPUESTA ECONOMICA'!C532,'PRECIO TOPE POR DEPARTAMENTO'!A:A,'PRECIO TOPE POR DEPARTAMENTO'!AG:AG),IF($D$5='PRECIO TOPE POR DEPARTAMENTO'!$AH$1,_xlfn.XLOOKUP('PROPUESTA ECONOMICA'!C532,'PRECIO TOPE POR DEPARTAMENTO'!A:A,'PRECIO TOPE POR DEPARTAMENTO'!AH:AH),IF($D$5='PRECIO TOPE POR DEPARTAMENTO'!$AI$1,_xlfn.XLOOKUP('PROPUESTA ECONOMICA'!C532,'PRECIO TOPE POR DEPARTAMENTO'!A:A,'PRECIO TOPE POR DEPARTAMENTO'!AI:AI),IF($D$5='PRECIO TOPE POR DEPARTAMENTO'!$AJ$1,_xlfn.XLOOKUP('PROPUESTA ECONOMICA'!C532,'PRECIO TOPE POR DEPARTAMENTO'!A:A,'PRECIO TOPE POR DEPARTAMENTO'!AJ:AJ),)))))))))))))))))))))))))))))))))</f>
        <v>26907</v>
      </c>
      <c r="G532" s="133"/>
    </row>
    <row r="533" spans="2:7" ht="16.5">
      <c r="B533" s="98">
        <v>522</v>
      </c>
      <c r="C533" s="122" t="s">
        <v>766</v>
      </c>
      <c r="D533" s="45" t="str">
        <f>+_xlfn.XLOOKUP(C533,'PRECIO TOPE POR DEPARTAMENTO'!A:A,'PRECIO TOPE POR DEPARTAMENTO'!B:B)</f>
        <v>SUMINISTRO E INSTALACION DE ACCESORIOS TUBERIA ACERO NEGRO 2 1/2"</v>
      </c>
      <c r="E533" s="46" t="str">
        <f>IF('PRECIO TOPE POR DEPARTAMENTO'!C523="","",+_xlfn.XLOOKUP(C533,'PRECIO TOPE POR DEPARTAMENTO'!A:A,'PRECIO TOPE POR DEPARTAMENTO'!C:C))</f>
        <v>UN</v>
      </c>
      <c r="F533" s="132">
        <f>IF($D$5='PRECIO TOPE POR DEPARTAMENTO'!$D$1,_xlfn.XLOOKUP('PROPUESTA ECONOMICA'!C533,'PRECIO TOPE POR DEPARTAMENTO'!A:A,'PRECIO TOPE POR DEPARTAMENTO'!D:D),IF($D$5='PRECIO TOPE POR DEPARTAMENTO'!$E$1,_xlfn.XLOOKUP('PROPUESTA ECONOMICA'!C533,'PRECIO TOPE POR DEPARTAMENTO'!A:A,'PRECIO TOPE POR DEPARTAMENTO'!E:E),IF($D$5='PRECIO TOPE POR DEPARTAMENTO'!$F$1,_xlfn.XLOOKUP('PROPUESTA ECONOMICA'!C533,'PRECIO TOPE POR DEPARTAMENTO'!A:A,'PRECIO TOPE POR DEPARTAMENTO'!F:F),IF($D$5='PRECIO TOPE POR DEPARTAMENTO'!$G$1,_xlfn.XLOOKUP('PROPUESTA ECONOMICA'!C533,'PRECIO TOPE POR DEPARTAMENTO'!A:A,'PRECIO TOPE POR DEPARTAMENTO'!G:G),IF($D$5='PRECIO TOPE POR DEPARTAMENTO'!$H$1,_xlfn.XLOOKUP('PROPUESTA ECONOMICA'!C533,'PRECIO TOPE POR DEPARTAMENTO'!A:A,'PRECIO TOPE POR DEPARTAMENTO'!H:H),IF($D$5='PRECIO TOPE POR DEPARTAMENTO'!$I$1,_xlfn.XLOOKUP('PROPUESTA ECONOMICA'!C533,'PRECIO TOPE POR DEPARTAMENTO'!A:A,'PRECIO TOPE POR DEPARTAMENTO'!I:I),IF($D$5='PRECIO TOPE POR DEPARTAMENTO'!$J$1,_xlfn.XLOOKUP('PROPUESTA ECONOMICA'!C533,'PRECIO TOPE POR DEPARTAMENTO'!A:A,'PRECIO TOPE POR DEPARTAMENTO'!J:J),IF($D$5='PRECIO TOPE POR DEPARTAMENTO'!$K$1,_xlfn.XLOOKUP('PROPUESTA ECONOMICA'!C533,'PRECIO TOPE POR DEPARTAMENTO'!A:A,'PRECIO TOPE POR DEPARTAMENTO'!K:K),IF($D$5='PRECIO TOPE POR DEPARTAMENTO'!$L$1,_xlfn.XLOOKUP('PROPUESTA ECONOMICA'!C533,'PRECIO TOPE POR DEPARTAMENTO'!A:A,'PRECIO TOPE POR DEPARTAMENTO'!L:L),IF($D$5='PRECIO TOPE POR DEPARTAMENTO'!$M$1,_xlfn.XLOOKUP('PROPUESTA ECONOMICA'!C533,'PRECIO TOPE POR DEPARTAMENTO'!A:A,'PRECIO TOPE POR DEPARTAMENTO'!M:M),IF($D$5='PRECIO TOPE POR DEPARTAMENTO'!$N$1,_xlfn.XLOOKUP('PROPUESTA ECONOMICA'!C533,'PRECIO TOPE POR DEPARTAMENTO'!A:A,'PRECIO TOPE POR DEPARTAMENTO'!N:N),IF($D$5='PRECIO TOPE POR DEPARTAMENTO'!$O$1,_xlfn.XLOOKUP('PROPUESTA ECONOMICA'!C533,'PRECIO TOPE POR DEPARTAMENTO'!A:A,'PRECIO TOPE POR DEPARTAMENTO'!O:O),IF($D$5='PRECIO TOPE POR DEPARTAMENTO'!$P$1,_xlfn.XLOOKUP('PROPUESTA ECONOMICA'!C533,'PRECIO TOPE POR DEPARTAMENTO'!A:A,'PRECIO TOPE POR DEPARTAMENTO'!P:P),IF($D$5='PRECIO TOPE POR DEPARTAMENTO'!$Q$1,_xlfn.XLOOKUP('PROPUESTA ECONOMICA'!C533,'PRECIO TOPE POR DEPARTAMENTO'!A:A,'PRECIO TOPE POR DEPARTAMENTO'!Q:Q),IF($D$5='PRECIO TOPE POR DEPARTAMENTO'!$R$1,_xlfn.XLOOKUP('PROPUESTA ECONOMICA'!C533,'PRECIO TOPE POR DEPARTAMENTO'!A:A,'PRECIO TOPE POR DEPARTAMENTO'!R:R),IF($D$5='PRECIO TOPE POR DEPARTAMENTO'!$S$1,_xlfn.XLOOKUP('PROPUESTA ECONOMICA'!C533,'PRECIO TOPE POR DEPARTAMENTO'!A:A,'PRECIO TOPE POR DEPARTAMENTO'!S:S),IF($D$5='PRECIO TOPE POR DEPARTAMENTO'!$T$1,_xlfn.XLOOKUP('PROPUESTA ECONOMICA'!C533,'PRECIO TOPE POR DEPARTAMENTO'!A:A,'PRECIO TOPE POR DEPARTAMENTO'!T:T),IF($D$5='PRECIO TOPE POR DEPARTAMENTO'!$U$1,_xlfn.XLOOKUP('PROPUESTA ECONOMICA'!C533,'PRECIO TOPE POR DEPARTAMENTO'!A:A,'PRECIO TOPE POR DEPARTAMENTO'!U:U),IF($D$5='PRECIO TOPE POR DEPARTAMENTO'!$V$1,_xlfn.XLOOKUP('PROPUESTA ECONOMICA'!C533,'PRECIO TOPE POR DEPARTAMENTO'!A:A,'PRECIO TOPE POR DEPARTAMENTO'!V:V),IF($D$5='PRECIO TOPE POR DEPARTAMENTO'!$W$1,_xlfn.XLOOKUP('PROPUESTA ECONOMICA'!C533,'PRECIO TOPE POR DEPARTAMENTO'!A:A,'PRECIO TOPE POR DEPARTAMENTO'!W:W),IF($D$5='PRECIO TOPE POR DEPARTAMENTO'!$X$1,_xlfn.XLOOKUP('PROPUESTA ECONOMICA'!C533,'PRECIO TOPE POR DEPARTAMENTO'!A:A,'PRECIO TOPE POR DEPARTAMENTO'!X:X),IF($D$5='PRECIO TOPE POR DEPARTAMENTO'!$Y$1,_xlfn.XLOOKUP('PROPUESTA ECONOMICA'!C533,'PRECIO TOPE POR DEPARTAMENTO'!A:A,'PRECIO TOPE POR DEPARTAMENTO'!Y:Y),IF($D$5='PRECIO TOPE POR DEPARTAMENTO'!$Z$1,_xlfn.XLOOKUP('PROPUESTA ECONOMICA'!C533,'PRECIO TOPE POR DEPARTAMENTO'!A:A,'PRECIO TOPE POR DEPARTAMENTO'!Z:Z),IF($D$5='PRECIO TOPE POR DEPARTAMENTO'!$AA$1,_xlfn.XLOOKUP('PROPUESTA ECONOMICA'!C533,'PRECIO TOPE POR DEPARTAMENTO'!A:A,'PRECIO TOPE POR DEPARTAMENTO'!AA:AA),IF($D$5='PRECIO TOPE POR DEPARTAMENTO'!$AB$1,_xlfn.XLOOKUP('PROPUESTA ECONOMICA'!C533,'PRECIO TOPE POR DEPARTAMENTO'!A:A,'PRECIO TOPE POR DEPARTAMENTO'!AB:AB),IF($D$5='PRECIO TOPE POR DEPARTAMENTO'!$AC$1,_xlfn.XLOOKUP('PROPUESTA ECONOMICA'!C533,'PRECIO TOPE POR DEPARTAMENTO'!A:A,'PRECIO TOPE POR DEPARTAMENTO'!AC:AC),IF($D$5='PRECIO TOPE POR DEPARTAMENTO'!$AD$1,_xlfn.XLOOKUP('PROPUESTA ECONOMICA'!C533,'PRECIO TOPE POR DEPARTAMENTO'!A:A,'PRECIO TOPE POR DEPARTAMENTO'!AD:AD),IF($D$5='PRECIO TOPE POR DEPARTAMENTO'!$AE$1,_xlfn.XLOOKUP('PROPUESTA ECONOMICA'!C533,'PRECIO TOPE POR DEPARTAMENTO'!A:A,'PRECIO TOPE POR DEPARTAMENTO'!AE:AE),IF($D$5='PRECIO TOPE POR DEPARTAMENTO'!$AF$1,_xlfn.XLOOKUP('PROPUESTA ECONOMICA'!C533,'PRECIO TOPE POR DEPARTAMENTO'!A:A,'PRECIO TOPE POR DEPARTAMENTO'!AF:AF),IF($D$5='PRECIO TOPE POR DEPARTAMENTO'!$AG$1,_xlfn.XLOOKUP('PROPUESTA ECONOMICA'!C533,'PRECIO TOPE POR DEPARTAMENTO'!A:A,'PRECIO TOPE POR DEPARTAMENTO'!AG:AG),IF($D$5='PRECIO TOPE POR DEPARTAMENTO'!$AH$1,_xlfn.XLOOKUP('PROPUESTA ECONOMICA'!C533,'PRECIO TOPE POR DEPARTAMENTO'!A:A,'PRECIO TOPE POR DEPARTAMENTO'!AH:AH),IF($D$5='PRECIO TOPE POR DEPARTAMENTO'!$AI$1,_xlfn.XLOOKUP('PROPUESTA ECONOMICA'!C533,'PRECIO TOPE POR DEPARTAMENTO'!A:A,'PRECIO TOPE POR DEPARTAMENTO'!AI:AI),IF($D$5='PRECIO TOPE POR DEPARTAMENTO'!$AJ$1,_xlfn.XLOOKUP('PROPUESTA ECONOMICA'!C533,'PRECIO TOPE POR DEPARTAMENTO'!A:A,'PRECIO TOPE POR DEPARTAMENTO'!AJ:AJ),)))))))))))))))))))))))))))))))))</f>
        <v>35560</v>
      </c>
      <c r="G533" s="133"/>
    </row>
    <row r="534" spans="2:7" ht="16.5">
      <c r="B534" s="98">
        <v>523</v>
      </c>
      <c r="C534" s="122" t="s">
        <v>768</v>
      </c>
      <c r="D534" s="45" t="str">
        <f>+_xlfn.XLOOKUP(C534,'PRECIO TOPE POR DEPARTAMENTO'!A:A,'PRECIO TOPE POR DEPARTAMENTO'!B:B)</f>
        <v>SUMINISTRO E INSTALACION DE ACCESORIOS TUBERIA ACERO NEGRO 3"</v>
      </c>
      <c r="E534" s="46" t="str">
        <f>IF('PRECIO TOPE POR DEPARTAMENTO'!C524="","",+_xlfn.XLOOKUP(C534,'PRECIO TOPE POR DEPARTAMENTO'!A:A,'PRECIO TOPE POR DEPARTAMENTO'!C:C))</f>
        <v>UN</v>
      </c>
      <c r="F534" s="132">
        <f>IF($D$5='PRECIO TOPE POR DEPARTAMENTO'!$D$1,_xlfn.XLOOKUP('PROPUESTA ECONOMICA'!C534,'PRECIO TOPE POR DEPARTAMENTO'!A:A,'PRECIO TOPE POR DEPARTAMENTO'!D:D),IF($D$5='PRECIO TOPE POR DEPARTAMENTO'!$E$1,_xlfn.XLOOKUP('PROPUESTA ECONOMICA'!C534,'PRECIO TOPE POR DEPARTAMENTO'!A:A,'PRECIO TOPE POR DEPARTAMENTO'!E:E),IF($D$5='PRECIO TOPE POR DEPARTAMENTO'!$F$1,_xlfn.XLOOKUP('PROPUESTA ECONOMICA'!C534,'PRECIO TOPE POR DEPARTAMENTO'!A:A,'PRECIO TOPE POR DEPARTAMENTO'!F:F),IF($D$5='PRECIO TOPE POR DEPARTAMENTO'!$G$1,_xlfn.XLOOKUP('PROPUESTA ECONOMICA'!C534,'PRECIO TOPE POR DEPARTAMENTO'!A:A,'PRECIO TOPE POR DEPARTAMENTO'!G:G),IF($D$5='PRECIO TOPE POR DEPARTAMENTO'!$H$1,_xlfn.XLOOKUP('PROPUESTA ECONOMICA'!C534,'PRECIO TOPE POR DEPARTAMENTO'!A:A,'PRECIO TOPE POR DEPARTAMENTO'!H:H),IF($D$5='PRECIO TOPE POR DEPARTAMENTO'!$I$1,_xlfn.XLOOKUP('PROPUESTA ECONOMICA'!C534,'PRECIO TOPE POR DEPARTAMENTO'!A:A,'PRECIO TOPE POR DEPARTAMENTO'!I:I),IF($D$5='PRECIO TOPE POR DEPARTAMENTO'!$J$1,_xlfn.XLOOKUP('PROPUESTA ECONOMICA'!C534,'PRECIO TOPE POR DEPARTAMENTO'!A:A,'PRECIO TOPE POR DEPARTAMENTO'!J:J),IF($D$5='PRECIO TOPE POR DEPARTAMENTO'!$K$1,_xlfn.XLOOKUP('PROPUESTA ECONOMICA'!C534,'PRECIO TOPE POR DEPARTAMENTO'!A:A,'PRECIO TOPE POR DEPARTAMENTO'!K:K),IF($D$5='PRECIO TOPE POR DEPARTAMENTO'!$L$1,_xlfn.XLOOKUP('PROPUESTA ECONOMICA'!C534,'PRECIO TOPE POR DEPARTAMENTO'!A:A,'PRECIO TOPE POR DEPARTAMENTO'!L:L),IF($D$5='PRECIO TOPE POR DEPARTAMENTO'!$M$1,_xlfn.XLOOKUP('PROPUESTA ECONOMICA'!C534,'PRECIO TOPE POR DEPARTAMENTO'!A:A,'PRECIO TOPE POR DEPARTAMENTO'!M:M),IF($D$5='PRECIO TOPE POR DEPARTAMENTO'!$N$1,_xlfn.XLOOKUP('PROPUESTA ECONOMICA'!C534,'PRECIO TOPE POR DEPARTAMENTO'!A:A,'PRECIO TOPE POR DEPARTAMENTO'!N:N),IF($D$5='PRECIO TOPE POR DEPARTAMENTO'!$O$1,_xlfn.XLOOKUP('PROPUESTA ECONOMICA'!C534,'PRECIO TOPE POR DEPARTAMENTO'!A:A,'PRECIO TOPE POR DEPARTAMENTO'!O:O),IF($D$5='PRECIO TOPE POR DEPARTAMENTO'!$P$1,_xlfn.XLOOKUP('PROPUESTA ECONOMICA'!C534,'PRECIO TOPE POR DEPARTAMENTO'!A:A,'PRECIO TOPE POR DEPARTAMENTO'!P:P),IF($D$5='PRECIO TOPE POR DEPARTAMENTO'!$Q$1,_xlfn.XLOOKUP('PROPUESTA ECONOMICA'!C534,'PRECIO TOPE POR DEPARTAMENTO'!A:A,'PRECIO TOPE POR DEPARTAMENTO'!Q:Q),IF($D$5='PRECIO TOPE POR DEPARTAMENTO'!$R$1,_xlfn.XLOOKUP('PROPUESTA ECONOMICA'!C534,'PRECIO TOPE POR DEPARTAMENTO'!A:A,'PRECIO TOPE POR DEPARTAMENTO'!R:R),IF($D$5='PRECIO TOPE POR DEPARTAMENTO'!$S$1,_xlfn.XLOOKUP('PROPUESTA ECONOMICA'!C534,'PRECIO TOPE POR DEPARTAMENTO'!A:A,'PRECIO TOPE POR DEPARTAMENTO'!S:S),IF($D$5='PRECIO TOPE POR DEPARTAMENTO'!$T$1,_xlfn.XLOOKUP('PROPUESTA ECONOMICA'!C534,'PRECIO TOPE POR DEPARTAMENTO'!A:A,'PRECIO TOPE POR DEPARTAMENTO'!T:T),IF($D$5='PRECIO TOPE POR DEPARTAMENTO'!$U$1,_xlfn.XLOOKUP('PROPUESTA ECONOMICA'!C534,'PRECIO TOPE POR DEPARTAMENTO'!A:A,'PRECIO TOPE POR DEPARTAMENTO'!U:U),IF($D$5='PRECIO TOPE POR DEPARTAMENTO'!$V$1,_xlfn.XLOOKUP('PROPUESTA ECONOMICA'!C534,'PRECIO TOPE POR DEPARTAMENTO'!A:A,'PRECIO TOPE POR DEPARTAMENTO'!V:V),IF($D$5='PRECIO TOPE POR DEPARTAMENTO'!$W$1,_xlfn.XLOOKUP('PROPUESTA ECONOMICA'!C534,'PRECIO TOPE POR DEPARTAMENTO'!A:A,'PRECIO TOPE POR DEPARTAMENTO'!W:W),IF($D$5='PRECIO TOPE POR DEPARTAMENTO'!$X$1,_xlfn.XLOOKUP('PROPUESTA ECONOMICA'!C534,'PRECIO TOPE POR DEPARTAMENTO'!A:A,'PRECIO TOPE POR DEPARTAMENTO'!X:X),IF($D$5='PRECIO TOPE POR DEPARTAMENTO'!$Y$1,_xlfn.XLOOKUP('PROPUESTA ECONOMICA'!C534,'PRECIO TOPE POR DEPARTAMENTO'!A:A,'PRECIO TOPE POR DEPARTAMENTO'!Y:Y),IF($D$5='PRECIO TOPE POR DEPARTAMENTO'!$Z$1,_xlfn.XLOOKUP('PROPUESTA ECONOMICA'!C534,'PRECIO TOPE POR DEPARTAMENTO'!A:A,'PRECIO TOPE POR DEPARTAMENTO'!Z:Z),IF($D$5='PRECIO TOPE POR DEPARTAMENTO'!$AA$1,_xlfn.XLOOKUP('PROPUESTA ECONOMICA'!C534,'PRECIO TOPE POR DEPARTAMENTO'!A:A,'PRECIO TOPE POR DEPARTAMENTO'!AA:AA),IF($D$5='PRECIO TOPE POR DEPARTAMENTO'!$AB$1,_xlfn.XLOOKUP('PROPUESTA ECONOMICA'!C534,'PRECIO TOPE POR DEPARTAMENTO'!A:A,'PRECIO TOPE POR DEPARTAMENTO'!AB:AB),IF($D$5='PRECIO TOPE POR DEPARTAMENTO'!$AC$1,_xlfn.XLOOKUP('PROPUESTA ECONOMICA'!C534,'PRECIO TOPE POR DEPARTAMENTO'!A:A,'PRECIO TOPE POR DEPARTAMENTO'!AC:AC),IF($D$5='PRECIO TOPE POR DEPARTAMENTO'!$AD$1,_xlfn.XLOOKUP('PROPUESTA ECONOMICA'!C534,'PRECIO TOPE POR DEPARTAMENTO'!A:A,'PRECIO TOPE POR DEPARTAMENTO'!AD:AD),IF($D$5='PRECIO TOPE POR DEPARTAMENTO'!$AE$1,_xlfn.XLOOKUP('PROPUESTA ECONOMICA'!C534,'PRECIO TOPE POR DEPARTAMENTO'!A:A,'PRECIO TOPE POR DEPARTAMENTO'!AE:AE),IF($D$5='PRECIO TOPE POR DEPARTAMENTO'!$AF$1,_xlfn.XLOOKUP('PROPUESTA ECONOMICA'!C534,'PRECIO TOPE POR DEPARTAMENTO'!A:A,'PRECIO TOPE POR DEPARTAMENTO'!AF:AF),IF($D$5='PRECIO TOPE POR DEPARTAMENTO'!$AG$1,_xlfn.XLOOKUP('PROPUESTA ECONOMICA'!C534,'PRECIO TOPE POR DEPARTAMENTO'!A:A,'PRECIO TOPE POR DEPARTAMENTO'!AG:AG),IF($D$5='PRECIO TOPE POR DEPARTAMENTO'!$AH$1,_xlfn.XLOOKUP('PROPUESTA ECONOMICA'!C534,'PRECIO TOPE POR DEPARTAMENTO'!A:A,'PRECIO TOPE POR DEPARTAMENTO'!AH:AH),IF($D$5='PRECIO TOPE POR DEPARTAMENTO'!$AI$1,_xlfn.XLOOKUP('PROPUESTA ECONOMICA'!C534,'PRECIO TOPE POR DEPARTAMENTO'!A:A,'PRECIO TOPE POR DEPARTAMENTO'!AI:AI),IF($D$5='PRECIO TOPE POR DEPARTAMENTO'!$AJ$1,_xlfn.XLOOKUP('PROPUESTA ECONOMICA'!C534,'PRECIO TOPE POR DEPARTAMENTO'!A:A,'PRECIO TOPE POR DEPARTAMENTO'!AJ:AJ),)))))))))))))))))))))))))))))))))</f>
        <v>45023</v>
      </c>
      <c r="G534" s="133"/>
    </row>
    <row r="535" spans="2:7" ht="16.5">
      <c r="B535" s="98">
        <v>524</v>
      </c>
      <c r="C535" s="122" t="s">
        <v>770</v>
      </c>
      <c r="D535" s="45" t="str">
        <f>+_xlfn.XLOOKUP(C535,'PRECIO TOPE POR DEPARTAMENTO'!A:A,'PRECIO TOPE POR DEPARTAMENTO'!B:B)</f>
        <v>SUMINISTRO E INSTALACION DE ACCESORIOS TUBERIA ACERO NEGRO 4"</v>
      </c>
      <c r="E535" s="46" t="str">
        <f>IF('PRECIO TOPE POR DEPARTAMENTO'!C525="","",+_xlfn.XLOOKUP(C535,'PRECIO TOPE POR DEPARTAMENTO'!A:A,'PRECIO TOPE POR DEPARTAMENTO'!C:C))</f>
        <v>UN</v>
      </c>
      <c r="F535" s="132">
        <f>IF($D$5='PRECIO TOPE POR DEPARTAMENTO'!$D$1,_xlfn.XLOOKUP('PROPUESTA ECONOMICA'!C535,'PRECIO TOPE POR DEPARTAMENTO'!A:A,'PRECIO TOPE POR DEPARTAMENTO'!D:D),IF($D$5='PRECIO TOPE POR DEPARTAMENTO'!$E$1,_xlfn.XLOOKUP('PROPUESTA ECONOMICA'!C535,'PRECIO TOPE POR DEPARTAMENTO'!A:A,'PRECIO TOPE POR DEPARTAMENTO'!E:E),IF($D$5='PRECIO TOPE POR DEPARTAMENTO'!$F$1,_xlfn.XLOOKUP('PROPUESTA ECONOMICA'!C535,'PRECIO TOPE POR DEPARTAMENTO'!A:A,'PRECIO TOPE POR DEPARTAMENTO'!F:F),IF($D$5='PRECIO TOPE POR DEPARTAMENTO'!$G$1,_xlfn.XLOOKUP('PROPUESTA ECONOMICA'!C535,'PRECIO TOPE POR DEPARTAMENTO'!A:A,'PRECIO TOPE POR DEPARTAMENTO'!G:G),IF($D$5='PRECIO TOPE POR DEPARTAMENTO'!$H$1,_xlfn.XLOOKUP('PROPUESTA ECONOMICA'!C535,'PRECIO TOPE POR DEPARTAMENTO'!A:A,'PRECIO TOPE POR DEPARTAMENTO'!H:H),IF($D$5='PRECIO TOPE POR DEPARTAMENTO'!$I$1,_xlfn.XLOOKUP('PROPUESTA ECONOMICA'!C535,'PRECIO TOPE POR DEPARTAMENTO'!A:A,'PRECIO TOPE POR DEPARTAMENTO'!I:I),IF($D$5='PRECIO TOPE POR DEPARTAMENTO'!$J$1,_xlfn.XLOOKUP('PROPUESTA ECONOMICA'!C535,'PRECIO TOPE POR DEPARTAMENTO'!A:A,'PRECIO TOPE POR DEPARTAMENTO'!J:J),IF($D$5='PRECIO TOPE POR DEPARTAMENTO'!$K$1,_xlfn.XLOOKUP('PROPUESTA ECONOMICA'!C535,'PRECIO TOPE POR DEPARTAMENTO'!A:A,'PRECIO TOPE POR DEPARTAMENTO'!K:K),IF($D$5='PRECIO TOPE POR DEPARTAMENTO'!$L$1,_xlfn.XLOOKUP('PROPUESTA ECONOMICA'!C535,'PRECIO TOPE POR DEPARTAMENTO'!A:A,'PRECIO TOPE POR DEPARTAMENTO'!L:L),IF($D$5='PRECIO TOPE POR DEPARTAMENTO'!$M$1,_xlfn.XLOOKUP('PROPUESTA ECONOMICA'!C535,'PRECIO TOPE POR DEPARTAMENTO'!A:A,'PRECIO TOPE POR DEPARTAMENTO'!M:M),IF($D$5='PRECIO TOPE POR DEPARTAMENTO'!$N$1,_xlfn.XLOOKUP('PROPUESTA ECONOMICA'!C535,'PRECIO TOPE POR DEPARTAMENTO'!A:A,'PRECIO TOPE POR DEPARTAMENTO'!N:N),IF($D$5='PRECIO TOPE POR DEPARTAMENTO'!$O$1,_xlfn.XLOOKUP('PROPUESTA ECONOMICA'!C535,'PRECIO TOPE POR DEPARTAMENTO'!A:A,'PRECIO TOPE POR DEPARTAMENTO'!O:O),IF($D$5='PRECIO TOPE POR DEPARTAMENTO'!$P$1,_xlfn.XLOOKUP('PROPUESTA ECONOMICA'!C535,'PRECIO TOPE POR DEPARTAMENTO'!A:A,'PRECIO TOPE POR DEPARTAMENTO'!P:P),IF($D$5='PRECIO TOPE POR DEPARTAMENTO'!$Q$1,_xlfn.XLOOKUP('PROPUESTA ECONOMICA'!C535,'PRECIO TOPE POR DEPARTAMENTO'!A:A,'PRECIO TOPE POR DEPARTAMENTO'!Q:Q),IF($D$5='PRECIO TOPE POR DEPARTAMENTO'!$R$1,_xlfn.XLOOKUP('PROPUESTA ECONOMICA'!C535,'PRECIO TOPE POR DEPARTAMENTO'!A:A,'PRECIO TOPE POR DEPARTAMENTO'!R:R),IF($D$5='PRECIO TOPE POR DEPARTAMENTO'!$S$1,_xlfn.XLOOKUP('PROPUESTA ECONOMICA'!C535,'PRECIO TOPE POR DEPARTAMENTO'!A:A,'PRECIO TOPE POR DEPARTAMENTO'!S:S),IF($D$5='PRECIO TOPE POR DEPARTAMENTO'!$T$1,_xlfn.XLOOKUP('PROPUESTA ECONOMICA'!C535,'PRECIO TOPE POR DEPARTAMENTO'!A:A,'PRECIO TOPE POR DEPARTAMENTO'!T:T),IF($D$5='PRECIO TOPE POR DEPARTAMENTO'!$U$1,_xlfn.XLOOKUP('PROPUESTA ECONOMICA'!C535,'PRECIO TOPE POR DEPARTAMENTO'!A:A,'PRECIO TOPE POR DEPARTAMENTO'!U:U),IF($D$5='PRECIO TOPE POR DEPARTAMENTO'!$V$1,_xlfn.XLOOKUP('PROPUESTA ECONOMICA'!C535,'PRECIO TOPE POR DEPARTAMENTO'!A:A,'PRECIO TOPE POR DEPARTAMENTO'!V:V),IF($D$5='PRECIO TOPE POR DEPARTAMENTO'!$W$1,_xlfn.XLOOKUP('PROPUESTA ECONOMICA'!C535,'PRECIO TOPE POR DEPARTAMENTO'!A:A,'PRECIO TOPE POR DEPARTAMENTO'!W:W),IF($D$5='PRECIO TOPE POR DEPARTAMENTO'!$X$1,_xlfn.XLOOKUP('PROPUESTA ECONOMICA'!C535,'PRECIO TOPE POR DEPARTAMENTO'!A:A,'PRECIO TOPE POR DEPARTAMENTO'!X:X),IF($D$5='PRECIO TOPE POR DEPARTAMENTO'!$Y$1,_xlfn.XLOOKUP('PROPUESTA ECONOMICA'!C535,'PRECIO TOPE POR DEPARTAMENTO'!A:A,'PRECIO TOPE POR DEPARTAMENTO'!Y:Y),IF($D$5='PRECIO TOPE POR DEPARTAMENTO'!$Z$1,_xlfn.XLOOKUP('PROPUESTA ECONOMICA'!C535,'PRECIO TOPE POR DEPARTAMENTO'!A:A,'PRECIO TOPE POR DEPARTAMENTO'!Z:Z),IF($D$5='PRECIO TOPE POR DEPARTAMENTO'!$AA$1,_xlfn.XLOOKUP('PROPUESTA ECONOMICA'!C535,'PRECIO TOPE POR DEPARTAMENTO'!A:A,'PRECIO TOPE POR DEPARTAMENTO'!AA:AA),IF($D$5='PRECIO TOPE POR DEPARTAMENTO'!$AB$1,_xlfn.XLOOKUP('PROPUESTA ECONOMICA'!C535,'PRECIO TOPE POR DEPARTAMENTO'!A:A,'PRECIO TOPE POR DEPARTAMENTO'!AB:AB),IF($D$5='PRECIO TOPE POR DEPARTAMENTO'!$AC$1,_xlfn.XLOOKUP('PROPUESTA ECONOMICA'!C535,'PRECIO TOPE POR DEPARTAMENTO'!A:A,'PRECIO TOPE POR DEPARTAMENTO'!AC:AC),IF($D$5='PRECIO TOPE POR DEPARTAMENTO'!$AD$1,_xlfn.XLOOKUP('PROPUESTA ECONOMICA'!C535,'PRECIO TOPE POR DEPARTAMENTO'!A:A,'PRECIO TOPE POR DEPARTAMENTO'!AD:AD),IF($D$5='PRECIO TOPE POR DEPARTAMENTO'!$AE$1,_xlfn.XLOOKUP('PROPUESTA ECONOMICA'!C535,'PRECIO TOPE POR DEPARTAMENTO'!A:A,'PRECIO TOPE POR DEPARTAMENTO'!AE:AE),IF($D$5='PRECIO TOPE POR DEPARTAMENTO'!$AF$1,_xlfn.XLOOKUP('PROPUESTA ECONOMICA'!C535,'PRECIO TOPE POR DEPARTAMENTO'!A:A,'PRECIO TOPE POR DEPARTAMENTO'!AF:AF),IF($D$5='PRECIO TOPE POR DEPARTAMENTO'!$AG$1,_xlfn.XLOOKUP('PROPUESTA ECONOMICA'!C535,'PRECIO TOPE POR DEPARTAMENTO'!A:A,'PRECIO TOPE POR DEPARTAMENTO'!AG:AG),IF($D$5='PRECIO TOPE POR DEPARTAMENTO'!$AH$1,_xlfn.XLOOKUP('PROPUESTA ECONOMICA'!C535,'PRECIO TOPE POR DEPARTAMENTO'!A:A,'PRECIO TOPE POR DEPARTAMENTO'!AH:AH),IF($D$5='PRECIO TOPE POR DEPARTAMENTO'!$AI$1,_xlfn.XLOOKUP('PROPUESTA ECONOMICA'!C535,'PRECIO TOPE POR DEPARTAMENTO'!A:A,'PRECIO TOPE POR DEPARTAMENTO'!AI:AI),IF($D$5='PRECIO TOPE POR DEPARTAMENTO'!$AJ$1,_xlfn.XLOOKUP('PROPUESTA ECONOMICA'!C535,'PRECIO TOPE POR DEPARTAMENTO'!A:A,'PRECIO TOPE POR DEPARTAMENTO'!AJ:AJ),)))))))))))))))))))))))))))))))))</f>
        <v>67772</v>
      </c>
      <c r="G535" s="133"/>
    </row>
    <row r="536" spans="2:7" ht="16.5">
      <c r="B536" s="98">
        <v>525</v>
      </c>
      <c r="C536" s="122" t="s">
        <v>772</v>
      </c>
      <c r="D536" s="45" t="str">
        <f>+_xlfn.XLOOKUP(C536,'PRECIO TOPE POR DEPARTAMENTO'!A:A,'PRECIO TOPE POR DEPARTAMENTO'!B:B)</f>
        <v>SUMINISTRO E INSTALACION DE ACOPLAMIENTO COUPLING RIGIDO Ø 2"</v>
      </c>
      <c r="E536" s="46" t="str">
        <f>IF('PRECIO TOPE POR DEPARTAMENTO'!C526="","",+_xlfn.XLOOKUP(C536,'PRECIO TOPE POR DEPARTAMENTO'!A:A,'PRECIO TOPE POR DEPARTAMENTO'!C:C))</f>
        <v>UN</v>
      </c>
      <c r="F536" s="132">
        <f>IF($D$5='PRECIO TOPE POR DEPARTAMENTO'!$D$1,_xlfn.XLOOKUP('PROPUESTA ECONOMICA'!C536,'PRECIO TOPE POR DEPARTAMENTO'!A:A,'PRECIO TOPE POR DEPARTAMENTO'!D:D),IF($D$5='PRECIO TOPE POR DEPARTAMENTO'!$E$1,_xlfn.XLOOKUP('PROPUESTA ECONOMICA'!C536,'PRECIO TOPE POR DEPARTAMENTO'!A:A,'PRECIO TOPE POR DEPARTAMENTO'!E:E),IF($D$5='PRECIO TOPE POR DEPARTAMENTO'!$F$1,_xlfn.XLOOKUP('PROPUESTA ECONOMICA'!C536,'PRECIO TOPE POR DEPARTAMENTO'!A:A,'PRECIO TOPE POR DEPARTAMENTO'!F:F),IF($D$5='PRECIO TOPE POR DEPARTAMENTO'!$G$1,_xlfn.XLOOKUP('PROPUESTA ECONOMICA'!C536,'PRECIO TOPE POR DEPARTAMENTO'!A:A,'PRECIO TOPE POR DEPARTAMENTO'!G:G),IF($D$5='PRECIO TOPE POR DEPARTAMENTO'!$H$1,_xlfn.XLOOKUP('PROPUESTA ECONOMICA'!C536,'PRECIO TOPE POR DEPARTAMENTO'!A:A,'PRECIO TOPE POR DEPARTAMENTO'!H:H),IF($D$5='PRECIO TOPE POR DEPARTAMENTO'!$I$1,_xlfn.XLOOKUP('PROPUESTA ECONOMICA'!C536,'PRECIO TOPE POR DEPARTAMENTO'!A:A,'PRECIO TOPE POR DEPARTAMENTO'!I:I),IF($D$5='PRECIO TOPE POR DEPARTAMENTO'!$J$1,_xlfn.XLOOKUP('PROPUESTA ECONOMICA'!C536,'PRECIO TOPE POR DEPARTAMENTO'!A:A,'PRECIO TOPE POR DEPARTAMENTO'!J:J),IF($D$5='PRECIO TOPE POR DEPARTAMENTO'!$K$1,_xlfn.XLOOKUP('PROPUESTA ECONOMICA'!C536,'PRECIO TOPE POR DEPARTAMENTO'!A:A,'PRECIO TOPE POR DEPARTAMENTO'!K:K),IF($D$5='PRECIO TOPE POR DEPARTAMENTO'!$L$1,_xlfn.XLOOKUP('PROPUESTA ECONOMICA'!C536,'PRECIO TOPE POR DEPARTAMENTO'!A:A,'PRECIO TOPE POR DEPARTAMENTO'!L:L),IF($D$5='PRECIO TOPE POR DEPARTAMENTO'!$M$1,_xlfn.XLOOKUP('PROPUESTA ECONOMICA'!C536,'PRECIO TOPE POR DEPARTAMENTO'!A:A,'PRECIO TOPE POR DEPARTAMENTO'!M:M),IF($D$5='PRECIO TOPE POR DEPARTAMENTO'!$N$1,_xlfn.XLOOKUP('PROPUESTA ECONOMICA'!C536,'PRECIO TOPE POR DEPARTAMENTO'!A:A,'PRECIO TOPE POR DEPARTAMENTO'!N:N),IF($D$5='PRECIO TOPE POR DEPARTAMENTO'!$O$1,_xlfn.XLOOKUP('PROPUESTA ECONOMICA'!C536,'PRECIO TOPE POR DEPARTAMENTO'!A:A,'PRECIO TOPE POR DEPARTAMENTO'!O:O),IF($D$5='PRECIO TOPE POR DEPARTAMENTO'!$P$1,_xlfn.XLOOKUP('PROPUESTA ECONOMICA'!C536,'PRECIO TOPE POR DEPARTAMENTO'!A:A,'PRECIO TOPE POR DEPARTAMENTO'!P:P),IF($D$5='PRECIO TOPE POR DEPARTAMENTO'!$Q$1,_xlfn.XLOOKUP('PROPUESTA ECONOMICA'!C536,'PRECIO TOPE POR DEPARTAMENTO'!A:A,'PRECIO TOPE POR DEPARTAMENTO'!Q:Q),IF($D$5='PRECIO TOPE POR DEPARTAMENTO'!$R$1,_xlfn.XLOOKUP('PROPUESTA ECONOMICA'!C536,'PRECIO TOPE POR DEPARTAMENTO'!A:A,'PRECIO TOPE POR DEPARTAMENTO'!R:R),IF($D$5='PRECIO TOPE POR DEPARTAMENTO'!$S$1,_xlfn.XLOOKUP('PROPUESTA ECONOMICA'!C536,'PRECIO TOPE POR DEPARTAMENTO'!A:A,'PRECIO TOPE POR DEPARTAMENTO'!S:S),IF($D$5='PRECIO TOPE POR DEPARTAMENTO'!$T$1,_xlfn.XLOOKUP('PROPUESTA ECONOMICA'!C536,'PRECIO TOPE POR DEPARTAMENTO'!A:A,'PRECIO TOPE POR DEPARTAMENTO'!T:T),IF($D$5='PRECIO TOPE POR DEPARTAMENTO'!$U$1,_xlfn.XLOOKUP('PROPUESTA ECONOMICA'!C536,'PRECIO TOPE POR DEPARTAMENTO'!A:A,'PRECIO TOPE POR DEPARTAMENTO'!U:U),IF($D$5='PRECIO TOPE POR DEPARTAMENTO'!$V$1,_xlfn.XLOOKUP('PROPUESTA ECONOMICA'!C536,'PRECIO TOPE POR DEPARTAMENTO'!A:A,'PRECIO TOPE POR DEPARTAMENTO'!V:V),IF($D$5='PRECIO TOPE POR DEPARTAMENTO'!$W$1,_xlfn.XLOOKUP('PROPUESTA ECONOMICA'!C536,'PRECIO TOPE POR DEPARTAMENTO'!A:A,'PRECIO TOPE POR DEPARTAMENTO'!W:W),IF($D$5='PRECIO TOPE POR DEPARTAMENTO'!$X$1,_xlfn.XLOOKUP('PROPUESTA ECONOMICA'!C536,'PRECIO TOPE POR DEPARTAMENTO'!A:A,'PRECIO TOPE POR DEPARTAMENTO'!X:X),IF($D$5='PRECIO TOPE POR DEPARTAMENTO'!$Y$1,_xlfn.XLOOKUP('PROPUESTA ECONOMICA'!C536,'PRECIO TOPE POR DEPARTAMENTO'!A:A,'PRECIO TOPE POR DEPARTAMENTO'!Y:Y),IF($D$5='PRECIO TOPE POR DEPARTAMENTO'!$Z$1,_xlfn.XLOOKUP('PROPUESTA ECONOMICA'!C536,'PRECIO TOPE POR DEPARTAMENTO'!A:A,'PRECIO TOPE POR DEPARTAMENTO'!Z:Z),IF($D$5='PRECIO TOPE POR DEPARTAMENTO'!$AA$1,_xlfn.XLOOKUP('PROPUESTA ECONOMICA'!C536,'PRECIO TOPE POR DEPARTAMENTO'!A:A,'PRECIO TOPE POR DEPARTAMENTO'!AA:AA),IF($D$5='PRECIO TOPE POR DEPARTAMENTO'!$AB$1,_xlfn.XLOOKUP('PROPUESTA ECONOMICA'!C536,'PRECIO TOPE POR DEPARTAMENTO'!A:A,'PRECIO TOPE POR DEPARTAMENTO'!AB:AB),IF($D$5='PRECIO TOPE POR DEPARTAMENTO'!$AC$1,_xlfn.XLOOKUP('PROPUESTA ECONOMICA'!C536,'PRECIO TOPE POR DEPARTAMENTO'!A:A,'PRECIO TOPE POR DEPARTAMENTO'!AC:AC),IF($D$5='PRECIO TOPE POR DEPARTAMENTO'!$AD$1,_xlfn.XLOOKUP('PROPUESTA ECONOMICA'!C536,'PRECIO TOPE POR DEPARTAMENTO'!A:A,'PRECIO TOPE POR DEPARTAMENTO'!AD:AD),IF($D$5='PRECIO TOPE POR DEPARTAMENTO'!$AE$1,_xlfn.XLOOKUP('PROPUESTA ECONOMICA'!C536,'PRECIO TOPE POR DEPARTAMENTO'!A:A,'PRECIO TOPE POR DEPARTAMENTO'!AE:AE),IF($D$5='PRECIO TOPE POR DEPARTAMENTO'!$AF$1,_xlfn.XLOOKUP('PROPUESTA ECONOMICA'!C536,'PRECIO TOPE POR DEPARTAMENTO'!A:A,'PRECIO TOPE POR DEPARTAMENTO'!AF:AF),IF($D$5='PRECIO TOPE POR DEPARTAMENTO'!$AG$1,_xlfn.XLOOKUP('PROPUESTA ECONOMICA'!C536,'PRECIO TOPE POR DEPARTAMENTO'!A:A,'PRECIO TOPE POR DEPARTAMENTO'!AG:AG),IF($D$5='PRECIO TOPE POR DEPARTAMENTO'!$AH$1,_xlfn.XLOOKUP('PROPUESTA ECONOMICA'!C536,'PRECIO TOPE POR DEPARTAMENTO'!A:A,'PRECIO TOPE POR DEPARTAMENTO'!AH:AH),IF($D$5='PRECIO TOPE POR DEPARTAMENTO'!$AI$1,_xlfn.XLOOKUP('PROPUESTA ECONOMICA'!C536,'PRECIO TOPE POR DEPARTAMENTO'!A:A,'PRECIO TOPE POR DEPARTAMENTO'!AI:AI),IF($D$5='PRECIO TOPE POR DEPARTAMENTO'!$AJ$1,_xlfn.XLOOKUP('PROPUESTA ECONOMICA'!C536,'PRECIO TOPE POR DEPARTAMENTO'!A:A,'PRECIO TOPE POR DEPARTAMENTO'!AJ:AJ),)))))))))))))))))))))))))))))))))</f>
        <v>23698</v>
      </c>
      <c r="G536" s="133"/>
    </row>
    <row r="537" spans="2:7" ht="16.5">
      <c r="B537" s="98">
        <v>526</v>
      </c>
      <c r="C537" s="122" t="s">
        <v>774</v>
      </c>
      <c r="D537" s="45" t="str">
        <f>+_xlfn.XLOOKUP(C537,'PRECIO TOPE POR DEPARTAMENTO'!A:A,'PRECIO TOPE POR DEPARTAMENTO'!B:B)</f>
        <v>SUMINISTRO E INSTALACION DE ACOPLAMIENTO COUPLING RIGIDO Ø 2 1/2"</v>
      </c>
      <c r="E537" s="46" t="str">
        <f>IF('PRECIO TOPE POR DEPARTAMENTO'!C527="","",+_xlfn.XLOOKUP(C537,'PRECIO TOPE POR DEPARTAMENTO'!A:A,'PRECIO TOPE POR DEPARTAMENTO'!C:C))</f>
        <v>UN</v>
      </c>
      <c r="F537" s="132">
        <f>IF($D$5='PRECIO TOPE POR DEPARTAMENTO'!$D$1,_xlfn.XLOOKUP('PROPUESTA ECONOMICA'!C537,'PRECIO TOPE POR DEPARTAMENTO'!A:A,'PRECIO TOPE POR DEPARTAMENTO'!D:D),IF($D$5='PRECIO TOPE POR DEPARTAMENTO'!$E$1,_xlfn.XLOOKUP('PROPUESTA ECONOMICA'!C537,'PRECIO TOPE POR DEPARTAMENTO'!A:A,'PRECIO TOPE POR DEPARTAMENTO'!E:E),IF($D$5='PRECIO TOPE POR DEPARTAMENTO'!$F$1,_xlfn.XLOOKUP('PROPUESTA ECONOMICA'!C537,'PRECIO TOPE POR DEPARTAMENTO'!A:A,'PRECIO TOPE POR DEPARTAMENTO'!F:F),IF($D$5='PRECIO TOPE POR DEPARTAMENTO'!$G$1,_xlfn.XLOOKUP('PROPUESTA ECONOMICA'!C537,'PRECIO TOPE POR DEPARTAMENTO'!A:A,'PRECIO TOPE POR DEPARTAMENTO'!G:G),IF($D$5='PRECIO TOPE POR DEPARTAMENTO'!$H$1,_xlfn.XLOOKUP('PROPUESTA ECONOMICA'!C537,'PRECIO TOPE POR DEPARTAMENTO'!A:A,'PRECIO TOPE POR DEPARTAMENTO'!H:H),IF($D$5='PRECIO TOPE POR DEPARTAMENTO'!$I$1,_xlfn.XLOOKUP('PROPUESTA ECONOMICA'!C537,'PRECIO TOPE POR DEPARTAMENTO'!A:A,'PRECIO TOPE POR DEPARTAMENTO'!I:I),IF($D$5='PRECIO TOPE POR DEPARTAMENTO'!$J$1,_xlfn.XLOOKUP('PROPUESTA ECONOMICA'!C537,'PRECIO TOPE POR DEPARTAMENTO'!A:A,'PRECIO TOPE POR DEPARTAMENTO'!J:J),IF($D$5='PRECIO TOPE POR DEPARTAMENTO'!$K$1,_xlfn.XLOOKUP('PROPUESTA ECONOMICA'!C537,'PRECIO TOPE POR DEPARTAMENTO'!A:A,'PRECIO TOPE POR DEPARTAMENTO'!K:K),IF($D$5='PRECIO TOPE POR DEPARTAMENTO'!$L$1,_xlfn.XLOOKUP('PROPUESTA ECONOMICA'!C537,'PRECIO TOPE POR DEPARTAMENTO'!A:A,'PRECIO TOPE POR DEPARTAMENTO'!L:L),IF($D$5='PRECIO TOPE POR DEPARTAMENTO'!$M$1,_xlfn.XLOOKUP('PROPUESTA ECONOMICA'!C537,'PRECIO TOPE POR DEPARTAMENTO'!A:A,'PRECIO TOPE POR DEPARTAMENTO'!M:M),IF($D$5='PRECIO TOPE POR DEPARTAMENTO'!$N$1,_xlfn.XLOOKUP('PROPUESTA ECONOMICA'!C537,'PRECIO TOPE POR DEPARTAMENTO'!A:A,'PRECIO TOPE POR DEPARTAMENTO'!N:N),IF($D$5='PRECIO TOPE POR DEPARTAMENTO'!$O$1,_xlfn.XLOOKUP('PROPUESTA ECONOMICA'!C537,'PRECIO TOPE POR DEPARTAMENTO'!A:A,'PRECIO TOPE POR DEPARTAMENTO'!O:O),IF($D$5='PRECIO TOPE POR DEPARTAMENTO'!$P$1,_xlfn.XLOOKUP('PROPUESTA ECONOMICA'!C537,'PRECIO TOPE POR DEPARTAMENTO'!A:A,'PRECIO TOPE POR DEPARTAMENTO'!P:P),IF($D$5='PRECIO TOPE POR DEPARTAMENTO'!$Q$1,_xlfn.XLOOKUP('PROPUESTA ECONOMICA'!C537,'PRECIO TOPE POR DEPARTAMENTO'!A:A,'PRECIO TOPE POR DEPARTAMENTO'!Q:Q),IF($D$5='PRECIO TOPE POR DEPARTAMENTO'!$R$1,_xlfn.XLOOKUP('PROPUESTA ECONOMICA'!C537,'PRECIO TOPE POR DEPARTAMENTO'!A:A,'PRECIO TOPE POR DEPARTAMENTO'!R:R),IF($D$5='PRECIO TOPE POR DEPARTAMENTO'!$S$1,_xlfn.XLOOKUP('PROPUESTA ECONOMICA'!C537,'PRECIO TOPE POR DEPARTAMENTO'!A:A,'PRECIO TOPE POR DEPARTAMENTO'!S:S),IF($D$5='PRECIO TOPE POR DEPARTAMENTO'!$T$1,_xlfn.XLOOKUP('PROPUESTA ECONOMICA'!C537,'PRECIO TOPE POR DEPARTAMENTO'!A:A,'PRECIO TOPE POR DEPARTAMENTO'!T:T),IF($D$5='PRECIO TOPE POR DEPARTAMENTO'!$U$1,_xlfn.XLOOKUP('PROPUESTA ECONOMICA'!C537,'PRECIO TOPE POR DEPARTAMENTO'!A:A,'PRECIO TOPE POR DEPARTAMENTO'!U:U),IF($D$5='PRECIO TOPE POR DEPARTAMENTO'!$V$1,_xlfn.XLOOKUP('PROPUESTA ECONOMICA'!C537,'PRECIO TOPE POR DEPARTAMENTO'!A:A,'PRECIO TOPE POR DEPARTAMENTO'!V:V),IF($D$5='PRECIO TOPE POR DEPARTAMENTO'!$W$1,_xlfn.XLOOKUP('PROPUESTA ECONOMICA'!C537,'PRECIO TOPE POR DEPARTAMENTO'!A:A,'PRECIO TOPE POR DEPARTAMENTO'!W:W),IF($D$5='PRECIO TOPE POR DEPARTAMENTO'!$X$1,_xlfn.XLOOKUP('PROPUESTA ECONOMICA'!C537,'PRECIO TOPE POR DEPARTAMENTO'!A:A,'PRECIO TOPE POR DEPARTAMENTO'!X:X),IF($D$5='PRECIO TOPE POR DEPARTAMENTO'!$Y$1,_xlfn.XLOOKUP('PROPUESTA ECONOMICA'!C537,'PRECIO TOPE POR DEPARTAMENTO'!A:A,'PRECIO TOPE POR DEPARTAMENTO'!Y:Y),IF($D$5='PRECIO TOPE POR DEPARTAMENTO'!$Z$1,_xlfn.XLOOKUP('PROPUESTA ECONOMICA'!C537,'PRECIO TOPE POR DEPARTAMENTO'!A:A,'PRECIO TOPE POR DEPARTAMENTO'!Z:Z),IF($D$5='PRECIO TOPE POR DEPARTAMENTO'!$AA$1,_xlfn.XLOOKUP('PROPUESTA ECONOMICA'!C537,'PRECIO TOPE POR DEPARTAMENTO'!A:A,'PRECIO TOPE POR DEPARTAMENTO'!AA:AA),IF($D$5='PRECIO TOPE POR DEPARTAMENTO'!$AB$1,_xlfn.XLOOKUP('PROPUESTA ECONOMICA'!C537,'PRECIO TOPE POR DEPARTAMENTO'!A:A,'PRECIO TOPE POR DEPARTAMENTO'!AB:AB),IF($D$5='PRECIO TOPE POR DEPARTAMENTO'!$AC$1,_xlfn.XLOOKUP('PROPUESTA ECONOMICA'!C537,'PRECIO TOPE POR DEPARTAMENTO'!A:A,'PRECIO TOPE POR DEPARTAMENTO'!AC:AC),IF($D$5='PRECIO TOPE POR DEPARTAMENTO'!$AD$1,_xlfn.XLOOKUP('PROPUESTA ECONOMICA'!C537,'PRECIO TOPE POR DEPARTAMENTO'!A:A,'PRECIO TOPE POR DEPARTAMENTO'!AD:AD),IF($D$5='PRECIO TOPE POR DEPARTAMENTO'!$AE$1,_xlfn.XLOOKUP('PROPUESTA ECONOMICA'!C537,'PRECIO TOPE POR DEPARTAMENTO'!A:A,'PRECIO TOPE POR DEPARTAMENTO'!AE:AE),IF($D$5='PRECIO TOPE POR DEPARTAMENTO'!$AF$1,_xlfn.XLOOKUP('PROPUESTA ECONOMICA'!C537,'PRECIO TOPE POR DEPARTAMENTO'!A:A,'PRECIO TOPE POR DEPARTAMENTO'!AF:AF),IF($D$5='PRECIO TOPE POR DEPARTAMENTO'!$AG$1,_xlfn.XLOOKUP('PROPUESTA ECONOMICA'!C537,'PRECIO TOPE POR DEPARTAMENTO'!A:A,'PRECIO TOPE POR DEPARTAMENTO'!AG:AG),IF($D$5='PRECIO TOPE POR DEPARTAMENTO'!$AH$1,_xlfn.XLOOKUP('PROPUESTA ECONOMICA'!C537,'PRECIO TOPE POR DEPARTAMENTO'!A:A,'PRECIO TOPE POR DEPARTAMENTO'!AH:AH),IF($D$5='PRECIO TOPE POR DEPARTAMENTO'!$AI$1,_xlfn.XLOOKUP('PROPUESTA ECONOMICA'!C537,'PRECIO TOPE POR DEPARTAMENTO'!A:A,'PRECIO TOPE POR DEPARTAMENTO'!AI:AI),IF($D$5='PRECIO TOPE POR DEPARTAMENTO'!$AJ$1,_xlfn.XLOOKUP('PROPUESTA ECONOMICA'!C537,'PRECIO TOPE POR DEPARTAMENTO'!A:A,'PRECIO TOPE POR DEPARTAMENTO'!AJ:AJ),)))))))))))))))))))))))))))))))))</f>
        <v>24666</v>
      </c>
      <c r="G537" s="133"/>
    </row>
    <row r="538" spans="2:7" ht="16.5">
      <c r="B538" s="98">
        <v>527</v>
      </c>
      <c r="C538" s="122" t="s">
        <v>776</v>
      </c>
      <c r="D538" s="45" t="str">
        <f>+_xlfn.XLOOKUP(C538,'PRECIO TOPE POR DEPARTAMENTO'!A:A,'PRECIO TOPE POR DEPARTAMENTO'!B:B)</f>
        <v>SUMINISTRO E INSTALACION DE ACOPLAMIENTO COUPLING RIGIDO Ø 3"</v>
      </c>
      <c r="E538" s="46" t="str">
        <f>IF('PRECIO TOPE POR DEPARTAMENTO'!C528="","",+_xlfn.XLOOKUP(C538,'PRECIO TOPE POR DEPARTAMENTO'!A:A,'PRECIO TOPE POR DEPARTAMENTO'!C:C))</f>
        <v>UN</v>
      </c>
      <c r="F538" s="132">
        <f>IF($D$5='PRECIO TOPE POR DEPARTAMENTO'!$D$1,_xlfn.XLOOKUP('PROPUESTA ECONOMICA'!C538,'PRECIO TOPE POR DEPARTAMENTO'!A:A,'PRECIO TOPE POR DEPARTAMENTO'!D:D),IF($D$5='PRECIO TOPE POR DEPARTAMENTO'!$E$1,_xlfn.XLOOKUP('PROPUESTA ECONOMICA'!C538,'PRECIO TOPE POR DEPARTAMENTO'!A:A,'PRECIO TOPE POR DEPARTAMENTO'!E:E),IF($D$5='PRECIO TOPE POR DEPARTAMENTO'!$F$1,_xlfn.XLOOKUP('PROPUESTA ECONOMICA'!C538,'PRECIO TOPE POR DEPARTAMENTO'!A:A,'PRECIO TOPE POR DEPARTAMENTO'!F:F),IF($D$5='PRECIO TOPE POR DEPARTAMENTO'!$G$1,_xlfn.XLOOKUP('PROPUESTA ECONOMICA'!C538,'PRECIO TOPE POR DEPARTAMENTO'!A:A,'PRECIO TOPE POR DEPARTAMENTO'!G:G),IF($D$5='PRECIO TOPE POR DEPARTAMENTO'!$H$1,_xlfn.XLOOKUP('PROPUESTA ECONOMICA'!C538,'PRECIO TOPE POR DEPARTAMENTO'!A:A,'PRECIO TOPE POR DEPARTAMENTO'!H:H),IF($D$5='PRECIO TOPE POR DEPARTAMENTO'!$I$1,_xlfn.XLOOKUP('PROPUESTA ECONOMICA'!C538,'PRECIO TOPE POR DEPARTAMENTO'!A:A,'PRECIO TOPE POR DEPARTAMENTO'!I:I),IF($D$5='PRECIO TOPE POR DEPARTAMENTO'!$J$1,_xlfn.XLOOKUP('PROPUESTA ECONOMICA'!C538,'PRECIO TOPE POR DEPARTAMENTO'!A:A,'PRECIO TOPE POR DEPARTAMENTO'!J:J),IF($D$5='PRECIO TOPE POR DEPARTAMENTO'!$K$1,_xlfn.XLOOKUP('PROPUESTA ECONOMICA'!C538,'PRECIO TOPE POR DEPARTAMENTO'!A:A,'PRECIO TOPE POR DEPARTAMENTO'!K:K),IF($D$5='PRECIO TOPE POR DEPARTAMENTO'!$L$1,_xlfn.XLOOKUP('PROPUESTA ECONOMICA'!C538,'PRECIO TOPE POR DEPARTAMENTO'!A:A,'PRECIO TOPE POR DEPARTAMENTO'!L:L),IF($D$5='PRECIO TOPE POR DEPARTAMENTO'!$M$1,_xlfn.XLOOKUP('PROPUESTA ECONOMICA'!C538,'PRECIO TOPE POR DEPARTAMENTO'!A:A,'PRECIO TOPE POR DEPARTAMENTO'!M:M),IF($D$5='PRECIO TOPE POR DEPARTAMENTO'!$N$1,_xlfn.XLOOKUP('PROPUESTA ECONOMICA'!C538,'PRECIO TOPE POR DEPARTAMENTO'!A:A,'PRECIO TOPE POR DEPARTAMENTO'!N:N),IF($D$5='PRECIO TOPE POR DEPARTAMENTO'!$O$1,_xlfn.XLOOKUP('PROPUESTA ECONOMICA'!C538,'PRECIO TOPE POR DEPARTAMENTO'!A:A,'PRECIO TOPE POR DEPARTAMENTO'!O:O),IF($D$5='PRECIO TOPE POR DEPARTAMENTO'!$P$1,_xlfn.XLOOKUP('PROPUESTA ECONOMICA'!C538,'PRECIO TOPE POR DEPARTAMENTO'!A:A,'PRECIO TOPE POR DEPARTAMENTO'!P:P),IF($D$5='PRECIO TOPE POR DEPARTAMENTO'!$Q$1,_xlfn.XLOOKUP('PROPUESTA ECONOMICA'!C538,'PRECIO TOPE POR DEPARTAMENTO'!A:A,'PRECIO TOPE POR DEPARTAMENTO'!Q:Q),IF($D$5='PRECIO TOPE POR DEPARTAMENTO'!$R$1,_xlfn.XLOOKUP('PROPUESTA ECONOMICA'!C538,'PRECIO TOPE POR DEPARTAMENTO'!A:A,'PRECIO TOPE POR DEPARTAMENTO'!R:R),IF($D$5='PRECIO TOPE POR DEPARTAMENTO'!$S$1,_xlfn.XLOOKUP('PROPUESTA ECONOMICA'!C538,'PRECIO TOPE POR DEPARTAMENTO'!A:A,'PRECIO TOPE POR DEPARTAMENTO'!S:S),IF($D$5='PRECIO TOPE POR DEPARTAMENTO'!$T$1,_xlfn.XLOOKUP('PROPUESTA ECONOMICA'!C538,'PRECIO TOPE POR DEPARTAMENTO'!A:A,'PRECIO TOPE POR DEPARTAMENTO'!T:T),IF($D$5='PRECIO TOPE POR DEPARTAMENTO'!$U$1,_xlfn.XLOOKUP('PROPUESTA ECONOMICA'!C538,'PRECIO TOPE POR DEPARTAMENTO'!A:A,'PRECIO TOPE POR DEPARTAMENTO'!U:U),IF($D$5='PRECIO TOPE POR DEPARTAMENTO'!$V$1,_xlfn.XLOOKUP('PROPUESTA ECONOMICA'!C538,'PRECIO TOPE POR DEPARTAMENTO'!A:A,'PRECIO TOPE POR DEPARTAMENTO'!V:V),IF($D$5='PRECIO TOPE POR DEPARTAMENTO'!$W$1,_xlfn.XLOOKUP('PROPUESTA ECONOMICA'!C538,'PRECIO TOPE POR DEPARTAMENTO'!A:A,'PRECIO TOPE POR DEPARTAMENTO'!W:W),IF($D$5='PRECIO TOPE POR DEPARTAMENTO'!$X$1,_xlfn.XLOOKUP('PROPUESTA ECONOMICA'!C538,'PRECIO TOPE POR DEPARTAMENTO'!A:A,'PRECIO TOPE POR DEPARTAMENTO'!X:X),IF($D$5='PRECIO TOPE POR DEPARTAMENTO'!$Y$1,_xlfn.XLOOKUP('PROPUESTA ECONOMICA'!C538,'PRECIO TOPE POR DEPARTAMENTO'!A:A,'PRECIO TOPE POR DEPARTAMENTO'!Y:Y),IF($D$5='PRECIO TOPE POR DEPARTAMENTO'!$Z$1,_xlfn.XLOOKUP('PROPUESTA ECONOMICA'!C538,'PRECIO TOPE POR DEPARTAMENTO'!A:A,'PRECIO TOPE POR DEPARTAMENTO'!Z:Z),IF($D$5='PRECIO TOPE POR DEPARTAMENTO'!$AA$1,_xlfn.XLOOKUP('PROPUESTA ECONOMICA'!C538,'PRECIO TOPE POR DEPARTAMENTO'!A:A,'PRECIO TOPE POR DEPARTAMENTO'!AA:AA),IF($D$5='PRECIO TOPE POR DEPARTAMENTO'!$AB$1,_xlfn.XLOOKUP('PROPUESTA ECONOMICA'!C538,'PRECIO TOPE POR DEPARTAMENTO'!A:A,'PRECIO TOPE POR DEPARTAMENTO'!AB:AB),IF($D$5='PRECIO TOPE POR DEPARTAMENTO'!$AC$1,_xlfn.XLOOKUP('PROPUESTA ECONOMICA'!C538,'PRECIO TOPE POR DEPARTAMENTO'!A:A,'PRECIO TOPE POR DEPARTAMENTO'!AC:AC),IF($D$5='PRECIO TOPE POR DEPARTAMENTO'!$AD$1,_xlfn.XLOOKUP('PROPUESTA ECONOMICA'!C538,'PRECIO TOPE POR DEPARTAMENTO'!A:A,'PRECIO TOPE POR DEPARTAMENTO'!AD:AD),IF($D$5='PRECIO TOPE POR DEPARTAMENTO'!$AE$1,_xlfn.XLOOKUP('PROPUESTA ECONOMICA'!C538,'PRECIO TOPE POR DEPARTAMENTO'!A:A,'PRECIO TOPE POR DEPARTAMENTO'!AE:AE),IF($D$5='PRECIO TOPE POR DEPARTAMENTO'!$AF$1,_xlfn.XLOOKUP('PROPUESTA ECONOMICA'!C538,'PRECIO TOPE POR DEPARTAMENTO'!A:A,'PRECIO TOPE POR DEPARTAMENTO'!AF:AF),IF($D$5='PRECIO TOPE POR DEPARTAMENTO'!$AG$1,_xlfn.XLOOKUP('PROPUESTA ECONOMICA'!C538,'PRECIO TOPE POR DEPARTAMENTO'!A:A,'PRECIO TOPE POR DEPARTAMENTO'!AG:AG),IF($D$5='PRECIO TOPE POR DEPARTAMENTO'!$AH$1,_xlfn.XLOOKUP('PROPUESTA ECONOMICA'!C538,'PRECIO TOPE POR DEPARTAMENTO'!A:A,'PRECIO TOPE POR DEPARTAMENTO'!AH:AH),IF($D$5='PRECIO TOPE POR DEPARTAMENTO'!$AI$1,_xlfn.XLOOKUP('PROPUESTA ECONOMICA'!C538,'PRECIO TOPE POR DEPARTAMENTO'!A:A,'PRECIO TOPE POR DEPARTAMENTO'!AI:AI),IF($D$5='PRECIO TOPE POR DEPARTAMENTO'!$AJ$1,_xlfn.XLOOKUP('PROPUESTA ECONOMICA'!C538,'PRECIO TOPE POR DEPARTAMENTO'!A:A,'PRECIO TOPE POR DEPARTAMENTO'!AJ:AJ),)))))))))))))))))))))))))))))))))</f>
        <v>36812</v>
      </c>
      <c r="G538" s="133"/>
    </row>
    <row r="539" spans="2:7" ht="16.5">
      <c r="B539" s="98">
        <v>528</v>
      </c>
      <c r="C539" s="122" t="s">
        <v>2190</v>
      </c>
      <c r="D539" s="45" t="str">
        <f>+_xlfn.XLOOKUP(C539,'PRECIO TOPE POR DEPARTAMENTO'!A:A,'PRECIO TOPE POR DEPARTAMENTO'!B:B)</f>
        <v>SUMINISTRO E INSTALACION DE ACOPLAMIENTO COUPLING RIGIDO Ø 4"</v>
      </c>
      <c r="E539" s="46" t="str">
        <f>IF('PRECIO TOPE POR DEPARTAMENTO'!C529="","",+_xlfn.XLOOKUP(C539,'PRECIO TOPE POR DEPARTAMENTO'!A:A,'PRECIO TOPE POR DEPARTAMENTO'!C:C))</f>
        <v>UN</v>
      </c>
      <c r="F539" s="132">
        <f>IF($D$5='PRECIO TOPE POR DEPARTAMENTO'!$D$1,_xlfn.XLOOKUP('PROPUESTA ECONOMICA'!C539,'PRECIO TOPE POR DEPARTAMENTO'!A:A,'PRECIO TOPE POR DEPARTAMENTO'!D:D),IF($D$5='PRECIO TOPE POR DEPARTAMENTO'!$E$1,_xlfn.XLOOKUP('PROPUESTA ECONOMICA'!C539,'PRECIO TOPE POR DEPARTAMENTO'!A:A,'PRECIO TOPE POR DEPARTAMENTO'!E:E),IF($D$5='PRECIO TOPE POR DEPARTAMENTO'!$F$1,_xlfn.XLOOKUP('PROPUESTA ECONOMICA'!C539,'PRECIO TOPE POR DEPARTAMENTO'!A:A,'PRECIO TOPE POR DEPARTAMENTO'!F:F),IF($D$5='PRECIO TOPE POR DEPARTAMENTO'!$G$1,_xlfn.XLOOKUP('PROPUESTA ECONOMICA'!C539,'PRECIO TOPE POR DEPARTAMENTO'!A:A,'PRECIO TOPE POR DEPARTAMENTO'!G:G),IF($D$5='PRECIO TOPE POR DEPARTAMENTO'!$H$1,_xlfn.XLOOKUP('PROPUESTA ECONOMICA'!C539,'PRECIO TOPE POR DEPARTAMENTO'!A:A,'PRECIO TOPE POR DEPARTAMENTO'!H:H),IF($D$5='PRECIO TOPE POR DEPARTAMENTO'!$I$1,_xlfn.XLOOKUP('PROPUESTA ECONOMICA'!C539,'PRECIO TOPE POR DEPARTAMENTO'!A:A,'PRECIO TOPE POR DEPARTAMENTO'!I:I),IF($D$5='PRECIO TOPE POR DEPARTAMENTO'!$J$1,_xlfn.XLOOKUP('PROPUESTA ECONOMICA'!C539,'PRECIO TOPE POR DEPARTAMENTO'!A:A,'PRECIO TOPE POR DEPARTAMENTO'!J:J),IF($D$5='PRECIO TOPE POR DEPARTAMENTO'!$K$1,_xlfn.XLOOKUP('PROPUESTA ECONOMICA'!C539,'PRECIO TOPE POR DEPARTAMENTO'!A:A,'PRECIO TOPE POR DEPARTAMENTO'!K:K),IF($D$5='PRECIO TOPE POR DEPARTAMENTO'!$L$1,_xlfn.XLOOKUP('PROPUESTA ECONOMICA'!C539,'PRECIO TOPE POR DEPARTAMENTO'!A:A,'PRECIO TOPE POR DEPARTAMENTO'!L:L),IF($D$5='PRECIO TOPE POR DEPARTAMENTO'!$M$1,_xlfn.XLOOKUP('PROPUESTA ECONOMICA'!C539,'PRECIO TOPE POR DEPARTAMENTO'!A:A,'PRECIO TOPE POR DEPARTAMENTO'!M:M),IF($D$5='PRECIO TOPE POR DEPARTAMENTO'!$N$1,_xlfn.XLOOKUP('PROPUESTA ECONOMICA'!C539,'PRECIO TOPE POR DEPARTAMENTO'!A:A,'PRECIO TOPE POR DEPARTAMENTO'!N:N),IF($D$5='PRECIO TOPE POR DEPARTAMENTO'!$O$1,_xlfn.XLOOKUP('PROPUESTA ECONOMICA'!C539,'PRECIO TOPE POR DEPARTAMENTO'!A:A,'PRECIO TOPE POR DEPARTAMENTO'!O:O),IF($D$5='PRECIO TOPE POR DEPARTAMENTO'!$P$1,_xlfn.XLOOKUP('PROPUESTA ECONOMICA'!C539,'PRECIO TOPE POR DEPARTAMENTO'!A:A,'PRECIO TOPE POR DEPARTAMENTO'!P:P),IF($D$5='PRECIO TOPE POR DEPARTAMENTO'!$Q$1,_xlfn.XLOOKUP('PROPUESTA ECONOMICA'!C539,'PRECIO TOPE POR DEPARTAMENTO'!A:A,'PRECIO TOPE POR DEPARTAMENTO'!Q:Q),IF($D$5='PRECIO TOPE POR DEPARTAMENTO'!$R$1,_xlfn.XLOOKUP('PROPUESTA ECONOMICA'!C539,'PRECIO TOPE POR DEPARTAMENTO'!A:A,'PRECIO TOPE POR DEPARTAMENTO'!R:R),IF($D$5='PRECIO TOPE POR DEPARTAMENTO'!$S$1,_xlfn.XLOOKUP('PROPUESTA ECONOMICA'!C539,'PRECIO TOPE POR DEPARTAMENTO'!A:A,'PRECIO TOPE POR DEPARTAMENTO'!S:S),IF($D$5='PRECIO TOPE POR DEPARTAMENTO'!$T$1,_xlfn.XLOOKUP('PROPUESTA ECONOMICA'!C539,'PRECIO TOPE POR DEPARTAMENTO'!A:A,'PRECIO TOPE POR DEPARTAMENTO'!T:T),IF($D$5='PRECIO TOPE POR DEPARTAMENTO'!$U$1,_xlfn.XLOOKUP('PROPUESTA ECONOMICA'!C539,'PRECIO TOPE POR DEPARTAMENTO'!A:A,'PRECIO TOPE POR DEPARTAMENTO'!U:U),IF($D$5='PRECIO TOPE POR DEPARTAMENTO'!$V$1,_xlfn.XLOOKUP('PROPUESTA ECONOMICA'!C539,'PRECIO TOPE POR DEPARTAMENTO'!A:A,'PRECIO TOPE POR DEPARTAMENTO'!V:V),IF($D$5='PRECIO TOPE POR DEPARTAMENTO'!$W$1,_xlfn.XLOOKUP('PROPUESTA ECONOMICA'!C539,'PRECIO TOPE POR DEPARTAMENTO'!A:A,'PRECIO TOPE POR DEPARTAMENTO'!W:W),IF($D$5='PRECIO TOPE POR DEPARTAMENTO'!$X$1,_xlfn.XLOOKUP('PROPUESTA ECONOMICA'!C539,'PRECIO TOPE POR DEPARTAMENTO'!A:A,'PRECIO TOPE POR DEPARTAMENTO'!X:X),IF($D$5='PRECIO TOPE POR DEPARTAMENTO'!$Y$1,_xlfn.XLOOKUP('PROPUESTA ECONOMICA'!C539,'PRECIO TOPE POR DEPARTAMENTO'!A:A,'PRECIO TOPE POR DEPARTAMENTO'!Y:Y),IF($D$5='PRECIO TOPE POR DEPARTAMENTO'!$Z$1,_xlfn.XLOOKUP('PROPUESTA ECONOMICA'!C539,'PRECIO TOPE POR DEPARTAMENTO'!A:A,'PRECIO TOPE POR DEPARTAMENTO'!Z:Z),IF($D$5='PRECIO TOPE POR DEPARTAMENTO'!$AA$1,_xlfn.XLOOKUP('PROPUESTA ECONOMICA'!C539,'PRECIO TOPE POR DEPARTAMENTO'!A:A,'PRECIO TOPE POR DEPARTAMENTO'!AA:AA),IF($D$5='PRECIO TOPE POR DEPARTAMENTO'!$AB$1,_xlfn.XLOOKUP('PROPUESTA ECONOMICA'!C539,'PRECIO TOPE POR DEPARTAMENTO'!A:A,'PRECIO TOPE POR DEPARTAMENTO'!AB:AB),IF($D$5='PRECIO TOPE POR DEPARTAMENTO'!$AC$1,_xlfn.XLOOKUP('PROPUESTA ECONOMICA'!C539,'PRECIO TOPE POR DEPARTAMENTO'!A:A,'PRECIO TOPE POR DEPARTAMENTO'!AC:AC),IF($D$5='PRECIO TOPE POR DEPARTAMENTO'!$AD$1,_xlfn.XLOOKUP('PROPUESTA ECONOMICA'!C539,'PRECIO TOPE POR DEPARTAMENTO'!A:A,'PRECIO TOPE POR DEPARTAMENTO'!AD:AD),IF($D$5='PRECIO TOPE POR DEPARTAMENTO'!$AE$1,_xlfn.XLOOKUP('PROPUESTA ECONOMICA'!C539,'PRECIO TOPE POR DEPARTAMENTO'!A:A,'PRECIO TOPE POR DEPARTAMENTO'!AE:AE),IF($D$5='PRECIO TOPE POR DEPARTAMENTO'!$AF$1,_xlfn.XLOOKUP('PROPUESTA ECONOMICA'!C539,'PRECIO TOPE POR DEPARTAMENTO'!A:A,'PRECIO TOPE POR DEPARTAMENTO'!AF:AF),IF($D$5='PRECIO TOPE POR DEPARTAMENTO'!$AG$1,_xlfn.XLOOKUP('PROPUESTA ECONOMICA'!C539,'PRECIO TOPE POR DEPARTAMENTO'!A:A,'PRECIO TOPE POR DEPARTAMENTO'!AG:AG),IF($D$5='PRECIO TOPE POR DEPARTAMENTO'!$AH$1,_xlfn.XLOOKUP('PROPUESTA ECONOMICA'!C539,'PRECIO TOPE POR DEPARTAMENTO'!A:A,'PRECIO TOPE POR DEPARTAMENTO'!AH:AH),IF($D$5='PRECIO TOPE POR DEPARTAMENTO'!$AI$1,_xlfn.XLOOKUP('PROPUESTA ECONOMICA'!C539,'PRECIO TOPE POR DEPARTAMENTO'!A:A,'PRECIO TOPE POR DEPARTAMENTO'!AI:AI),IF($D$5='PRECIO TOPE POR DEPARTAMENTO'!$AJ$1,_xlfn.XLOOKUP('PROPUESTA ECONOMICA'!C539,'PRECIO TOPE POR DEPARTAMENTO'!A:A,'PRECIO TOPE POR DEPARTAMENTO'!AJ:AJ),)))))))))))))))))))))))))))))))))</f>
        <v>39410</v>
      </c>
      <c r="G539" s="133"/>
    </row>
    <row r="540" spans="2:7" ht="16.5">
      <c r="B540" s="98">
        <v>529</v>
      </c>
      <c r="C540" s="122" t="s">
        <v>2191</v>
      </c>
      <c r="D540" s="45" t="str">
        <f>+_xlfn.XLOOKUP(C540,'PRECIO TOPE POR DEPARTAMENTO'!A:A,'PRECIO TOPE POR DEPARTAMENTO'!B:B)</f>
        <v>SUMINISTRO E INSTALACION DE ACCESORIO PARA TUBERIA PVC C900 4"</v>
      </c>
      <c r="E540" s="46" t="str">
        <f>IF('PRECIO TOPE POR DEPARTAMENTO'!C530="","",+_xlfn.XLOOKUP(C540,'PRECIO TOPE POR DEPARTAMENTO'!A:A,'PRECIO TOPE POR DEPARTAMENTO'!C:C))</f>
        <v>UN</v>
      </c>
      <c r="F540" s="132">
        <f>IF($D$5='PRECIO TOPE POR DEPARTAMENTO'!$D$1,_xlfn.XLOOKUP('PROPUESTA ECONOMICA'!C540,'PRECIO TOPE POR DEPARTAMENTO'!A:A,'PRECIO TOPE POR DEPARTAMENTO'!D:D),IF($D$5='PRECIO TOPE POR DEPARTAMENTO'!$E$1,_xlfn.XLOOKUP('PROPUESTA ECONOMICA'!C540,'PRECIO TOPE POR DEPARTAMENTO'!A:A,'PRECIO TOPE POR DEPARTAMENTO'!E:E),IF($D$5='PRECIO TOPE POR DEPARTAMENTO'!$F$1,_xlfn.XLOOKUP('PROPUESTA ECONOMICA'!C540,'PRECIO TOPE POR DEPARTAMENTO'!A:A,'PRECIO TOPE POR DEPARTAMENTO'!F:F),IF($D$5='PRECIO TOPE POR DEPARTAMENTO'!$G$1,_xlfn.XLOOKUP('PROPUESTA ECONOMICA'!C540,'PRECIO TOPE POR DEPARTAMENTO'!A:A,'PRECIO TOPE POR DEPARTAMENTO'!G:G),IF($D$5='PRECIO TOPE POR DEPARTAMENTO'!$H$1,_xlfn.XLOOKUP('PROPUESTA ECONOMICA'!C540,'PRECIO TOPE POR DEPARTAMENTO'!A:A,'PRECIO TOPE POR DEPARTAMENTO'!H:H),IF($D$5='PRECIO TOPE POR DEPARTAMENTO'!$I$1,_xlfn.XLOOKUP('PROPUESTA ECONOMICA'!C540,'PRECIO TOPE POR DEPARTAMENTO'!A:A,'PRECIO TOPE POR DEPARTAMENTO'!I:I),IF($D$5='PRECIO TOPE POR DEPARTAMENTO'!$J$1,_xlfn.XLOOKUP('PROPUESTA ECONOMICA'!C540,'PRECIO TOPE POR DEPARTAMENTO'!A:A,'PRECIO TOPE POR DEPARTAMENTO'!J:J),IF($D$5='PRECIO TOPE POR DEPARTAMENTO'!$K$1,_xlfn.XLOOKUP('PROPUESTA ECONOMICA'!C540,'PRECIO TOPE POR DEPARTAMENTO'!A:A,'PRECIO TOPE POR DEPARTAMENTO'!K:K),IF($D$5='PRECIO TOPE POR DEPARTAMENTO'!$L$1,_xlfn.XLOOKUP('PROPUESTA ECONOMICA'!C540,'PRECIO TOPE POR DEPARTAMENTO'!A:A,'PRECIO TOPE POR DEPARTAMENTO'!L:L),IF($D$5='PRECIO TOPE POR DEPARTAMENTO'!$M$1,_xlfn.XLOOKUP('PROPUESTA ECONOMICA'!C540,'PRECIO TOPE POR DEPARTAMENTO'!A:A,'PRECIO TOPE POR DEPARTAMENTO'!M:M),IF($D$5='PRECIO TOPE POR DEPARTAMENTO'!$N$1,_xlfn.XLOOKUP('PROPUESTA ECONOMICA'!C540,'PRECIO TOPE POR DEPARTAMENTO'!A:A,'PRECIO TOPE POR DEPARTAMENTO'!N:N),IF($D$5='PRECIO TOPE POR DEPARTAMENTO'!$O$1,_xlfn.XLOOKUP('PROPUESTA ECONOMICA'!C540,'PRECIO TOPE POR DEPARTAMENTO'!A:A,'PRECIO TOPE POR DEPARTAMENTO'!O:O),IF($D$5='PRECIO TOPE POR DEPARTAMENTO'!$P$1,_xlfn.XLOOKUP('PROPUESTA ECONOMICA'!C540,'PRECIO TOPE POR DEPARTAMENTO'!A:A,'PRECIO TOPE POR DEPARTAMENTO'!P:P),IF($D$5='PRECIO TOPE POR DEPARTAMENTO'!$Q$1,_xlfn.XLOOKUP('PROPUESTA ECONOMICA'!C540,'PRECIO TOPE POR DEPARTAMENTO'!A:A,'PRECIO TOPE POR DEPARTAMENTO'!Q:Q),IF($D$5='PRECIO TOPE POR DEPARTAMENTO'!$R$1,_xlfn.XLOOKUP('PROPUESTA ECONOMICA'!C540,'PRECIO TOPE POR DEPARTAMENTO'!A:A,'PRECIO TOPE POR DEPARTAMENTO'!R:R),IF($D$5='PRECIO TOPE POR DEPARTAMENTO'!$S$1,_xlfn.XLOOKUP('PROPUESTA ECONOMICA'!C540,'PRECIO TOPE POR DEPARTAMENTO'!A:A,'PRECIO TOPE POR DEPARTAMENTO'!S:S),IF($D$5='PRECIO TOPE POR DEPARTAMENTO'!$T$1,_xlfn.XLOOKUP('PROPUESTA ECONOMICA'!C540,'PRECIO TOPE POR DEPARTAMENTO'!A:A,'PRECIO TOPE POR DEPARTAMENTO'!T:T),IF($D$5='PRECIO TOPE POR DEPARTAMENTO'!$U$1,_xlfn.XLOOKUP('PROPUESTA ECONOMICA'!C540,'PRECIO TOPE POR DEPARTAMENTO'!A:A,'PRECIO TOPE POR DEPARTAMENTO'!U:U),IF($D$5='PRECIO TOPE POR DEPARTAMENTO'!$V$1,_xlfn.XLOOKUP('PROPUESTA ECONOMICA'!C540,'PRECIO TOPE POR DEPARTAMENTO'!A:A,'PRECIO TOPE POR DEPARTAMENTO'!V:V),IF($D$5='PRECIO TOPE POR DEPARTAMENTO'!$W$1,_xlfn.XLOOKUP('PROPUESTA ECONOMICA'!C540,'PRECIO TOPE POR DEPARTAMENTO'!A:A,'PRECIO TOPE POR DEPARTAMENTO'!W:W),IF($D$5='PRECIO TOPE POR DEPARTAMENTO'!$X$1,_xlfn.XLOOKUP('PROPUESTA ECONOMICA'!C540,'PRECIO TOPE POR DEPARTAMENTO'!A:A,'PRECIO TOPE POR DEPARTAMENTO'!X:X),IF($D$5='PRECIO TOPE POR DEPARTAMENTO'!$Y$1,_xlfn.XLOOKUP('PROPUESTA ECONOMICA'!C540,'PRECIO TOPE POR DEPARTAMENTO'!A:A,'PRECIO TOPE POR DEPARTAMENTO'!Y:Y),IF($D$5='PRECIO TOPE POR DEPARTAMENTO'!$Z$1,_xlfn.XLOOKUP('PROPUESTA ECONOMICA'!C540,'PRECIO TOPE POR DEPARTAMENTO'!A:A,'PRECIO TOPE POR DEPARTAMENTO'!Z:Z),IF($D$5='PRECIO TOPE POR DEPARTAMENTO'!$AA$1,_xlfn.XLOOKUP('PROPUESTA ECONOMICA'!C540,'PRECIO TOPE POR DEPARTAMENTO'!A:A,'PRECIO TOPE POR DEPARTAMENTO'!AA:AA),IF($D$5='PRECIO TOPE POR DEPARTAMENTO'!$AB$1,_xlfn.XLOOKUP('PROPUESTA ECONOMICA'!C540,'PRECIO TOPE POR DEPARTAMENTO'!A:A,'PRECIO TOPE POR DEPARTAMENTO'!AB:AB),IF($D$5='PRECIO TOPE POR DEPARTAMENTO'!$AC$1,_xlfn.XLOOKUP('PROPUESTA ECONOMICA'!C540,'PRECIO TOPE POR DEPARTAMENTO'!A:A,'PRECIO TOPE POR DEPARTAMENTO'!AC:AC),IF($D$5='PRECIO TOPE POR DEPARTAMENTO'!$AD$1,_xlfn.XLOOKUP('PROPUESTA ECONOMICA'!C540,'PRECIO TOPE POR DEPARTAMENTO'!A:A,'PRECIO TOPE POR DEPARTAMENTO'!AD:AD),IF($D$5='PRECIO TOPE POR DEPARTAMENTO'!$AE$1,_xlfn.XLOOKUP('PROPUESTA ECONOMICA'!C540,'PRECIO TOPE POR DEPARTAMENTO'!A:A,'PRECIO TOPE POR DEPARTAMENTO'!AE:AE),IF($D$5='PRECIO TOPE POR DEPARTAMENTO'!$AF$1,_xlfn.XLOOKUP('PROPUESTA ECONOMICA'!C540,'PRECIO TOPE POR DEPARTAMENTO'!A:A,'PRECIO TOPE POR DEPARTAMENTO'!AF:AF),IF($D$5='PRECIO TOPE POR DEPARTAMENTO'!$AG$1,_xlfn.XLOOKUP('PROPUESTA ECONOMICA'!C540,'PRECIO TOPE POR DEPARTAMENTO'!A:A,'PRECIO TOPE POR DEPARTAMENTO'!AG:AG),IF($D$5='PRECIO TOPE POR DEPARTAMENTO'!$AH$1,_xlfn.XLOOKUP('PROPUESTA ECONOMICA'!C540,'PRECIO TOPE POR DEPARTAMENTO'!A:A,'PRECIO TOPE POR DEPARTAMENTO'!AH:AH),IF($D$5='PRECIO TOPE POR DEPARTAMENTO'!$AI$1,_xlfn.XLOOKUP('PROPUESTA ECONOMICA'!C540,'PRECIO TOPE POR DEPARTAMENTO'!A:A,'PRECIO TOPE POR DEPARTAMENTO'!AI:AI),IF($D$5='PRECIO TOPE POR DEPARTAMENTO'!$AJ$1,_xlfn.XLOOKUP('PROPUESTA ECONOMICA'!C540,'PRECIO TOPE POR DEPARTAMENTO'!A:A,'PRECIO TOPE POR DEPARTAMENTO'!AJ:AJ),)))))))))))))))))))))))))))))))))</f>
        <v>507042</v>
      </c>
      <c r="G540" s="133"/>
    </row>
    <row r="541" spans="2:7" ht="16.5">
      <c r="B541" s="98">
        <v>530</v>
      </c>
      <c r="C541" s="122" t="s">
        <v>2192</v>
      </c>
      <c r="D541" s="45" t="str">
        <f>+_xlfn.XLOOKUP(C541,'PRECIO TOPE POR DEPARTAMENTO'!A:A,'PRECIO TOPE POR DEPARTAMENTO'!B:B)</f>
        <v>SUMINISTRO E INSTALACIÓN DE ACOPLAMIENTO COUPLING RIGIDO Ø 1¼"</v>
      </c>
      <c r="E541" s="46" t="str">
        <f>IF('PRECIO TOPE POR DEPARTAMENTO'!C531="","",+_xlfn.XLOOKUP(C541,'PRECIO TOPE POR DEPARTAMENTO'!A:A,'PRECIO TOPE POR DEPARTAMENTO'!C:C))</f>
        <v>UN</v>
      </c>
      <c r="F541" s="132">
        <f>IF($D$5='PRECIO TOPE POR DEPARTAMENTO'!$D$1,_xlfn.XLOOKUP('PROPUESTA ECONOMICA'!C541,'PRECIO TOPE POR DEPARTAMENTO'!A:A,'PRECIO TOPE POR DEPARTAMENTO'!D:D),IF($D$5='PRECIO TOPE POR DEPARTAMENTO'!$E$1,_xlfn.XLOOKUP('PROPUESTA ECONOMICA'!C541,'PRECIO TOPE POR DEPARTAMENTO'!A:A,'PRECIO TOPE POR DEPARTAMENTO'!E:E),IF($D$5='PRECIO TOPE POR DEPARTAMENTO'!$F$1,_xlfn.XLOOKUP('PROPUESTA ECONOMICA'!C541,'PRECIO TOPE POR DEPARTAMENTO'!A:A,'PRECIO TOPE POR DEPARTAMENTO'!F:F),IF($D$5='PRECIO TOPE POR DEPARTAMENTO'!$G$1,_xlfn.XLOOKUP('PROPUESTA ECONOMICA'!C541,'PRECIO TOPE POR DEPARTAMENTO'!A:A,'PRECIO TOPE POR DEPARTAMENTO'!G:G),IF($D$5='PRECIO TOPE POR DEPARTAMENTO'!$H$1,_xlfn.XLOOKUP('PROPUESTA ECONOMICA'!C541,'PRECIO TOPE POR DEPARTAMENTO'!A:A,'PRECIO TOPE POR DEPARTAMENTO'!H:H),IF($D$5='PRECIO TOPE POR DEPARTAMENTO'!$I$1,_xlfn.XLOOKUP('PROPUESTA ECONOMICA'!C541,'PRECIO TOPE POR DEPARTAMENTO'!A:A,'PRECIO TOPE POR DEPARTAMENTO'!I:I),IF($D$5='PRECIO TOPE POR DEPARTAMENTO'!$J$1,_xlfn.XLOOKUP('PROPUESTA ECONOMICA'!C541,'PRECIO TOPE POR DEPARTAMENTO'!A:A,'PRECIO TOPE POR DEPARTAMENTO'!J:J),IF($D$5='PRECIO TOPE POR DEPARTAMENTO'!$K$1,_xlfn.XLOOKUP('PROPUESTA ECONOMICA'!C541,'PRECIO TOPE POR DEPARTAMENTO'!A:A,'PRECIO TOPE POR DEPARTAMENTO'!K:K),IF($D$5='PRECIO TOPE POR DEPARTAMENTO'!$L$1,_xlfn.XLOOKUP('PROPUESTA ECONOMICA'!C541,'PRECIO TOPE POR DEPARTAMENTO'!A:A,'PRECIO TOPE POR DEPARTAMENTO'!L:L),IF($D$5='PRECIO TOPE POR DEPARTAMENTO'!$M$1,_xlfn.XLOOKUP('PROPUESTA ECONOMICA'!C541,'PRECIO TOPE POR DEPARTAMENTO'!A:A,'PRECIO TOPE POR DEPARTAMENTO'!M:M),IF($D$5='PRECIO TOPE POR DEPARTAMENTO'!$N$1,_xlfn.XLOOKUP('PROPUESTA ECONOMICA'!C541,'PRECIO TOPE POR DEPARTAMENTO'!A:A,'PRECIO TOPE POR DEPARTAMENTO'!N:N),IF($D$5='PRECIO TOPE POR DEPARTAMENTO'!$O$1,_xlfn.XLOOKUP('PROPUESTA ECONOMICA'!C541,'PRECIO TOPE POR DEPARTAMENTO'!A:A,'PRECIO TOPE POR DEPARTAMENTO'!O:O),IF($D$5='PRECIO TOPE POR DEPARTAMENTO'!$P$1,_xlfn.XLOOKUP('PROPUESTA ECONOMICA'!C541,'PRECIO TOPE POR DEPARTAMENTO'!A:A,'PRECIO TOPE POR DEPARTAMENTO'!P:P),IF($D$5='PRECIO TOPE POR DEPARTAMENTO'!$Q$1,_xlfn.XLOOKUP('PROPUESTA ECONOMICA'!C541,'PRECIO TOPE POR DEPARTAMENTO'!A:A,'PRECIO TOPE POR DEPARTAMENTO'!Q:Q),IF($D$5='PRECIO TOPE POR DEPARTAMENTO'!$R$1,_xlfn.XLOOKUP('PROPUESTA ECONOMICA'!C541,'PRECIO TOPE POR DEPARTAMENTO'!A:A,'PRECIO TOPE POR DEPARTAMENTO'!R:R),IF($D$5='PRECIO TOPE POR DEPARTAMENTO'!$S$1,_xlfn.XLOOKUP('PROPUESTA ECONOMICA'!C541,'PRECIO TOPE POR DEPARTAMENTO'!A:A,'PRECIO TOPE POR DEPARTAMENTO'!S:S),IF($D$5='PRECIO TOPE POR DEPARTAMENTO'!$T$1,_xlfn.XLOOKUP('PROPUESTA ECONOMICA'!C541,'PRECIO TOPE POR DEPARTAMENTO'!A:A,'PRECIO TOPE POR DEPARTAMENTO'!T:T),IF($D$5='PRECIO TOPE POR DEPARTAMENTO'!$U$1,_xlfn.XLOOKUP('PROPUESTA ECONOMICA'!C541,'PRECIO TOPE POR DEPARTAMENTO'!A:A,'PRECIO TOPE POR DEPARTAMENTO'!U:U),IF($D$5='PRECIO TOPE POR DEPARTAMENTO'!$V$1,_xlfn.XLOOKUP('PROPUESTA ECONOMICA'!C541,'PRECIO TOPE POR DEPARTAMENTO'!A:A,'PRECIO TOPE POR DEPARTAMENTO'!V:V),IF($D$5='PRECIO TOPE POR DEPARTAMENTO'!$W$1,_xlfn.XLOOKUP('PROPUESTA ECONOMICA'!C541,'PRECIO TOPE POR DEPARTAMENTO'!A:A,'PRECIO TOPE POR DEPARTAMENTO'!W:W),IF($D$5='PRECIO TOPE POR DEPARTAMENTO'!$X$1,_xlfn.XLOOKUP('PROPUESTA ECONOMICA'!C541,'PRECIO TOPE POR DEPARTAMENTO'!A:A,'PRECIO TOPE POR DEPARTAMENTO'!X:X),IF($D$5='PRECIO TOPE POR DEPARTAMENTO'!$Y$1,_xlfn.XLOOKUP('PROPUESTA ECONOMICA'!C541,'PRECIO TOPE POR DEPARTAMENTO'!A:A,'PRECIO TOPE POR DEPARTAMENTO'!Y:Y),IF($D$5='PRECIO TOPE POR DEPARTAMENTO'!$Z$1,_xlfn.XLOOKUP('PROPUESTA ECONOMICA'!C541,'PRECIO TOPE POR DEPARTAMENTO'!A:A,'PRECIO TOPE POR DEPARTAMENTO'!Z:Z),IF($D$5='PRECIO TOPE POR DEPARTAMENTO'!$AA$1,_xlfn.XLOOKUP('PROPUESTA ECONOMICA'!C541,'PRECIO TOPE POR DEPARTAMENTO'!A:A,'PRECIO TOPE POR DEPARTAMENTO'!AA:AA),IF($D$5='PRECIO TOPE POR DEPARTAMENTO'!$AB$1,_xlfn.XLOOKUP('PROPUESTA ECONOMICA'!C541,'PRECIO TOPE POR DEPARTAMENTO'!A:A,'PRECIO TOPE POR DEPARTAMENTO'!AB:AB),IF($D$5='PRECIO TOPE POR DEPARTAMENTO'!$AC$1,_xlfn.XLOOKUP('PROPUESTA ECONOMICA'!C541,'PRECIO TOPE POR DEPARTAMENTO'!A:A,'PRECIO TOPE POR DEPARTAMENTO'!AC:AC),IF($D$5='PRECIO TOPE POR DEPARTAMENTO'!$AD$1,_xlfn.XLOOKUP('PROPUESTA ECONOMICA'!C541,'PRECIO TOPE POR DEPARTAMENTO'!A:A,'PRECIO TOPE POR DEPARTAMENTO'!AD:AD),IF($D$5='PRECIO TOPE POR DEPARTAMENTO'!$AE$1,_xlfn.XLOOKUP('PROPUESTA ECONOMICA'!C541,'PRECIO TOPE POR DEPARTAMENTO'!A:A,'PRECIO TOPE POR DEPARTAMENTO'!AE:AE),IF($D$5='PRECIO TOPE POR DEPARTAMENTO'!$AF$1,_xlfn.XLOOKUP('PROPUESTA ECONOMICA'!C541,'PRECIO TOPE POR DEPARTAMENTO'!A:A,'PRECIO TOPE POR DEPARTAMENTO'!AF:AF),IF($D$5='PRECIO TOPE POR DEPARTAMENTO'!$AG$1,_xlfn.XLOOKUP('PROPUESTA ECONOMICA'!C541,'PRECIO TOPE POR DEPARTAMENTO'!A:A,'PRECIO TOPE POR DEPARTAMENTO'!AG:AG),IF($D$5='PRECIO TOPE POR DEPARTAMENTO'!$AH$1,_xlfn.XLOOKUP('PROPUESTA ECONOMICA'!C541,'PRECIO TOPE POR DEPARTAMENTO'!A:A,'PRECIO TOPE POR DEPARTAMENTO'!AH:AH),IF($D$5='PRECIO TOPE POR DEPARTAMENTO'!$AI$1,_xlfn.XLOOKUP('PROPUESTA ECONOMICA'!C541,'PRECIO TOPE POR DEPARTAMENTO'!A:A,'PRECIO TOPE POR DEPARTAMENTO'!AI:AI),IF($D$5='PRECIO TOPE POR DEPARTAMENTO'!$AJ$1,_xlfn.XLOOKUP('PROPUESTA ECONOMICA'!C541,'PRECIO TOPE POR DEPARTAMENTO'!A:A,'PRECIO TOPE POR DEPARTAMENTO'!AJ:AJ),)))))))))))))))))))))))))))))))))</f>
        <v>20670</v>
      </c>
      <c r="G541" s="133"/>
    </row>
    <row r="542" spans="2:7" ht="16.5">
      <c r="B542" s="98">
        <v>531</v>
      </c>
      <c r="C542" s="122" t="s">
        <v>2193</v>
      </c>
      <c r="D542" s="45" t="str">
        <f>+_xlfn.XLOOKUP(C542,'PRECIO TOPE POR DEPARTAMENTO'!A:A,'PRECIO TOPE POR DEPARTAMENTO'!B:B)</f>
        <v>SUMINISTRO E INSTALACIÓN DE ACOPLAMIENTO COUPLING RIGIDO Ø 1½"</v>
      </c>
      <c r="E542" s="46" t="str">
        <f>IF('PRECIO TOPE POR DEPARTAMENTO'!C532="","",+_xlfn.XLOOKUP(C542,'PRECIO TOPE POR DEPARTAMENTO'!A:A,'PRECIO TOPE POR DEPARTAMENTO'!C:C))</f>
        <v>UN</v>
      </c>
      <c r="F542" s="132">
        <f>IF($D$5='PRECIO TOPE POR DEPARTAMENTO'!$D$1,_xlfn.XLOOKUP('PROPUESTA ECONOMICA'!C542,'PRECIO TOPE POR DEPARTAMENTO'!A:A,'PRECIO TOPE POR DEPARTAMENTO'!D:D),IF($D$5='PRECIO TOPE POR DEPARTAMENTO'!$E$1,_xlfn.XLOOKUP('PROPUESTA ECONOMICA'!C542,'PRECIO TOPE POR DEPARTAMENTO'!A:A,'PRECIO TOPE POR DEPARTAMENTO'!E:E),IF($D$5='PRECIO TOPE POR DEPARTAMENTO'!$F$1,_xlfn.XLOOKUP('PROPUESTA ECONOMICA'!C542,'PRECIO TOPE POR DEPARTAMENTO'!A:A,'PRECIO TOPE POR DEPARTAMENTO'!F:F),IF($D$5='PRECIO TOPE POR DEPARTAMENTO'!$G$1,_xlfn.XLOOKUP('PROPUESTA ECONOMICA'!C542,'PRECIO TOPE POR DEPARTAMENTO'!A:A,'PRECIO TOPE POR DEPARTAMENTO'!G:G),IF($D$5='PRECIO TOPE POR DEPARTAMENTO'!$H$1,_xlfn.XLOOKUP('PROPUESTA ECONOMICA'!C542,'PRECIO TOPE POR DEPARTAMENTO'!A:A,'PRECIO TOPE POR DEPARTAMENTO'!H:H),IF($D$5='PRECIO TOPE POR DEPARTAMENTO'!$I$1,_xlfn.XLOOKUP('PROPUESTA ECONOMICA'!C542,'PRECIO TOPE POR DEPARTAMENTO'!A:A,'PRECIO TOPE POR DEPARTAMENTO'!I:I),IF($D$5='PRECIO TOPE POR DEPARTAMENTO'!$J$1,_xlfn.XLOOKUP('PROPUESTA ECONOMICA'!C542,'PRECIO TOPE POR DEPARTAMENTO'!A:A,'PRECIO TOPE POR DEPARTAMENTO'!J:J),IF($D$5='PRECIO TOPE POR DEPARTAMENTO'!$K$1,_xlfn.XLOOKUP('PROPUESTA ECONOMICA'!C542,'PRECIO TOPE POR DEPARTAMENTO'!A:A,'PRECIO TOPE POR DEPARTAMENTO'!K:K),IF($D$5='PRECIO TOPE POR DEPARTAMENTO'!$L$1,_xlfn.XLOOKUP('PROPUESTA ECONOMICA'!C542,'PRECIO TOPE POR DEPARTAMENTO'!A:A,'PRECIO TOPE POR DEPARTAMENTO'!L:L),IF($D$5='PRECIO TOPE POR DEPARTAMENTO'!$M$1,_xlfn.XLOOKUP('PROPUESTA ECONOMICA'!C542,'PRECIO TOPE POR DEPARTAMENTO'!A:A,'PRECIO TOPE POR DEPARTAMENTO'!M:M),IF($D$5='PRECIO TOPE POR DEPARTAMENTO'!$N$1,_xlfn.XLOOKUP('PROPUESTA ECONOMICA'!C542,'PRECIO TOPE POR DEPARTAMENTO'!A:A,'PRECIO TOPE POR DEPARTAMENTO'!N:N),IF($D$5='PRECIO TOPE POR DEPARTAMENTO'!$O$1,_xlfn.XLOOKUP('PROPUESTA ECONOMICA'!C542,'PRECIO TOPE POR DEPARTAMENTO'!A:A,'PRECIO TOPE POR DEPARTAMENTO'!O:O),IF($D$5='PRECIO TOPE POR DEPARTAMENTO'!$P$1,_xlfn.XLOOKUP('PROPUESTA ECONOMICA'!C542,'PRECIO TOPE POR DEPARTAMENTO'!A:A,'PRECIO TOPE POR DEPARTAMENTO'!P:P),IF($D$5='PRECIO TOPE POR DEPARTAMENTO'!$Q$1,_xlfn.XLOOKUP('PROPUESTA ECONOMICA'!C542,'PRECIO TOPE POR DEPARTAMENTO'!A:A,'PRECIO TOPE POR DEPARTAMENTO'!Q:Q),IF($D$5='PRECIO TOPE POR DEPARTAMENTO'!$R$1,_xlfn.XLOOKUP('PROPUESTA ECONOMICA'!C542,'PRECIO TOPE POR DEPARTAMENTO'!A:A,'PRECIO TOPE POR DEPARTAMENTO'!R:R),IF($D$5='PRECIO TOPE POR DEPARTAMENTO'!$S$1,_xlfn.XLOOKUP('PROPUESTA ECONOMICA'!C542,'PRECIO TOPE POR DEPARTAMENTO'!A:A,'PRECIO TOPE POR DEPARTAMENTO'!S:S),IF($D$5='PRECIO TOPE POR DEPARTAMENTO'!$T$1,_xlfn.XLOOKUP('PROPUESTA ECONOMICA'!C542,'PRECIO TOPE POR DEPARTAMENTO'!A:A,'PRECIO TOPE POR DEPARTAMENTO'!T:T),IF($D$5='PRECIO TOPE POR DEPARTAMENTO'!$U$1,_xlfn.XLOOKUP('PROPUESTA ECONOMICA'!C542,'PRECIO TOPE POR DEPARTAMENTO'!A:A,'PRECIO TOPE POR DEPARTAMENTO'!U:U),IF($D$5='PRECIO TOPE POR DEPARTAMENTO'!$V$1,_xlfn.XLOOKUP('PROPUESTA ECONOMICA'!C542,'PRECIO TOPE POR DEPARTAMENTO'!A:A,'PRECIO TOPE POR DEPARTAMENTO'!V:V),IF($D$5='PRECIO TOPE POR DEPARTAMENTO'!$W$1,_xlfn.XLOOKUP('PROPUESTA ECONOMICA'!C542,'PRECIO TOPE POR DEPARTAMENTO'!A:A,'PRECIO TOPE POR DEPARTAMENTO'!W:W),IF($D$5='PRECIO TOPE POR DEPARTAMENTO'!$X$1,_xlfn.XLOOKUP('PROPUESTA ECONOMICA'!C542,'PRECIO TOPE POR DEPARTAMENTO'!A:A,'PRECIO TOPE POR DEPARTAMENTO'!X:X),IF($D$5='PRECIO TOPE POR DEPARTAMENTO'!$Y$1,_xlfn.XLOOKUP('PROPUESTA ECONOMICA'!C542,'PRECIO TOPE POR DEPARTAMENTO'!A:A,'PRECIO TOPE POR DEPARTAMENTO'!Y:Y),IF($D$5='PRECIO TOPE POR DEPARTAMENTO'!$Z$1,_xlfn.XLOOKUP('PROPUESTA ECONOMICA'!C542,'PRECIO TOPE POR DEPARTAMENTO'!A:A,'PRECIO TOPE POR DEPARTAMENTO'!Z:Z),IF($D$5='PRECIO TOPE POR DEPARTAMENTO'!$AA$1,_xlfn.XLOOKUP('PROPUESTA ECONOMICA'!C542,'PRECIO TOPE POR DEPARTAMENTO'!A:A,'PRECIO TOPE POR DEPARTAMENTO'!AA:AA),IF($D$5='PRECIO TOPE POR DEPARTAMENTO'!$AB$1,_xlfn.XLOOKUP('PROPUESTA ECONOMICA'!C542,'PRECIO TOPE POR DEPARTAMENTO'!A:A,'PRECIO TOPE POR DEPARTAMENTO'!AB:AB),IF($D$5='PRECIO TOPE POR DEPARTAMENTO'!$AC$1,_xlfn.XLOOKUP('PROPUESTA ECONOMICA'!C542,'PRECIO TOPE POR DEPARTAMENTO'!A:A,'PRECIO TOPE POR DEPARTAMENTO'!AC:AC),IF($D$5='PRECIO TOPE POR DEPARTAMENTO'!$AD$1,_xlfn.XLOOKUP('PROPUESTA ECONOMICA'!C542,'PRECIO TOPE POR DEPARTAMENTO'!A:A,'PRECIO TOPE POR DEPARTAMENTO'!AD:AD),IF($D$5='PRECIO TOPE POR DEPARTAMENTO'!$AE$1,_xlfn.XLOOKUP('PROPUESTA ECONOMICA'!C542,'PRECIO TOPE POR DEPARTAMENTO'!A:A,'PRECIO TOPE POR DEPARTAMENTO'!AE:AE),IF($D$5='PRECIO TOPE POR DEPARTAMENTO'!$AF$1,_xlfn.XLOOKUP('PROPUESTA ECONOMICA'!C542,'PRECIO TOPE POR DEPARTAMENTO'!A:A,'PRECIO TOPE POR DEPARTAMENTO'!AF:AF),IF($D$5='PRECIO TOPE POR DEPARTAMENTO'!$AG$1,_xlfn.XLOOKUP('PROPUESTA ECONOMICA'!C542,'PRECIO TOPE POR DEPARTAMENTO'!A:A,'PRECIO TOPE POR DEPARTAMENTO'!AG:AG),IF($D$5='PRECIO TOPE POR DEPARTAMENTO'!$AH$1,_xlfn.XLOOKUP('PROPUESTA ECONOMICA'!C542,'PRECIO TOPE POR DEPARTAMENTO'!A:A,'PRECIO TOPE POR DEPARTAMENTO'!AH:AH),IF($D$5='PRECIO TOPE POR DEPARTAMENTO'!$AI$1,_xlfn.XLOOKUP('PROPUESTA ECONOMICA'!C542,'PRECIO TOPE POR DEPARTAMENTO'!A:A,'PRECIO TOPE POR DEPARTAMENTO'!AI:AI),IF($D$5='PRECIO TOPE POR DEPARTAMENTO'!$AJ$1,_xlfn.XLOOKUP('PROPUESTA ECONOMICA'!C542,'PRECIO TOPE POR DEPARTAMENTO'!A:A,'PRECIO TOPE POR DEPARTAMENTO'!AJ:AJ),)))))))))))))))))))))))))))))))))</f>
        <v>21845</v>
      </c>
      <c r="G542" s="133"/>
    </row>
    <row r="543" spans="2:7" ht="22.5">
      <c r="B543" s="98">
        <v>532</v>
      </c>
      <c r="C543" s="122" t="s">
        <v>2194</v>
      </c>
      <c r="D543" s="45" t="str">
        <f>+_xlfn.XLOOKUP(C543,'PRECIO TOPE POR DEPARTAMENTO'!A:A,'PRECIO TOPE POR DEPARTAMENTO'!B:B)</f>
        <v>TUBERIA PVC-P RDE 21 1" AGUA FRIA RED DE SUMINISTRO, INCLUYE INSTALACION Y ACCESORIOS</v>
      </c>
      <c r="E543" s="46" t="str">
        <f>IF('PRECIO TOPE POR DEPARTAMENTO'!C533="","",+_xlfn.XLOOKUP(C543,'PRECIO TOPE POR DEPARTAMENTO'!A:A,'PRECIO TOPE POR DEPARTAMENTO'!C:C))</f>
        <v>M</v>
      </c>
      <c r="F543" s="132">
        <f>IF($D$5='PRECIO TOPE POR DEPARTAMENTO'!$D$1,_xlfn.XLOOKUP('PROPUESTA ECONOMICA'!C543,'PRECIO TOPE POR DEPARTAMENTO'!A:A,'PRECIO TOPE POR DEPARTAMENTO'!D:D),IF($D$5='PRECIO TOPE POR DEPARTAMENTO'!$E$1,_xlfn.XLOOKUP('PROPUESTA ECONOMICA'!C543,'PRECIO TOPE POR DEPARTAMENTO'!A:A,'PRECIO TOPE POR DEPARTAMENTO'!E:E),IF($D$5='PRECIO TOPE POR DEPARTAMENTO'!$F$1,_xlfn.XLOOKUP('PROPUESTA ECONOMICA'!C543,'PRECIO TOPE POR DEPARTAMENTO'!A:A,'PRECIO TOPE POR DEPARTAMENTO'!F:F),IF($D$5='PRECIO TOPE POR DEPARTAMENTO'!$G$1,_xlfn.XLOOKUP('PROPUESTA ECONOMICA'!C543,'PRECIO TOPE POR DEPARTAMENTO'!A:A,'PRECIO TOPE POR DEPARTAMENTO'!G:G),IF($D$5='PRECIO TOPE POR DEPARTAMENTO'!$H$1,_xlfn.XLOOKUP('PROPUESTA ECONOMICA'!C543,'PRECIO TOPE POR DEPARTAMENTO'!A:A,'PRECIO TOPE POR DEPARTAMENTO'!H:H),IF($D$5='PRECIO TOPE POR DEPARTAMENTO'!$I$1,_xlfn.XLOOKUP('PROPUESTA ECONOMICA'!C543,'PRECIO TOPE POR DEPARTAMENTO'!A:A,'PRECIO TOPE POR DEPARTAMENTO'!I:I),IF($D$5='PRECIO TOPE POR DEPARTAMENTO'!$J$1,_xlfn.XLOOKUP('PROPUESTA ECONOMICA'!C543,'PRECIO TOPE POR DEPARTAMENTO'!A:A,'PRECIO TOPE POR DEPARTAMENTO'!J:J),IF($D$5='PRECIO TOPE POR DEPARTAMENTO'!$K$1,_xlfn.XLOOKUP('PROPUESTA ECONOMICA'!C543,'PRECIO TOPE POR DEPARTAMENTO'!A:A,'PRECIO TOPE POR DEPARTAMENTO'!K:K),IF($D$5='PRECIO TOPE POR DEPARTAMENTO'!$L$1,_xlfn.XLOOKUP('PROPUESTA ECONOMICA'!C543,'PRECIO TOPE POR DEPARTAMENTO'!A:A,'PRECIO TOPE POR DEPARTAMENTO'!L:L),IF($D$5='PRECIO TOPE POR DEPARTAMENTO'!$M$1,_xlfn.XLOOKUP('PROPUESTA ECONOMICA'!C543,'PRECIO TOPE POR DEPARTAMENTO'!A:A,'PRECIO TOPE POR DEPARTAMENTO'!M:M),IF($D$5='PRECIO TOPE POR DEPARTAMENTO'!$N$1,_xlfn.XLOOKUP('PROPUESTA ECONOMICA'!C543,'PRECIO TOPE POR DEPARTAMENTO'!A:A,'PRECIO TOPE POR DEPARTAMENTO'!N:N),IF($D$5='PRECIO TOPE POR DEPARTAMENTO'!$O$1,_xlfn.XLOOKUP('PROPUESTA ECONOMICA'!C543,'PRECIO TOPE POR DEPARTAMENTO'!A:A,'PRECIO TOPE POR DEPARTAMENTO'!O:O),IF($D$5='PRECIO TOPE POR DEPARTAMENTO'!$P$1,_xlfn.XLOOKUP('PROPUESTA ECONOMICA'!C543,'PRECIO TOPE POR DEPARTAMENTO'!A:A,'PRECIO TOPE POR DEPARTAMENTO'!P:P),IF($D$5='PRECIO TOPE POR DEPARTAMENTO'!$Q$1,_xlfn.XLOOKUP('PROPUESTA ECONOMICA'!C543,'PRECIO TOPE POR DEPARTAMENTO'!A:A,'PRECIO TOPE POR DEPARTAMENTO'!Q:Q),IF($D$5='PRECIO TOPE POR DEPARTAMENTO'!$R$1,_xlfn.XLOOKUP('PROPUESTA ECONOMICA'!C543,'PRECIO TOPE POR DEPARTAMENTO'!A:A,'PRECIO TOPE POR DEPARTAMENTO'!R:R),IF($D$5='PRECIO TOPE POR DEPARTAMENTO'!$S$1,_xlfn.XLOOKUP('PROPUESTA ECONOMICA'!C543,'PRECIO TOPE POR DEPARTAMENTO'!A:A,'PRECIO TOPE POR DEPARTAMENTO'!S:S),IF($D$5='PRECIO TOPE POR DEPARTAMENTO'!$T$1,_xlfn.XLOOKUP('PROPUESTA ECONOMICA'!C543,'PRECIO TOPE POR DEPARTAMENTO'!A:A,'PRECIO TOPE POR DEPARTAMENTO'!T:T),IF($D$5='PRECIO TOPE POR DEPARTAMENTO'!$U$1,_xlfn.XLOOKUP('PROPUESTA ECONOMICA'!C543,'PRECIO TOPE POR DEPARTAMENTO'!A:A,'PRECIO TOPE POR DEPARTAMENTO'!U:U),IF($D$5='PRECIO TOPE POR DEPARTAMENTO'!$V$1,_xlfn.XLOOKUP('PROPUESTA ECONOMICA'!C543,'PRECIO TOPE POR DEPARTAMENTO'!A:A,'PRECIO TOPE POR DEPARTAMENTO'!V:V),IF($D$5='PRECIO TOPE POR DEPARTAMENTO'!$W$1,_xlfn.XLOOKUP('PROPUESTA ECONOMICA'!C543,'PRECIO TOPE POR DEPARTAMENTO'!A:A,'PRECIO TOPE POR DEPARTAMENTO'!W:W),IF($D$5='PRECIO TOPE POR DEPARTAMENTO'!$X$1,_xlfn.XLOOKUP('PROPUESTA ECONOMICA'!C543,'PRECIO TOPE POR DEPARTAMENTO'!A:A,'PRECIO TOPE POR DEPARTAMENTO'!X:X),IF($D$5='PRECIO TOPE POR DEPARTAMENTO'!$Y$1,_xlfn.XLOOKUP('PROPUESTA ECONOMICA'!C543,'PRECIO TOPE POR DEPARTAMENTO'!A:A,'PRECIO TOPE POR DEPARTAMENTO'!Y:Y),IF($D$5='PRECIO TOPE POR DEPARTAMENTO'!$Z$1,_xlfn.XLOOKUP('PROPUESTA ECONOMICA'!C543,'PRECIO TOPE POR DEPARTAMENTO'!A:A,'PRECIO TOPE POR DEPARTAMENTO'!Z:Z),IF($D$5='PRECIO TOPE POR DEPARTAMENTO'!$AA$1,_xlfn.XLOOKUP('PROPUESTA ECONOMICA'!C543,'PRECIO TOPE POR DEPARTAMENTO'!A:A,'PRECIO TOPE POR DEPARTAMENTO'!AA:AA),IF($D$5='PRECIO TOPE POR DEPARTAMENTO'!$AB$1,_xlfn.XLOOKUP('PROPUESTA ECONOMICA'!C543,'PRECIO TOPE POR DEPARTAMENTO'!A:A,'PRECIO TOPE POR DEPARTAMENTO'!AB:AB),IF($D$5='PRECIO TOPE POR DEPARTAMENTO'!$AC$1,_xlfn.XLOOKUP('PROPUESTA ECONOMICA'!C543,'PRECIO TOPE POR DEPARTAMENTO'!A:A,'PRECIO TOPE POR DEPARTAMENTO'!AC:AC),IF($D$5='PRECIO TOPE POR DEPARTAMENTO'!$AD$1,_xlfn.XLOOKUP('PROPUESTA ECONOMICA'!C543,'PRECIO TOPE POR DEPARTAMENTO'!A:A,'PRECIO TOPE POR DEPARTAMENTO'!AD:AD),IF($D$5='PRECIO TOPE POR DEPARTAMENTO'!$AE$1,_xlfn.XLOOKUP('PROPUESTA ECONOMICA'!C543,'PRECIO TOPE POR DEPARTAMENTO'!A:A,'PRECIO TOPE POR DEPARTAMENTO'!AE:AE),IF($D$5='PRECIO TOPE POR DEPARTAMENTO'!$AF$1,_xlfn.XLOOKUP('PROPUESTA ECONOMICA'!C543,'PRECIO TOPE POR DEPARTAMENTO'!A:A,'PRECIO TOPE POR DEPARTAMENTO'!AF:AF),IF($D$5='PRECIO TOPE POR DEPARTAMENTO'!$AG$1,_xlfn.XLOOKUP('PROPUESTA ECONOMICA'!C543,'PRECIO TOPE POR DEPARTAMENTO'!A:A,'PRECIO TOPE POR DEPARTAMENTO'!AG:AG),IF($D$5='PRECIO TOPE POR DEPARTAMENTO'!$AH$1,_xlfn.XLOOKUP('PROPUESTA ECONOMICA'!C543,'PRECIO TOPE POR DEPARTAMENTO'!A:A,'PRECIO TOPE POR DEPARTAMENTO'!AH:AH),IF($D$5='PRECIO TOPE POR DEPARTAMENTO'!$AI$1,_xlfn.XLOOKUP('PROPUESTA ECONOMICA'!C543,'PRECIO TOPE POR DEPARTAMENTO'!A:A,'PRECIO TOPE POR DEPARTAMENTO'!AI:AI),IF($D$5='PRECIO TOPE POR DEPARTAMENTO'!$AJ$1,_xlfn.XLOOKUP('PROPUESTA ECONOMICA'!C543,'PRECIO TOPE POR DEPARTAMENTO'!A:A,'PRECIO TOPE POR DEPARTAMENTO'!AJ:AJ),)))))))))))))))))))))))))))))))))</f>
        <v>18021</v>
      </c>
      <c r="G543" s="133"/>
    </row>
    <row r="544" spans="2:7" ht="16.5">
      <c r="B544" s="98">
        <v>533</v>
      </c>
      <c r="C544" s="123" t="s">
        <v>783</v>
      </c>
      <c r="D544" s="63" t="str">
        <f>+_xlfn.XLOOKUP(C544,'PRECIO TOPE POR DEPARTAMENTO'!A:A,'PRECIO TOPE POR DEPARTAMENTO'!B:B)</f>
        <v>VALVULAS Y ADITAMENTOS RED CONTRAINCENDIO</v>
      </c>
      <c r="E544" s="46" t="str">
        <f>IF('PRECIO TOPE POR DEPARTAMENTO'!C534="","",+_xlfn.XLOOKUP(C544,'PRECIO TOPE POR DEPARTAMENTO'!A:A,'PRECIO TOPE POR DEPARTAMENTO'!C:C))</f>
        <v/>
      </c>
      <c r="F544" s="132"/>
      <c r="G544" s="133"/>
    </row>
    <row r="545" spans="2:7" ht="16.5">
      <c r="B545" s="98">
        <v>534</v>
      </c>
      <c r="C545" s="122" t="s">
        <v>1823</v>
      </c>
      <c r="D545" s="51" t="str">
        <f>+_xlfn.XLOOKUP(C545,'PRECIO TOPE POR DEPARTAMENTO'!A:A,'PRECIO TOPE POR DEPARTAMENTO'!B:B)</f>
        <v>PUNTO ROCIADOR 1/2" (INCLUYE ROCIADOR PENDIENTE RESPUESTA RAPIDA DE 1/2")</v>
      </c>
      <c r="E545" s="46" t="str">
        <f>IF('PRECIO TOPE POR DEPARTAMENTO'!C535="","",+_xlfn.XLOOKUP(C545,'PRECIO TOPE POR DEPARTAMENTO'!A:A,'PRECIO TOPE POR DEPARTAMENTO'!C:C))</f>
        <v>UN</v>
      </c>
      <c r="F545" s="132">
        <f>IF($D$5='PRECIO TOPE POR DEPARTAMENTO'!$D$1,_xlfn.XLOOKUP('PROPUESTA ECONOMICA'!C545,'PRECIO TOPE POR DEPARTAMENTO'!A:A,'PRECIO TOPE POR DEPARTAMENTO'!D:D),IF($D$5='PRECIO TOPE POR DEPARTAMENTO'!$E$1,_xlfn.XLOOKUP('PROPUESTA ECONOMICA'!C545,'PRECIO TOPE POR DEPARTAMENTO'!A:A,'PRECIO TOPE POR DEPARTAMENTO'!E:E),IF($D$5='PRECIO TOPE POR DEPARTAMENTO'!$F$1,_xlfn.XLOOKUP('PROPUESTA ECONOMICA'!C545,'PRECIO TOPE POR DEPARTAMENTO'!A:A,'PRECIO TOPE POR DEPARTAMENTO'!F:F),IF($D$5='PRECIO TOPE POR DEPARTAMENTO'!$G$1,_xlfn.XLOOKUP('PROPUESTA ECONOMICA'!C545,'PRECIO TOPE POR DEPARTAMENTO'!A:A,'PRECIO TOPE POR DEPARTAMENTO'!G:G),IF($D$5='PRECIO TOPE POR DEPARTAMENTO'!$H$1,_xlfn.XLOOKUP('PROPUESTA ECONOMICA'!C545,'PRECIO TOPE POR DEPARTAMENTO'!A:A,'PRECIO TOPE POR DEPARTAMENTO'!H:H),IF($D$5='PRECIO TOPE POR DEPARTAMENTO'!$I$1,_xlfn.XLOOKUP('PROPUESTA ECONOMICA'!C545,'PRECIO TOPE POR DEPARTAMENTO'!A:A,'PRECIO TOPE POR DEPARTAMENTO'!I:I),IF($D$5='PRECIO TOPE POR DEPARTAMENTO'!$J$1,_xlfn.XLOOKUP('PROPUESTA ECONOMICA'!C545,'PRECIO TOPE POR DEPARTAMENTO'!A:A,'PRECIO TOPE POR DEPARTAMENTO'!J:J),IF($D$5='PRECIO TOPE POR DEPARTAMENTO'!$K$1,_xlfn.XLOOKUP('PROPUESTA ECONOMICA'!C545,'PRECIO TOPE POR DEPARTAMENTO'!A:A,'PRECIO TOPE POR DEPARTAMENTO'!K:K),IF($D$5='PRECIO TOPE POR DEPARTAMENTO'!$L$1,_xlfn.XLOOKUP('PROPUESTA ECONOMICA'!C545,'PRECIO TOPE POR DEPARTAMENTO'!A:A,'PRECIO TOPE POR DEPARTAMENTO'!L:L),IF($D$5='PRECIO TOPE POR DEPARTAMENTO'!$M$1,_xlfn.XLOOKUP('PROPUESTA ECONOMICA'!C545,'PRECIO TOPE POR DEPARTAMENTO'!A:A,'PRECIO TOPE POR DEPARTAMENTO'!M:M),IF($D$5='PRECIO TOPE POR DEPARTAMENTO'!$N$1,_xlfn.XLOOKUP('PROPUESTA ECONOMICA'!C545,'PRECIO TOPE POR DEPARTAMENTO'!A:A,'PRECIO TOPE POR DEPARTAMENTO'!N:N),IF($D$5='PRECIO TOPE POR DEPARTAMENTO'!$O$1,_xlfn.XLOOKUP('PROPUESTA ECONOMICA'!C545,'PRECIO TOPE POR DEPARTAMENTO'!A:A,'PRECIO TOPE POR DEPARTAMENTO'!O:O),IF($D$5='PRECIO TOPE POR DEPARTAMENTO'!$P$1,_xlfn.XLOOKUP('PROPUESTA ECONOMICA'!C545,'PRECIO TOPE POR DEPARTAMENTO'!A:A,'PRECIO TOPE POR DEPARTAMENTO'!P:P),IF($D$5='PRECIO TOPE POR DEPARTAMENTO'!$Q$1,_xlfn.XLOOKUP('PROPUESTA ECONOMICA'!C545,'PRECIO TOPE POR DEPARTAMENTO'!A:A,'PRECIO TOPE POR DEPARTAMENTO'!Q:Q),IF($D$5='PRECIO TOPE POR DEPARTAMENTO'!$R$1,_xlfn.XLOOKUP('PROPUESTA ECONOMICA'!C545,'PRECIO TOPE POR DEPARTAMENTO'!A:A,'PRECIO TOPE POR DEPARTAMENTO'!R:R),IF($D$5='PRECIO TOPE POR DEPARTAMENTO'!$S$1,_xlfn.XLOOKUP('PROPUESTA ECONOMICA'!C545,'PRECIO TOPE POR DEPARTAMENTO'!A:A,'PRECIO TOPE POR DEPARTAMENTO'!S:S),IF($D$5='PRECIO TOPE POR DEPARTAMENTO'!$T$1,_xlfn.XLOOKUP('PROPUESTA ECONOMICA'!C545,'PRECIO TOPE POR DEPARTAMENTO'!A:A,'PRECIO TOPE POR DEPARTAMENTO'!T:T),IF($D$5='PRECIO TOPE POR DEPARTAMENTO'!$U$1,_xlfn.XLOOKUP('PROPUESTA ECONOMICA'!C545,'PRECIO TOPE POR DEPARTAMENTO'!A:A,'PRECIO TOPE POR DEPARTAMENTO'!U:U),IF($D$5='PRECIO TOPE POR DEPARTAMENTO'!$V$1,_xlfn.XLOOKUP('PROPUESTA ECONOMICA'!C545,'PRECIO TOPE POR DEPARTAMENTO'!A:A,'PRECIO TOPE POR DEPARTAMENTO'!V:V),IF($D$5='PRECIO TOPE POR DEPARTAMENTO'!$W$1,_xlfn.XLOOKUP('PROPUESTA ECONOMICA'!C545,'PRECIO TOPE POR DEPARTAMENTO'!A:A,'PRECIO TOPE POR DEPARTAMENTO'!W:W),IF($D$5='PRECIO TOPE POR DEPARTAMENTO'!$X$1,_xlfn.XLOOKUP('PROPUESTA ECONOMICA'!C545,'PRECIO TOPE POR DEPARTAMENTO'!A:A,'PRECIO TOPE POR DEPARTAMENTO'!X:X),IF($D$5='PRECIO TOPE POR DEPARTAMENTO'!$Y$1,_xlfn.XLOOKUP('PROPUESTA ECONOMICA'!C545,'PRECIO TOPE POR DEPARTAMENTO'!A:A,'PRECIO TOPE POR DEPARTAMENTO'!Y:Y),IF($D$5='PRECIO TOPE POR DEPARTAMENTO'!$Z$1,_xlfn.XLOOKUP('PROPUESTA ECONOMICA'!C545,'PRECIO TOPE POR DEPARTAMENTO'!A:A,'PRECIO TOPE POR DEPARTAMENTO'!Z:Z),IF($D$5='PRECIO TOPE POR DEPARTAMENTO'!$AA$1,_xlfn.XLOOKUP('PROPUESTA ECONOMICA'!C545,'PRECIO TOPE POR DEPARTAMENTO'!A:A,'PRECIO TOPE POR DEPARTAMENTO'!AA:AA),IF($D$5='PRECIO TOPE POR DEPARTAMENTO'!$AB$1,_xlfn.XLOOKUP('PROPUESTA ECONOMICA'!C545,'PRECIO TOPE POR DEPARTAMENTO'!A:A,'PRECIO TOPE POR DEPARTAMENTO'!AB:AB),IF($D$5='PRECIO TOPE POR DEPARTAMENTO'!$AC$1,_xlfn.XLOOKUP('PROPUESTA ECONOMICA'!C545,'PRECIO TOPE POR DEPARTAMENTO'!A:A,'PRECIO TOPE POR DEPARTAMENTO'!AC:AC),IF($D$5='PRECIO TOPE POR DEPARTAMENTO'!$AD$1,_xlfn.XLOOKUP('PROPUESTA ECONOMICA'!C545,'PRECIO TOPE POR DEPARTAMENTO'!A:A,'PRECIO TOPE POR DEPARTAMENTO'!AD:AD),IF($D$5='PRECIO TOPE POR DEPARTAMENTO'!$AE$1,_xlfn.XLOOKUP('PROPUESTA ECONOMICA'!C545,'PRECIO TOPE POR DEPARTAMENTO'!A:A,'PRECIO TOPE POR DEPARTAMENTO'!AE:AE),IF($D$5='PRECIO TOPE POR DEPARTAMENTO'!$AF$1,_xlfn.XLOOKUP('PROPUESTA ECONOMICA'!C545,'PRECIO TOPE POR DEPARTAMENTO'!A:A,'PRECIO TOPE POR DEPARTAMENTO'!AF:AF),IF($D$5='PRECIO TOPE POR DEPARTAMENTO'!$AG$1,_xlfn.XLOOKUP('PROPUESTA ECONOMICA'!C545,'PRECIO TOPE POR DEPARTAMENTO'!A:A,'PRECIO TOPE POR DEPARTAMENTO'!AG:AG),IF($D$5='PRECIO TOPE POR DEPARTAMENTO'!$AH$1,_xlfn.XLOOKUP('PROPUESTA ECONOMICA'!C545,'PRECIO TOPE POR DEPARTAMENTO'!A:A,'PRECIO TOPE POR DEPARTAMENTO'!AH:AH),IF($D$5='PRECIO TOPE POR DEPARTAMENTO'!$AI$1,_xlfn.XLOOKUP('PROPUESTA ECONOMICA'!C545,'PRECIO TOPE POR DEPARTAMENTO'!A:A,'PRECIO TOPE POR DEPARTAMENTO'!AI:AI),IF($D$5='PRECIO TOPE POR DEPARTAMENTO'!$AJ$1,_xlfn.XLOOKUP('PROPUESTA ECONOMICA'!C545,'PRECIO TOPE POR DEPARTAMENTO'!A:A,'PRECIO TOPE POR DEPARTAMENTO'!AJ:AJ),)))))))))))))))))))))))))))))))))</f>
        <v>78295</v>
      </c>
      <c r="G545" s="133"/>
    </row>
    <row r="546" spans="2:7" ht="16.5">
      <c r="B546" s="98">
        <v>535</v>
      </c>
      <c r="C546" s="122" t="s">
        <v>785</v>
      </c>
      <c r="D546" s="51" t="str">
        <f>+_xlfn.XLOOKUP(C546,'PRECIO TOPE POR DEPARTAMENTO'!A:A,'PRECIO TOPE POR DEPARTAMENTO'!B:B)</f>
        <v>SUMINISTRO E INSTALACION GABINETE CONTRA INCENDIO TIPO III</v>
      </c>
      <c r="E546" s="46" t="str">
        <f>IF('PRECIO TOPE POR DEPARTAMENTO'!C536="","",+_xlfn.XLOOKUP(C546,'PRECIO TOPE POR DEPARTAMENTO'!A:A,'PRECIO TOPE POR DEPARTAMENTO'!C:C))</f>
        <v>UN</v>
      </c>
      <c r="F546" s="132">
        <f>IF($D$5='PRECIO TOPE POR DEPARTAMENTO'!$D$1,_xlfn.XLOOKUP('PROPUESTA ECONOMICA'!C546,'PRECIO TOPE POR DEPARTAMENTO'!A:A,'PRECIO TOPE POR DEPARTAMENTO'!D:D),IF($D$5='PRECIO TOPE POR DEPARTAMENTO'!$E$1,_xlfn.XLOOKUP('PROPUESTA ECONOMICA'!C546,'PRECIO TOPE POR DEPARTAMENTO'!A:A,'PRECIO TOPE POR DEPARTAMENTO'!E:E),IF($D$5='PRECIO TOPE POR DEPARTAMENTO'!$F$1,_xlfn.XLOOKUP('PROPUESTA ECONOMICA'!C546,'PRECIO TOPE POR DEPARTAMENTO'!A:A,'PRECIO TOPE POR DEPARTAMENTO'!F:F),IF($D$5='PRECIO TOPE POR DEPARTAMENTO'!$G$1,_xlfn.XLOOKUP('PROPUESTA ECONOMICA'!C546,'PRECIO TOPE POR DEPARTAMENTO'!A:A,'PRECIO TOPE POR DEPARTAMENTO'!G:G),IF($D$5='PRECIO TOPE POR DEPARTAMENTO'!$H$1,_xlfn.XLOOKUP('PROPUESTA ECONOMICA'!C546,'PRECIO TOPE POR DEPARTAMENTO'!A:A,'PRECIO TOPE POR DEPARTAMENTO'!H:H),IF($D$5='PRECIO TOPE POR DEPARTAMENTO'!$I$1,_xlfn.XLOOKUP('PROPUESTA ECONOMICA'!C546,'PRECIO TOPE POR DEPARTAMENTO'!A:A,'PRECIO TOPE POR DEPARTAMENTO'!I:I),IF($D$5='PRECIO TOPE POR DEPARTAMENTO'!$J$1,_xlfn.XLOOKUP('PROPUESTA ECONOMICA'!C546,'PRECIO TOPE POR DEPARTAMENTO'!A:A,'PRECIO TOPE POR DEPARTAMENTO'!J:J),IF($D$5='PRECIO TOPE POR DEPARTAMENTO'!$K$1,_xlfn.XLOOKUP('PROPUESTA ECONOMICA'!C546,'PRECIO TOPE POR DEPARTAMENTO'!A:A,'PRECIO TOPE POR DEPARTAMENTO'!K:K),IF($D$5='PRECIO TOPE POR DEPARTAMENTO'!$L$1,_xlfn.XLOOKUP('PROPUESTA ECONOMICA'!C546,'PRECIO TOPE POR DEPARTAMENTO'!A:A,'PRECIO TOPE POR DEPARTAMENTO'!L:L),IF($D$5='PRECIO TOPE POR DEPARTAMENTO'!$M$1,_xlfn.XLOOKUP('PROPUESTA ECONOMICA'!C546,'PRECIO TOPE POR DEPARTAMENTO'!A:A,'PRECIO TOPE POR DEPARTAMENTO'!M:M),IF($D$5='PRECIO TOPE POR DEPARTAMENTO'!$N$1,_xlfn.XLOOKUP('PROPUESTA ECONOMICA'!C546,'PRECIO TOPE POR DEPARTAMENTO'!A:A,'PRECIO TOPE POR DEPARTAMENTO'!N:N),IF($D$5='PRECIO TOPE POR DEPARTAMENTO'!$O$1,_xlfn.XLOOKUP('PROPUESTA ECONOMICA'!C546,'PRECIO TOPE POR DEPARTAMENTO'!A:A,'PRECIO TOPE POR DEPARTAMENTO'!O:O),IF($D$5='PRECIO TOPE POR DEPARTAMENTO'!$P$1,_xlfn.XLOOKUP('PROPUESTA ECONOMICA'!C546,'PRECIO TOPE POR DEPARTAMENTO'!A:A,'PRECIO TOPE POR DEPARTAMENTO'!P:P),IF($D$5='PRECIO TOPE POR DEPARTAMENTO'!$Q$1,_xlfn.XLOOKUP('PROPUESTA ECONOMICA'!C546,'PRECIO TOPE POR DEPARTAMENTO'!A:A,'PRECIO TOPE POR DEPARTAMENTO'!Q:Q),IF($D$5='PRECIO TOPE POR DEPARTAMENTO'!$R$1,_xlfn.XLOOKUP('PROPUESTA ECONOMICA'!C546,'PRECIO TOPE POR DEPARTAMENTO'!A:A,'PRECIO TOPE POR DEPARTAMENTO'!R:R),IF($D$5='PRECIO TOPE POR DEPARTAMENTO'!$S$1,_xlfn.XLOOKUP('PROPUESTA ECONOMICA'!C546,'PRECIO TOPE POR DEPARTAMENTO'!A:A,'PRECIO TOPE POR DEPARTAMENTO'!S:S),IF($D$5='PRECIO TOPE POR DEPARTAMENTO'!$T$1,_xlfn.XLOOKUP('PROPUESTA ECONOMICA'!C546,'PRECIO TOPE POR DEPARTAMENTO'!A:A,'PRECIO TOPE POR DEPARTAMENTO'!T:T),IF($D$5='PRECIO TOPE POR DEPARTAMENTO'!$U$1,_xlfn.XLOOKUP('PROPUESTA ECONOMICA'!C546,'PRECIO TOPE POR DEPARTAMENTO'!A:A,'PRECIO TOPE POR DEPARTAMENTO'!U:U),IF($D$5='PRECIO TOPE POR DEPARTAMENTO'!$V$1,_xlfn.XLOOKUP('PROPUESTA ECONOMICA'!C546,'PRECIO TOPE POR DEPARTAMENTO'!A:A,'PRECIO TOPE POR DEPARTAMENTO'!V:V),IF($D$5='PRECIO TOPE POR DEPARTAMENTO'!$W$1,_xlfn.XLOOKUP('PROPUESTA ECONOMICA'!C546,'PRECIO TOPE POR DEPARTAMENTO'!A:A,'PRECIO TOPE POR DEPARTAMENTO'!W:W),IF($D$5='PRECIO TOPE POR DEPARTAMENTO'!$X$1,_xlfn.XLOOKUP('PROPUESTA ECONOMICA'!C546,'PRECIO TOPE POR DEPARTAMENTO'!A:A,'PRECIO TOPE POR DEPARTAMENTO'!X:X),IF($D$5='PRECIO TOPE POR DEPARTAMENTO'!$Y$1,_xlfn.XLOOKUP('PROPUESTA ECONOMICA'!C546,'PRECIO TOPE POR DEPARTAMENTO'!A:A,'PRECIO TOPE POR DEPARTAMENTO'!Y:Y),IF($D$5='PRECIO TOPE POR DEPARTAMENTO'!$Z$1,_xlfn.XLOOKUP('PROPUESTA ECONOMICA'!C546,'PRECIO TOPE POR DEPARTAMENTO'!A:A,'PRECIO TOPE POR DEPARTAMENTO'!Z:Z),IF($D$5='PRECIO TOPE POR DEPARTAMENTO'!$AA$1,_xlfn.XLOOKUP('PROPUESTA ECONOMICA'!C546,'PRECIO TOPE POR DEPARTAMENTO'!A:A,'PRECIO TOPE POR DEPARTAMENTO'!AA:AA),IF($D$5='PRECIO TOPE POR DEPARTAMENTO'!$AB$1,_xlfn.XLOOKUP('PROPUESTA ECONOMICA'!C546,'PRECIO TOPE POR DEPARTAMENTO'!A:A,'PRECIO TOPE POR DEPARTAMENTO'!AB:AB),IF($D$5='PRECIO TOPE POR DEPARTAMENTO'!$AC$1,_xlfn.XLOOKUP('PROPUESTA ECONOMICA'!C546,'PRECIO TOPE POR DEPARTAMENTO'!A:A,'PRECIO TOPE POR DEPARTAMENTO'!AC:AC),IF($D$5='PRECIO TOPE POR DEPARTAMENTO'!$AD$1,_xlfn.XLOOKUP('PROPUESTA ECONOMICA'!C546,'PRECIO TOPE POR DEPARTAMENTO'!A:A,'PRECIO TOPE POR DEPARTAMENTO'!AD:AD),IF($D$5='PRECIO TOPE POR DEPARTAMENTO'!$AE$1,_xlfn.XLOOKUP('PROPUESTA ECONOMICA'!C546,'PRECIO TOPE POR DEPARTAMENTO'!A:A,'PRECIO TOPE POR DEPARTAMENTO'!AE:AE),IF($D$5='PRECIO TOPE POR DEPARTAMENTO'!$AF$1,_xlfn.XLOOKUP('PROPUESTA ECONOMICA'!C546,'PRECIO TOPE POR DEPARTAMENTO'!A:A,'PRECIO TOPE POR DEPARTAMENTO'!AF:AF),IF($D$5='PRECIO TOPE POR DEPARTAMENTO'!$AG$1,_xlfn.XLOOKUP('PROPUESTA ECONOMICA'!C546,'PRECIO TOPE POR DEPARTAMENTO'!A:A,'PRECIO TOPE POR DEPARTAMENTO'!AG:AG),IF($D$5='PRECIO TOPE POR DEPARTAMENTO'!$AH$1,_xlfn.XLOOKUP('PROPUESTA ECONOMICA'!C546,'PRECIO TOPE POR DEPARTAMENTO'!A:A,'PRECIO TOPE POR DEPARTAMENTO'!AH:AH),IF($D$5='PRECIO TOPE POR DEPARTAMENTO'!$AI$1,_xlfn.XLOOKUP('PROPUESTA ECONOMICA'!C546,'PRECIO TOPE POR DEPARTAMENTO'!A:A,'PRECIO TOPE POR DEPARTAMENTO'!AI:AI),IF($D$5='PRECIO TOPE POR DEPARTAMENTO'!$AJ$1,_xlfn.XLOOKUP('PROPUESTA ECONOMICA'!C546,'PRECIO TOPE POR DEPARTAMENTO'!A:A,'PRECIO TOPE POR DEPARTAMENTO'!AJ:AJ),)))))))))))))))))))))))))))))))))</f>
        <v>1257672</v>
      </c>
      <c r="G546" s="133"/>
    </row>
    <row r="547" spans="2:7" ht="16.5">
      <c r="B547" s="98">
        <v>536</v>
      </c>
      <c r="C547" s="122" t="s">
        <v>786</v>
      </c>
      <c r="D547" s="51" t="str">
        <f>+_xlfn.XLOOKUP(C547,'PRECIO TOPE POR DEPARTAMENTO'!A:A,'PRECIO TOPE POR DEPARTAMENTO'!B:B)</f>
        <v>SUMINISTRO E INSTALACION ESTACION DE CONTROL PRUEBA Y DRENAJE 4"</v>
      </c>
      <c r="E547" s="46" t="str">
        <f>IF('PRECIO TOPE POR DEPARTAMENTO'!C537="","",+_xlfn.XLOOKUP(C547,'PRECIO TOPE POR DEPARTAMENTO'!A:A,'PRECIO TOPE POR DEPARTAMENTO'!C:C))</f>
        <v>UN</v>
      </c>
      <c r="F547" s="132">
        <f>IF($D$5='PRECIO TOPE POR DEPARTAMENTO'!$D$1,_xlfn.XLOOKUP('PROPUESTA ECONOMICA'!C547,'PRECIO TOPE POR DEPARTAMENTO'!A:A,'PRECIO TOPE POR DEPARTAMENTO'!D:D),IF($D$5='PRECIO TOPE POR DEPARTAMENTO'!$E$1,_xlfn.XLOOKUP('PROPUESTA ECONOMICA'!C547,'PRECIO TOPE POR DEPARTAMENTO'!A:A,'PRECIO TOPE POR DEPARTAMENTO'!E:E),IF($D$5='PRECIO TOPE POR DEPARTAMENTO'!$F$1,_xlfn.XLOOKUP('PROPUESTA ECONOMICA'!C547,'PRECIO TOPE POR DEPARTAMENTO'!A:A,'PRECIO TOPE POR DEPARTAMENTO'!F:F),IF($D$5='PRECIO TOPE POR DEPARTAMENTO'!$G$1,_xlfn.XLOOKUP('PROPUESTA ECONOMICA'!C547,'PRECIO TOPE POR DEPARTAMENTO'!A:A,'PRECIO TOPE POR DEPARTAMENTO'!G:G),IF($D$5='PRECIO TOPE POR DEPARTAMENTO'!$H$1,_xlfn.XLOOKUP('PROPUESTA ECONOMICA'!C547,'PRECIO TOPE POR DEPARTAMENTO'!A:A,'PRECIO TOPE POR DEPARTAMENTO'!H:H),IF($D$5='PRECIO TOPE POR DEPARTAMENTO'!$I$1,_xlfn.XLOOKUP('PROPUESTA ECONOMICA'!C547,'PRECIO TOPE POR DEPARTAMENTO'!A:A,'PRECIO TOPE POR DEPARTAMENTO'!I:I),IF($D$5='PRECIO TOPE POR DEPARTAMENTO'!$J$1,_xlfn.XLOOKUP('PROPUESTA ECONOMICA'!C547,'PRECIO TOPE POR DEPARTAMENTO'!A:A,'PRECIO TOPE POR DEPARTAMENTO'!J:J),IF($D$5='PRECIO TOPE POR DEPARTAMENTO'!$K$1,_xlfn.XLOOKUP('PROPUESTA ECONOMICA'!C547,'PRECIO TOPE POR DEPARTAMENTO'!A:A,'PRECIO TOPE POR DEPARTAMENTO'!K:K),IF($D$5='PRECIO TOPE POR DEPARTAMENTO'!$L$1,_xlfn.XLOOKUP('PROPUESTA ECONOMICA'!C547,'PRECIO TOPE POR DEPARTAMENTO'!A:A,'PRECIO TOPE POR DEPARTAMENTO'!L:L),IF($D$5='PRECIO TOPE POR DEPARTAMENTO'!$M$1,_xlfn.XLOOKUP('PROPUESTA ECONOMICA'!C547,'PRECIO TOPE POR DEPARTAMENTO'!A:A,'PRECIO TOPE POR DEPARTAMENTO'!M:M),IF($D$5='PRECIO TOPE POR DEPARTAMENTO'!$N$1,_xlfn.XLOOKUP('PROPUESTA ECONOMICA'!C547,'PRECIO TOPE POR DEPARTAMENTO'!A:A,'PRECIO TOPE POR DEPARTAMENTO'!N:N),IF($D$5='PRECIO TOPE POR DEPARTAMENTO'!$O$1,_xlfn.XLOOKUP('PROPUESTA ECONOMICA'!C547,'PRECIO TOPE POR DEPARTAMENTO'!A:A,'PRECIO TOPE POR DEPARTAMENTO'!O:O),IF($D$5='PRECIO TOPE POR DEPARTAMENTO'!$P$1,_xlfn.XLOOKUP('PROPUESTA ECONOMICA'!C547,'PRECIO TOPE POR DEPARTAMENTO'!A:A,'PRECIO TOPE POR DEPARTAMENTO'!P:P),IF($D$5='PRECIO TOPE POR DEPARTAMENTO'!$Q$1,_xlfn.XLOOKUP('PROPUESTA ECONOMICA'!C547,'PRECIO TOPE POR DEPARTAMENTO'!A:A,'PRECIO TOPE POR DEPARTAMENTO'!Q:Q),IF($D$5='PRECIO TOPE POR DEPARTAMENTO'!$R$1,_xlfn.XLOOKUP('PROPUESTA ECONOMICA'!C547,'PRECIO TOPE POR DEPARTAMENTO'!A:A,'PRECIO TOPE POR DEPARTAMENTO'!R:R),IF($D$5='PRECIO TOPE POR DEPARTAMENTO'!$S$1,_xlfn.XLOOKUP('PROPUESTA ECONOMICA'!C547,'PRECIO TOPE POR DEPARTAMENTO'!A:A,'PRECIO TOPE POR DEPARTAMENTO'!S:S),IF($D$5='PRECIO TOPE POR DEPARTAMENTO'!$T$1,_xlfn.XLOOKUP('PROPUESTA ECONOMICA'!C547,'PRECIO TOPE POR DEPARTAMENTO'!A:A,'PRECIO TOPE POR DEPARTAMENTO'!T:T),IF($D$5='PRECIO TOPE POR DEPARTAMENTO'!$U$1,_xlfn.XLOOKUP('PROPUESTA ECONOMICA'!C547,'PRECIO TOPE POR DEPARTAMENTO'!A:A,'PRECIO TOPE POR DEPARTAMENTO'!U:U),IF($D$5='PRECIO TOPE POR DEPARTAMENTO'!$V$1,_xlfn.XLOOKUP('PROPUESTA ECONOMICA'!C547,'PRECIO TOPE POR DEPARTAMENTO'!A:A,'PRECIO TOPE POR DEPARTAMENTO'!V:V),IF($D$5='PRECIO TOPE POR DEPARTAMENTO'!$W$1,_xlfn.XLOOKUP('PROPUESTA ECONOMICA'!C547,'PRECIO TOPE POR DEPARTAMENTO'!A:A,'PRECIO TOPE POR DEPARTAMENTO'!W:W),IF($D$5='PRECIO TOPE POR DEPARTAMENTO'!$X$1,_xlfn.XLOOKUP('PROPUESTA ECONOMICA'!C547,'PRECIO TOPE POR DEPARTAMENTO'!A:A,'PRECIO TOPE POR DEPARTAMENTO'!X:X),IF($D$5='PRECIO TOPE POR DEPARTAMENTO'!$Y$1,_xlfn.XLOOKUP('PROPUESTA ECONOMICA'!C547,'PRECIO TOPE POR DEPARTAMENTO'!A:A,'PRECIO TOPE POR DEPARTAMENTO'!Y:Y),IF($D$5='PRECIO TOPE POR DEPARTAMENTO'!$Z$1,_xlfn.XLOOKUP('PROPUESTA ECONOMICA'!C547,'PRECIO TOPE POR DEPARTAMENTO'!A:A,'PRECIO TOPE POR DEPARTAMENTO'!Z:Z),IF($D$5='PRECIO TOPE POR DEPARTAMENTO'!$AA$1,_xlfn.XLOOKUP('PROPUESTA ECONOMICA'!C547,'PRECIO TOPE POR DEPARTAMENTO'!A:A,'PRECIO TOPE POR DEPARTAMENTO'!AA:AA),IF($D$5='PRECIO TOPE POR DEPARTAMENTO'!$AB$1,_xlfn.XLOOKUP('PROPUESTA ECONOMICA'!C547,'PRECIO TOPE POR DEPARTAMENTO'!A:A,'PRECIO TOPE POR DEPARTAMENTO'!AB:AB),IF($D$5='PRECIO TOPE POR DEPARTAMENTO'!$AC$1,_xlfn.XLOOKUP('PROPUESTA ECONOMICA'!C547,'PRECIO TOPE POR DEPARTAMENTO'!A:A,'PRECIO TOPE POR DEPARTAMENTO'!AC:AC),IF($D$5='PRECIO TOPE POR DEPARTAMENTO'!$AD$1,_xlfn.XLOOKUP('PROPUESTA ECONOMICA'!C547,'PRECIO TOPE POR DEPARTAMENTO'!A:A,'PRECIO TOPE POR DEPARTAMENTO'!AD:AD),IF($D$5='PRECIO TOPE POR DEPARTAMENTO'!$AE$1,_xlfn.XLOOKUP('PROPUESTA ECONOMICA'!C547,'PRECIO TOPE POR DEPARTAMENTO'!A:A,'PRECIO TOPE POR DEPARTAMENTO'!AE:AE),IF($D$5='PRECIO TOPE POR DEPARTAMENTO'!$AF$1,_xlfn.XLOOKUP('PROPUESTA ECONOMICA'!C547,'PRECIO TOPE POR DEPARTAMENTO'!A:A,'PRECIO TOPE POR DEPARTAMENTO'!AF:AF),IF($D$5='PRECIO TOPE POR DEPARTAMENTO'!$AG$1,_xlfn.XLOOKUP('PROPUESTA ECONOMICA'!C547,'PRECIO TOPE POR DEPARTAMENTO'!A:A,'PRECIO TOPE POR DEPARTAMENTO'!AG:AG),IF($D$5='PRECIO TOPE POR DEPARTAMENTO'!$AH$1,_xlfn.XLOOKUP('PROPUESTA ECONOMICA'!C547,'PRECIO TOPE POR DEPARTAMENTO'!A:A,'PRECIO TOPE POR DEPARTAMENTO'!AH:AH),IF($D$5='PRECIO TOPE POR DEPARTAMENTO'!$AI$1,_xlfn.XLOOKUP('PROPUESTA ECONOMICA'!C547,'PRECIO TOPE POR DEPARTAMENTO'!A:A,'PRECIO TOPE POR DEPARTAMENTO'!AI:AI),IF($D$5='PRECIO TOPE POR DEPARTAMENTO'!$AJ$1,_xlfn.XLOOKUP('PROPUESTA ECONOMICA'!C547,'PRECIO TOPE POR DEPARTAMENTO'!A:A,'PRECIO TOPE POR DEPARTAMENTO'!AJ:AJ),)))))))))))))))))))))))))))))))))</f>
        <v>2320933</v>
      </c>
      <c r="G547" s="133"/>
    </row>
    <row r="548" spans="2:7" ht="16.5">
      <c r="B548" s="98">
        <v>537</v>
      </c>
      <c r="C548" s="122" t="s">
        <v>788</v>
      </c>
      <c r="D548" s="51" t="str">
        <f>+_xlfn.XLOOKUP(C548,'PRECIO TOPE POR DEPARTAMENTO'!A:A,'PRECIO TOPE POR DEPARTAMENTO'!B:B)</f>
        <v>SUMINISTRO E INSTALACION SIAMESA EN BRONCE 4" X 2 1/2" X 2 1/2"</v>
      </c>
      <c r="E548" s="46" t="str">
        <f>IF('PRECIO TOPE POR DEPARTAMENTO'!C538="","",+_xlfn.XLOOKUP(C548,'PRECIO TOPE POR DEPARTAMENTO'!A:A,'PRECIO TOPE POR DEPARTAMENTO'!C:C))</f>
        <v>UN</v>
      </c>
      <c r="F548" s="132">
        <f>IF($D$5='PRECIO TOPE POR DEPARTAMENTO'!$D$1,_xlfn.XLOOKUP('PROPUESTA ECONOMICA'!C548,'PRECIO TOPE POR DEPARTAMENTO'!A:A,'PRECIO TOPE POR DEPARTAMENTO'!D:D),IF($D$5='PRECIO TOPE POR DEPARTAMENTO'!$E$1,_xlfn.XLOOKUP('PROPUESTA ECONOMICA'!C548,'PRECIO TOPE POR DEPARTAMENTO'!A:A,'PRECIO TOPE POR DEPARTAMENTO'!E:E),IF($D$5='PRECIO TOPE POR DEPARTAMENTO'!$F$1,_xlfn.XLOOKUP('PROPUESTA ECONOMICA'!C548,'PRECIO TOPE POR DEPARTAMENTO'!A:A,'PRECIO TOPE POR DEPARTAMENTO'!F:F),IF($D$5='PRECIO TOPE POR DEPARTAMENTO'!$G$1,_xlfn.XLOOKUP('PROPUESTA ECONOMICA'!C548,'PRECIO TOPE POR DEPARTAMENTO'!A:A,'PRECIO TOPE POR DEPARTAMENTO'!G:G),IF($D$5='PRECIO TOPE POR DEPARTAMENTO'!$H$1,_xlfn.XLOOKUP('PROPUESTA ECONOMICA'!C548,'PRECIO TOPE POR DEPARTAMENTO'!A:A,'PRECIO TOPE POR DEPARTAMENTO'!H:H),IF($D$5='PRECIO TOPE POR DEPARTAMENTO'!$I$1,_xlfn.XLOOKUP('PROPUESTA ECONOMICA'!C548,'PRECIO TOPE POR DEPARTAMENTO'!A:A,'PRECIO TOPE POR DEPARTAMENTO'!I:I),IF($D$5='PRECIO TOPE POR DEPARTAMENTO'!$J$1,_xlfn.XLOOKUP('PROPUESTA ECONOMICA'!C548,'PRECIO TOPE POR DEPARTAMENTO'!A:A,'PRECIO TOPE POR DEPARTAMENTO'!J:J),IF($D$5='PRECIO TOPE POR DEPARTAMENTO'!$K$1,_xlfn.XLOOKUP('PROPUESTA ECONOMICA'!C548,'PRECIO TOPE POR DEPARTAMENTO'!A:A,'PRECIO TOPE POR DEPARTAMENTO'!K:K),IF($D$5='PRECIO TOPE POR DEPARTAMENTO'!$L$1,_xlfn.XLOOKUP('PROPUESTA ECONOMICA'!C548,'PRECIO TOPE POR DEPARTAMENTO'!A:A,'PRECIO TOPE POR DEPARTAMENTO'!L:L),IF($D$5='PRECIO TOPE POR DEPARTAMENTO'!$M$1,_xlfn.XLOOKUP('PROPUESTA ECONOMICA'!C548,'PRECIO TOPE POR DEPARTAMENTO'!A:A,'PRECIO TOPE POR DEPARTAMENTO'!M:M),IF($D$5='PRECIO TOPE POR DEPARTAMENTO'!$N$1,_xlfn.XLOOKUP('PROPUESTA ECONOMICA'!C548,'PRECIO TOPE POR DEPARTAMENTO'!A:A,'PRECIO TOPE POR DEPARTAMENTO'!N:N),IF($D$5='PRECIO TOPE POR DEPARTAMENTO'!$O$1,_xlfn.XLOOKUP('PROPUESTA ECONOMICA'!C548,'PRECIO TOPE POR DEPARTAMENTO'!A:A,'PRECIO TOPE POR DEPARTAMENTO'!O:O),IF($D$5='PRECIO TOPE POR DEPARTAMENTO'!$P$1,_xlfn.XLOOKUP('PROPUESTA ECONOMICA'!C548,'PRECIO TOPE POR DEPARTAMENTO'!A:A,'PRECIO TOPE POR DEPARTAMENTO'!P:P),IF($D$5='PRECIO TOPE POR DEPARTAMENTO'!$Q$1,_xlfn.XLOOKUP('PROPUESTA ECONOMICA'!C548,'PRECIO TOPE POR DEPARTAMENTO'!A:A,'PRECIO TOPE POR DEPARTAMENTO'!Q:Q),IF($D$5='PRECIO TOPE POR DEPARTAMENTO'!$R$1,_xlfn.XLOOKUP('PROPUESTA ECONOMICA'!C548,'PRECIO TOPE POR DEPARTAMENTO'!A:A,'PRECIO TOPE POR DEPARTAMENTO'!R:R),IF($D$5='PRECIO TOPE POR DEPARTAMENTO'!$S$1,_xlfn.XLOOKUP('PROPUESTA ECONOMICA'!C548,'PRECIO TOPE POR DEPARTAMENTO'!A:A,'PRECIO TOPE POR DEPARTAMENTO'!S:S),IF($D$5='PRECIO TOPE POR DEPARTAMENTO'!$T$1,_xlfn.XLOOKUP('PROPUESTA ECONOMICA'!C548,'PRECIO TOPE POR DEPARTAMENTO'!A:A,'PRECIO TOPE POR DEPARTAMENTO'!T:T),IF($D$5='PRECIO TOPE POR DEPARTAMENTO'!$U$1,_xlfn.XLOOKUP('PROPUESTA ECONOMICA'!C548,'PRECIO TOPE POR DEPARTAMENTO'!A:A,'PRECIO TOPE POR DEPARTAMENTO'!U:U),IF($D$5='PRECIO TOPE POR DEPARTAMENTO'!$V$1,_xlfn.XLOOKUP('PROPUESTA ECONOMICA'!C548,'PRECIO TOPE POR DEPARTAMENTO'!A:A,'PRECIO TOPE POR DEPARTAMENTO'!V:V),IF($D$5='PRECIO TOPE POR DEPARTAMENTO'!$W$1,_xlfn.XLOOKUP('PROPUESTA ECONOMICA'!C548,'PRECIO TOPE POR DEPARTAMENTO'!A:A,'PRECIO TOPE POR DEPARTAMENTO'!W:W),IF($D$5='PRECIO TOPE POR DEPARTAMENTO'!$X$1,_xlfn.XLOOKUP('PROPUESTA ECONOMICA'!C548,'PRECIO TOPE POR DEPARTAMENTO'!A:A,'PRECIO TOPE POR DEPARTAMENTO'!X:X),IF($D$5='PRECIO TOPE POR DEPARTAMENTO'!$Y$1,_xlfn.XLOOKUP('PROPUESTA ECONOMICA'!C548,'PRECIO TOPE POR DEPARTAMENTO'!A:A,'PRECIO TOPE POR DEPARTAMENTO'!Y:Y),IF($D$5='PRECIO TOPE POR DEPARTAMENTO'!$Z$1,_xlfn.XLOOKUP('PROPUESTA ECONOMICA'!C548,'PRECIO TOPE POR DEPARTAMENTO'!A:A,'PRECIO TOPE POR DEPARTAMENTO'!Z:Z),IF($D$5='PRECIO TOPE POR DEPARTAMENTO'!$AA$1,_xlfn.XLOOKUP('PROPUESTA ECONOMICA'!C548,'PRECIO TOPE POR DEPARTAMENTO'!A:A,'PRECIO TOPE POR DEPARTAMENTO'!AA:AA),IF($D$5='PRECIO TOPE POR DEPARTAMENTO'!$AB$1,_xlfn.XLOOKUP('PROPUESTA ECONOMICA'!C548,'PRECIO TOPE POR DEPARTAMENTO'!A:A,'PRECIO TOPE POR DEPARTAMENTO'!AB:AB),IF($D$5='PRECIO TOPE POR DEPARTAMENTO'!$AC$1,_xlfn.XLOOKUP('PROPUESTA ECONOMICA'!C548,'PRECIO TOPE POR DEPARTAMENTO'!A:A,'PRECIO TOPE POR DEPARTAMENTO'!AC:AC),IF($D$5='PRECIO TOPE POR DEPARTAMENTO'!$AD$1,_xlfn.XLOOKUP('PROPUESTA ECONOMICA'!C548,'PRECIO TOPE POR DEPARTAMENTO'!A:A,'PRECIO TOPE POR DEPARTAMENTO'!AD:AD),IF($D$5='PRECIO TOPE POR DEPARTAMENTO'!$AE$1,_xlfn.XLOOKUP('PROPUESTA ECONOMICA'!C548,'PRECIO TOPE POR DEPARTAMENTO'!A:A,'PRECIO TOPE POR DEPARTAMENTO'!AE:AE),IF($D$5='PRECIO TOPE POR DEPARTAMENTO'!$AF$1,_xlfn.XLOOKUP('PROPUESTA ECONOMICA'!C548,'PRECIO TOPE POR DEPARTAMENTO'!A:A,'PRECIO TOPE POR DEPARTAMENTO'!AF:AF),IF($D$5='PRECIO TOPE POR DEPARTAMENTO'!$AG$1,_xlfn.XLOOKUP('PROPUESTA ECONOMICA'!C548,'PRECIO TOPE POR DEPARTAMENTO'!A:A,'PRECIO TOPE POR DEPARTAMENTO'!AG:AG),IF($D$5='PRECIO TOPE POR DEPARTAMENTO'!$AH$1,_xlfn.XLOOKUP('PROPUESTA ECONOMICA'!C548,'PRECIO TOPE POR DEPARTAMENTO'!A:A,'PRECIO TOPE POR DEPARTAMENTO'!AH:AH),IF($D$5='PRECIO TOPE POR DEPARTAMENTO'!$AI$1,_xlfn.XLOOKUP('PROPUESTA ECONOMICA'!C548,'PRECIO TOPE POR DEPARTAMENTO'!A:A,'PRECIO TOPE POR DEPARTAMENTO'!AI:AI),IF($D$5='PRECIO TOPE POR DEPARTAMENTO'!$AJ$1,_xlfn.XLOOKUP('PROPUESTA ECONOMICA'!C548,'PRECIO TOPE POR DEPARTAMENTO'!A:A,'PRECIO TOPE POR DEPARTAMENTO'!AJ:AJ),)))))))))))))))))))))))))))))))))</f>
        <v>1010710</v>
      </c>
      <c r="G548" s="133"/>
    </row>
    <row r="549" spans="2:7" ht="16.5">
      <c r="B549" s="98">
        <v>538</v>
      </c>
      <c r="C549" s="122" t="s">
        <v>790</v>
      </c>
      <c r="D549" s="51" t="str">
        <f>+_xlfn.XLOOKUP(C549,'PRECIO TOPE POR DEPARTAMENTO'!A:A,'PRECIO TOPE POR DEPARTAMENTO'!B:B)</f>
        <v>SUMINISTRO E INSTALACION CABEZAL DE PRUEBAS 4 X 2 1/2" (2)</v>
      </c>
      <c r="E549" s="46" t="str">
        <f>IF('PRECIO TOPE POR DEPARTAMENTO'!C539="","",+_xlfn.XLOOKUP(C549,'PRECIO TOPE POR DEPARTAMENTO'!A:A,'PRECIO TOPE POR DEPARTAMENTO'!C:C))</f>
        <v>UN</v>
      </c>
      <c r="F549" s="132">
        <f>IF($D$5='PRECIO TOPE POR DEPARTAMENTO'!$D$1,_xlfn.XLOOKUP('PROPUESTA ECONOMICA'!C549,'PRECIO TOPE POR DEPARTAMENTO'!A:A,'PRECIO TOPE POR DEPARTAMENTO'!D:D),IF($D$5='PRECIO TOPE POR DEPARTAMENTO'!$E$1,_xlfn.XLOOKUP('PROPUESTA ECONOMICA'!C549,'PRECIO TOPE POR DEPARTAMENTO'!A:A,'PRECIO TOPE POR DEPARTAMENTO'!E:E),IF($D$5='PRECIO TOPE POR DEPARTAMENTO'!$F$1,_xlfn.XLOOKUP('PROPUESTA ECONOMICA'!C549,'PRECIO TOPE POR DEPARTAMENTO'!A:A,'PRECIO TOPE POR DEPARTAMENTO'!F:F),IF($D$5='PRECIO TOPE POR DEPARTAMENTO'!$G$1,_xlfn.XLOOKUP('PROPUESTA ECONOMICA'!C549,'PRECIO TOPE POR DEPARTAMENTO'!A:A,'PRECIO TOPE POR DEPARTAMENTO'!G:G),IF($D$5='PRECIO TOPE POR DEPARTAMENTO'!$H$1,_xlfn.XLOOKUP('PROPUESTA ECONOMICA'!C549,'PRECIO TOPE POR DEPARTAMENTO'!A:A,'PRECIO TOPE POR DEPARTAMENTO'!H:H),IF($D$5='PRECIO TOPE POR DEPARTAMENTO'!$I$1,_xlfn.XLOOKUP('PROPUESTA ECONOMICA'!C549,'PRECIO TOPE POR DEPARTAMENTO'!A:A,'PRECIO TOPE POR DEPARTAMENTO'!I:I),IF($D$5='PRECIO TOPE POR DEPARTAMENTO'!$J$1,_xlfn.XLOOKUP('PROPUESTA ECONOMICA'!C549,'PRECIO TOPE POR DEPARTAMENTO'!A:A,'PRECIO TOPE POR DEPARTAMENTO'!J:J),IF($D$5='PRECIO TOPE POR DEPARTAMENTO'!$K$1,_xlfn.XLOOKUP('PROPUESTA ECONOMICA'!C549,'PRECIO TOPE POR DEPARTAMENTO'!A:A,'PRECIO TOPE POR DEPARTAMENTO'!K:K),IF($D$5='PRECIO TOPE POR DEPARTAMENTO'!$L$1,_xlfn.XLOOKUP('PROPUESTA ECONOMICA'!C549,'PRECIO TOPE POR DEPARTAMENTO'!A:A,'PRECIO TOPE POR DEPARTAMENTO'!L:L),IF($D$5='PRECIO TOPE POR DEPARTAMENTO'!$M$1,_xlfn.XLOOKUP('PROPUESTA ECONOMICA'!C549,'PRECIO TOPE POR DEPARTAMENTO'!A:A,'PRECIO TOPE POR DEPARTAMENTO'!M:M),IF($D$5='PRECIO TOPE POR DEPARTAMENTO'!$N$1,_xlfn.XLOOKUP('PROPUESTA ECONOMICA'!C549,'PRECIO TOPE POR DEPARTAMENTO'!A:A,'PRECIO TOPE POR DEPARTAMENTO'!N:N),IF($D$5='PRECIO TOPE POR DEPARTAMENTO'!$O$1,_xlfn.XLOOKUP('PROPUESTA ECONOMICA'!C549,'PRECIO TOPE POR DEPARTAMENTO'!A:A,'PRECIO TOPE POR DEPARTAMENTO'!O:O),IF($D$5='PRECIO TOPE POR DEPARTAMENTO'!$P$1,_xlfn.XLOOKUP('PROPUESTA ECONOMICA'!C549,'PRECIO TOPE POR DEPARTAMENTO'!A:A,'PRECIO TOPE POR DEPARTAMENTO'!P:P),IF($D$5='PRECIO TOPE POR DEPARTAMENTO'!$Q$1,_xlfn.XLOOKUP('PROPUESTA ECONOMICA'!C549,'PRECIO TOPE POR DEPARTAMENTO'!A:A,'PRECIO TOPE POR DEPARTAMENTO'!Q:Q),IF($D$5='PRECIO TOPE POR DEPARTAMENTO'!$R$1,_xlfn.XLOOKUP('PROPUESTA ECONOMICA'!C549,'PRECIO TOPE POR DEPARTAMENTO'!A:A,'PRECIO TOPE POR DEPARTAMENTO'!R:R),IF($D$5='PRECIO TOPE POR DEPARTAMENTO'!$S$1,_xlfn.XLOOKUP('PROPUESTA ECONOMICA'!C549,'PRECIO TOPE POR DEPARTAMENTO'!A:A,'PRECIO TOPE POR DEPARTAMENTO'!S:S),IF($D$5='PRECIO TOPE POR DEPARTAMENTO'!$T$1,_xlfn.XLOOKUP('PROPUESTA ECONOMICA'!C549,'PRECIO TOPE POR DEPARTAMENTO'!A:A,'PRECIO TOPE POR DEPARTAMENTO'!T:T),IF($D$5='PRECIO TOPE POR DEPARTAMENTO'!$U$1,_xlfn.XLOOKUP('PROPUESTA ECONOMICA'!C549,'PRECIO TOPE POR DEPARTAMENTO'!A:A,'PRECIO TOPE POR DEPARTAMENTO'!U:U),IF($D$5='PRECIO TOPE POR DEPARTAMENTO'!$V$1,_xlfn.XLOOKUP('PROPUESTA ECONOMICA'!C549,'PRECIO TOPE POR DEPARTAMENTO'!A:A,'PRECIO TOPE POR DEPARTAMENTO'!V:V),IF($D$5='PRECIO TOPE POR DEPARTAMENTO'!$W$1,_xlfn.XLOOKUP('PROPUESTA ECONOMICA'!C549,'PRECIO TOPE POR DEPARTAMENTO'!A:A,'PRECIO TOPE POR DEPARTAMENTO'!W:W),IF($D$5='PRECIO TOPE POR DEPARTAMENTO'!$X$1,_xlfn.XLOOKUP('PROPUESTA ECONOMICA'!C549,'PRECIO TOPE POR DEPARTAMENTO'!A:A,'PRECIO TOPE POR DEPARTAMENTO'!X:X),IF($D$5='PRECIO TOPE POR DEPARTAMENTO'!$Y$1,_xlfn.XLOOKUP('PROPUESTA ECONOMICA'!C549,'PRECIO TOPE POR DEPARTAMENTO'!A:A,'PRECIO TOPE POR DEPARTAMENTO'!Y:Y),IF($D$5='PRECIO TOPE POR DEPARTAMENTO'!$Z$1,_xlfn.XLOOKUP('PROPUESTA ECONOMICA'!C549,'PRECIO TOPE POR DEPARTAMENTO'!A:A,'PRECIO TOPE POR DEPARTAMENTO'!Z:Z),IF($D$5='PRECIO TOPE POR DEPARTAMENTO'!$AA$1,_xlfn.XLOOKUP('PROPUESTA ECONOMICA'!C549,'PRECIO TOPE POR DEPARTAMENTO'!A:A,'PRECIO TOPE POR DEPARTAMENTO'!AA:AA),IF($D$5='PRECIO TOPE POR DEPARTAMENTO'!$AB$1,_xlfn.XLOOKUP('PROPUESTA ECONOMICA'!C549,'PRECIO TOPE POR DEPARTAMENTO'!A:A,'PRECIO TOPE POR DEPARTAMENTO'!AB:AB),IF($D$5='PRECIO TOPE POR DEPARTAMENTO'!$AC$1,_xlfn.XLOOKUP('PROPUESTA ECONOMICA'!C549,'PRECIO TOPE POR DEPARTAMENTO'!A:A,'PRECIO TOPE POR DEPARTAMENTO'!AC:AC),IF($D$5='PRECIO TOPE POR DEPARTAMENTO'!$AD$1,_xlfn.XLOOKUP('PROPUESTA ECONOMICA'!C549,'PRECIO TOPE POR DEPARTAMENTO'!A:A,'PRECIO TOPE POR DEPARTAMENTO'!AD:AD),IF($D$5='PRECIO TOPE POR DEPARTAMENTO'!$AE$1,_xlfn.XLOOKUP('PROPUESTA ECONOMICA'!C549,'PRECIO TOPE POR DEPARTAMENTO'!A:A,'PRECIO TOPE POR DEPARTAMENTO'!AE:AE),IF($D$5='PRECIO TOPE POR DEPARTAMENTO'!$AF$1,_xlfn.XLOOKUP('PROPUESTA ECONOMICA'!C549,'PRECIO TOPE POR DEPARTAMENTO'!A:A,'PRECIO TOPE POR DEPARTAMENTO'!AF:AF),IF($D$5='PRECIO TOPE POR DEPARTAMENTO'!$AG$1,_xlfn.XLOOKUP('PROPUESTA ECONOMICA'!C549,'PRECIO TOPE POR DEPARTAMENTO'!A:A,'PRECIO TOPE POR DEPARTAMENTO'!AG:AG),IF($D$5='PRECIO TOPE POR DEPARTAMENTO'!$AH$1,_xlfn.XLOOKUP('PROPUESTA ECONOMICA'!C549,'PRECIO TOPE POR DEPARTAMENTO'!A:A,'PRECIO TOPE POR DEPARTAMENTO'!AH:AH),IF($D$5='PRECIO TOPE POR DEPARTAMENTO'!$AI$1,_xlfn.XLOOKUP('PROPUESTA ECONOMICA'!C549,'PRECIO TOPE POR DEPARTAMENTO'!A:A,'PRECIO TOPE POR DEPARTAMENTO'!AI:AI),IF($D$5='PRECIO TOPE POR DEPARTAMENTO'!$AJ$1,_xlfn.XLOOKUP('PROPUESTA ECONOMICA'!C549,'PRECIO TOPE POR DEPARTAMENTO'!A:A,'PRECIO TOPE POR DEPARTAMENTO'!AJ:AJ),)))))))))))))))))))))))))))))))))</f>
        <v>5528062</v>
      </c>
      <c r="G549" s="133"/>
    </row>
    <row r="550" spans="2:7" ht="16.5">
      <c r="B550" s="98">
        <v>539</v>
      </c>
      <c r="C550" s="122" t="s">
        <v>792</v>
      </c>
      <c r="D550" s="51" t="str">
        <f>+_xlfn.XLOOKUP(C550,'PRECIO TOPE POR DEPARTAMENTO'!A:A,'PRECIO TOPE POR DEPARTAMENTO'!B:B)</f>
        <v>SUMINISTRO E INSTALACIÓN ESTACION DE CONTROL PRUEBA Y DRENAJE 2"</v>
      </c>
      <c r="E550" s="46" t="str">
        <f>IF('PRECIO TOPE POR DEPARTAMENTO'!C540="","",+_xlfn.XLOOKUP(C550,'PRECIO TOPE POR DEPARTAMENTO'!A:A,'PRECIO TOPE POR DEPARTAMENTO'!C:C))</f>
        <v>UN</v>
      </c>
      <c r="F550" s="132"/>
      <c r="G550" s="133"/>
    </row>
    <row r="551" spans="2:7" ht="16.5">
      <c r="B551" s="98">
        <v>540</v>
      </c>
      <c r="C551" s="122" t="s">
        <v>794</v>
      </c>
      <c r="D551" s="51" t="str">
        <f>+_xlfn.XLOOKUP(C551,'PRECIO TOPE POR DEPARTAMENTO'!A:A,'PRECIO TOPE POR DEPARTAMENTO'!B:B)</f>
        <v>SUMINISTRO E INSTALACIÓN ESTACION DE CONTROL PRUEBA Y DRENAJE 3"</v>
      </c>
      <c r="E551" s="46" t="str">
        <f>IF('PRECIO TOPE POR DEPARTAMENTO'!C541="","",+_xlfn.XLOOKUP(C551,'PRECIO TOPE POR DEPARTAMENTO'!A:A,'PRECIO TOPE POR DEPARTAMENTO'!C:C))</f>
        <v>UN</v>
      </c>
      <c r="F551" s="132">
        <f>IF($D$5='PRECIO TOPE POR DEPARTAMENTO'!$D$1,_xlfn.XLOOKUP('PROPUESTA ECONOMICA'!C551,'PRECIO TOPE POR DEPARTAMENTO'!A:A,'PRECIO TOPE POR DEPARTAMENTO'!D:D),IF($D$5='PRECIO TOPE POR DEPARTAMENTO'!$E$1,_xlfn.XLOOKUP('PROPUESTA ECONOMICA'!C551,'PRECIO TOPE POR DEPARTAMENTO'!A:A,'PRECIO TOPE POR DEPARTAMENTO'!E:E),IF($D$5='PRECIO TOPE POR DEPARTAMENTO'!$F$1,_xlfn.XLOOKUP('PROPUESTA ECONOMICA'!C551,'PRECIO TOPE POR DEPARTAMENTO'!A:A,'PRECIO TOPE POR DEPARTAMENTO'!F:F),IF($D$5='PRECIO TOPE POR DEPARTAMENTO'!$G$1,_xlfn.XLOOKUP('PROPUESTA ECONOMICA'!C551,'PRECIO TOPE POR DEPARTAMENTO'!A:A,'PRECIO TOPE POR DEPARTAMENTO'!G:G),IF($D$5='PRECIO TOPE POR DEPARTAMENTO'!$H$1,_xlfn.XLOOKUP('PROPUESTA ECONOMICA'!C551,'PRECIO TOPE POR DEPARTAMENTO'!A:A,'PRECIO TOPE POR DEPARTAMENTO'!H:H),IF($D$5='PRECIO TOPE POR DEPARTAMENTO'!$I$1,_xlfn.XLOOKUP('PROPUESTA ECONOMICA'!C551,'PRECIO TOPE POR DEPARTAMENTO'!A:A,'PRECIO TOPE POR DEPARTAMENTO'!I:I),IF($D$5='PRECIO TOPE POR DEPARTAMENTO'!$J$1,_xlfn.XLOOKUP('PROPUESTA ECONOMICA'!C551,'PRECIO TOPE POR DEPARTAMENTO'!A:A,'PRECIO TOPE POR DEPARTAMENTO'!J:J),IF($D$5='PRECIO TOPE POR DEPARTAMENTO'!$K$1,_xlfn.XLOOKUP('PROPUESTA ECONOMICA'!C551,'PRECIO TOPE POR DEPARTAMENTO'!A:A,'PRECIO TOPE POR DEPARTAMENTO'!K:K),IF($D$5='PRECIO TOPE POR DEPARTAMENTO'!$L$1,_xlfn.XLOOKUP('PROPUESTA ECONOMICA'!C551,'PRECIO TOPE POR DEPARTAMENTO'!A:A,'PRECIO TOPE POR DEPARTAMENTO'!L:L),IF($D$5='PRECIO TOPE POR DEPARTAMENTO'!$M$1,_xlfn.XLOOKUP('PROPUESTA ECONOMICA'!C551,'PRECIO TOPE POR DEPARTAMENTO'!A:A,'PRECIO TOPE POR DEPARTAMENTO'!M:M),IF($D$5='PRECIO TOPE POR DEPARTAMENTO'!$N$1,_xlfn.XLOOKUP('PROPUESTA ECONOMICA'!C551,'PRECIO TOPE POR DEPARTAMENTO'!A:A,'PRECIO TOPE POR DEPARTAMENTO'!N:N),IF($D$5='PRECIO TOPE POR DEPARTAMENTO'!$O$1,_xlfn.XLOOKUP('PROPUESTA ECONOMICA'!C551,'PRECIO TOPE POR DEPARTAMENTO'!A:A,'PRECIO TOPE POR DEPARTAMENTO'!O:O),IF($D$5='PRECIO TOPE POR DEPARTAMENTO'!$P$1,_xlfn.XLOOKUP('PROPUESTA ECONOMICA'!C551,'PRECIO TOPE POR DEPARTAMENTO'!A:A,'PRECIO TOPE POR DEPARTAMENTO'!P:P),IF($D$5='PRECIO TOPE POR DEPARTAMENTO'!$Q$1,_xlfn.XLOOKUP('PROPUESTA ECONOMICA'!C551,'PRECIO TOPE POR DEPARTAMENTO'!A:A,'PRECIO TOPE POR DEPARTAMENTO'!Q:Q),IF($D$5='PRECIO TOPE POR DEPARTAMENTO'!$R$1,_xlfn.XLOOKUP('PROPUESTA ECONOMICA'!C551,'PRECIO TOPE POR DEPARTAMENTO'!A:A,'PRECIO TOPE POR DEPARTAMENTO'!R:R),IF($D$5='PRECIO TOPE POR DEPARTAMENTO'!$S$1,_xlfn.XLOOKUP('PROPUESTA ECONOMICA'!C551,'PRECIO TOPE POR DEPARTAMENTO'!A:A,'PRECIO TOPE POR DEPARTAMENTO'!S:S),IF($D$5='PRECIO TOPE POR DEPARTAMENTO'!$T$1,_xlfn.XLOOKUP('PROPUESTA ECONOMICA'!C551,'PRECIO TOPE POR DEPARTAMENTO'!A:A,'PRECIO TOPE POR DEPARTAMENTO'!T:T),IF($D$5='PRECIO TOPE POR DEPARTAMENTO'!$U$1,_xlfn.XLOOKUP('PROPUESTA ECONOMICA'!C551,'PRECIO TOPE POR DEPARTAMENTO'!A:A,'PRECIO TOPE POR DEPARTAMENTO'!U:U),IF($D$5='PRECIO TOPE POR DEPARTAMENTO'!$V$1,_xlfn.XLOOKUP('PROPUESTA ECONOMICA'!C551,'PRECIO TOPE POR DEPARTAMENTO'!A:A,'PRECIO TOPE POR DEPARTAMENTO'!V:V),IF($D$5='PRECIO TOPE POR DEPARTAMENTO'!$W$1,_xlfn.XLOOKUP('PROPUESTA ECONOMICA'!C551,'PRECIO TOPE POR DEPARTAMENTO'!A:A,'PRECIO TOPE POR DEPARTAMENTO'!W:W),IF($D$5='PRECIO TOPE POR DEPARTAMENTO'!$X$1,_xlfn.XLOOKUP('PROPUESTA ECONOMICA'!C551,'PRECIO TOPE POR DEPARTAMENTO'!A:A,'PRECIO TOPE POR DEPARTAMENTO'!X:X),IF($D$5='PRECIO TOPE POR DEPARTAMENTO'!$Y$1,_xlfn.XLOOKUP('PROPUESTA ECONOMICA'!C551,'PRECIO TOPE POR DEPARTAMENTO'!A:A,'PRECIO TOPE POR DEPARTAMENTO'!Y:Y),IF($D$5='PRECIO TOPE POR DEPARTAMENTO'!$Z$1,_xlfn.XLOOKUP('PROPUESTA ECONOMICA'!C551,'PRECIO TOPE POR DEPARTAMENTO'!A:A,'PRECIO TOPE POR DEPARTAMENTO'!Z:Z),IF($D$5='PRECIO TOPE POR DEPARTAMENTO'!$AA$1,_xlfn.XLOOKUP('PROPUESTA ECONOMICA'!C551,'PRECIO TOPE POR DEPARTAMENTO'!A:A,'PRECIO TOPE POR DEPARTAMENTO'!AA:AA),IF($D$5='PRECIO TOPE POR DEPARTAMENTO'!$AB$1,_xlfn.XLOOKUP('PROPUESTA ECONOMICA'!C551,'PRECIO TOPE POR DEPARTAMENTO'!A:A,'PRECIO TOPE POR DEPARTAMENTO'!AB:AB),IF($D$5='PRECIO TOPE POR DEPARTAMENTO'!$AC$1,_xlfn.XLOOKUP('PROPUESTA ECONOMICA'!C551,'PRECIO TOPE POR DEPARTAMENTO'!A:A,'PRECIO TOPE POR DEPARTAMENTO'!AC:AC),IF($D$5='PRECIO TOPE POR DEPARTAMENTO'!$AD$1,_xlfn.XLOOKUP('PROPUESTA ECONOMICA'!C551,'PRECIO TOPE POR DEPARTAMENTO'!A:A,'PRECIO TOPE POR DEPARTAMENTO'!AD:AD),IF($D$5='PRECIO TOPE POR DEPARTAMENTO'!$AE$1,_xlfn.XLOOKUP('PROPUESTA ECONOMICA'!C551,'PRECIO TOPE POR DEPARTAMENTO'!A:A,'PRECIO TOPE POR DEPARTAMENTO'!AE:AE),IF($D$5='PRECIO TOPE POR DEPARTAMENTO'!$AF$1,_xlfn.XLOOKUP('PROPUESTA ECONOMICA'!C551,'PRECIO TOPE POR DEPARTAMENTO'!A:A,'PRECIO TOPE POR DEPARTAMENTO'!AF:AF),IF($D$5='PRECIO TOPE POR DEPARTAMENTO'!$AG$1,_xlfn.XLOOKUP('PROPUESTA ECONOMICA'!C551,'PRECIO TOPE POR DEPARTAMENTO'!A:A,'PRECIO TOPE POR DEPARTAMENTO'!AG:AG),IF($D$5='PRECIO TOPE POR DEPARTAMENTO'!$AH$1,_xlfn.XLOOKUP('PROPUESTA ECONOMICA'!C551,'PRECIO TOPE POR DEPARTAMENTO'!A:A,'PRECIO TOPE POR DEPARTAMENTO'!AH:AH),IF($D$5='PRECIO TOPE POR DEPARTAMENTO'!$AI$1,_xlfn.XLOOKUP('PROPUESTA ECONOMICA'!C551,'PRECIO TOPE POR DEPARTAMENTO'!A:A,'PRECIO TOPE POR DEPARTAMENTO'!AI:AI),IF($D$5='PRECIO TOPE POR DEPARTAMENTO'!$AJ$1,_xlfn.XLOOKUP('PROPUESTA ECONOMICA'!C551,'PRECIO TOPE POR DEPARTAMENTO'!A:A,'PRECIO TOPE POR DEPARTAMENTO'!AJ:AJ),)))))))))))))))))))))))))))))))))</f>
        <v>2193935</v>
      </c>
      <c r="G551" s="133"/>
    </row>
    <row r="552" spans="2:7" ht="16.5">
      <c r="B552" s="98">
        <v>541</v>
      </c>
      <c r="C552" s="122" t="s">
        <v>796</v>
      </c>
      <c r="D552" s="51" t="str">
        <f>+_xlfn.XLOOKUP(C552,'PRECIO TOPE POR DEPARTAMENTO'!A:A,'PRECIO TOPE POR DEPARTAMENTO'!B:B)</f>
        <v>SUMINISTRO E INSTALACIÓN VÁLVULA TOMA Y DESCARGA DE AIRE Ø UL/FM</v>
      </c>
      <c r="E552" s="46" t="str">
        <f>IF('PRECIO TOPE POR DEPARTAMENTO'!C542="","",+_xlfn.XLOOKUP(C552,'PRECIO TOPE POR DEPARTAMENTO'!A:A,'PRECIO TOPE POR DEPARTAMENTO'!C:C))</f>
        <v>UN</v>
      </c>
      <c r="F552" s="132">
        <f>IF($D$5='PRECIO TOPE POR DEPARTAMENTO'!$D$1,_xlfn.XLOOKUP('PROPUESTA ECONOMICA'!C552,'PRECIO TOPE POR DEPARTAMENTO'!A:A,'PRECIO TOPE POR DEPARTAMENTO'!D:D),IF($D$5='PRECIO TOPE POR DEPARTAMENTO'!$E$1,_xlfn.XLOOKUP('PROPUESTA ECONOMICA'!C552,'PRECIO TOPE POR DEPARTAMENTO'!A:A,'PRECIO TOPE POR DEPARTAMENTO'!E:E),IF($D$5='PRECIO TOPE POR DEPARTAMENTO'!$F$1,_xlfn.XLOOKUP('PROPUESTA ECONOMICA'!C552,'PRECIO TOPE POR DEPARTAMENTO'!A:A,'PRECIO TOPE POR DEPARTAMENTO'!F:F),IF($D$5='PRECIO TOPE POR DEPARTAMENTO'!$G$1,_xlfn.XLOOKUP('PROPUESTA ECONOMICA'!C552,'PRECIO TOPE POR DEPARTAMENTO'!A:A,'PRECIO TOPE POR DEPARTAMENTO'!G:G),IF($D$5='PRECIO TOPE POR DEPARTAMENTO'!$H$1,_xlfn.XLOOKUP('PROPUESTA ECONOMICA'!C552,'PRECIO TOPE POR DEPARTAMENTO'!A:A,'PRECIO TOPE POR DEPARTAMENTO'!H:H),IF($D$5='PRECIO TOPE POR DEPARTAMENTO'!$I$1,_xlfn.XLOOKUP('PROPUESTA ECONOMICA'!C552,'PRECIO TOPE POR DEPARTAMENTO'!A:A,'PRECIO TOPE POR DEPARTAMENTO'!I:I),IF($D$5='PRECIO TOPE POR DEPARTAMENTO'!$J$1,_xlfn.XLOOKUP('PROPUESTA ECONOMICA'!C552,'PRECIO TOPE POR DEPARTAMENTO'!A:A,'PRECIO TOPE POR DEPARTAMENTO'!J:J),IF($D$5='PRECIO TOPE POR DEPARTAMENTO'!$K$1,_xlfn.XLOOKUP('PROPUESTA ECONOMICA'!C552,'PRECIO TOPE POR DEPARTAMENTO'!A:A,'PRECIO TOPE POR DEPARTAMENTO'!K:K),IF($D$5='PRECIO TOPE POR DEPARTAMENTO'!$L$1,_xlfn.XLOOKUP('PROPUESTA ECONOMICA'!C552,'PRECIO TOPE POR DEPARTAMENTO'!A:A,'PRECIO TOPE POR DEPARTAMENTO'!L:L),IF($D$5='PRECIO TOPE POR DEPARTAMENTO'!$M$1,_xlfn.XLOOKUP('PROPUESTA ECONOMICA'!C552,'PRECIO TOPE POR DEPARTAMENTO'!A:A,'PRECIO TOPE POR DEPARTAMENTO'!M:M),IF($D$5='PRECIO TOPE POR DEPARTAMENTO'!$N$1,_xlfn.XLOOKUP('PROPUESTA ECONOMICA'!C552,'PRECIO TOPE POR DEPARTAMENTO'!A:A,'PRECIO TOPE POR DEPARTAMENTO'!N:N),IF($D$5='PRECIO TOPE POR DEPARTAMENTO'!$O$1,_xlfn.XLOOKUP('PROPUESTA ECONOMICA'!C552,'PRECIO TOPE POR DEPARTAMENTO'!A:A,'PRECIO TOPE POR DEPARTAMENTO'!O:O),IF($D$5='PRECIO TOPE POR DEPARTAMENTO'!$P$1,_xlfn.XLOOKUP('PROPUESTA ECONOMICA'!C552,'PRECIO TOPE POR DEPARTAMENTO'!A:A,'PRECIO TOPE POR DEPARTAMENTO'!P:P),IF($D$5='PRECIO TOPE POR DEPARTAMENTO'!$Q$1,_xlfn.XLOOKUP('PROPUESTA ECONOMICA'!C552,'PRECIO TOPE POR DEPARTAMENTO'!A:A,'PRECIO TOPE POR DEPARTAMENTO'!Q:Q),IF($D$5='PRECIO TOPE POR DEPARTAMENTO'!$R$1,_xlfn.XLOOKUP('PROPUESTA ECONOMICA'!C552,'PRECIO TOPE POR DEPARTAMENTO'!A:A,'PRECIO TOPE POR DEPARTAMENTO'!R:R),IF($D$5='PRECIO TOPE POR DEPARTAMENTO'!$S$1,_xlfn.XLOOKUP('PROPUESTA ECONOMICA'!C552,'PRECIO TOPE POR DEPARTAMENTO'!A:A,'PRECIO TOPE POR DEPARTAMENTO'!S:S),IF($D$5='PRECIO TOPE POR DEPARTAMENTO'!$T$1,_xlfn.XLOOKUP('PROPUESTA ECONOMICA'!C552,'PRECIO TOPE POR DEPARTAMENTO'!A:A,'PRECIO TOPE POR DEPARTAMENTO'!T:T),IF($D$5='PRECIO TOPE POR DEPARTAMENTO'!$U$1,_xlfn.XLOOKUP('PROPUESTA ECONOMICA'!C552,'PRECIO TOPE POR DEPARTAMENTO'!A:A,'PRECIO TOPE POR DEPARTAMENTO'!U:U),IF($D$5='PRECIO TOPE POR DEPARTAMENTO'!$V$1,_xlfn.XLOOKUP('PROPUESTA ECONOMICA'!C552,'PRECIO TOPE POR DEPARTAMENTO'!A:A,'PRECIO TOPE POR DEPARTAMENTO'!V:V),IF($D$5='PRECIO TOPE POR DEPARTAMENTO'!$W$1,_xlfn.XLOOKUP('PROPUESTA ECONOMICA'!C552,'PRECIO TOPE POR DEPARTAMENTO'!A:A,'PRECIO TOPE POR DEPARTAMENTO'!W:W),IF($D$5='PRECIO TOPE POR DEPARTAMENTO'!$X$1,_xlfn.XLOOKUP('PROPUESTA ECONOMICA'!C552,'PRECIO TOPE POR DEPARTAMENTO'!A:A,'PRECIO TOPE POR DEPARTAMENTO'!X:X),IF($D$5='PRECIO TOPE POR DEPARTAMENTO'!$Y$1,_xlfn.XLOOKUP('PROPUESTA ECONOMICA'!C552,'PRECIO TOPE POR DEPARTAMENTO'!A:A,'PRECIO TOPE POR DEPARTAMENTO'!Y:Y),IF($D$5='PRECIO TOPE POR DEPARTAMENTO'!$Z$1,_xlfn.XLOOKUP('PROPUESTA ECONOMICA'!C552,'PRECIO TOPE POR DEPARTAMENTO'!A:A,'PRECIO TOPE POR DEPARTAMENTO'!Z:Z),IF($D$5='PRECIO TOPE POR DEPARTAMENTO'!$AA$1,_xlfn.XLOOKUP('PROPUESTA ECONOMICA'!C552,'PRECIO TOPE POR DEPARTAMENTO'!A:A,'PRECIO TOPE POR DEPARTAMENTO'!AA:AA),IF($D$5='PRECIO TOPE POR DEPARTAMENTO'!$AB$1,_xlfn.XLOOKUP('PROPUESTA ECONOMICA'!C552,'PRECIO TOPE POR DEPARTAMENTO'!A:A,'PRECIO TOPE POR DEPARTAMENTO'!AB:AB),IF($D$5='PRECIO TOPE POR DEPARTAMENTO'!$AC$1,_xlfn.XLOOKUP('PROPUESTA ECONOMICA'!C552,'PRECIO TOPE POR DEPARTAMENTO'!A:A,'PRECIO TOPE POR DEPARTAMENTO'!AC:AC),IF($D$5='PRECIO TOPE POR DEPARTAMENTO'!$AD$1,_xlfn.XLOOKUP('PROPUESTA ECONOMICA'!C552,'PRECIO TOPE POR DEPARTAMENTO'!A:A,'PRECIO TOPE POR DEPARTAMENTO'!AD:AD),IF($D$5='PRECIO TOPE POR DEPARTAMENTO'!$AE$1,_xlfn.XLOOKUP('PROPUESTA ECONOMICA'!C552,'PRECIO TOPE POR DEPARTAMENTO'!A:A,'PRECIO TOPE POR DEPARTAMENTO'!AE:AE),IF($D$5='PRECIO TOPE POR DEPARTAMENTO'!$AF$1,_xlfn.XLOOKUP('PROPUESTA ECONOMICA'!C552,'PRECIO TOPE POR DEPARTAMENTO'!A:A,'PRECIO TOPE POR DEPARTAMENTO'!AF:AF),IF($D$5='PRECIO TOPE POR DEPARTAMENTO'!$AG$1,_xlfn.XLOOKUP('PROPUESTA ECONOMICA'!C552,'PRECIO TOPE POR DEPARTAMENTO'!A:A,'PRECIO TOPE POR DEPARTAMENTO'!AG:AG),IF($D$5='PRECIO TOPE POR DEPARTAMENTO'!$AH$1,_xlfn.XLOOKUP('PROPUESTA ECONOMICA'!C552,'PRECIO TOPE POR DEPARTAMENTO'!A:A,'PRECIO TOPE POR DEPARTAMENTO'!AH:AH),IF($D$5='PRECIO TOPE POR DEPARTAMENTO'!$AI$1,_xlfn.XLOOKUP('PROPUESTA ECONOMICA'!C552,'PRECIO TOPE POR DEPARTAMENTO'!A:A,'PRECIO TOPE POR DEPARTAMENTO'!AI:AI),IF($D$5='PRECIO TOPE POR DEPARTAMENTO'!$AJ$1,_xlfn.XLOOKUP('PROPUESTA ECONOMICA'!C552,'PRECIO TOPE POR DEPARTAMENTO'!A:A,'PRECIO TOPE POR DEPARTAMENTO'!AJ:AJ),)))))))))))))))))))))))))))))))))</f>
        <v>637623</v>
      </c>
      <c r="G552" s="133"/>
    </row>
    <row r="553" spans="2:7" ht="22.5">
      <c r="B553" s="98">
        <v>542</v>
      </c>
      <c r="C553" s="122" t="s">
        <v>798</v>
      </c>
      <c r="D553" s="51" t="str">
        <f>+_xlfn.XLOOKUP(C553,'PRECIO TOPE POR DEPARTAMENTO'!A:A,'PRECIO TOPE POR DEPARTAMENTO'!B:B)</f>
        <v>SUMINISTRO E INSTALACIÓN SOPORTE ANTISISMICO LONGITUDINAL /  TRANSVERSAL 2½"</v>
      </c>
      <c r="E553" s="46" t="str">
        <f>IF('PRECIO TOPE POR DEPARTAMENTO'!C543="","",+_xlfn.XLOOKUP(C553,'PRECIO TOPE POR DEPARTAMENTO'!A:A,'PRECIO TOPE POR DEPARTAMENTO'!C:C))</f>
        <v>UN</v>
      </c>
      <c r="F553" s="132">
        <f>IF($D$5='PRECIO TOPE POR DEPARTAMENTO'!$D$1,_xlfn.XLOOKUP('PROPUESTA ECONOMICA'!C553,'PRECIO TOPE POR DEPARTAMENTO'!A:A,'PRECIO TOPE POR DEPARTAMENTO'!D:D),IF($D$5='PRECIO TOPE POR DEPARTAMENTO'!$E$1,_xlfn.XLOOKUP('PROPUESTA ECONOMICA'!C553,'PRECIO TOPE POR DEPARTAMENTO'!A:A,'PRECIO TOPE POR DEPARTAMENTO'!E:E),IF($D$5='PRECIO TOPE POR DEPARTAMENTO'!$F$1,_xlfn.XLOOKUP('PROPUESTA ECONOMICA'!C553,'PRECIO TOPE POR DEPARTAMENTO'!A:A,'PRECIO TOPE POR DEPARTAMENTO'!F:F),IF($D$5='PRECIO TOPE POR DEPARTAMENTO'!$G$1,_xlfn.XLOOKUP('PROPUESTA ECONOMICA'!C553,'PRECIO TOPE POR DEPARTAMENTO'!A:A,'PRECIO TOPE POR DEPARTAMENTO'!G:G),IF($D$5='PRECIO TOPE POR DEPARTAMENTO'!$H$1,_xlfn.XLOOKUP('PROPUESTA ECONOMICA'!C553,'PRECIO TOPE POR DEPARTAMENTO'!A:A,'PRECIO TOPE POR DEPARTAMENTO'!H:H),IF($D$5='PRECIO TOPE POR DEPARTAMENTO'!$I$1,_xlfn.XLOOKUP('PROPUESTA ECONOMICA'!C553,'PRECIO TOPE POR DEPARTAMENTO'!A:A,'PRECIO TOPE POR DEPARTAMENTO'!I:I),IF($D$5='PRECIO TOPE POR DEPARTAMENTO'!$J$1,_xlfn.XLOOKUP('PROPUESTA ECONOMICA'!C553,'PRECIO TOPE POR DEPARTAMENTO'!A:A,'PRECIO TOPE POR DEPARTAMENTO'!J:J),IF($D$5='PRECIO TOPE POR DEPARTAMENTO'!$K$1,_xlfn.XLOOKUP('PROPUESTA ECONOMICA'!C553,'PRECIO TOPE POR DEPARTAMENTO'!A:A,'PRECIO TOPE POR DEPARTAMENTO'!K:K),IF($D$5='PRECIO TOPE POR DEPARTAMENTO'!$L$1,_xlfn.XLOOKUP('PROPUESTA ECONOMICA'!C553,'PRECIO TOPE POR DEPARTAMENTO'!A:A,'PRECIO TOPE POR DEPARTAMENTO'!L:L),IF($D$5='PRECIO TOPE POR DEPARTAMENTO'!$M$1,_xlfn.XLOOKUP('PROPUESTA ECONOMICA'!C553,'PRECIO TOPE POR DEPARTAMENTO'!A:A,'PRECIO TOPE POR DEPARTAMENTO'!M:M),IF($D$5='PRECIO TOPE POR DEPARTAMENTO'!$N$1,_xlfn.XLOOKUP('PROPUESTA ECONOMICA'!C553,'PRECIO TOPE POR DEPARTAMENTO'!A:A,'PRECIO TOPE POR DEPARTAMENTO'!N:N),IF($D$5='PRECIO TOPE POR DEPARTAMENTO'!$O$1,_xlfn.XLOOKUP('PROPUESTA ECONOMICA'!C553,'PRECIO TOPE POR DEPARTAMENTO'!A:A,'PRECIO TOPE POR DEPARTAMENTO'!O:O),IF($D$5='PRECIO TOPE POR DEPARTAMENTO'!$P$1,_xlfn.XLOOKUP('PROPUESTA ECONOMICA'!C553,'PRECIO TOPE POR DEPARTAMENTO'!A:A,'PRECIO TOPE POR DEPARTAMENTO'!P:P),IF($D$5='PRECIO TOPE POR DEPARTAMENTO'!$Q$1,_xlfn.XLOOKUP('PROPUESTA ECONOMICA'!C553,'PRECIO TOPE POR DEPARTAMENTO'!A:A,'PRECIO TOPE POR DEPARTAMENTO'!Q:Q),IF($D$5='PRECIO TOPE POR DEPARTAMENTO'!$R$1,_xlfn.XLOOKUP('PROPUESTA ECONOMICA'!C553,'PRECIO TOPE POR DEPARTAMENTO'!A:A,'PRECIO TOPE POR DEPARTAMENTO'!R:R),IF($D$5='PRECIO TOPE POR DEPARTAMENTO'!$S$1,_xlfn.XLOOKUP('PROPUESTA ECONOMICA'!C553,'PRECIO TOPE POR DEPARTAMENTO'!A:A,'PRECIO TOPE POR DEPARTAMENTO'!S:S),IF($D$5='PRECIO TOPE POR DEPARTAMENTO'!$T$1,_xlfn.XLOOKUP('PROPUESTA ECONOMICA'!C553,'PRECIO TOPE POR DEPARTAMENTO'!A:A,'PRECIO TOPE POR DEPARTAMENTO'!T:T),IF($D$5='PRECIO TOPE POR DEPARTAMENTO'!$U$1,_xlfn.XLOOKUP('PROPUESTA ECONOMICA'!C553,'PRECIO TOPE POR DEPARTAMENTO'!A:A,'PRECIO TOPE POR DEPARTAMENTO'!U:U),IF($D$5='PRECIO TOPE POR DEPARTAMENTO'!$V$1,_xlfn.XLOOKUP('PROPUESTA ECONOMICA'!C553,'PRECIO TOPE POR DEPARTAMENTO'!A:A,'PRECIO TOPE POR DEPARTAMENTO'!V:V),IF($D$5='PRECIO TOPE POR DEPARTAMENTO'!$W$1,_xlfn.XLOOKUP('PROPUESTA ECONOMICA'!C553,'PRECIO TOPE POR DEPARTAMENTO'!A:A,'PRECIO TOPE POR DEPARTAMENTO'!W:W),IF($D$5='PRECIO TOPE POR DEPARTAMENTO'!$X$1,_xlfn.XLOOKUP('PROPUESTA ECONOMICA'!C553,'PRECIO TOPE POR DEPARTAMENTO'!A:A,'PRECIO TOPE POR DEPARTAMENTO'!X:X),IF($D$5='PRECIO TOPE POR DEPARTAMENTO'!$Y$1,_xlfn.XLOOKUP('PROPUESTA ECONOMICA'!C553,'PRECIO TOPE POR DEPARTAMENTO'!A:A,'PRECIO TOPE POR DEPARTAMENTO'!Y:Y),IF($D$5='PRECIO TOPE POR DEPARTAMENTO'!$Z$1,_xlfn.XLOOKUP('PROPUESTA ECONOMICA'!C553,'PRECIO TOPE POR DEPARTAMENTO'!A:A,'PRECIO TOPE POR DEPARTAMENTO'!Z:Z),IF($D$5='PRECIO TOPE POR DEPARTAMENTO'!$AA$1,_xlfn.XLOOKUP('PROPUESTA ECONOMICA'!C553,'PRECIO TOPE POR DEPARTAMENTO'!A:A,'PRECIO TOPE POR DEPARTAMENTO'!AA:AA),IF($D$5='PRECIO TOPE POR DEPARTAMENTO'!$AB$1,_xlfn.XLOOKUP('PROPUESTA ECONOMICA'!C553,'PRECIO TOPE POR DEPARTAMENTO'!A:A,'PRECIO TOPE POR DEPARTAMENTO'!AB:AB),IF($D$5='PRECIO TOPE POR DEPARTAMENTO'!$AC$1,_xlfn.XLOOKUP('PROPUESTA ECONOMICA'!C553,'PRECIO TOPE POR DEPARTAMENTO'!A:A,'PRECIO TOPE POR DEPARTAMENTO'!AC:AC),IF($D$5='PRECIO TOPE POR DEPARTAMENTO'!$AD$1,_xlfn.XLOOKUP('PROPUESTA ECONOMICA'!C553,'PRECIO TOPE POR DEPARTAMENTO'!A:A,'PRECIO TOPE POR DEPARTAMENTO'!AD:AD),IF($D$5='PRECIO TOPE POR DEPARTAMENTO'!$AE$1,_xlfn.XLOOKUP('PROPUESTA ECONOMICA'!C553,'PRECIO TOPE POR DEPARTAMENTO'!A:A,'PRECIO TOPE POR DEPARTAMENTO'!AE:AE),IF($D$5='PRECIO TOPE POR DEPARTAMENTO'!$AF$1,_xlfn.XLOOKUP('PROPUESTA ECONOMICA'!C553,'PRECIO TOPE POR DEPARTAMENTO'!A:A,'PRECIO TOPE POR DEPARTAMENTO'!AF:AF),IF($D$5='PRECIO TOPE POR DEPARTAMENTO'!$AG$1,_xlfn.XLOOKUP('PROPUESTA ECONOMICA'!C553,'PRECIO TOPE POR DEPARTAMENTO'!A:A,'PRECIO TOPE POR DEPARTAMENTO'!AG:AG),IF($D$5='PRECIO TOPE POR DEPARTAMENTO'!$AH$1,_xlfn.XLOOKUP('PROPUESTA ECONOMICA'!C553,'PRECIO TOPE POR DEPARTAMENTO'!A:A,'PRECIO TOPE POR DEPARTAMENTO'!AH:AH),IF($D$5='PRECIO TOPE POR DEPARTAMENTO'!$AI$1,_xlfn.XLOOKUP('PROPUESTA ECONOMICA'!C553,'PRECIO TOPE POR DEPARTAMENTO'!A:A,'PRECIO TOPE POR DEPARTAMENTO'!AI:AI),IF($D$5='PRECIO TOPE POR DEPARTAMENTO'!$AJ$1,_xlfn.XLOOKUP('PROPUESTA ECONOMICA'!C553,'PRECIO TOPE POR DEPARTAMENTO'!A:A,'PRECIO TOPE POR DEPARTAMENTO'!AJ:AJ),)))))))))))))))))))))))))))))))))</f>
        <v>159559</v>
      </c>
      <c r="G553" s="133"/>
    </row>
    <row r="554" spans="2:7" ht="16.5">
      <c r="B554" s="98">
        <v>543</v>
      </c>
      <c r="C554" s="122" t="s">
        <v>800</v>
      </c>
      <c r="D554" s="51" t="str">
        <f>+_xlfn.XLOOKUP(C554,'PRECIO TOPE POR DEPARTAMENTO'!A:A,'PRECIO TOPE POR DEPARTAMENTO'!B:B)</f>
        <v>SUMINISTRO E INSTALACIÓN SOPORTE ANTISISMICO LONGITUDINAL /  TRANSVERSAL 3"</v>
      </c>
      <c r="E554" s="46" t="str">
        <f>IF('PRECIO TOPE POR DEPARTAMENTO'!C544="","",+_xlfn.XLOOKUP(C554,'PRECIO TOPE POR DEPARTAMENTO'!A:A,'PRECIO TOPE POR DEPARTAMENTO'!C:C))</f>
        <v>UN</v>
      </c>
      <c r="F554" s="132">
        <f>IF($D$5='PRECIO TOPE POR DEPARTAMENTO'!$D$1,_xlfn.XLOOKUP('PROPUESTA ECONOMICA'!C554,'PRECIO TOPE POR DEPARTAMENTO'!A:A,'PRECIO TOPE POR DEPARTAMENTO'!D:D),IF($D$5='PRECIO TOPE POR DEPARTAMENTO'!$E$1,_xlfn.XLOOKUP('PROPUESTA ECONOMICA'!C554,'PRECIO TOPE POR DEPARTAMENTO'!A:A,'PRECIO TOPE POR DEPARTAMENTO'!E:E),IF($D$5='PRECIO TOPE POR DEPARTAMENTO'!$F$1,_xlfn.XLOOKUP('PROPUESTA ECONOMICA'!C554,'PRECIO TOPE POR DEPARTAMENTO'!A:A,'PRECIO TOPE POR DEPARTAMENTO'!F:F),IF($D$5='PRECIO TOPE POR DEPARTAMENTO'!$G$1,_xlfn.XLOOKUP('PROPUESTA ECONOMICA'!C554,'PRECIO TOPE POR DEPARTAMENTO'!A:A,'PRECIO TOPE POR DEPARTAMENTO'!G:G),IF($D$5='PRECIO TOPE POR DEPARTAMENTO'!$H$1,_xlfn.XLOOKUP('PROPUESTA ECONOMICA'!C554,'PRECIO TOPE POR DEPARTAMENTO'!A:A,'PRECIO TOPE POR DEPARTAMENTO'!H:H),IF($D$5='PRECIO TOPE POR DEPARTAMENTO'!$I$1,_xlfn.XLOOKUP('PROPUESTA ECONOMICA'!C554,'PRECIO TOPE POR DEPARTAMENTO'!A:A,'PRECIO TOPE POR DEPARTAMENTO'!I:I),IF($D$5='PRECIO TOPE POR DEPARTAMENTO'!$J$1,_xlfn.XLOOKUP('PROPUESTA ECONOMICA'!C554,'PRECIO TOPE POR DEPARTAMENTO'!A:A,'PRECIO TOPE POR DEPARTAMENTO'!J:J),IF($D$5='PRECIO TOPE POR DEPARTAMENTO'!$K$1,_xlfn.XLOOKUP('PROPUESTA ECONOMICA'!C554,'PRECIO TOPE POR DEPARTAMENTO'!A:A,'PRECIO TOPE POR DEPARTAMENTO'!K:K),IF($D$5='PRECIO TOPE POR DEPARTAMENTO'!$L$1,_xlfn.XLOOKUP('PROPUESTA ECONOMICA'!C554,'PRECIO TOPE POR DEPARTAMENTO'!A:A,'PRECIO TOPE POR DEPARTAMENTO'!L:L),IF($D$5='PRECIO TOPE POR DEPARTAMENTO'!$M$1,_xlfn.XLOOKUP('PROPUESTA ECONOMICA'!C554,'PRECIO TOPE POR DEPARTAMENTO'!A:A,'PRECIO TOPE POR DEPARTAMENTO'!M:M),IF($D$5='PRECIO TOPE POR DEPARTAMENTO'!$N$1,_xlfn.XLOOKUP('PROPUESTA ECONOMICA'!C554,'PRECIO TOPE POR DEPARTAMENTO'!A:A,'PRECIO TOPE POR DEPARTAMENTO'!N:N),IF($D$5='PRECIO TOPE POR DEPARTAMENTO'!$O$1,_xlfn.XLOOKUP('PROPUESTA ECONOMICA'!C554,'PRECIO TOPE POR DEPARTAMENTO'!A:A,'PRECIO TOPE POR DEPARTAMENTO'!O:O),IF($D$5='PRECIO TOPE POR DEPARTAMENTO'!$P$1,_xlfn.XLOOKUP('PROPUESTA ECONOMICA'!C554,'PRECIO TOPE POR DEPARTAMENTO'!A:A,'PRECIO TOPE POR DEPARTAMENTO'!P:P),IF($D$5='PRECIO TOPE POR DEPARTAMENTO'!$Q$1,_xlfn.XLOOKUP('PROPUESTA ECONOMICA'!C554,'PRECIO TOPE POR DEPARTAMENTO'!A:A,'PRECIO TOPE POR DEPARTAMENTO'!Q:Q),IF($D$5='PRECIO TOPE POR DEPARTAMENTO'!$R$1,_xlfn.XLOOKUP('PROPUESTA ECONOMICA'!C554,'PRECIO TOPE POR DEPARTAMENTO'!A:A,'PRECIO TOPE POR DEPARTAMENTO'!R:R),IF($D$5='PRECIO TOPE POR DEPARTAMENTO'!$S$1,_xlfn.XLOOKUP('PROPUESTA ECONOMICA'!C554,'PRECIO TOPE POR DEPARTAMENTO'!A:A,'PRECIO TOPE POR DEPARTAMENTO'!S:S),IF($D$5='PRECIO TOPE POR DEPARTAMENTO'!$T$1,_xlfn.XLOOKUP('PROPUESTA ECONOMICA'!C554,'PRECIO TOPE POR DEPARTAMENTO'!A:A,'PRECIO TOPE POR DEPARTAMENTO'!T:T),IF($D$5='PRECIO TOPE POR DEPARTAMENTO'!$U$1,_xlfn.XLOOKUP('PROPUESTA ECONOMICA'!C554,'PRECIO TOPE POR DEPARTAMENTO'!A:A,'PRECIO TOPE POR DEPARTAMENTO'!U:U),IF($D$5='PRECIO TOPE POR DEPARTAMENTO'!$V$1,_xlfn.XLOOKUP('PROPUESTA ECONOMICA'!C554,'PRECIO TOPE POR DEPARTAMENTO'!A:A,'PRECIO TOPE POR DEPARTAMENTO'!V:V),IF($D$5='PRECIO TOPE POR DEPARTAMENTO'!$W$1,_xlfn.XLOOKUP('PROPUESTA ECONOMICA'!C554,'PRECIO TOPE POR DEPARTAMENTO'!A:A,'PRECIO TOPE POR DEPARTAMENTO'!W:W),IF($D$5='PRECIO TOPE POR DEPARTAMENTO'!$X$1,_xlfn.XLOOKUP('PROPUESTA ECONOMICA'!C554,'PRECIO TOPE POR DEPARTAMENTO'!A:A,'PRECIO TOPE POR DEPARTAMENTO'!X:X),IF($D$5='PRECIO TOPE POR DEPARTAMENTO'!$Y$1,_xlfn.XLOOKUP('PROPUESTA ECONOMICA'!C554,'PRECIO TOPE POR DEPARTAMENTO'!A:A,'PRECIO TOPE POR DEPARTAMENTO'!Y:Y),IF($D$5='PRECIO TOPE POR DEPARTAMENTO'!$Z$1,_xlfn.XLOOKUP('PROPUESTA ECONOMICA'!C554,'PRECIO TOPE POR DEPARTAMENTO'!A:A,'PRECIO TOPE POR DEPARTAMENTO'!Z:Z),IF($D$5='PRECIO TOPE POR DEPARTAMENTO'!$AA$1,_xlfn.XLOOKUP('PROPUESTA ECONOMICA'!C554,'PRECIO TOPE POR DEPARTAMENTO'!A:A,'PRECIO TOPE POR DEPARTAMENTO'!AA:AA),IF($D$5='PRECIO TOPE POR DEPARTAMENTO'!$AB$1,_xlfn.XLOOKUP('PROPUESTA ECONOMICA'!C554,'PRECIO TOPE POR DEPARTAMENTO'!A:A,'PRECIO TOPE POR DEPARTAMENTO'!AB:AB),IF($D$5='PRECIO TOPE POR DEPARTAMENTO'!$AC$1,_xlfn.XLOOKUP('PROPUESTA ECONOMICA'!C554,'PRECIO TOPE POR DEPARTAMENTO'!A:A,'PRECIO TOPE POR DEPARTAMENTO'!AC:AC),IF($D$5='PRECIO TOPE POR DEPARTAMENTO'!$AD$1,_xlfn.XLOOKUP('PROPUESTA ECONOMICA'!C554,'PRECIO TOPE POR DEPARTAMENTO'!A:A,'PRECIO TOPE POR DEPARTAMENTO'!AD:AD),IF($D$5='PRECIO TOPE POR DEPARTAMENTO'!$AE$1,_xlfn.XLOOKUP('PROPUESTA ECONOMICA'!C554,'PRECIO TOPE POR DEPARTAMENTO'!A:A,'PRECIO TOPE POR DEPARTAMENTO'!AE:AE),IF($D$5='PRECIO TOPE POR DEPARTAMENTO'!$AF$1,_xlfn.XLOOKUP('PROPUESTA ECONOMICA'!C554,'PRECIO TOPE POR DEPARTAMENTO'!A:A,'PRECIO TOPE POR DEPARTAMENTO'!AF:AF),IF($D$5='PRECIO TOPE POR DEPARTAMENTO'!$AG$1,_xlfn.XLOOKUP('PROPUESTA ECONOMICA'!C554,'PRECIO TOPE POR DEPARTAMENTO'!A:A,'PRECIO TOPE POR DEPARTAMENTO'!AG:AG),IF($D$5='PRECIO TOPE POR DEPARTAMENTO'!$AH$1,_xlfn.XLOOKUP('PROPUESTA ECONOMICA'!C554,'PRECIO TOPE POR DEPARTAMENTO'!A:A,'PRECIO TOPE POR DEPARTAMENTO'!AH:AH),IF($D$5='PRECIO TOPE POR DEPARTAMENTO'!$AI$1,_xlfn.XLOOKUP('PROPUESTA ECONOMICA'!C554,'PRECIO TOPE POR DEPARTAMENTO'!A:A,'PRECIO TOPE POR DEPARTAMENTO'!AI:AI),IF($D$5='PRECIO TOPE POR DEPARTAMENTO'!$AJ$1,_xlfn.XLOOKUP('PROPUESTA ECONOMICA'!C554,'PRECIO TOPE POR DEPARTAMENTO'!A:A,'PRECIO TOPE POR DEPARTAMENTO'!AJ:AJ),)))))))))))))))))))))))))))))))))</f>
        <v>172145</v>
      </c>
      <c r="G554" s="133"/>
    </row>
    <row r="555" spans="2:7" ht="16.5">
      <c r="B555" s="98">
        <v>544</v>
      </c>
      <c r="C555" s="122" t="s">
        <v>802</v>
      </c>
      <c r="D555" s="51" t="str">
        <f>+_xlfn.XLOOKUP(C555,'PRECIO TOPE POR DEPARTAMENTO'!A:A,'PRECIO TOPE POR DEPARTAMENTO'!B:B)</f>
        <v>SUMINISTRO E INSTALACIÓN SOPORTE ANTISISMICO LONGITUDINAL /  TRANSVERSAL 4"</v>
      </c>
      <c r="E555" s="46" t="str">
        <f>IF('PRECIO TOPE POR DEPARTAMENTO'!C545="","",+_xlfn.XLOOKUP(C555,'PRECIO TOPE POR DEPARTAMENTO'!A:A,'PRECIO TOPE POR DEPARTAMENTO'!C:C))</f>
        <v>UN</v>
      </c>
      <c r="F555" s="132"/>
      <c r="G555" s="133"/>
    </row>
    <row r="556" spans="2:7" ht="16.5">
      <c r="B556" s="98">
        <v>545</v>
      </c>
      <c r="C556" s="122" t="s">
        <v>804</v>
      </c>
      <c r="D556" s="64" t="str">
        <f>+_xlfn.XLOOKUP(C556,'PRECIO TOPE POR DEPARTAMENTO'!A:A,'PRECIO TOPE POR DEPARTAMENTO'!B:B)</f>
        <v>SUMINISTRO E INSTALACIÓN SOPORTE ANTISISMICO 4 vías 3"</v>
      </c>
      <c r="E556" s="65" t="str">
        <f>IF('PRECIO TOPE POR DEPARTAMENTO'!C546="","",+_xlfn.XLOOKUP(C556,'PRECIO TOPE POR DEPARTAMENTO'!A:A,'PRECIO TOPE POR DEPARTAMENTO'!C:C))</f>
        <v>UN</v>
      </c>
      <c r="F556" s="132">
        <f>IF($D$5='PRECIO TOPE POR DEPARTAMENTO'!$D$1,_xlfn.XLOOKUP('PROPUESTA ECONOMICA'!C556,'PRECIO TOPE POR DEPARTAMENTO'!A:A,'PRECIO TOPE POR DEPARTAMENTO'!D:D),IF($D$5='PRECIO TOPE POR DEPARTAMENTO'!$E$1,_xlfn.XLOOKUP('PROPUESTA ECONOMICA'!C556,'PRECIO TOPE POR DEPARTAMENTO'!A:A,'PRECIO TOPE POR DEPARTAMENTO'!E:E),IF($D$5='PRECIO TOPE POR DEPARTAMENTO'!$F$1,_xlfn.XLOOKUP('PROPUESTA ECONOMICA'!C556,'PRECIO TOPE POR DEPARTAMENTO'!A:A,'PRECIO TOPE POR DEPARTAMENTO'!F:F),IF($D$5='PRECIO TOPE POR DEPARTAMENTO'!$G$1,_xlfn.XLOOKUP('PROPUESTA ECONOMICA'!C556,'PRECIO TOPE POR DEPARTAMENTO'!A:A,'PRECIO TOPE POR DEPARTAMENTO'!G:G),IF($D$5='PRECIO TOPE POR DEPARTAMENTO'!$H$1,_xlfn.XLOOKUP('PROPUESTA ECONOMICA'!C556,'PRECIO TOPE POR DEPARTAMENTO'!A:A,'PRECIO TOPE POR DEPARTAMENTO'!H:H),IF($D$5='PRECIO TOPE POR DEPARTAMENTO'!$I$1,_xlfn.XLOOKUP('PROPUESTA ECONOMICA'!C556,'PRECIO TOPE POR DEPARTAMENTO'!A:A,'PRECIO TOPE POR DEPARTAMENTO'!I:I),IF($D$5='PRECIO TOPE POR DEPARTAMENTO'!$J$1,_xlfn.XLOOKUP('PROPUESTA ECONOMICA'!C556,'PRECIO TOPE POR DEPARTAMENTO'!A:A,'PRECIO TOPE POR DEPARTAMENTO'!J:J),IF($D$5='PRECIO TOPE POR DEPARTAMENTO'!$K$1,_xlfn.XLOOKUP('PROPUESTA ECONOMICA'!C556,'PRECIO TOPE POR DEPARTAMENTO'!A:A,'PRECIO TOPE POR DEPARTAMENTO'!K:K),IF($D$5='PRECIO TOPE POR DEPARTAMENTO'!$L$1,_xlfn.XLOOKUP('PROPUESTA ECONOMICA'!C556,'PRECIO TOPE POR DEPARTAMENTO'!A:A,'PRECIO TOPE POR DEPARTAMENTO'!L:L),IF($D$5='PRECIO TOPE POR DEPARTAMENTO'!$M$1,_xlfn.XLOOKUP('PROPUESTA ECONOMICA'!C556,'PRECIO TOPE POR DEPARTAMENTO'!A:A,'PRECIO TOPE POR DEPARTAMENTO'!M:M),IF($D$5='PRECIO TOPE POR DEPARTAMENTO'!$N$1,_xlfn.XLOOKUP('PROPUESTA ECONOMICA'!C556,'PRECIO TOPE POR DEPARTAMENTO'!A:A,'PRECIO TOPE POR DEPARTAMENTO'!N:N),IF($D$5='PRECIO TOPE POR DEPARTAMENTO'!$O$1,_xlfn.XLOOKUP('PROPUESTA ECONOMICA'!C556,'PRECIO TOPE POR DEPARTAMENTO'!A:A,'PRECIO TOPE POR DEPARTAMENTO'!O:O),IF($D$5='PRECIO TOPE POR DEPARTAMENTO'!$P$1,_xlfn.XLOOKUP('PROPUESTA ECONOMICA'!C556,'PRECIO TOPE POR DEPARTAMENTO'!A:A,'PRECIO TOPE POR DEPARTAMENTO'!P:P),IF($D$5='PRECIO TOPE POR DEPARTAMENTO'!$Q$1,_xlfn.XLOOKUP('PROPUESTA ECONOMICA'!C556,'PRECIO TOPE POR DEPARTAMENTO'!A:A,'PRECIO TOPE POR DEPARTAMENTO'!Q:Q),IF($D$5='PRECIO TOPE POR DEPARTAMENTO'!$R$1,_xlfn.XLOOKUP('PROPUESTA ECONOMICA'!C556,'PRECIO TOPE POR DEPARTAMENTO'!A:A,'PRECIO TOPE POR DEPARTAMENTO'!R:R),IF($D$5='PRECIO TOPE POR DEPARTAMENTO'!$S$1,_xlfn.XLOOKUP('PROPUESTA ECONOMICA'!C556,'PRECIO TOPE POR DEPARTAMENTO'!A:A,'PRECIO TOPE POR DEPARTAMENTO'!S:S),IF($D$5='PRECIO TOPE POR DEPARTAMENTO'!$T$1,_xlfn.XLOOKUP('PROPUESTA ECONOMICA'!C556,'PRECIO TOPE POR DEPARTAMENTO'!A:A,'PRECIO TOPE POR DEPARTAMENTO'!T:T),IF($D$5='PRECIO TOPE POR DEPARTAMENTO'!$U$1,_xlfn.XLOOKUP('PROPUESTA ECONOMICA'!C556,'PRECIO TOPE POR DEPARTAMENTO'!A:A,'PRECIO TOPE POR DEPARTAMENTO'!U:U),IF($D$5='PRECIO TOPE POR DEPARTAMENTO'!$V$1,_xlfn.XLOOKUP('PROPUESTA ECONOMICA'!C556,'PRECIO TOPE POR DEPARTAMENTO'!A:A,'PRECIO TOPE POR DEPARTAMENTO'!V:V),IF($D$5='PRECIO TOPE POR DEPARTAMENTO'!$W$1,_xlfn.XLOOKUP('PROPUESTA ECONOMICA'!C556,'PRECIO TOPE POR DEPARTAMENTO'!A:A,'PRECIO TOPE POR DEPARTAMENTO'!W:W),IF($D$5='PRECIO TOPE POR DEPARTAMENTO'!$X$1,_xlfn.XLOOKUP('PROPUESTA ECONOMICA'!C556,'PRECIO TOPE POR DEPARTAMENTO'!A:A,'PRECIO TOPE POR DEPARTAMENTO'!X:X),IF($D$5='PRECIO TOPE POR DEPARTAMENTO'!$Y$1,_xlfn.XLOOKUP('PROPUESTA ECONOMICA'!C556,'PRECIO TOPE POR DEPARTAMENTO'!A:A,'PRECIO TOPE POR DEPARTAMENTO'!Y:Y),IF($D$5='PRECIO TOPE POR DEPARTAMENTO'!$Z$1,_xlfn.XLOOKUP('PROPUESTA ECONOMICA'!C556,'PRECIO TOPE POR DEPARTAMENTO'!A:A,'PRECIO TOPE POR DEPARTAMENTO'!Z:Z),IF($D$5='PRECIO TOPE POR DEPARTAMENTO'!$AA$1,_xlfn.XLOOKUP('PROPUESTA ECONOMICA'!C556,'PRECIO TOPE POR DEPARTAMENTO'!A:A,'PRECIO TOPE POR DEPARTAMENTO'!AA:AA),IF($D$5='PRECIO TOPE POR DEPARTAMENTO'!$AB$1,_xlfn.XLOOKUP('PROPUESTA ECONOMICA'!C556,'PRECIO TOPE POR DEPARTAMENTO'!A:A,'PRECIO TOPE POR DEPARTAMENTO'!AB:AB),IF($D$5='PRECIO TOPE POR DEPARTAMENTO'!$AC$1,_xlfn.XLOOKUP('PROPUESTA ECONOMICA'!C556,'PRECIO TOPE POR DEPARTAMENTO'!A:A,'PRECIO TOPE POR DEPARTAMENTO'!AC:AC),IF($D$5='PRECIO TOPE POR DEPARTAMENTO'!$AD$1,_xlfn.XLOOKUP('PROPUESTA ECONOMICA'!C556,'PRECIO TOPE POR DEPARTAMENTO'!A:A,'PRECIO TOPE POR DEPARTAMENTO'!AD:AD),IF($D$5='PRECIO TOPE POR DEPARTAMENTO'!$AE$1,_xlfn.XLOOKUP('PROPUESTA ECONOMICA'!C556,'PRECIO TOPE POR DEPARTAMENTO'!A:A,'PRECIO TOPE POR DEPARTAMENTO'!AE:AE),IF($D$5='PRECIO TOPE POR DEPARTAMENTO'!$AF$1,_xlfn.XLOOKUP('PROPUESTA ECONOMICA'!C556,'PRECIO TOPE POR DEPARTAMENTO'!A:A,'PRECIO TOPE POR DEPARTAMENTO'!AF:AF),IF($D$5='PRECIO TOPE POR DEPARTAMENTO'!$AG$1,_xlfn.XLOOKUP('PROPUESTA ECONOMICA'!C556,'PRECIO TOPE POR DEPARTAMENTO'!A:A,'PRECIO TOPE POR DEPARTAMENTO'!AG:AG),IF($D$5='PRECIO TOPE POR DEPARTAMENTO'!$AH$1,_xlfn.XLOOKUP('PROPUESTA ECONOMICA'!C556,'PRECIO TOPE POR DEPARTAMENTO'!A:A,'PRECIO TOPE POR DEPARTAMENTO'!AH:AH),IF($D$5='PRECIO TOPE POR DEPARTAMENTO'!$AI$1,_xlfn.XLOOKUP('PROPUESTA ECONOMICA'!C556,'PRECIO TOPE POR DEPARTAMENTO'!A:A,'PRECIO TOPE POR DEPARTAMENTO'!AI:AI),IF($D$5='PRECIO TOPE POR DEPARTAMENTO'!$AJ$1,_xlfn.XLOOKUP('PROPUESTA ECONOMICA'!C556,'PRECIO TOPE POR DEPARTAMENTO'!A:A,'PRECIO TOPE POR DEPARTAMENTO'!AJ:AJ),)))))))))))))))))))))))))))))))))</f>
        <v>304261</v>
      </c>
      <c r="G556" s="133"/>
    </row>
    <row r="557" spans="2:7" ht="16.5">
      <c r="B557" s="98">
        <v>546</v>
      </c>
      <c r="C557" s="122" t="s">
        <v>806</v>
      </c>
      <c r="D557" s="64" t="str">
        <f>+_xlfn.XLOOKUP(C557,'PRECIO TOPE POR DEPARTAMENTO'!A:A,'PRECIO TOPE POR DEPARTAMENTO'!B:B)</f>
        <v>SUMINISTRO E INSTALACIÓN SOPORTE ANTISISMICO 4 vías 4"</v>
      </c>
      <c r="E557" s="65" t="str">
        <f>IF('PRECIO TOPE POR DEPARTAMENTO'!C547="","",+_xlfn.XLOOKUP(C557,'PRECIO TOPE POR DEPARTAMENTO'!A:A,'PRECIO TOPE POR DEPARTAMENTO'!C:C))</f>
        <v>UN</v>
      </c>
      <c r="F557" s="132">
        <f>IF($D$5='PRECIO TOPE POR DEPARTAMENTO'!$D$1,_xlfn.XLOOKUP('PROPUESTA ECONOMICA'!C557,'PRECIO TOPE POR DEPARTAMENTO'!A:A,'PRECIO TOPE POR DEPARTAMENTO'!D:D),IF($D$5='PRECIO TOPE POR DEPARTAMENTO'!$E$1,_xlfn.XLOOKUP('PROPUESTA ECONOMICA'!C557,'PRECIO TOPE POR DEPARTAMENTO'!A:A,'PRECIO TOPE POR DEPARTAMENTO'!E:E),IF($D$5='PRECIO TOPE POR DEPARTAMENTO'!$F$1,_xlfn.XLOOKUP('PROPUESTA ECONOMICA'!C557,'PRECIO TOPE POR DEPARTAMENTO'!A:A,'PRECIO TOPE POR DEPARTAMENTO'!F:F),IF($D$5='PRECIO TOPE POR DEPARTAMENTO'!$G$1,_xlfn.XLOOKUP('PROPUESTA ECONOMICA'!C557,'PRECIO TOPE POR DEPARTAMENTO'!A:A,'PRECIO TOPE POR DEPARTAMENTO'!G:G),IF($D$5='PRECIO TOPE POR DEPARTAMENTO'!$H$1,_xlfn.XLOOKUP('PROPUESTA ECONOMICA'!C557,'PRECIO TOPE POR DEPARTAMENTO'!A:A,'PRECIO TOPE POR DEPARTAMENTO'!H:H),IF($D$5='PRECIO TOPE POR DEPARTAMENTO'!$I$1,_xlfn.XLOOKUP('PROPUESTA ECONOMICA'!C557,'PRECIO TOPE POR DEPARTAMENTO'!A:A,'PRECIO TOPE POR DEPARTAMENTO'!I:I),IF($D$5='PRECIO TOPE POR DEPARTAMENTO'!$J$1,_xlfn.XLOOKUP('PROPUESTA ECONOMICA'!C557,'PRECIO TOPE POR DEPARTAMENTO'!A:A,'PRECIO TOPE POR DEPARTAMENTO'!J:J),IF($D$5='PRECIO TOPE POR DEPARTAMENTO'!$K$1,_xlfn.XLOOKUP('PROPUESTA ECONOMICA'!C557,'PRECIO TOPE POR DEPARTAMENTO'!A:A,'PRECIO TOPE POR DEPARTAMENTO'!K:K),IF($D$5='PRECIO TOPE POR DEPARTAMENTO'!$L$1,_xlfn.XLOOKUP('PROPUESTA ECONOMICA'!C557,'PRECIO TOPE POR DEPARTAMENTO'!A:A,'PRECIO TOPE POR DEPARTAMENTO'!L:L),IF($D$5='PRECIO TOPE POR DEPARTAMENTO'!$M$1,_xlfn.XLOOKUP('PROPUESTA ECONOMICA'!C557,'PRECIO TOPE POR DEPARTAMENTO'!A:A,'PRECIO TOPE POR DEPARTAMENTO'!M:M),IF($D$5='PRECIO TOPE POR DEPARTAMENTO'!$N$1,_xlfn.XLOOKUP('PROPUESTA ECONOMICA'!C557,'PRECIO TOPE POR DEPARTAMENTO'!A:A,'PRECIO TOPE POR DEPARTAMENTO'!N:N),IF($D$5='PRECIO TOPE POR DEPARTAMENTO'!$O$1,_xlfn.XLOOKUP('PROPUESTA ECONOMICA'!C557,'PRECIO TOPE POR DEPARTAMENTO'!A:A,'PRECIO TOPE POR DEPARTAMENTO'!O:O),IF($D$5='PRECIO TOPE POR DEPARTAMENTO'!$P$1,_xlfn.XLOOKUP('PROPUESTA ECONOMICA'!C557,'PRECIO TOPE POR DEPARTAMENTO'!A:A,'PRECIO TOPE POR DEPARTAMENTO'!P:P),IF($D$5='PRECIO TOPE POR DEPARTAMENTO'!$Q$1,_xlfn.XLOOKUP('PROPUESTA ECONOMICA'!C557,'PRECIO TOPE POR DEPARTAMENTO'!A:A,'PRECIO TOPE POR DEPARTAMENTO'!Q:Q),IF($D$5='PRECIO TOPE POR DEPARTAMENTO'!$R$1,_xlfn.XLOOKUP('PROPUESTA ECONOMICA'!C557,'PRECIO TOPE POR DEPARTAMENTO'!A:A,'PRECIO TOPE POR DEPARTAMENTO'!R:R),IF($D$5='PRECIO TOPE POR DEPARTAMENTO'!$S$1,_xlfn.XLOOKUP('PROPUESTA ECONOMICA'!C557,'PRECIO TOPE POR DEPARTAMENTO'!A:A,'PRECIO TOPE POR DEPARTAMENTO'!S:S),IF($D$5='PRECIO TOPE POR DEPARTAMENTO'!$T$1,_xlfn.XLOOKUP('PROPUESTA ECONOMICA'!C557,'PRECIO TOPE POR DEPARTAMENTO'!A:A,'PRECIO TOPE POR DEPARTAMENTO'!T:T),IF($D$5='PRECIO TOPE POR DEPARTAMENTO'!$U$1,_xlfn.XLOOKUP('PROPUESTA ECONOMICA'!C557,'PRECIO TOPE POR DEPARTAMENTO'!A:A,'PRECIO TOPE POR DEPARTAMENTO'!U:U),IF($D$5='PRECIO TOPE POR DEPARTAMENTO'!$V$1,_xlfn.XLOOKUP('PROPUESTA ECONOMICA'!C557,'PRECIO TOPE POR DEPARTAMENTO'!A:A,'PRECIO TOPE POR DEPARTAMENTO'!V:V),IF($D$5='PRECIO TOPE POR DEPARTAMENTO'!$W$1,_xlfn.XLOOKUP('PROPUESTA ECONOMICA'!C557,'PRECIO TOPE POR DEPARTAMENTO'!A:A,'PRECIO TOPE POR DEPARTAMENTO'!W:W),IF($D$5='PRECIO TOPE POR DEPARTAMENTO'!$X$1,_xlfn.XLOOKUP('PROPUESTA ECONOMICA'!C557,'PRECIO TOPE POR DEPARTAMENTO'!A:A,'PRECIO TOPE POR DEPARTAMENTO'!X:X),IF($D$5='PRECIO TOPE POR DEPARTAMENTO'!$Y$1,_xlfn.XLOOKUP('PROPUESTA ECONOMICA'!C557,'PRECIO TOPE POR DEPARTAMENTO'!A:A,'PRECIO TOPE POR DEPARTAMENTO'!Y:Y),IF($D$5='PRECIO TOPE POR DEPARTAMENTO'!$Z$1,_xlfn.XLOOKUP('PROPUESTA ECONOMICA'!C557,'PRECIO TOPE POR DEPARTAMENTO'!A:A,'PRECIO TOPE POR DEPARTAMENTO'!Z:Z),IF($D$5='PRECIO TOPE POR DEPARTAMENTO'!$AA$1,_xlfn.XLOOKUP('PROPUESTA ECONOMICA'!C557,'PRECIO TOPE POR DEPARTAMENTO'!A:A,'PRECIO TOPE POR DEPARTAMENTO'!AA:AA),IF($D$5='PRECIO TOPE POR DEPARTAMENTO'!$AB$1,_xlfn.XLOOKUP('PROPUESTA ECONOMICA'!C557,'PRECIO TOPE POR DEPARTAMENTO'!A:A,'PRECIO TOPE POR DEPARTAMENTO'!AB:AB),IF($D$5='PRECIO TOPE POR DEPARTAMENTO'!$AC$1,_xlfn.XLOOKUP('PROPUESTA ECONOMICA'!C557,'PRECIO TOPE POR DEPARTAMENTO'!A:A,'PRECIO TOPE POR DEPARTAMENTO'!AC:AC),IF($D$5='PRECIO TOPE POR DEPARTAMENTO'!$AD$1,_xlfn.XLOOKUP('PROPUESTA ECONOMICA'!C557,'PRECIO TOPE POR DEPARTAMENTO'!A:A,'PRECIO TOPE POR DEPARTAMENTO'!AD:AD),IF($D$5='PRECIO TOPE POR DEPARTAMENTO'!$AE$1,_xlfn.XLOOKUP('PROPUESTA ECONOMICA'!C557,'PRECIO TOPE POR DEPARTAMENTO'!A:A,'PRECIO TOPE POR DEPARTAMENTO'!AE:AE),IF($D$5='PRECIO TOPE POR DEPARTAMENTO'!$AF$1,_xlfn.XLOOKUP('PROPUESTA ECONOMICA'!C557,'PRECIO TOPE POR DEPARTAMENTO'!A:A,'PRECIO TOPE POR DEPARTAMENTO'!AF:AF),IF($D$5='PRECIO TOPE POR DEPARTAMENTO'!$AG$1,_xlfn.XLOOKUP('PROPUESTA ECONOMICA'!C557,'PRECIO TOPE POR DEPARTAMENTO'!A:A,'PRECIO TOPE POR DEPARTAMENTO'!AG:AG),IF($D$5='PRECIO TOPE POR DEPARTAMENTO'!$AH$1,_xlfn.XLOOKUP('PROPUESTA ECONOMICA'!C557,'PRECIO TOPE POR DEPARTAMENTO'!A:A,'PRECIO TOPE POR DEPARTAMENTO'!AH:AH),IF($D$5='PRECIO TOPE POR DEPARTAMENTO'!$AI$1,_xlfn.XLOOKUP('PROPUESTA ECONOMICA'!C557,'PRECIO TOPE POR DEPARTAMENTO'!A:A,'PRECIO TOPE POR DEPARTAMENTO'!AI:AI),IF($D$5='PRECIO TOPE POR DEPARTAMENTO'!$AJ$1,_xlfn.XLOOKUP('PROPUESTA ECONOMICA'!C557,'PRECIO TOPE POR DEPARTAMENTO'!A:A,'PRECIO TOPE POR DEPARTAMENTO'!AJ:AJ),)))))))))))))))))))))))))))))))))</f>
        <v>367196</v>
      </c>
      <c r="G557" s="133"/>
    </row>
    <row r="558" spans="2:7" ht="16.5">
      <c r="B558" s="98">
        <v>547</v>
      </c>
      <c r="C558" s="122" t="s">
        <v>808</v>
      </c>
      <c r="D558" s="66" t="str">
        <f>+_xlfn.XLOOKUP(C558,'PRECIO TOPE POR DEPARTAMENTO'!A:A,'PRECIO TOPE POR DEPARTAMENTO'!B:B)</f>
        <v>SUMINISTRO E INSTALACIÓN DE SOPORTE TIPO PERA 1"</v>
      </c>
      <c r="E558" s="67" t="str">
        <f>IF('PRECIO TOPE POR DEPARTAMENTO'!C548="","",+_xlfn.XLOOKUP(C558,'PRECIO TOPE POR DEPARTAMENTO'!A:A,'PRECIO TOPE POR DEPARTAMENTO'!C:C))</f>
        <v>UN</v>
      </c>
      <c r="F558" s="132">
        <f>IF($D$5='PRECIO TOPE POR DEPARTAMENTO'!$D$1,_xlfn.XLOOKUP('PROPUESTA ECONOMICA'!C558,'PRECIO TOPE POR DEPARTAMENTO'!A:A,'PRECIO TOPE POR DEPARTAMENTO'!D:D),IF($D$5='PRECIO TOPE POR DEPARTAMENTO'!$E$1,_xlfn.XLOOKUP('PROPUESTA ECONOMICA'!C558,'PRECIO TOPE POR DEPARTAMENTO'!A:A,'PRECIO TOPE POR DEPARTAMENTO'!E:E),IF($D$5='PRECIO TOPE POR DEPARTAMENTO'!$F$1,_xlfn.XLOOKUP('PROPUESTA ECONOMICA'!C558,'PRECIO TOPE POR DEPARTAMENTO'!A:A,'PRECIO TOPE POR DEPARTAMENTO'!F:F),IF($D$5='PRECIO TOPE POR DEPARTAMENTO'!$G$1,_xlfn.XLOOKUP('PROPUESTA ECONOMICA'!C558,'PRECIO TOPE POR DEPARTAMENTO'!A:A,'PRECIO TOPE POR DEPARTAMENTO'!G:G),IF($D$5='PRECIO TOPE POR DEPARTAMENTO'!$H$1,_xlfn.XLOOKUP('PROPUESTA ECONOMICA'!C558,'PRECIO TOPE POR DEPARTAMENTO'!A:A,'PRECIO TOPE POR DEPARTAMENTO'!H:H),IF($D$5='PRECIO TOPE POR DEPARTAMENTO'!$I$1,_xlfn.XLOOKUP('PROPUESTA ECONOMICA'!C558,'PRECIO TOPE POR DEPARTAMENTO'!A:A,'PRECIO TOPE POR DEPARTAMENTO'!I:I),IF($D$5='PRECIO TOPE POR DEPARTAMENTO'!$J$1,_xlfn.XLOOKUP('PROPUESTA ECONOMICA'!C558,'PRECIO TOPE POR DEPARTAMENTO'!A:A,'PRECIO TOPE POR DEPARTAMENTO'!J:J),IF($D$5='PRECIO TOPE POR DEPARTAMENTO'!$K$1,_xlfn.XLOOKUP('PROPUESTA ECONOMICA'!C558,'PRECIO TOPE POR DEPARTAMENTO'!A:A,'PRECIO TOPE POR DEPARTAMENTO'!K:K),IF($D$5='PRECIO TOPE POR DEPARTAMENTO'!$L$1,_xlfn.XLOOKUP('PROPUESTA ECONOMICA'!C558,'PRECIO TOPE POR DEPARTAMENTO'!A:A,'PRECIO TOPE POR DEPARTAMENTO'!L:L),IF($D$5='PRECIO TOPE POR DEPARTAMENTO'!$M$1,_xlfn.XLOOKUP('PROPUESTA ECONOMICA'!C558,'PRECIO TOPE POR DEPARTAMENTO'!A:A,'PRECIO TOPE POR DEPARTAMENTO'!M:M),IF($D$5='PRECIO TOPE POR DEPARTAMENTO'!$N$1,_xlfn.XLOOKUP('PROPUESTA ECONOMICA'!C558,'PRECIO TOPE POR DEPARTAMENTO'!A:A,'PRECIO TOPE POR DEPARTAMENTO'!N:N),IF($D$5='PRECIO TOPE POR DEPARTAMENTO'!$O$1,_xlfn.XLOOKUP('PROPUESTA ECONOMICA'!C558,'PRECIO TOPE POR DEPARTAMENTO'!A:A,'PRECIO TOPE POR DEPARTAMENTO'!O:O),IF($D$5='PRECIO TOPE POR DEPARTAMENTO'!$P$1,_xlfn.XLOOKUP('PROPUESTA ECONOMICA'!C558,'PRECIO TOPE POR DEPARTAMENTO'!A:A,'PRECIO TOPE POR DEPARTAMENTO'!P:P),IF($D$5='PRECIO TOPE POR DEPARTAMENTO'!$Q$1,_xlfn.XLOOKUP('PROPUESTA ECONOMICA'!C558,'PRECIO TOPE POR DEPARTAMENTO'!A:A,'PRECIO TOPE POR DEPARTAMENTO'!Q:Q),IF($D$5='PRECIO TOPE POR DEPARTAMENTO'!$R$1,_xlfn.XLOOKUP('PROPUESTA ECONOMICA'!C558,'PRECIO TOPE POR DEPARTAMENTO'!A:A,'PRECIO TOPE POR DEPARTAMENTO'!R:R),IF($D$5='PRECIO TOPE POR DEPARTAMENTO'!$S$1,_xlfn.XLOOKUP('PROPUESTA ECONOMICA'!C558,'PRECIO TOPE POR DEPARTAMENTO'!A:A,'PRECIO TOPE POR DEPARTAMENTO'!S:S),IF($D$5='PRECIO TOPE POR DEPARTAMENTO'!$T$1,_xlfn.XLOOKUP('PROPUESTA ECONOMICA'!C558,'PRECIO TOPE POR DEPARTAMENTO'!A:A,'PRECIO TOPE POR DEPARTAMENTO'!T:T),IF($D$5='PRECIO TOPE POR DEPARTAMENTO'!$U$1,_xlfn.XLOOKUP('PROPUESTA ECONOMICA'!C558,'PRECIO TOPE POR DEPARTAMENTO'!A:A,'PRECIO TOPE POR DEPARTAMENTO'!U:U),IF($D$5='PRECIO TOPE POR DEPARTAMENTO'!$V$1,_xlfn.XLOOKUP('PROPUESTA ECONOMICA'!C558,'PRECIO TOPE POR DEPARTAMENTO'!A:A,'PRECIO TOPE POR DEPARTAMENTO'!V:V),IF($D$5='PRECIO TOPE POR DEPARTAMENTO'!$W$1,_xlfn.XLOOKUP('PROPUESTA ECONOMICA'!C558,'PRECIO TOPE POR DEPARTAMENTO'!A:A,'PRECIO TOPE POR DEPARTAMENTO'!W:W),IF($D$5='PRECIO TOPE POR DEPARTAMENTO'!$X$1,_xlfn.XLOOKUP('PROPUESTA ECONOMICA'!C558,'PRECIO TOPE POR DEPARTAMENTO'!A:A,'PRECIO TOPE POR DEPARTAMENTO'!X:X),IF($D$5='PRECIO TOPE POR DEPARTAMENTO'!$Y$1,_xlfn.XLOOKUP('PROPUESTA ECONOMICA'!C558,'PRECIO TOPE POR DEPARTAMENTO'!A:A,'PRECIO TOPE POR DEPARTAMENTO'!Y:Y),IF($D$5='PRECIO TOPE POR DEPARTAMENTO'!$Z$1,_xlfn.XLOOKUP('PROPUESTA ECONOMICA'!C558,'PRECIO TOPE POR DEPARTAMENTO'!A:A,'PRECIO TOPE POR DEPARTAMENTO'!Z:Z),IF($D$5='PRECIO TOPE POR DEPARTAMENTO'!$AA$1,_xlfn.XLOOKUP('PROPUESTA ECONOMICA'!C558,'PRECIO TOPE POR DEPARTAMENTO'!A:A,'PRECIO TOPE POR DEPARTAMENTO'!AA:AA),IF($D$5='PRECIO TOPE POR DEPARTAMENTO'!$AB$1,_xlfn.XLOOKUP('PROPUESTA ECONOMICA'!C558,'PRECIO TOPE POR DEPARTAMENTO'!A:A,'PRECIO TOPE POR DEPARTAMENTO'!AB:AB),IF($D$5='PRECIO TOPE POR DEPARTAMENTO'!$AC$1,_xlfn.XLOOKUP('PROPUESTA ECONOMICA'!C558,'PRECIO TOPE POR DEPARTAMENTO'!A:A,'PRECIO TOPE POR DEPARTAMENTO'!AC:AC),IF($D$5='PRECIO TOPE POR DEPARTAMENTO'!$AD$1,_xlfn.XLOOKUP('PROPUESTA ECONOMICA'!C558,'PRECIO TOPE POR DEPARTAMENTO'!A:A,'PRECIO TOPE POR DEPARTAMENTO'!AD:AD),IF($D$5='PRECIO TOPE POR DEPARTAMENTO'!$AE$1,_xlfn.XLOOKUP('PROPUESTA ECONOMICA'!C558,'PRECIO TOPE POR DEPARTAMENTO'!A:A,'PRECIO TOPE POR DEPARTAMENTO'!AE:AE),IF($D$5='PRECIO TOPE POR DEPARTAMENTO'!$AF$1,_xlfn.XLOOKUP('PROPUESTA ECONOMICA'!C558,'PRECIO TOPE POR DEPARTAMENTO'!A:A,'PRECIO TOPE POR DEPARTAMENTO'!AF:AF),IF($D$5='PRECIO TOPE POR DEPARTAMENTO'!$AG$1,_xlfn.XLOOKUP('PROPUESTA ECONOMICA'!C558,'PRECIO TOPE POR DEPARTAMENTO'!A:A,'PRECIO TOPE POR DEPARTAMENTO'!AG:AG),IF($D$5='PRECIO TOPE POR DEPARTAMENTO'!$AH$1,_xlfn.XLOOKUP('PROPUESTA ECONOMICA'!C558,'PRECIO TOPE POR DEPARTAMENTO'!A:A,'PRECIO TOPE POR DEPARTAMENTO'!AH:AH),IF($D$5='PRECIO TOPE POR DEPARTAMENTO'!$AI$1,_xlfn.XLOOKUP('PROPUESTA ECONOMICA'!C558,'PRECIO TOPE POR DEPARTAMENTO'!A:A,'PRECIO TOPE POR DEPARTAMENTO'!AI:AI),IF($D$5='PRECIO TOPE POR DEPARTAMENTO'!$AJ$1,_xlfn.XLOOKUP('PROPUESTA ECONOMICA'!C558,'PRECIO TOPE POR DEPARTAMENTO'!A:A,'PRECIO TOPE POR DEPARTAMENTO'!AJ:AJ),)))))))))))))))))))))))))))))))))</f>
        <v>4287</v>
      </c>
      <c r="G558" s="133"/>
    </row>
    <row r="559" spans="2:7" ht="16.5">
      <c r="B559" s="98">
        <v>548</v>
      </c>
      <c r="C559" s="122" t="s">
        <v>2197</v>
      </c>
      <c r="D559" s="66" t="str">
        <f>+_xlfn.XLOOKUP(C559,'PRECIO TOPE POR DEPARTAMENTO'!A:A,'PRECIO TOPE POR DEPARTAMENTO'!B:B)</f>
        <v>SUMINISTRO E INSTALACIÓN DE SOPORTE TIPO PERA 1 1/4"</v>
      </c>
      <c r="E559" s="67" t="str">
        <f>IF('PRECIO TOPE POR DEPARTAMENTO'!C549="","",+_xlfn.XLOOKUP(C559,'PRECIO TOPE POR DEPARTAMENTO'!A:A,'PRECIO TOPE POR DEPARTAMENTO'!C:C))</f>
        <v>UN</v>
      </c>
      <c r="F559" s="132">
        <f>IF($D$5='PRECIO TOPE POR DEPARTAMENTO'!$D$1,_xlfn.XLOOKUP('PROPUESTA ECONOMICA'!C559,'PRECIO TOPE POR DEPARTAMENTO'!A:A,'PRECIO TOPE POR DEPARTAMENTO'!D:D),IF($D$5='PRECIO TOPE POR DEPARTAMENTO'!$E$1,_xlfn.XLOOKUP('PROPUESTA ECONOMICA'!C559,'PRECIO TOPE POR DEPARTAMENTO'!A:A,'PRECIO TOPE POR DEPARTAMENTO'!E:E),IF($D$5='PRECIO TOPE POR DEPARTAMENTO'!$F$1,_xlfn.XLOOKUP('PROPUESTA ECONOMICA'!C559,'PRECIO TOPE POR DEPARTAMENTO'!A:A,'PRECIO TOPE POR DEPARTAMENTO'!F:F),IF($D$5='PRECIO TOPE POR DEPARTAMENTO'!$G$1,_xlfn.XLOOKUP('PROPUESTA ECONOMICA'!C559,'PRECIO TOPE POR DEPARTAMENTO'!A:A,'PRECIO TOPE POR DEPARTAMENTO'!G:G),IF($D$5='PRECIO TOPE POR DEPARTAMENTO'!$H$1,_xlfn.XLOOKUP('PROPUESTA ECONOMICA'!C559,'PRECIO TOPE POR DEPARTAMENTO'!A:A,'PRECIO TOPE POR DEPARTAMENTO'!H:H),IF($D$5='PRECIO TOPE POR DEPARTAMENTO'!$I$1,_xlfn.XLOOKUP('PROPUESTA ECONOMICA'!C559,'PRECIO TOPE POR DEPARTAMENTO'!A:A,'PRECIO TOPE POR DEPARTAMENTO'!I:I),IF($D$5='PRECIO TOPE POR DEPARTAMENTO'!$J$1,_xlfn.XLOOKUP('PROPUESTA ECONOMICA'!C559,'PRECIO TOPE POR DEPARTAMENTO'!A:A,'PRECIO TOPE POR DEPARTAMENTO'!J:J),IF($D$5='PRECIO TOPE POR DEPARTAMENTO'!$K$1,_xlfn.XLOOKUP('PROPUESTA ECONOMICA'!C559,'PRECIO TOPE POR DEPARTAMENTO'!A:A,'PRECIO TOPE POR DEPARTAMENTO'!K:K),IF($D$5='PRECIO TOPE POR DEPARTAMENTO'!$L$1,_xlfn.XLOOKUP('PROPUESTA ECONOMICA'!C559,'PRECIO TOPE POR DEPARTAMENTO'!A:A,'PRECIO TOPE POR DEPARTAMENTO'!L:L),IF($D$5='PRECIO TOPE POR DEPARTAMENTO'!$M$1,_xlfn.XLOOKUP('PROPUESTA ECONOMICA'!C559,'PRECIO TOPE POR DEPARTAMENTO'!A:A,'PRECIO TOPE POR DEPARTAMENTO'!M:M),IF($D$5='PRECIO TOPE POR DEPARTAMENTO'!$N$1,_xlfn.XLOOKUP('PROPUESTA ECONOMICA'!C559,'PRECIO TOPE POR DEPARTAMENTO'!A:A,'PRECIO TOPE POR DEPARTAMENTO'!N:N),IF($D$5='PRECIO TOPE POR DEPARTAMENTO'!$O$1,_xlfn.XLOOKUP('PROPUESTA ECONOMICA'!C559,'PRECIO TOPE POR DEPARTAMENTO'!A:A,'PRECIO TOPE POR DEPARTAMENTO'!O:O),IF($D$5='PRECIO TOPE POR DEPARTAMENTO'!$P$1,_xlfn.XLOOKUP('PROPUESTA ECONOMICA'!C559,'PRECIO TOPE POR DEPARTAMENTO'!A:A,'PRECIO TOPE POR DEPARTAMENTO'!P:P),IF($D$5='PRECIO TOPE POR DEPARTAMENTO'!$Q$1,_xlfn.XLOOKUP('PROPUESTA ECONOMICA'!C559,'PRECIO TOPE POR DEPARTAMENTO'!A:A,'PRECIO TOPE POR DEPARTAMENTO'!Q:Q),IF($D$5='PRECIO TOPE POR DEPARTAMENTO'!$R$1,_xlfn.XLOOKUP('PROPUESTA ECONOMICA'!C559,'PRECIO TOPE POR DEPARTAMENTO'!A:A,'PRECIO TOPE POR DEPARTAMENTO'!R:R),IF($D$5='PRECIO TOPE POR DEPARTAMENTO'!$S$1,_xlfn.XLOOKUP('PROPUESTA ECONOMICA'!C559,'PRECIO TOPE POR DEPARTAMENTO'!A:A,'PRECIO TOPE POR DEPARTAMENTO'!S:S),IF($D$5='PRECIO TOPE POR DEPARTAMENTO'!$T$1,_xlfn.XLOOKUP('PROPUESTA ECONOMICA'!C559,'PRECIO TOPE POR DEPARTAMENTO'!A:A,'PRECIO TOPE POR DEPARTAMENTO'!T:T),IF($D$5='PRECIO TOPE POR DEPARTAMENTO'!$U$1,_xlfn.XLOOKUP('PROPUESTA ECONOMICA'!C559,'PRECIO TOPE POR DEPARTAMENTO'!A:A,'PRECIO TOPE POR DEPARTAMENTO'!U:U),IF($D$5='PRECIO TOPE POR DEPARTAMENTO'!$V$1,_xlfn.XLOOKUP('PROPUESTA ECONOMICA'!C559,'PRECIO TOPE POR DEPARTAMENTO'!A:A,'PRECIO TOPE POR DEPARTAMENTO'!V:V),IF($D$5='PRECIO TOPE POR DEPARTAMENTO'!$W$1,_xlfn.XLOOKUP('PROPUESTA ECONOMICA'!C559,'PRECIO TOPE POR DEPARTAMENTO'!A:A,'PRECIO TOPE POR DEPARTAMENTO'!W:W),IF($D$5='PRECIO TOPE POR DEPARTAMENTO'!$X$1,_xlfn.XLOOKUP('PROPUESTA ECONOMICA'!C559,'PRECIO TOPE POR DEPARTAMENTO'!A:A,'PRECIO TOPE POR DEPARTAMENTO'!X:X),IF($D$5='PRECIO TOPE POR DEPARTAMENTO'!$Y$1,_xlfn.XLOOKUP('PROPUESTA ECONOMICA'!C559,'PRECIO TOPE POR DEPARTAMENTO'!A:A,'PRECIO TOPE POR DEPARTAMENTO'!Y:Y),IF($D$5='PRECIO TOPE POR DEPARTAMENTO'!$Z$1,_xlfn.XLOOKUP('PROPUESTA ECONOMICA'!C559,'PRECIO TOPE POR DEPARTAMENTO'!A:A,'PRECIO TOPE POR DEPARTAMENTO'!Z:Z),IF($D$5='PRECIO TOPE POR DEPARTAMENTO'!$AA$1,_xlfn.XLOOKUP('PROPUESTA ECONOMICA'!C559,'PRECIO TOPE POR DEPARTAMENTO'!A:A,'PRECIO TOPE POR DEPARTAMENTO'!AA:AA),IF($D$5='PRECIO TOPE POR DEPARTAMENTO'!$AB$1,_xlfn.XLOOKUP('PROPUESTA ECONOMICA'!C559,'PRECIO TOPE POR DEPARTAMENTO'!A:A,'PRECIO TOPE POR DEPARTAMENTO'!AB:AB),IF($D$5='PRECIO TOPE POR DEPARTAMENTO'!$AC$1,_xlfn.XLOOKUP('PROPUESTA ECONOMICA'!C559,'PRECIO TOPE POR DEPARTAMENTO'!A:A,'PRECIO TOPE POR DEPARTAMENTO'!AC:AC),IF($D$5='PRECIO TOPE POR DEPARTAMENTO'!$AD$1,_xlfn.XLOOKUP('PROPUESTA ECONOMICA'!C559,'PRECIO TOPE POR DEPARTAMENTO'!A:A,'PRECIO TOPE POR DEPARTAMENTO'!AD:AD),IF($D$5='PRECIO TOPE POR DEPARTAMENTO'!$AE$1,_xlfn.XLOOKUP('PROPUESTA ECONOMICA'!C559,'PRECIO TOPE POR DEPARTAMENTO'!A:A,'PRECIO TOPE POR DEPARTAMENTO'!AE:AE),IF($D$5='PRECIO TOPE POR DEPARTAMENTO'!$AF$1,_xlfn.XLOOKUP('PROPUESTA ECONOMICA'!C559,'PRECIO TOPE POR DEPARTAMENTO'!A:A,'PRECIO TOPE POR DEPARTAMENTO'!AF:AF),IF($D$5='PRECIO TOPE POR DEPARTAMENTO'!$AG$1,_xlfn.XLOOKUP('PROPUESTA ECONOMICA'!C559,'PRECIO TOPE POR DEPARTAMENTO'!A:A,'PRECIO TOPE POR DEPARTAMENTO'!AG:AG),IF($D$5='PRECIO TOPE POR DEPARTAMENTO'!$AH$1,_xlfn.XLOOKUP('PROPUESTA ECONOMICA'!C559,'PRECIO TOPE POR DEPARTAMENTO'!A:A,'PRECIO TOPE POR DEPARTAMENTO'!AH:AH),IF($D$5='PRECIO TOPE POR DEPARTAMENTO'!$AI$1,_xlfn.XLOOKUP('PROPUESTA ECONOMICA'!C559,'PRECIO TOPE POR DEPARTAMENTO'!A:A,'PRECIO TOPE POR DEPARTAMENTO'!AI:AI),IF($D$5='PRECIO TOPE POR DEPARTAMENTO'!$AJ$1,_xlfn.XLOOKUP('PROPUESTA ECONOMICA'!C559,'PRECIO TOPE POR DEPARTAMENTO'!A:A,'PRECIO TOPE POR DEPARTAMENTO'!AJ:AJ),)))))))))))))))))))))))))))))))))</f>
        <v>4802</v>
      </c>
      <c r="G559" s="133"/>
    </row>
    <row r="560" spans="2:7" ht="16.5">
      <c r="B560" s="98">
        <v>549</v>
      </c>
      <c r="C560" s="122" t="s">
        <v>2199</v>
      </c>
      <c r="D560" s="66" t="str">
        <f>+_xlfn.XLOOKUP(C560,'PRECIO TOPE POR DEPARTAMENTO'!A:A,'PRECIO TOPE POR DEPARTAMENTO'!B:B)</f>
        <v>SUMINISTRO E INSTALACIÓN DE SOPORTE TIPO PERA 1-1/2"</v>
      </c>
      <c r="E560" s="67" t="str">
        <f>IF('PRECIO TOPE POR DEPARTAMENTO'!C550="","",+_xlfn.XLOOKUP(C560,'PRECIO TOPE POR DEPARTAMENTO'!A:A,'PRECIO TOPE POR DEPARTAMENTO'!C:C))</f>
        <v>UN</v>
      </c>
      <c r="F560" s="132">
        <f>IF($D$5='PRECIO TOPE POR DEPARTAMENTO'!$D$1,_xlfn.XLOOKUP('PROPUESTA ECONOMICA'!C560,'PRECIO TOPE POR DEPARTAMENTO'!A:A,'PRECIO TOPE POR DEPARTAMENTO'!D:D),IF($D$5='PRECIO TOPE POR DEPARTAMENTO'!$E$1,_xlfn.XLOOKUP('PROPUESTA ECONOMICA'!C560,'PRECIO TOPE POR DEPARTAMENTO'!A:A,'PRECIO TOPE POR DEPARTAMENTO'!E:E),IF($D$5='PRECIO TOPE POR DEPARTAMENTO'!$F$1,_xlfn.XLOOKUP('PROPUESTA ECONOMICA'!C560,'PRECIO TOPE POR DEPARTAMENTO'!A:A,'PRECIO TOPE POR DEPARTAMENTO'!F:F),IF($D$5='PRECIO TOPE POR DEPARTAMENTO'!$G$1,_xlfn.XLOOKUP('PROPUESTA ECONOMICA'!C560,'PRECIO TOPE POR DEPARTAMENTO'!A:A,'PRECIO TOPE POR DEPARTAMENTO'!G:G),IF($D$5='PRECIO TOPE POR DEPARTAMENTO'!$H$1,_xlfn.XLOOKUP('PROPUESTA ECONOMICA'!C560,'PRECIO TOPE POR DEPARTAMENTO'!A:A,'PRECIO TOPE POR DEPARTAMENTO'!H:H),IF($D$5='PRECIO TOPE POR DEPARTAMENTO'!$I$1,_xlfn.XLOOKUP('PROPUESTA ECONOMICA'!C560,'PRECIO TOPE POR DEPARTAMENTO'!A:A,'PRECIO TOPE POR DEPARTAMENTO'!I:I),IF($D$5='PRECIO TOPE POR DEPARTAMENTO'!$J$1,_xlfn.XLOOKUP('PROPUESTA ECONOMICA'!C560,'PRECIO TOPE POR DEPARTAMENTO'!A:A,'PRECIO TOPE POR DEPARTAMENTO'!J:J),IF($D$5='PRECIO TOPE POR DEPARTAMENTO'!$K$1,_xlfn.XLOOKUP('PROPUESTA ECONOMICA'!C560,'PRECIO TOPE POR DEPARTAMENTO'!A:A,'PRECIO TOPE POR DEPARTAMENTO'!K:K),IF($D$5='PRECIO TOPE POR DEPARTAMENTO'!$L$1,_xlfn.XLOOKUP('PROPUESTA ECONOMICA'!C560,'PRECIO TOPE POR DEPARTAMENTO'!A:A,'PRECIO TOPE POR DEPARTAMENTO'!L:L),IF($D$5='PRECIO TOPE POR DEPARTAMENTO'!$M$1,_xlfn.XLOOKUP('PROPUESTA ECONOMICA'!C560,'PRECIO TOPE POR DEPARTAMENTO'!A:A,'PRECIO TOPE POR DEPARTAMENTO'!M:M),IF($D$5='PRECIO TOPE POR DEPARTAMENTO'!$N$1,_xlfn.XLOOKUP('PROPUESTA ECONOMICA'!C560,'PRECIO TOPE POR DEPARTAMENTO'!A:A,'PRECIO TOPE POR DEPARTAMENTO'!N:N),IF($D$5='PRECIO TOPE POR DEPARTAMENTO'!$O$1,_xlfn.XLOOKUP('PROPUESTA ECONOMICA'!C560,'PRECIO TOPE POR DEPARTAMENTO'!A:A,'PRECIO TOPE POR DEPARTAMENTO'!O:O),IF($D$5='PRECIO TOPE POR DEPARTAMENTO'!$P$1,_xlfn.XLOOKUP('PROPUESTA ECONOMICA'!C560,'PRECIO TOPE POR DEPARTAMENTO'!A:A,'PRECIO TOPE POR DEPARTAMENTO'!P:P),IF($D$5='PRECIO TOPE POR DEPARTAMENTO'!$Q$1,_xlfn.XLOOKUP('PROPUESTA ECONOMICA'!C560,'PRECIO TOPE POR DEPARTAMENTO'!A:A,'PRECIO TOPE POR DEPARTAMENTO'!Q:Q),IF($D$5='PRECIO TOPE POR DEPARTAMENTO'!$R$1,_xlfn.XLOOKUP('PROPUESTA ECONOMICA'!C560,'PRECIO TOPE POR DEPARTAMENTO'!A:A,'PRECIO TOPE POR DEPARTAMENTO'!R:R),IF($D$5='PRECIO TOPE POR DEPARTAMENTO'!$S$1,_xlfn.XLOOKUP('PROPUESTA ECONOMICA'!C560,'PRECIO TOPE POR DEPARTAMENTO'!A:A,'PRECIO TOPE POR DEPARTAMENTO'!S:S),IF($D$5='PRECIO TOPE POR DEPARTAMENTO'!$T$1,_xlfn.XLOOKUP('PROPUESTA ECONOMICA'!C560,'PRECIO TOPE POR DEPARTAMENTO'!A:A,'PRECIO TOPE POR DEPARTAMENTO'!T:T),IF($D$5='PRECIO TOPE POR DEPARTAMENTO'!$U$1,_xlfn.XLOOKUP('PROPUESTA ECONOMICA'!C560,'PRECIO TOPE POR DEPARTAMENTO'!A:A,'PRECIO TOPE POR DEPARTAMENTO'!U:U),IF($D$5='PRECIO TOPE POR DEPARTAMENTO'!$V$1,_xlfn.XLOOKUP('PROPUESTA ECONOMICA'!C560,'PRECIO TOPE POR DEPARTAMENTO'!A:A,'PRECIO TOPE POR DEPARTAMENTO'!V:V),IF($D$5='PRECIO TOPE POR DEPARTAMENTO'!$W$1,_xlfn.XLOOKUP('PROPUESTA ECONOMICA'!C560,'PRECIO TOPE POR DEPARTAMENTO'!A:A,'PRECIO TOPE POR DEPARTAMENTO'!W:W),IF($D$5='PRECIO TOPE POR DEPARTAMENTO'!$X$1,_xlfn.XLOOKUP('PROPUESTA ECONOMICA'!C560,'PRECIO TOPE POR DEPARTAMENTO'!A:A,'PRECIO TOPE POR DEPARTAMENTO'!X:X),IF($D$5='PRECIO TOPE POR DEPARTAMENTO'!$Y$1,_xlfn.XLOOKUP('PROPUESTA ECONOMICA'!C560,'PRECIO TOPE POR DEPARTAMENTO'!A:A,'PRECIO TOPE POR DEPARTAMENTO'!Y:Y),IF($D$5='PRECIO TOPE POR DEPARTAMENTO'!$Z$1,_xlfn.XLOOKUP('PROPUESTA ECONOMICA'!C560,'PRECIO TOPE POR DEPARTAMENTO'!A:A,'PRECIO TOPE POR DEPARTAMENTO'!Z:Z),IF($D$5='PRECIO TOPE POR DEPARTAMENTO'!$AA$1,_xlfn.XLOOKUP('PROPUESTA ECONOMICA'!C560,'PRECIO TOPE POR DEPARTAMENTO'!A:A,'PRECIO TOPE POR DEPARTAMENTO'!AA:AA),IF($D$5='PRECIO TOPE POR DEPARTAMENTO'!$AB$1,_xlfn.XLOOKUP('PROPUESTA ECONOMICA'!C560,'PRECIO TOPE POR DEPARTAMENTO'!A:A,'PRECIO TOPE POR DEPARTAMENTO'!AB:AB),IF($D$5='PRECIO TOPE POR DEPARTAMENTO'!$AC$1,_xlfn.XLOOKUP('PROPUESTA ECONOMICA'!C560,'PRECIO TOPE POR DEPARTAMENTO'!A:A,'PRECIO TOPE POR DEPARTAMENTO'!AC:AC),IF($D$5='PRECIO TOPE POR DEPARTAMENTO'!$AD$1,_xlfn.XLOOKUP('PROPUESTA ECONOMICA'!C560,'PRECIO TOPE POR DEPARTAMENTO'!A:A,'PRECIO TOPE POR DEPARTAMENTO'!AD:AD),IF($D$5='PRECIO TOPE POR DEPARTAMENTO'!$AE$1,_xlfn.XLOOKUP('PROPUESTA ECONOMICA'!C560,'PRECIO TOPE POR DEPARTAMENTO'!A:A,'PRECIO TOPE POR DEPARTAMENTO'!AE:AE),IF($D$5='PRECIO TOPE POR DEPARTAMENTO'!$AF$1,_xlfn.XLOOKUP('PROPUESTA ECONOMICA'!C560,'PRECIO TOPE POR DEPARTAMENTO'!A:A,'PRECIO TOPE POR DEPARTAMENTO'!AF:AF),IF($D$5='PRECIO TOPE POR DEPARTAMENTO'!$AG$1,_xlfn.XLOOKUP('PROPUESTA ECONOMICA'!C560,'PRECIO TOPE POR DEPARTAMENTO'!A:A,'PRECIO TOPE POR DEPARTAMENTO'!AG:AG),IF($D$5='PRECIO TOPE POR DEPARTAMENTO'!$AH$1,_xlfn.XLOOKUP('PROPUESTA ECONOMICA'!C560,'PRECIO TOPE POR DEPARTAMENTO'!A:A,'PRECIO TOPE POR DEPARTAMENTO'!AH:AH),IF($D$5='PRECIO TOPE POR DEPARTAMENTO'!$AI$1,_xlfn.XLOOKUP('PROPUESTA ECONOMICA'!C560,'PRECIO TOPE POR DEPARTAMENTO'!A:A,'PRECIO TOPE POR DEPARTAMENTO'!AI:AI),IF($D$5='PRECIO TOPE POR DEPARTAMENTO'!$AJ$1,_xlfn.XLOOKUP('PROPUESTA ECONOMICA'!C560,'PRECIO TOPE POR DEPARTAMENTO'!A:A,'PRECIO TOPE POR DEPARTAMENTO'!AJ:AJ),)))))))))))))))))))))))))))))))))</f>
        <v>5334</v>
      </c>
      <c r="G560" s="133"/>
    </row>
    <row r="561" spans="2:7" ht="16.5">
      <c r="B561" s="98">
        <v>550</v>
      </c>
      <c r="C561" s="122" t="s">
        <v>2201</v>
      </c>
      <c r="D561" s="66" t="str">
        <f>+_xlfn.XLOOKUP(C561,'PRECIO TOPE POR DEPARTAMENTO'!A:A,'PRECIO TOPE POR DEPARTAMENTO'!B:B)</f>
        <v>SUMINISTRO E INSTALACIÓN DE SOPORTE TIPO PERA 2"</v>
      </c>
      <c r="E561" s="67" t="str">
        <f>IF('PRECIO TOPE POR DEPARTAMENTO'!C551="","",+_xlfn.XLOOKUP(C561,'PRECIO TOPE POR DEPARTAMENTO'!A:A,'PRECIO TOPE POR DEPARTAMENTO'!C:C))</f>
        <v>UN</v>
      </c>
      <c r="F561" s="132">
        <f>IF($D$5='PRECIO TOPE POR DEPARTAMENTO'!$D$1,_xlfn.XLOOKUP('PROPUESTA ECONOMICA'!C561,'PRECIO TOPE POR DEPARTAMENTO'!A:A,'PRECIO TOPE POR DEPARTAMENTO'!D:D),IF($D$5='PRECIO TOPE POR DEPARTAMENTO'!$E$1,_xlfn.XLOOKUP('PROPUESTA ECONOMICA'!C561,'PRECIO TOPE POR DEPARTAMENTO'!A:A,'PRECIO TOPE POR DEPARTAMENTO'!E:E),IF($D$5='PRECIO TOPE POR DEPARTAMENTO'!$F$1,_xlfn.XLOOKUP('PROPUESTA ECONOMICA'!C561,'PRECIO TOPE POR DEPARTAMENTO'!A:A,'PRECIO TOPE POR DEPARTAMENTO'!F:F),IF($D$5='PRECIO TOPE POR DEPARTAMENTO'!$G$1,_xlfn.XLOOKUP('PROPUESTA ECONOMICA'!C561,'PRECIO TOPE POR DEPARTAMENTO'!A:A,'PRECIO TOPE POR DEPARTAMENTO'!G:G),IF($D$5='PRECIO TOPE POR DEPARTAMENTO'!$H$1,_xlfn.XLOOKUP('PROPUESTA ECONOMICA'!C561,'PRECIO TOPE POR DEPARTAMENTO'!A:A,'PRECIO TOPE POR DEPARTAMENTO'!H:H),IF($D$5='PRECIO TOPE POR DEPARTAMENTO'!$I$1,_xlfn.XLOOKUP('PROPUESTA ECONOMICA'!C561,'PRECIO TOPE POR DEPARTAMENTO'!A:A,'PRECIO TOPE POR DEPARTAMENTO'!I:I),IF($D$5='PRECIO TOPE POR DEPARTAMENTO'!$J$1,_xlfn.XLOOKUP('PROPUESTA ECONOMICA'!C561,'PRECIO TOPE POR DEPARTAMENTO'!A:A,'PRECIO TOPE POR DEPARTAMENTO'!J:J),IF($D$5='PRECIO TOPE POR DEPARTAMENTO'!$K$1,_xlfn.XLOOKUP('PROPUESTA ECONOMICA'!C561,'PRECIO TOPE POR DEPARTAMENTO'!A:A,'PRECIO TOPE POR DEPARTAMENTO'!K:K),IF($D$5='PRECIO TOPE POR DEPARTAMENTO'!$L$1,_xlfn.XLOOKUP('PROPUESTA ECONOMICA'!C561,'PRECIO TOPE POR DEPARTAMENTO'!A:A,'PRECIO TOPE POR DEPARTAMENTO'!L:L),IF($D$5='PRECIO TOPE POR DEPARTAMENTO'!$M$1,_xlfn.XLOOKUP('PROPUESTA ECONOMICA'!C561,'PRECIO TOPE POR DEPARTAMENTO'!A:A,'PRECIO TOPE POR DEPARTAMENTO'!M:M),IF($D$5='PRECIO TOPE POR DEPARTAMENTO'!$N$1,_xlfn.XLOOKUP('PROPUESTA ECONOMICA'!C561,'PRECIO TOPE POR DEPARTAMENTO'!A:A,'PRECIO TOPE POR DEPARTAMENTO'!N:N),IF($D$5='PRECIO TOPE POR DEPARTAMENTO'!$O$1,_xlfn.XLOOKUP('PROPUESTA ECONOMICA'!C561,'PRECIO TOPE POR DEPARTAMENTO'!A:A,'PRECIO TOPE POR DEPARTAMENTO'!O:O),IF($D$5='PRECIO TOPE POR DEPARTAMENTO'!$P$1,_xlfn.XLOOKUP('PROPUESTA ECONOMICA'!C561,'PRECIO TOPE POR DEPARTAMENTO'!A:A,'PRECIO TOPE POR DEPARTAMENTO'!P:P),IF($D$5='PRECIO TOPE POR DEPARTAMENTO'!$Q$1,_xlfn.XLOOKUP('PROPUESTA ECONOMICA'!C561,'PRECIO TOPE POR DEPARTAMENTO'!A:A,'PRECIO TOPE POR DEPARTAMENTO'!Q:Q),IF($D$5='PRECIO TOPE POR DEPARTAMENTO'!$R$1,_xlfn.XLOOKUP('PROPUESTA ECONOMICA'!C561,'PRECIO TOPE POR DEPARTAMENTO'!A:A,'PRECIO TOPE POR DEPARTAMENTO'!R:R),IF($D$5='PRECIO TOPE POR DEPARTAMENTO'!$S$1,_xlfn.XLOOKUP('PROPUESTA ECONOMICA'!C561,'PRECIO TOPE POR DEPARTAMENTO'!A:A,'PRECIO TOPE POR DEPARTAMENTO'!S:S),IF($D$5='PRECIO TOPE POR DEPARTAMENTO'!$T$1,_xlfn.XLOOKUP('PROPUESTA ECONOMICA'!C561,'PRECIO TOPE POR DEPARTAMENTO'!A:A,'PRECIO TOPE POR DEPARTAMENTO'!T:T),IF($D$5='PRECIO TOPE POR DEPARTAMENTO'!$U$1,_xlfn.XLOOKUP('PROPUESTA ECONOMICA'!C561,'PRECIO TOPE POR DEPARTAMENTO'!A:A,'PRECIO TOPE POR DEPARTAMENTO'!U:U),IF($D$5='PRECIO TOPE POR DEPARTAMENTO'!$V$1,_xlfn.XLOOKUP('PROPUESTA ECONOMICA'!C561,'PRECIO TOPE POR DEPARTAMENTO'!A:A,'PRECIO TOPE POR DEPARTAMENTO'!V:V),IF($D$5='PRECIO TOPE POR DEPARTAMENTO'!$W$1,_xlfn.XLOOKUP('PROPUESTA ECONOMICA'!C561,'PRECIO TOPE POR DEPARTAMENTO'!A:A,'PRECIO TOPE POR DEPARTAMENTO'!W:W),IF($D$5='PRECIO TOPE POR DEPARTAMENTO'!$X$1,_xlfn.XLOOKUP('PROPUESTA ECONOMICA'!C561,'PRECIO TOPE POR DEPARTAMENTO'!A:A,'PRECIO TOPE POR DEPARTAMENTO'!X:X),IF($D$5='PRECIO TOPE POR DEPARTAMENTO'!$Y$1,_xlfn.XLOOKUP('PROPUESTA ECONOMICA'!C561,'PRECIO TOPE POR DEPARTAMENTO'!A:A,'PRECIO TOPE POR DEPARTAMENTO'!Y:Y),IF($D$5='PRECIO TOPE POR DEPARTAMENTO'!$Z$1,_xlfn.XLOOKUP('PROPUESTA ECONOMICA'!C561,'PRECIO TOPE POR DEPARTAMENTO'!A:A,'PRECIO TOPE POR DEPARTAMENTO'!Z:Z),IF($D$5='PRECIO TOPE POR DEPARTAMENTO'!$AA$1,_xlfn.XLOOKUP('PROPUESTA ECONOMICA'!C561,'PRECIO TOPE POR DEPARTAMENTO'!A:A,'PRECIO TOPE POR DEPARTAMENTO'!AA:AA),IF($D$5='PRECIO TOPE POR DEPARTAMENTO'!$AB$1,_xlfn.XLOOKUP('PROPUESTA ECONOMICA'!C561,'PRECIO TOPE POR DEPARTAMENTO'!A:A,'PRECIO TOPE POR DEPARTAMENTO'!AB:AB),IF($D$5='PRECIO TOPE POR DEPARTAMENTO'!$AC$1,_xlfn.XLOOKUP('PROPUESTA ECONOMICA'!C561,'PRECIO TOPE POR DEPARTAMENTO'!A:A,'PRECIO TOPE POR DEPARTAMENTO'!AC:AC),IF($D$5='PRECIO TOPE POR DEPARTAMENTO'!$AD$1,_xlfn.XLOOKUP('PROPUESTA ECONOMICA'!C561,'PRECIO TOPE POR DEPARTAMENTO'!A:A,'PRECIO TOPE POR DEPARTAMENTO'!AD:AD),IF($D$5='PRECIO TOPE POR DEPARTAMENTO'!$AE$1,_xlfn.XLOOKUP('PROPUESTA ECONOMICA'!C561,'PRECIO TOPE POR DEPARTAMENTO'!A:A,'PRECIO TOPE POR DEPARTAMENTO'!AE:AE),IF($D$5='PRECIO TOPE POR DEPARTAMENTO'!$AF$1,_xlfn.XLOOKUP('PROPUESTA ECONOMICA'!C561,'PRECIO TOPE POR DEPARTAMENTO'!A:A,'PRECIO TOPE POR DEPARTAMENTO'!AF:AF),IF($D$5='PRECIO TOPE POR DEPARTAMENTO'!$AG$1,_xlfn.XLOOKUP('PROPUESTA ECONOMICA'!C561,'PRECIO TOPE POR DEPARTAMENTO'!A:A,'PRECIO TOPE POR DEPARTAMENTO'!AG:AG),IF($D$5='PRECIO TOPE POR DEPARTAMENTO'!$AH$1,_xlfn.XLOOKUP('PROPUESTA ECONOMICA'!C561,'PRECIO TOPE POR DEPARTAMENTO'!A:A,'PRECIO TOPE POR DEPARTAMENTO'!AH:AH),IF($D$5='PRECIO TOPE POR DEPARTAMENTO'!$AI$1,_xlfn.XLOOKUP('PROPUESTA ECONOMICA'!C561,'PRECIO TOPE POR DEPARTAMENTO'!A:A,'PRECIO TOPE POR DEPARTAMENTO'!AI:AI),IF($D$5='PRECIO TOPE POR DEPARTAMENTO'!$AJ$1,_xlfn.XLOOKUP('PROPUESTA ECONOMICA'!C561,'PRECIO TOPE POR DEPARTAMENTO'!A:A,'PRECIO TOPE POR DEPARTAMENTO'!AJ:AJ),)))))))))))))))))))))))))))))))))</f>
        <v>5858</v>
      </c>
      <c r="G561" s="133"/>
    </row>
    <row r="562" spans="2:7" ht="25.5">
      <c r="B562" s="98">
        <v>551</v>
      </c>
      <c r="C562" s="122" t="s">
        <v>2203</v>
      </c>
      <c r="D562" s="66" t="str">
        <f>+_xlfn.XLOOKUP(C562,'PRECIO TOPE POR DEPARTAMENTO'!A:A,'PRECIO TOPE POR DEPARTAMENTO'!B:B)</f>
        <v>SUMINISTRO E INSTALACIÓN SOPORTE TIPO PERA EMPOTRADO EN CONCRETO 2-1/2"</v>
      </c>
      <c r="E562" s="67" t="str">
        <f>IF('PRECIO TOPE POR DEPARTAMENTO'!C552="","",+_xlfn.XLOOKUP(C562,'PRECIO TOPE POR DEPARTAMENTO'!A:A,'PRECIO TOPE POR DEPARTAMENTO'!C:C))</f>
        <v>UN</v>
      </c>
      <c r="F562" s="132">
        <f>IF($D$5='PRECIO TOPE POR DEPARTAMENTO'!$D$1,_xlfn.XLOOKUP('PROPUESTA ECONOMICA'!C562,'PRECIO TOPE POR DEPARTAMENTO'!A:A,'PRECIO TOPE POR DEPARTAMENTO'!D:D),IF($D$5='PRECIO TOPE POR DEPARTAMENTO'!$E$1,_xlfn.XLOOKUP('PROPUESTA ECONOMICA'!C562,'PRECIO TOPE POR DEPARTAMENTO'!A:A,'PRECIO TOPE POR DEPARTAMENTO'!E:E),IF($D$5='PRECIO TOPE POR DEPARTAMENTO'!$F$1,_xlfn.XLOOKUP('PROPUESTA ECONOMICA'!C562,'PRECIO TOPE POR DEPARTAMENTO'!A:A,'PRECIO TOPE POR DEPARTAMENTO'!F:F),IF($D$5='PRECIO TOPE POR DEPARTAMENTO'!$G$1,_xlfn.XLOOKUP('PROPUESTA ECONOMICA'!C562,'PRECIO TOPE POR DEPARTAMENTO'!A:A,'PRECIO TOPE POR DEPARTAMENTO'!G:G),IF($D$5='PRECIO TOPE POR DEPARTAMENTO'!$H$1,_xlfn.XLOOKUP('PROPUESTA ECONOMICA'!C562,'PRECIO TOPE POR DEPARTAMENTO'!A:A,'PRECIO TOPE POR DEPARTAMENTO'!H:H),IF($D$5='PRECIO TOPE POR DEPARTAMENTO'!$I$1,_xlfn.XLOOKUP('PROPUESTA ECONOMICA'!C562,'PRECIO TOPE POR DEPARTAMENTO'!A:A,'PRECIO TOPE POR DEPARTAMENTO'!I:I),IF($D$5='PRECIO TOPE POR DEPARTAMENTO'!$J$1,_xlfn.XLOOKUP('PROPUESTA ECONOMICA'!C562,'PRECIO TOPE POR DEPARTAMENTO'!A:A,'PRECIO TOPE POR DEPARTAMENTO'!J:J),IF($D$5='PRECIO TOPE POR DEPARTAMENTO'!$K$1,_xlfn.XLOOKUP('PROPUESTA ECONOMICA'!C562,'PRECIO TOPE POR DEPARTAMENTO'!A:A,'PRECIO TOPE POR DEPARTAMENTO'!K:K),IF($D$5='PRECIO TOPE POR DEPARTAMENTO'!$L$1,_xlfn.XLOOKUP('PROPUESTA ECONOMICA'!C562,'PRECIO TOPE POR DEPARTAMENTO'!A:A,'PRECIO TOPE POR DEPARTAMENTO'!L:L),IF($D$5='PRECIO TOPE POR DEPARTAMENTO'!$M$1,_xlfn.XLOOKUP('PROPUESTA ECONOMICA'!C562,'PRECIO TOPE POR DEPARTAMENTO'!A:A,'PRECIO TOPE POR DEPARTAMENTO'!M:M),IF($D$5='PRECIO TOPE POR DEPARTAMENTO'!$N$1,_xlfn.XLOOKUP('PROPUESTA ECONOMICA'!C562,'PRECIO TOPE POR DEPARTAMENTO'!A:A,'PRECIO TOPE POR DEPARTAMENTO'!N:N),IF($D$5='PRECIO TOPE POR DEPARTAMENTO'!$O$1,_xlfn.XLOOKUP('PROPUESTA ECONOMICA'!C562,'PRECIO TOPE POR DEPARTAMENTO'!A:A,'PRECIO TOPE POR DEPARTAMENTO'!O:O),IF($D$5='PRECIO TOPE POR DEPARTAMENTO'!$P$1,_xlfn.XLOOKUP('PROPUESTA ECONOMICA'!C562,'PRECIO TOPE POR DEPARTAMENTO'!A:A,'PRECIO TOPE POR DEPARTAMENTO'!P:P),IF($D$5='PRECIO TOPE POR DEPARTAMENTO'!$Q$1,_xlfn.XLOOKUP('PROPUESTA ECONOMICA'!C562,'PRECIO TOPE POR DEPARTAMENTO'!A:A,'PRECIO TOPE POR DEPARTAMENTO'!Q:Q),IF($D$5='PRECIO TOPE POR DEPARTAMENTO'!$R$1,_xlfn.XLOOKUP('PROPUESTA ECONOMICA'!C562,'PRECIO TOPE POR DEPARTAMENTO'!A:A,'PRECIO TOPE POR DEPARTAMENTO'!R:R),IF($D$5='PRECIO TOPE POR DEPARTAMENTO'!$S$1,_xlfn.XLOOKUP('PROPUESTA ECONOMICA'!C562,'PRECIO TOPE POR DEPARTAMENTO'!A:A,'PRECIO TOPE POR DEPARTAMENTO'!S:S),IF($D$5='PRECIO TOPE POR DEPARTAMENTO'!$T$1,_xlfn.XLOOKUP('PROPUESTA ECONOMICA'!C562,'PRECIO TOPE POR DEPARTAMENTO'!A:A,'PRECIO TOPE POR DEPARTAMENTO'!T:T),IF($D$5='PRECIO TOPE POR DEPARTAMENTO'!$U$1,_xlfn.XLOOKUP('PROPUESTA ECONOMICA'!C562,'PRECIO TOPE POR DEPARTAMENTO'!A:A,'PRECIO TOPE POR DEPARTAMENTO'!U:U),IF($D$5='PRECIO TOPE POR DEPARTAMENTO'!$V$1,_xlfn.XLOOKUP('PROPUESTA ECONOMICA'!C562,'PRECIO TOPE POR DEPARTAMENTO'!A:A,'PRECIO TOPE POR DEPARTAMENTO'!V:V),IF($D$5='PRECIO TOPE POR DEPARTAMENTO'!$W$1,_xlfn.XLOOKUP('PROPUESTA ECONOMICA'!C562,'PRECIO TOPE POR DEPARTAMENTO'!A:A,'PRECIO TOPE POR DEPARTAMENTO'!W:W),IF($D$5='PRECIO TOPE POR DEPARTAMENTO'!$X$1,_xlfn.XLOOKUP('PROPUESTA ECONOMICA'!C562,'PRECIO TOPE POR DEPARTAMENTO'!A:A,'PRECIO TOPE POR DEPARTAMENTO'!X:X),IF($D$5='PRECIO TOPE POR DEPARTAMENTO'!$Y$1,_xlfn.XLOOKUP('PROPUESTA ECONOMICA'!C562,'PRECIO TOPE POR DEPARTAMENTO'!A:A,'PRECIO TOPE POR DEPARTAMENTO'!Y:Y),IF($D$5='PRECIO TOPE POR DEPARTAMENTO'!$Z$1,_xlfn.XLOOKUP('PROPUESTA ECONOMICA'!C562,'PRECIO TOPE POR DEPARTAMENTO'!A:A,'PRECIO TOPE POR DEPARTAMENTO'!Z:Z),IF($D$5='PRECIO TOPE POR DEPARTAMENTO'!$AA$1,_xlfn.XLOOKUP('PROPUESTA ECONOMICA'!C562,'PRECIO TOPE POR DEPARTAMENTO'!A:A,'PRECIO TOPE POR DEPARTAMENTO'!AA:AA),IF($D$5='PRECIO TOPE POR DEPARTAMENTO'!$AB$1,_xlfn.XLOOKUP('PROPUESTA ECONOMICA'!C562,'PRECIO TOPE POR DEPARTAMENTO'!A:A,'PRECIO TOPE POR DEPARTAMENTO'!AB:AB),IF($D$5='PRECIO TOPE POR DEPARTAMENTO'!$AC$1,_xlfn.XLOOKUP('PROPUESTA ECONOMICA'!C562,'PRECIO TOPE POR DEPARTAMENTO'!A:A,'PRECIO TOPE POR DEPARTAMENTO'!AC:AC),IF($D$5='PRECIO TOPE POR DEPARTAMENTO'!$AD$1,_xlfn.XLOOKUP('PROPUESTA ECONOMICA'!C562,'PRECIO TOPE POR DEPARTAMENTO'!A:A,'PRECIO TOPE POR DEPARTAMENTO'!AD:AD),IF($D$5='PRECIO TOPE POR DEPARTAMENTO'!$AE$1,_xlfn.XLOOKUP('PROPUESTA ECONOMICA'!C562,'PRECIO TOPE POR DEPARTAMENTO'!A:A,'PRECIO TOPE POR DEPARTAMENTO'!AE:AE),IF($D$5='PRECIO TOPE POR DEPARTAMENTO'!$AF$1,_xlfn.XLOOKUP('PROPUESTA ECONOMICA'!C562,'PRECIO TOPE POR DEPARTAMENTO'!A:A,'PRECIO TOPE POR DEPARTAMENTO'!AF:AF),IF($D$5='PRECIO TOPE POR DEPARTAMENTO'!$AG$1,_xlfn.XLOOKUP('PROPUESTA ECONOMICA'!C562,'PRECIO TOPE POR DEPARTAMENTO'!A:A,'PRECIO TOPE POR DEPARTAMENTO'!AG:AG),IF($D$5='PRECIO TOPE POR DEPARTAMENTO'!$AH$1,_xlfn.XLOOKUP('PROPUESTA ECONOMICA'!C562,'PRECIO TOPE POR DEPARTAMENTO'!A:A,'PRECIO TOPE POR DEPARTAMENTO'!AH:AH),IF($D$5='PRECIO TOPE POR DEPARTAMENTO'!$AI$1,_xlfn.XLOOKUP('PROPUESTA ECONOMICA'!C562,'PRECIO TOPE POR DEPARTAMENTO'!A:A,'PRECIO TOPE POR DEPARTAMENTO'!AI:AI),IF($D$5='PRECIO TOPE POR DEPARTAMENTO'!$AJ$1,_xlfn.XLOOKUP('PROPUESTA ECONOMICA'!C562,'PRECIO TOPE POR DEPARTAMENTO'!A:A,'PRECIO TOPE POR DEPARTAMENTO'!AJ:AJ),)))))))))))))))))))))))))))))))))</f>
        <v>7764</v>
      </c>
      <c r="G562" s="133"/>
    </row>
    <row r="563" spans="2:7" ht="16.5">
      <c r="B563" s="98">
        <v>552</v>
      </c>
      <c r="C563" s="122" t="s">
        <v>2205</v>
      </c>
      <c r="D563" s="66" t="str">
        <f>+_xlfn.XLOOKUP(C563,'PRECIO TOPE POR DEPARTAMENTO'!A:A,'PRECIO TOPE POR DEPARTAMENTO'!B:B)</f>
        <v>SUMINISTRO E INSTALACIÓN DE SOPORTE TIPO PERA 3"</v>
      </c>
      <c r="E563" s="67" t="str">
        <f>IF('PRECIO TOPE POR DEPARTAMENTO'!C553="","",+_xlfn.XLOOKUP(C563,'PRECIO TOPE POR DEPARTAMENTO'!A:A,'PRECIO TOPE POR DEPARTAMENTO'!C:C))</f>
        <v>UN</v>
      </c>
      <c r="F563" s="132">
        <f>IF($D$5='PRECIO TOPE POR DEPARTAMENTO'!$D$1,_xlfn.XLOOKUP('PROPUESTA ECONOMICA'!C563,'PRECIO TOPE POR DEPARTAMENTO'!A:A,'PRECIO TOPE POR DEPARTAMENTO'!D:D),IF($D$5='PRECIO TOPE POR DEPARTAMENTO'!$E$1,_xlfn.XLOOKUP('PROPUESTA ECONOMICA'!C563,'PRECIO TOPE POR DEPARTAMENTO'!A:A,'PRECIO TOPE POR DEPARTAMENTO'!E:E),IF($D$5='PRECIO TOPE POR DEPARTAMENTO'!$F$1,_xlfn.XLOOKUP('PROPUESTA ECONOMICA'!C563,'PRECIO TOPE POR DEPARTAMENTO'!A:A,'PRECIO TOPE POR DEPARTAMENTO'!F:F),IF($D$5='PRECIO TOPE POR DEPARTAMENTO'!$G$1,_xlfn.XLOOKUP('PROPUESTA ECONOMICA'!C563,'PRECIO TOPE POR DEPARTAMENTO'!A:A,'PRECIO TOPE POR DEPARTAMENTO'!G:G),IF($D$5='PRECIO TOPE POR DEPARTAMENTO'!$H$1,_xlfn.XLOOKUP('PROPUESTA ECONOMICA'!C563,'PRECIO TOPE POR DEPARTAMENTO'!A:A,'PRECIO TOPE POR DEPARTAMENTO'!H:H),IF($D$5='PRECIO TOPE POR DEPARTAMENTO'!$I$1,_xlfn.XLOOKUP('PROPUESTA ECONOMICA'!C563,'PRECIO TOPE POR DEPARTAMENTO'!A:A,'PRECIO TOPE POR DEPARTAMENTO'!I:I),IF($D$5='PRECIO TOPE POR DEPARTAMENTO'!$J$1,_xlfn.XLOOKUP('PROPUESTA ECONOMICA'!C563,'PRECIO TOPE POR DEPARTAMENTO'!A:A,'PRECIO TOPE POR DEPARTAMENTO'!J:J),IF($D$5='PRECIO TOPE POR DEPARTAMENTO'!$K$1,_xlfn.XLOOKUP('PROPUESTA ECONOMICA'!C563,'PRECIO TOPE POR DEPARTAMENTO'!A:A,'PRECIO TOPE POR DEPARTAMENTO'!K:K),IF($D$5='PRECIO TOPE POR DEPARTAMENTO'!$L$1,_xlfn.XLOOKUP('PROPUESTA ECONOMICA'!C563,'PRECIO TOPE POR DEPARTAMENTO'!A:A,'PRECIO TOPE POR DEPARTAMENTO'!L:L),IF($D$5='PRECIO TOPE POR DEPARTAMENTO'!$M$1,_xlfn.XLOOKUP('PROPUESTA ECONOMICA'!C563,'PRECIO TOPE POR DEPARTAMENTO'!A:A,'PRECIO TOPE POR DEPARTAMENTO'!M:M),IF($D$5='PRECIO TOPE POR DEPARTAMENTO'!$N$1,_xlfn.XLOOKUP('PROPUESTA ECONOMICA'!C563,'PRECIO TOPE POR DEPARTAMENTO'!A:A,'PRECIO TOPE POR DEPARTAMENTO'!N:N),IF($D$5='PRECIO TOPE POR DEPARTAMENTO'!$O$1,_xlfn.XLOOKUP('PROPUESTA ECONOMICA'!C563,'PRECIO TOPE POR DEPARTAMENTO'!A:A,'PRECIO TOPE POR DEPARTAMENTO'!O:O),IF($D$5='PRECIO TOPE POR DEPARTAMENTO'!$P$1,_xlfn.XLOOKUP('PROPUESTA ECONOMICA'!C563,'PRECIO TOPE POR DEPARTAMENTO'!A:A,'PRECIO TOPE POR DEPARTAMENTO'!P:P),IF($D$5='PRECIO TOPE POR DEPARTAMENTO'!$Q$1,_xlfn.XLOOKUP('PROPUESTA ECONOMICA'!C563,'PRECIO TOPE POR DEPARTAMENTO'!A:A,'PRECIO TOPE POR DEPARTAMENTO'!Q:Q),IF($D$5='PRECIO TOPE POR DEPARTAMENTO'!$R$1,_xlfn.XLOOKUP('PROPUESTA ECONOMICA'!C563,'PRECIO TOPE POR DEPARTAMENTO'!A:A,'PRECIO TOPE POR DEPARTAMENTO'!R:R),IF($D$5='PRECIO TOPE POR DEPARTAMENTO'!$S$1,_xlfn.XLOOKUP('PROPUESTA ECONOMICA'!C563,'PRECIO TOPE POR DEPARTAMENTO'!A:A,'PRECIO TOPE POR DEPARTAMENTO'!S:S),IF($D$5='PRECIO TOPE POR DEPARTAMENTO'!$T$1,_xlfn.XLOOKUP('PROPUESTA ECONOMICA'!C563,'PRECIO TOPE POR DEPARTAMENTO'!A:A,'PRECIO TOPE POR DEPARTAMENTO'!T:T),IF($D$5='PRECIO TOPE POR DEPARTAMENTO'!$U$1,_xlfn.XLOOKUP('PROPUESTA ECONOMICA'!C563,'PRECIO TOPE POR DEPARTAMENTO'!A:A,'PRECIO TOPE POR DEPARTAMENTO'!U:U),IF($D$5='PRECIO TOPE POR DEPARTAMENTO'!$V$1,_xlfn.XLOOKUP('PROPUESTA ECONOMICA'!C563,'PRECIO TOPE POR DEPARTAMENTO'!A:A,'PRECIO TOPE POR DEPARTAMENTO'!V:V),IF($D$5='PRECIO TOPE POR DEPARTAMENTO'!$W$1,_xlfn.XLOOKUP('PROPUESTA ECONOMICA'!C563,'PRECIO TOPE POR DEPARTAMENTO'!A:A,'PRECIO TOPE POR DEPARTAMENTO'!W:W),IF($D$5='PRECIO TOPE POR DEPARTAMENTO'!$X$1,_xlfn.XLOOKUP('PROPUESTA ECONOMICA'!C563,'PRECIO TOPE POR DEPARTAMENTO'!A:A,'PRECIO TOPE POR DEPARTAMENTO'!X:X),IF($D$5='PRECIO TOPE POR DEPARTAMENTO'!$Y$1,_xlfn.XLOOKUP('PROPUESTA ECONOMICA'!C563,'PRECIO TOPE POR DEPARTAMENTO'!A:A,'PRECIO TOPE POR DEPARTAMENTO'!Y:Y),IF($D$5='PRECIO TOPE POR DEPARTAMENTO'!$Z$1,_xlfn.XLOOKUP('PROPUESTA ECONOMICA'!C563,'PRECIO TOPE POR DEPARTAMENTO'!A:A,'PRECIO TOPE POR DEPARTAMENTO'!Z:Z),IF($D$5='PRECIO TOPE POR DEPARTAMENTO'!$AA$1,_xlfn.XLOOKUP('PROPUESTA ECONOMICA'!C563,'PRECIO TOPE POR DEPARTAMENTO'!A:A,'PRECIO TOPE POR DEPARTAMENTO'!AA:AA),IF($D$5='PRECIO TOPE POR DEPARTAMENTO'!$AB$1,_xlfn.XLOOKUP('PROPUESTA ECONOMICA'!C563,'PRECIO TOPE POR DEPARTAMENTO'!A:A,'PRECIO TOPE POR DEPARTAMENTO'!AB:AB),IF($D$5='PRECIO TOPE POR DEPARTAMENTO'!$AC$1,_xlfn.XLOOKUP('PROPUESTA ECONOMICA'!C563,'PRECIO TOPE POR DEPARTAMENTO'!A:A,'PRECIO TOPE POR DEPARTAMENTO'!AC:AC),IF($D$5='PRECIO TOPE POR DEPARTAMENTO'!$AD$1,_xlfn.XLOOKUP('PROPUESTA ECONOMICA'!C563,'PRECIO TOPE POR DEPARTAMENTO'!A:A,'PRECIO TOPE POR DEPARTAMENTO'!AD:AD),IF($D$5='PRECIO TOPE POR DEPARTAMENTO'!$AE$1,_xlfn.XLOOKUP('PROPUESTA ECONOMICA'!C563,'PRECIO TOPE POR DEPARTAMENTO'!A:A,'PRECIO TOPE POR DEPARTAMENTO'!AE:AE),IF($D$5='PRECIO TOPE POR DEPARTAMENTO'!$AF$1,_xlfn.XLOOKUP('PROPUESTA ECONOMICA'!C563,'PRECIO TOPE POR DEPARTAMENTO'!A:A,'PRECIO TOPE POR DEPARTAMENTO'!AF:AF),IF($D$5='PRECIO TOPE POR DEPARTAMENTO'!$AG$1,_xlfn.XLOOKUP('PROPUESTA ECONOMICA'!C563,'PRECIO TOPE POR DEPARTAMENTO'!A:A,'PRECIO TOPE POR DEPARTAMENTO'!AG:AG),IF($D$5='PRECIO TOPE POR DEPARTAMENTO'!$AH$1,_xlfn.XLOOKUP('PROPUESTA ECONOMICA'!C563,'PRECIO TOPE POR DEPARTAMENTO'!A:A,'PRECIO TOPE POR DEPARTAMENTO'!AH:AH),IF($D$5='PRECIO TOPE POR DEPARTAMENTO'!$AI$1,_xlfn.XLOOKUP('PROPUESTA ECONOMICA'!C563,'PRECIO TOPE POR DEPARTAMENTO'!A:A,'PRECIO TOPE POR DEPARTAMENTO'!AI:AI),IF($D$5='PRECIO TOPE POR DEPARTAMENTO'!$AJ$1,_xlfn.XLOOKUP('PROPUESTA ECONOMICA'!C563,'PRECIO TOPE POR DEPARTAMENTO'!A:A,'PRECIO TOPE POR DEPARTAMENTO'!AJ:AJ),)))))))))))))))))))))))))))))))))</f>
        <v>8359</v>
      </c>
      <c r="G563" s="133"/>
    </row>
    <row r="564" spans="2:7" ht="16.5">
      <c r="B564" s="98">
        <v>553</v>
      </c>
      <c r="C564" s="122" t="s">
        <v>2207</v>
      </c>
      <c r="D564" s="66" t="str">
        <f>+_xlfn.XLOOKUP(C564,'PRECIO TOPE POR DEPARTAMENTO'!A:A,'PRECIO TOPE POR DEPARTAMENTO'!B:B)</f>
        <v>SUMINISTRO E INSTALACIÓN DE SOPORTE TIPO PERA 4"</v>
      </c>
      <c r="E564" s="67" t="str">
        <f>IF('PRECIO TOPE POR DEPARTAMENTO'!C554="","",+_xlfn.XLOOKUP(C564,'PRECIO TOPE POR DEPARTAMENTO'!A:A,'PRECIO TOPE POR DEPARTAMENTO'!C:C))</f>
        <v>UN</v>
      </c>
      <c r="F564" s="132">
        <f>IF($D$5='PRECIO TOPE POR DEPARTAMENTO'!$D$1,_xlfn.XLOOKUP('PROPUESTA ECONOMICA'!C564,'PRECIO TOPE POR DEPARTAMENTO'!A:A,'PRECIO TOPE POR DEPARTAMENTO'!D:D),IF($D$5='PRECIO TOPE POR DEPARTAMENTO'!$E$1,_xlfn.XLOOKUP('PROPUESTA ECONOMICA'!C564,'PRECIO TOPE POR DEPARTAMENTO'!A:A,'PRECIO TOPE POR DEPARTAMENTO'!E:E),IF($D$5='PRECIO TOPE POR DEPARTAMENTO'!$F$1,_xlfn.XLOOKUP('PROPUESTA ECONOMICA'!C564,'PRECIO TOPE POR DEPARTAMENTO'!A:A,'PRECIO TOPE POR DEPARTAMENTO'!F:F),IF($D$5='PRECIO TOPE POR DEPARTAMENTO'!$G$1,_xlfn.XLOOKUP('PROPUESTA ECONOMICA'!C564,'PRECIO TOPE POR DEPARTAMENTO'!A:A,'PRECIO TOPE POR DEPARTAMENTO'!G:G),IF($D$5='PRECIO TOPE POR DEPARTAMENTO'!$H$1,_xlfn.XLOOKUP('PROPUESTA ECONOMICA'!C564,'PRECIO TOPE POR DEPARTAMENTO'!A:A,'PRECIO TOPE POR DEPARTAMENTO'!H:H),IF($D$5='PRECIO TOPE POR DEPARTAMENTO'!$I$1,_xlfn.XLOOKUP('PROPUESTA ECONOMICA'!C564,'PRECIO TOPE POR DEPARTAMENTO'!A:A,'PRECIO TOPE POR DEPARTAMENTO'!I:I),IF($D$5='PRECIO TOPE POR DEPARTAMENTO'!$J$1,_xlfn.XLOOKUP('PROPUESTA ECONOMICA'!C564,'PRECIO TOPE POR DEPARTAMENTO'!A:A,'PRECIO TOPE POR DEPARTAMENTO'!J:J),IF($D$5='PRECIO TOPE POR DEPARTAMENTO'!$K$1,_xlfn.XLOOKUP('PROPUESTA ECONOMICA'!C564,'PRECIO TOPE POR DEPARTAMENTO'!A:A,'PRECIO TOPE POR DEPARTAMENTO'!K:K),IF($D$5='PRECIO TOPE POR DEPARTAMENTO'!$L$1,_xlfn.XLOOKUP('PROPUESTA ECONOMICA'!C564,'PRECIO TOPE POR DEPARTAMENTO'!A:A,'PRECIO TOPE POR DEPARTAMENTO'!L:L),IF($D$5='PRECIO TOPE POR DEPARTAMENTO'!$M$1,_xlfn.XLOOKUP('PROPUESTA ECONOMICA'!C564,'PRECIO TOPE POR DEPARTAMENTO'!A:A,'PRECIO TOPE POR DEPARTAMENTO'!M:M),IF($D$5='PRECIO TOPE POR DEPARTAMENTO'!$N$1,_xlfn.XLOOKUP('PROPUESTA ECONOMICA'!C564,'PRECIO TOPE POR DEPARTAMENTO'!A:A,'PRECIO TOPE POR DEPARTAMENTO'!N:N),IF($D$5='PRECIO TOPE POR DEPARTAMENTO'!$O$1,_xlfn.XLOOKUP('PROPUESTA ECONOMICA'!C564,'PRECIO TOPE POR DEPARTAMENTO'!A:A,'PRECIO TOPE POR DEPARTAMENTO'!O:O),IF($D$5='PRECIO TOPE POR DEPARTAMENTO'!$P$1,_xlfn.XLOOKUP('PROPUESTA ECONOMICA'!C564,'PRECIO TOPE POR DEPARTAMENTO'!A:A,'PRECIO TOPE POR DEPARTAMENTO'!P:P),IF($D$5='PRECIO TOPE POR DEPARTAMENTO'!$Q$1,_xlfn.XLOOKUP('PROPUESTA ECONOMICA'!C564,'PRECIO TOPE POR DEPARTAMENTO'!A:A,'PRECIO TOPE POR DEPARTAMENTO'!Q:Q),IF($D$5='PRECIO TOPE POR DEPARTAMENTO'!$R$1,_xlfn.XLOOKUP('PROPUESTA ECONOMICA'!C564,'PRECIO TOPE POR DEPARTAMENTO'!A:A,'PRECIO TOPE POR DEPARTAMENTO'!R:R),IF($D$5='PRECIO TOPE POR DEPARTAMENTO'!$S$1,_xlfn.XLOOKUP('PROPUESTA ECONOMICA'!C564,'PRECIO TOPE POR DEPARTAMENTO'!A:A,'PRECIO TOPE POR DEPARTAMENTO'!S:S),IF($D$5='PRECIO TOPE POR DEPARTAMENTO'!$T$1,_xlfn.XLOOKUP('PROPUESTA ECONOMICA'!C564,'PRECIO TOPE POR DEPARTAMENTO'!A:A,'PRECIO TOPE POR DEPARTAMENTO'!T:T),IF($D$5='PRECIO TOPE POR DEPARTAMENTO'!$U$1,_xlfn.XLOOKUP('PROPUESTA ECONOMICA'!C564,'PRECIO TOPE POR DEPARTAMENTO'!A:A,'PRECIO TOPE POR DEPARTAMENTO'!U:U),IF($D$5='PRECIO TOPE POR DEPARTAMENTO'!$V$1,_xlfn.XLOOKUP('PROPUESTA ECONOMICA'!C564,'PRECIO TOPE POR DEPARTAMENTO'!A:A,'PRECIO TOPE POR DEPARTAMENTO'!V:V),IF($D$5='PRECIO TOPE POR DEPARTAMENTO'!$W$1,_xlfn.XLOOKUP('PROPUESTA ECONOMICA'!C564,'PRECIO TOPE POR DEPARTAMENTO'!A:A,'PRECIO TOPE POR DEPARTAMENTO'!W:W),IF($D$5='PRECIO TOPE POR DEPARTAMENTO'!$X$1,_xlfn.XLOOKUP('PROPUESTA ECONOMICA'!C564,'PRECIO TOPE POR DEPARTAMENTO'!A:A,'PRECIO TOPE POR DEPARTAMENTO'!X:X),IF($D$5='PRECIO TOPE POR DEPARTAMENTO'!$Y$1,_xlfn.XLOOKUP('PROPUESTA ECONOMICA'!C564,'PRECIO TOPE POR DEPARTAMENTO'!A:A,'PRECIO TOPE POR DEPARTAMENTO'!Y:Y),IF($D$5='PRECIO TOPE POR DEPARTAMENTO'!$Z$1,_xlfn.XLOOKUP('PROPUESTA ECONOMICA'!C564,'PRECIO TOPE POR DEPARTAMENTO'!A:A,'PRECIO TOPE POR DEPARTAMENTO'!Z:Z),IF($D$5='PRECIO TOPE POR DEPARTAMENTO'!$AA$1,_xlfn.XLOOKUP('PROPUESTA ECONOMICA'!C564,'PRECIO TOPE POR DEPARTAMENTO'!A:A,'PRECIO TOPE POR DEPARTAMENTO'!AA:AA),IF($D$5='PRECIO TOPE POR DEPARTAMENTO'!$AB$1,_xlfn.XLOOKUP('PROPUESTA ECONOMICA'!C564,'PRECIO TOPE POR DEPARTAMENTO'!A:A,'PRECIO TOPE POR DEPARTAMENTO'!AB:AB),IF($D$5='PRECIO TOPE POR DEPARTAMENTO'!$AC$1,_xlfn.XLOOKUP('PROPUESTA ECONOMICA'!C564,'PRECIO TOPE POR DEPARTAMENTO'!A:A,'PRECIO TOPE POR DEPARTAMENTO'!AC:AC),IF($D$5='PRECIO TOPE POR DEPARTAMENTO'!$AD$1,_xlfn.XLOOKUP('PROPUESTA ECONOMICA'!C564,'PRECIO TOPE POR DEPARTAMENTO'!A:A,'PRECIO TOPE POR DEPARTAMENTO'!AD:AD),IF($D$5='PRECIO TOPE POR DEPARTAMENTO'!$AE$1,_xlfn.XLOOKUP('PROPUESTA ECONOMICA'!C564,'PRECIO TOPE POR DEPARTAMENTO'!A:A,'PRECIO TOPE POR DEPARTAMENTO'!AE:AE),IF($D$5='PRECIO TOPE POR DEPARTAMENTO'!$AF$1,_xlfn.XLOOKUP('PROPUESTA ECONOMICA'!C564,'PRECIO TOPE POR DEPARTAMENTO'!A:A,'PRECIO TOPE POR DEPARTAMENTO'!AF:AF),IF($D$5='PRECIO TOPE POR DEPARTAMENTO'!$AG$1,_xlfn.XLOOKUP('PROPUESTA ECONOMICA'!C564,'PRECIO TOPE POR DEPARTAMENTO'!A:A,'PRECIO TOPE POR DEPARTAMENTO'!AG:AG),IF($D$5='PRECIO TOPE POR DEPARTAMENTO'!$AH$1,_xlfn.XLOOKUP('PROPUESTA ECONOMICA'!C564,'PRECIO TOPE POR DEPARTAMENTO'!A:A,'PRECIO TOPE POR DEPARTAMENTO'!AH:AH),IF($D$5='PRECIO TOPE POR DEPARTAMENTO'!$AI$1,_xlfn.XLOOKUP('PROPUESTA ECONOMICA'!C564,'PRECIO TOPE POR DEPARTAMENTO'!A:A,'PRECIO TOPE POR DEPARTAMENTO'!AI:AI),IF($D$5='PRECIO TOPE POR DEPARTAMENTO'!$AJ$1,_xlfn.XLOOKUP('PROPUESTA ECONOMICA'!C564,'PRECIO TOPE POR DEPARTAMENTO'!A:A,'PRECIO TOPE POR DEPARTAMENTO'!AJ:AJ),)))))))))))))))))))))))))))))))))</f>
        <v>10352</v>
      </c>
      <c r="G564" s="133"/>
    </row>
    <row r="565" spans="2:7" ht="25.5">
      <c r="B565" s="98">
        <v>554</v>
      </c>
      <c r="C565" s="122" t="s">
        <v>2209</v>
      </c>
      <c r="D565" s="66" t="str">
        <f>+_xlfn.XLOOKUP(C565,'PRECIO TOPE POR DEPARTAMENTO'!A:A,'PRECIO TOPE POR DEPARTAMENTO'!B:B)</f>
        <v>Suministro, transporte e instalación de extintor CO2 dioxido de carbono 10lbs. Incluye aviso de señalización y soporte.</v>
      </c>
      <c r="E565" s="67" t="str">
        <f>IF('PRECIO TOPE POR DEPARTAMENTO'!C555="","",+_xlfn.XLOOKUP(C565,'PRECIO TOPE POR DEPARTAMENTO'!A:A,'PRECIO TOPE POR DEPARTAMENTO'!C:C))</f>
        <v>UN</v>
      </c>
      <c r="F565" s="132">
        <f>IF($D$5='PRECIO TOPE POR DEPARTAMENTO'!$D$1,_xlfn.XLOOKUP('PROPUESTA ECONOMICA'!C565,'PRECIO TOPE POR DEPARTAMENTO'!A:A,'PRECIO TOPE POR DEPARTAMENTO'!D:D),IF($D$5='PRECIO TOPE POR DEPARTAMENTO'!$E$1,_xlfn.XLOOKUP('PROPUESTA ECONOMICA'!C565,'PRECIO TOPE POR DEPARTAMENTO'!A:A,'PRECIO TOPE POR DEPARTAMENTO'!E:E),IF($D$5='PRECIO TOPE POR DEPARTAMENTO'!$F$1,_xlfn.XLOOKUP('PROPUESTA ECONOMICA'!C565,'PRECIO TOPE POR DEPARTAMENTO'!A:A,'PRECIO TOPE POR DEPARTAMENTO'!F:F),IF($D$5='PRECIO TOPE POR DEPARTAMENTO'!$G$1,_xlfn.XLOOKUP('PROPUESTA ECONOMICA'!C565,'PRECIO TOPE POR DEPARTAMENTO'!A:A,'PRECIO TOPE POR DEPARTAMENTO'!G:G),IF($D$5='PRECIO TOPE POR DEPARTAMENTO'!$H$1,_xlfn.XLOOKUP('PROPUESTA ECONOMICA'!C565,'PRECIO TOPE POR DEPARTAMENTO'!A:A,'PRECIO TOPE POR DEPARTAMENTO'!H:H),IF($D$5='PRECIO TOPE POR DEPARTAMENTO'!$I$1,_xlfn.XLOOKUP('PROPUESTA ECONOMICA'!C565,'PRECIO TOPE POR DEPARTAMENTO'!A:A,'PRECIO TOPE POR DEPARTAMENTO'!I:I),IF($D$5='PRECIO TOPE POR DEPARTAMENTO'!$J$1,_xlfn.XLOOKUP('PROPUESTA ECONOMICA'!C565,'PRECIO TOPE POR DEPARTAMENTO'!A:A,'PRECIO TOPE POR DEPARTAMENTO'!J:J),IF($D$5='PRECIO TOPE POR DEPARTAMENTO'!$K$1,_xlfn.XLOOKUP('PROPUESTA ECONOMICA'!C565,'PRECIO TOPE POR DEPARTAMENTO'!A:A,'PRECIO TOPE POR DEPARTAMENTO'!K:K),IF($D$5='PRECIO TOPE POR DEPARTAMENTO'!$L$1,_xlfn.XLOOKUP('PROPUESTA ECONOMICA'!C565,'PRECIO TOPE POR DEPARTAMENTO'!A:A,'PRECIO TOPE POR DEPARTAMENTO'!L:L),IF($D$5='PRECIO TOPE POR DEPARTAMENTO'!$M$1,_xlfn.XLOOKUP('PROPUESTA ECONOMICA'!C565,'PRECIO TOPE POR DEPARTAMENTO'!A:A,'PRECIO TOPE POR DEPARTAMENTO'!M:M),IF($D$5='PRECIO TOPE POR DEPARTAMENTO'!$N$1,_xlfn.XLOOKUP('PROPUESTA ECONOMICA'!C565,'PRECIO TOPE POR DEPARTAMENTO'!A:A,'PRECIO TOPE POR DEPARTAMENTO'!N:N),IF($D$5='PRECIO TOPE POR DEPARTAMENTO'!$O$1,_xlfn.XLOOKUP('PROPUESTA ECONOMICA'!C565,'PRECIO TOPE POR DEPARTAMENTO'!A:A,'PRECIO TOPE POR DEPARTAMENTO'!O:O),IF($D$5='PRECIO TOPE POR DEPARTAMENTO'!$P$1,_xlfn.XLOOKUP('PROPUESTA ECONOMICA'!C565,'PRECIO TOPE POR DEPARTAMENTO'!A:A,'PRECIO TOPE POR DEPARTAMENTO'!P:P),IF($D$5='PRECIO TOPE POR DEPARTAMENTO'!$Q$1,_xlfn.XLOOKUP('PROPUESTA ECONOMICA'!C565,'PRECIO TOPE POR DEPARTAMENTO'!A:A,'PRECIO TOPE POR DEPARTAMENTO'!Q:Q),IF($D$5='PRECIO TOPE POR DEPARTAMENTO'!$R$1,_xlfn.XLOOKUP('PROPUESTA ECONOMICA'!C565,'PRECIO TOPE POR DEPARTAMENTO'!A:A,'PRECIO TOPE POR DEPARTAMENTO'!R:R),IF($D$5='PRECIO TOPE POR DEPARTAMENTO'!$S$1,_xlfn.XLOOKUP('PROPUESTA ECONOMICA'!C565,'PRECIO TOPE POR DEPARTAMENTO'!A:A,'PRECIO TOPE POR DEPARTAMENTO'!S:S),IF($D$5='PRECIO TOPE POR DEPARTAMENTO'!$T$1,_xlfn.XLOOKUP('PROPUESTA ECONOMICA'!C565,'PRECIO TOPE POR DEPARTAMENTO'!A:A,'PRECIO TOPE POR DEPARTAMENTO'!T:T),IF($D$5='PRECIO TOPE POR DEPARTAMENTO'!$U$1,_xlfn.XLOOKUP('PROPUESTA ECONOMICA'!C565,'PRECIO TOPE POR DEPARTAMENTO'!A:A,'PRECIO TOPE POR DEPARTAMENTO'!U:U),IF($D$5='PRECIO TOPE POR DEPARTAMENTO'!$V$1,_xlfn.XLOOKUP('PROPUESTA ECONOMICA'!C565,'PRECIO TOPE POR DEPARTAMENTO'!A:A,'PRECIO TOPE POR DEPARTAMENTO'!V:V),IF($D$5='PRECIO TOPE POR DEPARTAMENTO'!$W$1,_xlfn.XLOOKUP('PROPUESTA ECONOMICA'!C565,'PRECIO TOPE POR DEPARTAMENTO'!A:A,'PRECIO TOPE POR DEPARTAMENTO'!W:W),IF($D$5='PRECIO TOPE POR DEPARTAMENTO'!$X$1,_xlfn.XLOOKUP('PROPUESTA ECONOMICA'!C565,'PRECIO TOPE POR DEPARTAMENTO'!A:A,'PRECIO TOPE POR DEPARTAMENTO'!X:X),IF($D$5='PRECIO TOPE POR DEPARTAMENTO'!$Y$1,_xlfn.XLOOKUP('PROPUESTA ECONOMICA'!C565,'PRECIO TOPE POR DEPARTAMENTO'!A:A,'PRECIO TOPE POR DEPARTAMENTO'!Y:Y),IF($D$5='PRECIO TOPE POR DEPARTAMENTO'!$Z$1,_xlfn.XLOOKUP('PROPUESTA ECONOMICA'!C565,'PRECIO TOPE POR DEPARTAMENTO'!A:A,'PRECIO TOPE POR DEPARTAMENTO'!Z:Z),IF($D$5='PRECIO TOPE POR DEPARTAMENTO'!$AA$1,_xlfn.XLOOKUP('PROPUESTA ECONOMICA'!C565,'PRECIO TOPE POR DEPARTAMENTO'!A:A,'PRECIO TOPE POR DEPARTAMENTO'!AA:AA),IF($D$5='PRECIO TOPE POR DEPARTAMENTO'!$AB$1,_xlfn.XLOOKUP('PROPUESTA ECONOMICA'!C565,'PRECIO TOPE POR DEPARTAMENTO'!A:A,'PRECIO TOPE POR DEPARTAMENTO'!AB:AB),IF($D$5='PRECIO TOPE POR DEPARTAMENTO'!$AC$1,_xlfn.XLOOKUP('PROPUESTA ECONOMICA'!C565,'PRECIO TOPE POR DEPARTAMENTO'!A:A,'PRECIO TOPE POR DEPARTAMENTO'!AC:AC),IF($D$5='PRECIO TOPE POR DEPARTAMENTO'!$AD$1,_xlfn.XLOOKUP('PROPUESTA ECONOMICA'!C565,'PRECIO TOPE POR DEPARTAMENTO'!A:A,'PRECIO TOPE POR DEPARTAMENTO'!AD:AD),IF($D$5='PRECIO TOPE POR DEPARTAMENTO'!$AE$1,_xlfn.XLOOKUP('PROPUESTA ECONOMICA'!C565,'PRECIO TOPE POR DEPARTAMENTO'!A:A,'PRECIO TOPE POR DEPARTAMENTO'!AE:AE),IF($D$5='PRECIO TOPE POR DEPARTAMENTO'!$AF$1,_xlfn.XLOOKUP('PROPUESTA ECONOMICA'!C565,'PRECIO TOPE POR DEPARTAMENTO'!A:A,'PRECIO TOPE POR DEPARTAMENTO'!AF:AF),IF($D$5='PRECIO TOPE POR DEPARTAMENTO'!$AG$1,_xlfn.XLOOKUP('PROPUESTA ECONOMICA'!C565,'PRECIO TOPE POR DEPARTAMENTO'!A:A,'PRECIO TOPE POR DEPARTAMENTO'!AG:AG),IF($D$5='PRECIO TOPE POR DEPARTAMENTO'!$AH$1,_xlfn.XLOOKUP('PROPUESTA ECONOMICA'!C565,'PRECIO TOPE POR DEPARTAMENTO'!A:A,'PRECIO TOPE POR DEPARTAMENTO'!AH:AH),IF($D$5='PRECIO TOPE POR DEPARTAMENTO'!$AI$1,_xlfn.XLOOKUP('PROPUESTA ECONOMICA'!C565,'PRECIO TOPE POR DEPARTAMENTO'!A:A,'PRECIO TOPE POR DEPARTAMENTO'!AI:AI),IF($D$5='PRECIO TOPE POR DEPARTAMENTO'!$AJ$1,_xlfn.XLOOKUP('PROPUESTA ECONOMICA'!C565,'PRECIO TOPE POR DEPARTAMENTO'!A:A,'PRECIO TOPE POR DEPARTAMENTO'!AJ:AJ),)))))))))))))))))))))))))))))))))</f>
        <v>329367</v>
      </c>
      <c r="G565" s="133"/>
    </row>
    <row r="566" spans="2:7" ht="16.5">
      <c r="B566" s="98">
        <v>555</v>
      </c>
      <c r="C566" s="122" t="s">
        <v>2211</v>
      </c>
      <c r="D566" s="66" t="str">
        <f>+_xlfn.XLOOKUP(C566,'PRECIO TOPE POR DEPARTAMENTO'!A:A,'PRECIO TOPE POR DEPARTAMENTO'!B:B)</f>
        <v xml:space="preserve">UNIVERSAL HG Ø 3/4"  Suministro e Instalación </v>
      </c>
      <c r="E566" s="67" t="str">
        <f>IF('PRECIO TOPE POR DEPARTAMENTO'!C556="","",+_xlfn.XLOOKUP(C566,'PRECIO TOPE POR DEPARTAMENTO'!A:A,'PRECIO TOPE POR DEPARTAMENTO'!C:C))</f>
        <v>UN</v>
      </c>
      <c r="F566" s="132">
        <f>IF($D$5='PRECIO TOPE POR DEPARTAMENTO'!$D$1,_xlfn.XLOOKUP('PROPUESTA ECONOMICA'!C566,'PRECIO TOPE POR DEPARTAMENTO'!A:A,'PRECIO TOPE POR DEPARTAMENTO'!D:D),IF($D$5='PRECIO TOPE POR DEPARTAMENTO'!$E$1,_xlfn.XLOOKUP('PROPUESTA ECONOMICA'!C566,'PRECIO TOPE POR DEPARTAMENTO'!A:A,'PRECIO TOPE POR DEPARTAMENTO'!E:E),IF($D$5='PRECIO TOPE POR DEPARTAMENTO'!$F$1,_xlfn.XLOOKUP('PROPUESTA ECONOMICA'!C566,'PRECIO TOPE POR DEPARTAMENTO'!A:A,'PRECIO TOPE POR DEPARTAMENTO'!F:F),IF($D$5='PRECIO TOPE POR DEPARTAMENTO'!$G$1,_xlfn.XLOOKUP('PROPUESTA ECONOMICA'!C566,'PRECIO TOPE POR DEPARTAMENTO'!A:A,'PRECIO TOPE POR DEPARTAMENTO'!G:G),IF($D$5='PRECIO TOPE POR DEPARTAMENTO'!$H$1,_xlfn.XLOOKUP('PROPUESTA ECONOMICA'!C566,'PRECIO TOPE POR DEPARTAMENTO'!A:A,'PRECIO TOPE POR DEPARTAMENTO'!H:H),IF($D$5='PRECIO TOPE POR DEPARTAMENTO'!$I$1,_xlfn.XLOOKUP('PROPUESTA ECONOMICA'!C566,'PRECIO TOPE POR DEPARTAMENTO'!A:A,'PRECIO TOPE POR DEPARTAMENTO'!I:I),IF($D$5='PRECIO TOPE POR DEPARTAMENTO'!$J$1,_xlfn.XLOOKUP('PROPUESTA ECONOMICA'!C566,'PRECIO TOPE POR DEPARTAMENTO'!A:A,'PRECIO TOPE POR DEPARTAMENTO'!J:J),IF($D$5='PRECIO TOPE POR DEPARTAMENTO'!$K$1,_xlfn.XLOOKUP('PROPUESTA ECONOMICA'!C566,'PRECIO TOPE POR DEPARTAMENTO'!A:A,'PRECIO TOPE POR DEPARTAMENTO'!K:K),IF($D$5='PRECIO TOPE POR DEPARTAMENTO'!$L$1,_xlfn.XLOOKUP('PROPUESTA ECONOMICA'!C566,'PRECIO TOPE POR DEPARTAMENTO'!A:A,'PRECIO TOPE POR DEPARTAMENTO'!L:L),IF($D$5='PRECIO TOPE POR DEPARTAMENTO'!$M$1,_xlfn.XLOOKUP('PROPUESTA ECONOMICA'!C566,'PRECIO TOPE POR DEPARTAMENTO'!A:A,'PRECIO TOPE POR DEPARTAMENTO'!M:M),IF($D$5='PRECIO TOPE POR DEPARTAMENTO'!$N$1,_xlfn.XLOOKUP('PROPUESTA ECONOMICA'!C566,'PRECIO TOPE POR DEPARTAMENTO'!A:A,'PRECIO TOPE POR DEPARTAMENTO'!N:N),IF($D$5='PRECIO TOPE POR DEPARTAMENTO'!$O$1,_xlfn.XLOOKUP('PROPUESTA ECONOMICA'!C566,'PRECIO TOPE POR DEPARTAMENTO'!A:A,'PRECIO TOPE POR DEPARTAMENTO'!O:O),IF($D$5='PRECIO TOPE POR DEPARTAMENTO'!$P$1,_xlfn.XLOOKUP('PROPUESTA ECONOMICA'!C566,'PRECIO TOPE POR DEPARTAMENTO'!A:A,'PRECIO TOPE POR DEPARTAMENTO'!P:P),IF($D$5='PRECIO TOPE POR DEPARTAMENTO'!$Q$1,_xlfn.XLOOKUP('PROPUESTA ECONOMICA'!C566,'PRECIO TOPE POR DEPARTAMENTO'!A:A,'PRECIO TOPE POR DEPARTAMENTO'!Q:Q),IF($D$5='PRECIO TOPE POR DEPARTAMENTO'!$R$1,_xlfn.XLOOKUP('PROPUESTA ECONOMICA'!C566,'PRECIO TOPE POR DEPARTAMENTO'!A:A,'PRECIO TOPE POR DEPARTAMENTO'!R:R),IF($D$5='PRECIO TOPE POR DEPARTAMENTO'!$S$1,_xlfn.XLOOKUP('PROPUESTA ECONOMICA'!C566,'PRECIO TOPE POR DEPARTAMENTO'!A:A,'PRECIO TOPE POR DEPARTAMENTO'!S:S),IF($D$5='PRECIO TOPE POR DEPARTAMENTO'!$T$1,_xlfn.XLOOKUP('PROPUESTA ECONOMICA'!C566,'PRECIO TOPE POR DEPARTAMENTO'!A:A,'PRECIO TOPE POR DEPARTAMENTO'!T:T),IF($D$5='PRECIO TOPE POR DEPARTAMENTO'!$U$1,_xlfn.XLOOKUP('PROPUESTA ECONOMICA'!C566,'PRECIO TOPE POR DEPARTAMENTO'!A:A,'PRECIO TOPE POR DEPARTAMENTO'!U:U),IF($D$5='PRECIO TOPE POR DEPARTAMENTO'!$V$1,_xlfn.XLOOKUP('PROPUESTA ECONOMICA'!C566,'PRECIO TOPE POR DEPARTAMENTO'!A:A,'PRECIO TOPE POR DEPARTAMENTO'!V:V),IF($D$5='PRECIO TOPE POR DEPARTAMENTO'!$W$1,_xlfn.XLOOKUP('PROPUESTA ECONOMICA'!C566,'PRECIO TOPE POR DEPARTAMENTO'!A:A,'PRECIO TOPE POR DEPARTAMENTO'!W:W),IF($D$5='PRECIO TOPE POR DEPARTAMENTO'!$X$1,_xlfn.XLOOKUP('PROPUESTA ECONOMICA'!C566,'PRECIO TOPE POR DEPARTAMENTO'!A:A,'PRECIO TOPE POR DEPARTAMENTO'!X:X),IF($D$5='PRECIO TOPE POR DEPARTAMENTO'!$Y$1,_xlfn.XLOOKUP('PROPUESTA ECONOMICA'!C566,'PRECIO TOPE POR DEPARTAMENTO'!A:A,'PRECIO TOPE POR DEPARTAMENTO'!Y:Y),IF($D$5='PRECIO TOPE POR DEPARTAMENTO'!$Z$1,_xlfn.XLOOKUP('PROPUESTA ECONOMICA'!C566,'PRECIO TOPE POR DEPARTAMENTO'!A:A,'PRECIO TOPE POR DEPARTAMENTO'!Z:Z),IF($D$5='PRECIO TOPE POR DEPARTAMENTO'!$AA$1,_xlfn.XLOOKUP('PROPUESTA ECONOMICA'!C566,'PRECIO TOPE POR DEPARTAMENTO'!A:A,'PRECIO TOPE POR DEPARTAMENTO'!AA:AA),IF($D$5='PRECIO TOPE POR DEPARTAMENTO'!$AB$1,_xlfn.XLOOKUP('PROPUESTA ECONOMICA'!C566,'PRECIO TOPE POR DEPARTAMENTO'!A:A,'PRECIO TOPE POR DEPARTAMENTO'!AB:AB),IF($D$5='PRECIO TOPE POR DEPARTAMENTO'!$AC$1,_xlfn.XLOOKUP('PROPUESTA ECONOMICA'!C566,'PRECIO TOPE POR DEPARTAMENTO'!A:A,'PRECIO TOPE POR DEPARTAMENTO'!AC:AC),IF($D$5='PRECIO TOPE POR DEPARTAMENTO'!$AD$1,_xlfn.XLOOKUP('PROPUESTA ECONOMICA'!C566,'PRECIO TOPE POR DEPARTAMENTO'!A:A,'PRECIO TOPE POR DEPARTAMENTO'!AD:AD),IF($D$5='PRECIO TOPE POR DEPARTAMENTO'!$AE$1,_xlfn.XLOOKUP('PROPUESTA ECONOMICA'!C566,'PRECIO TOPE POR DEPARTAMENTO'!A:A,'PRECIO TOPE POR DEPARTAMENTO'!AE:AE),IF($D$5='PRECIO TOPE POR DEPARTAMENTO'!$AF$1,_xlfn.XLOOKUP('PROPUESTA ECONOMICA'!C566,'PRECIO TOPE POR DEPARTAMENTO'!A:A,'PRECIO TOPE POR DEPARTAMENTO'!AF:AF),IF($D$5='PRECIO TOPE POR DEPARTAMENTO'!$AG$1,_xlfn.XLOOKUP('PROPUESTA ECONOMICA'!C566,'PRECIO TOPE POR DEPARTAMENTO'!A:A,'PRECIO TOPE POR DEPARTAMENTO'!AG:AG),IF($D$5='PRECIO TOPE POR DEPARTAMENTO'!$AH$1,_xlfn.XLOOKUP('PROPUESTA ECONOMICA'!C566,'PRECIO TOPE POR DEPARTAMENTO'!A:A,'PRECIO TOPE POR DEPARTAMENTO'!AH:AH),IF($D$5='PRECIO TOPE POR DEPARTAMENTO'!$AI$1,_xlfn.XLOOKUP('PROPUESTA ECONOMICA'!C566,'PRECIO TOPE POR DEPARTAMENTO'!A:A,'PRECIO TOPE POR DEPARTAMENTO'!AI:AI),IF($D$5='PRECIO TOPE POR DEPARTAMENTO'!$AJ$1,_xlfn.XLOOKUP('PROPUESTA ECONOMICA'!C566,'PRECIO TOPE POR DEPARTAMENTO'!A:A,'PRECIO TOPE POR DEPARTAMENTO'!AJ:AJ),)))))))))))))))))))))))))))))))))</f>
        <v>13503</v>
      </c>
      <c r="G566" s="133"/>
    </row>
    <row r="567" spans="2:7" ht="16.5">
      <c r="B567" s="98">
        <v>556</v>
      </c>
      <c r="C567" s="122" t="s">
        <v>2213</v>
      </c>
      <c r="D567" s="66" t="str">
        <f>+_xlfn.XLOOKUP(C567,'PRECIO TOPE POR DEPARTAMENTO'!A:A,'PRECIO TOPE POR DEPARTAMENTO'!B:B)</f>
        <v>SUMINISTRO E INSTALACIÓN DE SOPORTE COLGANTE TIPO PERA DE 6"</v>
      </c>
      <c r="E567" s="67" t="str">
        <f>IF('PRECIO TOPE POR DEPARTAMENTO'!C557="","",+_xlfn.XLOOKUP(C567,'PRECIO TOPE POR DEPARTAMENTO'!A:A,'PRECIO TOPE POR DEPARTAMENTO'!C:C))</f>
        <v>UN</v>
      </c>
      <c r="F567" s="132">
        <f>IF($D$5='PRECIO TOPE POR DEPARTAMENTO'!$D$1,_xlfn.XLOOKUP('PROPUESTA ECONOMICA'!C567,'PRECIO TOPE POR DEPARTAMENTO'!A:A,'PRECIO TOPE POR DEPARTAMENTO'!D:D),IF($D$5='PRECIO TOPE POR DEPARTAMENTO'!$E$1,_xlfn.XLOOKUP('PROPUESTA ECONOMICA'!C567,'PRECIO TOPE POR DEPARTAMENTO'!A:A,'PRECIO TOPE POR DEPARTAMENTO'!E:E),IF($D$5='PRECIO TOPE POR DEPARTAMENTO'!$F$1,_xlfn.XLOOKUP('PROPUESTA ECONOMICA'!C567,'PRECIO TOPE POR DEPARTAMENTO'!A:A,'PRECIO TOPE POR DEPARTAMENTO'!F:F),IF($D$5='PRECIO TOPE POR DEPARTAMENTO'!$G$1,_xlfn.XLOOKUP('PROPUESTA ECONOMICA'!C567,'PRECIO TOPE POR DEPARTAMENTO'!A:A,'PRECIO TOPE POR DEPARTAMENTO'!G:G),IF($D$5='PRECIO TOPE POR DEPARTAMENTO'!$H$1,_xlfn.XLOOKUP('PROPUESTA ECONOMICA'!C567,'PRECIO TOPE POR DEPARTAMENTO'!A:A,'PRECIO TOPE POR DEPARTAMENTO'!H:H),IF($D$5='PRECIO TOPE POR DEPARTAMENTO'!$I$1,_xlfn.XLOOKUP('PROPUESTA ECONOMICA'!C567,'PRECIO TOPE POR DEPARTAMENTO'!A:A,'PRECIO TOPE POR DEPARTAMENTO'!I:I),IF($D$5='PRECIO TOPE POR DEPARTAMENTO'!$J$1,_xlfn.XLOOKUP('PROPUESTA ECONOMICA'!C567,'PRECIO TOPE POR DEPARTAMENTO'!A:A,'PRECIO TOPE POR DEPARTAMENTO'!J:J),IF($D$5='PRECIO TOPE POR DEPARTAMENTO'!$K$1,_xlfn.XLOOKUP('PROPUESTA ECONOMICA'!C567,'PRECIO TOPE POR DEPARTAMENTO'!A:A,'PRECIO TOPE POR DEPARTAMENTO'!K:K),IF($D$5='PRECIO TOPE POR DEPARTAMENTO'!$L$1,_xlfn.XLOOKUP('PROPUESTA ECONOMICA'!C567,'PRECIO TOPE POR DEPARTAMENTO'!A:A,'PRECIO TOPE POR DEPARTAMENTO'!L:L),IF($D$5='PRECIO TOPE POR DEPARTAMENTO'!$M$1,_xlfn.XLOOKUP('PROPUESTA ECONOMICA'!C567,'PRECIO TOPE POR DEPARTAMENTO'!A:A,'PRECIO TOPE POR DEPARTAMENTO'!M:M),IF($D$5='PRECIO TOPE POR DEPARTAMENTO'!$N$1,_xlfn.XLOOKUP('PROPUESTA ECONOMICA'!C567,'PRECIO TOPE POR DEPARTAMENTO'!A:A,'PRECIO TOPE POR DEPARTAMENTO'!N:N),IF($D$5='PRECIO TOPE POR DEPARTAMENTO'!$O$1,_xlfn.XLOOKUP('PROPUESTA ECONOMICA'!C567,'PRECIO TOPE POR DEPARTAMENTO'!A:A,'PRECIO TOPE POR DEPARTAMENTO'!O:O),IF($D$5='PRECIO TOPE POR DEPARTAMENTO'!$P$1,_xlfn.XLOOKUP('PROPUESTA ECONOMICA'!C567,'PRECIO TOPE POR DEPARTAMENTO'!A:A,'PRECIO TOPE POR DEPARTAMENTO'!P:P),IF($D$5='PRECIO TOPE POR DEPARTAMENTO'!$Q$1,_xlfn.XLOOKUP('PROPUESTA ECONOMICA'!C567,'PRECIO TOPE POR DEPARTAMENTO'!A:A,'PRECIO TOPE POR DEPARTAMENTO'!Q:Q),IF($D$5='PRECIO TOPE POR DEPARTAMENTO'!$R$1,_xlfn.XLOOKUP('PROPUESTA ECONOMICA'!C567,'PRECIO TOPE POR DEPARTAMENTO'!A:A,'PRECIO TOPE POR DEPARTAMENTO'!R:R),IF($D$5='PRECIO TOPE POR DEPARTAMENTO'!$S$1,_xlfn.XLOOKUP('PROPUESTA ECONOMICA'!C567,'PRECIO TOPE POR DEPARTAMENTO'!A:A,'PRECIO TOPE POR DEPARTAMENTO'!S:S),IF($D$5='PRECIO TOPE POR DEPARTAMENTO'!$T$1,_xlfn.XLOOKUP('PROPUESTA ECONOMICA'!C567,'PRECIO TOPE POR DEPARTAMENTO'!A:A,'PRECIO TOPE POR DEPARTAMENTO'!T:T),IF($D$5='PRECIO TOPE POR DEPARTAMENTO'!$U$1,_xlfn.XLOOKUP('PROPUESTA ECONOMICA'!C567,'PRECIO TOPE POR DEPARTAMENTO'!A:A,'PRECIO TOPE POR DEPARTAMENTO'!U:U),IF($D$5='PRECIO TOPE POR DEPARTAMENTO'!$V$1,_xlfn.XLOOKUP('PROPUESTA ECONOMICA'!C567,'PRECIO TOPE POR DEPARTAMENTO'!A:A,'PRECIO TOPE POR DEPARTAMENTO'!V:V),IF($D$5='PRECIO TOPE POR DEPARTAMENTO'!$W$1,_xlfn.XLOOKUP('PROPUESTA ECONOMICA'!C567,'PRECIO TOPE POR DEPARTAMENTO'!A:A,'PRECIO TOPE POR DEPARTAMENTO'!W:W),IF($D$5='PRECIO TOPE POR DEPARTAMENTO'!$X$1,_xlfn.XLOOKUP('PROPUESTA ECONOMICA'!C567,'PRECIO TOPE POR DEPARTAMENTO'!A:A,'PRECIO TOPE POR DEPARTAMENTO'!X:X),IF($D$5='PRECIO TOPE POR DEPARTAMENTO'!$Y$1,_xlfn.XLOOKUP('PROPUESTA ECONOMICA'!C567,'PRECIO TOPE POR DEPARTAMENTO'!A:A,'PRECIO TOPE POR DEPARTAMENTO'!Y:Y),IF($D$5='PRECIO TOPE POR DEPARTAMENTO'!$Z$1,_xlfn.XLOOKUP('PROPUESTA ECONOMICA'!C567,'PRECIO TOPE POR DEPARTAMENTO'!A:A,'PRECIO TOPE POR DEPARTAMENTO'!Z:Z),IF($D$5='PRECIO TOPE POR DEPARTAMENTO'!$AA$1,_xlfn.XLOOKUP('PROPUESTA ECONOMICA'!C567,'PRECIO TOPE POR DEPARTAMENTO'!A:A,'PRECIO TOPE POR DEPARTAMENTO'!AA:AA),IF($D$5='PRECIO TOPE POR DEPARTAMENTO'!$AB$1,_xlfn.XLOOKUP('PROPUESTA ECONOMICA'!C567,'PRECIO TOPE POR DEPARTAMENTO'!A:A,'PRECIO TOPE POR DEPARTAMENTO'!AB:AB),IF($D$5='PRECIO TOPE POR DEPARTAMENTO'!$AC$1,_xlfn.XLOOKUP('PROPUESTA ECONOMICA'!C567,'PRECIO TOPE POR DEPARTAMENTO'!A:A,'PRECIO TOPE POR DEPARTAMENTO'!AC:AC),IF($D$5='PRECIO TOPE POR DEPARTAMENTO'!$AD$1,_xlfn.XLOOKUP('PROPUESTA ECONOMICA'!C567,'PRECIO TOPE POR DEPARTAMENTO'!A:A,'PRECIO TOPE POR DEPARTAMENTO'!AD:AD),IF($D$5='PRECIO TOPE POR DEPARTAMENTO'!$AE$1,_xlfn.XLOOKUP('PROPUESTA ECONOMICA'!C567,'PRECIO TOPE POR DEPARTAMENTO'!A:A,'PRECIO TOPE POR DEPARTAMENTO'!AE:AE),IF($D$5='PRECIO TOPE POR DEPARTAMENTO'!$AF$1,_xlfn.XLOOKUP('PROPUESTA ECONOMICA'!C567,'PRECIO TOPE POR DEPARTAMENTO'!A:A,'PRECIO TOPE POR DEPARTAMENTO'!AF:AF),IF($D$5='PRECIO TOPE POR DEPARTAMENTO'!$AG$1,_xlfn.XLOOKUP('PROPUESTA ECONOMICA'!C567,'PRECIO TOPE POR DEPARTAMENTO'!A:A,'PRECIO TOPE POR DEPARTAMENTO'!AG:AG),IF($D$5='PRECIO TOPE POR DEPARTAMENTO'!$AH$1,_xlfn.XLOOKUP('PROPUESTA ECONOMICA'!C567,'PRECIO TOPE POR DEPARTAMENTO'!A:A,'PRECIO TOPE POR DEPARTAMENTO'!AH:AH),IF($D$5='PRECIO TOPE POR DEPARTAMENTO'!$AI$1,_xlfn.XLOOKUP('PROPUESTA ECONOMICA'!C567,'PRECIO TOPE POR DEPARTAMENTO'!A:A,'PRECIO TOPE POR DEPARTAMENTO'!AI:AI),IF($D$5='PRECIO TOPE POR DEPARTAMENTO'!$AJ$1,_xlfn.XLOOKUP('PROPUESTA ECONOMICA'!C567,'PRECIO TOPE POR DEPARTAMENTO'!A:A,'PRECIO TOPE POR DEPARTAMENTO'!AJ:AJ),)))))))))))))))))))))))))))))))))</f>
        <v>14518</v>
      </c>
      <c r="G567" s="133"/>
    </row>
    <row r="568" spans="2:7" ht="16.5">
      <c r="B568" s="98">
        <v>557</v>
      </c>
      <c r="C568" s="122" t="s">
        <v>2215</v>
      </c>
      <c r="D568" s="66" t="str">
        <f>+_xlfn.XLOOKUP(C568,'PRECIO TOPE POR DEPARTAMENTO'!A:A,'PRECIO TOPE POR DEPARTAMENTO'!B:B)</f>
        <v>TUBERIA PVC-S D 3"</v>
      </c>
      <c r="E568" s="67" t="str">
        <f>IF('PRECIO TOPE POR DEPARTAMENTO'!C558="","",+_xlfn.XLOOKUP(C568,'PRECIO TOPE POR DEPARTAMENTO'!A:A,'PRECIO TOPE POR DEPARTAMENTO'!C:C))</f>
        <v>M</v>
      </c>
      <c r="F568" s="132">
        <f>IF($D$5='PRECIO TOPE POR DEPARTAMENTO'!$D$1,_xlfn.XLOOKUP('PROPUESTA ECONOMICA'!C568,'PRECIO TOPE POR DEPARTAMENTO'!A:A,'PRECIO TOPE POR DEPARTAMENTO'!D:D),IF($D$5='PRECIO TOPE POR DEPARTAMENTO'!$E$1,_xlfn.XLOOKUP('PROPUESTA ECONOMICA'!C568,'PRECIO TOPE POR DEPARTAMENTO'!A:A,'PRECIO TOPE POR DEPARTAMENTO'!E:E),IF($D$5='PRECIO TOPE POR DEPARTAMENTO'!$F$1,_xlfn.XLOOKUP('PROPUESTA ECONOMICA'!C568,'PRECIO TOPE POR DEPARTAMENTO'!A:A,'PRECIO TOPE POR DEPARTAMENTO'!F:F),IF($D$5='PRECIO TOPE POR DEPARTAMENTO'!$G$1,_xlfn.XLOOKUP('PROPUESTA ECONOMICA'!C568,'PRECIO TOPE POR DEPARTAMENTO'!A:A,'PRECIO TOPE POR DEPARTAMENTO'!G:G),IF($D$5='PRECIO TOPE POR DEPARTAMENTO'!$H$1,_xlfn.XLOOKUP('PROPUESTA ECONOMICA'!C568,'PRECIO TOPE POR DEPARTAMENTO'!A:A,'PRECIO TOPE POR DEPARTAMENTO'!H:H),IF($D$5='PRECIO TOPE POR DEPARTAMENTO'!$I$1,_xlfn.XLOOKUP('PROPUESTA ECONOMICA'!C568,'PRECIO TOPE POR DEPARTAMENTO'!A:A,'PRECIO TOPE POR DEPARTAMENTO'!I:I),IF($D$5='PRECIO TOPE POR DEPARTAMENTO'!$J$1,_xlfn.XLOOKUP('PROPUESTA ECONOMICA'!C568,'PRECIO TOPE POR DEPARTAMENTO'!A:A,'PRECIO TOPE POR DEPARTAMENTO'!J:J),IF($D$5='PRECIO TOPE POR DEPARTAMENTO'!$K$1,_xlfn.XLOOKUP('PROPUESTA ECONOMICA'!C568,'PRECIO TOPE POR DEPARTAMENTO'!A:A,'PRECIO TOPE POR DEPARTAMENTO'!K:K),IF($D$5='PRECIO TOPE POR DEPARTAMENTO'!$L$1,_xlfn.XLOOKUP('PROPUESTA ECONOMICA'!C568,'PRECIO TOPE POR DEPARTAMENTO'!A:A,'PRECIO TOPE POR DEPARTAMENTO'!L:L),IF($D$5='PRECIO TOPE POR DEPARTAMENTO'!$M$1,_xlfn.XLOOKUP('PROPUESTA ECONOMICA'!C568,'PRECIO TOPE POR DEPARTAMENTO'!A:A,'PRECIO TOPE POR DEPARTAMENTO'!M:M),IF($D$5='PRECIO TOPE POR DEPARTAMENTO'!$N$1,_xlfn.XLOOKUP('PROPUESTA ECONOMICA'!C568,'PRECIO TOPE POR DEPARTAMENTO'!A:A,'PRECIO TOPE POR DEPARTAMENTO'!N:N),IF($D$5='PRECIO TOPE POR DEPARTAMENTO'!$O$1,_xlfn.XLOOKUP('PROPUESTA ECONOMICA'!C568,'PRECIO TOPE POR DEPARTAMENTO'!A:A,'PRECIO TOPE POR DEPARTAMENTO'!O:O),IF($D$5='PRECIO TOPE POR DEPARTAMENTO'!$P$1,_xlfn.XLOOKUP('PROPUESTA ECONOMICA'!C568,'PRECIO TOPE POR DEPARTAMENTO'!A:A,'PRECIO TOPE POR DEPARTAMENTO'!P:P),IF($D$5='PRECIO TOPE POR DEPARTAMENTO'!$Q$1,_xlfn.XLOOKUP('PROPUESTA ECONOMICA'!C568,'PRECIO TOPE POR DEPARTAMENTO'!A:A,'PRECIO TOPE POR DEPARTAMENTO'!Q:Q),IF($D$5='PRECIO TOPE POR DEPARTAMENTO'!$R$1,_xlfn.XLOOKUP('PROPUESTA ECONOMICA'!C568,'PRECIO TOPE POR DEPARTAMENTO'!A:A,'PRECIO TOPE POR DEPARTAMENTO'!R:R),IF($D$5='PRECIO TOPE POR DEPARTAMENTO'!$S$1,_xlfn.XLOOKUP('PROPUESTA ECONOMICA'!C568,'PRECIO TOPE POR DEPARTAMENTO'!A:A,'PRECIO TOPE POR DEPARTAMENTO'!S:S),IF($D$5='PRECIO TOPE POR DEPARTAMENTO'!$T$1,_xlfn.XLOOKUP('PROPUESTA ECONOMICA'!C568,'PRECIO TOPE POR DEPARTAMENTO'!A:A,'PRECIO TOPE POR DEPARTAMENTO'!T:T),IF($D$5='PRECIO TOPE POR DEPARTAMENTO'!$U$1,_xlfn.XLOOKUP('PROPUESTA ECONOMICA'!C568,'PRECIO TOPE POR DEPARTAMENTO'!A:A,'PRECIO TOPE POR DEPARTAMENTO'!U:U),IF($D$5='PRECIO TOPE POR DEPARTAMENTO'!$V$1,_xlfn.XLOOKUP('PROPUESTA ECONOMICA'!C568,'PRECIO TOPE POR DEPARTAMENTO'!A:A,'PRECIO TOPE POR DEPARTAMENTO'!V:V),IF($D$5='PRECIO TOPE POR DEPARTAMENTO'!$W$1,_xlfn.XLOOKUP('PROPUESTA ECONOMICA'!C568,'PRECIO TOPE POR DEPARTAMENTO'!A:A,'PRECIO TOPE POR DEPARTAMENTO'!W:W),IF($D$5='PRECIO TOPE POR DEPARTAMENTO'!$X$1,_xlfn.XLOOKUP('PROPUESTA ECONOMICA'!C568,'PRECIO TOPE POR DEPARTAMENTO'!A:A,'PRECIO TOPE POR DEPARTAMENTO'!X:X),IF($D$5='PRECIO TOPE POR DEPARTAMENTO'!$Y$1,_xlfn.XLOOKUP('PROPUESTA ECONOMICA'!C568,'PRECIO TOPE POR DEPARTAMENTO'!A:A,'PRECIO TOPE POR DEPARTAMENTO'!Y:Y),IF($D$5='PRECIO TOPE POR DEPARTAMENTO'!$Z$1,_xlfn.XLOOKUP('PROPUESTA ECONOMICA'!C568,'PRECIO TOPE POR DEPARTAMENTO'!A:A,'PRECIO TOPE POR DEPARTAMENTO'!Z:Z),IF($D$5='PRECIO TOPE POR DEPARTAMENTO'!$AA$1,_xlfn.XLOOKUP('PROPUESTA ECONOMICA'!C568,'PRECIO TOPE POR DEPARTAMENTO'!A:A,'PRECIO TOPE POR DEPARTAMENTO'!AA:AA),IF($D$5='PRECIO TOPE POR DEPARTAMENTO'!$AB$1,_xlfn.XLOOKUP('PROPUESTA ECONOMICA'!C568,'PRECIO TOPE POR DEPARTAMENTO'!A:A,'PRECIO TOPE POR DEPARTAMENTO'!AB:AB),IF($D$5='PRECIO TOPE POR DEPARTAMENTO'!$AC$1,_xlfn.XLOOKUP('PROPUESTA ECONOMICA'!C568,'PRECIO TOPE POR DEPARTAMENTO'!A:A,'PRECIO TOPE POR DEPARTAMENTO'!AC:AC),IF($D$5='PRECIO TOPE POR DEPARTAMENTO'!$AD$1,_xlfn.XLOOKUP('PROPUESTA ECONOMICA'!C568,'PRECIO TOPE POR DEPARTAMENTO'!A:A,'PRECIO TOPE POR DEPARTAMENTO'!AD:AD),IF($D$5='PRECIO TOPE POR DEPARTAMENTO'!$AE$1,_xlfn.XLOOKUP('PROPUESTA ECONOMICA'!C568,'PRECIO TOPE POR DEPARTAMENTO'!A:A,'PRECIO TOPE POR DEPARTAMENTO'!AE:AE),IF($D$5='PRECIO TOPE POR DEPARTAMENTO'!$AF$1,_xlfn.XLOOKUP('PROPUESTA ECONOMICA'!C568,'PRECIO TOPE POR DEPARTAMENTO'!A:A,'PRECIO TOPE POR DEPARTAMENTO'!AF:AF),IF($D$5='PRECIO TOPE POR DEPARTAMENTO'!$AG$1,_xlfn.XLOOKUP('PROPUESTA ECONOMICA'!C568,'PRECIO TOPE POR DEPARTAMENTO'!A:A,'PRECIO TOPE POR DEPARTAMENTO'!AG:AG),IF($D$5='PRECIO TOPE POR DEPARTAMENTO'!$AH$1,_xlfn.XLOOKUP('PROPUESTA ECONOMICA'!C568,'PRECIO TOPE POR DEPARTAMENTO'!A:A,'PRECIO TOPE POR DEPARTAMENTO'!AH:AH),IF($D$5='PRECIO TOPE POR DEPARTAMENTO'!$AI$1,_xlfn.XLOOKUP('PROPUESTA ECONOMICA'!C568,'PRECIO TOPE POR DEPARTAMENTO'!A:A,'PRECIO TOPE POR DEPARTAMENTO'!AI:AI),IF($D$5='PRECIO TOPE POR DEPARTAMENTO'!$AJ$1,_xlfn.XLOOKUP('PROPUESTA ECONOMICA'!C568,'PRECIO TOPE POR DEPARTAMENTO'!A:A,'PRECIO TOPE POR DEPARTAMENTO'!AJ:AJ),)))))))))))))))))))))))))))))))))</f>
        <v>26291</v>
      </c>
      <c r="G568" s="133"/>
    </row>
    <row r="569" spans="2:7" ht="25.5">
      <c r="B569" s="98">
        <v>558</v>
      </c>
      <c r="C569" s="122" t="s">
        <v>2217</v>
      </c>
      <c r="D569" s="66" t="str">
        <f>+_xlfn.XLOOKUP(C569,'PRECIO TOPE POR DEPARTAMENTO'!A:A,'PRECIO TOPE POR DEPARTAMENTO'!B:B)</f>
        <v>SUMINISTRO E INSTALACION DE TAPARREGISTRO PLASTICA DE DIMENSIONES 25X25 CMS</v>
      </c>
      <c r="E569" s="67" t="str">
        <f>IF('PRECIO TOPE POR DEPARTAMENTO'!C559="","",+_xlfn.XLOOKUP(C569,'PRECIO TOPE POR DEPARTAMENTO'!A:A,'PRECIO TOPE POR DEPARTAMENTO'!C:C))</f>
        <v>UN</v>
      </c>
      <c r="F569" s="132">
        <f>IF($D$5='PRECIO TOPE POR DEPARTAMENTO'!$D$1,_xlfn.XLOOKUP('PROPUESTA ECONOMICA'!C569,'PRECIO TOPE POR DEPARTAMENTO'!A:A,'PRECIO TOPE POR DEPARTAMENTO'!D:D),IF($D$5='PRECIO TOPE POR DEPARTAMENTO'!$E$1,_xlfn.XLOOKUP('PROPUESTA ECONOMICA'!C569,'PRECIO TOPE POR DEPARTAMENTO'!A:A,'PRECIO TOPE POR DEPARTAMENTO'!E:E),IF($D$5='PRECIO TOPE POR DEPARTAMENTO'!$F$1,_xlfn.XLOOKUP('PROPUESTA ECONOMICA'!C569,'PRECIO TOPE POR DEPARTAMENTO'!A:A,'PRECIO TOPE POR DEPARTAMENTO'!F:F),IF($D$5='PRECIO TOPE POR DEPARTAMENTO'!$G$1,_xlfn.XLOOKUP('PROPUESTA ECONOMICA'!C569,'PRECIO TOPE POR DEPARTAMENTO'!A:A,'PRECIO TOPE POR DEPARTAMENTO'!G:G),IF($D$5='PRECIO TOPE POR DEPARTAMENTO'!$H$1,_xlfn.XLOOKUP('PROPUESTA ECONOMICA'!C569,'PRECIO TOPE POR DEPARTAMENTO'!A:A,'PRECIO TOPE POR DEPARTAMENTO'!H:H),IF($D$5='PRECIO TOPE POR DEPARTAMENTO'!$I$1,_xlfn.XLOOKUP('PROPUESTA ECONOMICA'!C569,'PRECIO TOPE POR DEPARTAMENTO'!A:A,'PRECIO TOPE POR DEPARTAMENTO'!I:I),IF($D$5='PRECIO TOPE POR DEPARTAMENTO'!$J$1,_xlfn.XLOOKUP('PROPUESTA ECONOMICA'!C569,'PRECIO TOPE POR DEPARTAMENTO'!A:A,'PRECIO TOPE POR DEPARTAMENTO'!J:J),IF($D$5='PRECIO TOPE POR DEPARTAMENTO'!$K$1,_xlfn.XLOOKUP('PROPUESTA ECONOMICA'!C569,'PRECIO TOPE POR DEPARTAMENTO'!A:A,'PRECIO TOPE POR DEPARTAMENTO'!K:K),IF($D$5='PRECIO TOPE POR DEPARTAMENTO'!$L$1,_xlfn.XLOOKUP('PROPUESTA ECONOMICA'!C569,'PRECIO TOPE POR DEPARTAMENTO'!A:A,'PRECIO TOPE POR DEPARTAMENTO'!L:L),IF($D$5='PRECIO TOPE POR DEPARTAMENTO'!$M$1,_xlfn.XLOOKUP('PROPUESTA ECONOMICA'!C569,'PRECIO TOPE POR DEPARTAMENTO'!A:A,'PRECIO TOPE POR DEPARTAMENTO'!M:M),IF($D$5='PRECIO TOPE POR DEPARTAMENTO'!$N$1,_xlfn.XLOOKUP('PROPUESTA ECONOMICA'!C569,'PRECIO TOPE POR DEPARTAMENTO'!A:A,'PRECIO TOPE POR DEPARTAMENTO'!N:N),IF($D$5='PRECIO TOPE POR DEPARTAMENTO'!$O$1,_xlfn.XLOOKUP('PROPUESTA ECONOMICA'!C569,'PRECIO TOPE POR DEPARTAMENTO'!A:A,'PRECIO TOPE POR DEPARTAMENTO'!O:O),IF($D$5='PRECIO TOPE POR DEPARTAMENTO'!$P$1,_xlfn.XLOOKUP('PROPUESTA ECONOMICA'!C569,'PRECIO TOPE POR DEPARTAMENTO'!A:A,'PRECIO TOPE POR DEPARTAMENTO'!P:P),IF($D$5='PRECIO TOPE POR DEPARTAMENTO'!$Q$1,_xlfn.XLOOKUP('PROPUESTA ECONOMICA'!C569,'PRECIO TOPE POR DEPARTAMENTO'!A:A,'PRECIO TOPE POR DEPARTAMENTO'!Q:Q),IF($D$5='PRECIO TOPE POR DEPARTAMENTO'!$R$1,_xlfn.XLOOKUP('PROPUESTA ECONOMICA'!C569,'PRECIO TOPE POR DEPARTAMENTO'!A:A,'PRECIO TOPE POR DEPARTAMENTO'!R:R),IF($D$5='PRECIO TOPE POR DEPARTAMENTO'!$S$1,_xlfn.XLOOKUP('PROPUESTA ECONOMICA'!C569,'PRECIO TOPE POR DEPARTAMENTO'!A:A,'PRECIO TOPE POR DEPARTAMENTO'!S:S),IF($D$5='PRECIO TOPE POR DEPARTAMENTO'!$T$1,_xlfn.XLOOKUP('PROPUESTA ECONOMICA'!C569,'PRECIO TOPE POR DEPARTAMENTO'!A:A,'PRECIO TOPE POR DEPARTAMENTO'!T:T),IF($D$5='PRECIO TOPE POR DEPARTAMENTO'!$U$1,_xlfn.XLOOKUP('PROPUESTA ECONOMICA'!C569,'PRECIO TOPE POR DEPARTAMENTO'!A:A,'PRECIO TOPE POR DEPARTAMENTO'!U:U),IF($D$5='PRECIO TOPE POR DEPARTAMENTO'!$V$1,_xlfn.XLOOKUP('PROPUESTA ECONOMICA'!C569,'PRECIO TOPE POR DEPARTAMENTO'!A:A,'PRECIO TOPE POR DEPARTAMENTO'!V:V),IF($D$5='PRECIO TOPE POR DEPARTAMENTO'!$W$1,_xlfn.XLOOKUP('PROPUESTA ECONOMICA'!C569,'PRECIO TOPE POR DEPARTAMENTO'!A:A,'PRECIO TOPE POR DEPARTAMENTO'!W:W),IF($D$5='PRECIO TOPE POR DEPARTAMENTO'!$X$1,_xlfn.XLOOKUP('PROPUESTA ECONOMICA'!C569,'PRECIO TOPE POR DEPARTAMENTO'!A:A,'PRECIO TOPE POR DEPARTAMENTO'!X:X),IF($D$5='PRECIO TOPE POR DEPARTAMENTO'!$Y$1,_xlfn.XLOOKUP('PROPUESTA ECONOMICA'!C569,'PRECIO TOPE POR DEPARTAMENTO'!A:A,'PRECIO TOPE POR DEPARTAMENTO'!Y:Y),IF($D$5='PRECIO TOPE POR DEPARTAMENTO'!$Z$1,_xlfn.XLOOKUP('PROPUESTA ECONOMICA'!C569,'PRECIO TOPE POR DEPARTAMENTO'!A:A,'PRECIO TOPE POR DEPARTAMENTO'!Z:Z),IF($D$5='PRECIO TOPE POR DEPARTAMENTO'!$AA$1,_xlfn.XLOOKUP('PROPUESTA ECONOMICA'!C569,'PRECIO TOPE POR DEPARTAMENTO'!A:A,'PRECIO TOPE POR DEPARTAMENTO'!AA:AA),IF($D$5='PRECIO TOPE POR DEPARTAMENTO'!$AB$1,_xlfn.XLOOKUP('PROPUESTA ECONOMICA'!C569,'PRECIO TOPE POR DEPARTAMENTO'!A:A,'PRECIO TOPE POR DEPARTAMENTO'!AB:AB),IF($D$5='PRECIO TOPE POR DEPARTAMENTO'!$AC$1,_xlfn.XLOOKUP('PROPUESTA ECONOMICA'!C569,'PRECIO TOPE POR DEPARTAMENTO'!A:A,'PRECIO TOPE POR DEPARTAMENTO'!AC:AC),IF($D$5='PRECIO TOPE POR DEPARTAMENTO'!$AD$1,_xlfn.XLOOKUP('PROPUESTA ECONOMICA'!C569,'PRECIO TOPE POR DEPARTAMENTO'!A:A,'PRECIO TOPE POR DEPARTAMENTO'!AD:AD),IF($D$5='PRECIO TOPE POR DEPARTAMENTO'!$AE$1,_xlfn.XLOOKUP('PROPUESTA ECONOMICA'!C569,'PRECIO TOPE POR DEPARTAMENTO'!A:A,'PRECIO TOPE POR DEPARTAMENTO'!AE:AE),IF($D$5='PRECIO TOPE POR DEPARTAMENTO'!$AF$1,_xlfn.XLOOKUP('PROPUESTA ECONOMICA'!C569,'PRECIO TOPE POR DEPARTAMENTO'!A:A,'PRECIO TOPE POR DEPARTAMENTO'!AF:AF),IF($D$5='PRECIO TOPE POR DEPARTAMENTO'!$AG$1,_xlfn.XLOOKUP('PROPUESTA ECONOMICA'!C569,'PRECIO TOPE POR DEPARTAMENTO'!A:A,'PRECIO TOPE POR DEPARTAMENTO'!AG:AG),IF($D$5='PRECIO TOPE POR DEPARTAMENTO'!$AH$1,_xlfn.XLOOKUP('PROPUESTA ECONOMICA'!C569,'PRECIO TOPE POR DEPARTAMENTO'!A:A,'PRECIO TOPE POR DEPARTAMENTO'!AH:AH),IF($D$5='PRECIO TOPE POR DEPARTAMENTO'!$AI$1,_xlfn.XLOOKUP('PROPUESTA ECONOMICA'!C569,'PRECIO TOPE POR DEPARTAMENTO'!A:A,'PRECIO TOPE POR DEPARTAMENTO'!AI:AI),IF($D$5='PRECIO TOPE POR DEPARTAMENTO'!$AJ$1,_xlfn.XLOOKUP('PROPUESTA ECONOMICA'!C569,'PRECIO TOPE POR DEPARTAMENTO'!A:A,'PRECIO TOPE POR DEPARTAMENTO'!AJ:AJ),)))))))))))))))))))))))))))))))))</f>
        <v>33526</v>
      </c>
      <c r="G569" s="133"/>
    </row>
    <row r="570" spans="2:7" ht="25.5">
      <c r="B570" s="98">
        <v>559</v>
      </c>
      <c r="C570" s="122" t="s">
        <v>2219</v>
      </c>
      <c r="D570" s="66" t="str">
        <f>+_xlfn.XLOOKUP(C570,'PRECIO TOPE POR DEPARTAMENTO'!A:A,'PRECIO TOPE POR DEPARTAMENTO'!B:B)</f>
        <v>SUMINISTRO E INSTALACIÓN DE TUBERIA DE COBRE TIPO L DE 3/4" (INCLUYE ACCESORIOS)</v>
      </c>
      <c r="E570" s="67" t="str">
        <f>IF('PRECIO TOPE POR DEPARTAMENTO'!C560="","",+_xlfn.XLOOKUP(C570,'PRECIO TOPE POR DEPARTAMENTO'!A:A,'PRECIO TOPE POR DEPARTAMENTO'!C:C))</f>
        <v>M</v>
      </c>
      <c r="F570" s="132">
        <f>IF($D$5='PRECIO TOPE POR DEPARTAMENTO'!$D$1,_xlfn.XLOOKUP('PROPUESTA ECONOMICA'!C570,'PRECIO TOPE POR DEPARTAMENTO'!A:A,'PRECIO TOPE POR DEPARTAMENTO'!D:D),IF($D$5='PRECIO TOPE POR DEPARTAMENTO'!$E$1,_xlfn.XLOOKUP('PROPUESTA ECONOMICA'!C570,'PRECIO TOPE POR DEPARTAMENTO'!A:A,'PRECIO TOPE POR DEPARTAMENTO'!E:E),IF($D$5='PRECIO TOPE POR DEPARTAMENTO'!$F$1,_xlfn.XLOOKUP('PROPUESTA ECONOMICA'!C570,'PRECIO TOPE POR DEPARTAMENTO'!A:A,'PRECIO TOPE POR DEPARTAMENTO'!F:F),IF($D$5='PRECIO TOPE POR DEPARTAMENTO'!$G$1,_xlfn.XLOOKUP('PROPUESTA ECONOMICA'!C570,'PRECIO TOPE POR DEPARTAMENTO'!A:A,'PRECIO TOPE POR DEPARTAMENTO'!G:G),IF($D$5='PRECIO TOPE POR DEPARTAMENTO'!$H$1,_xlfn.XLOOKUP('PROPUESTA ECONOMICA'!C570,'PRECIO TOPE POR DEPARTAMENTO'!A:A,'PRECIO TOPE POR DEPARTAMENTO'!H:H),IF($D$5='PRECIO TOPE POR DEPARTAMENTO'!$I$1,_xlfn.XLOOKUP('PROPUESTA ECONOMICA'!C570,'PRECIO TOPE POR DEPARTAMENTO'!A:A,'PRECIO TOPE POR DEPARTAMENTO'!I:I),IF($D$5='PRECIO TOPE POR DEPARTAMENTO'!$J$1,_xlfn.XLOOKUP('PROPUESTA ECONOMICA'!C570,'PRECIO TOPE POR DEPARTAMENTO'!A:A,'PRECIO TOPE POR DEPARTAMENTO'!J:J),IF($D$5='PRECIO TOPE POR DEPARTAMENTO'!$K$1,_xlfn.XLOOKUP('PROPUESTA ECONOMICA'!C570,'PRECIO TOPE POR DEPARTAMENTO'!A:A,'PRECIO TOPE POR DEPARTAMENTO'!K:K),IF($D$5='PRECIO TOPE POR DEPARTAMENTO'!$L$1,_xlfn.XLOOKUP('PROPUESTA ECONOMICA'!C570,'PRECIO TOPE POR DEPARTAMENTO'!A:A,'PRECIO TOPE POR DEPARTAMENTO'!L:L),IF($D$5='PRECIO TOPE POR DEPARTAMENTO'!$M$1,_xlfn.XLOOKUP('PROPUESTA ECONOMICA'!C570,'PRECIO TOPE POR DEPARTAMENTO'!A:A,'PRECIO TOPE POR DEPARTAMENTO'!M:M),IF($D$5='PRECIO TOPE POR DEPARTAMENTO'!$N$1,_xlfn.XLOOKUP('PROPUESTA ECONOMICA'!C570,'PRECIO TOPE POR DEPARTAMENTO'!A:A,'PRECIO TOPE POR DEPARTAMENTO'!N:N),IF($D$5='PRECIO TOPE POR DEPARTAMENTO'!$O$1,_xlfn.XLOOKUP('PROPUESTA ECONOMICA'!C570,'PRECIO TOPE POR DEPARTAMENTO'!A:A,'PRECIO TOPE POR DEPARTAMENTO'!O:O),IF($D$5='PRECIO TOPE POR DEPARTAMENTO'!$P$1,_xlfn.XLOOKUP('PROPUESTA ECONOMICA'!C570,'PRECIO TOPE POR DEPARTAMENTO'!A:A,'PRECIO TOPE POR DEPARTAMENTO'!P:P),IF($D$5='PRECIO TOPE POR DEPARTAMENTO'!$Q$1,_xlfn.XLOOKUP('PROPUESTA ECONOMICA'!C570,'PRECIO TOPE POR DEPARTAMENTO'!A:A,'PRECIO TOPE POR DEPARTAMENTO'!Q:Q),IF($D$5='PRECIO TOPE POR DEPARTAMENTO'!$R$1,_xlfn.XLOOKUP('PROPUESTA ECONOMICA'!C570,'PRECIO TOPE POR DEPARTAMENTO'!A:A,'PRECIO TOPE POR DEPARTAMENTO'!R:R),IF($D$5='PRECIO TOPE POR DEPARTAMENTO'!$S$1,_xlfn.XLOOKUP('PROPUESTA ECONOMICA'!C570,'PRECIO TOPE POR DEPARTAMENTO'!A:A,'PRECIO TOPE POR DEPARTAMENTO'!S:S),IF($D$5='PRECIO TOPE POR DEPARTAMENTO'!$T$1,_xlfn.XLOOKUP('PROPUESTA ECONOMICA'!C570,'PRECIO TOPE POR DEPARTAMENTO'!A:A,'PRECIO TOPE POR DEPARTAMENTO'!T:T),IF($D$5='PRECIO TOPE POR DEPARTAMENTO'!$U$1,_xlfn.XLOOKUP('PROPUESTA ECONOMICA'!C570,'PRECIO TOPE POR DEPARTAMENTO'!A:A,'PRECIO TOPE POR DEPARTAMENTO'!U:U),IF($D$5='PRECIO TOPE POR DEPARTAMENTO'!$V$1,_xlfn.XLOOKUP('PROPUESTA ECONOMICA'!C570,'PRECIO TOPE POR DEPARTAMENTO'!A:A,'PRECIO TOPE POR DEPARTAMENTO'!V:V),IF($D$5='PRECIO TOPE POR DEPARTAMENTO'!$W$1,_xlfn.XLOOKUP('PROPUESTA ECONOMICA'!C570,'PRECIO TOPE POR DEPARTAMENTO'!A:A,'PRECIO TOPE POR DEPARTAMENTO'!W:W),IF($D$5='PRECIO TOPE POR DEPARTAMENTO'!$X$1,_xlfn.XLOOKUP('PROPUESTA ECONOMICA'!C570,'PRECIO TOPE POR DEPARTAMENTO'!A:A,'PRECIO TOPE POR DEPARTAMENTO'!X:X),IF($D$5='PRECIO TOPE POR DEPARTAMENTO'!$Y$1,_xlfn.XLOOKUP('PROPUESTA ECONOMICA'!C570,'PRECIO TOPE POR DEPARTAMENTO'!A:A,'PRECIO TOPE POR DEPARTAMENTO'!Y:Y),IF($D$5='PRECIO TOPE POR DEPARTAMENTO'!$Z$1,_xlfn.XLOOKUP('PROPUESTA ECONOMICA'!C570,'PRECIO TOPE POR DEPARTAMENTO'!A:A,'PRECIO TOPE POR DEPARTAMENTO'!Z:Z),IF($D$5='PRECIO TOPE POR DEPARTAMENTO'!$AA$1,_xlfn.XLOOKUP('PROPUESTA ECONOMICA'!C570,'PRECIO TOPE POR DEPARTAMENTO'!A:A,'PRECIO TOPE POR DEPARTAMENTO'!AA:AA),IF($D$5='PRECIO TOPE POR DEPARTAMENTO'!$AB$1,_xlfn.XLOOKUP('PROPUESTA ECONOMICA'!C570,'PRECIO TOPE POR DEPARTAMENTO'!A:A,'PRECIO TOPE POR DEPARTAMENTO'!AB:AB),IF($D$5='PRECIO TOPE POR DEPARTAMENTO'!$AC$1,_xlfn.XLOOKUP('PROPUESTA ECONOMICA'!C570,'PRECIO TOPE POR DEPARTAMENTO'!A:A,'PRECIO TOPE POR DEPARTAMENTO'!AC:AC),IF($D$5='PRECIO TOPE POR DEPARTAMENTO'!$AD$1,_xlfn.XLOOKUP('PROPUESTA ECONOMICA'!C570,'PRECIO TOPE POR DEPARTAMENTO'!A:A,'PRECIO TOPE POR DEPARTAMENTO'!AD:AD),IF($D$5='PRECIO TOPE POR DEPARTAMENTO'!$AE$1,_xlfn.XLOOKUP('PROPUESTA ECONOMICA'!C570,'PRECIO TOPE POR DEPARTAMENTO'!A:A,'PRECIO TOPE POR DEPARTAMENTO'!AE:AE),IF($D$5='PRECIO TOPE POR DEPARTAMENTO'!$AF$1,_xlfn.XLOOKUP('PROPUESTA ECONOMICA'!C570,'PRECIO TOPE POR DEPARTAMENTO'!A:A,'PRECIO TOPE POR DEPARTAMENTO'!AF:AF),IF($D$5='PRECIO TOPE POR DEPARTAMENTO'!$AG$1,_xlfn.XLOOKUP('PROPUESTA ECONOMICA'!C570,'PRECIO TOPE POR DEPARTAMENTO'!A:A,'PRECIO TOPE POR DEPARTAMENTO'!AG:AG),IF($D$5='PRECIO TOPE POR DEPARTAMENTO'!$AH$1,_xlfn.XLOOKUP('PROPUESTA ECONOMICA'!C570,'PRECIO TOPE POR DEPARTAMENTO'!A:A,'PRECIO TOPE POR DEPARTAMENTO'!AH:AH),IF($D$5='PRECIO TOPE POR DEPARTAMENTO'!$AI$1,_xlfn.XLOOKUP('PROPUESTA ECONOMICA'!C570,'PRECIO TOPE POR DEPARTAMENTO'!A:A,'PRECIO TOPE POR DEPARTAMENTO'!AI:AI),IF($D$5='PRECIO TOPE POR DEPARTAMENTO'!$AJ$1,_xlfn.XLOOKUP('PROPUESTA ECONOMICA'!C570,'PRECIO TOPE POR DEPARTAMENTO'!A:A,'PRECIO TOPE POR DEPARTAMENTO'!AJ:AJ),)))))))))))))))))))))))))))))))))</f>
        <v>36337</v>
      </c>
      <c r="G570" s="133"/>
    </row>
    <row r="571" spans="2:7" ht="16.5">
      <c r="B571" s="98">
        <v>560</v>
      </c>
      <c r="C571" s="122" t="s">
        <v>2221</v>
      </c>
      <c r="D571" s="66" t="str">
        <f>+_xlfn.XLOOKUP(C571,'PRECIO TOPE POR DEPARTAMENTO'!A:A,'PRECIO TOPE POR DEPARTAMENTO'!B:B)</f>
        <v>TUBERIA PVC-S D 4"</v>
      </c>
      <c r="E571" s="67" t="str">
        <f>IF('PRECIO TOPE POR DEPARTAMENTO'!C561="","",+_xlfn.XLOOKUP(C571,'PRECIO TOPE POR DEPARTAMENTO'!A:A,'PRECIO TOPE POR DEPARTAMENTO'!C:C))</f>
        <v>M</v>
      </c>
      <c r="F571" s="132">
        <f>IF($D$5='PRECIO TOPE POR DEPARTAMENTO'!$D$1,_xlfn.XLOOKUP('PROPUESTA ECONOMICA'!C571,'PRECIO TOPE POR DEPARTAMENTO'!A:A,'PRECIO TOPE POR DEPARTAMENTO'!D:D),IF($D$5='PRECIO TOPE POR DEPARTAMENTO'!$E$1,_xlfn.XLOOKUP('PROPUESTA ECONOMICA'!C571,'PRECIO TOPE POR DEPARTAMENTO'!A:A,'PRECIO TOPE POR DEPARTAMENTO'!E:E),IF($D$5='PRECIO TOPE POR DEPARTAMENTO'!$F$1,_xlfn.XLOOKUP('PROPUESTA ECONOMICA'!C571,'PRECIO TOPE POR DEPARTAMENTO'!A:A,'PRECIO TOPE POR DEPARTAMENTO'!F:F),IF($D$5='PRECIO TOPE POR DEPARTAMENTO'!$G$1,_xlfn.XLOOKUP('PROPUESTA ECONOMICA'!C571,'PRECIO TOPE POR DEPARTAMENTO'!A:A,'PRECIO TOPE POR DEPARTAMENTO'!G:G),IF($D$5='PRECIO TOPE POR DEPARTAMENTO'!$H$1,_xlfn.XLOOKUP('PROPUESTA ECONOMICA'!C571,'PRECIO TOPE POR DEPARTAMENTO'!A:A,'PRECIO TOPE POR DEPARTAMENTO'!H:H),IF($D$5='PRECIO TOPE POR DEPARTAMENTO'!$I$1,_xlfn.XLOOKUP('PROPUESTA ECONOMICA'!C571,'PRECIO TOPE POR DEPARTAMENTO'!A:A,'PRECIO TOPE POR DEPARTAMENTO'!I:I),IF($D$5='PRECIO TOPE POR DEPARTAMENTO'!$J$1,_xlfn.XLOOKUP('PROPUESTA ECONOMICA'!C571,'PRECIO TOPE POR DEPARTAMENTO'!A:A,'PRECIO TOPE POR DEPARTAMENTO'!J:J),IF($D$5='PRECIO TOPE POR DEPARTAMENTO'!$K$1,_xlfn.XLOOKUP('PROPUESTA ECONOMICA'!C571,'PRECIO TOPE POR DEPARTAMENTO'!A:A,'PRECIO TOPE POR DEPARTAMENTO'!K:K),IF($D$5='PRECIO TOPE POR DEPARTAMENTO'!$L$1,_xlfn.XLOOKUP('PROPUESTA ECONOMICA'!C571,'PRECIO TOPE POR DEPARTAMENTO'!A:A,'PRECIO TOPE POR DEPARTAMENTO'!L:L),IF($D$5='PRECIO TOPE POR DEPARTAMENTO'!$M$1,_xlfn.XLOOKUP('PROPUESTA ECONOMICA'!C571,'PRECIO TOPE POR DEPARTAMENTO'!A:A,'PRECIO TOPE POR DEPARTAMENTO'!M:M),IF($D$5='PRECIO TOPE POR DEPARTAMENTO'!$N$1,_xlfn.XLOOKUP('PROPUESTA ECONOMICA'!C571,'PRECIO TOPE POR DEPARTAMENTO'!A:A,'PRECIO TOPE POR DEPARTAMENTO'!N:N),IF($D$5='PRECIO TOPE POR DEPARTAMENTO'!$O$1,_xlfn.XLOOKUP('PROPUESTA ECONOMICA'!C571,'PRECIO TOPE POR DEPARTAMENTO'!A:A,'PRECIO TOPE POR DEPARTAMENTO'!O:O),IF($D$5='PRECIO TOPE POR DEPARTAMENTO'!$P$1,_xlfn.XLOOKUP('PROPUESTA ECONOMICA'!C571,'PRECIO TOPE POR DEPARTAMENTO'!A:A,'PRECIO TOPE POR DEPARTAMENTO'!P:P),IF($D$5='PRECIO TOPE POR DEPARTAMENTO'!$Q$1,_xlfn.XLOOKUP('PROPUESTA ECONOMICA'!C571,'PRECIO TOPE POR DEPARTAMENTO'!A:A,'PRECIO TOPE POR DEPARTAMENTO'!Q:Q),IF($D$5='PRECIO TOPE POR DEPARTAMENTO'!$R$1,_xlfn.XLOOKUP('PROPUESTA ECONOMICA'!C571,'PRECIO TOPE POR DEPARTAMENTO'!A:A,'PRECIO TOPE POR DEPARTAMENTO'!R:R),IF($D$5='PRECIO TOPE POR DEPARTAMENTO'!$S$1,_xlfn.XLOOKUP('PROPUESTA ECONOMICA'!C571,'PRECIO TOPE POR DEPARTAMENTO'!A:A,'PRECIO TOPE POR DEPARTAMENTO'!S:S),IF($D$5='PRECIO TOPE POR DEPARTAMENTO'!$T$1,_xlfn.XLOOKUP('PROPUESTA ECONOMICA'!C571,'PRECIO TOPE POR DEPARTAMENTO'!A:A,'PRECIO TOPE POR DEPARTAMENTO'!T:T),IF($D$5='PRECIO TOPE POR DEPARTAMENTO'!$U$1,_xlfn.XLOOKUP('PROPUESTA ECONOMICA'!C571,'PRECIO TOPE POR DEPARTAMENTO'!A:A,'PRECIO TOPE POR DEPARTAMENTO'!U:U),IF($D$5='PRECIO TOPE POR DEPARTAMENTO'!$V$1,_xlfn.XLOOKUP('PROPUESTA ECONOMICA'!C571,'PRECIO TOPE POR DEPARTAMENTO'!A:A,'PRECIO TOPE POR DEPARTAMENTO'!V:V),IF($D$5='PRECIO TOPE POR DEPARTAMENTO'!$W$1,_xlfn.XLOOKUP('PROPUESTA ECONOMICA'!C571,'PRECIO TOPE POR DEPARTAMENTO'!A:A,'PRECIO TOPE POR DEPARTAMENTO'!W:W),IF($D$5='PRECIO TOPE POR DEPARTAMENTO'!$X$1,_xlfn.XLOOKUP('PROPUESTA ECONOMICA'!C571,'PRECIO TOPE POR DEPARTAMENTO'!A:A,'PRECIO TOPE POR DEPARTAMENTO'!X:X),IF($D$5='PRECIO TOPE POR DEPARTAMENTO'!$Y$1,_xlfn.XLOOKUP('PROPUESTA ECONOMICA'!C571,'PRECIO TOPE POR DEPARTAMENTO'!A:A,'PRECIO TOPE POR DEPARTAMENTO'!Y:Y),IF($D$5='PRECIO TOPE POR DEPARTAMENTO'!$Z$1,_xlfn.XLOOKUP('PROPUESTA ECONOMICA'!C571,'PRECIO TOPE POR DEPARTAMENTO'!A:A,'PRECIO TOPE POR DEPARTAMENTO'!Z:Z),IF($D$5='PRECIO TOPE POR DEPARTAMENTO'!$AA$1,_xlfn.XLOOKUP('PROPUESTA ECONOMICA'!C571,'PRECIO TOPE POR DEPARTAMENTO'!A:A,'PRECIO TOPE POR DEPARTAMENTO'!AA:AA),IF($D$5='PRECIO TOPE POR DEPARTAMENTO'!$AB$1,_xlfn.XLOOKUP('PROPUESTA ECONOMICA'!C571,'PRECIO TOPE POR DEPARTAMENTO'!A:A,'PRECIO TOPE POR DEPARTAMENTO'!AB:AB),IF($D$5='PRECIO TOPE POR DEPARTAMENTO'!$AC$1,_xlfn.XLOOKUP('PROPUESTA ECONOMICA'!C571,'PRECIO TOPE POR DEPARTAMENTO'!A:A,'PRECIO TOPE POR DEPARTAMENTO'!AC:AC),IF($D$5='PRECIO TOPE POR DEPARTAMENTO'!$AD$1,_xlfn.XLOOKUP('PROPUESTA ECONOMICA'!C571,'PRECIO TOPE POR DEPARTAMENTO'!A:A,'PRECIO TOPE POR DEPARTAMENTO'!AD:AD),IF($D$5='PRECIO TOPE POR DEPARTAMENTO'!$AE$1,_xlfn.XLOOKUP('PROPUESTA ECONOMICA'!C571,'PRECIO TOPE POR DEPARTAMENTO'!A:A,'PRECIO TOPE POR DEPARTAMENTO'!AE:AE),IF($D$5='PRECIO TOPE POR DEPARTAMENTO'!$AF$1,_xlfn.XLOOKUP('PROPUESTA ECONOMICA'!C571,'PRECIO TOPE POR DEPARTAMENTO'!A:A,'PRECIO TOPE POR DEPARTAMENTO'!AF:AF),IF($D$5='PRECIO TOPE POR DEPARTAMENTO'!$AG$1,_xlfn.XLOOKUP('PROPUESTA ECONOMICA'!C571,'PRECIO TOPE POR DEPARTAMENTO'!A:A,'PRECIO TOPE POR DEPARTAMENTO'!AG:AG),IF($D$5='PRECIO TOPE POR DEPARTAMENTO'!$AH$1,_xlfn.XLOOKUP('PROPUESTA ECONOMICA'!C571,'PRECIO TOPE POR DEPARTAMENTO'!A:A,'PRECIO TOPE POR DEPARTAMENTO'!AH:AH),IF($D$5='PRECIO TOPE POR DEPARTAMENTO'!$AI$1,_xlfn.XLOOKUP('PROPUESTA ECONOMICA'!C571,'PRECIO TOPE POR DEPARTAMENTO'!A:A,'PRECIO TOPE POR DEPARTAMENTO'!AI:AI),IF($D$5='PRECIO TOPE POR DEPARTAMENTO'!$AJ$1,_xlfn.XLOOKUP('PROPUESTA ECONOMICA'!C571,'PRECIO TOPE POR DEPARTAMENTO'!A:A,'PRECIO TOPE POR DEPARTAMENTO'!AJ:AJ),)))))))))))))))))))))))))))))))))</f>
        <v>36831</v>
      </c>
      <c r="G571" s="133"/>
    </row>
    <row r="572" spans="2:7" ht="25.5">
      <c r="B572" s="98">
        <v>561</v>
      </c>
      <c r="C572" s="122" t="s">
        <v>2223</v>
      </c>
      <c r="D572" s="66" t="str">
        <f>+_xlfn.XLOOKUP(C572,'PRECIO TOPE POR DEPARTAMENTO'!A:A,'PRECIO TOPE POR DEPARTAMENTO'!B:B)</f>
        <v>SUMINISTRO E INSTALACION SOPORTES METALICOS TIPO ABRAZADERA PARA TUBERIAS</v>
      </c>
      <c r="E572" s="67" t="str">
        <f>IF('PRECIO TOPE POR DEPARTAMENTO'!C562="","",+_xlfn.XLOOKUP(C572,'PRECIO TOPE POR DEPARTAMENTO'!A:A,'PRECIO TOPE POR DEPARTAMENTO'!C:C))</f>
        <v>UN</v>
      </c>
      <c r="F572" s="132">
        <f>IF($D$5='PRECIO TOPE POR DEPARTAMENTO'!$D$1,_xlfn.XLOOKUP('PROPUESTA ECONOMICA'!C572,'PRECIO TOPE POR DEPARTAMENTO'!A:A,'PRECIO TOPE POR DEPARTAMENTO'!D:D),IF($D$5='PRECIO TOPE POR DEPARTAMENTO'!$E$1,_xlfn.XLOOKUP('PROPUESTA ECONOMICA'!C572,'PRECIO TOPE POR DEPARTAMENTO'!A:A,'PRECIO TOPE POR DEPARTAMENTO'!E:E),IF($D$5='PRECIO TOPE POR DEPARTAMENTO'!$F$1,_xlfn.XLOOKUP('PROPUESTA ECONOMICA'!C572,'PRECIO TOPE POR DEPARTAMENTO'!A:A,'PRECIO TOPE POR DEPARTAMENTO'!F:F),IF($D$5='PRECIO TOPE POR DEPARTAMENTO'!$G$1,_xlfn.XLOOKUP('PROPUESTA ECONOMICA'!C572,'PRECIO TOPE POR DEPARTAMENTO'!A:A,'PRECIO TOPE POR DEPARTAMENTO'!G:G),IF($D$5='PRECIO TOPE POR DEPARTAMENTO'!$H$1,_xlfn.XLOOKUP('PROPUESTA ECONOMICA'!C572,'PRECIO TOPE POR DEPARTAMENTO'!A:A,'PRECIO TOPE POR DEPARTAMENTO'!H:H),IF($D$5='PRECIO TOPE POR DEPARTAMENTO'!$I$1,_xlfn.XLOOKUP('PROPUESTA ECONOMICA'!C572,'PRECIO TOPE POR DEPARTAMENTO'!A:A,'PRECIO TOPE POR DEPARTAMENTO'!I:I),IF($D$5='PRECIO TOPE POR DEPARTAMENTO'!$J$1,_xlfn.XLOOKUP('PROPUESTA ECONOMICA'!C572,'PRECIO TOPE POR DEPARTAMENTO'!A:A,'PRECIO TOPE POR DEPARTAMENTO'!J:J),IF($D$5='PRECIO TOPE POR DEPARTAMENTO'!$K$1,_xlfn.XLOOKUP('PROPUESTA ECONOMICA'!C572,'PRECIO TOPE POR DEPARTAMENTO'!A:A,'PRECIO TOPE POR DEPARTAMENTO'!K:K),IF($D$5='PRECIO TOPE POR DEPARTAMENTO'!$L$1,_xlfn.XLOOKUP('PROPUESTA ECONOMICA'!C572,'PRECIO TOPE POR DEPARTAMENTO'!A:A,'PRECIO TOPE POR DEPARTAMENTO'!L:L),IF($D$5='PRECIO TOPE POR DEPARTAMENTO'!$M$1,_xlfn.XLOOKUP('PROPUESTA ECONOMICA'!C572,'PRECIO TOPE POR DEPARTAMENTO'!A:A,'PRECIO TOPE POR DEPARTAMENTO'!M:M),IF($D$5='PRECIO TOPE POR DEPARTAMENTO'!$N$1,_xlfn.XLOOKUP('PROPUESTA ECONOMICA'!C572,'PRECIO TOPE POR DEPARTAMENTO'!A:A,'PRECIO TOPE POR DEPARTAMENTO'!N:N),IF($D$5='PRECIO TOPE POR DEPARTAMENTO'!$O$1,_xlfn.XLOOKUP('PROPUESTA ECONOMICA'!C572,'PRECIO TOPE POR DEPARTAMENTO'!A:A,'PRECIO TOPE POR DEPARTAMENTO'!O:O),IF($D$5='PRECIO TOPE POR DEPARTAMENTO'!$P$1,_xlfn.XLOOKUP('PROPUESTA ECONOMICA'!C572,'PRECIO TOPE POR DEPARTAMENTO'!A:A,'PRECIO TOPE POR DEPARTAMENTO'!P:P),IF($D$5='PRECIO TOPE POR DEPARTAMENTO'!$Q$1,_xlfn.XLOOKUP('PROPUESTA ECONOMICA'!C572,'PRECIO TOPE POR DEPARTAMENTO'!A:A,'PRECIO TOPE POR DEPARTAMENTO'!Q:Q),IF($D$5='PRECIO TOPE POR DEPARTAMENTO'!$R$1,_xlfn.XLOOKUP('PROPUESTA ECONOMICA'!C572,'PRECIO TOPE POR DEPARTAMENTO'!A:A,'PRECIO TOPE POR DEPARTAMENTO'!R:R),IF($D$5='PRECIO TOPE POR DEPARTAMENTO'!$S$1,_xlfn.XLOOKUP('PROPUESTA ECONOMICA'!C572,'PRECIO TOPE POR DEPARTAMENTO'!A:A,'PRECIO TOPE POR DEPARTAMENTO'!S:S),IF($D$5='PRECIO TOPE POR DEPARTAMENTO'!$T$1,_xlfn.XLOOKUP('PROPUESTA ECONOMICA'!C572,'PRECIO TOPE POR DEPARTAMENTO'!A:A,'PRECIO TOPE POR DEPARTAMENTO'!T:T),IF($D$5='PRECIO TOPE POR DEPARTAMENTO'!$U$1,_xlfn.XLOOKUP('PROPUESTA ECONOMICA'!C572,'PRECIO TOPE POR DEPARTAMENTO'!A:A,'PRECIO TOPE POR DEPARTAMENTO'!U:U),IF($D$5='PRECIO TOPE POR DEPARTAMENTO'!$V$1,_xlfn.XLOOKUP('PROPUESTA ECONOMICA'!C572,'PRECIO TOPE POR DEPARTAMENTO'!A:A,'PRECIO TOPE POR DEPARTAMENTO'!V:V),IF($D$5='PRECIO TOPE POR DEPARTAMENTO'!$W$1,_xlfn.XLOOKUP('PROPUESTA ECONOMICA'!C572,'PRECIO TOPE POR DEPARTAMENTO'!A:A,'PRECIO TOPE POR DEPARTAMENTO'!W:W),IF($D$5='PRECIO TOPE POR DEPARTAMENTO'!$X$1,_xlfn.XLOOKUP('PROPUESTA ECONOMICA'!C572,'PRECIO TOPE POR DEPARTAMENTO'!A:A,'PRECIO TOPE POR DEPARTAMENTO'!X:X),IF($D$5='PRECIO TOPE POR DEPARTAMENTO'!$Y$1,_xlfn.XLOOKUP('PROPUESTA ECONOMICA'!C572,'PRECIO TOPE POR DEPARTAMENTO'!A:A,'PRECIO TOPE POR DEPARTAMENTO'!Y:Y),IF($D$5='PRECIO TOPE POR DEPARTAMENTO'!$Z$1,_xlfn.XLOOKUP('PROPUESTA ECONOMICA'!C572,'PRECIO TOPE POR DEPARTAMENTO'!A:A,'PRECIO TOPE POR DEPARTAMENTO'!Z:Z),IF($D$5='PRECIO TOPE POR DEPARTAMENTO'!$AA$1,_xlfn.XLOOKUP('PROPUESTA ECONOMICA'!C572,'PRECIO TOPE POR DEPARTAMENTO'!A:A,'PRECIO TOPE POR DEPARTAMENTO'!AA:AA),IF($D$5='PRECIO TOPE POR DEPARTAMENTO'!$AB$1,_xlfn.XLOOKUP('PROPUESTA ECONOMICA'!C572,'PRECIO TOPE POR DEPARTAMENTO'!A:A,'PRECIO TOPE POR DEPARTAMENTO'!AB:AB),IF($D$5='PRECIO TOPE POR DEPARTAMENTO'!$AC$1,_xlfn.XLOOKUP('PROPUESTA ECONOMICA'!C572,'PRECIO TOPE POR DEPARTAMENTO'!A:A,'PRECIO TOPE POR DEPARTAMENTO'!AC:AC),IF($D$5='PRECIO TOPE POR DEPARTAMENTO'!$AD$1,_xlfn.XLOOKUP('PROPUESTA ECONOMICA'!C572,'PRECIO TOPE POR DEPARTAMENTO'!A:A,'PRECIO TOPE POR DEPARTAMENTO'!AD:AD),IF($D$5='PRECIO TOPE POR DEPARTAMENTO'!$AE$1,_xlfn.XLOOKUP('PROPUESTA ECONOMICA'!C572,'PRECIO TOPE POR DEPARTAMENTO'!A:A,'PRECIO TOPE POR DEPARTAMENTO'!AE:AE),IF($D$5='PRECIO TOPE POR DEPARTAMENTO'!$AF$1,_xlfn.XLOOKUP('PROPUESTA ECONOMICA'!C572,'PRECIO TOPE POR DEPARTAMENTO'!A:A,'PRECIO TOPE POR DEPARTAMENTO'!AF:AF),IF($D$5='PRECIO TOPE POR DEPARTAMENTO'!$AG$1,_xlfn.XLOOKUP('PROPUESTA ECONOMICA'!C572,'PRECIO TOPE POR DEPARTAMENTO'!A:A,'PRECIO TOPE POR DEPARTAMENTO'!AG:AG),IF($D$5='PRECIO TOPE POR DEPARTAMENTO'!$AH$1,_xlfn.XLOOKUP('PROPUESTA ECONOMICA'!C572,'PRECIO TOPE POR DEPARTAMENTO'!A:A,'PRECIO TOPE POR DEPARTAMENTO'!AH:AH),IF($D$5='PRECIO TOPE POR DEPARTAMENTO'!$AI$1,_xlfn.XLOOKUP('PROPUESTA ECONOMICA'!C572,'PRECIO TOPE POR DEPARTAMENTO'!A:A,'PRECIO TOPE POR DEPARTAMENTO'!AI:AI),IF($D$5='PRECIO TOPE POR DEPARTAMENTO'!$AJ$1,_xlfn.XLOOKUP('PROPUESTA ECONOMICA'!C572,'PRECIO TOPE POR DEPARTAMENTO'!A:A,'PRECIO TOPE POR DEPARTAMENTO'!AJ:AJ),)))))))))))))))))))))))))))))))))</f>
        <v>37273</v>
      </c>
      <c r="G572" s="133"/>
    </row>
    <row r="573" spans="2:7" ht="25.5">
      <c r="B573" s="98">
        <v>562</v>
      </c>
      <c r="C573" s="122" t="s">
        <v>2225</v>
      </c>
      <c r="D573" s="66" t="str">
        <f>+_xlfn.XLOOKUP(C573,'PRECIO TOPE POR DEPARTAMENTO'!A:A,'PRECIO TOPE POR DEPARTAMENTO'!B:B)</f>
        <v>SUMINISTRO E INSTALACION REJILLA EN ALUMINIO TIPO GRANADA PARA BALL CON TRAGANTE DE 4"</v>
      </c>
      <c r="E573" s="67" t="str">
        <f>IF('PRECIO TOPE POR DEPARTAMENTO'!C563="","",+_xlfn.XLOOKUP(C573,'PRECIO TOPE POR DEPARTAMENTO'!A:A,'PRECIO TOPE POR DEPARTAMENTO'!C:C))</f>
        <v>UN</v>
      </c>
      <c r="F573" s="132">
        <f>IF($D$5='PRECIO TOPE POR DEPARTAMENTO'!$D$1,_xlfn.XLOOKUP('PROPUESTA ECONOMICA'!C573,'PRECIO TOPE POR DEPARTAMENTO'!A:A,'PRECIO TOPE POR DEPARTAMENTO'!D:D),IF($D$5='PRECIO TOPE POR DEPARTAMENTO'!$E$1,_xlfn.XLOOKUP('PROPUESTA ECONOMICA'!C573,'PRECIO TOPE POR DEPARTAMENTO'!A:A,'PRECIO TOPE POR DEPARTAMENTO'!E:E),IF($D$5='PRECIO TOPE POR DEPARTAMENTO'!$F$1,_xlfn.XLOOKUP('PROPUESTA ECONOMICA'!C573,'PRECIO TOPE POR DEPARTAMENTO'!A:A,'PRECIO TOPE POR DEPARTAMENTO'!F:F),IF($D$5='PRECIO TOPE POR DEPARTAMENTO'!$G$1,_xlfn.XLOOKUP('PROPUESTA ECONOMICA'!C573,'PRECIO TOPE POR DEPARTAMENTO'!A:A,'PRECIO TOPE POR DEPARTAMENTO'!G:G),IF($D$5='PRECIO TOPE POR DEPARTAMENTO'!$H$1,_xlfn.XLOOKUP('PROPUESTA ECONOMICA'!C573,'PRECIO TOPE POR DEPARTAMENTO'!A:A,'PRECIO TOPE POR DEPARTAMENTO'!H:H),IF($D$5='PRECIO TOPE POR DEPARTAMENTO'!$I$1,_xlfn.XLOOKUP('PROPUESTA ECONOMICA'!C573,'PRECIO TOPE POR DEPARTAMENTO'!A:A,'PRECIO TOPE POR DEPARTAMENTO'!I:I),IF($D$5='PRECIO TOPE POR DEPARTAMENTO'!$J$1,_xlfn.XLOOKUP('PROPUESTA ECONOMICA'!C573,'PRECIO TOPE POR DEPARTAMENTO'!A:A,'PRECIO TOPE POR DEPARTAMENTO'!J:J),IF($D$5='PRECIO TOPE POR DEPARTAMENTO'!$K$1,_xlfn.XLOOKUP('PROPUESTA ECONOMICA'!C573,'PRECIO TOPE POR DEPARTAMENTO'!A:A,'PRECIO TOPE POR DEPARTAMENTO'!K:K),IF($D$5='PRECIO TOPE POR DEPARTAMENTO'!$L$1,_xlfn.XLOOKUP('PROPUESTA ECONOMICA'!C573,'PRECIO TOPE POR DEPARTAMENTO'!A:A,'PRECIO TOPE POR DEPARTAMENTO'!L:L),IF($D$5='PRECIO TOPE POR DEPARTAMENTO'!$M$1,_xlfn.XLOOKUP('PROPUESTA ECONOMICA'!C573,'PRECIO TOPE POR DEPARTAMENTO'!A:A,'PRECIO TOPE POR DEPARTAMENTO'!M:M),IF($D$5='PRECIO TOPE POR DEPARTAMENTO'!$N$1,_xlfn.XLOOKUP('PROPUESTA ECONOMICA'!C573,'PRECIO TOPE POR DEPARTAMENTO'!A:A,'PRECIO TOPE POR DEPARTAMENTO'!N:N),IF($D$5='PRECIO TOPE POR DEPARTAMENTO'!$O$1,_xlfn.XLOOKUP('PROPUESTA ECONOMICA'!C573,'PRECIO TOPE POR DEPARTAMENTO'!A:A,'PRECIO TOPE POR DEPARTAMENTO'!O:O),IF($D$5='PRECIO TOPE POR DEPARTAMENTO'!$P$1,_xlfn.XLOOKUP('PROPUESTA ECONOMICA'!C573,'PRECIO TOPE POR DEPARTAMENTO'!A:A,'PRECIO TOPE POR DEPARTAMENTO'!P:P),IF($D$5='PRECIO TOPE POR DEPARTAMENTO'!$Q$1,_xlfn.XLOOKUP('PROPUESTA ECONOMICA'!C573,'PRECIO TOPE POR DEPARTAMENTO'!A:A,'PRECIO TOPE POR DEPARTAMENTO'!Q:Q),IF($D$5='PRECIO TOPE POR DEPARTAMENTO'!$R$1,_xlfn.XLOOKUP('PROPUESTA ECONOMICA'!C573,'PRECIO TOPE POR DEPARTAMENTO'!A:A,'PRECIO TOPE POR DEPARTAMENTO'!R:R),IF($D$5='PRECIO TOPE POR DEPARTAMENTO'!$S$1,_xlfn.XLOOKUP('PROPUESTA ECONOMICA'!C573,'PRECIO TOPE POR DEPARTAMENTO'!A:A,'PRECIO TOPE POR DEPARTAMENTO'!S:S),IF($D$5='PRECIO TOPE POR DEPARTAMENTO'!$T$1,_xlfn.XLOOKUP('PROPUESTA ECONOMICA'!C573,'PRECIO TOPE POR DEPARTAMENTO'!A:A,'PRECIO TOPE POR DEPARTAMENTO'!T:T),IF($D$5='PRECIO TOPE POR DEPARTAMENTO'!$U$1,_xlfn.XLOOKUP('PROPUESTA ECONOMICA'!C573,'PRECIO TOPE POR DEPARTAMENTO'!A:A,'PRECIO TOPE POR DEPARTAMENTO'!U:U),IF($D$5='PRECIO TOPE POR DEPARTAMENTO'!$V$1,_xlfn.XLOOKUP('PROPUESTA ECONOMICA'!C573,'PRECIO TOPE POR DEPARTAMENTO'!A:A,'PRECIO TOPE POR DEPARTAMENTO'!V:V),IF($D$5='PRECIO TOPE POR DEPARTAMENTO'!$W$1,_xlfn.XLOOKUP('PROPUESTA ECONOMICA'!C573,'PRECIO TOPE POR DEPARTAMENTO'!A:A,'PRECIO TOPE POR DEPARTAMENTO'!W:W),IF($D$5='PRECIO TOPE POR DEPARTAMENTO'!$X$1,_xlfn.XLOOKUP('PROPUESTA ECONOMICA'!C573,'PRECIO TOPE POR DEPARTAMENTO'!A:A,'PRECIO TOPE POR DEPARTAMENTO'!X:X),IF($D$5='PRECIO TOPE POR DEPARTAMENTO'!$Y$1,_xlfn.XLOOKUP('PROPUESTA ECONOMICA'!C573,'PRECIO TOPE POR DEPARTAMENTO'!A:A,'PRECIO TOPE POR DEPARTAMENTO'!Y:Y),IF($D$5='PRECIO TOPE POR DEPARTAMENTO'!$Z$1,_xlfn.XLOOKUP('PROPUESTA ECONOMICA'!C573,'PRECIO TOPE POR DEPARTAMENTO'!A:A,'PRECIO TOPE POR DEPARTAMENTO'!Z:Z),IF($D$5='PRECIO TOPE POR DEPARTAMENTO'!$AA$1,_xlfn.XLOOKUP('PROPUESTA ECONOMICA'!C573,'PRECIO TOPE POR DEPARTAMENTO'!A:A,'PRECIO TOPE POR DEPARTAMENTO'!AA:AA),IF($D$5='PRECIO TOPE POR DEPARTAMENTO'!$AB$1,_xlfn.XLOOKUP('PROPUESTA ECONOMICA'!C573,'PRECIO TOPE POR DEPARTAMENTO'!A:A,'PRECIO TOPE POR DEPARTAMENTO'!AB:AB),IF($D$5='PRECIO TOPE POR DEPARTAMENTO'!$AC$1,_xlfn.XLOOKUP('PROPUESTA ECONOMICA'!C573,'PRECIO TOPE POR DEPARTAMENTO'!A:A,'PRECIO TOPE POR DEPARTAMENTO'!AC:AC),IF($D$5='PRECIO TOPE POR DEPARTAMENTO'!$AD$1,_xlfn.XLOOKUP('PROPUESTA ECONOMICA'!C573,'PRECIO TOPE POR DEPARTAMENTO'!A:A,'PRECIO TOPE POR DEPARTAMENTO'!AD:AD),IF($D$5='PRECIO TOPE POR DEPARTAMENTO'!$AE$1,_xlfn.XLOOKUP('PROPUESTA ECONOMICA'!C573,'PRECIO TOPE POR DEPARTAMENTO'!A:A,'PRECIO TOPE POR DEPARTAMENTO'!AE:AE),IF($D$5='PRECIO TOPE POR DEPARTAMENTO'!$AF$1,_xlfn.XLOOKUP('PROPUESTA ECONOMICA'!C573,'PRECIO TOPE POR DEPARTAMENTO'!A:A,'PRECIO TOPE POR DEPARTAMENTO'!AF:AF),IF($D$5='PRECIO TOPE POR DEPARTAMENTO'!$AG$1,_xlfn.XLOOKUP('PROPUESTA ECONOMICA'!C573,'PRECIO TOPE POR DEPARTAMENTO'!A:A,'PRECIO TOPE POR DEPARTAMENTO'!AG:AG),IF($D$5='PRECIO TOPE POR DEPARTAMENTO'!$AH$1,_xlfn.XLOOKUP('PROPUESTA ECONOMICA'!C573,'PRECIO TOPE POR DEPARTAMENTO'!A:A,'PRECIO TOPE POR DEPARTAMENTO'!AH:AH),IF($D$5='PRECIO TOPE POR DEPARTAMENTO'!$AI$1,_xlfn.XLOOKUP('PROPUESTA ECONOMICA'!C573,'PRECIO TOPE POR DEPARTAMENTO'!A:A,'PRECIO TOPE POR DEPARTAMENTO'!AI:AI),IF($D$5='PRECIO TOPE POR DEPARTAMENTO'!$AJ$1,_xlfn.XLOOKUP('PROPUESTA ECONOMICA'!C573,'PRECIO TOPE POR DEPARTAMENTO'!A:A,'PRECIO TOPE POR DEPARTAMENTO'!AJ:AJ),)))))))))))))))))))))))))))))))))</f>
        <v>44857</v>
      </c>
      <c r="G573" s="133"/>
    </row>
    <row r="574" spans="2:7" ht="25.5">
      <c r="B574" s="98">
        <v>563</v>
      </c>
      <c r="C574" s="122" t="s">
        <v>2227</v>
      </c>
      <c r="D574" s="66" t="str">
        <f>+_xlfn.XLOOKUP(C574,'PRECIO TOPE POR DEPARTAMENTO'!A:A,'PRECIO TOPE POR DEPARTAMENTO'!B:B)</f>
        <v>PASES EN LOSA CON EQUIPO SACANUCLEOS PARA SALIDAS SANITARIAS DIAMETROS ENTRE D=2" - 4"</v>
      </c>
      <c r="E574" s="67" t="str">
        <f>IF('PRECIO TOPE POR DEPARTAMENTO'!C564="","",+_xlfn.XLOOKUP(C574,'PRECIO TOPE POR DEPARTAMENTO'!A:A,'PRECIO TOPE POR DEPARTAMENTO'!C:C))</f>
        <v>UN</v>
      </c>
      <c r="F574" s="132">
        <f>IF($D$5='PRECIO TOPE POR DEPARTAMENTO'!$D$1,_xlfn.XLOOKUP('PROPUESTA ECONOMICA'!C574,'PRECIO TOPE POR DEPARTAMENTO'!A:A,'PRECIO TOPE POR DEPARTAMENTO'!D:D),IF($D$5='PRECIO TOPE POR DEPARTAMENTO'!$E$1,_xlfn.XLOOKUP('PROPUESTA ECONOMICA'!C574,'PRECIO TOPE POR DEPARTAMENTO'!A:A,'PRECIO TOPE POR DEPARTAMENTO'!E:E),IF($D$5='PRECIO TOPE POR DEPARTAMENTO'!$F$1,_xlfn.XLOOKUP('PROPUESTA ECONOMICA'!C574,'PRECIO TOPE POR DEPARTAMENTO'!A:A,'PRECIO TOPE POR DEPARTAMENTO'!F:F),IF($D$5='PRECIO TOPE POR DEPARTAMENTO'!$G$1,_xlfn.XLOOKUP('PROPUESTA ECONOMICA'!C574,'PRECIO TOPE POR DEPARTAMENTO'!A:A,'PRECIO TOPE POR DEPARTAMENTO'!G:G),IF($D$5='PRECIO TOPE POR DEPARTAMENTO'!$H$1,_xlfn.XLOOKUP('PROPUESTA ECONOMICA'!C574,'PRECIO TOPE POR DEPARTAMENTO'!A:A,'PRECIO TOPE POR DEPARTAMENTO'!H:H),IF($D$5='PRECIO TOPE POR DEPARTAMENTO'!$I$1,_xlfn.XLOOKUP('PROPUESTA ECONOMICA'!C574,'PRECIO TOPE POR DEPARTAMENTO'!A:A,'PRECIO TOPE POR DEPARTAMENTO'!I:I),IF($D$5='PRECIO TOPE POR DEPARTAMENTO'!$J$1,_xlfn.XLOOKUP('PROPUESTA ECONOMICA'!C574,'PRECIO TOPE POR DEPARTAMENTO'!A:A,'PRECIO TOPE POR DEPARTAMENTO'!J:J),IF($D$5='PRECIO TOPE POR DEPARTAMENTO'!$K$1,_xlfn.XLOOKUP('PROPUESTA ECONOMICA'!C574,'PRECIO TOPE POR DEPARTAMENTO'!A:A,'PRECIO TOPE POR DEPARTAMENTO'!K:K),IF($D$5='PRECIO TOPE POR DEPARTAMENTO'!$L$1,_xlfn.XLOOKUP('PROPUESTA ECONOMICA'!C574,'PRECIO TOPE POR DEPARTAMENTO'!A:A,'PRECIO TOPE POR DEPARTAMENTO'!L:L),IF($D$5='PRECIO TOPE POR DEPARTAMENTO'!$M$1,_xlfn.XLOOKUP('PROPUESTA ECONOMICA'!C574,'PRECIO TOPE POR DEPARTAMENTO'!A:A,'PRECIO TOPE POR DEPARTAMENTO'!M:M),IF($D$5='PRECIO TOPE POR DEPARTAMENTO'!$N$1,_xlfn.XLOOKUP('PROPUESTA ECONOMICA'!C574,'PRECIO TOPE POR DEPARTAMENTO'!A:A,'PRECIO TOPE POR DEPARTAMENTO'!N:N),IF($D$5='PRECIO TOPE POR DEPARTAMENTO'!$O$1,_xlfn.XLOOKUP('PROPUESTA ECONOMICA'!C574,'PRECIO TOPE POR DEPARTAMENTO'!A:A,'PRECIO TOPE POR DEPARTAMENTO'!O:O),IF($D$5='PRECIO TOPE POR DEPARTAMENTO'!$P$1,_xlfn.XLOOKUP('PROPUESTA ECONOMICA'!C574,'PRECIO TOPE POR DEPARTAMENTO'!A:A,'PRECIO TOPE POR DEPARTAMENTO'!P:P),IF($D$5='PRECIO TOPE POR DEPARTAMENTO'!$Q$1,_xlfn.XLOOKUP('PROPUESTA ECONOMICA'!C574,'PRECIO TOPE POR DEPARTAMENTO'!A:A,'PRECIO TOPE POR DEPARTAMENTO'!Q:Q),IF($D$5='PRECIO TOPE POR DEPARTAMENTO'!$R$1,_xlfn.XLOOKUP('PROPUESTA ECONOMICA'!C574,'PRECIO TOPE POR DEPARTAMENTO'!A:A,'PRECIO TOPE POR DEPARTAMENTO'!R:R),IF($D$5='PRECIO TOPE POR DEPARTAMENTO'!$S$1,_xlfn.XLOOKUP('PROPUESTA ECONOMICA'!C574,'PRECIO TOPE POR DEPARTAMENTO'!A:A,'PRECIO TOPE POR DEPARTAMENTO'!S:S),IF($D$5='PRECIO TOPE POR DEPARTAMENTO'!$T$1,_xlfn.XLOOKUP('PROPUESTA ECONOMICA'!C574,'PRECIO TOPE POR DEPARTAMENTO'!A:A,'PRECIO TOPE POR DEPARTAMENTO'!T:T),IF($D$5='PRECIO TOPE POR DEPARTAMENTO'!$U$1,_xlfn.XLOOKUP('PROPUESTA ECONOMICA'!C574,'PRECIO TOPE POR DEPARTAMENTO'!A:A,'PRECIO TOPE POR DEPARTAMENTO'!U:U),IF($D$5='PRECIO TOPE POR DEPARTAMENTO'!$V$1,_xlfn.XLOOKUP('PROPUESTA ECONOMICA'!C574,'PRECIO TOPE POR DEPARTAMENTO'!A:A,'PRECIO TOPE POR DEPARTAMENTO'!V:V),IF($D$5='PRECIO TOPE POR DEPARTAMENTO'!$W$1,_xlfn.XLOOKUP('PROPUESTA ECONOMICA'!C574,'PRECIO TOPE POR DEPARTAMENTO'!A:A,'PRECIO TOPE POR DEPARTAMENTO'!W:W),IF($D$5='PRECIO TOPE POR DEPARTAMENTO'!$X$1,_xlfn.XLOOKUP('PROPUESTA ECONOMICA'!C574,'PRECIO TOPE POR DEPARTAMENTO'!A:A,'PRECIO TOPE POR DEPARTAMENTO'!X:X),IF($D$5='PRECIO TOPE POR DEPARTAMENTO'!$Y$1,_xlfn.XLOOKUP('PROPUESTA ECONOMICA'!C574,'PRECIO TOPE POR DEPARTAMENTO'!A:A,'PRECIO TOPE POR DEPARTAMENTO'!Y:Y),IF($D$5='PRECIO TOPE POR DEPARTAMENTO'!$Z$1,_xlfn.XLOOKUP('PROPUESTA ECONOMICA'!C574,'PRECIO TOPE POR DEPARTAMENTO'!A:A,'PRECIO TOPE POR DEPARTAMENTO'!Z:Z),IF($D$5='PRECIO TOPE POR DEPARTAMENTO'!$AA$1,_xlfn.XLOOKUP('PROPUESTA ECONOMICA'!C574,'PRECIO TOPE POR DEPARTAMENTO'!A:A,'PRECIO TOPE POR DEPARTAMENTO'!AA:AA),IF($D$5='PRECIO TOPE POR DEPARTAMENTO'!$AB$1,_xlfn.XLOOKUP('PROPUESTA ECONOMICA'!C574,'PRECIO TOPE POR DEPARTAMENTO'!A:A,'PRECIO TOPE POR DEPARTAMENTO'!AB:AB),IF($D$5='PRECIO TOPE POR DEPARTAMENTO'!$AC$1,_xlfn.XLOOKUP('PROPUESTA ECONOMICA'!C574,'PRECIO TOPE POR DEPARTAMENTO'!A:A,'PRECIO TOPE POR DEPARTAMENTO'!AC:AC),IF($D$5='PRECIO TOPE POR DEPARTAMENTO'!$AD$1,_xlfn.XLOOKUP('PROPUESTA ECONOMICA'!C574,'PRECIO TOPE POR DEPARTAMENTO'!A:A,'PRECIO TOPE POR DEPARTAMENTO'!AD:AD),IF($D$5='PRECIO TOPE POR DEPARTAMENTO'!$AE$1,_xlfn.XLOOKUP('PROPUESTA ECONOMICA'!C574,'PRECIO TOPE POR DEPARTAMENTO'!A:A,'PRECIO TOPE POR DEPARTAMENTO'!AE:AE),IF($D$5='PRECIO TOPE POR DEPARTAMENTO'!$AF$1,_xlfn.XLOOKUP('PROPUESTA ECONOMICA'!C574,'PRECIO TOPE POR DEPARTAMENTO'!A:A,'PRECIO TOPE POR DEPARTAMENTO'!AF:AF),IF($D$5='PRECIO TOPE POR DEPARTAMENTO'!$AG$1,_xlfn.XLOOKUP('PROPUESTA ECONOMICA'!C574,'PRECIO TOPE POR DEPARTAMENTO'!A:A,'PRECIO TOPE POR DEPARTAMENTO'!AG:AG),IF($D$5='PRECIO TOPE POR DEPARTAMENTO'!$AH$1,_xlfn.XLOOKUP('PROPUESTA ECONOMICA'!C574,'PRECIO TOPE POR DEPARTAMENTO'!A:A,'PRECIO TOPE POR DEPARTAMENTO'!AH:AH),IF($D$5='PRECIO TOPE POR DEPARTAMENTO'!$AI$1,_xlfn.XLOOKUP('PROPUESTA ECONOMICA'!C574,'PRECIO TOPE POR DEPARTAMENTO'!A:A,'PRECIO TOPE POR DEPARTAMENTO'!AI:AI),IF($D$5='PRECIO TOPE POR DEPARTAMENTO'!$AJ$1,_xlfn.XLOOKUP('PROPUESTA ECONOMICA'!C574,'PRECIO TOPE POR DEPARTAMENTO'!A:A,'PRECIO TOPE POR DEPARTAMENTO'!AJ:AJ),)))))))))))))))))))))))))))))))))</f>
        <v>45110</v>
      </c>
      <c r="G574" s="133"/>
    </row>
    <row r="575" spans="2:7" ht="16.5">
      <c r="B575" s="98">
        <v>564</v>
      </c>
      <c r="C575" s="122" t="s">
        <v>2229</v>
      </c>
      <c r="D575" s="66" t="str">
        <f>+_xlfn.XLOOKUP(C575,'PRECIO TOPE POR DEPARTAMENTO'!A:A,'PRECIO TOPE POR DEPARTAMENTO'!B:B)</f>
        <v>SUMINISTRO E INSTALACION DE ELEVADOR DE GAS Ø 3/4"</v>
      </c>
      <c r="E575" s="67" t="str">
        <f>IF('PRECIO TOPE POR DEPARTAMENTO'!C565="","",+_xlfn.XLOOKUP(C575,'PRECIO TOPE POR DEPARTAMENTO'!A:A,'PRECIO TOPE POR DEPARTAMENTO'!C:C))</f>
        <v>UN</v>
      </c>
      <c r="F575" s="132">
        <f>IF($D$5='PRECIO TOPE POR DEPARTAMENTO'!$D$1,_xlfn.XLOOKUP('PROPUESTA ECONOMICA'!C575,'PRECIO TOPE POR DEPARTAMENTO'!A:A,'PRECIO TOPE POR DEPARTAMENTO'!D:D),IF($D$5='PRECIO TOPE POR DEPARTAMENTO'!$E$1,_xlfn.XLOOKUP('PROPUESTA ECONOMICA'!C575,'PRECIO TOPE POR DEPARTAMENTO'!A:A,'PRECIO TOPE POR DEPARTAMENTO'!E:E),IF($D$5='PRECIO TOPE POR DEPARTAMENTO'!$F$1,_xlfn.XLOOKUP('PROPUESTA ECONOMICA'!C575,'PRECIO TOPE POR DEPARTAMENTO'!A:A,'PRECIO TOPE POR DEPARTAMENTO'!F:F),IF($D$5='PRECIO TOPE POR DEPARTAMENTO'!$G$1,_xlfn.XLOOKUP('PROPUESTA ECONOMICA'!C575,'PRECIO TOPE POR DEPARTAMENTO'!A:A,'PRECIO TOPE POR DEPARTAMENTO'!G:G),IF($D$5='PRECIO TOPE POR DEPARTAMENTO'!$H$1,_xlfn.XLOOKUP('PROPUESTA ECONOMICA'!C575,'PRECIO TOPE POR DEPARTAMENTO'!A:A,'PRECIO TOPE POR DEPARTAMENTO'!H:H),IF($D$5='PRECIO TOPE POR DEPARTAMENTO'!$I$1,_xlfn.XLOOKUP('PROPUESTA ECONOMICA'!C575,'PRECIO TOPE POR DEPARTAMENTO'!A:A,'PRECIO TOPE POR DEPARTAMENTO'!I:I),IF($D$5='PRECIO TOPE POR DEPARTAMENTO'!$J$1,_xlfn.XLOOKUP('PROPUESTA ECONOMICA'!C575,'PRECIO TOPE POR DEPARTAMENTO'!A:A,'PRECIO TOPE POR DEPARTAMENTO'!J:J),IF($D$5='PRECIO TOPE POR DEPARTAMENTO'!$K$1,_xlfn.XLOOKUP('PROPUESTA ECONOMICA'!C575,'PRECIO TOPE POR DEPARTAMENTO'!A:A,'PRECIO TOPE POR DEPARTAMENTO'!K:K),IF($D$5='PRECIO TOPE POR DEPARTAMENTO'!$L$1,_xlfn.XLOOKUP('PROPUESTA ECONOMICA'!C575,'PRECIO TOPE POR DEPARTAMENTO'!A:A,'PRECIO TOPE POR DEPARTAMENTO'!L:L),IF($D$5='PRECIO TOPE POR DEPARTAMENTO'!$M$1,_xlfn.XLOOKUP('PROPUESTA ECONOMICA'!C575,'PRECIO TOPE POR DEPARTAMENTO'!A:A,'PRECIO TOPE POR DEPARTAMENTO'!M:M),IF($D$5='PRECIO TOPE POR DEPARTAMENTO'!$N$1,_xlfn.XLOOKUP('PROPUESTA ECONOMICA'!C575,'PRECIO TOPE POR DEPARTAMENTO'!A:A,'PRECIO TOPE POR DEPARTAMENTO'!N:N),IF($D$5='PRECIO TOPE POR DEPARTAMENTO'!$O$1,_xlfn.XLOOKUP('PROPUESTA ECONOMICA'!C575,'PRECIO TOPE POR DEPARTAMENTO'!A:A,'PRECIO TOPE POR DEPARTAMENTO'!O:O),IF($D$5='PRECIO TOPE POR DEPARTAMENTO'!$P$1,_xlfn.XLOOKUP('PROPUESTA ECONOMICA'!C575,'PRECIO TOPE POR DEPARTAMENTO'!A:A,'PRECIO TOPE POR DEPARTAMENTO'!P:P),IF($D$5='PRECIO TOPE POR DEPARTAMENTO'!$Q$1,_xlfn.XLOOKUP('PROPUESTA ECONOMICA'!C575,'PRECIO TOPE POR DEPARTAMENTO'!A:A,'PRECIO TOPE POR DEPARTAMENTO'!Q:Q),IF($D$5='PRECIO TOPE POR DEPARTAMENTO'!$R$1,_xlfn.XLOOKUP('PROPUESTA ECONOMICA'!C575,'PRECIO TOPE POR DEPARTAMENTO'!A:A,'PRECIO TOPE POR DEPARTAMENTO'!R:R),IF($D$5='PRECIO TOPE POR DEPARTAMENTO'!$S$1,_xlfn.XLOOKUP('PROPUESTA ECONOMICA'!C575,'PRECIO TOPE POR DEPARTAMENTO'!A:A,'PRECIO TOPE POR DEPARTAMENTO'!S:S),IF($D$5='PRECIO TOPE POR DEPARTAMENTO'!$T$1,_xlfn.XLOOKUP('PROPUESTA ECONOMICA'!C575,'PRECIO TOPE POR DEPARTAMENTO'!A:A,'PRECIO TOPE POR DEPARTAMENTO'!T:T),IF($D$5='PRECIO TOPE POR DEPARTAMENTO'!$U$1,_xlfn.XLOOKUP('PROPUESTA ECONOMICA'!C575,'PRECIO TOPE POR DEPARTAMENTO'!A:A,'PRECIO TOPE POR DEPARTAMENTO'!U:U),IF($D$5='PRECIO TOPE POR DEPARTAMENTO'!$V$1,_xlfn.XLOOKUP('PROPUESTA ECONOMICA'!C575,'PRECIO TOPE POR DEPARTAMENTO'!A:A,'PRECIO TOPE POR DEPARTAMENTO'!V:V),IF($D$5='PRECIO TOPE POR DEPARTAMENTO'!$W$1,_xlfn.XLOOKUP('PROPUESTA ECONOMICA'!C575,'PRECIO TOPE POR DEPARTAMENTO'!A:A,'PRECIO TOPE POR DEPARTAMENTO'!W:W),IF($D$5='PRECIO TOPE POR DEPARTAMENTO'!$X$1,_xlfn.XLOOKUP('PROPUESTA ECONOMICA'!C575,'PRECIO TOPE POR DEPARTAMENTO'!A:A,'PRECIO TOPE POR DEPARTAMENTO'!X:X),IF($D$5='PRECIO TOPE POR DEPARTAMENTO'!$Y$1,_xlfn.XLOOKUP('PROPUESTA ECONOMICA'!C575,'PRECIO TOPE POR DEPARTAMENTO'!A:A,'PRECIO TOPE POR DEPARTAMENTO'!Y:Y),IF($D$5='PRECIO TOPE POR DEPARTAMENTO'!$Z$1,_xlfn.XLOOKUP('PROPUESTA ECONOMICA'!C575,'PRECIO TOPE POR DEPARTAMENTO'!A:A,'PRECIO TOPE POR DEPARTAMENTO'!Z:Z),IF($D$5='PRECIO TOPE POR DEPARTAMENTO'!$AA$1,_xlfn.XLOOKUP('PROPUESTA ECONOMICA'!C575,'PRECIO TOPE POR DEPARTAMENTO'!A:A,'PRECIO TOPE POR DEPARTAMENTO'!AA:AA),IF($D$5='PRECIO TOPE POR DEPARTAMENTO'!$AB$1,_xlfn.XLOOKUP('PROPUESTA ECONOMICA'!C575,'PRECIO TOPE POR DEPARTAMENTO'!A:A,'PRECIO TOPE POR DEPARTAMENTO'!AB:AB),IF($D$5='PRECIO TOPE POR DEPARTAMENTO'!$AC$1,_xlfn.XLOOKUP('PROPUESTA ECONOMICA'!C575,'PRECIO TOPE POR DEPARTAMENTO'!A:A,'PRECIO TOPE POR DEPARTAMENTO'!AC:AC),IF($D$5='PRECIO TOPE POR DEPARTAMENTO'!$AD$1,_xlfn.XLOOKUP('PROPUESTA ECONOMICA'!C575,'PRECIO TOPE POR DEPARTAMENTO'!A:A,'PRECIO TOPE POR DEPARTAMENTO'!AD:AD),IF($D$5='PRECIO TOPE POR DEPARTAMENTO'!$AE$1,_xlfn.XLOOKUP('PROPUESTA ECONOMICA'!C575,'PRECIO TOPE POR DEPARTAMENTO'!A:A,'PRECIO TOPE POR DEPARTAMENTO'!AE:AE),IF($D$5='PRECIO TOPE POR DEPARTAMENTO'!$AF$1,_xlfn.XLOOKUP('PROPUESTA ECONOMICA'!C575,'PRECIO TOPE POR DEPARTAMENTO'!A:A,'PRECIO TOPE POR DEPARTAMENTO'!AF:AF),IF($D$5='PRECIO TOPE POR DEPARTAMENTO'!$AG$1,_xlfn.XLOOKUP('PROPUESTA ECONOMICA'!C575,'PRECIO TOPE POR DEPARTAMENTO'!A:A,'PRECIO TOPE POR DEPARTAMENTO'!AG:AG),IF($D$5='PRECIO TOPE POR DEPARTAMENTO'!$AH$1,_xlfn.XLOOKUP('PROPUESTA ECONOMICA'!C575,'PRECIO TOPE POR DEPARTAMENTO'!A:A,'PRECIO TOPE POR DEPARTAMENTO'!AH:AH),IF($D$5='PRECIO TOPE POR DEPARTAMENTO'!$AI$1,_xlfn.XLOOKUP('PROPUESTA ECONOMICA'!C575,'PRECIO TOPE POR DEPARTAMENTO'!A:A,'PRECIO TOPE POR DEPARTAMENTO'!AI:AI),IF($D$5='PRECIO TOPE POR DEPARTAMENTO'!$AJ$1,_xlfn.XLOOKUP('PROPUESTA ECONOMICA'!C575,'PRECIO TOPE POR DEPARTAMENTO'!A:A,'PRECIO TOPE POR DEPARTAMENTO'!AJ:AJ),)))))))))))))))))))))))))))))))))</f>
        <v>45634</v>
      </c>
      <c r="G575" s="133"/>
    </row>
    <row r="576" spans="2:7" ht="16.5">
      <c r="B576" s="98">
        <v>565</v>
      </c>
      <c r="C576" s="122" t="s">
        <v>2231</v>
      </c>
      <c r="D576" s="66" t="str">
        <f>+_xlfn.XLOOKUP(C576,'PRECIO TOPE POR DEPARTAMENTO'!A:A,'PRECIO TOPE POR DEPARTAMENTO'!B:B)</f>
        <v xml:space="preserve">ELEVADOR DE GAS Ø 1" </v>
      </c>
      <c r="E576" s="67" t="str">
        <f>IF('PRECIO TOPE POR DEPARTAMENTO'!C566="","",+_xlfn.XLOOKUP(C576,'PRECIO TOPE POR DEPARTAMENTO'!A:A,'PRECIO TOPE POR DEPARTAMENTO'!C:C))</f>
        <v>UN</v>
      </c>
      <c r="F576" s="132">
        <f>IF($D$5='PRECIO TOPE POR DEPARTAMENTO'!$D$1,_xlfn.XLOOKUP('PROPUESTA ECONOMICA'!C576,'PRECIO TOPE POR DEPARTAMENTO'!A:A,'PRECIO TOPE POR DEPARTAMENTO'!D:D),IF($D$5='PRECIO TOPE POR DEPARTAMENTO'!$E$1,_xlfn.XLOOKUP('PROPUESTA ECONOMICA'!C576,'PRECIO TOPE POR DEPARTAMENTO'!A:A,'PRECIO TOPE POR DEPARTAMENTO'!E:E),IF($D$5='PRECIO TOPE POR DEPARTAMENTO'!$F$1,_xlfn.XLOOKUP('PROPUESTA ECONOMICA'!C576,'PRECIO TOPE POR DEPARTAMENTO'!A:A,'PRECIO TOPE POR DEPARTAMENTO'!F:F),IF($D$5='PRECIO TOPE POR DEPARTAMENTO'!$G$1,_xlfn.XLOOKUP('PROPUESTA ECONOMICA'!C576,'PRECIO TOPE POR DEPARTAMENTO'!A:A,'PRECIO TOPE POR DEPARTAMENTO'!G:G),IF($D$5='PRECIO TOPE POR DEPARTAMENTO'!$H$1,_xlfn.XLOOKUP('PROPUESTA ECONOMICA'!C576,'PRECIO TOPE POR DEPARTAMENTO'!A:A,'PRECIO TOPE POR DEPARTAMENTO'!H:H),IF($D$5='PRECIO TOPE POR DEPARTAMENTO'!$I$1,_xlfn.XLOOKUP('PROPUESTA ECONOMICA'!C576,'PRECIO TOPE POR DEPARTAMENTO'!A:A,'PRECIO TOPE POR DEPARTAMENTO'!I:I),IF($D$5='PRECIO TOPE POR DEPARTAMENTO'!$J$1,_xlfn.XLOOKUP('PROPUESTA ECONOMICA'!C576,'PRECIO TOPE POR DEPARTAMENTO'!A:A,'PRECIO TOPE POR DEPARTAMENTO'!J:J),IF($D$5='PRECIO TOPE POR DEPARTAMENTO'!$K$1,_xlfn.XLOOKUP('PROPUESTA ECONOMICA'!C576,'PRECIO TOPE POR DEPARTAMENTO'!A:A,'PRECIO TOPE POR DEPARTAMENTO'!K:K),IF($D$5='PRECIO TOPE POR DEPARTAMENTO'!$L$1,_xlfn.XLOOKUP('PROPUESTA ECONOMICA'!C576,'PRECIO TOPE POR DEPARTAMENTO'!A:A,'PRECIO TOPE POR DEPARTAMENTO'!L:L),IF($D$5='PRECIO TOPE POR DEPARTAMENTO'!$M$1,_xlfn.XLOOKUP('PROPUESTA ECONOMICA'!C576,'PRECIO TOPE POR DEPARTAMENTO'!A:A,'PRECIO TOPE POR DEPARTAMENTO'!M:M),IF($D$5='PRECIO TOPE POR DEPARTAMENTO'!$N$1,_xlfn.XLOOKUP('PROPUESTA ECONOMICA'!C576,'PRECIO TOPE POR DEPARTAMENTO'!A:A,'PRECIO TOPE POR DEPARTAMENTO'!N:N),IF($D$5='PRECIO TOPE POR DEPARTAMENTO'!$O$1,_xlfn.XLOOKUP('PROPUESTA ECONOMICA'!C576,'PRECIO TOPE POR DEPARTAMENTO'!A:A,'PRECIO TOPE POR DEPARTAMENTO'!O:O),IF($D$5='PRECIO TOPE POR DEPARTAMENTO'!$P$1,_xlfn.XLOOKUP('PROPUESTA ECONOMICA'!C576,'PRECIO TOPE POR DEPARTAMENTO'!A:A,'PRECIO TOPE POR DEPARTAMENTO'!P:P),IF($D$5='PRECIO TOPE POR DEPARTAMENTO'!$Q$1,_xlfn.XLOOKUP('PROPUESTA ECONOMICA'!C576,'PRECIO TOPE POR DEPARTAMENTO'!A:A,'PRECIO TOPE POR DEPARTAMENTO'!Q:Q),IF($D$5='PRECIO TOPE POR DEPARTAMENTO'!$R$1,_xlfn.XLOOKUP('PROPUESTA ECONOMICA'!C576,'PRECIO TOPE POR DEPARTAMENTO'!A:A,'PRECIO TOPE POR DEPARTAMENTO'!R:R),IF($D$5='PRECIO TOPE POR DEPARTAMENTO'!$S$1,_xlfn.XLOOKUP('PROPUESTA ECONOMICA'!C576,'PRECIO TOPE POR DEPARTAMENTO'!A:A,'PRECIO TOPE POR DEPARTAMENTO'!S:S),IF($D$5='PRECIO TOPE POR DEPARTAMENTO'!$T$1,_xlfn.XLOOKUP('PROPUESTA ECONOMICA'!C576,'PRECIO TOPE POR DEPARTAMENTO'!A:A,'PRECIO TOPE POR DEPARTAMENTO'!T:T),IF($D$5='PRECIO TOPE POR DEPARTAMENTO'!$U$1,_xlfn.XLOOKUP('PROPUESTA ECONOMICA'!C576,'PRECIO TOPE POR DEPARTAMENTO'!A:A,'PRECIO TOPE POR DEPARTAMENTO'!U:U),IF($D$5='PRECIO TOPE POR DEPARTAMENTO'!$V$1,_xlfn.XLOOKUP('PROPUESTA ECONOMICA'!C576,'PRECIO TOPE POR DEPARTAMENTO'!A:A,'PRECIO TOPE POR DEPARTAMENTO'!V:V),IF($D$5='PRECIO TOPE POR DEPARTAMENTO'!$W$1,_xlfn.XLOOKUP('PROPUESTA ECONOMICA'!C576,'PRECIO TOPE POR DEPARTAMENTO'!A:A,'PRECIO TOPE POR DEPARTAMENTO'!W:W),IF($D$5='PRECIO TOPE POR DEPARTAMENTO'!$X$1,_xlfn.XLOOKUP('PROPUESTA ECONOMICA'!C576,'PRECIO TOPE POR DEPARTAMENTO'!A:A,'PRECIO TOPE POR DEPARTAMENTO'!X:X),IF($D$5='PRECIO TOPE POR DEPARTAMENTO'!$Y$1,_xlfn.XLOOKUP('PROPUESTA ECONOMICA'!C576,'PRECIO TOPE POR DEPARTAMENTO'!A:A,'PRECIO TOPE POR DEPARTAMENTO'!Y:Y),IF($D$5='PRECIO TOPE POR DEPARTAMENTO'!$Z$1,_xlfn.XLOOKUP('PROPUESTA ECONOMICA'!C576,'PRECIO TOPE POR DEPARTAMENTO'!A:A,'PRECIO TOPE POR DEPARTAMENTO'!Z:Z),IF($D$5='PRECIO TOPE POR DEPARTAMENTO'!$AA$1,_xlfn.XLOOKUP('PROPUESTA ECONOMICA'!C576,'PRECIO TOPE POR DEPARTAMENTO'!A:A,'PRECIO TOPE POR DEPARTAMENTO'!AA:AA),IF($D$5='PRECIO TOPE POR DEPARTAMENTO'!$AB$1,_xlfn.XLOOKUP('PROPUESTA ECONOMICA'!C576,'PRECIO TOPE POR DEPARTAMENTO'!A:A,'PRECIO TOPE POR DEPARTAMENTO'!AB:AB),IF($D$5='PRECIO TOPE POR DEPARTAMENTO'!$AC$1,_xlfn.XLOOKUP('PROPUESTA ECONOMICA'!C576,'PRECIO TOPE POR DEPARTAMENTO'!A:A,'PRECIO TOPE POR DEPARTAMENTO'!AC:AC),IF($D$5='PRECIO TOPE POR DEPARTAMENTO'!$AD$1,_xlfn.XLOOKUP('PROPUESTA ECONOMICA'!C576,'PRECIO TOPE POR DEPARTAMENTO'!A:A,'PRECIO TOPE POR DEPARTAMENTO'!AD:AD),IF($D$5='PRECIO TOPE POR DEPARTAMENTO'!$AE$1,_xlfn.XLOOKUP('PROPUESTA ECONOMICA'!C576,'PRECIO TOPE POR DEPARTAMENTO'!A:A,'PRECIO TOPE POR DEPARTAMENTO'!AE:AE),IF($D$5='PRECIO TOPE POR DEPARTAMENTO'!$AF$1,_xlfn.XLOOKUP('PROPUESTA ECONOMICA'!C576,'PRECIO TOPE POR DEPARTAMENTO'!A:A,'PRECIO TOPE POR DEPARTAMENTO'!AF:AF),IF($D$5='PRECIO TOPE POR DEPARTAMENTO'!$AG$1,_xlfn.XLOOKUP('PROPUESTA ECONOMICA'!C576,'PRECIO TOPE POR DEPARTAMENTO'!A:A,'PRECIO TOPE POR DEPARTAMENTO'!AG:AG),IF($D$5='PRECIO TOPE POR DEPARTAMENTO'!$AH$1,_xlfn.XLOOKUP('PROPUESTA ECONOMICA'!C576,'PRECIO TOPE POR DEPARTAMENTO'!A:A,'PRECIO TOPE POR DEPARTAMENTO'!AH:AH),IF($D$5='PRECIO TOPE POR DEPARTAMENTO'!$AI$1,_xlfn.XLOOKUP('PROPUESTA ECONOMICA'!C576,'PRECIO TOPE POR DEPARTAMENTO'!A:A,'PRECIO TOPE POR DEPARTAMENTO'!AI:AI),IF($D$5='PRECIO TOPE POR DEPARTAMENTO'!$AJ$1,_xlfn.XLOOKUP('PROPUESTA ECONOMICA'!C576,'PRECIO TOPE POR DEPARTAMENTO'!A:A,'PRECIO TOPE POR DEPARTAMENTO'!AJ:AJ),)))))))))))))))))))))))))))))))))</f>
        <v>77351</v>
      </c>
      <c r="G576" s="133"/>
    </row>
    <row r="577" spans="2:7" ht="16.5">
      <c r="B577" s="98">
        <v>566</v>
      </c>
      <c r="C577" s="122" t="s">
        <v>2233</v>
      </c>
      <c r="D577" s="66" t="str">
        <f>+_xlfn.XLOOKUP(C577,'PRECIO TOPE POR DEPARTAMENTO'!A:A,'PRECIO TOPE POR DEPARTAMENTO'!B:B)</f>
        <v>MANÓMETROS DE PRESIÓN - CONEXIÓN VERTICAL</v>
      </c>
      <c r="E577" s="67" t="str">
        <f>IF('PRECIO TOPE POR DEPARTAMENTO'!C567="","",+_xlfn.XLOOKUP(C577,'PRECIO TOPE POR DEPARTAMENTO'!A:A,'PRECIO TOPE POR DEPARTAMENTO'!C:C))</f>
        <v>UN</v>
      </c>
      <c r="F577" s="132">
        <f>IF($D$5='PRECIO TOPE POR DEPARTAMENTO'!$D$1,_xlfn.XLOOKUP('PROPUESTA ECONOMICA'!C577,'PRECIO TOPE POR DEPARTAMENTO'!A:A,'PRECIO TOPE POR DEPARTAMENTO'!D:D),IF($D$5='PRECIO TOPE POR DEPARTAMENTO'!$E$1,_xlfn.XLOOKUP('PROPUESTA ECONOMICA'!C577,'PRECIO TOPE POR DEPARTAMENTO'!A:A,'PRECIO TOPE POR DEPARTAMENTO'!E:E),IF($D$5='PRECIO TOPE POR DEPARTAMENTO'!$F$1,_xlfn.XLOOKUP('PROPUESTA ECONOMICA'!C577,'PRECIO TOPE POR DEPARTAMENTO'!A:A,'PRECIO TOPE POR DEPARTAMENTO'!F:F),IF($D$5='PRECIO TOPE POR DEPARTAMENTO'!$G$1,_xlfn.XLOOKUP('PROPUESTA ECONOMICA'!C577,'PRECIO TOPE POR DEPARTAMENTO'!A:A,'PRECIO TOPE POR DEPARTAMENTO'!G:G),IF($D$5='PRECIO TOPE POR DEPARTAMENTO'!$H$1,_xlfn.XLOOKUP('PROPUESTA ECONOMICA'!C577,'PRECIO TOPE POR DEPARTAMENTO'!A:A,'PRECIO TOPE POR DEPARTAMENTO'!H:H),IF($D$5='PRECIO TOPE POR DEPARTAMENTO'!$I$1,_xlfn.XLOOKUP('PROPUESTA ECONOMICA'!C577,'PRECIO TOPE POR DEPARTAMENTO'!A:A,'PRECIO TOPE POR DEPARTAMENTO'!I:I),IF($D$5='PRECIO TOPE POR DEPARTAMENTO'!$J$1,_xlfn.XLOOKUP('PROPUESTA ECONOMICA'!C577,'PRECIO TOPE POR DEPARTAMENTO'!A:A,'PRECIO TOPE POR DEPARTAMENTO'!J:J),IF($D$5='PRECIO TOPE POR DEPARTAMENTO'!$K$1,_xlfn.XLOOKUP('PROPUESTA ECONOMICA'!C577,'PRECIO TOPE POR DEPARTAMENTO'!A:A,'PRECIO TOPE POR DEPARTAMENTO'!K:K),IF($D$5='PRECIO TOPE POR DEPARTAMENTO'!$L$1,_xlfn.XLOOKUP('PROPUESTA ECONOMICA'!C577,'PRECIO TOPE POR DEPARTAMENTO'!A:A,'PRECIO TOPE POR DEPARTAMENTO'!L:L),IF($D$5='PRECIO TOPE POR DEPARTAMENTO'!$M$1,_xlfn.XLOOKUP('PROPUESTA ECONOMICA'!C577,'PRECIO TOPE POR DEPARTAMENTO'!A:A,'PRECIO TOPE POR DEPARTAMENTO'!M:M),IF($D$5='PRECIO TOPE POR DEPARTAMENTO'!$N$1,_xlfn.XLOOKUP('PROPUESTA ECONOMICA'!C577,'PRECIO TOPE POR DEPARTAMENTO'!A:A,'PRECIO TOPE POR DEPARTAMENTO'!N:N),IF($D$5='PRECIO TOPE POR DEPARTAMENTO'!$O$1,_xlfn.XLOOKUP('PROPUESTA ECONOMICA'!C577,'PRECIO TOPE POR DEPARTAMENTO'!A:A,'PRECIO TOPE POR DEPARTAMENTO'!O:O),IF($D$5='PRECIO TOPE POR DEPARTAMENTO'!$P$1,_xlfn.XLOOKUP('PROPUESTA ECONOMICA'!C577,'PRECIO TOPE POR DEPARTAMENTO'!A:A,'PRECIO TOPE POR DEPARTAMENTO'!P:P),IF($D$5='PRECIO TOPE POR DEPARTAMENTO'!$Q$1,_xlfn.XLOOKUP('PROPUESTA ECONOMICA'!C577,'PRECIO TOPE POR DEPARTAMENTO'!A:A,'PRECIO TOPE POR DEPARTAMENTO'!Q:Q),IF($D$5='PRECIO TOPE POR DEPARTAMENTO'!$R$1,_xlfn.XLOOKUP('PROPUESTA ECONOMICA'!C577,'PRECIO TOPE POR DEPARTAMENTO'!A:A,'PRECIO TOPE POR DEPARTAMENTO'!R:R),IF($D$5='PRECIO TOPE POR DEPARTAMENTO'!$S$1,_xlfn.XLOOKUP('PROPUESTA ECONOMICA'!C577,'PRECIO TOPE POR DEPARTAMENTO'!A:A,'PRECIO TOPE POR DEPARTAMENTO'!S:S),IF($D$5='PRECIO TOPE POR DEPARTAMENTO'!$T$1,_xlfn.XLOOKUP('PROPUESTA ECONOMICA'!C577,'PRECIO TOPE POR DEPARTAMENTO'!A:A,'PRECIO TOPE POR DEPARTAMENTO'!T:T),IF($D$5='PRECIO TOPE POR DEPARTAMENTO'!$U$1,_xlfn.XLOOKUP('PROPUESTA ECONOMICA'!C577,'PRECIO TOPE POR DEPARTAMENTO'!A:A,'PRECIO TOPE POR DEPARTAMENTO'!U:U),IF($D$5='PRECIO TOPE POR DEPARTAMENTO'!$V$1,_xlfn.XLOOKUP('PROPUESTA ECONOMICA'!C577,'PRECIO TOPE POR DEPARTAMENTO'!A:A,'PRECIO TOPE POR DEPARTAMENTO'!V:V),IF($D$5='PRECIO TOPE POR DEPARTAMENTO'!$W$1,_xlfn.XLOOKUP('PROPUESTA ECONOMICA'!C577,'PRECIO TOPE POR DEPARTAMENTO'!A:A,'PRECIO TOPE POR DEPARTAMENTO'!W:W),IF($D$5='PRECIO TOPE POR DEPARTAMENTO'!$X$1,_xlfn.XLOOKUP('PROPUESTA ECONOMICA'!C577,'PRECIO TOPE POR DEPARTAMENTO'!A:A,'PRECIO TOPE POR DEPARTAMENTO'!X:X),IF($D$5='PRECIO TOPE POR DEPARTAMENTO'!$Y$1,_xlfn.XLOOKUP('PROPUESTA ECONOMICA'!C577,'PRECIO TOPE POR DEPARTAMENTO'!A:A,'PRECIO TOPE POR DEPARTAMENTO'!Y:Y),IF($D$5='PRECIO TOPE POR DEPARTAMENTO'!$Z$1,_xlfn.XLOOKUP('PROPUESTA ECONOMICA'!C577,'PRECIO TOPE POR DEPARTAMENTO'!A:A,'PRECIO TOPE POR DEPARTAMENTO'!Z:Z),IF($D$5='PRECIO TOPE POR DEPARTAMENTO'!$AA$1,_xlfn.XLOOKUP('PROPUESTA ECONOMICA'!C577,'PRECIO TOPE POR DEPARTAMENTO'!A:A,'PRECIO TOPE POR DEPARTAMENTO'!AA:AA),IF($D$5='PRECIO TOPE POR DEPARTAMENTO'!$AB$1,_xlfn.XLOOKUP('PROPUESTA ECONOMICA'!C577,'PRECIO TOPE POR DEPARTAMENTO'!A:A,'PRECIO TOPE POR DEPARTAMENTO'!AB:AB),IF($D$5='PRECIO TOPE POR DEPARTAMENTO'!$AC$1,_xlfn.XLOOKUP('PROPUESTA ECONOMICA'!C577,'PRECIO TOPE POR DEPARTAMENTO'!A:A,'PRECIO TOPE POR DEPARTAMENTO'!AC:AC),IF($D$5='PRECIO TOPE POR DEPARTAMENTO'!$AD$1,_xlfn.XLOOKUP('PROPUESTA ECONOMICA'!C577,'PRECIO TOPE POR DEPARTAMENTO'!A:A,'PRECIO TOPE POR DEPARTAMENTO'!AD:AD),IF($D$5='PRECIO TOPE POR DEPARTAMENTO'!$AE$1,_xlfn.XLOOKUP('PROPUESTA ECONOMICA'!C577,'PRECIO TOPE POR DEPARTAMENTO'!A:A,'PRECIO TOPE POR DEPARTAMENTO'!AE:AE),IF($D$5='PRECIO TOPE POR DEPARTAMENTO'!$AF$1,_xlfn.XLOOKUP('PROPUESTA ECONOMICA'!C577,'PRECIO TOPE POR DEPARTAMENTO'!A:A,'PRECIO TOPE POR DEPARTAMENTO'!AF:AF),IF($D$5='PRECIO TOPE POR DEPARTAMENTO'!$AG$1,_xlfn.XLOOKUP('PROPUESTA ECONOMICA'!C577,'PRECIO TOPE POR DEPARTAMENTO'!A:A,'PRECIO TOPE POR DEPARTAMENTO'!AG:AG),IF($D$5='PRECIO TOPE POR DEPARTAMENTO'!$AH$1,_xlfn.XLOOKUP('PROPUESTA ECONOMICA'!C577,'PRECIO TOPE POR DEPARTAMENTO'!A:A,'PRECIO TOPE POR DEPARTAMENTO'!AH:AH),IF($D$5='PRECIO TOPE POR DEPARTAMENTO'!$AI$1,_xlfn.XLOOKUP('PROPUESTA ECONOMICA'!C577,'PRECIO TOPE POR DEPARTAMENTO'!A:A,'PRECIO TOPE POR DEPARTAMENTO'!AI:AI),IF($D$5='PRECIO TOPE POR DEPARTAMENTO'!$AJ$1,_xlfn.XLOOKUP('PROPUESTA ECONOMICA'!C577,'PRECIO TOPE POR DEPARTAMENTO'!A:A,'PRECIO TOPE POR DEPARTAMENTO'!AJ:AJ),)))))))))))))))))))))))))))))))))</f>
        <v>49602</v>
      </c>
      <c r="G577" s="133"/>
    </row>
    <row r="578" spans="2:7" ht="16.5">
      <c r="B578" s="98">
        <v>567</v>
      </c>
      <c r="C578" s="122" t="s">
        <v>2235</v>
      </c>
      <c r="D578" s="66" t="str">
        <f>+_xlfn.XLOOKUP(C578,'PRECIO TOPE POR DEPARTAMENTO'!A:A,'PRECIO TOPE POR DEPARTAMENTO'!B:B)</f>
        <v>COLCHON DE ARENA PARA REDES</v>
      </c>
      <c r="E578" s="67" t="str">
        <f>IF('PRECIO TOPE POR DEPARTAMENTO'!C568="","",+_xlfn.XLOOKUP(C578,'PRECIO TOPE POR DEPARTAMENTO'!A:A,'PRECIO TOPE POR DEPARTAMENTO'!C:C))</f>
        <v>m3</v>
      </c>
      <c r="F578" s="132">
        <f>IF($D$5='PRECIO TOPE POR DEPARTAMENTO'!$D$1,_xlfn.XLOOKUP('PROPUESTA ECONOMICA'!C578,'PRECIO TOPE POR DEPARTAMENTO'!A:A,'PRECIO TOPE POR DEPARTAMENTO'!D:D),IF($D$5='PRECIO TOPE POR DEPARTAMENTO'!$E$1,_xlfn.XLOOKUP('PROPUESTA ECONOMICA'!C578,'PRECIO TOPE POR DEPARTAMENTO'!A:A,'PRECIO TOPE POR DEPARTAMENTO'!E:E),IF($D$5='PRECIO TOPE POR DEPARTAMENTO'!$F$1,_xlfn.XLOOKUP('PROPUESTA ECONOMICA'!C578,'PRECIO TOPE POR DEPARTAMENTO'!A:A,'PRECIO TOPE POR DEPARTAMENTO'!F:F),IF($D$5='PRECIO TOPE POR DEPARTAMENTO'!$G$1,_xlfn.XLOOKUP('PROPUESTA ECONOMICA'!C578,'PRECIO TOPE POR DEPARTAMENTO'!A:A,'PRECIO TOPE POR DEPARTAMENTO'!G:G),IF($D$5='PRECIO TOPE POR DEPARTAMENTO'!$H$1,_xlfn.XLOOKUP('PROPUESTA ECONOMICA'!C578,'PRECIO TOPE POR DEPARTAMENTO'!A:A,'PRECIO TOPE POR DEPARTAMENTO'!H:H),IF($D$5='PRECIO TOPE POR DEPARTAMENTO'!$I$1,_xlfn.XLOOKUP('PROPUESTA ECONOMICA'!C578,'PRECIO TOPE POR DEPARTAMENTO'!A:A,'PRECIO TOPE POR DEPARTAMENTO'!I:I),IF($D$5='PRECIO TOPE POR DEPARTAMENTO'!$J$1,_xlfn.XLOOKUP('PROPUESTA ECONOMICA'!C578,'PRECIO TOPE POR DEPARTAMENTO'!A:A,'PRECIO TOPE POR DEPARTAMENTO'!J:J),IF($D$5='PRECIO TOPE POR DEPARTAMENTO'!$K$1,_xlfn.XLOOKUP('PROPUESTA ECONOMICA'!C578,'PRECIO TOPE POR DEPARTAMENTO'!A:A,'PRECIO TOPE POR DEPARTAMENTO'!K:K),IF($D$5='PRECIO TOPE POR DEPARTAMENTO'!$L$1,_xlfn.XLOOKUP('PROPUESTA ECONOMICA'!C578,'PRECIO TOPE POR DEPARTAMENTO'!A:A,'PRECIO TOPE POR DEPARTAMENTO'!L:L),IF($D$5='PRECIO TOPE POR DEPARTAMENTO'!$M$1,_xlfn.XLOOKUP('PROPUESTA ECONOMICA'!C578,'PRECIO TOPE POR DEPARTAMENTO'!A:A,'PRECIO TOPE POR DEPARTAMENTO'!M:M),IF($D$5='PRECIO TOPE POR DEPARTAMENTO'!$N$1,_xlfn.XLOOKUP('PROPUESTA ECONOMICA'!C578,'PRECIO TOPE POR DEPARTAMENTO'!A:A,'PRECIO TOPE POR DEPARTAMENTO'!N:N),IF($D$5='PRECIO TOPE POR DEPARTAMENTO'!$O$1,_xlfn.XLOOKUP('PROPUESTA ECONOMICA'!C578,'PRECIO TOPE POR DEPARTAMENTO'!A:A,'PRECIO TOPE POR DEPARTAMENTO'!O:O),IF($D$5='PRECIO TOPE POR DEPARTAMENTO'!$P$1,_xlfn.XLOOKUP('PROPUESTA ECONOMICA'!C578,'PRECIO TOPE POR DEPARTAMENTO'!A:A,'PRECIO TOPE POR DEPARTAMENTO'!P:P),IF($D$5='PRECIO TOPE POR DEPARTAMENTO'!$Q$1,_xlfn.XLOOKUP('PROPUESTA ECONOMICA'!C578,'PRECIO TOPE POR DEPARTAMENTO'!A:A,'PRECIO TOPE POR DEPARTAMENTO'!Q:Q),IF($D$5='PRECIO TOPE POR DEPARTAMENTO'!$R$1,_xlfn.XLOOKUP('PROPUESTA ECONOMICA'!C578,'PRECIO TOPE POR DEPARTAMENTO'!A:A,'PRECIO TOPE POR DEPARTAMENTO'!R:R),IF($D$5='PRECIO TOPE POR DEPARTAMENTO'!$S$1,_xlfn.XLOOKUP('PROPUESTA ECONOMICA'!C578,'PRECIO TOPE POR DEPARTAMENTO'!A:A,'PRECIO TOPE POR DEPARTAMENTO'!S:S),IF($D$5='PRECIO TOPE POR DEPARTAMENTO'!$T$1,_xlfn.XLOOKUP('PROPUESTA ECONOMICA'!C578,'PRECIO TOPE POR DEPARTAMENTO'!A:A,'PRECIO TOPE POR DEPARTAMENTO'!T:T),IF($D$5='PRECIO TOPE POR DEPARTAMENTO'!$U$1,_xlfn.XLOOKUP('PROPUESTA ECONOMICA'!C578,'PRECIO TOPE POR DEPARTAMENTO'!A:A,'PRECIO TOPE POR DEPARTAMENTO'!U:U),IF($D$5='PRECIO TOPE POR DEPARTAMENTO'!$V$1,_xlfn.XLOOKUP('PROPUESTA ECONOMICA'!C578,'PRECIO TOPE POR DEPARTAMENTO'!A:A,'PRECIO TOPE POR DEPARTAMENTO'!V:V),IF($D$5='PRECIO TOPE POR DEPARTAMENTO'!$W$1,_xlfn.XLOOKUP('PROPUESTA ECONOMICA'!C578,'PRECIO TOPE POR DEPARTAMENTO'!A:A,'PRECIO TOPE POR DEPARTAMENTO'!W:W),IF($D$5='PRECIO TOPE POR DEPARTAMENTO'!$X$1,_xlfn.XLOOKUP('PROPUESTA ECONOMICA'!C578,'PRECIO TOPE POR DEPARTAMENTO'!A:A,'PRECIO TOPE POR DEPARTAMENTO'!X:X),IF($D$5='PRECIO TOPE POR DEPARTAMENTO'!$Y$1,_xlfn.XLOOKUP('PROPUESTA ECONOMICA'!C578,'PRECIO TOPE POR DEPARTAMENTO'!A:A,'PRECIO TOPE POR DEPARTAMENTO'!Y:Y),IF($D$5='PRECIO TOPE POR DEPARTAMENTO'!$Z$1,_xlfn.XLOOKUP('PROPUESTA ECONOMICA'!C578,'PRECIO TOPE POR DEPARTAMENTO'!A:A,'PRECIO TOPE POR DEPARTAMENTO'!Z:Z),IF($D$5='PRECIO TOPE POR DEPARTAMENTO'!$AA$1,_xlfn.XLOOKUP('PROPUESTA ECONOMICA'!C578,'PRECIO TOPE POR DEPARTAMENTO'!A:A,'PRECIO TOPE POR DEPARTAMENTO'!AA:AA),IF($D$5='PRECIO TOPE POR DEPARTAMENTO'!$AB$1,_xlfn.XLOOKUP('PROPUESTA ECONOMICA'!C578,'PRECIO TOPE POR DEPARTAMENTO'!A:A,'PRECIO TOPE POR DEPARTAMENTO'!AB:AB),IF($D$5='PRECIO TOPE POR DEPARTAMENTO'!$AC$1,_xlfn.XLOOKUP('PROPUESTA ECONOMICA'!C578,'PRECIO TOPE POR DEPARTAMENTO'!A:A,'PRECIO TOPE POR DEPARTAMENTO'!AC:AC),IF($D$5='PRECIO TOPE POR DEPARTAMENTO'!$AD$1,_xlfn.XLOOKUP('PROPUESTA ECONOMICA'!C578,'PRECIO TOPE POR DEPARTAMENTO'!A:A,'PRECIO TOPE POR DEPARTAMENTO'!AD:AD),IF($D$5='PRECIO TOPE POR DEPARTAMENTO'!$AE$1,_xlfn.XLOOKUP('PROPUESTA ECONOMICA'!C578,'PRECIO TOPE POR DEPARTAMENTO'!A:A,'PRECIO TOPE POR DEPARTAMENTO'!AE:AE),IF($D$5='PRECIO TOPE POR DEPARTAMENTO'!$AF$1,_xlfn.XLOOKUP('PROPUESTA ECONOMICA'!C578,'PRECIO TOPE POR DEPARTAMENTO'!A:A,'PRECIO TOPE POR DEPARTAMENTO'!AF:AF),IF($D$5='PRECIO TOPE POR DEPARTAMENTO'!$AG$1,_xlfn.XLOOKUP('PROPUESTA ECONOMICA'!C578,'PRECIO TOPE POR DEPARTAMENTO'!A:A,'PRECIO TOPE POR DEPARTAMENTO'!AG:AG),IF($D$5='PRECIO TOPE POR DEPARTAMENTO'!$AH$1,_xlfn.XLOOKUP('PROPUESTA ECONOMICA'!C578,'PRECIO TOPE POR DEPARTAMENTO'!A:A,'PRECIO TOPE POR DEPARTAMENTO'!AH:AH),IF($D$5='PRECIO TOPE POR DEPARTAMENTO'!$AI$1,_xlfn.XLOOKUP('PROPUESTA ECONOMICA'!C578,'PRECIO TOPE POR DEPARTAMENTO'!A:A,'PRECIO TOPE POR DEPARTAMENTO'!AI:AI),IF($D$5='PRECIO TOPE POR DEPARTAMENTO'!$AJ$1,_xlfn.XLOOKUP('PROPUESTA ECONOMICA'!C578,'PRECIO TOPE POR DEPARTAMENTO'!A:A,'PRECIO TOPE POR DEPARTAMENTO'!AJ:AJ),)))))))))))))))))))))))))))))))))</f>
        <v>68741</v>
      </c>
      <c r="G578" s="133"/>
    </row>
    <row r="579" spans="2:7" ht="25.5">
      <c r="B579" s="98">
        <v>568</v>
      </c>
      <c r="C579" s="122" t="s">
        <v>2238</v>
      </c>
      <c r="D579" s="66" t="str">
        <f>+_xlfn.XLOOKUP(C579,'PRECIO TOPE POR DEPARTAMENTO'!A:A,'PRECIO TOPE POR DEPARTAMENTO'!B:B)</f>
        <v>ACCESORIO NIPLE PASA MUROS PARA TANQUE DE ALMACENAMIENTO 1" - 0.25 M</v>
      </c>
      <c r="E579" s="67" t="str">
        <f>IF('PRECIO TOPE POR DEPARTAMENTO'!C569="","",+_xlfn.XLOOKUP(C579,'PRECIO TOPE POR DEPARTAMENTO'!A:A,'PRECIO TOPE POR DEPARTAMENTO'!C:C))</f>
        <v>UN</v>
      </c>
      <c r="F579" s="132">
        <f>IF($D$5='PRECIO TOPE POR DEPARTAMENTO'!$D$1,_xlfn.XLOOKUP('PROPUESTA ECONOMICA'!C579,'PRECIO TOPE POR DEPARTAMENTO'!A:A,'PRECIO TOPE POR DEPARTAMENTO'!D:D),IF($D$5='PRECIO TOPE POR DEPARTAMENTO'!$E$1,_xlfn.XLOOKUP('PROPUESTA ECONOMICA'!C579,'PRECIO TOPE POR DEPARTAMENTO'!A:A,'PRECIO TOPE POR DEPARTAMENTO'!E:E),IF($D$5='PRECIO TOPE POR DEPARTAMENTO'!$F$1,_xlfn.XLOOKUP('PROPUESTA ECONOMICA'!C579,'PRECIO TOPE POR DEPARTAMENTO'!A:A,'PRECIO TOPE POR DEPARTAMENTO'!F:F),IF($D$5='PRECIO TOPE POR DEPARTAMENTO'!$G$1,_xlfn.XLOOKUP('PROPUESTA ECONOMICA'!C579,'PRECIO TOPE POR DEPARTAMENTO'!A:A,'PRECIO TOPE POR DEPARTAMENTO'!G:G),IF($D$5='PRECIO TOPE POR DEPARTAMENTO'!$H$1,_xlfn.XLOOKUP('PROPUESTA ECONOMICA'!C579,'PRECIO TOPE POR DEPARTAMENTO'!A:A,'PRECIO TOPE POR DEPARTAMENTO'!H:H),IF($D$5='PRECIO TOPE POR DEPARTAMENTO'!$I$1,_xlfn.XLOOKUP('PROPUESTA ECONOMICA'!C579,'PRECIO TOPE POR DEPARTAMENTO'!A:A,'PRECIO TOPE POR DEPARTAMENTO'!I:I),IF($D$5='PRECIO TOPE POR DEPARTAMENTO'!$J$1,_xlfn.XLOOKUP('PROPUESTA ECONOMICA'!C579,'PRECIO TOPE POR DEPARTAMENTO'!A:A,'PRECIO TOPE POR DEPARTAMENTO'!J:J),IF($D$5='PRECIO TOPE POR DEPARTAMENTO'!$K$1,_xlfn.XLOOKUP('PROPUESTA ECONOMICA'!C579,'PRECIO TOPE POR DEPARTAMENTO'!A:A,'PRECIO TOPE POR DEPARTAMENTO'!K:K),IF($D$5='PRECIO TOPE POR DEPARTAMENTO'!$L$1,_xlfn.XLOOKUP('PROPUESTA ECONOMICA'!C579,'PRECIO TOPE POR DEPARTAMENTO'!A:A,'PRECIO TOPE POR DEPARTAMENTO'!L:L),IF($D$5='PRECIO TOPE POR DEPARTAMENTO'!$M$1,_xlfn.XLOOKUP('PROPUESTA ECONOMICA'!C579,'PRECIO TOPE POR DEPARTAMENTO'!A:A,'PRECIO TOPE POR DEPARTAMENTO'!M:M),IF($D$5='PRECIO TOPE POR DEPARTAMENTO'!$N$1,_xlfn.XLOOKUP('PROPUESTA ECONOMICA'!C579,'PRECIO TOPE POR DEPARTAMENTO'!A:A,'PRECIO TOPE POR DEPARTAMENTO'!N:N),IF($D$5='PRECIO TOPE POR DEPARTAMENTO'!$O$1,_xlfn.XLOOKUP('PROPUESTA ECONOMICA'!C579,'PRECIO TOPE POR DEPARTAMENTO'!A:A,'PRECIO TOPE POR DEPARTAMENTO'!O:O),IF($D$5='PRECIO TOPE POR DEPARTAMENTO'!$P$1,_xlfn.XLOOKUP('PROPUESTA ECONOMICA'!C579,'PRECIO TOPE POR DEPARTAMENTO'!A:A,'PRECIO TOPE POR DEPARTAMENTO'!P:P),IF($D$5='PRECIO TOPE POR DEPARTAMENTO'!$Q$1,_xlfn.XLOOKUP('PROPUESTA ECONOMICA'!C579,'PRECIO TOPE POR DEPARTAMENTO'!A:A,'PRECIO TOPE POR DEPARTAMENTO'!Q:Q),IF($D$5='PRECIO TOPE POR DEPARTAMENTO'!$R$1,_xlfn.XLOOKUP('PROPUESTA ECONOMICA'!C579,'PRECIO TOPE POR DEPARTAMENTO'!A:A,'PRECIO TOPE POR DEPARTAMENTO'!R:R),IF($D$5='PRECIO TOPE POR DEPARTAMENTO'!$S$1,_xlfn.XLOOKUP('PROPUESTA ECONOMICA'!C579,'PRECIO TOPE POR DEPARTAMENTO'!A:A,'PRECIO TOPE POR DEPARTAMENTO'!S:S),IF($D$5='PRECIO TOPE POR DEPARTAMENTO'!$T$1,_xlfn.XLOOKUP('PROPUESTA ECONOMICA'!C579,'PRECIO TOPE POR DEPARTAMENTO'!A:A,'PRECIO TOPE POR DEPARTAMENTO'!T:T),IF($D$5='PRECIO TOPE POR DEPARTAMENTO'!$U$1,_xlfn.XLOOKUP('PROPUESTA ECONOMICA'!C579,'PRECIO TOPE POR DEPARTAMENTO'!A:A,'PRECIO TOPE POR DEPARTAMENTO'!U:U),IF($D$5='PRECIO TOPE POR DEPARTAMENTO'!$V$1,_xlfn.XLOOKUP('PROPUESTA ECONOMICA'!C579,'PRECIO TOPE POR DEPARTAMENTO'!A:A,'PRECIO TOPE POR DEPARTAMENTO'!V:V),IF($D$5='PRECIO TOPE POR DEPARTAMENTO'!$W$1,_xlfn.XLOOKUP('PROPUESTA ECONOMICA'!C579,'PRECIO TOPE POR DEPARTAMENTO'!A:A,'PRECIO TOPE POR DEPARTAMENTO'!W:W),IF($D$5='PRECIO TOPE POR DEPARTAMENTO'!$X$1,_xlfn.XLOOKUP('PROPUESTA ECONOMICA'!C579,'PRECIO TOPE POR DEPARTAMENTO'!A:A,'PRECIO TOPE POR DEPARTAMENTO'!X:X),IF($D$5='PRECIO TOPE POR DEPARTAMENTO'!$Y$1,_xlfn.XLOOKUP('PROPUESTA ECONOMICA'!C579,'PRECIO TOPE POR DEPARTAMENTO'!A:A,'PRECIO TOPE POR DEPARTAMENTO'!Y:Y),IF($D$5='PRECIO TOPE POR DEPARTAMENTO'!$Z$1,_xlfn.XLOOKUP('PROPUESTA ECONOMICA'!C579,'PRECIO TOPE POR DEPARTAMENTO'!A:A,'PRECIO TOPE POR DEPARTAMENTO'!Z:Z),IF($D$5='PRECIO TOPE POR DEPARTAMENTO'!$AA$1,_xlfn.XLOOKUP('PROPUESTA ECONOMICA'!C579,'PRECIO TOPE POR DEPARTAMENTO'!A:A,'PRECIO TOPE POR DEPARTAMENTO'!AA:AA),IF($D$5='PRECIO TOPE POR DEPARTAMENTO'!$AB$1,_xlfn.XLOOKUP('PROPUESTA ECONOMICA'!C579,'PRECIO TOPE POR DEPARTAMENTO'!A:A,'PRECIO TOPE POR DEPARTAMENTO'!AB:AB),IF($D$5='PRECIO TOPE POR DEPARTAMENTO'!$AC$1,_xlfn.XLOOKUP('PROPUESTA ECONOMICA'!C579,'PRECIO TOPE POR DEPARTAMENTO'!A:A,'PRECIO TOPE POR DEPARTAMENTO'!AC:AC),IF($D$5='PRECIO TOPE POR DEPARTAMENTO'!$AD$1,_xlfn.XLOOKUP('PROPUESTA ECONOMICA'!C579,'PRECIO TOPE POR DEPARTAMENTO'!A:A,'PRECIO TOPE POR DEPARTAMENTO'!AD:AD),IF($D$5='PRECIO TOPE POR DEPARTAMENTO'!$AE$1,_xlfn.XLOOKUP('PROPUESTA ECONOMICA'!C579,'PRECIO TOPE POR DEPARTAMENTO'!A:A,'PRECIO TOPE POR DEPARTAMENTO'!AE:AE),IF($D$5='PRECIO TOPE POR DEPARTAMENTO'!$AF$1,_xlfn.XLOOKUP('PROPUESTA ECONOMICA'!C579,'PRECIO TOPE POR DEPARTAMENTO'!A:A,'PRECIO TOPE POR DEPARTAMENTO'!AF:AF),IF($D$5='PRECIO TOPE POR DEPARTAMENTO'!$AG$1,_xlfn.XLOOKUP('PROPUESTA ECONOMICA'!C579,'PRECIO TOPE POR DEPARTAMENTO'!A:A,'PRECIO TOPE POR DEPARTAMENTO'!AG:AG),IF($D$5='PRECIO TOPE POR DEPARTAMENTO'!$AH$1,_xlfn.XLOOKUP('PROPUESTA ECONOMICA'!C579,'PRECIO TOPE POR DEPARTAMENTO'!A:A,'PRECIO TOPE POR DEPARTAMENTO'!AH:AH),IF($D$5='PRECIO TOPE POR DEPARTAMENTO'!$AI$1,_xlfn.XLOOKUP('PROPUESTA ECONOMICA'!C579,'PRECIO TOPE POR DEPARTAMENTO'!A:A,'PRECIO TOPE POR DEPARTAMENTO'!AI:AI),IF($D$5='PRECIO TOPE POR DEPARTAMENTO'!$AJ$1,_xlfn.XLOOKUP('PROPUESTA ECONOMICA'!C579,'PRECIO TOPE POR DEPARTAMENTO'!A:A,'PRECIO TOPE POR DEPARTAMENTO'!AJ:AJ),)))))))))))))))))))))))))))))))))</f>
        <v>84076</v>
      </c>
      <c r="G579" s="133"/>
    </row>
    <row r="580" spans="2:7" ht="25.5">
      <c r="B580" s="98">
        <v>569</v>
      </c>
      <c r="C580" s="122" t="s">
        <v>2240</v>
      </c>
      <c r="D580" s="66" t="str">
        <f>+_xlfn.XLOOKUP(C580,'PRECIO TOPE POR DEPARTAMENTO'!A:A,'PRECIO TOPE POR DEPARTAMENTO'!B:B)</f>
        <v xml:space="preserve">SUMINISTRO E INSTALACIÓN DE EXTINTOR MULTIPROPOSITO (TIPO ABC)
</v>
      </c>
      <c r="E580" s="67" t="str">
        <f>IF('PRECIO TOPE POR DEPARTAMENTO'!C570="","",+_xlfn.XLOOKUP(C580,'PRECIO TOPE POR DEPARTAMENTO'!A:A,'PRECIO TOPE POR DEPARTAMENTO'!C:C))</f>
        <v>UN</v>
      </c>
      <c r="F580" s="132">
        <f>IF($D$5='PRECIO TOPE POR DEPARTAMENTO'!$D$1,_xlfn.XLOOKUP('PROPUESTA ECONOMICA'!C580,'PRECIO TOPE POR DEPARTAMENTO'!A:A,'PRECIO TOPE POR DEPARTAMENTO'!D:D),IF($D$5='PRECIO TOPE POR DEPARTAMENTO'!$E$1,_xlfn.XLOOKUP('PROPUESTA ECONOMICA'!C580,'PRECIO TOPE POR DEPARTAMENTO'!A:A,'PRECIO TOPE POR DEPARTAMENTO'!E:E),IF($D$5='PRECIO TOPE POR DEPARTAMENTO'!$F$1,_xlfn.XLOOKUP('PROPUESTA ECONOMICA'!C580,'PRECIO TOPE POR DEPARTAMENTO'!A:A,'PRECIO TOPE POR DEPARTAMENTO'!F:F),IF($D$5='PRECIO TOPE POR DEPARTAMENTO'!$G$1,_xlfn.XLOOKUP('PROPUESTA ECONOMICA'!C580,'PRECIO TOPE POR DEPARTAMENTO'!A:A,'PRECIO TOPE POR DEPARTAMENTO'!G:G),IF($D$5='PRECIO TOPE POR DEPARTAMENTO'!$H$1,_xlfn.XLOOKUP('PROPUESTA ECONOMICA'!C580,'PRECIO TOPE POR DEPARTAMENTO'!A:A,'PRECIO TOPE POR DEPARTAMENTO'!H:H),IF($D$5='PRECIO TOPE POR DEPARTAMENTO'!$I$1,_xlfn.XLOOKUP('PROPUESTA ECONOMICA'!C580,'PRECIO TOPE POR DEPARTAMENTO'!A:A,'PRECIO TOPE POR DEPARTAMENTO'!I:I),IF($D$5='PRECIO TOPE POR DEPARTAMENTO'!$J$1,_xlfn.XLOOKUP('PROPUESTA ECONOMICA'!C580,'PRECIO TOPE POR DEPARTAMENTO'!A:A,'PRECIO TOPE POR DEPARTAMENTO'!J:J),IF($D$5='PRECIO TOPE POR DEPARTAMENTO'!$K$1,_xlfn.XLOOKUP('PROPUESTA ECONOMICA'!C580,'PRECIO TOPE POR DEPARTAMENTO'!A:A,'PRECIO TOPE POR DEPARTAMENTO'!K:K),IF($D$5='PRECIO TOPE POR DEPARTAMENTO'!$L$1,_xlfn.XLOOKUP('PROPUESTA ECONOMICA'!C580,'PRECIO TOPE POR DEPARTAMENTO'!A:A,'PRECIO TOPE POR DEPARTAMENTO'!L:L),IF($D$5='PRECIO TOPE POR DEPARTAMENTO'!$M$1,_xlfn.XLOOKUP('PROPUESTA ECONOMICA'!C580,'PRECIO TOPE POR DEPARTAMENTO'!A:A,'PRECIO TOPE POR DEPARTAMENTO'!M:M),IF($D$5='PRECIO TOPE POR DEPARTAMENTO'!$N$1,_xlfn.XLOOKUP('PROPUESTA ECONOMICA'!C580,'PRECIO TOPE POR DEPARTAMENTO'!A:A,'PRECIO TOPE POR DEPARTAMENTO'!N:N),IF($D$5='PRECIO TOPE POR DEPARTAMENTO'!$O$1,_xlfn.XLOOKUP('PROPUESTA ECONOMICA'!C580,'PRECIO TOPE POR DEPARTAMENTO'!A:A,'PRECIO TOPE POR DEPARTAMENTO'!O:O),IF($D$5='PRECIO TOPE POR DEPARTAMENTO'!$P$1,_xlfn.XLOOKUP('PROPUESTA ECONOMICA'!C580,'PRECIO TOPE POR DEPARTAMENTO'!A:A,'PRECIO TOPE POR DEPARTAMENTO'!P:P),IF($D$5='PRECIO TOPE POR DEPARTAMENTO'!$Q$1,_xlfn.XLOOKUP('PROPUESTA ECONOMICA'!C580,'PRECIO TOPE POR DEPARTAMENTO'!A:A,'PRECIO TOPE POR DEPARTAMENTO'!Q:Q),IF($D$5='PRECIO TOPE POR DEPARTAMENTO'!$R$1,_xlfn.XLOOKUP('PROPUESTA ECONOMICA'!C580,'PRECIO TOPE POR DEPARTAMENTO'!A:A,'PRECIO TOPE POR DEPARTAMENTO'!R:R),IF($D$5='PRECIO TOPE POR DEPARTAMENTO'!$S$1,_xlfn.XLOOKUP('PROPUESTA ECONOMICA'!C580,'PRECIO TOPE POR DEPARTAMENTO'!A:A,'PRECIO TOPE POR DEPARTAMENTO'!S:S),IF($D$5='PRECIO TOPE POR DEPARTAMENTO'!$T$1,_xlfn.XLOOKUP('PROPUESTA ECONOMICA'!C580,'PRECIO TOPE POR DEPARTAMENTO'!A:A,'PRECIO TOPE POR DEPARTAMENTO'!T:T),IF($D$5='PRECIO TOPE POR DEPARTAMENTO'!$U$1,_xlfn.XLOOKUP('PROPUESTA ECONOMICA'!C580,'PRECIO TOPE POR DEPARTAMENTO'!A:A,'PRECIO TOPE POR DEPARTAMENTO'!U:U),IF($D$5='PRECIO TOPE POR DEPARTAMENTO'!$V$1,_xlfn.XLOOKUP('PROPUESTA ECONOMICA'!C580,'PRECIO TOPE POR DEPARTAMENTO'!A:A,'PRECIO TOPE POR DEPARTAMENTO'!V:V),IF($D$5='PRECIO TOPE POR DEPARTAMENTO'!$W$1,_xlfn.XLOOKUP('PROPUESTA ECONOMICA'!C580,'PRECIO TOPE POR DEPARTAMENTO'!A:A,'PRECIO TOPE POR DEPARTAMENTO'!W:W),IF($D$5='PRECIO TOPE POR DEPARTAMENTO'!$X$1,_xlfn.XLOOKUP('PROPUESTA ECONOMICA'!C580,'PRECIO TOPE POR DEPARTAMENTO'!A:A,'PRECIO TOPE POR DEPARTAMENTO'!X:X),IF($D$5='PRECIO TOPE POR DEPARTAMENTO'!$Y$1,_xlfn.XLOOKUP('PROPUESTA ECONOMICA'!C580,'PRECIO TOPE POR DEPARTAMENTO'!A:A,'PRECIO TOPE POR DEPARTAMENTO'!Y:Y),IF($D$5='PRECIO TOPE POR DEPARTAMENTO'!$Z$1,_xlfn.XLOOKUP('PROPUESTA ECONOMICA'!C580,'PRECIO TOPE POR DEPARTAMENTO'!A:A,'PRECIO TOPE POR DEPARTAMENTO'!Z:Z),IF($D$5='PRECIO TOPE POR DEPARTAMENTO'!$AA$1,_xlfn.XLOOKUP('PROPUESTA ECONOMICA'!C580,'PRECIO TOPE POR DEPARTAMENTO'!A:A,'PRECIO TOPE POR DEPARTAMENTO'!AA:AA),IF($D$5='PRECIO TOPE POR DEPARTAMENTO'!$AB$1,_xlfn.XLOOKUP('PROPUESTA ECONOMICA'!C580,'PRECIO TOPE POR DEPARTAMENTO'!A:A,'PRECIO TOPE POR DEPARTAMENTO'!AB:AB),IF($D$5='PRECIO TOPE POR DEPARTAMENTO'!$AC$1,_xlfn.XLOOKUP('PROPUESTA ECONOMICA'!C580,'PRECIO TOPE POR DEPARTAMENTO'!A:A,'PRECIO TOPE POR DEPARTAMENTO'!AC:AC),IF($D$5='PRECIO TOPE POR DEPARTAMENTO'!$AD$1,_xlfn.XLOOKUP('PROPUESTA ECONOMICA'!C580,'PRECIO TOPE POR DEPARTAMENTO'!A:A,'PRECIO TOPE POR DEPARTAMENTO'!AD:AD),IF($D$5='PRECIO TOPE POR DEPARTAMENTO'!$AE$1,_xlfn.XLOOKUP('PROPUESTA ECONOMICA'!C580,'PRECIO TOPE POR DEPARTAMENTO'!A:A,'PRECIO TOPE POR DEPARTAMENTO'!AE:AE),IF($D$5='PRECIO TOPE POR DEPARTAMENTO'!$AF$1,_xlfn.XLOOKUP('PROPUESTA ECONOMICA'!C580,'PRECIO TOPE POR DEPARTAMENTO'!A:A,'PRECIO TOPE POR DEPARTAMENTO'!AF:AF),IF($D$5='PRECIO TOPE POR DEPARTAMENTO'!$AG$1,_xlfn.XLOOKUP('PROPUESTA ECONOMICA'!C580,'PRECIO TOPE POR DEPARTAMENTO'!A:A,'PRECIO TOPE POR DEPARTAMENTO'!AG:AG),IF($D$5='PRECIO TOPE POR DEPARTAMENTO'!$AH$1,_xlfn.XLOOKUP('PROPUESTA ECONOMICA'!C580,'PRECIO TOPE POR DEPARTAMENTO'!A:A,'PRECIO TOPE POR DEPARTAMENTO'!AH:AH),IF($D$5='PRECIO TOPE POR DEPARTAMENTO'!$AI$1,_xlfn.XLOOKUP('PROPUESTA ECONOMICA'!C580,'PRECIO TOPE POR DEPARTAMENTO'!A:A,'PRECIO TOPE POR DEPARTAMENTO'!AI:AI),IF($D$5='PRECIO TOPE POR DEPARTAMENTO'!$AJ$1,_xlfn.XLOOKUP('PROPUESTA ECONOMICA'!C580,'PRECIO TOPE POR DEPARTAMENTO'!A:A,'PRECIO TOPE POR DEPARTAMENTO'!AJ:AJ),)))))))))))))))))))))))))))))))))</f>
        <v>87349</v>
      </c>
      <c r="G580" s="133"/>
    </row>
    <row r="581" spans="2:7" ht="25.5">
      <c r="B581" s="98">
        <v>570</v>
      </c>
      <c r="C581" s="122" t="s">
        <v>2242</v>
      </c>
      <c r="D581" s="66" t="str">
        <f>+_xlfn.XLOOKUP(C581,'PRECIO TOPE POR DEPARTAMENTO'!A:A,'PRECIO TOPE POR DEPARTAMENTO'!B:B)</f>
        <v>SUMINISTRO E INSTALACIÓN SOPORTE ANTISISMICO LONGITUDINAL / TRANSVERSAL 1 1/2"</v>
      </c>
      <c r="E581" s="67" t="str">
        <f>IF('PRECIO TOPE POR DEPARTAMENTO'!C571="","",+_xlfn.XLOOKUP(C581,'PRECIO TOPE POR DEPARTAMENTO'!A:A,'PRECIO TOPE POR DEPARTAMENTO'!C:C))</f>
        <v>UN</v>
      </c>
      <c r="F581" s="132">
        <f>IF($D$5='PRECIO TOPE POR DEPARTAMENTO'!$D$1,_xlfn.XLOOKUP('PROPUESTA ECONOMICA'!C581,'PRECIO TOPE POR DEPARTAMENTO'!A:A,'PRECIO TOPE POR DEPARTAMENTO'!D:D),IF($D$5='PRECIO TOPE POR DEPARTAMENTO'!$E$1,_xlfn.XLOOKUP('PROPUESTA ECONOMICA'!C581,'PRECIO TOPE POR DEPARTAMENTO'!A:A,'PRECIO TOPE POR DEPARTAMENTO'!E:E),IF($D$5='PRECIO TOPE POR DEPARTAMENTO'!$F$1,_xlfn.XLOOKUP('PROPUESTA ECONOMICA'!C581,'PRECIO TOPE POR DEPARTAMENTO'!A:A,'PRECIO TOPE POR DEPARTAMENTO'!F:F),IF($D$5='PRECIO TOPE POR DEPARTAMENTO'!$G$1,_xlfn.XLOOKUP('PROPUESTA ECONOMICA'!C581,'PRECIO TOPE POR DEPARTAMENTO'!A:A,'PRECIO TOPE POR DEPARTAMENTO'!G:G),IF($D$5='PRECIO TOPE POR DEPARTAMENTO'!$H$1,_xlfn.XLOOKUP('PROPUESTA ECONOMICA'!C581,'PRECIO TOPE POR DEPARTAMENTO'!A:A,'PRECIO TOPE POR DEPARTAMENTO'!H:H),IF($D$5='PRECIO TOPE POR DEPARTAMENTO'!$I$1,_xlfn.XLOOKUP('PROPUESTA ECONOMICA'!C581,'PRECIO TOPE POR DEPARTAMENTO'!A:A,'PRECIO TOPE POR DEPARTAMENTO'!I:I),IF($D$5='PRECIO TOPE POR DEPARTAMENTO'!$J$1,_xlfn.XLOOKUP('PROPUESTA ECONOMICA'!C581,'PRECIO TOPE POR DEPARTAMENTO'!A:A,'PRECIO TOPE POR DEPARTAMENTO'!J:J),IF($D$5='PRECIO TOPE POR DEPARTAMENTO'!$K$1,_xlfn.XLOOKUP('PROPUESTA ECONOMICA'!C581,'PRECIO TOPE POR DEPARTAMENTO'!A:A,'PRECIO TOPE POR DEPARTAMENTO'!K:K),IF($D$5='PRECIO TOPE POR DEPARTAMENTO'!$L$1,_xlfn.XLOOKUP('PROPUESTA ECONOMICA'!C581,'PRECIO TOPE POR DEPARTAMENTO'!A:A,'PRECIO TOPE POR DEPARTAMENTO'!L:L),IF($D$5='PRECIO TOPE POR DEPARTAMENTO'!$M$1,_xlfn.XLOOKUP('PROPUESTA ECONOMICA'!C581,'PRECIO TOPE POR DEPARTAMENTO'!A:A,'PRECIO TOPE POR DEPARTAMENTO'!M:M),IF($D$5='PRECIO TOPE POR DEPARTAMENTO'!$N$1,_xlfn.XLOOKUP('PROPUESTA ECONOMICA'!C581,'PRECIO TOPE POR DEPARTAMENTO'!A:A,'PRECIO TOPE POR DEPARTAMENTO'!N:N),IF($D$5='PRECIO TOPE POR DEPARTAMENTO'!$O$1,_xlfn.XLOOKUP('PROPUESTA ECONOMICA'!C581,'PRECIO TOPE POR DEPARTAMENTO'!A:A,'PRECIO TOPE POR DEPARTAMENTO'!O:O),IF($D$5='PRECIO TOPE POR DEPARTAMENTO'!$P$1,_xlfn.XLOOKUP('PROPUESTA ECONOMICA'!C581,'PRECIO TOPE POR DEPARTAMENTO'!A:A,'PRECIO TOPE POR DEPARTAMENTO'!P:P),IF($D$5='PRECIO TOPE POR DEPARTAMENTO'!$Q$1,_xlfn.XLOOKUP('PROPUESTA ECONOMICA'!C581,'PRECIO TOPE POR DEPARTAMENTO'!A:A,'PRECIO TOPE POR DEPARTAMENTO'!Q:Q),IF($D$5='PRECIO TOPE POR DEPARTAMENTO'!$R$1,_xlfn.XLOOKUP('PROPUESTA ECONOMICA'!C581,'PRECIO TOPE POR DEPARTAMENTO'!A:A,'PRECIO TOPE POR DEPARTAMENTO'!R:R),IF($D$5='PRECIO TOPE POR DEPARTAMENTO'!$S$1,_xlfn.XLOOKUP('PROPUESTA ECONOMICA'!C581,'PRECIO TOPE POR DEPARTAMENTO'!A:A,'PRECIO TOPE POR DEPARTAMENTO'!S:S),IF($D$5='PRECIO TOPE POR DEPARTAMENTO'!$T$1,_xlfn.XLOOKUP('PROPUESTA ECONOMICA'!C581,'PRECIO TOPE POR DEPARTAMENTO'!A:A,'PRECIO TOPE POR DEPARTAMENTO'!T:T),IF($D$5='PRECIO TOPE POR DEPARTAMENTO'!$U$1,_xlfn.XLOOKUP('PROPUESTA ECONOMICA'!C581,'PRECIO TOPE POR DEPARTAMENTO'!A:A,'PRECIO TOPE POR DEPARTAMENTO'!U:U),IF($D$5='PRECIO TOPE POR DEPARTAMENTO'!$V$1,_xlfn.XLOOKUP('PROPUESTA ECONOMICA'!C581,'PRECIO TOPE POR DEPARTAMENTO'!A:A,'PRECIO TOPE POR DEPARTAMENTO'!V:V),IF($D$5='PRECIO TOPE POR DEPARTAMENTO'!$W$1,_xlfn.XLOOKUP('PROPUESTA ECONOMICA'!C581,'PRECIO TOPE POR DEPARTAMENTO'!A:A,'PRECIO TOPE POR DEPARTAMENTO'!W:W),IF($D$5='PRECIO TOPE POR DEPARTAMENTO'!$X$1,_xlfn.XLOOKUP('PROPUESTA ECONOMICA'!C581,'PRECIO TOPE POR DEPARTAMENTO'!A:A,'PRECIO TOPE POR DEPARTAMENTO'!X:X),IF($D$5='PRECIO TOPE POR DEPARTAMENTO'!$Y$1,_xlfn.XLOOKUP('PROPUESTA ECONOMICA'!C581,'PRECIO TOPE POR DEPARTAMENTO'!A:A,'PRECIO TOPE POR DEPARTAMENTO'!Y:Y),IF($D$5='PRECIO TOPE POR DEPARTAMENTO'!$Z$1,_xlfn.XLOOKUP('PROPUESTA ECONOMICA'!C581,'PRECIO TOPE POR DEPARTAMENTO'!A:A,'PRECIO TOPE POR DEPARTAMENTO'!Z:Z),IF($D$5='PRECIO TOPE POR DEPARTAMENTO'!$AA$1,_xlfn.XLOOKUP('PROPUESTA ECONOMICA'!C581,'PRECIO TOPE POR DEPARTAMENTO'!A:A,'PRECIO TOPE POR DEPARTAMENTO'!AA:AA),IF($D$5='PRECIO TOPE POR DEPARTAMENTO'!$AB$1,_xlfn.XLOOKUP('PROPUESTA ECONOMICA'!C581,'PRECIO TOPE POR DEPARTAMENTO'!A:A,'PRECIO TOPE POR DEPARTAMENTO'!AB:AB),IF($D$5='PRECIO TOPE POR DEPARTAMENTO'!$AC$1,_xlfn.XLOOKUP('PROPUESTA ECONOMICA'!C581,'PRECIO TOPE POR DEPARTAMENTO'!A:A,'PRECIO TOPE POR DEPARTAMENTO'!AC:AC),IF($D$5='PRECIO TOPE POR DEPARTAMENTO'!$AD$1,_xlfn.XLOOKUP('PROPUESTA ECONOMICA'!C581,'PRECIO TOPE POR DEPARTAMENTO'!A:A,'PRECIO TOPE POR DEPARTAMENTO'!AD:AD),IF($D$5='PRECIO TOPE POR DEPARTAMENTO'!$AE$1,_xlfn.XLOOKUP('PROPUESTA ECONOMICA'!C581,'PRECIO TOPE POR DEPARTAMENTO'!A:A,'PRECIO TOPE POR DEPARTAMENTO'!AE:AE),IF($D$5='PRECIO TOPE POR DEPARTAMENTO'!$AF$1,_xlfn.XLOOKUP('PROPUESTA ECONOMICA'!C581,'PRECIO TOPE POR DEPARTAMENTO'!A:A,'PRECIO TOPE POR DEPARTAMENTO'!AF:AF),IF($D$5='PRECIO TOPE POR DEPARTAMENTO'!$AG$1,_xlfn.XLOOKUP('PROPUESTA ECONOMICA'!C581,'PRECIO TOPE POR DEPARTAMENTO'!A:A,'PRECIO TOPE POR DEPARTAMENTO'!AG:AG),IF($D$5='PRECIO TOPE POR DEPARTAMENTO'!$AH$1,_xlfn.XLOOKUP('PROPUESTA ECONOMICA'!C581,'PRECIO TOPE POR DEPARTAMENTO'!A:A,'PRECIO TOPE POR DEPARTAMENTO'!AH:AH),IF($D$5='PRECIO TOPE POR DEPARTAMENTO'!$AI$1,_xlfn.XLOOKUP('PROPUESTA ECONOMICA'!C581,'PRECIO TOPE POR DEPARTAMENTO'!A:A,'PRECIO TOPE POR DEPARTAMENTO'!AI:AI),IF($D$5='PRECIO TOPE POR DEPARTAMENTO'!$AJ$1,_xlfn.XLOOKUP('PROPUESTA ECONOMICA'!C581,'PRECIO TOPE POR DEPARTAMENTO'!A:A,'PRECIO TOPE POR DEPARTAMENTO'!AJ:AJ),)))))))))))))))))))))))))))))))))</f>
        <v>91364</v>
      </c>
      <c r="G581" s="133"/>
    </row>
    <row r="582" spans="2:7" ht="16.5">
      <c r="B582" s="98">
        <v>571</v>
      </c>
      <c r="C582" s="122" t="s">
        <v>2244</v>
      </c>
      <c r="D582" s="66" t="str">
        <f>+_xlfn.XLOOKUP(C582,'PRECIO TOPE POR DEPARTAMENTO'!A:A,'PRECIO TOPE POR DEPARTAMENTO'!B:B)</f>
        <v>SUMINISTRO E INSTALACIÓN DE EXTINTOR TIPO B (ROJO)</v>
      </c>
      <c r="E582" s="67" t="str">
        <f>IF('PRECIO TOPE POR DEPARTAMENTO'!C572="","",+_xlfn.XLOOKUP(C582,'PRECIO TOPE POR DEPARTAMENTO'!A:A,'PRECIO TOPE POR DEPARTAMENTO'!C:C))</f>
        <v>UN</v>
      </c>
      <c r="F582" s="132">
        <f>IF($D$5='PRECIO TOPE POR DEPARTAMENTO'!$D$1,_xlfn.XLOOKUP('PROPUESTA ECONOMICA'!C582,'PRECIO TOPE POR DEPARTAMENTO'!A:A,'PRECIO TOPE POR DEPARTAMENTO'!D:D),IF($D$5='PRECIO TOPE POR DEPARTAMENTO'!$E$1,_xlfn.XLOOKUP('PROPUESTA ECONOMICA'!C582,'PRECIO TOPE POR DEPARTAMENTO'!A:A,'PRECIO TOPE POR DEPARTAMENTO'!E:E),IF($D$5='PRECIO TOPE POR DEPARTAMENTO'!$F$1,_xlfn.XLOOKUP('PROPUESTA ECONOMICA'!C582,'PRECIO TOPE POR DEPARTAMENTO'!A:A,'PRECIO TOPE POR DEPARTAMENTO'!F:F),IF($D$5='PRECIO TOPE POR DEPARTAMENTO'!$G$1,_xlfn.XLOOKUP('PROPUESTA ECONOMICA'!C582,'PRECIO TOPE POR DEPARTAMENTO'!A:A,'PRECIO TOPE POR DEPARTAMENTO'!G:G),IF($D$5='PRECIO TOPE POR DEPARTAMENTO'!$H$1,_xlfn.XLOOKUP('PROPUESTA ECONOMICA'!C582,'PRECIO TOPE POR DEPARTAMENTO'!A:A,'PRECIO TOPE POR DEPARTAMENTO'!H:H),IF($D$5='PRECIO TOPE POR DEPARTAMENTO'!$I$1,_xlfn.XLOOKUP('PROPUESTA ECONOMICA'!C582,'PRECIO TOPE POR DEPARTAMENTO'!A:A,'PRECIO TOPE POR DEPARTAMENTO'!I:I),IF($D$5='PRECIO TOPE POR DEPARTAMENTO'!$J$1,_xlfn.XLOOKUP('PROPUESTA ECONOMICA'!C582,'PRECIO TOPE POR DEPARTAMENTO'!A:A,'PRECIO TOPE POR DEPARTAMENTO'!J:J),IF($D$5='PRECIO TOPE POR DEPARTAMENTO'!$K$1,_xlfn.XLOOKUP('PROPUESTA ECONOMICA'!C582,'PRECIO TOPE POR DEPARTAMENTO'!A:A,'PRECIO TOPE POR DEPARTAMENTO'!K:K),IF($D$5='PRECIO TOPE POR DEPARTAMENTO'!$L$1,_xlfn.XLOOKUP('PROPUESTA ECONOMICA'!C582,'PRECIO TOPE POR DEPARTAMENTO'!A:A,'PRECIO TOPE POR DEPARTAMENTO'!L:L),IF($D$5='PRECIO TOPE POR DEPARTAMENTO'!$M$1,_xlfn.XLOOKUP('PROPUESTA ECONOMICA'!C582,'PRECIO TOPE POR DEPARTAMENTO'!A:A,'PRECIO TOPE POR DEPARTAMENTO'!M:M),IF($D$5='PRECIO TOPE POR DEPARTAMENTO'!$N$1,_xlfn.XLOOKUP('PROPUESTA ECONOMICA'!C582,'PRECIO TOPE POR DEPARTAMENTO'!A:A,'PRECIO TOPE POR DEPARTAMENTO'!N:N),IF($D$5='PRECIO TOPE POR DEPARTAMENTO'!$O$1,_xlfn.XLOOKUP('PROPUESTA ECONOMICA'!C582,'PRECIO TOPE POR DEPARTAMENTO'!A:A,'PRECIO TOPE POR DEPARTAMENTO'!O:O),IF($D$5='PRECIO TOPE POR DEPARTAMENTO'!$P$1,_xlfn.XLOOKUP('PROPUESTA ECONOMICA'!C582,'PRECIO TOPE POR DEPARTAMENTO'!A:A,'PRECIO TOPE POR DEPARTAMENTO'!P:P),IF($D$5='PRECIO TOPE POR DEPARTAMENTO'!$Q$1,_xlfn.XLOOKUP('PROPUESTA ECONOMICA'!C582,'PRECIO TOPE POR DEPARTAMENTO'!A:A,'PRECIO TOPE POR DEPARTAMENTO'!Q:Q),IF($D$5='PRECIO TOPE POR DEPARTAMENTO'!$R$1,_xlfn.XLOOKUP('PROPUESTA ECONOMICA'!C582,'PRECIO TOPE POR DEPARTAMENTO'!A:A,'PRECIO TOPE POR DEPARTAMENTO'!R:R),IF($D$5='PRECIO TOPE POR DEPARTAMENTO'!$S$1,_xlfn.XLOOKUP('PROPUESTA ECONOMICA'!C582,'PRECIO TOPE POR DEPARTAMENTO'!A:A,'PRECIO TOPE POR DEPARTAMENTO'!S:S),IF($D$5='PRECIO TOPE POR DEPARTAMENTO'!$T$1,_xlfn.XLOOKUP('PROPUESTA ECONOMICA'!C582,'PRECIO TOPE POR DEPARTAMENTO'!A:A,'PRECIO TOPE POR DEPARTAMENTO'!T:T),IF($D$5='PRECIO TOPE POR DEPARTAMENTO'!$U$1,_xlfn.XLOOKUP('PROPUESTA ECONOMICA'!C582,'PRECIO TOPE POR DEPARTAMENTO'!A:A,'PRECIO TOPE POR DEPARTAMENTO'!U:U),IF($D$5='PRECIO TOPE POR DEPARTAMENTO'!$V$1,_xlfn.XLOOKUP('PROPUESTA ECONOMICA'!C582,'PRECIO TOPE POR DEPARTAMENTO'!A:A,'PRECIO TOPE POR DEPARTAMENTO'!V:V),IF($D$5='PRECIO TOPE POR DEPARTAMENTO'!$W$1,_xlfn.XLOOKUP('PROPUESTA ECONOMICA'!C582,'PRECIO TOPE POR DEPARTAMENTO'!A:A,'PRECIO TOPE POR DEPARTAMENTO'!W:W),IF($D$5='PRECIO TOPE POR DEPARTAMENTO'!$X$1,_xlfn.XLOOKUP('PROPUESTA ECONOMICA'!C582,'PRECIO TOPE POR DEPARTAMENTO'!A:A,'PRECIO TOPE POR DEPARTAMENTO'!X:X),IF($D$5='PRECIO TOPE POR DEPARTAMENTO'!$Y$1,_xlfn.XLOOKUP('PROPUESTA ECONOMICA'!C582,'PRECIO TOPE POR DEPARTAMENTO'!A:A,'PRECIO TOPE POR DEPARTAMENTO'!Y:Y),IF($D$5='PRECIO TOPE POR DEPARTAMENTO'!$Z$1,_xlfn.XLOOKUP('PROPUESTA ECONOMICA'!C582,'PRECIO TOPE POR DEPARTAMENTO'!A:A,'PRECIO TOPE POR DEPARTAMENTO'!Z:Z),IF($D$5='PRECIO TOPE POR DEPARTAMENTO'!$AA$1,_xlfn.XLOOKUP('PROPUESTA ECONOMICA'!C582,'PRECIO TOPE POR DEPARTAMENTO'!A:A,'PRECIO TOPE POR DEPARTAMENTO'!AA:AA),IF($D$5='PRECIO TOPE POR DEPARTAMENTO'!$AB$1,_xlfn.XLOOKUP('PROPUESTA ECONOMICA'!C582,'PRECIO TOPE POR DEPARTAMENTO'!A:A,'PRECIO TOPE POR DEPARTAMENTO'!AB:AB),IF($D$5='PRECIO TOPE POR DEPARTAMENTO'!$AC$1,_xlfn.XLOOKUP('PROPUESTA ECONOMICA'!C582,'PRECIO TOPE POR DEPARTAMENTO'!A:A,'PRECIO TOPE POR DEPARTAMENTO'!AC:AC),IF($D$5='PRECIO TOPE POR DEPARTAMENTO'!$AD$1,_xlfn.XLOOKUP('PROPUESTA ECONOMICA'!C582,'PRECIO TOPE POR DEPARTAMENTO'!A:A,'PRECIO TOPE POR DEPARTAMENTO'!AD:AD),IF($D$5='PRECIO TOPE POR DEPARTAMENTO'!$AE$1,_xlfn.XLOOKUP('PROPUESTA ECONOMICA'!C582,'PRECIO TOPE POR DEPARTAMENTO'!A:A,'PRECIO TOPE POR DEPARTAMENTO'!AE:AE),IF($D$5='PRECIO TOPE POR DEPARTAMENTO'!$AF$1,_xlfn.XLOOKUP('PROPUESTA ECONOMICA'!C582,'PRECIO TOPE POR DEPARTAMENTO'!A:A,'PRECIO TOPE POR DEPARTAMENTO'!AF:AF),IF($D$5='PRECIO TOPE POR DEPARTAMENTO'!$AG$1,_xlfn.XLOOKUP('PROPUESTA ECONOMICA'!C582,'PRECIO TOPE POR DEPARTAMENTO'!A:A,'PRECIO TOPE POR DEPARTAMENTO'!AG:AG),IF($D$5='PRECIO TOPE POR DEPARTAMENTO'!$AH$1,_xlfn.XLOOKUP('PROPUESTA ECONOMICA'!C582,'PRECIO TOPE POR DEPARTAMENTO'!A:A,'PRECIO TOPE POR DEPARTAMENTO'!AH:AH),IF($D$5='PRECIO TOPE POR DEPARTAMENTO'!$AI$1,_xlfn.XLOOKUP('PROPUESTA ECONOMICA'!C582,'PRECIO TOPE POR DEPARTAMENTO'!A:A,'PRECIO TOPE POR DEPARTAMENTO'!AI:AI),IF($D$5='PRECIO TOPE POR DEPARTAMENTO'!$AJ$1,_xlfn.XLOOKUP('PROPUESTA ECONOMICA'!C582,'PRECIO TOPE POR DEPARTAMENTO'!A:A,'PRECIO TOPE POR DEPARTAMENTO'!AJ:AJ),)))))))))))))))))))))))))))))))))</f>
        <v>92884</v>
      </c>
      <c r="G582" s="133"/>
    </row>
    <row r="583" spans="2:7" ht="25.5">
      <c r="B583" s="98">
        <v>572</v>
      </c>
      <c r="C583" s="122" t="s">
        <v>2246</v>
      </c>
      <c r="D583" s="66" t="str">
        <f>+_xlfn.XLOOKUP(C583,'PRECIO TOPE POR DEPARTAMENTO'!A:A,'PRECIO TOPE POR DEPARTAMENTO'!B:B)</f>
        <v>SUMINISTRO E INSTALACIÓN SOPORTE ANTISISMICO LONGITUDINAL /  TRANSVERSAL 2"</v>
      </c>
      <c r="E583" s="67" t="str">
        <f>IF('PRECIO TOPE POR DEPARTAMENTO'!C573="","",+_xlfn.XLOOKUP(C583,'PRECIO TOPE POR DEPARTAMENTO'!A:A,'PRECIO TOPE POR DEPARTAMENTO'!C:C))</f>
        <v>UN</v>
      </c>
      <c r="F583" s="132">
        <f>IF($D$5='PRECIO TOPE POR DEPARTAMENTO'!$D$1,_xlfn.XLOOKUP('PROPUESTA ECONOMICA'!C583,'PRECIO TOPE POR DEPARTAMENTO'!A:A,'PRECIO TOPE POR DEPARTAMENTO'!D:D),IF($D$5='PRECIO TOPE POR DEPARTAMENTO'!$E$1,_xlfn.XLOOKUP('PROPUESTA ECONOMICA'!C583,'PRECIO TOPE POR DEPARTAMENTO'!A:A,'PRECIO TOPE POR DEPARTAMENTO'!E:E),IF($D$5='PRECIO TOPE POR DEPARTAMENTO'!$F$1,_xlfn.XLOOKUP('PROPUESTA ECONOMICA'!C583,'PRECIO TOPE POR DEPARTAMENTO'!A:A,'PRECIO TOPE POR DEPARTAMENTO'!F:F),IF($D$5='PRECIO TOPE POR DEPARTAMENTO'!$G$1,_xlfn.XLOOKUP('PROPUESTA ECONOMICA'!C583,'PRECIO TOPE POR DEPARTAMENTO'!A:A,'PRECIO TOPE POR DEPARTAMENTO'!G:G),IF($D$5='PRECIO TOPE POR DEPARTAMENTO'!$H$1,_xlfn.XLOOKUP('PROPUESTA ECONOMICA'!C583,'PRECIO TOPE POR DEPARTAMENTO'!A:A,'PRECIO TOPE POR DEPARTAMENTO'!H:H),IF($D$5='PRECIO TOPE POR DEPARTAMENTO'!$I$1,_xlfn.XLOOKUP('PROPUESTA ECONOMICA'!C583,'PRECIO TOPE POR DEPARTAMENTO'!A:A,'PRECIO TOPE POR DEPARTAMENTO'!I:I),IF($D$5='PRECIO TOPE POR DEPARTAMENTO'!$J$1,_xlfn.XLOOKUP('PROPUESTA ECONOMICA'!C583,'PRECIO TOPE POR DEPARTAMENTO'!A:A,'PRECIO TOPE POR DEPARTAMENTO'!J:J),IF($D$5='PRECIO TOPE POR DEPARTAMENTO'!$K$1,_xlfn.XLOOKUP('PROPUESTA ECONOMICA'!C583,'PRECIO TOPE POR DEPARTAMENTO'!A:A,'PRECIO TOPE POR DEPARTAMENTO'!K:K),IF($D$5='PRECIO TOPE POR DEPARTAMENTO'!$L$1,_xlfn.XLOOKUP('PROPUESTA ECONOMICA'!C583,'PRECIO TOPE POR DEPARTAMENTO'!A:A,'PRECIO TOPE POR DEPARTAMENTO'!L:L),IF($D$5='PRECIO TOPE POR DEPARTAMENTO'!$M$1,_xlfn.XLOOKUP('PROPUESTA ECONOMICA'!C583,'PRECIO TOPE POR DEPARTAMENTO'!A:A,'PRECIO TOPE POR DEPARTAMENTO'!M:M),IF($D$5='PRECIO TOPE POR DEPARTAMENTO'!$N$1,_xlfn.XLOOKUP('PROPUESTA ECONOMICA'!C583,'PRECIO TOPE POR DEPARTAMENTO'!A:A,'PRECIO TOPE POR DEPARTAMENTO'!N:N),IF($D$5='PRECIO TOPE POR DEPARTAMENTO'!$O$1,_xlfn.XLOOKUP('PROPUESTA ECONOMICA'!C583,'PRECIO TOPE POR DEPARTAMENTO'!A:A,'PRECIO TOPE POR DEPARTAMENTO'!O:O),IF($D$5='PRECIO TOPE POR DEPARTAMENTO'!$P$1,_xlfn.XLOOKUP('PROPUESTA ECONOMICA'!C583,'PRECIO TOPE POR DEPARTAMENTO'!A:A,'PRECIO TOPE POR DEPARTAMENTO'!P:P),IF($D$5='PRECIO TOPE POR DEPARTAMENTO'!$Q$1,_xlfn.XLOOKUP('PROPUESTA ECONOMICA'!C583,'PRECIO TOPE POR DEPARTAMENTO'!A:A,'PRECIO TOPE POR DEPARTAMENTO'!Q:Q),IF($D$5='PRECIO TOPE POR DEPARTAMENTO'!$R$1,_xlfn.XLOOKUP('PROPUESTA ECONOMICA'!C583,'PRECIO TOPE POR DEPARTAMENTO'!A:A,'PRECIO TOPE POR DEPARTAMENTO'!R:R),IF($D$5='PRECIO TOPE POR DEPARTAMENTO'!$S$1,_xlfn.XLOOKUP('PROPUESTA ECONOMICA'!C583,'PRECIO TOPE POR DEPARTAMENTO'!A:A,'PRECIO TOPE POR DEPARTAMENTO'!S:S),IF($D$5='PRECIO TOPE POR DEPARTAMENTO'!$T$1,_xlfn.XLOOKUP('PROPUESTA ECONOMICA'!C583,'PRECIO TOPE POR DEPARTAMENTO'!A:A,'PRECIO TOPE POR DEPARTAMENTO'!T:T),IF($D$5='PRECIO TOPE POR DEPARTAMENTO'!$U$1,_xlfn.XLOOKUP('PROPUESTA ECONOMICA'!C583,'PRECIO TOPE POR DEPARTAMENTO'!A:A,'PRECIO TOPE POR DEPARTAMENTO'!U:U),IF($D$5='PRECIO TOPE POR DEPARTAMENTO'!$V$1,_xlfn.XLOOKUP('PROPUESTA ECONOMICA'!C583,'PRECIO TOPE POR DEPARTAMENTO'!A:A,'PRECIO TOPE POR DEPARTAMENTO'!V:V),IF($D$5='PRECIO TOPE POR DEPARTAMENTO'!$W$1,_xlfn.XLOOKUP('PROPUESTA ECONOMICA'!C583,'PRECIO TOPE POR DEPARTAMENTO'!A:A,'PRECIO TOPE POR DEPARTAMENTO'!W:W),IF($D$5='PRECIO TOPE POR DEPARTAMENTO'!$X$1,_xlfn.XLOOKUP('PROPUESTA ECONOMICA'!C583,'PRECIO TOPE POR DEPARTAMENTO'!A:A,'PRECIO TOPE POR DEPARTAMENTO'!X:X),IF($D$5='PRECIO TOPE POR DEPARTAMENTO'!$Y$1,_xlfn.XLOOKUP('PROPUESTA ECONOMICA'!C583,'PRECIO TOPE POR DEPARTAMENTO'!A:A,'PRECIO TOPE POR DEPARTAMENTO'!Y:Y),IF($D$5='PRECIO TOPE POR DEPARTAMENTO'!$Z$1,_xlfn.XLOOKUP('PROPUESTA ECONOMICA'!C583,'PRECIO TOPE POR DEPARTAMENTO'!A:A,'PRECIO TOPE POR DEPARTAMENTO'!Z:Z),IF($D$5='PRECIO TOPE POR DEPARTAMENTO'!$AA$1,_xlfn.XLOOKUP('PROPUESTA ECONOMICA'!C583,'PRECIO TOPE POR DEPARTAMENTO'!A:A,'PRECIO TOPE POR DEPARTAMENTO'!AA:AA),IF($D$5='PRECIO TOPE POR DEPARTAMENTO'!$AB$1,_xlfn.XLOOKUP('PROPUESTA ECONOMICA'!C583,'PRECIO TOPE POR DEPARTAMENTO'!A:A,'PRECIO TOPE POR DEPARTAMENTO'!AB:AB),IF($D$5='PRECIO TOPE POR DEPARTAMENTO'!$AC$1,_xlfn.XLOOKUP('PROPUESTA ECONOMICA'!C583,'PRECIO TOPE POR DEPARTAMENTO'!A:A,'PRECIO TOPE POR DEPARTAMENTO'!AC:AC),IF($D$5='PRECIO TOPE POR DEPARTAMENTO'!$AD$1,_xlfn.XLOOKUP('PROPUESTA ECONOMICA'!C583,'PRECIO TOPE POR DEPARTAMENTO'!A:A,'PRECIO TOPE POR DEPARTAMENTO'!AD:AD),IF($D$5='PRECIO TOPE POR DEPARTAMENTO'!$AE$1,_xlfn.XLOOKUP('PROPUESTA ECONOMICA'!C583,'PRECIO TOPE POR DEPARTAMENTO'!A:A,'PRECIO TOPE POR DEPARTAMENTO'!AE:AE),IF($D$5='PRECIO TOPE POR DEPARTAMENTO'!$AF$1,_xlfn.XLOOKUP('PROPUESTA ECONOMICA'!C583,'PRECIO TOPE POR DEPARTAMENTO'!A:A,'PRECIO TOPE POR DEPARTAMENTO'!AF:AF),IF($D$5='PRECIO TOPE POR DEPARTAMENTO'!$AG$1,_xlfn.XLOOKUP('PROPUESTA ECONOMICA'!C583,'PRECIO TOPE POR DEPARTAMENTO'!A:A,'PRECIO TOPE POR DEPARTAMENTO'!AG:AG),IF($D$5='PRECIO TOPE POR DEPARTAMENTO'!$AH$1,_xlfn.XLOOKUP('PROPUESTA ECONOMICA'!C583,'PRECIO TOPE POR DEPARTAMENTO'!A:A,'PRECIO TOPE POR DEPARTAMENTO'!AH:AH),IF($D$5='PRECIO TOPE POR DEPARTAMENTO'!$AI$1,_xlfn.XLOOKUP('PROPUESTA ECONOMICA'!C583,'PRECIO TOPE POR DEPARTAMENTO'!A:A,'PRECIO TOPE POR DEPARTAMENTO'!AI:AI),IF($D$5='PRECIO TOPE POR DEPARTAMENTO'!$AJ$1,_xlfn.XLOOKUP('PROPUESTA ECONOMICA'!C583,'PRECIO TOPE POR DEPARTAMENTO'!A:A,'PRECIO TOPE POR DEPARTAMENTO'!AJ:AJ),)))))))))))))))))))))))))))))))))</f>
        <v>99734</v>
      </c>
      <c r="G583" s="133"/>
    </row>
    <row r="584" spans="2:7" ht="16.5">
      <c r="B584" s="98">
        <v>573</v>
      </c>
      <c r="C584" s="122" t="s">
        <v>2248</v>
      </c>
      <c r="D584" s="66" t="str">
        <f>+_xlfn.XLOOKUP(C584,'PRECIO TOPE POR DEPARTAMENTO'!A:A,'PRECIO TOPE POR DEPARTAMENTO'!B:B)</f>
        <v>SUMINISTRO E INSTALACIÓN SOPORTE ANTISISMICO LONGITUDINAL  2"</v>
      </c>
      <c r="E584" s="67" t="str">
        <f>IF('PRECIO TOPE POR DEPARTAMENTO'!C574="","",+_xlfn.XLOOKUP(C584,'PRECIO TOPE POR DEPARTAMENTO'!A:A,'PRECIO TOPE POR DEPARTAMENTO'!C:C))</f>
        <v>UN</v>
      </c>
      <c r="F584" s="132">
        <f>IF($D$5='PRECIO TOPE POR DEPARTAMENTO'!$D$1,_xlfn.XLOOKUP('PROPUESTA ECONOMICA'!C584,'PRECIO TOPE POR DEPARTAMENTO'!A:A,'PRECIO TOPE POR DEPARTAMENTO'!D:D),IF($D$5='PRECIO TOPE POR DEPARTAMENTO'!$E$1,_xlfn.XLOOKUP('PROPUESTA ECONOMICA'!C584,'PRECIO TOPE POR DEPARTAMENTO'!A:A,'PRECIO TOPE POR DEPARTAMENTO'!E:E),IF($D$5='PRECIO TOPE POR DEPARTAMENTO'!$F$1,_xlfn.XLOOKUP('PROPUESTA ECONOMICA'!C584,'PRECIO TOPE POR DEPARTAMENTO'!A:A,'PRECIO TOPE POR DEPARTAMENTO'!F:F),IF($D$5='PRECIO TOPE POR DEPARTAMENTO'!$G$1,_xlfn.XLOOKUP('PROPUESTA ECONOMICA'!C584,'PRECIO TOPE POR DEPARTAMENTO'!A:A,'PRECIO TOPE POR DEPARTAMENTO'!G:G),IF($D$5='PRECIO TOPE POR DEPARTAMENTO'!$H$1,_xlfn.XLOOKUP('PROPUESTA ECONOMICA'!C584,'PRECIO TOPE POR DEPARTAMENTO'!A:A,'PRECIO TOPE POR DEPARTAMENTO'!H:H),IF($D$5='PRECIO TOPE POR DEPARTAMENTO'!$I$1,_xlfn.XLOOKUP('PROPUESTA ECONOMICA'!C584,'PRECIO TOPE POR DEPARTAMENTO'!A:A,'PRECIO TOPE POR DEPARTAMENTO'!I:I),IF($D$5='PRECIO TOPE POR DEPARTAMENTO'!$J$1,_xlfn.XLOOKUP('PROPUESTA ECONOMICA'!C584,'PRECIO TOPE POR DEPARTAMENTO'!A:A,'PRECIO TOPE POR DEPARTAMENTO'!J:J),IF($D$5='PRECIO TOPE POR DEPARTAMENTO'!$K$1,_xlfn.XLOOKUP('PROPUESTA ECONOMICA'!C584,'PRECIO TOPE POR DEPARTAMENTO'!A:A,'PRECIO TOPE POR DEPARTAMENTO'!K:K),IF($D$5='PRECIO TOPE POR DEPARTAMENTO'!$L$1,_xlfn.XLOOKUP('PROPUESTA ECONOMICA'!C584,'PRECIO TOPE POR DEPARTAMENTO'!A:A,'PRECIO TOPE POR DEPARTAMENTO'!L:L),IF($D$5='PRECIO TOPE POR DEPARTAMENTO'!$M$1,_xlfn.XLOOKUP('PROPUESTA ECONOMICA'!C584,'PRECIO TOPE POR DEPARTAMENTO'!A:A,'PRECIO TOPE POR DEPARTAMENTO'!M:M),IF($D$5='PRECIO TOPE POR DEPARTAMENTO'!$N$1,_xlfn.XLOOKUP('PROPUESTA ECONOMICA'!C584,'PRECIO TOPE POR DEPARTAMENTO'!A:A,'PRECIO TOPE POR DEPARTAMENTO'!N:N),IF($D$5='PRECIO TOPE POR DEPARTAMENTO'!$O$1,_xlfn.XLOOKUP('PROPUESTA ECONOMICA'!C584,'PRECIO TOPE POR DEPARTAMENTO'!A:A,'PRECIO TOPE POR DEPARTAMENTO'!O:O),IF($D$5='PRECIO TOPE POR DEPARTAMENTO'!$P$1,_xlfn.XLOOKUP('PROPUESTA ECONOMICA'!C584,'PRECIO TOPE POR DEPARTAMENTO'!A:A,'PRECIO TOPE POR DEPARTAMENTO'!P:P),IF($D$5='PRECIO TOPE POR DEPARTAMENTO'!$Q$1,_xlfn.XLOOKUP('PROPUESTA ECONOMICA'!C584,'PRECIO TOPE POR DEPARTAMENTO'!A:A,'PRECIO TOPE POR DEPARTAMENTO'!Q:Q),IF($D$5='PRECIO TOPE POR DEPARTAMENTO'!$R$1,_xlfn.XLOOKUP('PROPUESTA ECONOMICA'!C584,'PRECIO TOPE POR DEPARTAMENTO'!A:A,'PRECIO TOPE POR DEPARTAMENTO'!R:R),IF($D$5='PRECIO TOPE POR DEPARTAMENTO'!$S$1,_xlfn.XLOOKUP('PROPUESTA ECONOMICA'!C584,'PRECIO TOPE POR DEPARTAMENTO'!A:A,'PRECIO TOPE POR DEPARTAMENTO'!S:S),IF($D$5='PRECIO TOPE POR DEPARTAMENTO'!$T$1,_xlfn.XLOOKUP('PROPUESTA ECONOMICA'!C584,'PRECIO TOPE POR DEPARTAMENTO'!A:A,'PRECIO TOPE POR DEPARTAMENTO'!T:T),IF($D$5='PRECIO TOPE POR DEPARTAMENTO'!$U$1,_xlfn.XLOOKUP('PROPUESTA ECONOMICA'!C584,'PRECIO TOPE POR DEPARTAMENTO'!A:A,'PRECIO TOPE POR DEPARTAMENTO'!U:U),IF($D$5='PRECIO TOPE POR DEPARTAMENTO'!$V$1,_xlfn.XLOOKUP('PROPUESTA ECONOMICA'!C584,'PRECIO TOPE POR DEPARTAMENTO'!A:A,'PRECIO TOPE POR DEPARTAMENTO'!V:V),IF($D$5='PRECIO TOPE POR DEPARTAMENTO'!$W$1,_xlfn.XLOOKUP('PROPUESTA ECONOMICA'!C584,'PRECIO TOPE POR DEPARTAMENTO'!A:A,'PRECIO TOPE POR DEPARTAMENTO'!W:W),IF($D$5='PRECIO TOPE POR DEPARTAMENTO'!$X$1,_xlfn.XLOOKUP('PROPUESTA ECONOMICA'!C584,'PRECIO TOPE POR DEPARTAMENTO'!A:A,'PRECIO TOPE POR DEPARTAMENTO'!X:X),IF($D$5='PRECIO TOPE POR DEPARTAMENTO'!$Y$1,_xlfn.XLOOKUP('PROPUESTA ECONOMICA'!C584,'PRECIO TOPE POR DEPARTAMENTO'!A:A,'PRECIO TOPE POR DEPARTAMENTO'!Y:Y),IF($D$5='PRECIO TOPE POR DEPARTAMENTO'!$Z$1,_xlfn.XLOOKUP('PROPUESTA ECONOMICA'!C584,'PRECIO TOPE POR DEPARTAMENTO'!A:A,'PRECIO TOPE POR DEPARTAMENTO'!Z:Z),IF($D$5='PRECIO TOPE POR DEPARTAMENTO'!$AA$1,_xlfn.XLOOKUP('PROPUESTA ECONOMICA'!C584,'PRECIO TOPE POR DEPARTAMENTO'!A:A,'PRECIO TOPE POR DEPARTAMENTO'!AA:AA),IF($D$5='PRECIO TOPE POR DEPARTAMENTO'!$AB$1,_xlfn.XLOOKUP('PROPUESTA ECONOMICA'!C584,'PRECIO TOPE POR DEPARTAMENTO'!A:A,'PRECIO TOPE POR DEPARTAMENTO'!AB:AB),IF($D$5='PRECIO TOPE POR DEPARTAMENTO'!$AC$1,_xlfn.XLOOKUP('PROPUESTA ECONOMICA'!C584,'PRECIO TOPE POR DEPARTAMENTO'!A:A,'PRECIO TOPE POR DEPARTAMENTO'!AC:AC),IF($D$5='PRECIO TOPE POR DEPARTAMENTO'!$AD$1,_xlfn.XLOOKUP('PROPUESTA ECONOMICA'!C584,'PRECIO TOPE POR DEPARTAMENTO'!A:A,'PRECIO TOPE POR DEPARTAMENTO'!AD:AD),IF($D$5='PRECIO TOPE POR DEPARTAMENTO'!$AE$1,_xlfn.XLOOKUP('PROPUESTA ECONOMICA'!C584,'PRECIO TOPE POR DEPARTAMENTO'!A:A,'PRECIO TOPE POR DEPARTAMENTO'!AE:AE),IF($D$5='PRECIO TOPE POR DEPARTAMENTO'!$AF$1,_xlfn.XLOOKUP('PROPUESTA ECONOMICA'!C584,'PRECIO TOPE POR DEPARTAMENTO'!A:A,'PRECIO TOPE POR DEPARTAMENTO'!AF:AF),IF($D$5='PRECIO TOPE POR DEPARTAMENTO'!$AG$1,_xlfn.XLOOKUP('PROPUESTA ECONOMICA'!C584,'PRECIO TOPE POR DEPARTAMENTO'!A:A,'PRECIO TOPE POR DEPARTAMENTO'!AG:AG),IF($D$5='PRECIO TOPE POR DEPARTAMENTO'!$AH$1,_xlfn.XLOOKUP('PROPUESTA ECONOMICA'!C584,'PRECIO TOPE POR DEPARTAMENTO'!A:A,'PRECIO TOPE POR DEPARTAMENTO'!AH:AH),IF($D$5='PRECIO TOPE POR DEPARTAMENTO'!$AI$1,_xlfn.XLOOKUP('PROPUESTA ECONOMICA'!C584,'PRECIO TOPE POR DEPARTAMENTO'!A:A,'PRECIO TOPE POR DEPARTAMENTO'!AI:AI),IF($D$5='PRECIO TOPE POR DEPARTAMENTO'!$AJ$1,_xlfn.XLOOKUP('PROPUESTA ECONOMICA'!C584,'PRECIO TOPE POR DEPARTAMENTO'!A:A,'PRECIO TOPE POR DEPARTAMENTO'!AJ:AJ),)))))))))))))))))))))))))))))))))</f>
        <v>76076</v>
      </c>
      <c r="G584" s="133"/>
    </row>
    <row r="585" spans="2:7" ht="16.5">
      <c r="B585" s="98">
        <v>574</v>
      </c>
      <c r="C585" s="122" t="s">
        <v>2250</v>
      </c>
      <c r="D585" s="66" t="str">
        <f>+_xlfn.XLOOKUP(C585,'PRECIO TOPE POR DEPARTAMENTO'!A:A,'PRECIO TOPE POR DEPARTAMENTO'!B:B)</f>
        <v>Prueba de hermeticidad a red existente</v>
      </c>
      <c r="E585" s="67" t="str">
        <f>IF('PRECIO TOPE POR DEPARTAMENTO'!C575="","",+_xlfn.XLOOKUP(C585,'PRECIO TOPE POR DEPARTAMENTO'!A:A,'PRECIO TOPE POR DEPARTAMENTO'!C:C))</f>
        <v>UN</v>
      </c>
      <c r="F585" s="132">
        <f>IF($D$5='PRECIO TOPE POR DEPARTAMENTO'!$D$1,_xlfn.XLOOKUP('PROPUESTA ECONOMICA'!C585,'PRECIO TOPE POR DEPARTAMENTO'!A:A,'PRECIO TOPE POR DEPARTAMENTO'!D:D),IF($D$5='PRECIO TOPE POR DEPARTAMENTO'!$E$1,_xlfn.XLOOKUP('PROPUESTA ECONOMICA'!C585,'PRECIO TOPE POR DEPARTAMENTO'!A:A,'PRECIO TOPE POR DEPARTAMENTO'!E:E),IF($D$5='PRECIO TOPE POR DEPARTAMENTO'!$F$1,_xlfn.XLOOKUP('PROPUESTA ECONOMICA'!C585,'PRECIO TOPE POR DEPARTAMENTO'!A:A,'PRECIO TOPE POR DEPARTAMENTO'!F:F),IF($D$5='PRECIO TOPE POR DEPARTAMENTO'!$G$1,_xlfn.XLOOKUP('PROPUESTA ECONOMICA'!C585,'PRECIO TOPE POR DEPARTAMENTO'!A:A,'PRECIO TOPE POR DEPARTAMENTO'!G:G),IF($D$5='PRECIO TOPE POR DEPARTAMENTO'!$H$1,_xlfn.XLOOKUP('PROPUESTA ECONOMICA'!C585,'PRECIO TOPE POR DEPARTAMENTO'!A:A,'PRECIO TOPE POR DEPARTAMENTO'!H:H),IF($D$5='PRECIO TOPE POR DEPARTAMENTO'!$I$1,_xlfn.XLOOKUP('PROPUESTA ECONOMICA'!C585,'PRECIO TOPE POR DEPARTAMENTO'!A:A,'PRECIO TOPE POR DEPARTAMENTO'!I:I),IF($D$5='PRECIO TOPE POR DEPARTAMENTO'!$J$1,_xlfn.XLOOKUP('PROPUESTA ECONOMICA'!C585,'PRECIO TOPE POR DEPARTAMENTO'!A:A,'PRECIO TOPE POR DEPARTAMENTO'!J:J),IF($D$5='PRECIO TOPE POR DEPARTAMENTO'!$K$1,_xlfn.XLOOKUP('PROPUESTA ECONOMICA'!C585,'PRECIO TOPE POR DEPARTAMENTO'!A:A,'PRECIO TOPE POR DEPARTAMENTO'!K:K),IF($D$5='PRECIO TOPE POR DEPARTAMENTO'!$L$1,_xlfn.XLOOKUP('PROPUESTA ECONOMICA'!C585,'PRECIO TOPE POR DEPARTAMENTO'!A:A,'PRECIO TOPE POR DEPARTAMENTO'!L:L),IF($D$5='PRECIO TOPE POR DEPARTAMENTO'!$M$1,_xlfn.XLOOKUP('PROPUESTA ECONOMICA'!C585,'PRECIO TOPE POR DEPARTAMENTO'!A:A,'PRECIO TOPE POR DEPARTAMENTO'!M:M),IF($D$5='PRECIO TOPE POR DEPARTAMENTO'!$N$1,_xlfn.XLOOKUP('PROPUESTA ECONOMICA'!C585,'PRECIO TOPE POR DEPARTAMENTO'!A:A,'PRECIO TOPE POR DEPARTAMENTO'!N:N),IF($D$5='PRECIO TOPE POR DEPARTAMENTO'!$O$1,_xlfn.XLOOKUP('PROPUESTA ECONOMICA'!C585,'PRECIO TOPE POR DEPARTAMENTO'!A:A,'PRECIO TOPE POR DEPARTAMENTO'!O:O),IF($D$5='PRECIO TOPE POR DEPARTAMENTO'!$P$1,_xlfn.XLOOKUP('PROPUESTA ECONOMICA'!C585,'PRECIO TOPE POR DEPARTAMENTO'!A:A,'PRECIO TOPE POR DEPARTAMENTO'!P:P),IF($D$5='PRECIO TOPE POR DEPARTAMENTO'!$Q$1,_xlfn.XLOOKUP('PROPUESTA ECONOMICA'!C585,'PRECIO TOPE POR DEPARTAMENTO'!A:A,'PRECIO TOPE POR DEPARTAMENTO'!Q:Q),IF($D$5='PRECIO TOPE POR DEPARTAMENTO'!$R$1,_xlfn.XLOOKUP('PROPUESTA ECONOMICA'!C585,'PRECIO TOPE POR DEPARTAMENTO'!A:A,'PRECIO TOPE POR DEPARTAMENTO'!R:R),IF($D$5='PRECIO TOPE POR DEPARTAMENTO'!$S$1,_xlfn.XLOOKUP('PROPUESTA ECONOMICA'!C585,'PRECIO TOPE POR DEPARTAMENTO'!A:A,'PRECIO TOPE POR DEPARTAMENTO'!S:S),IF($D$5='PRECIO TOPE POR DEPARTAMENTO'!$T$1,_xlfn.XLOOKUP('PROPUESTA ECONOMICA'!C585,'PRECIO TOPE POR DEPARTAMENTO'!A:A,'PRECIO TOPE POR DEPARTAMENTO'!T:T),IF($D$5='PRECIO TOPE POR DEPARTAMENTO'!$U$1,_xlfn.XLOOKUP('PROPUESTA ECONOMICA'!C585,'PRECIO TOPE POR DEPARTAMENTO'!A:A,'PRECIO TOPE POR DEPARTAMENTO'!U:U),IF($D$5='PRECIO TOPE POR DEPARTAMENTO'!$V$1,_xlfn.XLOOKUP('PROPUESTA ECONOMICA'!C585,'PRECIO TOPE POR DEPARTAMENTO'!A:A,'PRECIO TOPE POR DEPARTAMENTO'!V:V),IF($D$5='PRECIO TOPE POR DEPARTAMENTO'!$W$1,_xlfn.XLOOKUP('PROPUESTA ECONOMICA'!C585,'PRECIO TOPE POR DEPARTAMENTO'!A:A,'PRECIO TOPE POR DEPARTAMENTO'!W:W),IF($D$5='PRECIO TOPE POR DEPARTAMENTO'!$X$1,_xlfn.XLOOKUP('PROPUESTA ECONOMICA'!C585,'PRECIO TOPE POR DEPARTAMENTO'!A:A,'PRECIO TOPE POR DEPARTAMENTO'!X:X),IF($D$5='PRECIO TOPE POR DEPARTAMENTO'!$Y$1,_xlfn.XLOOKUP('PROPUESTA ECONOMICA'!C585,'PRECIO TOPE POR DEPARTAMENTO'!A:A,'PRECIO TOPE POR DEPARTAMENTO'!Y:Y),IF($D$5='PRECIO TOPE POR DEPARTAMENTO'!$Z$1,_xlfn.XLOOKUP('PROPUESTA ECONOMICA'!C585,'PRECIO TOPE POR DEPARTAMENTO'!A:A,'PRECIO TOPE POR DEPARTAMENTO'!Z:Z),IF($D$5='PRECIO TOPE POR DEPARTAMENTO'!$AA$1,_xlfn.XLOOKUP('PROPUESTA ECONOMICA'!C585,'PRECIO TOPE POR DEPARTAMENTO'!A:A,'PRECIO TOPE POR DEPARTAMENTO'!AA:AA),IF($D$5='PRECIO TOPE POR DEPARTAMENTO'!$AB$1,_xlfn.XLOOKUP('PROPUESTA ECONOMICA'!C585,'PRECIO TOPE POR DEPARTAMENTO'!A:A,'PRECIO TOPE POR DEPARTAMENTO'!AB:AB),IF($D$5='PRECIO TOPE POR DEPARTAMENTO'!$AC$1,_xlfn.XLOOKUP('PROPUESTA ECONOMICA'!C585,'PRECIO TOPE POR DEPARTAMENTO'!A:A,'PRECIO TOPE POR DEPARTAMENTO'!AC:AC),IF($D$5='PRECIO TOPE POR DEPARTAMENTO'!$AD$1,_xlfn.XLOOKUP('PROPUESTA ECONOMICA'!C585,'PRECIO TOPE POR DEPARTAMENTO'!A:A,'PRECIO TOPE POR DEPARTAMENTO'!AD:AD),IF($D$5='PRECIO TOPE POR DEPARTAMENTO'!$AE$1,_xlfn.XLOOKUP('PROPUESTA ECONOMICA'!C585,'PRECIO TOPE POR DEPARTAMENTO'!A:A,'PRECIO TOPE POR DEPARTAMENTO'!AE:AE),IF($D$5='PRECIO TOPE POR DEPARTAMENTO'!$AF$1,_xlfn.XLOOKUP('PROPUESTA ECONOMICA'!C585,'PRECIO TOPE POR DEPARTAMENTO'!A:A,'PRECIO TOPE POR DEPARTAMENTO'!AF:AF),IF($D$5='PRECIO TOPE POR DEPARTAMENTO'!$AG$1,_xlfn.XLOOKUP('PROPUESTA ECONOMICA'!C585,'PRECIO TOPE POR DEPARTAMENTO'!A:A,'PRECIO TOPE POR DEPARTAMENTO'!AG:AG),IF($D$5='PRECIO TOPE POR DEPARTAMENTO'!$AH$1,_xlfn.XLOOKUP('PROPUESTA ECONOMICA'!C585,'PRECIO TOPE POR DEPARTAMENTO'!A:A,'PRECIO TOPE POR DEPARTAMENTO'!AH:AH),IF($D$5='PRECIO TOPE POR DEPARTAMENTO'!$AI$1,_xlfn.XLOOKUP('PROPUESTA ECONOMICA'!C585,'PRECIO TOPE POR DEPARTAMENTO'!A:A,'PRECIO TOPE POR DEPARTAMENTO'!AI:AI),IF($D$5='PRECIO TOPE POR DEPARTAMENTO'!$AJ$1,_xlfn.XLOOKUP('PROPUESTA ECONOMICA'!C585,'PRECIO TOPE POR DEPARTAMENTO'!A:A,'PRECIO TOPE POR DEPARTAMENTO'!AJ:AJ),)))))))))))))))))))))))))))))))))</f>
        <v>155806</v>
      </c>
      <c r="G585" s="133"/>
    </row>
    <row r="586" spans="2:7" ht="16.5">
      <c r="B586" s="98">
        <v>575</v>
      </c>
      <c r="C586" s="122" t="s">
        <v>2252</v>
      </c>
      <c r="D586" s="52" t="str">
        <f>+_xlfn.XLOOKUP(C586,'PRECIO TOPE POR DEPARTAMENTO'!A:A,'PRECIO TOPE POR DEPARTAMENTO'!B:B)</f>
        <v>PRUEBAS DE ESTANQUIDAD, PRESION y HERMETICIDAD DE RED EXISTENTE</v>
      </c>
      <c r="E586" s="53" t="str">
        <f>IF('PRECIO TOPE POR DEPARTAMENTO'!C576="","",+_xlfn.XLOOKUP(C586,'PRECIO TOPE POR DEPARTAMENTO'!A:A,'PRECIO TOPE POR DEPARTAMENTO'!C:C))</f>
        <v xml:space="preserve">UN </v>
      </c>
      <c r="F586" s="132">
        <f>IF($D$5='PRECIO TOPE POR DEPARTAMENTO'!$D$1,_xlfn.XLOOKUP('PROPUESTA ECONOMICA'!C586,'PRECIO TOPE POR DEPARTAMENTO'!A:A,'PRECIO TOPE POR DEPARTAMENTO'!D:D),IF($D$5='PRECIO TOPE POR DEPARTAMENTO'!$E$1,_xlfn.XLOOKUP('PROPUESTA ECONOMICA'!C586,'PRECIO TOPE POR DEPARTAMENTO'!A:A,'PRECIO TOPE POR DEPARTAMENTO'!E:E),IF($D$5='PRECIO TOPE POR DEPARTAMENTO'!$F$1,_xlfn.XLOOKUP('PROPUESTA ECONOMICA'!C586,'PRECIO TOPE POR DEPARTAMENTO'!A:A,'PRECIO TOPE POR DEPARTAMENTO'!F:F),IF($D$5='PRECIO TOPE POR DEPARTAMENTO'!$G$1,_xlfn.XLOOKUP('PROPUESTA ECONOMICA'!C586,'PRECIO TOPE POR DEPARTAMENTO'!A:A,'PRECIO TOPE POR DEPARTAMENTO'!G:G),IF($D$5='PRECIO TOPE POR DEPARTAMENTO'!$H$1,_xlfn.XLOOKUP('PROPUESTA ECONOMICA'!C586,'PRECIO TOPE POR DEPARTAMENTO'!A:A,'PRECIO TOPE POR DEPARTAMENTO'!H:H),IF($D$5='PRECIO TOPE POR DEPARTAMENTO'!$I$1,_xlfn.XLOOKUP('PROPUESTA ECONOMICA'!C586,'PRECIO TOPE POR DEPARTAMENTO'!A:A,'PRECIO TOPE POR DEPARTAMENTO'!I:I),IF($D$5='PRECIO TOPE POR DEPARTAMENTO'!$J$1,_xlfn.XLOOKUP('PROPUESTA ECONOMICA'!C586,'PRECIO TOPE POR DEPARTAMENTO'!A:A,'PRECIO TOPE POR DEPARTAMENTO'!J:J),IF($D$5='PRECIO TOPE POR DEPARTAMENTO'!$K$1,_xlfn.XLOOKUP('PROPUESTA ECONOMICA'!C586,'PRECIO TOPE POR DEPARTAMENTO'!A:A,'PRECIO TOPE POR DEPARTAMENTO'!K:K),IF($D$5='PRECIO TOPE POR DEPARTAMENTO'!$L$1,_xlfn.XLOOKUP('PROPUESTA ECONOMICA'!C586,'PRECIO TOPE POR DEPARTAMENTO'!A:A,'PRECIO TOPE POR DEPARTAMENTO'!L:L),IF($D$5='PRECIO TOPE POR DEPARTAMENTO'!$M$1,_xlfn.XLOOKUP('PROPUESTA ECONOMICA'!C586,'PRECIO TOPE POR DEPARTAMENTO'!A:A,'PRECIO TOPE POR DEPARTAMENTO'!M:M),IF($D$5='PRECIO TOPE POR DEPARTAMENTO'!$N$1,_xlfn.XLOOKUP('PROPUESTA ECONOMICA'!C586,'PRECIO TOPE POR DEPARTAMENTO'!A:A,'PRECIO TOPE POR DEPARTAMENTO'!N:N),IF($D$5='PRECIO TOPE POR DEPARTAMENTO'!$O$1,_xlfn.XLOOKUP('PROPUESTA ECONOMICA'!C586,'PRECIO TOPE POR DEPARTAMENTO'!A:A,'PRECIO TOPE POR DEPARTAMENTO'!O:O),IF($D$5='PRECIO TOPE POR DEPARTAMENTO'!$P$1,_xlfn.XLOOKUP('PROPUESTA ECONOMICA'!C586,'PRECIO TOPE POR DEPARTAMENTO'!A:A,'PRECIO TOPE POR DEPARTAMENTO'!P:P),IF($D$5='PRECIO TOPE POR DEPARTAMENTO'!$Q$1,_xlfn.XLOOKUP('PROPUESTA ECONOMICA'!C586,'PRECIO TOPE POR DEPARTAMENTO'!A:A,'PRECIO TOPE POR DEPARTAMENTO'!Q:Q),IF($D$5='PRECIO TOPE POR DEPARTAMENTO'!$R$1,_xlfn.XLOOKUP('PROPUESTA ECONOMICA'!C586,'PRECIO TOPE POR DEPARTAMENTO'!A:A,'PRECIO TOPE POR DEPARTAMENTO'!R:R),IF($D$5='PRECIO TOPE POR DEPARTAMENTO'!$S$1,_xlfn.XLOOKUP('PROPUESTA ECONOMICA'!C586,'PRECIO TOPE POR DEPARTAMENTO'!A:A,'PRECIO TOPE POR DEPARTAMENTO'!S:S),IF($D$5='PRECIO TOPE POR DEPARTAMENTO'!$T$1,_xlfn.XLOOKUP('PROPUESTA ECONOMICA'!C586,'PRECIO TOPE POR DEPARTAMENTO'!A:A,'PRECIO TOPE POR DEPARTAMENTO'!T:T),IF($D$5='PRECIO TOPE POR DEPARTAMENTO'!$U$1,_xlfn.XLOOKUP('PROPUESTA ECONOMICA'!C586,'PRECIO TOPE POR DEPARTAMENTO'!A:A,'PRECIO TOPE POR DEPARTAMENTO'!U:U),IF($D$5='PRECIO TOPE POR DEPARTAMENTO'!$V$1,_xlfn.XLOOKUP('PROPUESTA ECONOMICA'!C586,'PRECIO TOPE POR DEPARTAMENTO'!A:A,'PRECIO TOPE POR DEPARTAMENTO'!V:V),IF($D$5='PRECIO TOPE POR DEPARTAMENTO'!$W$1,_xlfn.XLOOKUP('PROPUESTA ECONOMICA'!C586,'PRECIO TOPE POR DEPARTAMENTO'!A:A,'PRECIO TOPE POR DEPARTAMENTO'!W:W),IF($D$5='PRECIO TOPE POR DEPARTAMENTO'!$X$1,_xlfn.XLOOKUP('PROPUESTA ECONOMICA'!C586,'PRECIO TOPE POR DEPARTAMENTO'!A:A,'PRECIO TOPE POR DEPARTAMENTO'!X:X),IF($D$5='PRECIO TOPE POR DEPARTAMENTO'!$Y$1,_xlfn.XLOOKUP('PROPUESTA ECONOMICA'!C586,'PRECIO TOPE POR DEPARTAMENTO'!A:A,'PRECIO TOPE POR DEPARTAMENTO'!Y:Y),IF($D$5='PRECIO TOPE POR DEPARTAMENTO'!$Z$1,_xlfn.XLOOKUP('PROPUESTA ECONOMICA'!C586,'PRECIO TOPE POR DEPARTAMENTO'!A:A,'PRECIO TOPE POR DEPARTAMENTO'!Z:Z),IF($D$5='PRECIO TOPE POR DEPARTAMENTO'!$AA$1,_xlfn.XLOOKUP('PROPUESTA ECONOMICA'!C586,'PRECIO TOPE POR DEPARTAMENTO'!A:A,'PRECIO TOPE POR DEPARTAMENTO'!AA:AA),IF($D$5='PRECIO TOPE POR DEPARTAMENTO'!$AB$1,_xlfn.XLOOKUP('PROPUESTA ECONOMICA'!C586,'PRECIO TOPE POR DEPARTAMENTO'!A:A,'PRECIO TOPE POR DEPARTAMENTO'!AB:AB),IF($D$5='PRECIO TOPE POR DEPARTAMENTO'!$AC$1,_xlfn.XLOOKUP('PROPUESTA ECONOMICA'!C586,'PRECIO TOPE POR DEPARTAMENTO'!A:A,'PRECIO TOPE POR DEPARTAMENTO'!AC:AC),IF($D$5='PRECIO TOPE POR DEPARTAMENTO'!$AD$1,_xlfn.XLOOKUP('PROPUESTA ECONOMICA'!C586,'PRECIO TOPE POR DEPARTAMENTO'!A:A,'PRECIO TOPE POR DEPARTAMENTO'!AD:AD),IF($D$5='PRECIO TOPE POR DEPARTAMENTO'!$AE$1,_xlfn.XLOOKUP('PROPUESTA ECONOMICA'!C586,'PRECIO TOPE POR DEPARTAMENTO'!A:A,'PRECIO TOPE POR DEPARTAMENTO'!AE:AE),IF($D$5='PRECIO TOPE POR DEPARTAMENTO'!$AF$1,_xlfn.XLOOKUP('PROPUESTA ECONOMICA'!C586,'PRECIO TOPE POR DEPARTAMENTO'!A:A,'PRECIO TOPE POR DEPARTAMENTO'!AF:AF),IF($D$5='PRECIO TOPE POR DEPARTAMENTO'!$AG$1,_xlfn.XLOOKUP('PROPUESTA ECONOMICA'!C586,'PRECIO TOPE POR DEPARTAMENTO'!A:A,'PRECIO TOPE POR DEPARTAMENTO'!AG:AG),IF($D$5='PRECIO TOPE POR DEPARTAMENTO'!$AH$1,_xlfn.XLOOKUP('PROPUESTA ECONOMICA'!C586,'PRECIO TOPE POR DEPARTAMENTO'!A:A,'PRECIO TOPE POR DEPARTAMENTO'!AH:AH),IF($D$5='PRECIO TOPE POR DEPARTAMENTO'!$AI$1,_xlfn.XLOOKUP('PROPUESTA ECONOMICA'!C586,'PRECIO TOPE POR DEPARTAMENTO'!A:A,'PRECIO TOPE POR DEPARTAMENTO'!AI:AI),IF($D$5='PRECIO TOPE POR DEPARTAMENTO'!$AJ$1,_xlfn.XLOOKUP('PROPUESTA ECONOMICA'!C586,'PRECIO TOPE POR DEPARTAMENTO'!A:A,'PRECIO TOPE POR DEPARTAMENTO'!AJ:AJ),)))))))))))))))))))))))))))))))))</f>
        <v>176578</v>
      </c>
      <c r="G586" s="133"/>
    </row>
    <row r="587" spans="2:7" ht="25.5">
      <c r="B587" s="98">
        <v>576</v>
      </c>
      <c r="C587" s="122" t="s">
        <v>2255</v>
      </c>
      <c r="D587" s="66" t="str">
        <f>+_xlfn.XLOOKUP(C587,'PRECIO TOPE POR DEPARTAMENTO'!A:A,'PRECIO TOPE POR DEPARTAMENTO'!B:B)</f>
        <v>ACCESORIO NIPLE PASA MUROS PARA TANQUE DE ALMACENAMIENTO 1" - 0.5 M</v>
      </c>
      <c r="E587" s="67" t="str">
        <f>IF('PRECIO TOPE POR DEPARTAMENTO'!C577="","",+_xlfn.XLOOKUP(C587,'PRECIO TOPE POR DEPARTAMENTO'!A:A,'PRECIO TOPE POR DEPARTAMENTO'!C:C))</f>
        <v>UN</v>
      </c>
      <c r="F587" s="132">
        <f>IF($D$5='PRECIO TOPE POR DEPARTAMENTO'!$D$1,_xlfn.XLOOKUP('PROPUESTA ECONOMICA'!C587,'PRECIO TOPE POR DEPARTAMENTO'!A:A,'PRECIO TOPE POR DEPARTAMENTO'!D:D),IF($D$5='PRECIO TOPE POR DEPARTAMENTO'!$E$1,_xlfn.XLOOKUP('PROPUESTA ECONOMICA'!C587,'PRECIO TOPE POR DEPARTAMENTO'!A:A,'PRECIO TOPE POR DEPARTAMENTO'!E:E),IF($D$5='PRECIO TOPE POR DEPARTAMENTO'!$F$1,_xlfn.XLOOKUP('PROPUESTA ECONOMICA'!C587,'PRECIO TOPE POR DEPARTAMENTO'!A:A,'PRECIO TOPE POR DEPARTAMENTO'!F:F),IF($D$5='PRECIO TOPE POR DEPARTAMENTO'!$G$1,_xlfn.XLOOKUP('PROPUESTA ECONOMICA'!C587,'PRECIO TOPE POR DEPARTAMENTO'!A:A,'PRECIO TOPE POR DEPARTAMENTO'!G:G),IF($D$5='PRECIO TOPE POR DEPARTAMENTO'!$H$1,_xlfn.XLOOKUP('PROPUESTA ECONOMICA'!C587,'PRECIO TOPE POR DEPARTAMENTO'!A:A,'PRECIO TOPE POR DEPARTAMENTO'!H:H),IF($D$5='PRECIO TOPE POR DEPARTAMENTO'!$I$1,_xlfn.XLOOKUP('PROPUESTA ECONOMICA'!C587,'PRECIO TOPE POR DEPARTAMENTO'!A:A,'PRECIO TOPE POR DEPARTAMENTO'!I:I),IF($D$5='PRECIO TOPE POR DEPARTAMENTO'!$J$1,_xlfn.XLOOKUP('PROPUESTA ECONOMICA'!C587,'PRECIO TOPE POR DEPARTAMENTO'!A:A,'PRECIO TOPE POR DEPARTAMENTO'!J:J),IF($D$5='PRECIO TOPE POR DEPARTAMENTO'!$K$1,_xlfn.XLOOKUP('PROPUESTA ECONOMICA'!C587,'PRECIO TOPE POR DEPARTAMENTO'!A:A,'PRECIO TOPE POR DEPARTAMENTO'!K:K),IF($D$5='PRECIO TOPE POR DEPARTAMENTO'!$L$1,_xlfn.XLOOKUP('PROPUESTA ECONOMICA'!C587,'PRECIO TOPE POR DEPARTAMENTO'!A:A,'PRECIO TOPE POR DEPARTAMENTO'!L:L),IF($D$5='PRECIO TOPE POR DEPARTAMENTO'!$M$1,_xlfn.XLOOKUP('PROPUESTA ECONOMICA'!C587,'PRECIO TOPE POR DEPARTAMENTO'!A:A,'PRECIO TOPE POR DEPARTAMENTO'!M:M),IF($D$5='PRECIO TOPE POR DEPARTAMENTO'!$N$1,_xlfn.XLOOKUP('PROPUESTA ECONOMICA'!C587,'PRECIO TOPE POR DEPARTAMENTO'!A:A,'PRECIO TOPE POR DEPARTAMENTO'!N:N),IF($D$5='PRECIO TOPE POR DEPARTAMENTO'!$O$1,_xlfn.XLOOKUP('PROPUESTA ECONOMICA'!C587,'PRECIO TOPE POR DEPARTAMENTO'!A:A,'PRECIO TOPE POR DEPARTAMENTO'!O:O),IF($D$5='PRECIO TOPE POR DEPARTAMENTO'!$P$1,_xlfn.XLOOKUP('PROPUESTA ECONOMICA'!C587,'PRECIO TOPE POR DEPARTAMENTO'!A:A,'PRECIO TOPE POR DEPARTAMENTO'!P:P),IF($D$5='PRECIO TOPE POR DEPARTAMENTO'!$Q$1,_xlfn.XLOOKUP('PROPUESTA ECONOMICA'!C587,'PRECIO TOPE POR DEPARTAMENTO'!A:A,'PRECIO TOPE POR DEPARTAMENTO'!Q:Q),IF($D$5='PRECIO TOPE POR DEPARTAMENTO'!$R$1,_xlfn.XLOOKUP('PROPUESTA ECONOMICA'!C587,'PRECIO TOPE POR DEPARTAMENTO'!A:A,'PRECIO TOPE POR DEPARTAMENTO'!R:R),IF($D$5='PRECIO TOPE POR DEPARTAMENTO'!$S$1,_xlfn.XLOOKUP('PROPUESTA ECONOMICA'!C587,'PRECIO TOPE POR DEPARTAMENTO'!A:A,'PRECIO TOPE POR DEPARTAMENTO'!S:S),IF($D$5='PRECIO TOPE POR DEPARTAMENTO'!$T$1,_xlfn.XLOOKUP('PROPUESTA ECONOMICA'!C587,'PRECIO TOPE POR DEPARTAMENTO'!A:A,'PRECIO TOPE POR DEPARTAMENTO'!T:T),IF($D$5='PRECIO TOPE POR DEPARTAMENTO'!$U$1,_xlfn.XLOOKUP('PROPUESTA ECONOMICA'!C587,'PRECIO TOPE POR DEPARTAMENTO'!A:A,'PRECIO TOPE POR DEPARTAMENTO'!U:U),IF($D$5='PRECIO TOPE POR DEPARTAMENTO'!$V$1,_xlfn.XLOOKUP('PROPUESTA ECONOMICA'!C587,'PRECIO TOPE POR DEPARTAMENTO'!A:A,'PRECIO TOPE POR DEPARTAMENTO'!V:V),IF($D$5='PRECIO TOPE POR DEPARTAMENTO'!$W$1,_xlfn.XLOOKUP('PROPUESTA ECONOMICA'!C587,'PRECIO TOPE POR DEPARTAMENTO'!A:A,'PRECIO TOPE POR DEPARTAMENTO'!W:W),IF($D$5='PRECIO TOPE POR DEPARTAMENTO'!$X$1,_xlfn.XLOOKUP('PROPUESTA ECONOMICA'!C587,'PRECIO TOPE POR DEPARTAMENTO'!A:A,'PRECIO TOPE POR DEPARTAMENTO'!X:X),IF($D$5='PRECIO TOPE POR DEPARTAMENTO'!$Y$1,_xlfn.XLOOKUP('PROPUESTA ECONOMICA'!C587,'PRECIO TOPE POR DEPARTAMENTO'!A:A,'PRECIO TOPE POR DEPARTAMENTO'!Y:Y),IF($D$5='PRECIO TOPE POR DEPARTAMENTO'!$Z$1,_xlfn.XLOOKUP('PROPUESTA ECONOMICA'!C587,'PRECIO TOPE POR DEPARTAMENTO'!A:A,'PRECIO TOPE POR DEPARTAMENTO'!Z:Z),IF($D$5='PRECIO TOPE POR DEPARTAMENTO'!$AA$1,_xlfn.XLOOKUP('PROPUESTA ECONOMICA'!C587,'PRECIO TOPE POR DEPARTAMENTO'!A:A,'PRECIO TOPE POR DEPARTAMENTO'!AA:AA),IF($D$5='PRECIO TOPE POR DEPARTAMENTO'!$AB$1,_xlfn.XLOOKUP('PROPUESTA ECONOMICA'!C587,'PRECIO TOPE POR DEPARTAMENTO'!A:A,'PRECIO TOPE POR DEPARTAMENTO'!AB:AB),IF($D$5='PRECIO TOPE POR DEPARTAMENTO'!$AC$1,_xlfn.XLOOKUP('PROPUESTA ECONOMICA'!C587,'PRECIO TOPE POR DEPARTAMENTO'!A:A,'PRECIO TOPE POR DEPARTAMENTO'!AC:AC),IF($D$5='PRECIO TOPE POR DEPARTAMENTO'!$AD$1,_xlfn.XLOOKUP('PROPUESTA ECONOMICA'!C587,'PRECIO TOPE POR DEPARTAMENTO'!A:A,'PRECIO TOPE POR DEPARTAMENTO'!AD:AD),IF($D$5='PRECIO TOPE POR DEPARTAMENTO'!$AE$1,_xlfn.XLOOKUP('PROPUESTA ECONOMICA'!C587,'PRECIO TOPE POR DEPARTAMENTO'!A:A,'PRECIO TOPE POR DEPARTAMENTO'!AE:AE),IF($D$5='PRECIO TOPE POR DEPARTAMENTO'!$AF$1,_xlfn.XLOOKUP('PROPUESTA ECONOMICA'!C587,'PRECIO TOPE POR DEPARTAMENTO'!A:A,'PRECIO TOPE POR DEPARTAMENTO'!AF:AF),IF($D$5='PRECIO TOPE POR DEPARTAMENTO'!$AG$1,_xlfn.XLOOKUP('PROPUESTA ECONOMICA'!C587,'PRECIO TOPE POR DEPARTAMENTO'!A:A,'PRECIO TOPE POR DEPARTAMENTO'!AG:AG),IF($D$5='PRECIO TOPE POR DEPARTAMENTO'!$AH$1,_xlfn.XLOOKUP('PROPUESTA ECONOMICA'!C587,'PRECIO TOPE POR DEPARTAMENTO'!A:A,'PRECIO TOPE POR DEPARTAMENTO'!AH:AH),IF($D$5='PRECIO TOPE POR DEPARTAMENTO'!$AI$1,_xlfn.XLOOKUP('PROPUESTA ECONOMICA'!C587,'PRECIO TOPE POR DEPARTAMENTO'!A:A,'PRECIO TOPE POR DEPARTAMENTO'!AI:AI),IF($D$5='PRECIO TOPE POR DEPARTAMENTO'!$AJ$1,_xlfn.XLOOKUP('PROPUESTA ECONOMICA'!C587,'PRECIO TOPE POR DEPARTAMENTO'!A:A,'PRECIO TOPE POR DEPARTAMENTO'!AJ:AJ),)))))))))))))))))))))))))))))))))</f>
        <v>134724</v>
      </c>
      <c r="G587" s="133"/>
    </row>
    <row r="588" spans="2:7" ht="25.5">
      <c r="B588" s="98">
        <v>577</v>
      </c>
      <c r="C588" s="122" t="s">
        <v>2257</v>
      </c>
      <c r="D588" s="66" t="str">
        <f>+_xlfn.XLOOKUP(C588,'PRECIO TOPE POR DEPARTAMENTO'!A:A,'PRECIO TOPE POR DEPARTAMENTO'!B:B)</f>
        <v>ACCESORIO NIPLE PASA MUROS PARA TANQUE DE ALMACENAMIENTO 1.1/2" - 0.5 M</v>
      </c>
      <c r="E588" s="67" t="str">
        <f>IF('PRECIO TOPE POR DEPARTAMENTO'!C578="","",+_xlfn.XLOOKUP(C588,'PRECIO TOPE POR DEPARTAMENTO'!A:A,'PRECIO TOPE POR DEPARTAMENTO'!C:C))</f>
        <v>UN</v>
      </c>
      <c r="F588" s="132">
        <f>IF($D$5='PRECIO TOPE POR DEPARTAMENTO'!$D$1,_xlfn.XLOOKUP('PROPUESTA ECONOMICA'!C588,'PRECIO TOPE POR DEPARTAMENTO'!A:A,'PRECIO TOPE POR DEPARTAMENTO'!D:D),IF($D$5='PRECIO TOPE POR DEPARTAMENTO'!$E$1,_xlfn.XLOOKUP('PROPUESTA ECONOMICA'!C588,'PRECIO TOPE POR DEPARTAMENTO'!A:A,'PRECIO TOPE POR DEPARTAMENTO'!E:E),IF($D$5='PRECIO TOPE POR DEPARTAMENTO'!$F$1,_xlfn.XLOOKUP('PROPUESTA ECONOMICA'!C588,'PRECIO TOPE POR DEPARTAMENTO'!A:A,'PRECIO TOPE POR DEPARTAMENTO'!F:F),IF($D$5='PRECIO TOPE POR DEPARTAMENTO'!$G$1,_xlfn.XLOOKUP('PROPUESTA ECONOMICA'!C588,'PRECIO TOPE POR DEPARTAMENTO'!A:A,'PRECIO TOPE POR DEPARTAMENTO'!G:G),IF($D$5='PRECIO TOPE POR DEPARTAMENTO'!$H$1,_xlfn.XLOOKUP('PROPUESTA ECONOMICA'!C588,'PRECIO TOPE POR DEPARTAMENTO'!A:A,'PRECIO TOPE POR DEPARTAMENTO'!H:H),IF($D$5='PRECIO TOPE POR DEPARTAMENTO'!$I$1,_xlfn.XLOOKUP('PROPUESTA ECONOMICA'!C588,'PRECIO TOPE POR DEPARTAMENTO'!A:A,'PRECIO TOPE POR DEPARTAMENTO'!I:I),IF($D$5='PRECIO TOPE POR DEPARTAMENTO'!$J$1,_xlfn.XLOOKUP('PROPUESTA ECONOMICA'!C588,'PRECIO TOPE POR DEPARTAMENTO'!A:A,'PRECIO TOPE POR DEPARTAMENTO'!J:J),IF($D$5='PRECIO TOPE POR DEPARTAMENTO'!$K$1,_xlfn.XLOOKUP('PROPUESTA ECONOMICA'!C588,'PRECIO TOPE POR DEPARTAMENTO'!A:A,'PRECIO TOPE POR DEPARTAMENTO'!K:K),IF($D$5='PRECIO TOPE POR DEPARTAMENTO'!$L$1,_xlfn.XLOOKUP('PROPUESTA ECONOMICA'!C588,'PRECIO TOPE POR DEPARTAMENTO'!A:A,'PRECIO TOPE POR DEPARTAMENTO'!L:L),IF($D$5='PRECIO TOPE POR DEPARTAMENTO'!$M$1,_xlfn.XLOOKUP('PROPUESTA ECONOMICA'!C588,'PRECIO TOPE POR DEPARTAMENTO'!A:A,'PRECIO TOPE POR DEPARTAMENTO'!M:M),IF($D$5='PRECIO TOPE POR DEPARTAMENTO'!$N$1,_xlfn.XLOOKUP('PROPUESTA ECONOMICA'!C588,'PRECIO TOPE POR DEPARTAMENTO'!A:A,'PRECIO TOPE POR DEPARTAMENTO'!N:N),IF($D$5='PRECIO TOPE POR DEPARTAMENTO'!$O$1,_xlfn.XLOOKUP('PROPUESTA ECONOMICA'!C588,'PRECIO TOPE POR DEPARTAMENTO'!A:A,'PRECIO TOPE POR DEPARTAMENTO'!O:O),IF($D$5='PRECIO TOPE POR DEPARTAMENTO'!$P$1,_xlfn.XLOOKUP('PROPUESTA ECONOMICA'!C588,'PRECIO TOPE POR DEPARTAMENTO'!A:A,'PRECIO TOPE POR DEPARTAMENTO'!P:P),IF($D$5='PRECIO TOPE POR DEPARTAMENTO'!$Q$1,_xlfn.XLOOKUP('PROPUESTA ECONOMICA'!C588,'PRECIO TOPE POR DEPARTAMENTO'!A:A,'PRECIO TOPE POR DEPARTAMENTO'!Q:Q),IF($D$5='PRECIO TOPE POR DEPARTAMENTO'!$R$1,_xlfn.XLOOKUP('PROPUESTA ECONOMICA'!C588,'PRECIO TOPE POR DEPARTAMENTO'!A:A,'PRECIO TOPE POR DEPARTAMENTO'!R:R),IF($D$5='PRECIO TOPE POR DEPARTAMENTO'!$S$1,_xlfn.XLOOKUP('PROPUESTA ECONOMICA'!C588,'PRECIO TOPE POR DEPARTAMENTO'!A:A,'PRECIO TOPE POR DEPARTAMENTO'!S:S),IF($D$5='PRECIO TOPE POR DEPARTAMENTO'!$T$1,_xlfn.XLOOKUP('PROPUESTA ECONOMICA'!C588,'PRECIO TOPE POR DEPARTAMENTO'!A:A,'PRECIO TOPE POR DEPARTAMENTO'!T:T),IF($D$5='PRECIO TOPE POR DEPARTAMENTO'!$U$1,_xlfn.XLOOKUP('PROPUESTA ECONOMICA'!C588,'PRECIO TOPE POR DEPARTAMENTO'!A:A,'PRECIO TOPE POR DEPARTAMENTO'!U:U),IF($D$5='PRECIO TOPE POR DEPARTAMENTO'!$V$1,_xlfn.XLOOKUP('PROPUESTA ECONOMICA'!C588,'PRECIO TOPE POR DEPARTAMENTO'!A:A,'PRECIO TOPE POR DEPARTAMENTO'!V:V),IF($D$5='PRECIO TOPE POR DEPARTAMENTO'!$W$1,_xlfn.XLOOKUP('PROPUESTA ECONOMICA'!C588,'PRECIO TOPE POR DEPARTAMENTO'!A:A,'PRECIO TOPE POR DEPARTAMENTO'!W:W),IF($D$5='PRECIO TOPE POR DEPARTAMENTO'!$X$1,_xlfn.XLOOKUP('PROPUESTA ECONOMICA'!C588,'PRECIO TOPE POR DEPARTAMENTO'!A:A,'PRECIO TOPE POR DEPARTAMENTO'!X:X),IF($D$5='PRECIO TOPE POR DEPARTAMENTO'!$Y$1,_xlfn.XLOOKUP('PROPUESTA ECONOMICA'!C588,'PRECIO TOPE POR DEPARTAMENTO'!A:A,'PRECIO TOPE POR DEPARTAMENTO'!Y:Y),IF($D$5='PRECIO TOPE POR DEPARTAMENTO'!$Z$1,_xlfn.XLOOKUP('PROPUESTA ECONOMICA'!C588,'PRECIO TOPE POR DEPARTAMENTO'!A:A,'PRECIO TOPE POR DEPARTAMENTO'!Z:Z),IF($D$5='PRECIO TOPE POR DEPARTAMENTO'!$AA$1,_xlfn.XLOOKUP('PROPUESTA ECONOMICA'!C588,'PRECIO TOPE POR DEPARTAMENTO'!A:A,'PRECIO TOPE POR DEPARTAMENTO'!AA:AA),IF($D$5='PRECIO TOPE POR DEPARTAMENTO'!$AB$1,_xlfn.XLOOKUP('PROPUESTA ECONOMICA'!C588,'PRECIO TOPE POR DEPARTAMENTO'!A:A,'PRECIO TOPE POR DEPARTAMENTO'!AB:AB),IF($D$5='PRECIO TOPE POR DEPARTAMENTO'!$AC$1,_xlfn.XLOOKUP('PROPUESTA ECONOMICA'!C588,'PRECIO TOPE POR DEPARTAMENTO'!A:A,'PRECIO TOPE POR DEPARTAMENTO'!AC:AC),IF($D$5='PRECIO TOPE POR DEPARTAMENTO'!$AD$1,_xlfn.XLOOKUP('PROPUESTA ECONOMICA'!C588,'PRECIO TOPE POR DEPARTAMENTO'!A:A,'PRECIO TOPE POR DEPARTAMENTO'!AD:AD),IF($D$5='PRECIO TOPE POR DEPARTAMENTO'!$AE$1,_xlfn.XLOOKUP('PROPUESTA ECONOMICA'!C588,'PRECIO TOPE POR DEPARTAMENTO'!A:A,'PRECIO TOPE POR DEPARTAMENTO'!AE:AE),IF($D$5='PRECIO TOPE POR DEPARTAMENTO'!$AF$1,_xlfn.XLOOKUP('PROPUESTA ECONOMICA'!C588,'PRECIO TOPE POR DEPARTAMENTO'!A:A,'PRECIO TOPE POR DEPARTAMENTO'!AF:AF),IF($D$5='PRECIO TOPE POR DEPARTAMENTO'!$AG$1,_xlfn.XLOOKUP('PROPUESTA ECONOMICA'!C588,'PRECIO TOPE POR DEPARTAMENTO'!A:A,'PRECIO TOPE POR DEPARTAMENTO'!AG:AG),IF($D$5='PRECIO TOPE POR DEPARTAMENTO'!$AH$1,_xlfn.XLOOKUP('PROPUESTA ECONOMICA'!C588,'PRECIO TOPE POR DEPARTAMENTO'!A:A,'PRECIO TOPE POR DEPARTAMENTO'!AH:AH),IF($D$5='PRECIO TOPE POR DEPARTAMENTO'!$AI$1,_xlfn.XLOOKUP('PROPUESTA ECONOMICA'!C588,'PRECIO TOPE POR DEPARTAMENTO'!A:A,'PRECIO TOPE POR DEPARTAMENTO'!AI:AI),IF($D$5='PRECIO TOPE POR DEPARTAMENTO'!$AJ$1,_xlfn.XLOOKUP('PROPUESTA ECONOMICA'!C588,'PRECIO TOPE POR DEPARTAMENTO'!A:A,'PRECIO TOPE POR DEPARTAMENTO'!AJ:AJ),)))))))))))))))))))))))))))))))))</f>
        <v>175743</v>
      </c>
      <c r="G588" s="133"/>
    </row>
    <row r="589" spans="2:7" ht="25.5">
      <c r="B589" s="98">
        <v>578</v>
      </c>
      <c r="C589" s="122" t="s">
        <v>2259</v>
      </c>
      <c r="D589" s="66" t="str">
        <f>+_xlfn.XLOOKUP(C589,'PRECIO TOPE POR DEPARTAMENTO'!A:A,'PRECIO TOPE POR DEPARTAMENTO'!B:B)</f>
        <v>ACCESORIO NIPLE PASA MUROS PARA TANQUE DE ALMACENAMIENTO 2" - 0.5 M</v>
      </c>
      <c r="E589" s="67" t="str">
        <f>IF('PRECIO TOPE POR DEPARTAMENTO'!C579="","",+_xlfn.XLOOKUP(C589,'PRECIO TOPE POR DEPARTAMENTO'!A:A,'PRECIO TOPE POR DEPARTAMENTO'!C:C))</f>
        <v>UN</v>
      </c>
      <c r="F589" s="132">
        <f>IF($D$5='PRECIO TOPE POR DEPARTAMENTO'!$D$1,_xlfn.XLOOKUP('PROPUESTA ECONOMICA'!C589,'PRECIO TOPE POR DEPARTAMENTO'!A:A,'PRECIO TOPE POR DEPARTAMENTO'!D:D),IF($D$5='PRECIO TOPE POR DEPARTAMENTO'!$E$1,_xlfn.XLOOKUP('PROPUESTA ECONOMICA'!C589,'PRECIO TOPE POR DEPARTAMENTO'!A:A,'PRECIO TOPE POR DEPARTAMENTO'!E:E),IF($D$5='PRECIO TOPE POR DEPARTAMENTO'!$F$1,_xlfn.XLOOKUP('PROPUESTA ECONOMICA'!C589,'PRECIO TOPE POR DEPARTAMENTO'!A:A,'PRECIO TOPE POR DEPARTAMENTO'!F:F),IF($D$5='PRECIO TOPE POR DEPARTAMENTO'!$G$1,_xlfn.XLOOKUP('PROPUESTA ECONOMICA'!C589,'PRECIO TOPE POR DEPARTAMENTO'!A:A,'PRECIO TOPE POR DEPARTAMENTO'!G:G),IF($D$5='PRECIO TOPE POR DEPARTAMENTO'!$H$1,_xlfn.XLOOKUP('PROPUESTA ECONOMICA'!C589,'PRECIO TOPE POR DEPARTAMENTO'!A:A,'PRECIO TOPE POR DEPARTAMENTO'!H:H),IF($D$5='PRECIO TOPE POR DEPARTAMENTO'!$I$1,_xlfn.XLOOKUP('PROPUESTA ECONOMICA'!C589,'PRECIO TOPE POR DEPARTAMENTO'!A:A,'PRECIO TOPE POR DEPARTAMENTO'!I:I),IF($D$5='PRECIO TOPE POR DEPARTAMENTO'!$J$1,_xlfn.XLOOKUP('PROPUESTA ECONOMICA'!C589,'PRECIO TOPE POR DEPARTAMENTO'!A:A,'PRECIO TOPE POR DEPARTAMENTO'!J:J),IF($D$5='PRECIO TOPE POR DEPARTAMENTO'!$K$1,_xlfn.XLOOKUP('PROPUESTA ECONOMICA'!C589,'PRECIO TOPE POR DEPARTAMENTO'!A:A,'PRECIO TOPE POR DEPARTAMENTO'!K:K),IF($D$5='PRECIO TOPE POR DEPARTAMENTO'!$L$1,_xlfn.XLOOKUP('PROPUESTA ECONOMICA'!C589,'PRECIO TOPE POR DEPARTAMENTO'!A:A,'PRECIO TOPE POR DEPARTAMENTO'!L:L),IF($D$5='PRECIO TOPE POR DEPARTAMENTO'!$M$1,_xlfn.XLOOKUP('PROPUESTA ECONOMICA'!C589,'PRECIO TOPE POR DEPARTAMENTO'!A:A,'PRECIO TOPE POR DEPARTAMENTO'!M:M),IF($D$5='PRECIO TOPE POR DEPARTAMENTO'!$N$1,_xlfn.XLOOKUP('PROPUESTA ECONOMICA'!C589,'PRECIO TOPE POR DEPARTAMENTO'!A:A,'PRECIO TOPE POR DEPARTAMENTO'!N:N),IF($D$5='PRECIO TOPE POR DEPARTAMENTO'!$O$1,_xlfn.XLOOKUP('PROPUESTA ECONOMICA'!C589,'PRECIO TOPE POR DEPARTAMENTO'!A:A,'PRECIO TOPE POR DEPARTAMENTO'!O:O),IF($D$5='PRECIO TOPE POR DEPARTAMENTO'!$P$1,_xlfn.XLOOKUP('PROPUESTA ECONOMICA'!C589,'PRECIO TOPE POR DEPARTAMENTO'!A:A,'PRECIO TOPE POR DEPARTAMENTO'!P:P),IF($D$5='PRECIO TOPE POR DEPARTAMENTO'!$Q$1,_xlfn.XLOOKUP('PROPUESTA ECONOMICA'!C589,'PRECIO TOPE POR DEPARTAMENTO'!A:A,'PRECIO TOPE POR DEPARTAMENTO'!Q:Q),IF($D$5='PRECIO TOPE POR DEPARTAMENTO'!$R$1,_xlfn.XLOOKUP('PROPUESTA ECONOMICA'!C589,'PRECIO TOPE POR DEPARTAMENTO'!A:A,'PRECIO TOPE POR DEPARTAMENTO'!R:R),IF($D$5='PRECIO TOPE POR DEPARTAMENTO'!$S$1,_xlfn.XLOOKUP('PROPUESTA ECONOMICA'!C589,'PRECIO TOPE POR DEPARTAMENTO'!A:A,'PRECIO TOPE POR DEPARTAMENTO'!S:S),IF($D$5='PRECIO TOPE POR DEPARTAMENTO'!$T$1,_xlfn.XLOOKUP('PROPUESTA ECONOMICA'!C589,'PRECIO TOPE POR DEPARTAMENTO'!A:A,'PRECIO TOPE POR DEPARTAMENTO'!T:T),IF($D$5='PRECIO TOPE POR DEPARTAMENTO'!$U$1,_xlfn.XLOOKUP('PROPUESTA ECONOMICA'!C589,'PRECIO TOPE POR DEPARTAMENTO'!A:A,'PRECIO TOPE POR DEPARTAMENTO'!U:U),IF($D$5='PRECIO TOPE POR DEPARTAMENTO'!$V$1,_xlfn.XLOOKUP('PROPUESTA ECONOMICA'!C589,'PRECIO TOPE POR DEPARTAMENTO'!A:A,'PRECIO TOPE POR DEPARTAMENTO'!V:V),IF($D$5='PRECIO TOPE POR DEPARTAMENTO'!$W$1,_xlfn.XLOOKUP('PROPUESTA ECONOMICA'!C589,'PRECIO TOPE POR DEPARTAMENTO'!A:A,'PRECIO TOPE POR DEPARTAMENTO'!W:W),IF($D$5='PRECIO TOPE POR DEPARTAMENTO'!$X$1,_xlfn.XLOOKUP('PROPUESTA ECONOMICA'!C589,'PRECIO TOPE POR DEPARTAMENTO'!A:A,'PRECIO TOPE POR DEPARTAMENTO'!X:X),IF($D$5='PRECIO TOPE POR DEPARTAMENTO'!$Y$1,_xlfn.XLOOKUP('PROPUESTA ECONOMICA'!C589,'PRECIO TOPE POR DEPARTAMENTO'!A:A,'PRECIO TOPE POR DEPARTAMENTO'!Y:Y),IF($D$5='PRECIO TOPE POR DEPARTAMENTO'!$Z$1,_xlfn.XLOOKUP('PROPUESTA ECONOMICA'!C589,'PRECIO TOPE POR DEPARTAMENTO'!A:A,'PRECIO TOPE POR DEPARTAMENTO'!Z:Z),IF($D$5='PRECIO TOPE POR DEPARTAMENTO'!$AA$1,_xlfn.XLOOKUP('PROPUESTA ECONOMICA'!C589,'PRECIO TOPE POR DEPARTAMENTO'!A:A,'PRECIO TOPE POR DEPARTAMENTO'!AA:AA),IF($D$5='PRECIO TOPE POR DEPARTAMENTO'!$AB$1,_xlfn.XLOOKUP('PROPUESTA ECONOMICA'!C589,'PRECIO TOPE POR DEPARTAMENTO'!A:A,'PRECIO TOPE POR DEPARTAMENTO'!AB:AB),IF($D$5='PRECIO TOPE POR DEPARTAMENTO'!$AC$1,_xlfn.XLOOKUP('PROPUESTA ECONOMICA'!C589,'PRECIO TOPE POR DEPARTAMENTO'!A:A,'PRECIO TOPE POR DEPARTAMENTO'!AC:AC),IF($D$5='PRECIO TOPE POR DEPARTAMENTO'!$AD$1,_xlfn.XLOOKUP('PROPUESTA ECONOMICA'!C589,'PRECIO TOPE POR DEPARTAMENTO'!A:A,'PRECIO TOPE POR DEPARTAMENTO'!AD:AD),IF($D$5='PRECIO TOPE POR DEPARTAMENTO'!$AE$1,_xlfn.XLOOKUP('PROPUESTA ECONOMICA'!C589,'PRECIO TOPE POR DEPARTAMENTO'!A:A,'PRECIO TOPE POR DEPARTAMENTO'!AE:AE),IF($D$5='PRECIO TOPE POR DEPARTAMENTO'!$AF$1,_xlfn.XLOOKUP('PROPUESTA ECONOMICA'!C589,'PRECIO TOPE POR DEPARTAMENTO'!A:A,'PRECIO TOPE POR DEPARTAMENTO'!AF:AF),IF($D$5='PRECIO TOPE POR DEPARTAMENTO'!$AG$1,_xlfn.XLOOKUP('PROPUESTA ECONOMICA'!C589,'PRECIO TOPE POR DEPARTAMENTO'!A:A,'PRECIO TOPE POR DEPARTAMENTO'!AG:AG),IF($D$5='PRECIO TOPE POR DEPARTAMENTO'!$AH$1,_xlfn.XLOOKUP('PROPUESTA ECONOMICA'!C589,'PRECIO TOPE POR DEPARTAMENTO'!A:A,'PRECIO TOPE POR DEPARTAMENTO'!AH:AH),IF($D$5='PRECIO TOPE POR DEPARTAMENTO'!$AI$1,_xlfn.XLOOKUP('PROPUESTA ECONOMICA'!C589,'PRECIO TOPE POR DEPARTAMENTO'!A:A,'PRECIO TOPE POR DEPARTAMENTO'!AI:AI),IF($D$5='PRECIO TOPE POR DEPARTAMENTO'!$AJ$1,_xlfn.XLOOKUP('PROPUESTA ECONOMICA'!C589,'PRECIO TOPE POR DEPARTAMENTO'!A:A,'PRECIO TOPE POR DEPARTAMENTO'!AJ:AJ),)))))))))))))))))))))))))))))))))</f>
        <v>183557</v>
      </c>
      <c r="G589" s="133"/>
    </row>
    <row r="590" spans="2:7" ht="25.5">
      <c r="B590" s="98">
        <v>579</v>
      </c>
      <c r="C590" s="122" t="s">
        <v>2261</v>
      </c>
      <c r="D590" s="66" t="str">
        <f>+_xlfn.XLOOKUP(C590,'PRECIO TOPE POR DEPARTAMENTO'!A:A,'PRECIO TOPE POR DEPARTAMENTO'!B:B)</f>
        <v>ACCESORIO NIPLE PASA MUROS PARA TANQUE DE ALMACENAMIENTO 3" - 0.25 M</v>
      </c>
      <c r="E590" s="67" t="str">
        <f>IF('PRECIO TOPE POR DEPARTAMENTO'!C580="","",+_xlfn.XLOOKUP(C590,'PRECIO TOPE POR DEPARTAMENTO'!A:A,'PRECIO TOPE POR DEPARTAMENTO'!C:C))</f>
        <v>UN</v>
      </c>
      <c r="F590" s="132">
        <f>IF($D$5='PRECIO TOPE POR DEPARTAMENTO'!$D$1,_xlfn.XLOOKUP('PROPUESTA ECONOMICA'!C590,'PRECIO TOPE POR DEPARTAMENTO'!A:A,'PRECIO TOPE POR DEPARTAMENTO'!D:D),IF($D$5='PRECIO TOPE POR DEPARTAMENTO'!$E$1,_xlfn.XLOOKUP('PROPUESTA ECONOMICA'!C590,'PRECIO TOPE POR DEPARTAMENTO'!A:A,'PRECIO TOPE POR DEPARTAMENTO'!E:E),IF($D$5='PRECIO TOPE POR DEPARTAMENTO'!$F$1,_xlfn.XLOOKUP('PROPUESTA ECONOMICA'!C590,'PRECIO TOPE POR DEPARTAMENTO'!A:A,'PRECIO TOPE POR DEPARTAMENTO'!F:F),IF($D$5='PRECIO TOPE POR DEPARTAMENTO'!$G$1,_xlfn.XLOOKUP('PROPUESTA ECONOMICA'!C590,'PRECIO TOPE POR DEPARTAMENTO'!A:A,'PRECIO TOPE POR DEPARTAMENTO'!G:G),IF($D$5='PRECIO TOPE POR DEPARTAMENTO'!$H$1,_xlfn.XLOOKUP('PROPUESTA ECONOMICA'!C590,'PRECIO TOPE POR DEPARTAMENTO'!A:A,'PRECIO TOPE POR DEPARTAMENTO'!H:H),IF($D$5='PRECIO TOPE POR DEPARTAMENTO'!$I$1,_xlfn.XLOOKUP('PROPUESTA ECONOMICA'!C590,'PRECIO TOPE POR DEPARTAMENTO'!A:A,'PRECIO TOPE POR DEPARTAMENTO'!I:I),IF($D$5='PRECIO TOPE POR DEPARTAMENTO'!$J$1,_xlfn.XLOOKUP('PROPUESTA ECONOMICA'!C590,'PRECIO TOPE POR DEPARTAMENTO'!A:A,'PRECIO TOPE POR DEPARTAMENTO'!J:J),IF($D$5='PRECIO TOPE POR DEPARTAMENTO'!$K$1,_xlfn.XLOOKUP('PROPUESTA ECONOMICA'!C590,'PRECIO TOPE POR DEPARTAMENTO'!A:A,'PRECIO TOPE POR DEPARTAMENTO'!K:K),IF($D$5='PRECIO TOPE POR DEPARTAMENTO'!$L$1,_xlfn.XLOOKUP('PROPUESTA ECONOMICA'!C590,'PRECIO TOPE POR DEPARTAMENTO'!A:A,'PRECIO TOPE POR DEPARTAMENTO'!L:L),IF($D$5='PRECIO TOPE POR DEPARTAMENTO'!$M$1,_xlfn.XLOOKUP('PROPUESTA ECONOMICA'!C590,'PRECIO TOPE POR DEPARTAMENTO'!A:A,'PRECIO TOPE POR DEPARTAMENTO'!M:M),IF($D$5='PRECIO TOPE POR DEPARTAMENTO'!$N$1,_xlfn.XLOOKUP('PROPUESTA ECONOMICA'!C590,'PRECIO TOPE POR DEPARTAMENTO'!A:A,'PRECIO TOPE POR DEPARTAMENTO'!N:N),IF($D$5='PRECIO TOPE POR DEPARTAMENTO'!$O$1,_xlfn.XLOOKUP('PROPUESTA ECONOMICA'!C590,'PRECIO TOPE POR DEPARTAMENTO'!A:A,'PRECIO TOPE POR DEPARTAMENTO'!O:O),IF($D$5='PRECIO TOPE POR DEPARTAMENTO'!$P$1,_xlfn.XLOOKUP('PROPUESTA ECONOMICA'!C590,'PRECIO TOPE POR DEPARTAMENTO'!A:A,'PRECIO TOPE POR DEPARTAMENTO'!P:P),IF($D$5='PRECIO TOPE POR DEPARTAMENTO'!$Q$1,_xlfn.XLOOKUP('PROPUESTA ECONOMICA'!C590,'PRECIO TOPE POR DEPARTAMENTO'!A:A,'PRECIO TOPE POR DEPARTAMENTO'!Q:Q),IF($D$5='PRECIO TOPE POR DEPARTAMENTO'!$R$1,_xlfn.XLOOKUP('PROPUESTA ECONOMICA'!C590,'PRECIO TOPE POR DEPARTAMENTO'!A:A,'PRECIO TOPE POR DEPARTAMENTO'!R:R),IF($D$5='PRECIO TOPE POR DEPARTAMENTO'!$S$1,_xlfn.XLOOKUP('PROPUESTA ECONOMICA'!C590,'PRECIO TOPE POR DEPARTAMENTO'!A:A,'PRECIO TOPE POR DEPARTAMENTO'!S:S),IF($D$5='PRECIO TOPE POR DEPARTAMENTO'!$T$1,_xlfn.XLOOKUP('PROPUESTA ECONOMICA'!C590,'PRECIO TOPE POR DEPARTAMENTO'!A:A,'PRECIO TOPE POR DEPARTAMENTO'!T:T),IF($D$5='PRECIO TOPE POR DEPARTAMENTO'!$U$1,_xlfn.XLOOKUP('PROPUESTA ECONOMICA'!C590,'PRECIO TOPE POR DEPARTAMENTO'!A:A,'PRECIO TOPE POR DEPARTAMENTO'!U:U),IF($D$5='PRECIO TOPE POR DEPARTAMENTO'!$V$1,_xlfn.XLOOKUP('PROPUESTA ECONOMICA'!C590,'PRECIO TOPE POR DEPARTAMENTO'!A:A,'PRECIO TOPE POR DEPARTAMENTO'!V:V),IF($D$5='PRECIO TOPE POR DEPARTAMENTO'!$W$1,_xlfn.XLOOKUP('PROPUESTA ECONOMICA'!C590,'PRECIO TOPE POR DEPARTAMENTO'!A:A,'PRECIO TOPE POR DEPARTAMENTO'!W:W),IF($D$5='PRECIO TOPE POR DEPARTAMENTO'!$X$1,_xlfn.XLOOKUP('PROPUESTA ECONOMICA'!C590,'PRECIO TOPE POR DEPARTAMENTO'!A:A,'PRECIO TOPE POR DEPARTAMENTO'!X:X),IF($D$5='PRECIO TOPE POR DEPARTAMENTO'!$Y$1,_xlfn.XLOOKUP('PROPUESTA ECONOMICA'!C590,'PRECIO TOPE POR DEPARTAMENTO'!A:A,'PRECIO TOPE POR DEPARTAMENTO'!Y:Y),IF($D$5='PRECIO TOPE POR DEPARTAMENTO'!$Z$1,_xlfn.XLOOKUP('PROPUESTA ECONOMICA'!C590,'PRECIO TOPE POR DEPARTAMENTO'!A:A,'PRECIO TOPE POR DEPARTAMENTO'!Z:Z),IF($D$5='PRECIO TOPE POR DEPARTAMENTO'!$AA$1,_xlfn.XLOOKUP('PROPUESTA ECONOMICA'!C590,'PRECIO TOPE POR DEPARTAMENTO'!A:A,'PRECIO TOPE POR DEPARTAMENTO'!AA:AA),IF($D$5='PRECIO TOPE POR DEPARTAMENTO'!$AB$1,_xlfn.XLOOKUP('PROPUESTA ECONOMICA'!C590,'PRECIO TOPE POR DEPARTAMENTO'!A:A,'PRECIO TOPE POR DEPARTAMENTO'!AB:AB),IF($D$5='PRECIO TOPE POR DEPARTAMENTO'!$AC$1,_xlfn.XLOOKUP('PROPUESTA ECONOMICA'!C590,'PRECIO TOPE POR DEPARTAMENTO'!A:A,'PRECIO TOPE POR DEPARTAMENTO'!AC:AC),IF($D$5='PRECIO TOPE POR DEPARTAMENTO'!$AD$1,_xlfn.XLOOKUP('PROPUESTA ECONOMICA'!C590,'PRECIO TOPE POR DEPARTAMENTO'!A:A,'PRECIO TOPE POR DEPARTAMENTO'!AD:AD),IF($D$5='PRECIO TOPE POR DEPARTAMENTO'!$AE$1,_xlfn.XLOOKUP('PROPUESTA ECONOMICA'!C590,'PRECIO TOPE POR DEPARTAMENTO'!A:A,'PRECIO TOPE POR DEPARTAMENTO'!AE:AE),IF($D$5='PRECIO TOPE POR DEPARTAMENTO'!$AF$1,_xlfn.XLOOKUP('PROPUESTA ECONOMICA'!C590,'PRECIO TOPE POR DEPARTAMENTO'!A:A,'PRECIO TOPE POR DEPARTAMENTO'!AF:AF),IF($D$5='PRECIO TOPE POR DEPARTAMENTO'!$AG$1,_xlfn.XLOOKUP('PROPUESTA ECONOMICA'!C590,'PRECIO TOPE POR DEPARTAMENTO'!A:A,'PRECIO TOPE POR DEPARTAMENTO'!AG:AG),IF($D$5='PRECIO TOPE POR DEPARTAMENTO'!$AH$1,_xlfn.XLOOKUP('PROPUESTA ECONOMICA'!C590,'PRECIO TOPE POR DEPARTAMENTO'!A:A,'PRECIO TOPE POR DEPARTAMENTO'!AH:AH),IF($D$5='PRECIO TOPE POR DEPARTAMENTO'!$AI$1,_xlfn.XLOOKUP('PROPUESTA ECONOMICA'!C590,'PRECIO TOPE POR DEPARTAMENTO'!A:A,'PRECIO TOPE POR DEPARTAMENTO'!AI:AI),IF($D$5='PRECIO TOPE POR DEPARTAMENTO'!$AJ$1,_xlfn.XLOOKUP('PROPUESTA ECONOMICA'!C590,'PRECIO TOPE POR DEPARTAMENTO'!A:A,'PRECIO TOPE POR DEPARTAMENTO'!AJ:AJ),)))))))))))))))))))))))))))))))))</f>
        <v>185455</v>
      </c>
      <c r="G590" s="133"/>
    </row>
    <row r="591" spans="2:7" ht="25.5">
      <c r="B591" s="98">
        <v>580</v>
      </c>
      <c r="C591" s="122" t="s">
        <v>2263</v>
      </c>
      <c r="D591" s="66" t="str">
        <f>+_xlfn.XLOOKUP(C591,'PRECIO TOPE POR DEPARTAMENTO'!A:A,'PRECIO TOPE POR DEPARTAMENTO'!B:B)</f>
        <v>ACCESORIO NIPLE PASA MUROS PARA TANQUE DE ALMACENAMIENTO 4" - 0.5 M</v>
      </c>
      <c r="E591" s="67" t="str">
        <f>IF('PRECIO TOPE POR DEPARTAMENTO'!C581="","",+_xlfn.XLOOKUP(C591,'PRECIO TOPE POR DEPARTAMENTO'!A:A,'PRECIO TOPE POR DEPARTAMENTO'!C:C))</f>
        <v>UN</v>
      </c>
      <c r="F591" s="132">
        <f>IF($D$5='PRECIO TOPE POR DEPARTAMENTO'!$D$1,_xlfn.XLOOKUP('PROPUESTA ECONOMICA'!C591,'PRECIO TOPE POR DEPARTAMENTO'!A:A,'PRECIO TOPE POR DEPARTAMENTO'!D:D),IF($D$5='PRECIO TOPE POR DEPARTAMENTO'!$E$1,_xlfn.XLOOKUP('PROPUESTA ECONOMICA'!C591,'PRECIO TOPE POR DEPARTAMENTO'!A:A,'PRECIO TOPE POR DEPARTAMENTO'!E:E),IF($D$5='PRECIO TOPE POR DEPARTAMENTO'!$F$1,_xlfn.XLOOKUP('PROPUESTA ECONOMICA'!C591,'PRECIO TOPE POR DEPARTAMENTO'!A:A,'PRECIO TOPE POR DEPARTAMENTO'!F:F),IF($D$5='PRECIO TOPE POR DEPARTAMENTO'!$G$1,_xlfn.XLOOKUP('PROPUESTA ECONOMICA'!C591,'PRECIO TOPE POR DEPARTAMENTO'!A:A,'PRECIO TOPE POR DEPARTAMENTO'!G:G),IF($D$5='PRECIO TOPE POR DEPARTAMENTO'!$H$1,_xlfn.XLOOKUP('PROPUESTA ECONOMICA'!C591,'PRECIO TOPE POR DEPARTAMENTO'!A:A,'PRECIO TOPE POR DEPARTAMENTO'!H:H),IF($D$5='PRECIO TOPE POR DEPARTAMENTO'!$I$1,_xlfn.XLOOKUP('PROPUESTA ECONOMICA'!C591,'PRECIO TOPE POR DEPARTAMENTO'!A:A,'PRECIO TOPE POR DEPARTAMENTO'!I:I),IF($D$5='PRECIO TOPE POR DEPARTAMENTO'!$J$1,_xlfn.XLOOKUP('PROPUESTA ECONOMICA'!C591,'PRECIO TOPE POR DEPARTAMENTO'!A:A,'PRECIO TOPE POR DEPARTAMENTO'!J:J),IF($D$5='PRECIO TOPE POR DEPARTAMENTO'!$K$1,_xlfn.XLOOKUP('PROPUESTA ECONOMICA'!C591,'PRECIO TOPE POR DEPARTAMENTO'!A:A,'PRECIO TOPE POR DEPARTAMENTO'!K:K),IF($D$5='PRECIO TOPE POR DEPARTAMENTO'!$L$1,_xlfn.XLOOKUP('PROPUESTA ECONOMICA'!C591,'PRECIO TOPE POR DEPARTAMENTO'!A:A,'PRECIO TOPE POR DEPARTAMENTO'!L:L),IF($D$5='PRECIO TOPE POR DEPARTAMENTO'!$M$1,_xlfn.XLOOKUP('PROPUESTA ECONOMICA'!C591,'PRECIO TOPE POR DEPARTAMENTO'!A:A,'PRECIO TOPE POR DEPARTAMENTO'!M:M),IF($D$5='PRECIO TOPE POR DEPARTAMENTO'!$N$1,_xlfn.XLOOKUP('PROPUESTA ECONOMICA'!C591,'PRECIO TOPE POR DEPARTAMENTO'!A:A,'PRECIO TOPE POR DEPARTAMENTO'!N:N),IF($D$5='PRECIO TOPE POR DEPARTAMENTO'!$O$1,_xlfn.XLOOKUP('PROPUESTA ECONOMICA'!C591,'PRECIO TOPE POR DEPARTAMENTO'!A:A,'PRECIO TOPE POR DEPARTAMENTO'!O:O),IF($D$5='PRECIO TOPE POR DEPARTAMENTO'!$P$1,_xlfn.XLOOKUP('PROPUESTA ECONOMICA'!C591,'PRECIO TOPE POR DEPARTAMENTO'!A:A,'PRECIO TOPE POR DEPARTAMENTO'!P:P),IF($D$5='PRECIO TOPE POR DEPARTAMENTO'!$Q$1,_xlfn.XLOOKUP('PROPUESTA ECONOMICA'!C591,'PRECIO TOPE POR DEPARTAMENTO'!A:A,'PRECIO TOPE POR DEPARTAMENTO'!Q:Q),IF($D$5='PRECIO TOPE POR DEPARTAMENTO'!$R$1,_xlfn.XLOOKUP('PROPUESTA ECONOMICA'!C591,'PRECIO TOPE POR DEPARTAMENTO'!A:A,'PRECIO TOPE POR DEPARTAMENTO'!R:R),IF($D$5='PRECIO TOPE POR DEPARTAMENTO'!$S$1,_xlfn.XLOOKUP('PROPUESTA ECONOMICA'!C591,'PRECIO TOPE POR DEPARTAMENTO'!A:A,'PRECIO TOPE POR DEPARTAMENTO'!S:S),IF($D$5='PRECIO TOPE POR DEPARTAMENTO'!$T$1,_xlfn.XLOOKUP('PROPUESTA ECONOMICA'!C591,'PRECIO TOPE POR DEPARTAMENTO'!A:A,'PRECIO TOPE POR DEPARTAMENTO'!T:T),IF($D$5='PRECIO TOPE POR DEPARTAMENTO'!$U$1,_xlfn.XLOOKUP('PROPUESTA ECONOMICA'!C591,'PRECIO TOPE POR DEPARTAMENTO'!A:A,'PRECIO TOPE POR DEPARTAMENTO'!U:U),IF($D$5='PRECIO TOPE POR DEPARTAMENTO'!$V$1,_xlfn.XLOOKUP('PROPUESTA ECONOMICA'!C591,'PRECIO TOPE POR DEPARTAMENTO'!A:A,'PRECIO TOPE POR DEPARTAMENTO'!V:V),IF($D$5='PRECIO TOPE POR DEPARTAMENTO'!$W$1,_xlfn.XLOOKUP('PROPUESTA ECONOMICA'!C591,'PRECIO TOPE POR DEPARTAMENTO'!A:A,'PRECIO TOPE POR DEPARTAMENTO'!W:W),IF($D$5='PRECIO TOPE POR DEPARTAMENTO'!$X$1,_xlfn.XLOOKUP('PROPUESTA ECONOMICA'!C591,'PRECIO TOPE POR DEPARTAMENTO'!A:A,'PRECIO TOPE POR DEPARTAMENTO'!X:X),IF($D$5='PRECIO TOPE POR DEPARTAMENTO'!$Y$1,_xlfn.XLOOKUP('PROPUESTA ECONOMICA'!C591,'PRECIO TOPE POR DEPARTAMENTO'!A:A,'PRECIO TOPE POR DEPARTAMENTO'!Y:Y),IF($D$5='PRECIO TOPE POR DEPARTAMENTO'!$Z$1,_xlfn.XLOOKUP('PROPUESTA ECONOMICA'!C591,'PRECIO TOPE POR DEPARTAMENTO'!A:A,'PRECIO TOPE POR DEPARTAMENTO'!Z:Z),IF($D$5='PRECIO TOPE POR DEPARTAMENTO'!$AA$1,_xlfn.XLOOKUP('PROPUESTA ECONOMICA'!C591,'PRECIO TOPE POR DEPARTAMENTO'!A:A,'PRECIO TOPE POR DEPARTAMENTO'!AA:AA),IF($D$5='PRECIO TOPE POR DEPARTAMENTO'!$AB$1,_xlfn.XLOOKUP('PROPUESTA ECONOMICA'!C591,'PRECIO TOPE POR DEPARTAMENTO'!A:A,'PRECIO TOPE POR DEPARTAMENTO'!AB:AB),IF($D$5='PRECIO TOPE POR DEPARTAMENTO'!$AC$1,_xlfn.XLOOKUP('PROPUESTA ECONOMICA'!C591,'PRECIO TOPE POR DEPARTAMENTO'!A:A,'PRECIO TOPE POR DEPARTAMENTO'!AC:AC),IF($D$5='PRECIO TOPE POR DEPARTAMENTO'!$AD$1,_xlfn.XLOOKUP('PROPUESTA ECONOMICA'!C591,'PRECIO TOPE POR DEPARTAMENTO'!A:A,'PRECIO TOPE POR DEPARTAMENTO'!AD:AD),IF($D$5='PRECIO TOPE POR DEPARTAMENTO'!$AE$1,_xlfn.XLOOKUP('PROPUESTA ECONOMICA'!C591,'PRECIO TOPE POR DEPARTAMENTO'!A:A,'PRECIO TOPE POR DEPARTAMENTO'!AE:AE),IF($D$5='PRECIO TOPE POR DEPARTAMENTO'!$AF$1,_xlfn.XLOOKUP('PROPUESTA ECONOMICA'!C591,'PRECIO TOPE POR DEPARTAMENTO'!A:A,'PRECIO TOPE POR DEPARTAMENTO'!AF:AF),IF($D$5='PRECIO TOPE POR DEPARTAMENTO'!$AG$1,_xlfn.XLOOKUP('PROPUESTA ECONOMICA'!C591,'PRECIO TOPE POR DEPARTAMENTO'!A:A,'PRECIO TOPE POR DEPARTAMENTO'!AG:AG),IF($D$5='PRECIO TOPE POR DEPARTAMENTO'!$AH$1,_xlfn.XLOOKUP('PROPUESTA ECONOMICA'!C591,'PRECIO TOPE POR DEPARTAMENTO'!A:A,'PRECIO TOPE POR DEPARTAMENTO'!AH:AH),IF($D$5='PRECIO TOPE POR DEPARTAMENTO'!$AI$1,_xlfn.XLOOKUP('PROPUESTA ECONOMICA'!C591,'PRECIO TOPE POR DEPARTAMENTO'!A:A,'PRECIO TOPE POR DEPARTAMENTO'!AI:AI),IF($D$5='PRECIO TOPE POR DEPARTAMENTO'!$AJ$1,_xlfn.XLOOKUP('PROPUESTA ECONOMICA'!C591,'PRECIO TOPE POR DEPARTAMENTO'!A:A,'PRECIO TOPE POR DEPARTAMENTO'!AJ:AJ),)))))))))))))))))))))))))))))))))</f>
        <v>216336</v>
      </c>
      <c r="G591" s="133"/>
    </row>
    <row r="592" spans="2:7" ht="25.5">
      <c r="B592" s="98">
        <v>581</v>
      </c>
      <c r="C592" s="122" t="s">
        <v>2265</v>
      </c>
      <c r="D592" s="66" t="str">
        <f>+_xlfn.XLOOKUP(C592,'PRECIO TOPE POR DEPARTAMENTO'!A:A,'PRECIO TOPE POR DEPARTAMENTO'!B:B)</f>
        <v>ACCESORIO NIPLE PASA MUROS PARA TANQUE DE ALMACENAMIENTO 6" - 0.25 M</v>
      </c>
      <c r="E592" s="67" t="str">
        <f>IF('PRECIO TOPE POR DEPARTAMENTO'!C582="","",+_xlfn.XLOOKUP(C592,'PRECIO TOPE POR DEPARTAMENTO'!A:A,'PRECIO TOPE POR DEPARTAMENTO'!C:C))</f>
        <v>UN</v>
      </c>
      <c r="F592" s="132">
        <f>IF($D$5='PRECIO TOPE POR DEPARTAMENTO'!$D$1,_xlfn.XLOOKUP('PROPUESTA ECONOMICA'!C592,'PRECIO TOPE POR DEPARTAMENTO'!A:A,'PRECIO TOPE POR DEPARTAMENTO'!D:D),IF($D$5='PRECIO TOPE POR DEPARTAMENTO'!$E$1,_xlfn.XLOOKUP('PROPUESTA ECONOMICA'!C592,'PRECIO TOPE POR DEPARTAMENTO'!A:A,'PRECIO TOPE POR DEPARTAMENTO'!E:E),IF($D$5='PRECIO TOPE POR DEPARTAMENTO'!$F$1,_xlfn.XLOOKUP('PROPUESTA ECONOMICA'!C592,'PRECIO TOPE POR DEPARTAMENTO'!A:A,'PRECIO TOPE POR DEPARTAMENTO'!F:F),IF($D$5='PRECIO TOPE POR DEPARTAMENTO'!$G$1,_xlfn.XLOOKUP('PROPUESTA ECONOMICA'!C592,'PRECIO TOPE POR DEPARTAMENTO'!A:A,'PRECIO TOPE POR DEPARTAMENTO'!G:G),IF($D$5='PRECIO TOPE POR DEPARTAMENTO'!$H$1,_xlfn.XLOOKUP('PROPUESTA ECONOMICA'!C592,'PRECIO TOPE POR DEPARTAMENTO'!A:A,'PRECIO TOPE POR DEPARTAMENTO'!H:H),IF($D$5='PRECIO TOPE POR DEPARTAMENTO'!$I$1,_xlfn.XLOOKUP('PROPUESTA ECONOMICA'!C592,'PRECIO TOPE POR DEPARTAMENTO'!A:A,'PRECIO TOPE POR DEPARTAMENTO'!I:I),IF($D$5='PRECIO TOPE POR DEPARTAMENTO'!$J$1,_xlfn.XLOOKUP('PROPUESTA ECONOMICA'!C592,'PRECIO TOPE POR DEPARTAMENTO'!A:A,'PRECIO TOPE POR DEPARTAMENTO'!J:J),IF($D$5='PRECIO TOPE POR DEPARTAMENTO'!$K$1,_xlfn.XLOOKUP('PROPUESTA ECONOMICA'!C592,'PRECIO TOPE POR DEPARTAMENTO'!A:A,'PRECIO TOPE POR DEPARTAMENTO'!K:K),IF($D$5='PRECIO TOPE POR DEPARTAMENTO'!$L$1,_xlfn.XLOOKUP('PROPUESTA ECONOMICA'!C592,'PRECIO TOPE POR DEPARTAMENTO'!A:A,'PRECIO TOPE POR DEPARTAMENTO'!L:L),IF($D$5='PRECIO TOPE POR DEPARTAMENTO'!$M$1,_xlfn.XLOOKUP('PROPUESTA ECONOMICA'!C592,'PRECIO TOPE POR DEPARTAMENTO'!A:A,'PRECIO TOPE POR DEPARTAMENTO'!M:M),IF($D$5='PRECIO TOPE POR DEPARTAMENTO'!$N$1,_xlfn.XLOOKUP('PROPUESTA ECONOMICA'!C592,'PRECIO TOPE POR DEPARTAMENTO'!A:A,'PRECIO TOPE POR DEPARTAMENTO'!N:N),IF($D$5='PRECIO TOPE POR DEPARTAMENTO'!$O$1,_xlfn.XLOOKUP('PROPUESTA ECONOMICA'!C592,'PRECIO TOPE POR DEPARTAMENTO'!A:A,'PRECIO TOPE POR DEPARTAMENTO'!O:O),IF($D$5='PRECIO TOPE POR DEPARTAMENTO'!$P$1,_xlfn.XLOOKUP('PROPUESTA ECONOMICA'!C592,'PRECIO TOPE POR DEPARTAMENTO'!A:A,'PRECIO TOPE POR DEPARTAMENTO'!P:P),IF($D$5='PRECIO TOPE POR DEPARTAMENTO'!$Q$1,_xlfn.XLOOKUP('PROPUESTA ECONOMICA'!C592,'PRECIO TOPE POR DEPARTAMENTO'!A:A,'PRECIO TOPE POR DEPARTAMENTO'!Q:Q),IF($D$5='PRECIO TOPE POR DEPARTAMENTO'!$R$1,_xlfn.XLOOKUP('PROPUESTA ECONOMICA'!C592,'PRECIO TOPE POR DEPARTAMENTO'!A:A,'PRECIO TOPE POR DEPARTAMENTO'!R:R),IF($D$5='PRECIO TOPE POR DEPARTAMENTO'!$S$1,_xlfn.XLOOKUP('PROPUESTA ECONOMICA'!C592,'PRECIO TOPE POR DEPARTAMENTO'!A:A,'PRECIO TOPE POR DEPARTAMENTO'!S:S),IF($D$5='PRECIO TOPE POR DEPARTAMENTO'!$T$1,_xlfn.XLOOKUP('PROPUESTA ECONOMICA'!C592,'PRECIO TOPE POR DEPARTAMENTO'!A:A,'PRECIO TOPE POR DEPARTAMENTO'!T:T),IF($D$5='PRECIO TOPE POR DEPARTAMENTO'!$U$1,_xlfn.XLOOKUP('PROPUESTA ECONOMICA'!C592,'PRECIO TOPE POR DEPARTAMENTO'!A:A,'PRECIO TOPE POR DEPARTAMENTO'!U:U),IF($D$5='PRECIO TOPE POR DEPARTAMENTO'!$V$1,_xlfn.XLOOKUP('PROPUESTA ECONOMICA'!C592,'PRECIO TOPE POR DEPARTAMENTO'!A:A,'PRECIO TOPE POR DEPARTAMENTO'!V:V),IF($D$5='PRECIO TOPE POR DEPARTAMENTO'!$W$1,_xlfn.XLOOKUP('PROPUESTA ECONOMICA'!C592,'PRECIO TOPE POR DEPARTAMENTO'!A:A,'PRECIO TOPE POR DEPARTAMENTO'!W:W),IF($D$5='PRECIO TOPE POR DEPARTAMENTO'!$X$1,_xlfn.XLOOKUP('PROPUESTA ECONOMICA'!C592,'PRECIO TOPE POR DEPARTAMENTO'!A:A,'PRECIO TOPE POR DEPARTAMENTO'!X:X),IF($D$5='PRECIO TOPE POR DEPARTAMENTO'!$Y$1,_xlfn.XLOOKUP('PROPUESTA ECONOMICA'!C592,'PRECIO TOPE POR DEPARTAMENTO'!A:A,'PRECIO TOPE POR DEPARTAMENTO'!Y:Y),IF($D$5='PRECIO TOPE POR DEPARTAMENTO'!$Z$1,_xlfn.XLOOKUP('PROPUESTA ECONOMICA'!C592,'PRECIO TOPE POR DEPARTAMENTO'!A:A,'PRECIO TOPE POR DEPARTAMENTO'!Z:Z),IF($D$5='PRECIO TOPE POR DEPARTAMENTO'!$AA$1,_xlfn.XLOOKUP('PROPUESTA ECONOMICA'!C592,'PRECIO TOPE POR DEPARTAMENTO'!A:A,'PRECIO TOPE POR DEPARTAMENTO'!AA:AA),IF($D$5='PRECIO TOPE POR DEPARTAMENTO'!$AB$1,_xlfn.XLOOKUP('PROPUESTA ECONOMICA'!C592,'PRECIO TOPE POR DEPARTAMENTO'!A:A,'PRECIO TOPE POR DEPARTAMENTO'!AB:AB),IF($D$5='PRECIO TOPE POR DEPARTAMENTO'!$AC$1,_xlfn.XLOOKUP('PROPUESTA ECONOMICA'!C592,'PRECIO TOPE POR DEPARTAMENTO'!A:A,'PRECIO TOPE POR DEPARTAMENTO'!AC:AC),IF($D$5='PRECIO TOPE POR DEPARTAMENTO'!$AD$1,_xlfn.XLOOKUP('PROPUESTA ECONOMICA'!C592,'PRECIO TOPE POR DEPARTAMENTO'!A:A,'PRECIO TOPE POR DEPARTAMENTO'!AD:AD),IF($D$5='PRECIO TOPE POR DEPARTAMENTO'!$AE$1,_xlfn.XLOOKUP('PROPUESTA ECONOMICA'!C592,'PRECIO TOPE POR DEPARTAMENTO'!A:A,'PRECIO TOPE POR DEPARTAMENTO'!AE:AE),IF($D$5='PRECIO TOPE POR DEPARTAMENTO'!$AF$1,_xlfn.XLOOKUP('PROPUESTA ECONOMICA'!C592,'PRECIO TOPE POR DEPARTAMENTO'!A:A,'PRECIO TOPE POR DEPARTAMENTO'!AF:AF),IF($D$5='PRECIO TOPE POR DEPARTAMENTO'!$AG$1,_xlfn.XLOOKUP('PROPUESTA ECONOMICA'!C592,'PRECIO TOPE POR DEPARTAMENTO'!A:A,'PRECIO TOPE POR DEPARTAMENTO'!AG:AG),IF($D$5='PRECIO TOPE POR DEPARTAMENTO'!$AH$1,_xlfn.XLOOKUP('PROPUESTA ECONOMICA'!C592,'PRECIO TOPE POR DEPARTAMENTO'!A:A,'PRECIO TOPE POR DEPARTAMENTO'!AH:AH),IF($D$5='PRECIO TOPE POR DEPARTAMENTO'!$AI$1,_xlfn.XLOOKUP('PROPUESTA ECONOMICA'!C592,'PRECIO TOPE POR DEPARTAMENTO'!A:A,'PRECIO TOPE POR DEPARTAMENTO'!AI:AI),IF($D$5='PRECIO TOPE POR DEPARTAMENTO'!$AJ$1,_xlfn.XLOOKUP('PROPUESTA ECONOMICA'!C592,'PRECIO TOPE POR DEPARTAMENTO'!A:A,'PRECIO TOPE POR DEPARTAMENTO'!AJ:AJ),)))))))))))))))))))))))))))))))))</f>
        <v>281781</v>
      </c>
      <c r="G592" s="133"/>
    </row>
    <row r="593" spans="2:7" ht="16.5">
      <c r="B593" s="98">
        <v>582</v>
      </c>
      <c r="C593" s="122" t="s">
        <v>2267</v>
      </c>
      <c r="D593" s="66" t="str">
        <f>+_xlfn.XLOOKUP(C593,'PRECIO TOPE POR DEPARTAMENTO'!A:A,'PRECIO TOPE POR DEPARTAMENTO'!B:B)</f>
        <v>MEDIDOR MECÁNICO 1" (Incluye caja según EPM)</v>
      </c>
      <c r="E593" s="67" t="str">
        <f>IF('PRECIO TOPE POR DEPARTAMENTO'!C583="","",+_xlfn.XLOOKUP(C593,'PRECIO TOPE POR DEPARTAMENTO'!A:A,'PRECIO TOPE POR DEPARTAMENTO'!C:C))</f>
        <v>UN</v>
      </c>
      <c r="F593" s="132">
        <f>IF($D$5='PRECIO TOPE POR DEPARTAMENTO'!$D$1,_xlfn.XLOOKUP('PROPUESTA ECONOMICA'!C593,'PRECIO TOPE POR DEPARTAMENTO'!A:A,'PRECIO TOPE POR DEPARTAMENTO'!D:D),IF($D$5='PRECIO TOPE POR DEPARTAMENTO'!$E$1,_xlfn.XLOOKUP('PROPUESTA ECONOMICA'!C593,'PRECIO TOPE POR DEPARTAMENTO'!A:A,'PRECIO TOPE POR DEPARTAMENTO'!E:E),IF($D$5='PRECIO TOPE POR DEPARTAMENTO'!$F$1,_xlfn.XLOOKUP('PROPUESTA ECONOMICA'!C593,'PRECIO TOPE POR DEPARTAMENTO'!A:A,'PRECIO TOPE POR DEPARTAMENTO'!F:F),IF($D$5='PRECIO TOPE POR DEPARTAMENTO'!$G$1,_xlfn.XLOOKUP('PROPUESTA ECONOMICA'!C593,'PRECIO TOPE POR DEPARTAMENTO'!A:A,'PRECIO TOPE POR DEPARTAMENTO'!G:G),IF($D$5='PRECIO TOPE POR DEPARTAMENTO'!$H$1,_xlfn.XLOOKUP('PROPUESTA ECONOMICA'!C593,'PRECIO TOPE POR DEPARTAMENTO'!A:A,'PRECIO TOPE POR DEPARTAMENTO'!H:H),IF($D$5='PRECIO TOPE POR DEPARTAMENTO'!$I$1,_xlfn.XLOOKUP('PROPUESTA ECONOMICA'!C593,'PRECIO TOPE POR DEPARTAMENTO'!A:A,'PRECIO TOPE POR DEPARTAMENTO'!I:I),IF($D$5='PRECIO TOPE POR DEPARTAMENTO'!$J$1,_xlfn.XLOOKUP('PROPUESTA ECONOMICA'!C593,'PRECIO TOPE POR DEPARTAMENTO'!A:A,'PRECIO TOPE POR DEPARTAMENTO'!J:J),IF($D$5='PRECIO TOPE POR DEPARTAMENTO'!$K$1,_xlfn.XLOOKUP('PROPUESTA ECONOMICA'!C593,'PRECIO TOPE POR DEPARTAMENTO'!A:A,'PRECIO TOPE POR DEPARTAMENTO'!K:K),IF($D$5='PRECIO TOPE POR DEPARTAMENTO'!$L$1,_xlfn.XLOOKUP('PROPUESTA ECONOMICA'!C593,'PRECIO TOPE POR DEPARTAMENTO'!A:A,'PRECIO TOPE POR DEPARTAMENTO'!L:L),IF($D$5='PRECIO TOPE POR DEPARTAMENTO'!$M$1,_xlfn.XLOOKUP('PROPUESTA ECONOMICA'!C593,'PRECIO TOPE POR DEPARTAMENTO'!A:A,'PRECIO TOPE POR DEPARTAMENTO'!M:M),IF($D$5='PRECIO TOPE POR DEPARTAMENTO'!$N$1,_xlfn.XLOOKUP('PROPUESTA ECONOMICA'!C593,'PRECIO TOPE POR DEPARTAMENTO'!A:A,'PRECIO TOPE POR DEPARTAMENTO'!N:N),IF($D$5='PRECIO TOPE POR DEPARTAMENTO'!$O$1,_xlfn.XLOOKUP('PROPUESTA ECONOMICA'!C593,'PRECIO TOPE POR DEPARTAMENTO'!A:A,'PRECIO TOPE POR DEPARTAMENTO'!O:O),IF($D$5='PRECIO TOPE POR DEPARTAMENTO'!$P$1,_xlfn.XLOOKUP('PROPUESTA ECONOMICA'!C593,'PRECIO TOPE POR DEPARTAMENTO'!A:A,'PRECIO TOPE POR DEPARTAMENTO'!P:P),IF($D$5='PRECIO TOPE POR DEPARTAMENTO'!$Q$1,_xlfn.XLOOKUP('PROPUESTA ECONOMICA'!C593,'PRECIO TOPE POR DEPARTAMENTO'!A:A,'PRECIO TOPE POR DEPARTAMENTO'!Q:Q),IF($D$5='PRECIO TOPE POR DEPARTAMENTO'!$R$1,_xlfn.XLOOKUP('PROPUESTA ECONOMICA'!C593,'PRECIO TOPE POR DEPARTAMENTO'!A:A,'PRECIO TOPE POR DEPARTAMENTO'!R:R),IF($D$5='PRECIO TOPE POR DEPARTAMENTO'!$S$1,_xlfn.XLOOKUP('PROPUESTA ECONOMICA'!C593,'PRECIO TOPE POR DEPARTAMENTO'!A:A,'PRECIO TOPE POR DEPARTAMENTO'!S:S),IF($D$5='PRECIO TOPE POR DEPARTAMENTO'!$T$1,_xlfn.XLOOKUP('PROPUESTA ECONOMICA'!C593,'PRECIO TOPE POR DEPARTAMENTO'!A:A,'PRECIO TOPE POR DEPARTAMENTO'!T:T),IF($D$5='PRECIO TOPE POR DEPARTAMENTO'!$U$1,_xlfn.XLOOKUP('PROPUESTA ECONOMICA'!C593,'PRECIO TOPE POR DEPARTAMENTO'!A:A,'PRECIO TOPE POR DEPARTAMENTO'!U:U),IF($D$5='PRECIO TOPE POR DEPARTAMENTO'!$V$1,_xlfn.XLOOKUP('PROPUESTA ECONOMICA'!C593,'PRECIO TOPE POR DEPARTAMENTO'!A:A,'PRECIO TOPE POR DEPARTAMENTO'!V:V),IF($D$5='PRECIO TOPE POR DEPARTAMENTO'!$W$1,_xlfn.XLOOKUP('PROPUESTA ECONOMICA'!C593,'PRECIO TOPE POR DEPARTAMENTO'!A:A,'PRECIO TOPE POR DEPARTAMENTO'!W:W),IF($D$5='PRECIO TOPE POR DEPARTAMENTO'!$X$1,_xlfn.XLOOKUP('PROPUESTA ECONOMICA'!C593,'PRECIO TOPE POR DEPARTAMENTO'!A:A,'PRECIO TOPE POR DEPARTAMENTO'!X:X),IF($D$5='PRECIO TOPE POR DEPARTAMENTO'!$Y$1,_xlfn.XLOOKUP('PROPUESTA ECONOMICA'!C593,'PRECIO TOPE POR DEPARTAMENTO'!A:A,'PRECIO TOPE POR DEPARTAMENTO'!Y:Y),IF($D$5='PRECIO TOPE POR DEPARTAMENTO'!$Z$1,_xlfn.XLOOKUP('PROPUESTA ECONOMICA'!C593,'PRECIO TOPE POR DEPARTAMENTO'!A:A,'PRECIO TOPE POR DEPARTAMENTO'!Z:Z),IF($D$5='PRECIO TOPE POR DEPARTAMENTO'!$AA$1,_xlfn.XLOOKUP('PROPUESTA ECONOMICA'!C593,'PRECIO TOPE POR DEPARTAMENTO'!A:A,'PRECIO TOPE POR DEPARTAMENTO'!AA:AA),IF($D$5='PRECIO TOPE POR DEPARTAMENTO'!$AB$1,_xlfn.XLOOKUP('PROPUESTA ECONOMICA'!C593,'PRECIO TOPE POR DEPARTAMENTO'!A:A,'PRECIO TOPE POR DEPARTAMENTO'!AB:AB),IF($D$5='PRECIO TOPE POR DEPARTAMENTO'!$AC$1,_xlfn.XLOOKUP('PROPUESTA ECONOMICA'!C593,'PRECIO TOPE POR DEPARTAMENTO'!A:A,'PRECIO TOPE POR DEPARTAMENTO'!AC:AC),IF($D$5='PRECIO TOPE POR DEPARTAMENTO'!$AD$1,_xlfn.XLOOKUP('PROPUESTA ECONOMICA'!C593,'PRECIO TOPE POR DEPARTAMENTO'!A:A,'PRECIO TOPE POR DEPARTAMENTO'!AD:AD),IF($D$5='PRECIO TOPE POR DEPARTAMENTO'!$AE$1,_xlfn.XLOOKUP('PROPUESTA ECONOMICA'!C593,'PRECIO TOPE POR DEPARTAMENTO'!A:A,'PRECIO TOPE POR DEPARTAMENTO'!AE:AE),IF($D$5='PRECIO TOPE POR DEPARTAMENTO'!$AF$1,_xlfn.XLOOKUP('PROPUESTA ECONOMICA'!C593,'PRECIO TOPE POR DEPARTAMENTO'!A:A,'PRECIO TOPE POR DEPARTAMENTO'!AF:AF),IF($D$5='PRECIO TOPE POR DEPARTAMENTO'!$AG$1,_xlfn.XLOOKUP('PROPUESTA ECONOMICA'!C593,'PRECIO TOPE POR DEPARTAMENTO'!A:A,'PRECIO TOPE POR DEPARTAMENTO'!AG:AG),IF($D$5='PRECIO TOPE POR DEPARTAMENTO'!$AH$1,_xlfn.XLOOKUP('PROPUESTA ECONOMICA'!C593,'PRECIO TOPE POR DEPARTAMENTO'!A:A,'PRECIO TOPE POR DEPARTAMENTO'!AH:AH),IF($D$5='PRECIO TOPE POR DEPARTAMENTO'!$AI$1,_xlfn.XLOOKUP('PROPUESTA ECONOMICA'!C593,'PRECIO TOPE POR DEPARTAMENTO'!A:A,'PRECIO TOPE POR DEPARTAMENTO'!AI:AI),IF($D$5='PRECIO TOPE POR DEPARTAMENTO'!$AJ$1,_xlfn.XLOOKUP('PROPUESTA ECONOMICA'!C593,'PRECIO TOPE POR DEPARTAMENTO'!A:A,'PRECIO TOPE POR DEPARTAMENTO'!AJ:AJ),)))))))))))))))))))))))))))))))))</f>
        <v>308950</v>
      </c>
      <c r="G593" s="133"/>
    </row>
    <row r="594" spans="2:7" ht="16.5">
      <c r="B594" s="98">
        <v>583</v>
      </c>
      <c r="C594" s="122" t="s">
        <v>2269</v>
      </c>
      <c r="D594" s="66" t="str">
        <f>+_xlfn.XLOOKUP(C594,'PRECIO TOPE POR DEPARTAMENTO'!A:A,'PRECIO TOPE POR DEPARTAMENTO'!B:B)</f>
        <v>Suministro e Instalación de Regulador 2da etapa GN</v>
      </c>
      <c r="E594" s="67" t="str">
        <f>IF('PRECIO TOPE POR DEPARTAMENTO'!C584="","",+_xlfn.XLOOKUP(C594,'PRECIO TOPE POR DEPARTAMENTO'!A:A,'PRECIO TOPE POR DEPARTAMENTO'!C:C))</f>
        <v>UN</v>
      </c>
      <c r="F594" s="132">
        <f>IF($D$5='PRECIO TOPE POR DEPARTAMENTO'!$D$1,_xlfn.XLOOKUP('PROPUESTA ECONOMICA'!C594,'PRECIO TOPE POR DEPARTAMENTO'!A:A,'PRECIO TOPE POR DEPARTAMENTO'!D:D),IF($D$5='PRECIO TOPE POR DEPARTAMENTO'!$E$1,_xlfn.XLOOKUP('PROPUESTA ECONOMICA'!C594,'PRECIO TOPE POR DEPARTAMENTO'!A:A,'PRECIO TOPE POR DEPARTAMENTO'!E:E),IF($D$5='PRECIO TOPE POR DEPARTAMENTO'!$F$1,_xlfn.XLOOKUP('PROPUESTA ECONOMICA'!C594,'PRECIO TOPE POR DEPARTAMENTO'!A:A,'PRECIO TOPE POR DEPARTAMENTO'!F:F),IF($D$5='PRECIO TOPE POR DEPARTAMENTO'!$G$1,_xlfn.XLOOKUP('PROPUESTA ECONOMICA'!C594,'PRECIO TOPE POR DEPARTAMENTO'!A:A,'PRECIO TOPE POR DEPARTAMENTO'!G:G),IF($D$5='PRECIO TOPE POR DEPARTAMENTO'!$H$1,_xlfn.XLOOKUP('PROPUESTA ECONOMICA'!C594,'PRECIO TOPE POR DEPARTAMENTO'!A:A,'PRECIO TOPE POR DEPARTAMENTO'!H:H),IF($D$5='PRECIO TOPE POR DEPARTAMENTO'!$I$1,_xlfn.XLOOKUP('PROPUESTA ECONOMICA'!C594,'PRECIO TOPE POR DEPARTAMENTO'!A:A,'PRECIO TOPE POR DEPARTAMENTO'!I:I),IF($D$5='PRECIO TOPE POR DEPARTAMENTO'!$J$1,_xlfn.XLOOKUP('PROPUESTA ECONOMICA'!C594,'PRECIO TOPE POR DEPARTAMENTO'!A:A,'PRECIO TOPE POR DEPARTAMENTO'!J:J),IF($D$5='PRECIO TOPE POR DEPARTAMENTO'!$K$1,_xlfn.XLOOKUP('PROPUESTA ECONOMICA'!C594,'PRECIO TOPE POR DEPARTAMENTO'!A:A,'PRECIO TOPE POR DEPARTAMENTO'!K:K),IF($D$5='PRECIO TOPE POR DEPARTAMENTO'!$L$1,_xlfn.XLOOKUP('PROPUESTA ECONOMICA'!C594,'PRECIO TOPE POR DEPARTAMENTO'!A:A,'PRECIO TOPE POR DEPARTAMENTO'!L:L),IF($D$5='PRECIO TOPE POR DEPARTAMENTO'!$M$1,_xlfn.XLOOKUP('PROPUESTA ECONOMICA'!C594,'PRECIO TOPE POR DEPARTAMENTO'!A:A,'PRECIO TOPE POR DEPARTAMENTO'!M:M),IF($D$5='PRECIO TOPE POR DEPARTAMENTO'!$N$1,_xlfn.XLOOKUP('PROPUESTA ECONOMICA'!C594,'PRECIO TOPE POR DEPARTAMENTO'!A:A,'PRECIO TOPE POR DEPARTAMENTO'!N:N),IF($D$5='PRECIO TOPE POR DEPARTAMENTO'!$O$1,_xlfn.XLOOKUP('PROPUESTA ECONOMICA'!C594,'PRECIO TOPE POR DEPARTAMENTO'!A:A,'PRECIO TOPE POR DEPARTAMENTO'!O:O),IF($D$5='PRECIO TOPE POR DEPARTAMENTO'!$P$1,_xlfn.XLOOKUP('PROPUESTA ECONOMICA'!C594,'PRECIO TOPE POR DEPARTAMENTO'!A:A,'PRECIO TOPE POR DEPARTAMENTO'!P:P),IF($D$5='PRECIO TOPE POR DEPARTAMENTO'!$Q$1,_xlfn.XLOOKUP('PROPUESTA ECONOMICA'!C594,'PRECIO TOPE POR DEPARTAMENTO'!A:A,'PRECIO TOPE POR DEPARTAMENTO'!Q:Q),IF($D$5='PRECIO TOPE POR DEPARTAMENTO'!$R$1,_xlfn.XLOOKUP('PROPUESTA ECONOMICA'!C594,'PRECIO TOPE POR DEPARTAMENTO'!A:A,'PRECIO TOPE POR DEPARTAMENTO'!R:R),IF($D$5='PRECIO TOPE POR DEPARTAMENTO'!$S$1,_xlfn.XLOOKUP('PROPUESTA ECONOMICA'!C594,'PRECIO TOPE POR DEPARTAMENTO'!A:A,'PRECIO TOPE POR DEPARTAMENTO'!S:S),IF($D$5='PRECIO TOPE POR DEPARTAMENTO'!$T$1,_xlfn.XLOOKUP('PROPUESTA ECONOMICA'!C594,'PRECIO TOPE POR DEPARTAMENTO'!A:A,'PRECIO TOPE POR DEPARTAMENTO'!T:T),IF($D$5='PRECIO TOPE POR DEPARTAMENTO'!$U$1,_xlfn.XLOOKUP('PROPUESTA ECONOMICA'!C594,'PRECIO TOPE POR DEPARTAMENTO'!A:A,'PRECIO TOPE POR DEPARTAMENTO'!U:U),IF($D$5='PRECIO TOPE POR DEPARTAMENTO'!$V$1,_xlfn.XLOOKUP('PROPUESTA ECONOMICA'!C594,'PRECIO TOPE POR DEPARTAMENTO'!A:A,'PRECIO TOPE POR DEPARTAMENTO'!V:V),IF($D$5='PRECIO TOPE POR DEPARTAMENTO'!$W$1,_xlfn.XLOOKUP('PROPUESTA ECONOMICA'!C594,'PRECIO TOPE POR DEPARTAMENTO'!A:A,'PRECIO TOPE POR DEPARTAMENTO'!W:W),IF($D$5='PRECIO TOPE POR DEPARTAMENTO'!$X$1,_xlfn.XLOOKUP('PROPUESTA ECONOMICA'!C594,'PRECIO TOPE POR DEPARTAMENTO'!A:A,'PRECIO TOPE POR DEPARTAMENTO'!X:X),IF($D$5='PRECIO TOPE POR DEPARTAMENTO'!$Y$1,_xlfn.XLOOKUP('PROPUESTA ECONOMICA'!C594,'PRECIO TOPE POR DEPARTAMENTO'!A:A,'PRECIO TOPE POR DEPARTAMENTO'!Y:Y),IF($D$5='PRECIO TOPE POR DEPARTAMENTO'!$Z$1,_xlfn.XLOOKUP('PROPUESTA ECONOMICA'!C594,'PRECIO TOPE POR DEPARTAMENTO'!A:A,'PRECIO TOPE POR DEPARTAMENTO'!Z:Z),IF($D$5='PRECIO TOPE POR DEPARTAMENTO'!$AA$1,_xlfn.XLOOKUP('PROPUESTA ECONOMICA'!C594,'PRECIO TOPE POR DEPARTAMENTO'!A:A,'PRECIO TOPE POR DEPARTAMENTO'!AA:AA),IF($D$5='PRECIO TOPE POR DEPARTAMENTO'!$AB$1,_xlfn.XLOOKUP('PROPUESTA ECONOMICA'!C594,'PRECIO TOPE POR DEPARTAMENTO'!A:A,'PRECIO TOPE POR DEPARTAMENTO'!AB:AB),IF($D$5='PRECIO TOPE POR DEPARTAMENTO'!$AC$1,_xlfn.XLOOKUP('PROPUESTA ECONOMICA'!C594,'PRECIO TOPE POR DEPARTAMENTO'!A:A,'PRECIO TOPE POR DEPARTAMENTO'!AC:AC),IF($D$5='PRECIO TOPE POR DEPARTAMENTO'!$AD$1,_xlfn.XLOOKUP('PROPUESTA ECONOMICA'!C594,'PRECIO TOPE POR DEPARTAMENTO'!A:A,'PRECIO TOPE POR DEPARTAMENTO'!AD:AD),IF($D$5='PRECIO TOPE POR DEPARTAMENTO'!$AE$1,_xlfn.XLOOKUP('PROPUESTA ECONOMICA'!C594,'PRECIO TOPE POR DEPARTAMENTO'!A:A,'PRECIO TOPE POR DEPARTAMENTO'!AE:AE),IF($D$5='PRECIO TOPE POR DEPARTAMENTO'!$AF$1,_xlfn.XLOOKUP('PROPUESTA ECONOMICA'!C594,'PRECIO TOPE POR DEPARTAMENTO'!A:A,'PRECIO TOPE POR DEPARTAMENTO'!AF:AF),IF($D$5='PRECIO TOPE POR DEPARTAMENTO'!$AG$1,_xlfn.XLOOKUP('PROPUESTA ECONOMICA'!C594,'PRECIO TOPE POR DEPARTAMENTO'!A:A,'PRECIO TOPE POR DEPARTAMENTO'!AG:AG),IF($D$5='PRECIO TOPE POR DEPARTAMENTO'!$AH$1,_xlfn.XLOOKUP('PROPUESTA ECONOMICA'!C594,'PRECIO TOPE POR DEPARTAMENTO'!A:A,'PRECIO TOPE POR DEPARTAMENTO'!AH:AH),IF($D$5='PRECIO TOPE POR DEPARTAMENTO'!$AI$1,_xlfn.XLOOKUP('PROPUESTA ECONOMICA'!C594,'PRECIO TOPE POR DEPARTAMENTO'!A:A,'PRECIO TOPE POR DEPARTAMENTO'!AI:AI),IF($D$5='PRECIO TOPE POR DEPARTAMENTO'!$AJ$1,_xlfn.XLOOKUP('PROPUESTA ECONOMICA'!C594,'PRECIO TOPE POR DEPARTAMENTO'!A:A,'PRECIO TOPE POR DEPARTAMENTO'!AJ:AJ),)))))))))))))))))))))))))))))))))</f>
        <v>355749</v>
      </c>
      <c r="G594" s="133"/>
    </row>
    <row r="595" spans="2:7" ht="25.5">
      <c r="B595" s="98">
        <v>584</v>
      </c>
      <c r="C595" s="122" t="s">
        <v>2271</v>
      </c>
      <c r="D595" s="66" t="str">
        <f>+_xlfn.XLOOKUP(C595,'PRECIO TOPE POR DEPARTAMENTO'!A:A,'PRECIO TOPE POR DEPARTAMENTO'!B:B)</f>
        <v>SUMINISTRO E INSTALACION VALVULA ANGULAR DE 2 1/2" UL/FM PARA CONEXION DE MANGUERA CONTRA INCENDIO</v>
      </c>
      <c r="E595" s="67" t="str">
        <f>IF('PRECIO TOPE POR DEPARTAMENTO'!C585="","",+_xlfn.XLOOKUP(C595,'PRECIO TOPE POR DEPARTAMENTO'!A:A,'PRECIO TOPE POR DEPARTAMENTO'!C:C))</f>
        <v>UN</v>
      </c>
      <c r="F595" s="132">
        <f>IF($D$5='PRECIO TOPE POR DEPARTAMENTO'!$D$1,_xlfn.XLOOKUP('PROPUESTA ECONOMICA'!C595,'PRECIO TOPE POR DEPARTAMENTO'!A:A,'PRECIO TOPE POR DEPARTAMENTO'!D:D),IF($D$5='PRECIO TOPE POR DEPARTAMENTO'!$E$1,_xlfn.XLOOKUP('PROPUESTA ECONOMICA'!C595,'PRECIO TOPE POR DEPARTAMENTO'!A:A,'PRECIO TOPE POR DEPARTAMENTO'!E:E),IF($D$5='PRECIO TOPE POR DEPARTAMENTO'!$F$1,_xlfn.XLOOKUP('PROPUESTA ECONOMICA'!C595,'PRECIO TOPE POR DEPARTAMENTO'!A:A,'PRECIO TOPE POR DEPARTAMENTO'!F:F),IF($D$5='PRECIO TOPE POR DEPARTAMENTO'!$G$1,_xlfn.XLOOKUP('PROPUESTA ECONOMICA'!C595,'PRECIO TOPE POR DEPARTAMENTO'!A:A,'PRECIO TOPE POR DEPARTAMENTO'!G:G),IF($D$5='PRECIO TOPE POR DEPARTAMENTO'!$H$1,_xlfn.XLOOKUP('PROPUESTA ECONOMICA'!C595,'PRECIO TOPE POR DEPARTAMENTO'!A:A,'PRECIO TOPE POR DEPARTAMENTO'!H:H),IF($D$5='PRECIO TOPE POR DEPARTAMENTO'!$I$1,_xlfn.XLOOKUP('PROPUESTA ECONOMICA'!C595,'PRECIO TOPE POR DEPARTAMENTO'!A:A,'PRECIO TOPE POR DEPARTAMENTO'!I:I),IF($D$5='PRECIO TOPE POR DEPARTAMENTO'!$J$1,_xlfn.XLOOKUP('PROPUESTA ECONOMICA'!C595,'PRECIO TOPE POR DEPARTAMENTO'!A:A,'PRECIO TOPE POR DEPARTAMENTO'!J:J),IF($D$5='PRECIO TOPE POR DEPARTAMENTO'!$K$1,_xlfn.XLOOKUP('PROPUESTA ECONOMICA'!C595,'PRECIO TOPE POR DEPARTAMENTO'!A:A,'PRECIO TOPE POR DEPARTAMENTO'!K:K),IF($D$5='PRECIO TOPE POR DEPARTAMENTO'!$L$1,_xlfn.XLOOKUP('PROPUESTA ECONOMICA'!C595,'PRECIO TOPE POR DEPARTAMENTO'!A:A,'PRECIO TOPE POR DEPARTAMENTO'!L:L),IF($D$5='PRECIO TOPE POR DEPARTAMENTO'!$M$1,_xlfn.XLOOKUP('PROPUESTA ECONOMICA'!C595,'PRECIO TOPE POR DEPARTAMENTO'!A:A,'PRECIO TOPE POR DEPARTAMENTO'!M:M),IF($D$5='PRECIO TOPE POR DEPARTAMENTO'!$N$1,_xlfn.XLOOKUP('PROPUESTA ECONOMICA'!C595,'PRECIO TOPE POR DEPARTAMENTO'!A:A,'PRECIO TOPE POR DEPARTAMENTO'!N:N),IF($D$5='PRECIO TOPE POR DEPARTAMENTO'!$O$1,_xlfn.XLOOKUP('PROPUESTA ECONOMICA'!C595,'PRECIO TOPE POR DEPARTAMENTO'!A:A,'PRECIO TOPE POR DEPARTAMENTO'!O:O),IF($D$5='PRECIO TOPE POR DEPARTAMENTO'!$P$1,_xlfn.XLOOKUP('PROPUESTA ECONOMICA'!C595,'PRECIO TOPE POR DEPARTAMENTO'!A:A,'PRECIO TOPE POR DEPARTAMENTO'!P:P),IF($D$5='PRECIO TOPE POR DEPARTAMENTO'!$Q$1,_xlfn.XLOOKUP('PROPUESTA ECONOMICA'!C595,'PRECIO TOPE POR DEPARTAMENTO'!A:A,'PRECIO TOPE POR DEPARTAMENTO'!Q:Q),IF($D$5='PRECIO TOPE POR DEPARTAMENTO'!$R$1,_xlfn.XLOOKUP('PROPUESTA ECONOMICA'!C595,'PRECIO TOPE POR DEPARTAMENTO'!A:A,'PRECIO TOPE POR DEPARTAMENTO'!R:R),IF($D$5='PRECIO TOPE POR DEPARTAMENTO'!$S$1,_xlfn.XLOOKUP('PROPUESTA ECONOMICA'!C595,'PRECIO TOPE POR DEPARTAMENTO'!A:A,'PRECIO TOPE POR DEPARTAMENTO'!S:S),IF($D$5='PRECIO TOPE POR DEPARTAMENTO'!$T$1,_xlfn.XLOOKUP('PROPUESTA ECONOMICA'!C595,'PRECIO TOPE POR DEPARTAMENTO'!A:A,'PRECIO TOPE POR DEPARTAMENTO'!T:T),IF($D$5='PRECIO TOPE POR DEPARTAMENTO'!$U$1,_xlfn.XLOOKUP('PROPUESTA ECONOMICA'!C595,'PRECIO TOPE POR DEPARTAMENTO'!A:A,'PRECIO TOPE POR DEPARTAMENTO'!U:U),IF($D$5='PRECIO TOPE POR DEPARTAMENTO'!$V$1,_xlfn.XLOOKUP('PROPUESTA ECONOMICA'!C595,'PRECIO TOPE POR DEPARTAMENTO'!A:A,'PRECIO TOPE POR DEPARTAMENTO'!V:V),IF($D$5='PRECIO TOPE POR DEPARTAMENTO'!$W$1,_xlfn.XLOOKUP('PROPUESTA ECONOMICA'!C595,'PRECIO TOPE POR DEPARTAMENTO'!A:A,'PRECIO TOPE POR DEPARTAMENTO'!W:W),IF($D$5='PRECIO TOPE POR DEPARTAMENTO'!$X$1,_xlfn.XLOOKUP('PROPUESTA ECONOMICA'!C595,'PRECIO TOPE POR DEPARTAMENTO'!A:A,'PRECIO TOPE POR DEPARTAMENTO'!X:X),IF($D$5='PRECIO TOPE POR DEPARTAMENTO'!$Y$1,_xlfn.XLOOKUP('PROPUESTA ECONOMICA'!C595,'PRECIO TOPE POR DEPARTAMENTO'!A:A,'PRECIO TOPE POR DEPARTAMENTO'!Y:Y),IF($D$5='PRECIO TOPE POR DEPARTAMENTO'!$Z$1,_xlfn.XLOOKUP('PROPUESTA ECONOMICA'!C595,'PRECIO TOPE POR DEPARTAMENTO'!A:A,'PRECIO TOPE POR DEPARTAMENTO'!Z:Z),IF($D$5='PRECIO TOPE POR DEPARTAMENTO'!$AA$1,_xlfn.XLOOKUP('PROPUESTA ECONOMICA'!C595,'PRECIO TOPE POR DEPARTAMENTO'!A:A,'PRECIO TOPE POR DEPARTAMENTO'!AA:AA),IF($D$5='PRECIO TOPE POR DEPARTAMENTO'!$AB$1,_xlfn.XLOOKUP('PROPUESTA ECONOMICA'!C595,'PRECIO TOPE POR DEPARTAMENTO'!A:A,'PRECIO TOPE POR DEPARTAMENTO'!AB:AB),IF($D$5='PRECIO TOPE POR DEPARTAMENTO'!$AC$1,_xlfn.XLOOKUP('PROPUESTA ECONOMICA'!C595,'PRECIO TOPE POR DEPARTAMENTO'!A:A,'PRECIO TOPE POR DEPARTAMENTO'!AC:AC),IF($D$5='PRECIO TOPE POR DEPARTAMENTO'!$AD$1,_xlfn.XLOOKUP('PROPUESTA ECONOMICA'!C595,'PRECIO TOPE POR DEPARTAMENTO'!A:A,'PRECIO TOPE POR DEPARTAMENTO'!AD:AD),IF($D$5='PRECIO TOPE POR DEPARTAMENTO'!$AE$1,_xlfn.XLOOKUP('PROPUESTA ECONOMICA'!C595,'PRECIO TOPE POR DEPARTAMENTO'!A:A,'PRECIO TOPE POR DEPARTAMENTO'!AE:AE),IF($D$5='PRECIO TOPE POR DEPARTAMENTO'!$AF$1,_xlfn.XLOOKUP('PROPUESTA ECONOMICA'!C595,'PRECIO TOPE POR DEPARTAMENTO'!A:A,'PRECIO TOPE POR DEPARTAMENTO'!AF:AF),IF($D$5='PRECIO TOPE POR DEPARTAMENTO'!$AG$1,_xlfn.XLOOKUP('PROPUESTA ECONOMICA'!C595,'PRECIO TOPE POR DEPARTAMENTO'!A:A,'PRECIO TOPE POR DEPARTAMENTO'!AG:AG),IF($D$5='PRECIO TOPE POR DEPARTAMENTO'!$AH$1,_xlfn.XLOOKUP('PROPUESTA ECONOMICA'!C595,'PRECIO TOPE POR DEPARTAMENTO'!A:A,'PRECIO TOPE POR DEPARTAMENTO'!AH:AH),IF($D$5='PRECIO TOPE POR DEPARTAMENTO'!$AI$1,_xlfn.XLOOKUP('PROPUESTA ECONOMICA'!C595,'PRECIO TOPE POR DEPARTAMENTO'!A:A,'PRECIO TOPE POR DEPARTAMENTO'!AI:AI),IF($D$5='PRECIO TOPE POR DEPARTAMENTO'!$AJ$1,_xlfn.XLOOKUP('PROPUESTA ECONOMICA'!C595,'PRECIO TOPE POR DEPARTAMENTO'!A:A,'PRECIO TOPE POR DEPARTAMENTO'!AJ:AJ),)))))))))))))))))))))))))))))))))</f>
        <v>363685</v>
      </c>
      <c r="G595" s="133"/>
    </row>
    <row r="596" spans="2:7" ht="25.5">
      <c r="B596" s="98">
        <v>585</v>
      </c>
      <c r="C596" s="122" t="s">
        <v>2273</v>
      </c>
      <c r="D596" s="66" t="str">
        <f>+_xlfn.XLOOKUP(C596,'PRECIO TOPE POR DEPARTAMENTO'!A:A,'PRECIO TOPE POR DEPARTAMENTO'!B:B)</f>
        <v>Conexión para manguera clase I (válvula angular de 2½" con reducción en bronce de 2½" X 1½" rosca NTS)</v>
      </c>
      <c r="E596" s="67" t="str">
        <f>IF('PRECIO TOPE POR DEPARTAMENTO'!C586="","",+_xlfn.XLOOKUP(C596,'PRECIO TOPE POR DEPARTAMENTO'!A:A,'PRECIO TOPE POR DEPARTAMENTO'!C:C))</f>
        <v>UN</v>
      </c>
      <c r="F596" s="132">
        <f>IF($D$5='PRECIO TOPE POR DEPARTAMENTO'!$D$1,_xlfn.XLOOKUP('PROPUESTA ECONOMICA'!C596,'PRECIO TOPE POR DEPARTAMENTO'!A:A,'PRECIO TOPE POR DEPARTAMENTO'!D:D),IF($D$5='PRECIO TOPE POR DEPARTAMENTO'!$E$1,_xlfn.XLOOKUP('PROPUESTA ECONOMICA'!C596,'PRECIO TOPE POR DEPARTAMENTO'!A:A,'PRECIO TOPE POR DEPARTAMENTO'!E:E),IF($D$5='PRECIO TOPE POR DEPARTAMENTO'!$F$1,_xlfn.XLOOKUP('PROPUESTA ECONOMICA'!C596,'PRECIO TOPE POR DEPARTAMENTO'!A:A,'PRECIO TOPE POR DEPARTAMENTO'!F:F),IF($D$5='PRECIO TOPE POR DEPARTAMENTO'!$G$1,_xlfn.XLOOKUP('PROPUESTA ECONOMICA'!C596,'PRECIO TOPE POR DEPARTAMENTO'!A:A,'PRECIO TOPE POR DEPARTAMENTO'!G:G),IF($D$5='PRECIO TOPE POR DEPARTAMENTO'!$H$1,_xlfn.XLOOKUP('PROPUESTA ECONOMICA'!C596,'PRECIO TOPE POR DEPARTAMENTO'!A:A,'PRECIO TOPE POR DEPARTAMENTO'!H:H),IF($D$5='PRECIO TOPE POR DEPARTAMENTO'!$I$1,_xlfn.XLOOKUP('PROPUESTA ECONOMICA'!C596,'PRECIO TOPE POR DEPARTAMENTO'!A:A,'PRECIO TOPE POR DEPARTAMENTO'!I:I),IF($D$5='PRECIO TOPE POR DEPARTAMENTO'!$J$1,_xlfn.XLOOKUP('PROPUESTA ECONOMICA'!C596,'PRECIO TOPE POR DEPARTAMENTO'!A:A,'PRECIO TOPE POR DEPARTAMENTO'!J:J),IF($D$5='PRECIO TOPE POR DEPARTAMENTO'!$K$1,_xlfn.XLOOKUP('PROPUESTA ECONOMICA'!C596,'PRECIO TOPE POR DEPARTAMENTO'!A:A,'PRECIO TOPE POR DEPARTAMENTO'!K:K),IF($D$5='PRECIO TOPE POR DEPARTAMENTO'!$L$1,_xlfn.XLOOKUP('PROPUESTA ECONOMICA'!C596,'PRECIO TOPE POR DEPARTAMENTO'!A:A,'PRECIO TOPE POR DEPARTAMENTO'!L:L),IF($D$5='PRECIO TOPE POR DEPARTAMENTO'!$M$1,_xlfn.XLOOKUP('PROPUESTA ECONOMICA'!C596,'PRECIO TOPE POR DEPARTAMENTO'!A:A,'PRECIO TOPE POR DEPARTAMENTO'!M:M),IF($D$5='PRECIO TOPE POR DEPARTAMENTO'!$N$1,_xlfn.XLOOKUP('PROPUESTA ECONOMICA'!C596,'PRECIO TOPE POR DEPARTAMENTO'!A:A,'PRECIO TOPE POR DEPARTAMENTO'!N:N),IF($D$5='PRECIO TOPE POR DEPARTAMENTO'!$O$1,_xlfn.XLOOKUP('PROPUESTA ECONOMICA'!C596,'PRECIO TOPE POR DEPARTAMENTO'!A:A,'PRECIO TOPE POR DEPARTAMENTO'!O:O),IF($D$5='PRECIO TOPE POR DEPARTAMENTO'!$P$1,_xlfn.XLOOKUP('PROPUESTA ECONOMICA'!C596,'PRECIO TOPE POR DEPARTAMENTO'!A:A,'PRECIO TOPE POR DEPARTAMENTO'!P:P),IF($D$5='PRECIO TOPE POR DEPARTAMENTO'!$Q$1,_xlfn.XLOOKUP('PROPUESTA ECONOMICA'!C596,'PRECIO TOPE POR DEPARTAMENTO'!A:A,'PRECIO TOPE POR DEPARTAMENTO'!Q:Q),IF($D$5='PRECIO TOPE POR DEPARTAMENTO'!$R$1,_xlfn.XLOOKUP('PROPUESTA ECONOMICA'!C596,'PRECIO TOPE POR DEPARTAMENTO'!A:A,'PRECIO TOPE POR DEPARTAMENTO'!R:R),IF($D$5='PRECIO TOPE POR DEPARTAMENTO'!$S$1,_xlfn.XLOOKUP('PROPUESTA ECONOMICA'!C596,'PRECIO TOPE POR DEPARTAMENTO'!A:A,'PRECIO TOPE POR DEPARTAMENTO'!S:S),IF($D$5='PRECIO TOPE POR DEPARTAMENTO'!$T$1,_xlfn.XLOOKUP('PROPUESTA ECONOMICA'!C596,'PRECIO TOPE POR DEPARTAMENTO'!A:A,'PRECIO TOPE POR DEPARTAMENTO'!T:T),IF($D$5='PRECIO TOPE POR DEPARTAMENTO'!$U$1,_xlfn.XLOOKUP('PROPUESTA ECONOMICA'!C596,'PRECIO TOPE POR DEPARTAMENTO'!A:A,'PRECIO TOPE POR DEPARTAMENTO'!U:U),IF($D$5='PRECIO TOPE POR DEPARTAMENTO'!$V$1,_xlfn.XLOOKUP('PROPUESTA ECONOMICA'!C596,'PRECIO TOPE POR DEPARTAMENTO'!A:A,'PRECIO TOPE POR DEPARTAMENTO'!V:V),IF($D$5='PRECIO TOPE POR DEPARTAMENTO'!$W$1,_xlfn.XLOOKUP('PROPUESTA ECONOMICA'!C596,'PRECIO TOPE POR DEPARTAMENTO'!A:A,'PRECIO TOPE POR DEPARTAMENTO'!W:W),IF($D$5='PRECIO TOPE POR DEPARTAMENTO'!$X$1,_xlfn.XLOOKUP('PROPUESTA ECONOMICA'!C596,'PRECIO TOPE POR DEPARTAMENTO'!A:A,'PRECIO TOPE POR DEPARTAMENTO'!X:X),IF($D$5='PRECIO TOPE POR DEPARTAMENTO'!$Y$1,_xlfn.XLOOKUP('PROPUESTA ECONOMICA'!C596,'PRECIO TOPE POR DEPARTAMENTO'!A:A,'PRECIO TOPE POR DEPARTAMENTO'!Y:Y),IF($D$5='PRECIO TOPE POR DEPARTAMENTO'!$Z$1,_xlfn.XLOOKUP('PROPUESTA ECONOMICA'!C596,'PRECIO TOPE POR DEPARTAMENTO'!A:A,'PRECIO TOPE POR DEPARTAMENTO'!Z:Z),IF($D$5='PRECIO TOPE POR DEPARTAMENTO'!$AA$1,_xlfn.XLOOKUP('PROPUESTA ECONOMICA'!C596,'PRECIO TOPE POR DEPARTAMENTO'!A:A,'PRECIO TOPE POR DEPARTAMENTO'!AA:AA),IF($D$5='PRECIO TOPE POR DEPARTAMENTO'!$AB$1,_xlfn.XLOOKUP('PROPUESTA ECONOMICA'!C596,'PRECIO TOPE POR DEPARTAMENTO'!A:A,'PRECIO TOPE POR DEPARTAMENTO'!AB:AB),IF($D$5='PRECIO TOPE POR DEPARTAMENTO'!$AC$1,_xlfn.XLOOKUP('PROPUESTA ECONOMICA'!C596,'PRECIO TOPE POR DEPARTAMENTO'!A:A,'PRECIO TOPE POR DEPARTAMENTO'!AC:AC),IF($D$5='PRECIO TOPE POR DEPARTAMENTO'!$AD$1,_xlfn.XLOOKUP('PROPUESTA ECONOMICA'!C596,'PRECIO TOPE POR DEPARTAMENTO'!A:A,'PRECIO TOPE POR DEPARTAMENTO'!AD:AD),IF($D$5='PRECIO TOPE POR DEPARTAMENTO'!$AE$1,_xlfn.XLOOKUP('PROPUESTA ECONOMICA'!C596,'PRECIO TOPE POR DEPARTAMENTO'!A:A,'PRECIO TOPE POR DEPARTAMENTO'!AE:AE),IF($D$5='PRECIO TOPE POR DEPARTAMENTO'!$AF$1,_xlfn.XLOOKUP('PROPUESTA ECONOMICA'!C596,'PRECIO TOPE POR DEPARTAMENTO'!A:A,'PRECIO TOPE POR DEPARTAMENTO'!AF:AF),IF($D$5='PRECIO TOPE POR DEPARTAMENTO'!$AG$1,_xlfn.XLOOKUP('PROPUESTA ECONOMICA'!C596,'PRECIO TOPE POR DEPARTAMENTO'!A:A,'PRECIO TOPE POR DEPARTAMENTO'!AG:AG),IF($D$5='PRECIO TOPE POR DEPARTAMENTO'!$AH$1,_xlfn.XLOOKUP('PROPUESTA ECONOMICA'!C596,'PRECIO TOPE POR DEPARTAMENTO'!A:A,'PRECIO TOPE POR DEPARTAMENTO'!AH:AH),IF($D$5='PRECIO TOPE POR DEPARTAMENTO'!$AI$1,_xlfn.XLOOKUP('PROPUESTA ECONOMICA'!C596,'PRECIO TOPE POR DEPARTAMENTO'!A:A,'PRECIO TOPE POR DEPARTAMENTO'!AI:AI),IF($D$5='PRECIO TOPE POR DEPARTAMENTO'!$AJ$1,_xlfn.XLOOKUP('PROPUESTA ECONOMICA'!C596,'PRECIO TOPE POR DEPARTAMENTO'!A:A,'PRECIO TOPE POR DEPARTAMENTO'!AJ:AJ),)))))))))))))))))))))))))))))))))</f>
        <v>331548</v>
      </c>
      <c r="G596" s="133"/>
    </row>
    <row r="597" spans="2:7" ht="16.5">
      <c r="B597" s="98">
        <v>586</v>
      </c>
      <c r="C597" s="122" t="s">
        <v>2275</v>
      </c>
      <c r="D597" s="66" t="str">
        <f>+_xlfn.XLOOKUP(C597,'PRECIO TOPE POR DEPARTAMENTO'!A:A,'PRECIO TOPE POR DEPARTAMENTO'!B:B)</f>
        <v>SUMINISTRO E INSTALACIÓN DE TEE 3/4 Y TERMOFUSIONES</v>
      </c>
      <c r="E597" s="67" t="str">
        <f>IF('PRECIO TOPE POR DEPARTAMENTO'!C587="","",+_xlfn.XLOOKUP(C597,'PRECIO TOPE POR DEPARTAMENTO'!A:A,'PRECIO TOPE POR DEPARTAMENTO'!C:C))</f>
        <v>UN</v>
      </c>
      <c r="F597" s="132">
        <f>IF($D$5='PRECIO TOPE POR DEPARTAMENTO'!$D$1,_xlfn.XLOOKUP('PROPUESTA ECONOMICA'!C597,'PRECIO TOPE POR DEPARTAMENTO'!A:A,'PRECIO TOPE POR DEPARTAMENTO'!D:D),IF($D$5='PRECIO TOPE POR DEPARTAMENTO'!$E$1,_xlfn.XLOOKUP('PROPUESTA ECONOMICA'!C597,'PRECIO TOPE POR DEPARTAMENTO'!A:A,'PRECIO TOPE POR DEPARTAMENTO'!E:E),IF($D$5='PRECIO TOPE POR DEPARTAMENTO'!$F$1,_xlfn.XLOOKUP('PROPUESTA ECONOMICA'!C597,'PRECIO TOPE POR DEPARTAMENTO'!A:A,'PRECIO TOPE POR DEPARTAMENTO'!F:F),IF($D$5='PRECIO TOPE POR DEPARTAMENTO'!$G$1,_xlfn.XLOOKUP('PROPUESTA ECONOMICA'!C597,'PRECIO TOPE POR DEPARTAMENTO'!A:A,'PRECIO TOPE POR DEPARTAMENTO'!G:G),IF($D$5='PRECIO TOPE POR DEPARTAMENTO'!$H$1,_xlfn.XLOOKUP('PROPUESTA ECONOMICA'!C597,'PRECIO TOPE POR DEPARTAMENTO'!A:A,'PRECIO TOPE POR DEPARTAMENTO'!H:H),IF($D$5='PRECIO TOPE POR DEPARTAMENTO'!$I$1,_xlfn.XLOOKUP('PROPUESTA ECONOMICA'!C597,'PRECIO TOPE POR DEPARTAMENTO'!A:A,'PRECIO TOPE POR DEPARTAMENTO'!I:I),IF($D$5='PRECIO TOPE POR DEPARTAMENTO'!$J$1,_xlfn.XLOOKUP('PROPUESTA ECONOMICA'!C597,'PRECIO TOPE POR DEPARTAMENTO'!A:A,'PRECIO TOPE POR DEPARTAMENTO'!J:J),IF($D$5='PRECIO TOPE POR DEPARTAMENTO'!$K$1,_xlfn.XLOOKUP('PROPUESTA ECONOMICA'!C597,'PRECIO TOPE POR DEPARTAMENTO'!A:A,'PRECIO TOPE POR DEPARTAMENTO'!K:K),IF($D$5='PRECIO TOPE POR DEPARTAMENTO'!$L$1,_xlfn.XLOOKUP('PROPUESTA ECONOMICA'!C597,'PRECIO TOPE POR DEPARTAMENTO'!A:A,'PRECIO TOPE POR DEPARTAMENTO'!L:L),IF($D$5='PRECIO TOPE POR DEPARTAMENTO'!$M$1,_xlfn.XLOOKUP('PROPUESTA ECONOMICA'!C597,'PRECIO TOPE POR DEPARTAMENTO'!A:A,'PRECIO TOPE POR DEPARTAMENTO'!M:M),IF($D$5='PRECIO TOPE POR DEPARTAMENTO'!$N$1,_xlfn.XLOOKUP('PROPUESTA ECONOMICA'!C597,'PRECIO TOPE POR DEPARTAMENTO'!A:A,'PRECIO TOPE POR DEPARTAMENTO'!N:N),IF($D$5='PRECIO TOPE POR DEPARTAMENTO'!$O$1,_xlfn.XLOOKUP('PROPUESTA ECONOMICA'!C597,'PRECIO TOPE POR DEPARTAMENTO'!A:A,'PRECIO TOPE POR DEPARTAMENTO'!O:O),IF($D$5='PRECIO TOPE POR DEPARTAMENTO'!$P$1,_xlfn.XLOOKUP('PROPUESTA ECONOMICA'!C597,'PRECIO TOPE POR DEPARTAMENTO'!A:A,'PRECIO TOPE POR DEPARTAMENTO'!P:P),IF($D$5='PRECIO TOPE POR DEPARTAMENTO'!$Q$1,_xlfn.XLOOKUP('PROPUESTA ECONOMICA'!C597,'PRECIO TOPE POR DEPARTAMENTO'!A:A,'PRECIO TOPE POR DEPARTAMENTO'!Q:Q),IF($D$5='PRECIO TOPE POR DEPARTAMENTO'!$R$1,_xlfn.XLOOKUP('PROPUESTA ECONOMICA'!C597,'PRECIO TOPE POR DEPARTAMENTO'!A:A,'PRECIO TOPE POR DEPARTAMENTO'!R:R),IF($D$5='PRECIO TOPE POR DEPARTAMENTO'!$S$1,_xlfn.XLOOKUP('PROPUESTA ECONOMICA'!C597,'PRECIO TOPE POR DEPARTAMENTO'!A:A,'PRECIO TOPE POR DEPARTAMENTO'!S:S),IF($D$5='PRECIO TOPE POR DEPARTAMENTO'!$T$1,_xlfn.XLOOKUP('PROPUESTA ECONOMICA'!C597,'PRECIO TOPE POR DEPARTAMENTO'!A:A,'PRECIO TOPE POR DEPARTAMENTO'!T:T),IF($D$5='PRECIO TOPE POR DEPARTAMENTO'!$U$1,_xlfn.XLOOKUP('PROPUESTA ECONOMICA'!C597,'PRECIO TOPE POR DEPARTAMENTO'!A:A,'PRECIO TOPE POR DEPARTAMENTO'!U:U),IF($D$5='PRECIO TOPE POR DEPARTAMENTO'!$V$1,_xlfn.XLOOKUP('PROPUESTA ECONOMICA'!C597,'PRECIO TOPE POR DEPARTAMENTO'!A:A,'PRECIO TOPE POR DEPARTAMENTO'!V:V),IF($D$5='PRECIO TOPE POR DEPARTAMENTO'!$W$1,_xlfn.XLOOKUP('PROPUESTA ECONOMICA'!C597,'PRECIO TOPE POR DEPARTAMENTO'!A:A,'PRECIO TOPE POR DEPARTAMENTO'!W:W),IF($D$5='PRECIO TOPE POR DEPARTAMENTO'!$X$1,_xlfn.XLOOKUP('PROPUESTA ECONOMICA'!C597,'PRECIO TOPE POR DEPARTAMENTO'!A:A,'PRECIO TOPE POR DEPARTAMENTO'!X:X),IF($D$5='PRECIO TOPE POR DEPARTAMENTO'!$Y$1,_xlfn.XLOOKUP('PROPUESTA ECONOMICA'!C597,'PRECIO TOPE POR DEPARTAMENTO'!A:A,'PRECIO TOPE POR DEPARTAMENTO'!Y:Y),IF($D$5='PRECIO TOPE POR DEPARTAMENTO'!$Z$1,_xlfn.XLOOKUP('PROPUESTA ECONOMICA'!C597,'PRECIO TOPE POR DEPARTAMENTO'!A:A,'PRECIO TOPE POR DEPARTAMENTO'!Z:Z),IF($D$5='PRECIO TOPE POR DEPARTAMENTO'!$AA$1,_xlfn.XLOOKUP('PROPUESTA ECONOMICA'!C597,'PRECIO TOPE POR DEPARTAMENTO'!A:A,'PRECIO TOPE POR DEPARTAMENTO'!AA:AA),IF($D$5='PRECIO TOPE POR DEPARTAMENTO'!$AB$1,_xlfn.XLOOKUP('PROPUESTA ECONOMICA'!C597,'PRECIO TOPE POR DEPARTAMENTO'!A:A,'PRECIO TOPE POR DEPARTAMENTO'!AB:AB),IF($D$5='PRECIO TOPE POR DEPARTAMENTO'!$AC$1,_xlfn.XLOOKUP('PROPUESTA ECONOMICA'!C597,'PRECIO TOPE POR DEPARTAMENTO'!A:A,'PRECIO TOPE POR DEPARTAMENTO'!AC:AC),IF($D$5='PRECIO TOPE POR DEPARTAMENTO'!$AD$1,_xlfn.XLOOKUP('PROPUESTA ECONOMICA'!C597,'PRECIO TOPE POR DEPARTAMENTO'!A:A,'PRECIO TOPE POR DEPARTAMENTO'!AD:AD),IF($D$5='PRECIO TOPE POR DEPARTAMENTO'!$AE$1,_xlfn.XLOOKUP('PROPUESTA ECONOMICA'!C597,'PRECIO TOPE POR DEPARTAMENTO'!A:A,'PRECIO TOPE POR DEPARTAMENTO'!AE:AE),IF($D$5='PRECIO TOPE POR DEPARTAMENTO'!$AF$1,_xlfn.XLOOKUP('PROPUESTA ECONOMICA'!C597,'PRECIO TOPE POR DEPARTAMENTO'!A:A,'PRECIO TOPE POR DEPARTAMENTO'!AF:AF),IF($D$5='PRECIO TOPE POR DEPARTAMENTO'!$AG$1,_xlfn.XLOOKUP('PROPUESTA ECONOMICA'!C597,'PRECIO TOPE POR DEPARTAMENTO'!A:A,'PRECIO TOPE POR DEPARTAMENTO'!AG:AG),IF($D$5='PRECIO TOPE POR DEPARTAMENTO'!$AH$1,_xlfn.XLOOKUP('PROPUESTA ECONOMICA'!C597,'PRECIO TOPE POR DEPARTAMENTO'!A:A,'PRECIO TOPE POR DEPARTAMENTO'!AH:AH),IF($D$5='PRECIO TOPE POR DEPARTAMENTO'!$AI$1,_xlfn.XLOOKUP('PROPUESTA ECONOMICA'!C597,'PRECIO TOPE POR DEPARTAMENTO'!A:A,'PRECIO TOPE POR DEPARTAMENTO'!AI:AI),IF($D$5='PRECIO TOPE POR DEPARTAMENTO'!$AJ$1,_xlfn.XLOOKUP('PROPUESTA ECONOMICA'!C597,'PRECIO TOPE POR DEPARTAMENTO'!A:A,'PRECIO TOPE POR DEPARTAMENTO'!AJ:AJ),)))))))))))))))))))))))))))))))))</f>
        <v>366338</v>
      </c>
      <c r="G597" s="133"/>
    </row>
    <row r="598" spans="2:7" ht="25.5">
      <c r="B598" s="98">
        <v>587</v>
      </c>
      <c r="C598" s="122" t="s">
        <v>2277</v>
      </c>
      <c r="D598" s="66" t="str">
        <f>+_xlfn.XLOOKUP(C598,'PRECIO TOPE POR DEPARTAMENTO'!A:A,'PRECIO TOPE POR DEPARTAMENTO'!B:B)</f>
        <v>SUMINISTRO E INSTALACIÓN VALVULA MARIPOSA RANURADA SUPERVISADA DE 4"</v>
      </c>
      <c r="E598" s="67" t="str">
        <f>IF('PRECIO TOPE POR DEPARTAMENTO'!C588="","",+_xlfn.XLOOKUP(C598,'PRECIO TOPE POR DEPARTAMENTO'!A:A,'PRECIO TOPE POR DEPARTAMENTO'!C:C))</f>
        <v>UN</v>
      </c>
      <c r="F598" s="132">
        <f>IF($D$5='PRECIO TOPE POR DEPARTAMENTO'!$D$1,_xlfn.XLOOKUP('PROPUESTA ECONOMICA'!C598,'PRECIO TOPE POR DEPARTAMENTO'!A:A,'PRECIO TOPE POR DEPARTAMENTO'!D:D),IF($D$5='PRECIO TOPE POR DEPARTAMENTO'!$E$1,_xlfn.XLOOKUP('PROPUESTA ECONOMICA'!C598,'PRECIO TOPE POR DEPARTAMENTO'!A:A,'PRECIO TOPE POR DEPARTAMENTO'!E:E),IF($D$5='PRECIO TOPE POR DEPARTAMENTO'!$F$1,_xlfn.XLOOKUP('PROPUESTA ECONOMICA'!C598,'PRECIO TOPE POR DEPARTAMENTO'!A:A,'PRECIO TOPE POR DEPARTAMENTO'!F:F),IF($D$5='PRECIO TOPE POR DEPARTAMENTO'!$G$1,_xlfn.XLOOKUP('PROPUESTA ECONOMICA'!C598,'PRECIO TOPE POR DEPARTAMENTO'!A:A,'PRECIO TOPE POR DEPARTAMENTO'!G:G),IF($D$5='PRECIO TOPE POR DEPARTAMENTO'!$H$1,_xlfn.XLOOKUP('PROPUESTA ECONOMICA'!C598,'PRECIO TOPE POR DEPARTAMENTO'!A:A,'PRECIO TOPE POR DEPARTAMENTO'!H:H),IF($D$5='PRECIO TOPE POR DEPARTAMENTO'!$I$1,_xlfn.XLOOKUP('PROPUESTA ECONOMICA'!C598,'PRECIO TOPE POR DEPARTAMENTO'!A:A,'PRECIO TOPE POR DEPARTAMENTO'!I:I),IF($D$5='PRECIO TOPE POR DEPARTAMENTO'!$J$1,_xlfn.XLOOKUP('PROPUESTA ECONOMICA'!C598,'PRECIO TOPE POR DEPARTAMENTO'!A:A,'PRECIO TOPE POR DEPARTAMENTO'!J:J),IF($D$5='PRECIO TOPE POR DEPARTAMENTO'!$K$1,_xlfn.XLOOKUP('PROPUESTA ECONOMICA'!C598,'PRECIO TOPE POR DEPARTAMENTO'!A:A,'PRECIO TOPE POR DEPARTAMENTO'!K:K),IF($D$5='PRECIO TOPE POR DEPARTAMENTO'!$L$1,_xlfn.XLOOKUP('PROPUESTA ECONOMICA'!C598,'PRECIO TOPE POR DEPARTAMENTO'!A:A,'PRECIO TOPE POR DEPARTAMENTO'!L:L),IF($D$5='PRECIO TOPE POR DEPARTAMENTO'!$M$1,_xlfn.XLOOKUP('PROPUESTA ECONOMICA'!C598,'PRECIO TOPE POR DEPARTAMENTO'!A:A,'PRECIO TOPE POR DEPARTAMENTO'!M:M),IF($D$5='PRECIO TOPE POR DEPARTAMENTO'!$N$1,_xlfn.XLOOKUP('PROPUESTA ECONOMICA'!C598,'PRECIO TOPE POR DEPARTAMENTO'!A:A,'PRECIO TOPE POR DEPARTAMENTO'!N:N),IF($D$5='PRECIO TOPE POR DEPARTAMENTO'!$O$1,_xlfn.XLOOKUP('PROPUESTA ECONOMICA'!C598,'PRECIO TOPE POR DEPARTAMENTO'!A:A,'PRECIO TOPE POR DEPARTAMENTO'!O:O),IF($D$5='PRECIO TOPE POR DEPARTAMENTO'!$P$1,_xlfn.XLOOKUP('PROPUESTA ECONOMICA'!C598,'PRECIO TOPE POR DEPARTAMENTO'!A:A,'PRECIO TOPE POR DEPARTAMENTO'!P:P),IF($D$5='PRECIO TOPE POR DEPARTAMENTO'!$Q$1,_xlfn.XLOOKUP('PROPUESTA ECONOMICA'!C598,'PRECIO TOPE POR DEPARTAMENTO'!A:A,'PRECIO TOPE POR DEPARTAMENTO'!Q:Q),IF($D$5='PRECIO TOPE POR DEPARTAMENTO'!$R$1,_xlfn.XLOOKUP('PROPUESTA ECONOMICA'!C598,'PRECIO TOPE POR DEPARTAMENTO'!A:A,'PRECIO TOPE POR DEPARTAMENTO'!R:R),IF($D$5='PRECIO TOPE POR DEPARTAMENTO'!$S$1,_xlfn.XLOOKUP('PROPUESTA ECONOMICA'!C598,'PRECIO TOPE POR DEPARTAMENTO'!A:A,'PRECIO TOPE POR DEPARTAMENTO'!S:S),IF($D$5='PRECIO TOPE POR DEPARTAMENTO'!$T$1,_xlfn.XLOOKUP('PROPUESTA ECONOMICA'!C598,'PRECIO TOPE POR DEPARTAMENTO'!A:A,'PRECIO TOPE POR DEPARTAMENTO'!T:T),IF($D$5='PRECIO TOPE POR DEPARTAMENTO'!$U$1,_xlfn.XLOOKUP('PROPUESTA ECONOMICA'!C598,'PRECIO TOPE POR DEPARTAMENTO'!A:A,'PRECIO TOPE POR DEPARTAMENTO'!U:U),IF($D$5='PRECIO TOPE POR DEPARTAMENTO'!$V$1,_xlfn.XLOOKUP('PROPUESTA ECONOMICA'!C598,'PRECIO TOPE POR DEPARTAMENTO'!A:A,'PRECIO TOPE POR DEPARTAMENTO'!V:V),IF($D$5='PRECIO TOPE POR DEPARTAMENTO'!$W$1,_xlfn.XLOOKUP('PROPUESTA ECONOMICA'!C598,'PRECIO TOPE POR DEPARTAMENTO'!A:A,'PRECIO TOPE POR DEPARTAMENTO'!W:W),IF($D$5='PRECIO TOPE POR DEPARTAMENTO'!$X$1,_xlfn.XLOOKUP('PROPUESTA ECONOMICA'!C598,'PRECIO TOPE POR DEPARTAMENTO'!A:A,'PRECIO TOPE POR DEPARTAMENTO'!X:X),IF($D$5='PRECIO TOPE POR DEPARTAMENTO'!$Y$1,_xlfn.XLOOKUP('PROPUESTA ECONOMICA'!C598,'PRECIO TOPE POR DEPARTAMENTO'!A:A,'PRECIO TOPE POR DEPARTAMENTO'!Y:Y),IF($D$5='PRECIO TOPE POR DEPARTAMENTO'!$Z$1,_xlfn.XLOOKUP('PROPUESTA ECONOMICA'!C598,'PRECIO TOPE POR DEPARTAMENTO'!A:A,'PRECIO TOPE POR DEPARTAMENTO'!Z:Z),IF($D$5='PRECIO TOPE POR DEPARTAMENTO'!$AA$1,_xlfn.XLOOKUP('PROPUESTA ECONOMICA'!C598,'PRECIO TOPE POR DEPARTAMENTO'!A:A,'PRECIO TOPE POR DEPARTAMENTO'!AA:AA),IF($D$5='PRECIO TOPE POR DEPARTAMENTO'!$AB$1,_xlfn.XLOOKUP('PROPUESTA ECONOMICA'!C598,'PRECIO TOPE POR DEPARTAMENTO'!A:A,'PRECIO TOPE POR DEPARTAMENTO'!AB:AB),IF($D$5='PRECIO TOPE POR DEPARTAMENTO'!$AC$1,_xlfn.XLOOKUP('PROPUESTA ECONOMICA'!C598,'PRECIO TOPE POR DEPARTAMENTO'!A:A,'PRECIO TOPE POR DEPARTAMENTO'!AC:AC),IF($D$5='PRECIO TOPE POR DEPARTAMENTO'!$AD$1,_xlfn.XLOOKUP('PROPUESTA ECONOMICA'!C598,'PRECIO TOPE POR DEPARTAMENTO'!A:A,'PRECIO TOPE POR DEPARTAMENTO'!AD:AD),IF($D$5='PRECIO TOPE POR DEPARTAMENTO'!$AE$1,_xlfn.XLOOKUP('PROPUESTA ECONOMICA'!C598,'PRECIO TOPE POR DEPARTAMENTO'!A:A,'PRECIO TOPE POR DEPARTAMENTO'!AE:AE),IF($D$5='PRECIO TOPE POR DEPARTAMENTO'!$AF$1,_xlfn.XLOOKUP('PROPUESTA ECONOMICA'!C598,'PRECIO TOPE POR DEPARTAMENTO'!A:A,'PRECIO TOPE POR DEPARTAMENTO'!AF:AF),IF($D$5='PRECIO TOPE POR DEPARTAMENTO'!$AG$1,_xlfn.XLOOKUP('PROPUESTA ECONOMICA'!C598,'PRECIO TOPE POR DEPARTAMENTO'!A:A,'PRECIO TOPE POR DEPARTAMENTO'!AG:AG),IF($D$5='PRECIO TOPE POR DEPARTAMENTO'!$AH$1,_xlfn.XLOOKUP('PROPUESTA ECONOMICA'!C598,'PRECIO TOPE POR DEPARTAMENTO'!A:A,'PRECIO TOPE POR DEPARTAMENTO'!AH:AH),IF($D$5='PRECIO TOPE POR DEPARTAMENTO'!$AI$1,_xlfn.XLOOKUP('PROPUESTA ECONOMICA'!C598,'PRECIO TOPE POR DEPARTAMENTO'!A:A,'PRECIO TOPE POR DEPARTAMENTO'!AI:AI),IF($D$5='PRECIO TOPE POR DEPARTAMENTO'!$AJ$1,_xlfn.XLOOKUP('PROPUESTA ECONOMICA'!C598,'PRECIO TOPE POR DEPARTAMENTO'!A:A,'PRECIO TOPE POR DEPARTAMENTO'!AJ:AJ),)))))))))))))))))))))))))))))))))</f>
        <v>378646</v>
      </c>
      <c r="G598" s="133"/>
    </row>
    <row r="599" spans="2:7" ht="16.5">
      <c r="B599" s="98">
        <v>588</v>
      </c>
      <c r="C599" s="122" t="s">
        <v>2279</v>
      </c>
      <c r="D599" s="66" t="str">
        <f>+_xlfn.XLOOKUP(C599,'PRECIO TOPE POR DEPARTAMENTO'!A:A,'PRECIO TOPE POR DEPARTAMENTO'!B:B)</f>
        <v>Valvula mariposa 4" ranurada con sensor</v>
      </c>
      <c r="E599" s="67" t="str">
        <f>IF('PRECIO TOPE POR DEPARTAMENTO'!C589="","",+_xlfn.XLOOKUP(C599,'PRECIO TOPE POR DEPARTAMENTO'!A:A,'PRECIO TOPE POR DEPARTAMENTO'!C:C))</f>
        <v>UN</v>
      </c>
      <c r="F599" s="132">
        <f>IF($D$5='PRECIO TOPE POR DEPARTAMENTO'!$D$1,_xlfn.XLOOKUP('PROPUESTA ECONOMICA'!C599,'PRECIO TOPE POR DEPARTAMENTO'!A:A,'PRECIO TOPE POR DEPARTAMENTO'!D:D),IF($D$5='PRECIO TOPE POR DEPARTAMENTO'!$E$1,_xlfn.XLOOKUP('PROPUESTA ECONOMICA'!C599,'PRECIO TOPE POR DEPARTAMENTO'!A:A,'PRECIO TOPE POR DEPARTAMENTO'!E:E),IF($D$5='PRECIO TOPE POR DEPARTAMENTO'!$F$1,_xlfn.XLOOKUP('PROPUESTA ECONOMICA'!C599,'PRECIO TOPE POR DEPARTAMENTO'!A:A,'PRECIO TOPE POR DEPARTAMENTO'!F:F),IF($D$5='PRECIO TOPE POR DEPARTAMENTO'!$G$1,_xlfn.XLOOKUP('PROPUESTA ECONOMICA'!C599,'PRECIO TOPE POR DEPARTAMENTO'!A:A,'PRECIO TOPE POR DEPARTAMENTO'!G:G),IF($D$5='PRECIO TOPE POR DEPARTAMENTO'!$H$1,_xlfn.XLOOKUP('PROPUESTA ECONOMICA'!C599,'PRECIO TOPE POR DEPARTAMENTO'!A:A,'PRECIO TOPE POR DEPARTAMENTO'!H:H),IF($D$5='PRECIO TOPE POR DEPARTAMENTO'!$I$1,_xlfn.XLOOKUP('PROPUESTA ECONOMICA'!C599,'PRECIO TOPE POR DEPARTAMENTO'!A:A,'PRECIO TOPE POR DEPARTAMENTO'!I:I),IF($D$5='PRECIO TOPE POR DEPARTAMENTO'!$J$1,_xlfn.XLOOKUP('PROPUESTA ECONOMICA'!C599,'PRECIO TOPE POR DEPARTAMENTO'!A:A,'PRECIO TOPE POR DEPARTAMENTO'!J:J),IF($D$5='PRECIO TOPE POR DEPARTAMENTO'!$K$1,_xlfn.XLOOKUP('PROPUESTA ECONOMICA'!C599,'PRECIO TOPE POR DEPARTAMENTO'!A:A,'PRECIO TOPE POR DEPARTAMENTO'!K:K),IF($D$5='PRECIO TOPE POR DEPARTAMENTO'!$L$1,_xlfn.XLOOKUP('PROPUESTA ECONOMICA'!C599,'PRECIO TOPE POR DEPARTAMENTO'!A:A,'PRECIO TOPE POR DEPARTAMENTO'!L:L),IF($D$5='PRECIO TOPE POR DEPARTAMENTO'!$M$1,_xlfn.XLOOKUP('PROPUESTA ECONOMICA'!C599,'PRECIO TOPE POR DEPARTAMENTO'!A:A,'PRECIO TOPE POR DEPARTAMENTO'!M:M),IF($D$5='PRECIO TOPE POR DEPARTAMENTO'!$N$1,_xlfn.XLOOKUP('PROPUESTA ECONOMICA'!C599,'PRECIO TOPE POR DEPARTAMENTO'!A:A,'PRECIO TOPE POR DEPARTAMENTO'!N:N),IF($D$5='PRECIO TOPE POR DEPARTAMENTO'!$O$1,_xlfn.XLOOKUP('PROPUESTA ECONOMICA'!C599,'PRECIO TOPE POR DEPARTAMENTO'!A:A,'PRECIO TOPE POR DEPARTAMENTO'!O:O),IF($D$5='PRECIO TOPE POR DEPARTAMENTO'!$P$1,_xlfn.XLOOKUP('PROPUESTA ECONOMICA'!C599,'PRECIO TOPE POR DEPARTAMENTO'!A:A,'PRECIO TOPE POR DEPARTAMENTO'!P:P),IF($D$5='PRECIO TOPE POR DEPARTAMENTO'!$Q$1,_xlfn.XLOOKUP('PROPUESTA ECONOMICA'!C599,'PRECIO TOPE POR DEPARTAMENTO'!A:A,'PRECIO TOPE POR DEPARTAMENTO'!Q:Q),IF($D$5='PRECIO TOPE POR DEPARTAMENTO'!$R$1,_xlfn.XLOOKUP('PROPUESTA ECONOMICA'!C599,'PRECIO TOPE POR DEPARTAMENTO'!A:A,'PRECIO TOPE POR DEPARTAMENTO'!R:R),IF($D$5='PRECIO TOPE POR DEPARTAMENTO'!$S$1,_xlfn.XLOOKUP('PROPUESTA ECONOMICA'!C599,'PRECIO TOPE POR DEPARTAMENTO'!A:A,'PRECIO TOPE POR DEPARTAMENTO'!S:S),IF($D$5='PRECIO TOPE POR DEPARTAMENTO'!$T$1,_xlfn.XLOOKUP('PROPUESTA ECONOMICA'!C599,'PRECIO TOPE POR DEPARTAMENTO'!A:A,'PRECIO TOPE POR DEPARTAMENTO'!T:T),IF($D$5='PRECIO TOPE POR DEPARTAMENTO'!$U$1,_xlfn.XLOOKUP('PROPUESTA ECONOMICA'!C599,'PRECIO TOPE POR DEPARTAMENTO'!A:A,'PRECIO TOPE POR DEPARTAMENTO'!U:U),IF($D$5='PRECIO TOPE POR DEPARTAMENTO'!$V$1,_xlfn.XLOOKUP('PROPUESTA ECONOMICA'!C599,'PRECIO TOPE POR DEPARTAMENTO'!A:A,'PRECIO TOPE POR DEPARTAMENTO'!V:V),IF($D$5='PRECIO TOPE POR DEPARTAMENTO'!$W$1,_xlfn.XLOOKUP('PROPUESTA ECONOMICA'!C599,'PRECIO TOPE POR DEPARTAMENTO'!A:A,'PRECIO TOPE POR DEPARTAMENTO'!W:W),IF($D$5='PRECIO TOPE POR DEPARTAMENTO'!$X$1,_xlfn.XLOOKUP('PROPUESTA ECONOMICA'!C599,'PRECIO TOPE POR DEPARTAMENTO'!A:A,'PRECIO TOPE POR DEPARTAMENTO'!X:X),IF($D$5='PRECIO TOPE POR DEPARTAMENTO'!$Y$1,_xlfn.XLOOKUP('PROPUESTA ECONOMICA'!C599,'PRECIO TOPE POR DEPARTAMENTO'!A:A,'PRECIO TOPE POR DEPARTAMENTO'!Y:Y),IF($D$5='PRECIO TOPE POR DEPARTAMENTO'!$Z$1,_xlfn.XLOOKUP('PROPUESTA ECONOMICA'!C599,'PRECIO TOPE POR DEPARTAMENTO'!A:A,'PRECIO TOPE POR DEPARTAMENTO'!Z:Z),IF($D$5='PRECIO TOPE POR DEPARTAMENTO'!$AA$1,_xlfn.XLOOKUP('PROPUESTA ECONOMICA'!C599,'PRECIO TOPE POR DEPARTAMENTO'!A:A,'PRECIO TOPE POR DEPARTAMENTO'!AA:AA),IF($D$5='PRECIO TOPE POR DEPARTAMENTO'!$AB$1,_xlfn.XLOOKUP('PROPUESTA ECONOMICA'!C599,'PRECIO TOPE POR DEPARTAMENTO'!A:A,'PRECIO TOPE POR DEPARTAMENTO'!AB:AB),IF($D$5='PRECIO TOPE POR DEPARTAMENTO'!$AC$1,_xlfn.XLOOKUP('PROPUESTA ECONOMICA'!C599,'PRECIO TOPE POR DEPARTAMENTO'!A:A,'PRECIO TOPE POR DEPARTAMENTO'!AC:AC),IF($D$5='PRECIO TOPE POR DEPARTAMENTO'!$AD$1,_xlfn.XLOOKUP('PROPUESTA ECONOMICA'!C599,'PRECIO TOPE POR DEPARTAMENTO'!A:A,'PRECIO TOPE POR DEPARTAMENTO'!AD:AD),IF($D$5='PRECIO TOPE POR DEPARTAMENTO'!$AE$1,_xlfn.XLOOKUP('PROPUESTA ECONOMICA'!C599,'PRECIO TOPE POR DEPARTAMENTO'!A:A,'PRECIO TOPE POR DEPARTAMENTO'!AE:AE),IF($D$5='PRECIO TOPE POR DEPARTAMENTO'!$AF$1,_xlfn.XLOOKUP('PROPUESTA ECONOMICA'!C599,'PRECIO TOPE POR DEPARTAMENTO'!A:A,'PRECIO TOPE POR DEPARTAMENTO'!AF:AF),IF($D$5='PRECIO TOPE POR DEPARTAMENTO'!$AG$1,_xlfn.XLOOKUP('PROPUESTA ECONOMICA'!C599,'PRECIO TOPE POR DEPARTAMENTO'!A:A,'PRECIO TOPE POR DEPARTAMENTO'!AG:AG),IF($D$5='PRECIO TOPE POR DEPARTAMENTO'!$AH$1,_xlfn.XLOOKUP('PROPUESTA ECONOMICA'!C599,'PRECIO TOPE POR DEPARTAMENTO'!A:A,'PRECIO TOPE POR DEPARTAMENTO'!AH:AH),IF($D$5='PRECIO TOPE POR DEPARTAMENTO'!$AI$1,_xlfn.XLOOKUP('PROPUESTA ECONOMICA'!C599,'PRECIO TOPE POR DEPARTAMENTO'!A:A,'PRECIO TOPE POR DEPARTAMENTO'!AI:AI),IF($D$5='PRECIO TOPE POR DEPARTAMENTO'!$AJ$1,_xlfn.XLOOKUP('PROPUESTA ECONOMICA'!C599,'PRECIO TOPE POR DEPARTAMENTO'!A:A,'PRECIO TOPE POR DEPARTAMENTO'!AJ:AJ),)))))))))))))))))))))))))))))))))</f>
        <v>378646</v>
      </c>
      <c r="G599" s="133"/>
    </row>
    <row r="600" spans="2:7" ht="16.5">
      <c r="B600" s="98">
        <v>589</v>
      </c>
      <c r="C600" s="122" t="s">
        <v>2281</v>
      </c>
      <c r="D600" s="66" t="str">
        <f>+_xlfn.XLOOKUP(C600,'PRECIO TOPE POR DEPARTAMENTO'!A:A,'PRECIO TOPE POR DEPARTAMENTO'!B:B)</f>
        <v>SUMINISTRO E INSTALACIÓN DE VALVULA MARIPOSA 4"</v>
      </c>
      <c r="E600" s="67" t="str">
        <f>IF('PRECIO TOPE POR DEPARTAMENTO'!C590="","",+_xlfn.XLOOKUP(C600,'PRECIO TOPE POR DEPARTAMENTO'!A:A,'PRECIO TOPE POR DEPARTAMENTO'!C:C))</f>
        <v>UN</v>
      </c>
      <c r="F600" s="132">
        <f>IF($D$5='PRECIO TOPE POR DEPARTAMENTO'!$D$1,_xlfn.XLOOKUP('PROPUESTA ECONOMICA'!C600,'PRECIO TOPE POR DEPARTAMENTO'!A:A,'PRECIO TOPE POR DEPARTAMENTO'!D:D),IF($D$5='PRECIO TOPE POR DEPARTAMENTO'!$E$1,_xlfn.XLOOKUP('PROPUESTA ECONOMICA'!C600,'PRECIO TOPE POR DEPARTAMENTO'!A:A,'PRECIO TOPE POR DEPARTAMENTO'!E:E),IF($D$5='PRECIO TOPE POR DEPARTAMENTO'!$F$1,_xlfn.XLOOKUP('PROPUESTA ECONOMICA'!C600,'PRECIO TOPE POR DEPARTAMENTO'!A:A,'PRECIO TOPE POR DEPARTAMENTO'!F:F),IF($D$5='PRECIO TOPE POR DEPARTAMENTO'!$G$1,_xlfn.XLOOKUP('PROPUESTA ECONOMICA'!C600,'PRECIO TOPE POR DEPARTAMENTO'!A:A,'PRECIO TOPE POR DEPARTAMENTO'!G:G),IF($D$5='PRECIO TOPE POR DEPARTAMENTO'!$H$1,_xlfn.XLOOKUP('PROPUESTA ECONOMICA'!C600,'PRECIO TOPE POR DEPARTAMENTO'!A:A,'PRECIO TOPE POR DEPARTAMENTO'!H:H),IF($D$5='PRECIO TOPE POR DEPARTAMENTO'!$I$1,_xlfn.XLOOKUP('PROPUESTA ECONOMICA'!C600,'PRECIO TOPE POR DEPARTAMENTO'!A:A,'PRECIO TOPE POR DEPARTAMENTO'!I:I),IF($D$5='PRECIO TOPE POR DEPARTAMENTO'!$J$1,_xlfn.XLOOKUP('PROPUESTA ECONOMICA'!C600,'PRECIO TOPE POR DEPARTAMENTO'!A:A,'PRECIO TOPE POR DEPARTAMENTO'!J:J),IF($D$5='PRECIO TOPE POR DEPARTAMENTO'!$K$1,_xlfn.XLOOKUP('PROPUESTA ECONOMICA'!C600,'PRECIO TOPE POR DEPARTAMENTO'!A:A,'PRECIO TOPE POR DEPARTAMENTO'!K:K),IF($D$5='PRECIO TOPE POR DEPARTAMENTO'!$L$1,_xlfn.XLOOKUP('PROPUESTA ECONOMICA'!C600,'PRECIO TOPE POR DEPARTAMENTO'!A:A,'PRECIO TOPE POR DEPARTAMENTO'!L:L),IF($D$5='PRECIO TOPE POR DEPARTAMENTO'!$M$1,_xlfn.XLOOKUP('PROPUESTA ECONOMICA'!C600,'PRECIO TOPE POR DEPARTAMENTO'!A:A,'PRECIO TOPE POR DEPARTAMENTO'!M:M),IF($D$5='PRECIO TOPE POR DEPARTAMENTO'!$N$1,_xlfn.XLOOKUP('PROPUESTA ECONOMICA'!C600,'PRECIO TOPE POR DEPARTAMENTO'!A:A,'PRECIO TOPE POR DEPARTAMENTO'!N:N),IF($D$5='PRECIO TOPE POR DEPARTAMENTO'!$O$1,_xlfn.XLOOKUP('PROPUESTA ECONOMICA'!C600,'PRECIO TOPE POR DEPARTAMENTO'!A:A,'PRECIO TOPE POR DEPARTAMENTO'!O:O),IF($D$5='PRECIO TOPE POR DEPARTAMENTO'!$P$1,_xlfn.XLOOKUP('PROPUESTA ECONOMICA'!C600,'PRECIO TOPE POR DEPARTAMENTO'!A:A,'PRECIO TOPE POR DEPARTAMENTO'!P:P),IF($D$5='PRECIO TOPE POR DEPARTAMENTO'!$Q$1,_xlfn.XLOOKUP('PROPUESTA ECONOMICA'!C600,'PRECIO TOPE POR DEPARTAMENTO'!A:A,'PRECIO TOPE POR DEPARTAMENTO'!Q:Q),IF($D$5='PRECIO TOPE POR DEPARTAMENTO'!$R$1,_xlfn.XLOOKUP('PROPUESTA ECONOMICA'!C600,'PRECIO TOPE POR DEPARTAMENTO'!A:A,'PRECIO TOPE POR DEPARTAMENTO'!R:R),IF($D$5='PRECIO TOPE POR DEPARTAMENTO'!$S$1,_xlfn.XLOOKUP('PROPUESTA ECONOMICA'!C600,'PRECIO TOPE POR DEPARTAMENTO'!A:A,'PRECIO TOPE POR DEPARTAMENTO'!S:S),IF($D$5='PRECIO TOPE POR DEPARTAMENTO'!$T$1,_xlfn.XLOOKUP('PROPUESTA ECONOMICA'!C600,'PRECIO TOPE POR DEPARTAMENTO'!A:A,'PRECIO TOPE POR DEPARTAMENTO'!T:T),IF($D$5='PRECIO TOPE POR DEPARTAMENTO'!$U$1,_xlfn.XLOOKUP('PROPUESTA ECONOMICA'!C600,'PRECIO TOPE POR DEPARTAMENTO'!A:A,'PRECIO TOPE POR DEPARTAMENTO'!U:U),IF($D$5='PRECIO TOPE POR DEPARTAMENTO'!$V$1,_xlfn.XLOOKUP('PROPUESTA ECONOMICA'!C600,'PRECIO TOPE POR DEPARTAMENTO'!A:A,'PRECIO TOPE POR DEPARTAMENTO'!V:V),IF($D$5='PRECIO TOPE POR DEPARTAMENTO'!$W$1,_xlfn.XLOOKUP('PROPUESTA ECONOMICA'!C600,'PRECIO TOPE POR DEPARTAMENTO'!A:A,'PRECIO TOPE POR DEPARTAMENTO'!W:W),IF($D$5='PRECIO TOPE POR DEPARTAMENTO'!$X$1,_xlfn.XLOOKUP('PROPUESTA ECONOMICA'!C600,'PRECIO TOPE POR DEPARTAMENTO'!A:A,'PRECIO TOPE POR DEPARTAMENTO'!X:X),IF($D$5='PRECIO TOPE POR DEPARTAMENTO'!$Y$1,_xlfn.XLOOKUP('PROPUESTA ECONOMICA'!C600,'PRECIO TOPE POR DEPARTAMENTO'!A:A,'PRECIO TOPE POR DEPARTAMENTO'!Y:Y),IF($D$5='PRECIO TOPE POR DEPARTAMENTO'!$Z$1,_xlfn.XLOOKUP('PROPUESTA ECONOMICA'!C600,'PRECIO TOPE POR DEPARTAMENTO'!A:A,'PRECIO TOPE POR DEPARTAMENTO'!Z:Z),IF($D$5='PRECIO TOPE POR DEPARTAMENTO'!$AA$1,_xlfn.XLOOKUP('PROPUESTA ECONOMICA'!C600,'PRECIO TOPE POR DEPARTAMENTO'!A:A,'PRECIO TOPE POR DEPARTAMENTO'!AA:AA),IF($D$5='PRECIO TOPE POR DEPARTAMENTO'!$AB$1,_xlfn.XLOOKUP('PROPUESTA ECONOMICA'!C600,'PRECIO TOPE POR DEPARTAMENTO'!A:A,'PRECIO TOPE POR DEPARTAMENTO'!AB:AB),IF($D$5='PRECIO TOPE POR DEPARTAMENTO'!$AC$1,_xlfn.XLOOKUP('PROPUESTA ECONOMICA'!C600,'PRECIO TOPE POR DEPARTAMENTO'!A:A,'PRECIO TOPE POR DEPARTAMENTO'!AC:AC),IF($D$5='PRECIO TOPE POR DEPARTAMENTO'!$AD$1,_xlfn.XLOOKUP('PROPUESTA ECONOMICA'!C600,'PRECIO TOPE POR DEPARTAMENTO'!A:A,'PRECIO TOPE POR DEPARTAMENTO'!AD:AD),IF($D$5='PRECIO TOPE POR DEPARTAMENTO'!$AE$1,_xlfn.XLOOKUP('PROPUESTA ECONOMICA'!C600,'PRECIO TOPE POR DEPARTAMENTO'!A:A,'PRECIO TOPE POR DEPARTAMENTO'!AE:AE),IF($D$5='PRECIO TOPE POR DEPARTAMENTO'!$AF$1,_xlfn.XLOOKUP('PROPUESTA ECONOMICA'!C600,'PRECIO TOPE POR DEPARTAMENTO'!A:A,'PRECIO TOPE POR DEPARTAMENTO'!AF:AF),IF($D$5='PRECIO TOPE POR DEPARTAMENTO'!$AG$1,_xlfn.XLOOKUP('PROPUESTA ECONOMICA'!C600,'PRECIO TOPE POR DEPARTAMENTO'!A:A,'PRECIO TOPE POR DEPARTAMENTO'!AG:AG),IF($D$5='PRECIO TOPE POR DEPARTAMENTO'!$AH$1,_xlfn.XLOOKUP('PROPUESTA ECONOMICA'!C600,'PRECIO TOPE POR DEPARTAMENTO'!A:A,'PRECIO TOPE POR DEPARTAMENTO'!AH:AH),IF($D$5='PRECIO TOPE POR DEPARTAMENTO'!$AI$1,_xlfn.XLOOKUP('PROPUESTA ECONOMICA'!C600,'PRECIO TOPE POR DEPARTAMENTO'!A:A,'PRECIO TOPE POR DEPARTAMENTO'!AI:AI),IF($D$5='PRECIO TOPE POR DEPARTAMENTO'!$AJ$1,_xlfn.XLOOKUP('PROPUESTA ECONOMICA'!C600,'PRECIO TOPE POR DEPARTAMENTO'!A:A,'PRECIO TOPE POR DEPARTAMENTO'!AJ:AJ),)))))))))))))))))))))))))))))))))</f>
        <v>378646</v>
      </c>
      <c r="G600" s="133"/>
    </row>
    <row r="601" spans="2:7" ht="16.5">
      <c r="B601" s="98">
        <v>590</v>
      </c>
      <c r="C601" s="122" t="s">
        <v>2283</v>
      </c>
      <c r="D601" s="66" t="str">
        <f>+_xlfn.XLOOKUP(C601,'PRECIO TOPE POR DEPARTAMENTO'!A:A,'PRECIO TOPE POR DEPARTAMENTO'!B:B)</f>
        <v>SUMINISTRO E INSTALACIÓN REGULADOR RP HUMCAR 40 - PRIMERA ETAPA GN</v>
      </c>
      <c r="E601" s="67" t="str">
        <f>IF('PRECIO TOPE POR DEPARTAMENTO'!C591="","",+_xlfn.XLOOKUP(C601,'PRECIO TOPE POR DEPARTAMENTO'!A:A,'PRECIO TOPE POR DEPARTAMENTO'!C:C))</f>
        <v>UN</v>
      </c>
      <c r="F601" s="132">
        <f>IF($D$5='PRECIO TOPE POR DEPARTAMENTO'!$D$1,_xlfn.XLOOKUP('PROPUESTA ECONOMICA'!C601,'PRECIO TOPE POR DEPARTAMENTO'!A:A,'PRECIO TOPE POR DEPARTAMENTO'!D:D),IF($D$5='PRECIO TOPE POR DEPARTAMENTO'!$E$1,_xlfn.XLOOKUP('PROPUESTA ECONOMICA'!C601,'PRECIO TOPE POR DEPARTAMENTO'!A:A,'PRECIO TOPE POR DEPARTAMENTO'!E:E),IF($D$5='PRECIO TOPE POR DEPARTAMENTO'!$F$1,_xlfn.XLOOKUP('PROPUESTA ECONOMICA'!C601,'PRECIO TOPE POR DEPARTAMENTO'!A:A,'PRECIO TOPE POR DEPARTAMENTO'!F:F),IF($D$5='PRECIO TOPE POR DEPARTAMENTO'!$G$1,_xlfn.XLOOKUP('PROPUESTA ECONOMICA'!C601,'PRECIO TOPE POR DEPARTAMENTO'!A:A,'PRECIO TOPE POR DEPARTAMENTO'!G:G),IF($D$5='PRECIO TOPE POR DEPARTAMENTO'!$H$1,_xlfn.XLOOKUP('PROPUESTA ECONOMICA'!C601,'PRECIO TOPE POR DEPARTAMENTO'!A:A,'PRECIO TOPE POR DEPARTAMENTO'!H:H),IF($D$5='PRECIO TOPE POR DEPARTAMENTO'!$I$1,_xlfn.XLOOKUP('PROPUESTA ECONOMICA'!C601,'PRECIO TOPE POR DEPARTAMENTO'!A:A,'PRECIO TOPE POR DEPARTAMENTO'!I:I),IF($D$5='PRECIO TOPE POR DEPARTAMENTO'!$J$1,_xlfn.XLOOKUP('PROPUESTA ECONOMICA'!C601,'PRECIO TOPE POR DEPARTAMENTO'!A:A,'PRECIO TOPE POR DEPARTAMENTO'!J:J),IF($D$5='PRECIO TOPE POR DEPARTAMENTO'!$K$1,_xlfn.XLOOKUP('PROPUESTA ECONOMICA'!C601,'PRECIO TOPE POR DEPARTAMENTO'!A:A,'PRECIO TOPE POR DEPARTAMENTO'!K:K),IF($D$5='PRECIO TOPE POR DEPARTAMENTO'!$L$1,_xlfn.XLOOKUP('PROPUESTA ECONOMICA'!C601,'PRECIO TOPE POR DEPARTAMENTO'!A:A,'PRECIO TOPE POR DEPARTAMENTO'!L:L),IF($D$5='PRECIO TOPE POR DEPARTAMENTO'!$M$1,_xlfn.XLOOKUP('PROPUESTA ECONOMICA'!C601,'PRECIO TOPE POR DEPARTAMENTO'!A:A,'PRECIO TOPE POR DEPARTAMENTO'!M:M),IF($D$5='PRECIO TOPE POR DEPARTAMENTO'!$N$1,_xlfn.XLOOKUP('PROPUESTA ECONOMICA'!C601,'PRECIO TOPE POR DEPARTAMENTO'!A:A,'PRECIO TOPE POR DEPARTAMENTO'!N:N),IF($D$5='PRECIO TOPE POR DEPARTAMENTO'!$O$1,_xlfn.XLOOKUP('PROPUESTA ECONOMICA'!C601,'PRECIO TOPE POR DEPARTAMENTO'!A:A,'PRECIO TOPE POR DEPARTAMENTO'!O:O),IF($D$5='PRECIO TOPE POR DEPARTAMENTO'!$P$1,_xlfn.XLOOKUP('PROPUESTA ECONOMICA'!C601,'PRECIO TOPE POR DEPARTAMENTO'!A:A,'PRECIO TOPE POR DEPARTAMENTO'!P:P),IF($D$5='PRECIO TOPE POR DEPARTAMENTO'!$Q$1,_xlfn.XLOOKUP('PROPUESTA ECONOMICA'!C601,'PRECIO TOPE POR DEPARTAMENTO'!A:A,'PRECIO TOPE POR DEPARTAMENTO'!Q:Q),IF($D$5='PRECIO TOPE POR DEPARTAMENTO'!$R$1,_xlfn.XLOOKUP('PROPUESTA ECONOMICA'!C601,'PRECIO TOPE POR DEPARTAMENTO'!A:A,'PRECIO TOPE POR DEPARTAMENTO'!R:R),IF($D$5='PRECIO TOPE POR DEPARTAMENTO'!$S$1,_xlfn.XLOOKUP('PROPUESTA ECONOMICA'!C601,'PRECIO TOPE POR DEPARTAMENTO'!A:A,'PRECIO TOPE POR DEPARTAMENTO'!S:S),IF($D$5='PRECIO TOPE POR DEPARTAMENTO'!$T$1,_xlfn.XLOOKUP('PROPUESTA ECONOMICA'!C601,'PRECIO TOPE POR DEPARTAMENTO'!A:A,'PRECIO TOPE POR DEPARTAMENTO'!T:T),IF($D$5='PRECIO TOPE POR DEPARTAMENTO'!$U$1,_xlfn.XLOOKUP('PROPUESTA ECONOMICA'!C601,'PRECIO TOPE POR DEPARTAMENTO'!A:A,'PRECIO TOPE POR DEPARTAMENTO'!U:U),IF($D$5='PRECIO TOPE POR DEPARTAMENTO'!$V$1,_xlfn.XLOOKUP('PROPUESTA ECONOMICA'!C601,'PRECIO TOPE POR DEPARTAMENTO'!A:A,'PRECIO TOPE POR DEPARTAMENTO'!V:V),IF($D$5='PRECIO TOPE POR DEPARTAMENTO'!$W$1,_xlfn.XLOOKUP('PROPUESTA ECONOMICA'!C601,'PRECIO TOPE POR DEPARTAMENTO'!A:A,'PRECIO TOPE POR DEPARTAMENTO'!W:W),IF($D$5='PRECIO TOPE POR DEPARTAMENTO'!$X$1,_xlfn.XLOOKUP('PROPUESTA ECONOMICA'!C601,'PRECIO TOPE POR DEPARTAMENTO'!A:A,'PRECIO TOPE POR DEPARTAMENTO'!X:X),IF($D$5='PRECIO TOPE POR DEPARTAMENTO'!$Y$1,_xlfn.XLOOKUP('PROPUESTA ECONOMICA'!C601,'PRECIO TOPE POR DEPARTAMENTO'!A:A,'PRECIO TOPE POR DEPARTAMENTO'!Y:Y),IF($D$5='PRECIO TOPE POR DEPARTAMENTO'!$Z$1,_xlfn.XLOOKUP('PROPUESTA ECONOMICA'!C601,'PRECIO TOPE POR DEPARTAMENTO'!A:A,'PRECIO TOPE POR DEPARTAMENTO'!Z:Z),IF($D$5='PRECIO TOPE POR DEPARTAMENTO'!$AA$1,_xlfn.XLOOKUP('PROPUESTA ECONOMICA'!C601,'PRECIO TOPE POR DEPARTAMENTO'!A:A,'PRECIO TOPE POR DEPARTAMENTO'!AA:AA),IF($D$5='PRECIO TOPE POR DEPARTAMENTO'!$AB$1,_xlfn.XLOOKUP('PROPUESTA ECONOMICA'!C601,'PRECIO TOPE POR DEPARTAMENTO'!A:A,'PRECIO TOPE POR DEPARTAMENTO'!AB:AB),IF($D$5='PRECIO TOPE POR DEPARTAMENTO'!$AC$1,_xlfn.XLOOKUP('PROPUESTA ECONOMICA'!C601,'PRECIO TOPE POR DEPARTAMENTO'!A:A,'PRECIO TOPE POR DEPARTAMENTO'!AC:AC),IF($D$5='PRECIO TOPE POR DEPARTAMENTO'!$AD$1,_xlfn.XLOOKUP('PROPUESTA ECONOMICA'!C601,'PRECIO TOPE POR DEPARTAMENTO'!A:A,'PRECIO TOPE POR DEPARTAMENTO'!AD:AD),IF($D$5='PRECIO TOPE POR DEPARTAMENTO'!$AE$1,_xlfn.XLOOKUP('PROPUESTA ECONOMICA'!C601,'PRECIO TOPE POR DEPARTAMENTO'!A:A,'PRECIO TOPE POR DEPARTAMENTO'!AE:AE),IF($D$5='PRECIO TOPE POR DEPARTAMENTO'!$AF$1,_xlfn.XLOOKUP('PROPUESTA ECONOMICA'!C601,'PRECIO TOPE POR DEPARTAMENTO'!A:A,'PRECIO TOPE POR DEPARTAMENTO'!AF:AF),IF($D$5='PRECIO TOPE POR DEPARTAMENTO'!$AG$1,_xlfn.XLOOKUP('PROPUESTA ECONOMICA'!C601,'PRECIO TOPE POR DEPARTAMENTO'!A:A,'PRECIO TOPE POR DEPARTAMENTO'!AG:AG),IF($D$5='PRECIO TOPE POR DEPARTAMENTO'!$AH$1,_xlfn.XLOOKUP('PROPUESTA ECONOMICA'!C601,'PRECIO TOPE POR DEPARTAMENTO'!A:A,'PRECIO TOPE POR DEPARTAMENTO'!AH:AH),IF($D$5='PRECIO TOPE POR DEPARTAMENTO'!$AI$1,_xlfn.XLOOKUP('PROPUESTA ECONOMICA'!C601,'PRECIO TOPE POR DEPARTAMENTO'!A:A,'PRECIO TOPE POR DEPARTAMENTO'!AI:AI),IF($D$5='PRECIO TOPE POR DEPARTAMENTO'!$AJ$1,_xlfn.XLOOKUP('PROPUESTA ECONOMICA'!C601,'PRECIO TOPE POR DEPARTAMENTO'!A:A,'PRECIO TOPE POR DEPARTAMENTO'!AJ:AJ),)))))))))))))))))))))))))))))))))</f>
        <v>457582</v>
      </c>
      <c r="G601" s="133"/>
    </row>
    <row r="602" spans="2:7" ht="16.5">
      <c r="B602" s="98">
        <v>591</v>
      </c>
      <c r="C602" s="122" t="s">
        <v>2285</v>
      </c>
      <c r="D602" s="66" t="str">
        <f>+_xlfn.XLOOKUP(C602,'PRECIO TOPE POR DEPARTAMENTO'!A:A,'PRECIO TOPE POR DEPARTAMENTO'!B:B)</f>
        <v>instrumentacion Medidor de gas (tomas de pressión, accesorios)</v>
      </c>
      <c r="E602" s="67" t="str">
        <f>IF('PRECIO TOPE POR DEPARTAMENTO'!C592="","",+_xlfn.XLOOKUP(C602,'PRECIO TOPE POR DEPARTAMENTO'!A:A,'PRECIO TOPE POR DEPARTAMENTO'!C:C))</f>
        <v>UN</v>
      </c>
      <c r="F602" s="132">
        <f>IF($D$5='PRECIO TOPE POR DEPARTAMENTO'!$D$1,_xlfn.XLOOKUP('PROPUESTA ECONOMICA'!C602,'PRECIO TOPE POR DEPARTAMENTO'!A:A,'PRECIO TOPE POR DEPARTAMENTO'!D:D),IF($D$5='PRECIO TOPE POR DEPARTAMENTO'!$E$1,_xlfn.XLOOKUP('PROPUESTA ECONOMICA'!C602,'PRECIO TOPE POR DEPARTAMENTO'!A:A,'PRECIO TOPE POR DEPARTAMENTO'!E:E),IF($D$5='PRECIO TOPE POR DEPARTAMENTO'!$F$1,_xlfn.XLOOKUP('PROPUESTA ECONOMICA'!C602,'PRECIO TOPE POR DEPARTAMENTO'!A:A,'PRECIO TOPE POR DEPARTAMENTO'!F:F),IF($D$5='PRECIO TOPE POR DEPARTAMENTO'!$G$1,_xlfn.XLOOKUP('PROPUESTA ECONOMICA'!C602,'PRECIO TOPE POR DEPARTAMENTO'!A:A,'PRECIO TOPE POR DEPARTAMENTO'!G:G),IF($D$5='PRECIO TOPE POR DEPARTAMENTO'!$H$1,_xlfn.XLOOKUP('PROPUESTA ECONOMICA'!C602,'PRECIO TOPE POR DEPARTAMENTO'!A:A,'PRECIO TOPE POR DEPARTAMENTO'!H:H),IF($D$5='PRECIO TOPE POR DEPARTAMENTO'!$I$1,_xlfn.XLOOKUP('PROPUESTA ECONOMICA'!C602,'PRECIO TOPE POR DEPARTAMENTO'!A:A,'PRECIO TOPE POR DEPARTAMENTO'!I:I),IF($D$5='PRECIO TOPE POR DEPARTAMENTO'!$J$1,_xlfn.XLOOKUP('PROPUESTA ECONOMICA'!C602,'PRECIO TOPE POR DEPARTAMENTO'!A:A,'PRECIO TOPE POR DEPARTAMENTO'!J:J),IF($D$5='PRECIO TOPE POR DEPARTAMENTO'!$K$1,_xlfn.XLOOKUP('PROPUESTA ECONOMICA'!C602,'PRECIO TOPE POR DEPARTAMENTO'!A:A,'PRECIO TOPE POR DEPARTAMENTO'!K:K),IF($D$5='PRECIO TOPE POR DEPARTAMENTO'!$L$1,_xlfn.XLOOKUP('PROPUESTA ECONOMICA'!C602,'PRECIO TOPE POR DEPARTAMENTO'!A:A,'PRECIO TOPE POR DEPARTAMENTO'!L:L),IF($D$5='PRECIO TOPE POR DEPARTAMENTO'!$M$1,_xlfn.XLOOKUP('PROPUESTA ECONOMICA'!C602,'PRECIO TOPE POR DEPARTAMENTO'!A:A,'PRECIO TOPE POR DEPARTAMENTO'!M:M),IF($D$5='PRECIO TOPE POR DEPARTAMENTO'!$N$1,_xlfn.XLOOKUP('PROPUESTA ECONOMICA'!C602,'PRECIO TOPE POR DEPARTAMENTO'!A:A,'PRECIO TOPE POR DEPARTAMENTO'!N:N),IF($D$5='PRECIO TOPE POR DEPARTAMENTO'!$O$1,_xlfn.XLOOKUP('PROPUESTA ECONOMICA'!C602,'PRECIO TOPE POR DEPARTAMENTO'!A:A,'PRECIO TOPE POR DEPARTAMENTO'!O:O),IF($D$5='PRECIO TOPE POR DEPARTAMENTO'!$P$1,_xlfn.XLOOKUP('PROPUESTA ECONOMICA'!C602,'PRECIO TOPE POR DEPARTAMENTO'!A:A,'PRECIO TOPE POR DEPARTAMENTO'!P:P),IF($D$5='PRECIO TOPE POR DEPARTAMENTO'!$Q$1,_xlfn.XLOOKUP('PROPUESTA ECONOMICA'!C602,'PRECIO TOPE POR DEPARTAMENTO'!A:A,'PRECIO TOPE POR DEPARTAMENTO'!Q:Q),IF($D$5='PRECIO TOPE POR DEPARTAMENTO'!$R$1,_xlfn.XLOOKUP('PROPUESTA ECONOMICA'!C602,'PRECIO TOPE POR DEPARTAMENTO'!A:A,'PRECIO TOPE POR DEPARTAMENTO'!R:R),IF($D$5='PRECIO TOPE POR DEPARTAMENTO'!$S$1,_xlfn.XLOOKUP('PROPUESTA ECONOMICA'!C602,'PRECIO TOPE POR DEPARTAMENTO'!A:A,'PRECIO TOPE POR DEPARTAMENTO'!S:S),IF($D$5='PRECIO TOPE POR DEPARTAMENTO'!$T$1,_xlfn.XLOOKUP('PROPUESTA ECONOMICA'!C602,'PRECIO TOPE POR DEPARTAMENTO'!A:A,'PRECIO TOPE POR DEPARTAMENTO'!T:T),IF($D$5='PRECIO TOPE POR DEPARTAMENTO'!$U$1,_xlfn.XLOOKUP('PROPUESTA ECONOMICA'!C602,'PRECIO TOPE POR DEPARTAMENTO'!A:A,'PRECIO TOPE POR DEPARTAMENTO'!U:U),IF($D$5='PRECIO TOPE POR DEPARTAMENTO'!$V$1,_xlfn.XLOOKUP('PROPUESTA ECONOMICA'!C602,'PRECIO TOPE POR DEPARTAMENTO'!A:A,'PRECIO TOPE POR DEPARTAMENTO'!V:V),IF($D$5='PRECIO TOPE POR DEPARTAMENTO'!$W$1,_xlfn.XLOOKUP('PROPUESTA ECONOMICA'!C602,'PRECIO TOPE POR DEPARTAMENTO'!A:A,'PRECIO TOPE POR DEPARTAMENTO'!W:W),IF($D$5='PRECIO TOPE POR DEPARTAMENTO'!$X$1,_xlfn.XLOOKUP('PROPUESTA ECONOMICA'!C602,'PRECIO TOPE POR DEPARTAMENTO'!A:A,'PRECIO TOPE POR DEPARTAMENTO'!X:X),IF($D$5='PRECIO TOPE POR DEPARTAMENTO'!$Y$1,_xlfn.XLOOKUP('PROPUESTA ECONOMICA'!C602,'PRECIO TOPE POR DEPARTAMENTO'!A:A,'PRECIO TOPE POR DEPARTAMENTO'!Y:Y),IF($D$5='PRECIO TOPE POR DEPARTAMENTO'!$Z$1,_xlfn.XLOOKUP('PROPUESTA ECONOMICA'!C602,'PRECIO TOPE POR DEPARTAMENTO'!A:A,'PRECIO TOPE POR DEPARTAMENTO'!Z:Z),IF($D$5='PRECIO TOPE POR DEPARTAMENTO'!$AA$1,_xlfn.XLOOKUP('PROPUESTA ECONOMICA'!C602,'PRECIO TOPE POR DEPARTAMENTO'!A:A,'PRECIO TOPE POR DEPARTAMENTO'!AA:AA),IF($D$5='PRECIO TOPE POR DEPARTAMENTO'!$AB$1,_xlfn.XLOOKUP('PROPUESTA ECONOMICA'!C602,'PRECIO TOPE POR DEPARTAMENTO'!A:A,'PRECIO TOPE POR DEPARTAMENTO'!AB:AB),IF($D$5='PRECIO TOPE POR DEPARTAMENTO'!$AC$1,_xlfn.XLOOKUP('PROPUESTA ECONOMICA'!C602,'PRECIO TOPE POR DEPARTAMENTO'!A:A,'PRECIO TOPE POR DEPARTAMENTO'!AC:AC),IF($D$5='PRECIO TOPE POR DEPARTAMENTO'!$AD$1,_xlfn.XLOOKUP('PROPUESTA ECONOMICA'!C602,'PRECIO TOPE POR DEPARTAMENTO'!A:A,'PRECIO TOPE POR DEPARTAMENTO'!AD:AD),IF($D$5='PRECIO TOPE POR DEPARTAMENTO'!$AE$1,_xlfn.XLOOKUP('PROPUESTA ECONOMICA'!C602,'PRECIO TOPE POR DEPARTAMENTO'!A:A,'PRECIO TOPE POR DEPARTAMENTO'!AE:AE),IF($D$5='PRECIO TOPE POR DEPARTAMENTO'!$AF$1,_xlfn.XLOOKUP('PROPUESTA ECONOMICA'!C602,'PRECIO TOPE POR DEPARTAMENTO'!A:A,'PRECIO TOPE POR DEPARTAMENTO'!AF:AF),IF($D$5='PRECIO TOPE POR DEPARTAMENTO'!$AG$1,_xlfn.XLOOKUP('PROPUESTA ECONOMICA'!C602,'PRECIO TOPE POR DEPARTAMENTO'!A:A,'PRECIO TOPE POR DEPARTAMENTO'!AG:AG),IF($D$5='PRECIO TOPE POR DEPARTAMENTO'!$AH$1,_xlfn.XLOOKUP('PROPUESTA ECONOMICA'!C602,'PRECIO TOPE POR DEPARTAMENTO'!A:A,'PRECIO TOPE POR DEPARTAMENTO'!AH:AH),IF($D$5='PRECIO TOPE POR DEPARTAMENTO'!$AI$1,_xlfn.XLOOKUP('PROPUESTA ECONOMICA'!C602,'PRECIO TOPE POR DEPARTAMENTO'!A:A,'PRECIO TOPE POR DEPARTAMENTO'!AI:AI),IF($D$5='PRECIO TOPE POR DEPARTAMENTO'!$AJ$1,_xlfn.XLOOKUP('PROPUESTA ECONOMICA'!C602,'PRECIO TOPE POR DEPARTAMENTO'!A:A,'PRECIO TOPE POR DEPARTAMENTO'!AJ:AJ),)))))))))))))))))))))))))))))))))</f>
        <v>538309</v>
      </c>
      <c r="G602" s="133"/>
    </row>
    <row r="603" spans="2:7" ht="16.5">
      <c r="B603" s="98">
        <v>592</v>
      </c>
      <c r="C603" s="122" t="s">
        <v>2287</v>
      </c>
      <c r="D603" s="66" t="str">
        <f>+_xlfn.XLOOKUP(C603,'PRECIO TOPE POR DEPARTAMENTO'!A:A,'PRECIO TOPE POR DEPARTAMENTO'!B:B)</f>
        <v>SUMINISTRO E INSTALACIÓN VÁLVULA DE 4" OS&amp;Y BRIDADA</v>
      </c>
      <c r="E603" s="67" t="str">
        <f>IF('PRECIO TOPE POR DEPARTAMENTO'!C593="","",+_xlfn.XLOOKUP(C603,'PRECIO TOPE POR DEPARTAMENTO'!A:A,'PRECIO TOPE POR DEPARTAMENTO'!C:C))</f>
        <v>UN</v>
      </c>
      <c r="F603" s="132">
        <f>IF($D$5='PRECIO TOPE POR DEPARTAMENTO'!$D$1,_xlfn.XLOOKUP('PROPUESTA ECONOMICA'!C603,'PRECIO TOPE POR DEPARTAMENTO'!A:A,'PRECIO TOPE POR DEPARTAMENTO'!D:D),IF($D$5='PRECIO TOPE POR DEPARTAMENTO'!$E$1,_xlfn.XLOOKUP('PROPUESTA ECONOMICA'!C603,'PRECIO TOPE POR DEPARTAMENTO'!A:A,'PRECIO TOPE POR DEPARTAMENTO'!E:E),IF($D$5='PRECIO TOPE POR DEPARTAMENTO'!$F$1,_xlfn.XLOOKUP('PROPUESTA ECONOMICA'!C603,'PRECIO TOPE POR DEPARTAMENTO'!A:A,'PRECIO TOPE POR DEPARTAMENTO'!F:F),IF($D$5='PRECIO TOPE POR DEPARTAMENTO'!$G$1,_xlfn.XLOOKUP('PROPUESTA ECONOMICA'!C603,'PRECIO TOPE POR DEPARTAMENTO'!A:A,'PRECIO TOPE POR DEPARTAMENTO'!G:G),IF($D$5='PRECIO TOPE POR DEPARTAMENTO'!$H$1,_xlfn.XLOOKUP('PROPUESTA ECONOMICA'!C603,'PRECIO TOPE POR DEPARTAMENTO'!A:A,'PRECIO TOPE POR DEPARTAMENTO'!H:H),IF($D$5='PRECIO TOPE POR DEPARTAMENTO'!$I$1,_xlfn.XLOOKUP('PROPUESTA ECONOMICA'!C603,'PRECIO TOPE POR DEPARTAMENTO'!A:A,'PRECIO TOPE POR DEPARTAMENTO'!I:I),IF($D$5='PRECIO TOPE POR DEPARTAMENTO'!$J$1,_xlfn.XLOOKUP('PROPUESTA ECONOMICA'!C603,'PRECIO TOPE POR DEPARTAMENTO'!A:A,'PRECIO TOPE POR DEPARTAMENTO'!J:J),IF($D$5='PRECIO TOPE POR DEPARTAMENTO'!$K$1,_xlfn.XLOOKUP('PROPUESTA ECONOMICA'!C603,'PRECIO TOPE POR DEPARTAMENTO'!A:A,'PRECIO TOPE POR DEPARTAMENTO'!K:K),IF($D$5='PRECIO TOPE POR DEPARTAMENTO'!$L$1,_xlfn.XLOOKUP('PROPUESTA ECONOMICA'!C603,'PRECIO TOPE POR DEPARTAMENTO'!A:A,'PRECIO TOPE POR DEPARTAMENTO'!L:L),IF($D$5='PRECIO TOPE POR DEPARTAMENTO'!$M$1,_xlfn.XLOOKUP('PROPUESTA ECONOMICA'!C603,'PRECIO TOPE POR DEPARTAMENTO'!A:A,'PRECIO TOPE POR DEPARTAMENTO'!M:M),IF($D$5='PRECIO TOPE POR DEPARTAMENTO'!$N$1,_xlfn.XLOOKUP('PROPUESTA ECONOMICA'!C603,'PRECIO TOPE POR DEPARTAMENTO'!A:A,'PRECIO TOPE POR DEPARTAMENTO'!N:N),IF($D$5='PRECIO TOPE POR DEPARTAMENTO'!$O$1,_xlfn.XLOOKUP('PROPUESTA ECONOMICA'!C603,'PRECIO TOPE POR DEPARTAMENTO'!A:A,'PRECIO TOPE POR DEPARTAMENTO'!O:O),IF($D$5='PRECIO TOPE POR DEPARTAMENTO'!$P$1,_xlfn.XLOOKUP('PROPUESTA ECONOMICA'!C603,'PRECIO TOPE POR DEPARTAMENTO'!A:A,'PRECIO TOPE POR DEPARTAMENTO'!P:P),IF($D$5='PRECIO TOPE POR DEPARTAMENTO'!$Q$1,_xlfn.XLOOKUP('PROPUESTA ECONOMICA'!C603,'PRECIO TOPE POR DEPARTAMENTO'!A:A,'PRECIO TOPE POR DEPARTAMENTO'!Q:Q),IF($D$5='PRECIO TOPE POR DEPARTAMENTO'!$R$1,_xlfn.XLOOKUP('PROPUESTA ECONOMICA'!C603,'PRECIO TOPE POR DEPARTAMENTO'!A:A,'PRECIO TOPE POR DEPARTAMENTO'!R:R),IF($D$5='PRECIO TOPE POR DEPARTAMENTO'!$S$1,_xlfn.XLOOKUP('PROPUESTA ECONOMICA'!C603,'PRECIO TOPE POR DEPARTAMENTO'!A:A,'PRECIO TOPE POR DEPARTAMENTO'!S:S),IF($D$5='PRECIO TOPE POR DEPARTAMENTO'!$T$1,_xlfn.XLOOKUP('PROPUESTA ECONOMICA'!C603,'PRECIO TOPE POR DEPARTAMENTO'!A:A,'PRECIO TOPE POR DEPARTAMENTO'!T:T),IF($D$5='PRECIO TOPE POR DEPARTAMENTO'!$U$1,_xlfn.XLOOKUP('PROPUESTA ECONOMICA'!C603,'PRECIO TOPE POR DEPARTAMENTO'!A:A,'PRECIO TOPE POR DEPARTAMENTO'!U:U),IF($D$5='PRECIO TOPE POR DEPARTAMENTO'!$V$1,_xlfn.XLOOKUP('PROPUESTA ECONOMICA'!C603,'PRECIO TOPE POR DEPARTAMENTO'!A:A,'PRECIO TOPE POR DEPARTAMENTO'!V:V),IF($D$5='PRECIO TOPE POR DEPARTAMENTO'!$W$1,_xlfn.XLOOKUP('PROPUESTA ECONOMICA'!C603,'PRECIO TOPE POR DEPARTAMENTO'!A:A,'PRECIO TOPE POR DEPARTAMENTO'!W:W),IF($D$5='PRECIO TOPE POR DEPARTAMENTO'!$X$1,_xlfn.XLOOKUP('PROPUESTA ECONOMICA'!C603,'PRECIO TOPE POR DEPARTAMENTO'!A:A,'PRECIO TOPE POR DEPARTAMENTO'!X:X),IF($D$5='PRECIO TOPE POR DEPARTAMENTO'!$Y$1,_xlfn.XLOOKUP('PROPUESTA ECONOMICA'!C603,'PRECIO TOPE POR DEPARTAMENTO'!A:A,'PRECIO TOPE POR DEPARTAMENTO'!Y:Y),IF($D$5='PRECIO TOPE POR DEPARTAMENTO'!$Z$1,_xlfn.XLOOKUP('PROPUESTA ECONOMICA'!C603,'PRECIO TOPE POR DEPARTAMENTO'!A:A,'PRECIO TOPE POR DEPARTAMENTO'!Z:Z),IF($D$5='PRECIO TOPE POR DEPARTAMENTO'!$AA$1,_xlfn.XLOOKUP('PROPUESTA ECONOMICA'!C603,'PRECIO TOPE POR DEPARTAMENTO'!A:A,'PRECIO TOPE POR DEPARTAMENTO'!AA:AA),IF($D$5='PRECIO TOPE POR DEPARTAMENTO'!$AB$1,_xlfn.XLOOKUP('PROPUESTA ECONOMICA'!C603,'PRECIO TOPE POR DEPARTAMENTO'!A:A,'PRECIO TOPE POR DEPARTAMENTO'!AB:AB),IF($D$5='PRECIO TOPE POR DEPARTAMENTO'!$AC$1,_xlfn.XLOOKUP('PROPUESTA ECONOMICA'!C603,'PRECIO TOPE POR DEPARTAMENTO'!A:A,'PRECIO TOPE POR DEPARTAMENTO'!AC:AC),IF($D$5='PRECIO TOPE POR DEPARTAMENTO'!$AD$1,_xlfn.XLOOKUP('PROPUESTA ECONOMICA'!C603,'PRECIO TOPE POR DEPARTAMENTO'!A:A,'PRECIO TOPE POR DEPARTAMENTO'!AD:AD),IF($D$5='PRECIO TOPE POR DEPARTAMENTO'!$AE$1,_xlfn.XLOOKUP('PROPUESTA ECONOMICA'!C603,'PRECIO TOPE POR DEPARTAMENTO'!A:A,'PRECIO TOPE POR DEPARTAMENTO'!AE:AE),IF($D$5='PRECIO TOPE POR DEPARTAMENTO'!$AF$1,_xlfn.XLOOKUP('PROPUESTA ECONOMICA'!C603,'PRECIO TOPE POR DEPARTAMENTO'!A:A,'PRECIO TOPE POR DEPARTAMENTO'!AF:AF),IF($D$5='PRECIO TOPE POR DEPARTAMENTO'!$AG$1,_xlfn.XLOOKUP('PROPUESTA ECONOMICA'!C603,'PRECIO TOPE POR DEPARTAMENTO'!A:A,'PRECIO TOPE POR DEPARTAMENTO'!AG:AG),IF($D$5='PRECIO TOPE POR DEPARTAMENTO'!$AH$1,_xlfn.XLOOKUP('PROPUESTA ECONOMICA'!C603,'PRECIO TOPE POR DEPARTAMENTO'!A:A,'PRECIO TOPE POR DEPARTAMENTO'!AH:AH),IF($D$5='PRECIO TOPE POR DEPARTAMENTO'!$AI$1,_xlfn.XLOOKUP('PROPUESTA ECONOMICA'!C603,'PRECIO TOPE POR DEPARTAMENTO'!A:A,'PRECIO TOPE POR DEPARTAMENTO'!AI:AI),IF($D$5='PRECIO TOPE POR DEPARTAMENTO'!$AJ$1,_xlfn.XLOOKUP('PROPUESTA ECONOMICA'!C603,'PRECIO TOPE POR DEPARTAMENTO'!A:A,'PRECIO TOPE POR DEPARTAMENTO'!AJ:AJ),)))))))))))))))))))))))))))))))))</f>
        <v>585648</v>
      </c>
      <c r="G603" s="133"/>
    </row>
    <row r="604" spans="2:7" ht="16.5">
      <c r="B604" s="98">
        <v>593</v>
      </c>
      <c r="C604" s="122" t="s">
        <v>2289</v>
      </c>
      <c r="D604" s="66" t="str">
        <f>+_xlfn.XLOOKUP(C604,'PRECIO TOPE POR DEPARTAMENTO'!A:A,'PRECIO TOPE POR DEPARTAMENTO'!B:B)</f>
        <v>SUMINISTRO E INSTALACIÓN DE EXTINTOR TIPO K (ROJO)</v>
      </c>
      <c r="E604" s="67" t="str">
        <f>IF('PRECIO TOPE POR DEPARTAMENTO'!C594="","",+_xlfn.XLOOKUP(C604,'PRECIO TOPE POR DEPARTAMENTO'!A:A,'PRECIO TOPE POR DEPARTAMENTO'!C:C))</f>
        <v>UN</v>
      </c>
      <c r="F604" s="132">
        <f>IF($D$5='PRECIO TOPE POR DEPARTAMENTO'!$D$1,_xlfn.XLOOKUP('PROPUESTA ECONOMICA'!C604,'PRECIO TOPE POR DEPARTAMENTO'!A:A,'PRECIO TOPE POR DEPARTAMENTO'!D:D),IF($D$5='PRECIO TOPE POR DEPARTAMENTO'!$E$1,_xlfn.XLOOKUP('PROPUESTA ECONOMICA'!C604,'PRECIO TOPE POR DEPARTAMENTO'!A:A,'PRECIO TOPE POR DEPARTAMENTO'!E:E),IF($D$5='PRECIO TOPE POR DEPARTAMENTO'!$F$1,_xlfn.XLOOKUP('PROPUESTA ECONOMICA'!C604,'PRECIO TOPE POR DEPARTAMENTO'!A:A,'PRECIO TOPE POR DEPARTAMENTO'!F:F),IF($D$5='PRECIO TOPE POR DEPARTAMENTO'!$G$1,_xlfn.XLOOKUP('PROPUESTA ECONOMICA'!C604,'PRECIO TOPE POR DEPARTAMENTO'!A:A,'PRECIO TOPE POR DEPARTAMENTO'!G:G),IF($D$5='PRECIO TOPE POR DEPARTAMENTO'!$H$1,_xlfn.XLOOKUP('PROPUESTA ECONOMICA'!C604,'PRECIO TOPE POR DEPARTAMENTO'!A:A,'PRECIO TOPE POR DEPARTAMENTO'!H:H),IF($D$5='PRECIO TOPE POR DEPARTAMENTO'!$I$1,_xlfn.XLOOKUP('PROPUESTA ECONOMICA'!C604,'PRECIO TOPE POR DEPARTAMENTO'!A:A,'PRECIO TOPE POR DEPARTAMENTO'!I:I),IF($D$5='PRECIO TOPE POR DEPARTAMENTO'!$J$1,_xlfn.XLOOKUP('PROPUESTA ECONOMICA'!C604,'PRECIO TOPE POR DEPARTAMENTO'!A:A,'PRECIO TOPE POR DEPARTAMENTO'!J:J),IF($D$5='PRECIO TOPE POR DEPARTAMENTO'!$K$1,_xlfn.XLOOKUP('PROPUESTA ECONOMICA'!C604,'PRECIO TOPE POR DEPARTAMENTO'!A:A,'PRECIO TOPE POR DEPARTAMENTO'!K:K),IF($D$5='PRECIO TOPE POR DEPARTAMENTO'!$L$1,_xlfn.XLOOKUP('PROPUESTA ECONOMICA'!C604,'PRECIO TOPE POR DEPARTAMENTO'!A:A,'PRECIO TOPE POR DEPARTAMENTO'!L:L),IF($D$5='PRECIO TOPE POR DEPARTAMENTO'!$M$1,_xlfn.XLOOKUP('PROPUESTA ECONOMICA'!C604,'PRECIO TOPE POR DEPARTAMENTO'!A:A,'PRECIO TOPE POR DEPARTAMENTO'!M:M),IF($D$5='PRECIO TOPE POR DEPARTAMENTO'!$N$1,_xlfn.XLOOKUP('PROPUESTA ECONOMICA'!C604,'PRECIO TOPE POR DEPARTAMENTO'!A:A,'PRECIO TOPE POR DEPARTAMENTO'!N:N),IF($D$5='PRECIO TOPE POR DEPARTAMENTO'!$O$1,_xlfn.XLOOKUP('PROPUESTA ECONOMICA'!C604,'PRECIO TOPE POR DEPARTAMENTO'!A:A,'PRECIO TOPE POR DEPARTAMENTO'!O:O),IF($D$5='PRECIO TOPE POR DEPARTAMENTO'!$P$1,_xlfn.XLOOKUP('PROPUESTA ECONOMICA'!C604,'PRECIO TOPE POR DEPARTAMENTO'!A:A,'PRECIO TOPE POR DEPARTAMENTO'!P:P),IF($D$5='PRECIO TOPE POR DEPARTAMENTO'!$Q$1,_xlfn.XLOOKUP('PROPUESTA ECONOMICA'!C604,'PRECIO TOPE POR DEPARTAMENTO'!A:A,'PRECIO TOPE POR DEPARTAMENTO'!Q:Q),IF($D$5='PRECIO TOPE POR DEPARTAMENTO'!$R$1,_xlfn.XLOOKUP('PROPUESTA ECONOMICA'!C604,'PRECIO TOPE POR DEPARTAMENTO'!A:A,'PRECIO TOPE POR DEPARTAMENTO'!R:R),IF($D$5='PRECIO TOPE POR DEPARTAMENTO'!$S$1,_xlfn.XLOOKUP('PROPUESTA ECONOMICA'!C604,'PRECIO TOPE POR DEPARTAMENTO'!A:A,'PRECIO TOPE POR DEPARTAMENTO'!S:S),IF($D$5='PRECIO TOPE POR DEPARTAMENTO'!$T$1,_xlfn.XLOOKUP('PROPUESTA ECONOMICA'!C604,'PRECIO TOPE POR DEPARTAMENTO'!A:A,'PRECIO TOPE POR DEPARTAMENTO'!T:T),IF($D$5='PRECIO TOPE POR DEPARTAMENTO'!$U$1,_xlfn.XLOOKUP('PROPUESTA ECONOMICA'!C604,'PRECIO TOPE POR DEPARTAMENTO'!A:A,'PRECIO TOPE POR DEPARTAMENTO'!U:U),IF($D$5='PRECIO TOPE POR DEPARTAMENTO'!$V$1,_xlfn.XLOOKUP('PROPUESTA ECONOMICA'!C604,'PRECIO TOPE POR DEPARTAMENTO'!A:A,'PRECIO TOPE POR DEPARTAMENTO'!V:V),IF($D$5='PRECIO TOPE POR DEPARTAMENTO'!$W$1,_xlfn.XLOOKUP('PROPUESTA ECONOMICA'!C604,'PRECIO TOPE POR DEPARTAMENTO'!A:A,'PRECIO TOPE POR DEPARTAMENTO'!W:W),IF($D$5='PRECIO TOPE POR DEPARTAMENTO'!$X$1,_xlfn.XLOOKUP('PROPUESTA ECONOMICA'!C604,'PRECIO TOPE POR DEPARTAMENTO'!A:A,'PRECIO TOPE POR DEPARTAMENTO'!X:X),IF($D$5='PRECIO TOPE POR DEPARTAMENTO'!$Y$1,_xlfn.XLOOKUP('PROPUESTA ECONOMICA'!C604,'PRECIO TOPE POR DEPARTAMENTO'!A:A,'PRECIO TOPE POR DEPARTAMENTO'!Y:Y),IF($D$5='PRECIO TOPE POR DEPARTAMENTO'!$Z$1,_xlfn.XLOOKUP('PROPUESTA ECONOMICA'!C604,'PRECIO TOPE POR DEPARTAMENTO'!A:A,'PRECIO TOPE POR DEPARTAMENTO'!Z:Z),IF($D$5='PRECIO TOPE POR DEPARTAMENTO'!$AA$1,_xlfn.XLOOKUP('PROPUESTA ECONOMICA'!C604,'PRECIO TOPE POR DEPARTAMENTO'!A:A,'PRECIO TOPE POR DEPARTAMENTO'!AA:AA),IF($D$5='PRECIO TOPE POR DEPARTAMENTO'!$AB$1,_xlfn.XLOOKUP('PROPUESTA ECONOMICA'!C604,'PRECIO TOPE POR DEPARTAMENTO'!A:A,'PRECIO TOPE POR DEPARTAMENTO'!AB:AB),IF($D$5='PRECIO TOPE POR DEPARTAMENTO'!$AC$1,_xlfn.XLOOKUP('PROPUESTA ECONOMICA'!C604,'PRECIO TOPE POR DEPARTAMENTO'!A:A,'PRECIO TOPE POR DEPARTAMENTO'!AC:AC),IF($D$5='PRECIO TOPE POR DEPARTAMENTO'!$AD$1,_xlfn.XLOOKUP('PROPUESTA ECONOMICA'!C604,'PRECIO TOPE POR DEPARTAMENTO'!A:A,'PRECIO TOPE POR DEPARTAMENTO'!AD:AD),IF($D$5='PRECIO TOPE POR DEPARTAMENTO'!$AE$1,_xlfn.XLOOKUP('PROPUESTA ECONOMICA'!C604,'PRECIO TOPE POR DEPARTAMENTO'!A:A,'PRECIO TOPE POR DEPARTAMENTO'!AE:AE),IF($D$5='PRECIO TOPE POR DEPARTAMENTO'!$AF$1,_xlfn.XLOOKUP('PROPUESTA ECONOMICA'!C604,'PRECIO TOPE POR DEPARTAMENTO'!A:A,'PRECIO TOPE POR DEPARTAMENTO'!AF:AF),IF($D$5='PRECIO TOPE POR DEPARTAMENTO'!$AG$1,_xlfn.XLOOKUP('PROPUESTA ECONOMICA'!C604,'PRECIO TOPE POR DEPARTAMENTO'!A:A,'PRECIO TOPE POR DEPARTAMENTO'!AG:AG),IF($D$5='PRECIO TOPE POR DEPARTAMENTO'!$AH$1,_xlfn.XLOOKUP('PROPUESTA ECONOMICA'!C604,'PRECIO TOPE POR DEPARTAMENTO'!A:A,'PRECIO TOPE POR DEPARTAMENTO'!AH:AH),IF($D$5='PRECIO TOPE POR DEPARTAMENTO'!$AI$1,_xlfn.XLOOKUP('PROPUESTA ECONOMICA'!C604,'PRECIO TOPE POR DEPARTAMENTO'!A:A,'PRECIO TOPE POR DEPARTAMENTO'!AI:AI),IF($D$5='PRECIO TOPE POR DEPARTAMENTO'!$AJ$1,_xlfn.XLOOKUP('PROPUESTA ECONOMICA'!C604,'PRECIO TOPE POR DEPARTAMENTO'!A:A,'PRECIO TOPE POR DEPARTAMENTO'!AJ:AJ),)))))))))))))))))))))))))))))))))</f>
        <v>629215</v>
      </c>
      <c r="G604" s="133"/>
    </row>
    <row r="605" spans="2:7" ht="16.5">
      <c r="B605" s="98">
        <v>594</v>
      </c>
      <c r="C605" s="122" t="s">
        <v>2291</v>
      </c>
      <c r="D605" s="52" t="str">
        <f>+_xlfn.XLOOKUP(C605,'PRECIO TOPE POR DEPARTAMENTO'!A:A,'PRECIO TOPE POR DEPARTAMENTO'!B:B)</f>
        <v>TRANSICIONES DE PVC C 900 A TUBERÍA ACERO AL CARBON SCH 40 Ø 4"</v>
      </c>
      <c r="E605" s="53" t="str">
        <f>IF('PRECIO TOPE POR DEPARTAMENTO'!C595="","",+_xlfn.XLOOKUP(C605,'PRECIO TOPE POR DEPARTAMENTO'!A:A,'PRECIO TOPE POR DEPARTAMENTO'!C:C))</f>
        <v>UN</v>
      </c>
      <c r="F605" s="132">
        <f>IF($D$5='PRECIO TOPE POR DEPARTAMENTO'!$D$1,_xlfn.XLOOKUP('PROPUESTA ECONOMICA'!C605,'PRECIO TOPE POR DEPARTAMENTO'!A:A,'PRECIO TOPE POR DEPARTAMENTO'!D:D),IF($D$5='PRECIO TOPE POR DEPARTAMENTO'!$E$1,_xlfn.XLOOKUP('PROPUESTA ECONOMICA'!C605,'PRECIO TOPE POR DEPARTAMENTO'!A:A,'PRECIO TOPE POR DEPARTAMENTO'!E:E),IF($D$5='PRECIO TOPE POR DEPARTAMENTO'!$F$1,_xlfn.XLOOKUP('PROPUESTA ECONOMICA'!C605,'PRECIO TOPE POR DEPARTAMENTO'!A:A,'PRECIO TOPE POR DEPARTAMENTO'!F:F),IF($D$5='PRECIO TOPE POR DEPARTAMENTO'!$G$1,_xlfn.XLOOKUP('PROPUESTA ECONOMICA'!C605,'PRECIO TOPE POR DEPARTAMENTO'!A:A,'PRECIO TOPE POR DEPARTAMENTO'!G:G),IF($D$5='PRECIO TOPE POR DEPARTAMENTO'!$H$1,_xlfn.XLOOKUP('PROPUESTA ECONOMICA'!C605,'PRECIO TOPE POR DEPARTAMENTO'!A:A,'PRECIO TOPE POR DEPARTAMENTO'!H:H),IF($D$5='PRECIO TOPE POR DEPARTAMENTO'!$I$1,_xlfn.XLOOKUP('PROPUESTA ECONOMICA'!C605,'PRECIO TOPE POR DEPARTAMENTO'!A:A,'PRECIO TOPE POR DEPARTAMENTO'!I:I),IF($D$5='PRECIO TOPE POR DEPARTAMENTO'!$J$1,_xlfn.XLOOKUP('PROPUESTA ECONOMICA'!C605,'PRECIO TOPE POR DEPARTAMENTO'!A:A,'PRECIO TOPE POR DEPARTAMENTO'!J:J),IF($D$5='PRECIO TOPE POR DEPARTAMENTO'!$K$1,_xlfn.XLOOKUP('PROPUESTA ECONOMICA'!C605,'PRECIO TOPE POR DEPARTAMENTO'!A:A,'PRECIO TOPE POR DEPARTAMENTO'!K:K),IF($D$5='PRECIO TOPE POR DEPARTAMENTO'!$L$1,_xlfn.XLOOKUP('PROPUESTA ECONOMICA'!C605,'PRECIO TOPE POR DEPARTAMENTO'!A:A,'PRECIO TOPE POR DEPARTAMENTO'!L:L),IF($D$5='PRECIO TOPE POR DEPARTAMENTO'!$M$1,_xlfn.XLOOKUP('PROPUESTA ECONOMICA'!C605,'PRECIO TOPE POR DEPARTAMENTO'!A:A,'PRECIO TOPE POR DEPARTAMENTO'!M:M),IF($D$5='PRECIO TOPE POR DEPARTAMENTO'!$N$1,_xlfn.XLOOKUP('PROPUESTA ECONOMICA'!C605,'PRECIO TOPE POR DEPARTAMENTO'!A:A,'PRECIO TOPE POR DEPARTAMENTO'!N:N),IF($D$5='PRECIO TOPE POR DEPARTAMENTO'!$O$1,_xlfn.XLOOKUP('PROPUESTA ECONOMICA'!C605,'PRECIO TOPE POR DEPARTAMENTO'!A:A,'PRECIO TOPE POR DEPARTAMENTO'!O:O),IF($D$5='PRECIO TOPE POR DEPARTAMENTO'!$P$1,_xlfn.XLOOKUP('PROPUESTA ECONOMICA'!C605,'PRECIO TOPE POR DEPARTAMENTO'!A:A,'PRECIO TOPE POR DEPARTAMENTO'!P:P),IF($D$5='PRECIO TOPE POR DEPARTAMENTO'!$Q$1,_xlfn.XLOOKUP('PROPUESTA ECONOMICA'!C605,'PRECIO TOPE POR DEPARTAMENTO'!A:A,'PRECIO TOPE POR DEPARTAMENTO'!Q:Q),IF($D$5='PRECIO TOPE POR DEPARTAMENTO'!$R$1,_xlfn.XLOOKUP('PROPUESTA ECONOMICA'!C605,'PRECIO TOPE POR DEPARTAMENTO'!A:A,'PRECIO TOPE POR DEPARTAMENTO'!R:R),IF($D$5='PRECIO TOPE POR DEPARTAMENTO'!$S$1,_xlfn.XLOOKUP('PROPUESTA ECONOMICA'!C605,'PRECIO TOPE POR DEPARTAMENTO'!A:A,'PRECIO TOPE POR DEPARTAMENTO'!S:S),IF($D$5='PRECIO TOPE POR DEPARTAMENTO'!$T$1,_xlfn.XLOOKUP('PROPUESTA ECONOMICA'!C605,'PRECIO TOPE POR DEPARTAMENTO'!A:A,'PRECIO TOPE POR DEPARTAMENTO'!T:T),IF($D$5='PRECIO TOPE POR DEPARTAMENTO'!$U$1,_xlfn.XLOOKUP('PROPUESTA ECONOMICA'!C605,'PRECIO TOPE POR DEPARTAMENTO'!A:A,'PRECIO TOPE POR DEPARTAMENTO'!U:U),IF($D$5='PRECIO TOPE POR DEPARTAMENTO'!$V$1,_xlfn.XLOOKUP('PROPUESTA ECONOMICA'!C605,'PRECIO TOPE POR DEPARTAMENTO'!A:A,'PRECIO TOPE POR DEPARTAMENTO'!V:V),IF($D$5='PRECIO TOPE POR DEPARTAMENTO'!$W$1,_xlfn.XLOOKUP('PROPUESTA ECONOMICA'!C605,'PRECIO TOPE POR DEPARTAMENTO'!A:A,'PRECIO TOPE POR DEPARTAMENTO'!W:W),IF($D$5='PRECIO TOPE POR DEPARTAMENTO'!$X$1,_xlfn.XLOOKUP('PROPUESTA ECONOMICA'!C605,'PRECIO TOPE POR DEPARTAMENTO'!A:A,'PRECIO TOPE POR DEPARTAMENTO'!X:X),IF($D$5='PRECIO TOPE POR DEPARTAMENTO'!$Y$1,_xlfn.XLOOKUP('PROPUESTA ECONOMICA'!C605,'PRECIO TOPE POR DEPARTAMENTO'!A:A,'PRECIO TOPE POR DEPARTAMENTO'!Y:Y),IF($D$5='PRECIO TOPE POR DEPARTAMENTO'!$Z$1,_xlfn.XLOOKUP('PROPUESTA ECONOMICA'!C605,'PRECIO TOPE POR DEPARTAMENTO'!A:A,'PRECIO TOPE POR DEPARTAMENTO'!Z:Z),IF($D$5='PRECIO TOPE POR DEPARTAMENTO'!$AA$1,_xlfn.XLOOKUP('PROPUESTA ECONOMICA'!C605,'PRECIO TOPE POR DEPARTAMENTO'!A:A,'PRECIO TOPE POR DEPARTAMENTO'!AA:AA),IF($D$5='PRECIO TOPE POR DEPARTAMENTO'!$AB$1,_xlfn.XLOOKUP('PROPUESTA ECONOMICA'!C605,'PRECIO TOPE POR DEPARTAMENTO'!A:A,'PRECIO TOPE POR DEPARTAMENTO'!AB:AB),IF($D$5='PRECIO TOPE POR DEPARTAMENTO'!$AC$1,_xlfn.XLOOKUP('PROPUESTA ECONOMICA'!C605,'PRECIO TOPE POR DEPARTAMENTO'!A:A,'PRECIO TOPE POR DEPARTAMENTO'!AC:AC),IF($D$5='PRECIO TOPE POR DEPARTAMENTO'!$AD$1,_xlfn.XLOOKUP('PROPUESTA ECONOMICA'!C605,'PRECIO TOPE POR DEPARTAMENTO'!A:A,'PRECIO TOPE POR DEPARTAMENTO'!AD:AD),IF($D$5='PRECIO TOPE POR DEPARTAMENTO'!$AE$1,_xlfn.XLOOKUP('PROPUESTA ECONOMICA'!C605,'PRECIO TOPE POR DEPARTAMENTO'!A:A,'PRECIO TOPE POR DEPARTAMENTO'!AE:AE),IF($D$5='PRECIO TOPE POR DEPARTAMENTO'!$AF$1,_xlfn.XLOOKUP('PROPUESTA ECONOMICA'!C605,'PRECIO TOPE POR DEPARTAMENTO'!A:A,'PRECIO TOPE POR DEPARTAMENTO'!AF:AF),IF($D$5='PRECIO TOPE POR DEPARTAMENTO'!$AG$1,_xlfn.XLOOKUP('PROPUESTA ECONOMICA'!C605,'PRECIO TOPE POR DEPARTAMENTO'!A:A,'PRECIO TOPE POR DEPARTAMENTO'!AG:AG),IF($D$5='PRECIO TOPE POR DEPARTAMENTO'!$AH$1,_xlfn.XLOOKUP('PROPUESTA ECONOMICA'!C605,'PRECIO TOPE POR DEPARTAMENTO'!A:A,'PRECIO TOPE POR DEPARTAMENTO'!AH:AH),IF($D$5='PRECIO TOPE POR DEPARTAMENTO'!$AI$1,_xlfn.XLOOKUP('PROPUESTA ECONOMICA'!C605,'PRECIO TOPE POR DEPARTAMENTO'!A:A,'PRECIO TOPE POR DEPARTAMENTO'!AI:AI),IF($D$5='PRECIO TOPE POR DEPARTAMENTO'!$AJ$1,_xlfn.XLOOKUP('PROPUESTA ECONOMICA'!C605,'PRECIO TOPE POR DEPARTAMENTO'!A:A,'PRECIO TOPE POR DEPARTAMENTO'!AJ:AJ),)))))))))))))))))))))))))))))))))</f>
        <v>706723</v>
      </c>
      <c r="G605" s="133"/>
    </row>
    <row r="606" spans="2:7" ht="16.5">
      <c r="B606" s="98">
        <v>595</v>
      </c>
      <c r="C606" s="122" t="s">
        <v>2293</v>
      </c>
      <c r="D606" s="66" t="str">
        <f>+_xlfn.XLOOKUP(C606,'PRECIO TOPE POR DEPARTAMENTO'!A:A,'PRECIO TOPE POR DEPARTAMENTO'!B:B)</f>
        <v>SUMINISTRO TRAMPA DE GRASAS DE 300 L. EN ACERO INOX 304.</v>
      </c>
      <c r="E606" s="67" t="str">
        <f>IF('PRECIO TOPE POR DEPARTAMENTO'!C596="","",+_xlfn.XLOOKUP(C606,'PRECIO TOPE POR DEPARTAMENTO'!A:A,'PRECIO TOPE POR DEPARTAMENTO'!C:C))</f>
        <v>UN</v>
      </c>
      <c r="F606" s="132">
        <f>IF($D$5='PRECIO TOPE POR DEPARTAMENTO'!$D$1,_xlfn.XLOOKUP('PROPUESTA ECONOMICA'!C606,'PRECIO TOPE POR DEPARTAMENTO'!A:A,'PRECIO TOPE POR DEPARTAMENTO'!D:D),IF($D$5='PRECIO TOPE POR DEPARTAMENTO'!$E$1,_xlfn.XLOOKUP('PROPUESTA ECONOMICA'!C606,'PRECIO TOPE POR DEPARTAMENTO'!A:A,'PRECIO TOPE POR DEPARTAMENTO'!E:E),IF($D$5='PRECIO TOPE POR DEPARTAMENTO'!$F$1,_xlfn.XLOOKUP('PROPUESTA ECONOMICA'!C606,'PRECIO TOPE POR DEPARTAMENTO'!A:A,'PRECIO TOPE POR DEPARTAMENTO'!F:F),IF($D$5='PRECIO TOPE POR DEPARTAMENTO'!$G$1,_xlfn.XLOOKUP('PROPUESTA ECONOMICA'!C606,'PRECIO TOPE POR DEPARTAMENTO'!A:A,'PRECIO TOPE POR DEPARTAMENTO'!G:G),IF($D$5='PRECIO TOPE POR DEPARTAMENTO'!$H$1,_xlfn.XLOOKUP('PROPUESTA ECONOMICA'!C606,'PRECIO TOPE POR DEPARTAMENTO'!A:A,'PRECIO TOPE POR DEPARTAMENTO'!H:H),IF($D$5='PRECIO TOPE POR DEPARTAMENTO'!$I$1,_xlfn.XLOOKUP('PROPUESTA ECONOMICA'!C606,'PRECIO TOPE POR DEPARTAMENTO'!A:A,'PRECIO TOPE POR DEPARTAMENTO'!I:I),IF($D$5='PRECIO TOPE POR DEPARTAMENTO'!$J$1,_xlfn.XLOOKUP('PROPUESTA ECONOMICA'!C606,'PRECIO TOPE POR DEPARTAMENTO'!A:A,'PRECIO TOPE POR DEPARTAMENTO'!J:J),IF($D$5='PRECIO TOPE POR DEPARTAMENTO'!$K$1,_xlfn.XLOOKUP('PROPUESTA ECONOMICA'!C606,'PRECIO TOPE POR DEPARTAMENTO'!A:A,'PRECIO TOPE POR DEPARTAMENTO'!K:K),IF($D$5='PRECIO TOPE POR DEPARTAMENTO'!$L$1,_xlfn.XLOOKUP('PROPUESTA ECONOMICA'!C606,'PRECIO TOPE POR DEPARTAMENTO'!A:A,'PRECIO TOPE POR DEPARTAMENTO'!L:L),IF($D$5='PRECIO TOPE POR DEPARTAMENTO'!$M$1,_xlfn.XLOOKUP('PROPUESTA ECONOMICA'!C606,'PRECIO TOPE POR DEPARTAMENTO'!A:A,'PRECIO TOPE POR DEPARTAMENTO'!M:M),IF($D$5='PRECIO TOPE POR DEPARTAMENTO'!$N$1,_xlfn.XLOOKUP('PROPUESTA ECONOMICA'!C606,'PRECIO TOPE POR DEPARTAMENTO'!A:A,'PRECIO TOPE POR DEPARTAMENTO'!N:N),IF($D$5='PRECIO TOPE POR DEPARTAMENTO'!$O$1,_xlfn.XLOOKUP('PROPUESTA ECONOMICA'!C606,'PRECIO TOPE POR DEPARTAMENTO'!A:A,'PRECIO TOPE POR DEPARTAMENTO'!O:O),IF($D$5='PRECIO TOPE POR DEPARTAMENTO'!$P$1,_xlfn.XLOOKUP('PROPUESTA ECONOMICA'!C606,'PRECIO TOPE POR DEPARTAMENTO'!A:A,'PRECIO TOPE POR DEPARTAMENTO'!P:P),IF($D$5='PRECIO TOPE POR DEPARTAMENTO'!$Q$1,_xlfn.XLOOKUP('PROPUESTA ECONOMICA'!C606,'PRECIO TOPE POR DEPARTAMENTO'!A:A,'PRECIO TOPE POR DEPARTAMENTO'!Q:Q),IF($D$5='PRECIO TOPE POR DEPARTAMENTO'!$R$1,_xlfn.XLOOKUP('PROPUESTA ECONOMICA'!C606,'PRECIO TOPE POR DEPARTAMENTO'!A:A,'PRECIO TOPE POR DEPARTAMENTO'!R:R),IF($D$5='PRECIO TOPE POR DEPARTAMENTO'!$S$1,_xlfn.XLOOKUP('PROPUESTA ECONOMICA'!C606,'PRECIO TOPE POR DEPARTAMENTO'!A:A,'PRECIO TOPE POR DEPARTAMENTO'!S:S),IF($D$5='PRECIO TOPE POR DEPARTAMENTO'!$T$1,_xlfn.XLOOKUP('PROPUESTA ECONOMICA'!C606,'PRECIO TOPE POR DEPARTAMENTO'!A:A,'PRECIO TOPE POR DEPARTAMENTO'!T:T),IF($D$5='PRECIO TOPE POR DEPARTAMENTO'!$U$1,_xlfn.XLOOKUP('PROPUESTA ECONOMICA'!C606,'PRECIO TOPE POR DEPARTAMENTO'!A:A,'PRECIO TOPE POR DEPARTAMENTO'!U:U),IF($D$5='PRECIO TOPE POR DEPARTAMENTO'!$V$1,_xlfn.XLOOKUP('PROPUESTA ECONOMICA'!C606,'PRECIO TOPE POR DEPARTAMENTO'!A:A,'PRECIO TOPE POR DEPARTAMENTO'!V:V),IF($D$5='PRECIO TOPE POR DEPARTAMENTO'!$W$1,_xlfn.XLOOKUP('PROPUESTA ECONOMICA'!C606,'PRECIO TOPE POR DEPARTAMENTO'!A:A,'PRECIO TOPE POR DEPARTAMENTO'!W:W),IF($D$5='PRECIO TOPE POR DEPARTAMENTO'!$X$1,_xlfn.XLOOKUP('PROPUESTA ECONOMICA'!C606,'PRECIO TOPE POR DEPARTAMENTO'!A:A,'PRECIO TOPE POR DEPARTAMENTO'!X:X),IF($D$5='PRECIO TOPE POR DEPARTAMENTO'!$Y$1,_xlfn.XLOOKUP('PROPUESTA ECONOMICA'!C606,'PRECIO TOPE POR DEPARTAMENTO'!A:A,'PRECIO TOPE POR DEPARTAMENTO'!Y:Y),IF($D$5='PRECIO TOPE POR DEPARTAMENTO'!$Z$1,_xlfn.XLOOKUP('PROPUESTA ECONOMICA'!C606,'PRECIO TOPE POR DEPARTAMENTO'!A:A,'PRECIO TOPE POR DEPARTAMENTO'!Z:Z),IF($D$5='PRECIO TOPE POR DEPARTAMENTO'!$AA$1,_xlfn.XLOOKUP('PROPUESTA ECONOMICA'!C606,'PRECIO TOPE POR DEPARTAMENTO'!A:A,'PRECIO TOPE POR DEPARTAMENTO'!AA:AA),IF($D$5='PRECIO TOPE POR DEPARTAMENTO'!$AB$1,_xlfn.XLOOKUP('PROPUESTA ECONOMICA'!C606,'PRECIO TOPE POR DEPARTAMENTO'!A:A,'PRECIO TOPE POR DEPARTAMENTO'!AB:AB),IF($D$5='PRECIO TOPE POR DEPARTAMENTO'!$AC$1,_xlfn.XLOOKUP('PROPUESTA ECONOMICA'!C606,'PRECIO TOPE POR DEPARTAMENTO'!A:A,'PRECIO TOPE POR DEPARTAMENTO'!AC:AC),IF($D$5='PRECIO TOPE POR DEPARTAMENTO'!$AD$1,_xlfn.XLOOKUP('PROPUESTA ECONOMICA'!C606,'PRECIO TOPE POR DEPARTAMENTO'!A:A,'PRECIO TOPE POR DEPARTAMENTO'!AD:AD),IF($D$5='PRECIO TOPE POR DEPARTAMENTO'!$AE$1,_xlfn.XLOOKUP('PROPUESTA ECONOMICA'!C606,'PRECIO TOPE POR DEPARTAMENTO'!A:A,'PRECIO TOPE POR DEPARTAMENTO'!AE:AE),IF($D$5='PRECIO TOPE POR DEPARTAMENTO'!$AF$1,_xlfn.XLOOKUP('PROPUESTA ECONOMICA'!C606,'PRECIO TOPE POR DEPARTAMENTO'!A:A,'PRECIO TOPE POR DEPARTAMENTO'!AF:AF),IF($D$5='PRECIO TOPE POR DEPARTAMENTO'!$AG$1,_xlfn.XLOOKUP('PROPUESTA ECONOMICA'!C606,'PRECIO TOPE POR DEPARTAMENTO'!A:A,'PRECIO TOPE POR DEPARTAMENTO'!AG:AG),IF($D$5='PRECIO TOPE POR DEPARTAMENTO'!$AH$1,_xlfn.XLOOKUP('PROPUESTA ECONOMICA'!C606,'PRECIO TOPE POR DEPARTAMENTO'!A:A,'PRECIO TOPE POR DEPARTAMENTO'!AH:AH),IF($D$5='PRECIO TOPE POR DEPARTAMENTO'!$AI$1,_xlfn.XLOOKUP('PROPUESTA ECONOMICA'!C606,'PRECIO TOPE POR DEPARTAMENTO'!A:A,'PRECIO TOPE POR DEPARTAMENTO'!AI:AI),IF($D$5='PRECIO TOPE POR DEPARTAMENTO'!$AJ$1,_xlfn.XLOOKUP('PROPUESTA ECONOMICA'!C606,'PRECIO TOPE POR DEPARTAMENTO'!A:A,'PRECIO TOPE POR DEPARTAMENTO'!AJ:AJ),)))))))))))))))))))))))))))))))))</f>
        <v>725484</v>
      </c>
      <c r="G606" s="133"/>
    </row>
    <row r="607" spans="2:7" ht="25.5">
      <c r="B607" s="98">
        <v>596</v>
      </c>
      <c r="C607" s="122" t="s">
        <v>2295</v>
      </c>
      <c r="D607" s="66" t="str">
        <f>+_xlfn.XLOOKUP(C607,'PRECIO TOPE POR DEPARTAMENTO'!A:A,'PRECIO TOPE POR DEPARTAMENTO'!B:B)</f>
        <v>Gabinete tipo II incluye valvula de 1 1/2", hacha, gabinete, metalico, llave spanner y manguea de 100 pies a 1 1/2" y acrilico, boquilla en polietileno. Y señalizacion</v>
      </c>
      <c r="E607" s="67" t="str">
        <f>IF('PRECIO TOPE POR DEPARTAMENTO'!C597="","",+_xlfn.XLOOKUP(C607,'PRECIO TOPE POR DEPARTAMENTO'!A:A,'PRECIO TOPE POR DEPARTAMENTO'!C:C))</f>
        <v>UN</v>
      </c>
      <c r="F607" s="132">
        <f>IF($D$5='PRECIO TOPE POR DEPARTAMENTO'!$D$1,_xlfn.XLOOKUP('PROPUESTA ECONOMICA'!C607,'PRECIO TOPE POR DEPARTAMENTO'!A:A,'PRECIO TOPE POR DEPARTAMENTO'!D:D),IF($D$5='PRECIO TOPE POR DEPARTAMENTO'!$E$1,_xlfn.XLOOKUP('PROPUESTA ECONOMICA'!C607,'PRECIO TOPE POR DEPARTAMENTO'!A:A,'PRECIO TOPE POR DEPARTAMENTO'!E:E),IF($D$5='PRECIO TOPE POR DEPARTAMENTO'!$F$1,_xlfn.XLOOKUP('PROPUESTA ECONOMICA'!C607,'PRECIO TOPE POR DEPARTAMENTO'!A:A,'PRECIO TOPE POR DEPARTAMENTO'!F:F),IF($D$5='PRECIO TOPE POR DEPARTAMENTO'!$G$1,_xlfn.XLOOKUP('PROPUESTA ECONOMICA'!C607,'PRECIO TOPE POR DEPARTAMENTO'!A:A,'PRECIO TOPE POR DEPARTAMENTO'!G:G),IF($D$5='PRECIO TOPE POR DEPARTAMENTO'!$H$1,_xlfn.XLOOKUP('PROPUESTA ECONOMICA'!C607,'PRECIO TOPE POR DEPARTAMENTO'!A:A,'PRECIO TOPE POR DEPARTAMENTO'!H:H),IF($D$5='PRECIO TOPE POR DEPARTAMENTO'!$I$1,_xlfn.XLOOKUP('PROPUESTA ECONOMICA'!C607,'PRECIO TOPE POR DEPARTAMENTO'!A:A,'PRECIO TOPE POR DEPARTAMENTO'!I:I),IF($D$5='PRECIO TOPE POR DEPARTAMENTO'!$J$1,_xlfn.XLOOKUP('PROPUESTA ECONOMICA'!C607,'PRECIO TOPE POR DEPARTAMENTO'!A:A,'PRECIO TOPE POR DEPARTAMENTO'!J:J),IF($D$5='PRECIO TOPE POR DEPARTAMENTO'!$K$1,_xlfn.XLOOKUP('PROPUESTA ECONOMICA'!C607,'PRECIO TOPE POR DEPARTAMENTO'!A:A,'PRECIO TOPE POR DEPARTAMENTO'!K:K),IF($D$5='PRECIO TOPE POR DEPARTAMENTO'!$L$1,_xlfn.XLOOKUP('PROPUESTA ECONOMICA'!C607,'PRECIO TOPE POR DEPARTAMENTO'!A:A,'PRECIO TOPE POR DEPARTAMENTO'!L:L),IF($D$5='PRECIO TOPE POR DEPARTAMENTO'!$M$1,_xlfn.XLOOKUP('PROPUESTA ECONOMICA'!C607,'PRECIO TOPE POR DEPARTAMENTO'!A:A,'PRECIO TOPE POR DEPARTAMENTO'!M:M),IF($D$5='PRECIO TOPE POR DEPARTAMENTO'!$N$1,_xlfn.XLOOKUP('PROPUESTA ECONOMICA'!C607,'PRECIO TOPE POR DEPARTAMENTO'!A:A,'PRECIO TOPE POR DEPARTAMENTO'!N:N),IF($D$5='PRECIO TOPE POR DEPARTAMENTO'!$O$1,_xlfn.XLOOKUP('PROPUESTA ECONOMICA'!C607,'PRECIO TOPE POR DEPARTAMENTO'!A:A,'PRECIO TOPE POR DEPARTAMENTO'!O:O),IF($D$5='PRECIO TOPE POR DEPARTAMENTO'!$P$1,_xlfn.XLOOKUP('PROPUESTA ECONOMICA'!C607,'PRECIO TOPE POR DEPARTAMENTO'!A:A,'PRECIO TOPE POR DEPARTAMENTO'!P:P),IF($D$5='PRECIO TOPE POR DEPARTAMENTO'!$Q$1,_xlfn.XLOOKUP('PROPUESTA ECONOMICA'!C607,'PRECIO TOPE POR DEPARTAMENTO'!A:A,'PRECIO TOPE POR DEPARTAMENTO'!Q:Q),IF($D$5='PRECIO TOPE POR DEPARTAMENTO'!$R$1,_xlfn.XLOOKUP('PROPUESTA ECONOMICA'!C607,'PRECIO TOPE POR DEPARTAMENTO'!A:A,'PRECIO TOPE POR DEPARTAMENTO'!R:R),IF($D$5='PRECIO TOPE POR DEPARTAMENTO'!$S$1,_xlfn.XLOOKUP('PROPUESTA ECONOMICA'!C607,'PRECIO TOPE POR DEPARTAMENTO'!A:A,'PRECIO TOPE POR DEPARTAMENTO'!S:S),IF($D$5='PRECIO TOPE POR DEPARTAMENTO'!$T$1,_xlfn.XLOOKUP('PROPUESTA ECONOMICA'!C607,'PRECIO TOPE POR DEPARTAMENTO'!A:A,'PRECIO TOPE POR DEPARTAMENTO'!T:T),IF($D$5='PRECIO TOPE POR DEPARTAMENTO'!$U$1,_xlfn.XLOOKUP('PROPUESTA ECONOMICA'!C607,'PRECIO TOPE POR DEPARTAMENTO'!A:A,'PRECIO TOPE POR DEPARTAMENTO'!U:U),IF($D$5='PRECIO TOPE POR DEPARTAMENTO'!$V$1,_xlfn.XLOOKUP('PROPUESTA ECONOMICA'!C607,'PRECIO TOPE POR DEPARTAMENTO'!A:A,'PRECIO TOPE POR DEPARTAMENTO'!V:V),IF($D$5='PRECIO TOPE POR DEPARTAMENTO'!$W$1,_xlfn.XLOOKUP('PROPUESTA ECONOMICA'!C607,'PRECIO TOPE POR DEPARTAMENTO'!A:A,'PRECIO TOPE POR DEPARTAMENTO'!W:W),IF($D$5='PRECIO TOPE POR DEPARTAMENTO'!$X$1,_xlfn.XLOOKUP('PROPUESTA ECONOMICA'!C607,'PRECIO TOPE POR DEPARTAMENTO'!A:A,'PRECIO TOPE POR DEPARTAMENTO'!X:X),IF($D$5='PRECIO TOPE POR DEPARTAMENTO'!$Y$1,_xlfn.XLOOKUP('PROPUESTA ECONOMICA'!C607,'PRECIO TOPE POR DEPARTAMENTO'!A:A,'PRECIO TOPE POR DEPARTAMENTO'!Y:Y),IF($D$5='PRECIO TOPE POR DEPARTAMENTO'!$Z$1,_xlfn.XLOOKUP('PROPUESTA ECONOMICA'!C607,'PRECIO TOPE POR DEPARTAMENTO'!A:A,'PRECIO TOPE POR DEPARTAMENTO'!Z:Z),IF($D$5='PRECIO TOPE POR DEPARTAMENTO'!$AA$1,_xlfn.XLOOKUP('PROPUESTA ECONOMICA'!C607,'PRECIO TOPE POR DEPARTAMENTO'!A:A,'PRECIO TOPE POR DEPARTAMENTO'!AA:AA),IF($D$5='PRECIO TOPE POR DEPARTAMENTO'!$AB$1,_xlfn.XLOOKUP('PROPUESTA ECONOMICA'!C607,'PRECIO TOPE POR DEPARTAMENTO'!A:A,'PRECIO TOPE POR DEPARTAMENTO'!AB:AB),IF($D$5='PRECIO TOPE POR DEPARTAMENTO'!$AC$1,_xlfn.XLOOKUP('PROPUESTA ECONOMICA'!C607,'PRECIO TOPE POR DEPARTAMENTO'!A:A,'PRECIO TOPE POR DEPARTAMENTO'!AC:AC),IF($D$5='PRECIO TOPE POR DEPARTAMENTO'!$AD$1,_xlfn.XLOOKUP('PROPUESTA ECONOMICA'!C607,'PRECIO TOPE POR DEPARTAMENTO'!A:A,'PRECIO TOPE POR DEPARTAMENTO'!AD:AD),IF($D$5='PRECIO TOPE POR DEPARTAMENTO'!$AE$1,_xlfn.XLOOKUP('PROPUESTA ECONOMICA'!C607,'PRECIO TOPE POR DEPARTAMENTO'!A:A,'PRECIO TOPE POR DEPARTAMENTO'!AE:AE),IF($D$5='PRECIO TOPE POR DEPARTAMENTO'!$AF$1,_xlfn.XLOOKUP('PROPUESTA ECONOMICA'!C607,'PRECIO TOPE POR DEPARTAMENTO'!A:A,'PRECIO TOPE POR DEPARTAMENTO'!AF:AF),IF($D$5='PRECIO TOPE POR DEPARTAMENTO'!$AG$1,_xlfn.XLOOKUP('PROPUESTA ECONOMICA'!C607,'PRECIO TOPE POR DEPARTAMENTO'!A:A,'PRECIO TOPE POR DEPARTAMENTO'!AG:AG),IF($D$5='PRECIO TOPE POR DEPARTAMENTO'!$AH$1,_xlfn.XLOOKUP('PROPUESTA ECONOMICA'!C607,'PRECIO TOPE POR DEPARTAMENTO'!A:A,'PRECIO TOPE POR DEPARTAMENTO'!AH:AH),IF($D$5='PRECIO TOPE POR DEPARTAMENTO'!$AI$1,_xlfn.XLOOKUP('PROPUESTA ECONOMICA'!C607,'PRECIO TOPE POR DEPARTAMENTO'!A:A,'PRECIO TOPE POR DEPARTAMENTO'!AI:AI),IF($D$5='PRECIO TOPE POR DEPARTAMENTO'!$AJ$1,_xlfn.XLOOKUP('PROPUESTA ECONOMICA'!C607,'PRECIO TOPE POR DEPARTAMENTO'!A:A,'PRECIO TOPE POR DEPARTAMENTO'!AJ:AJ),)))))))))))))))))))))))))))))))))</f>
        <v>973002</v>
      </c>
      <c r="G607" s="133"/>
    </row>
    <row r="608" spans="2:7" ht="25.5">
      <c r="B608" s="98">
        <v>597</v>
      </c>
      <c r="C608" s="122" t="s">
        <v>2297</v>
      </c>
      <c r="D608" s="66" t="str">
        <f>+_xlfn.XLOOKUP(C608,'PRECIO TOPE POR DEPARTAMENTO'!A:A,'PRECIO TOPE POR DEPARTAMENTO'!B:B)</f>
        <v>Gabinete clase II  (completo) de 77x77x22 cms  con válvula angular de Mangueras 1.1/2" con tapa y cadena en bronce certificada</v>
      </c>
      <c r="E608" s="67" t="str">
        <f>IF('PRECIO TOPE POR DEPARTAMENTO'!C598="","",+_xlfn.XLOOKUP(C608,'PRECIO TOPE POR DEPARTAMENTO'!A:A,'PRECIO TOPE POR DEPARTAMENTO'!C:C))</f>
        <v>UN</v>
      </c>
      <c r="F608" s="132"/>
      <c r="G608" s="133"/>
    </row>
    <row r="609" spans="2:7" ht="16.5">
      <c r="B609" s="98">
        <v>598</v>
      </c>
      <c r="C609" s="122" t="s">
        <v>2299</v>
      </c>
      <c r="D609" s="66" t="str">
        <f>+_xlfn.XLOOKUP(C609,'PRECIO TOPE POR DEPARTAMENTO'!A:A,'PRECIO TOPE POR DEPARTAMENTO'!B:B)</f>
        <v>SIAMESA EN Y DE 4 X 2 1/" X 2 1/2 INCLUYE CHEQUE Y TAPA EN BRONCE</v>
      </c>
      <c r="E609" s="67" t="str">
        <f>IF('PRECIO TOPE POR DEPARTAMENTO'!C599="","",+_xlfn.XLOOKUP(C609,'PRECIO TOPE POR DEPARTAMENTO'!A:A,'PRECIO TOPE POR DEPARTAMENTO'!C:C))</f>
        <v>UN</v>
      </c>
      <c r="F609" s="132">
        <f>IF($D$5='PRECIO TOPE POR DEPARTAMENTO'!$D$1,_xlfn.XLOOKUP('PROPUESTA ECONOMICA'!C609,'PRECIO TOPE POR DEPARTAMENTO'!A:A,'PRECIO TOPE POR DEPARTAMENTO'!D:D),IF($D$5='PRECIO TOPE POR DEPARTAMENTO'!$E$1,_xlfn.XLOOKUP('PROPUESTA ECONOMICA'!C609,'PRECIO TOPE POR DEPARTAMENTO'!A:A,'PRECIO TOPE POR DEPARTAMENTO'!E:E),IF($D$5='PRECIO TOPE POR DEPARTAMENTO'!$F$1,_xlfn.XLOOKUP('PROPUESTA ECONOMICA'!C609,'PRECIO TOPE POR DEPARTAMENTO'!A:A,'PRECIO TOPE POR DEPARTAMENTO'!F:F),IF($D$5='PRECIO TOPE POR DEPARTAMENTO'!$G$1,_xlfn.XLOOKUP('PROPUESTA ECONOMICA'!C609,'PRECIO TOPE POR DEPARTAMENTO'!A:A,'PRECIO TOPE POR DEPARTAMENTO'!G:G),IF($D$5='PRECIO TOPE POR DEPARTAMENTO'!$H$1,_xlfn.XLOOKUP('PROPUESTA ECONOMICA'!C609,'PRECIO TOPE POR DEPARTAMENTO'!A:A,'PRECIO TOPE POR DEPARTAMENTO'!H:H),IF($D$5='PRECIO TOPE POR DEPARTAMENTO'!$I$1,_xlfn.XLOOKUP('PROPUESTA ECONOMICA'!C609,'PRECIO TOPE POR DEPARTAMENTO'!A:A,'PRECIO TOPE POR DEPARTAMENTO'!I:I),IF($D$5='PRECIO TOPE POR DEPARTAMENTO'!$J$1,_xlfn.XLOOKUP('PROPUESTA ECONOMICA'!C609,'PRECIO TOPE POR DEPARTAMENTO'!A:A,'PRECIO TOPE POR DEPARTAMENTO'!J:J),IF($D$5='PRECIO TOPE POR DEPARTAMENTO'!$K$1,_xlfn.XLOOKUP('PROPUESTA ECONOMICA'!C609,'PRECIO TOPE POR DEPARTAMENTO'!A:A,'PRECIO TOPE POR DEPARTAMENTO'!K:K),IF($D$5='PRECIO TOPE POR DEPARTAMENTO'!$L$1,_xlfn.XLOOKUP('PROPUESTA ECONOMICA'!C609,'PRECIO TOPE POR DEPARTAMENTO'!A:A,'PRECIO TOPE POR DEPARTAMENTO'!L:L),IF($D$5='PRECIO TOPE POR DEPARTAMENTO'!$M$1,_xlfn.XLOOKUP('PROPUESTA ECONOMICA'!C609,'PRECIO TOPE POR DEPARTAMENTO'!A:A,'PRECIO TOPE POR DEPARTAMENTO'!M:M),IF($D$5='PRECIO TOPE POR DEPARTAMENTO'!$N$1,_xlfn.XLOOKUP('PROPUESTA ECONOMICA'!C609,'PRECIO TOPE POR DEPARTAMENTO'!A:A,'PRECIO TOPE POR DEPARTAMENTO'!N:N),IF($D$5='PRECIO TOPE POR DEPARTAMENTO'!$O$1,_xlfn.XLOOKUP('PROPUESTA ECONOMICA'!C609,'PRECIO TOPE POR DEPARTAMENTO'!A:A,'PRECIO TOPE POR DEPARTAMENTO'!O:O),IF($D$5='PRECIO TOPE POR DEPARTAMENTO'!$P$1,_xlfn.XLOOKUP('PROPUESTA ECONOMICA'!C609,'PRECIO TOPE POR DEPARTAMENTO'!A:A,'PRECIO TOPE POR DEPARTAMENTO'!P:P),IF($D$5='PRECIO TOPE POR DEPARTAMENTO'!$Q$1,_xlfn.XLOOKUP('PROPUESTA ECONOMICA'!C609,'PRECIO TOPE POR DEPARTAMENTO'!A:A,'PRECIO TOPE POR DEPARTAMENTO'!Q:Q),IF($D$5='PRECIO TOPE POR DEPARTAMENTO'!$R$1,_xlfn.XLOOKUP('PROPUESTA ECONOMICA'!C609,'PRECIO TOPE POR DEPARTAMENTO'!A:A,'PRECIO TOPE POR DEPARTAMENTO'!R:R),IF($D$5='PRECIO TOPE POR DEPARTAMENTO'!$S$1,_xlfn.XLOOKUP('PROPUESTA ECONOMICA'!C609,'PRECIO TOPE POR DEPARTAMENTO'!A:A,'PRECIO TOPE POR DEPARTAMENTO'!S:S),IF($D$5='PRECIO TOPE POR DEPARTAMENTO'!$T$1,_xlfn.XLOOKUP('PROPUESTA ECONOMICA'!C609,'PRECIO TOPE POR DEPARTAMENTO'!A:A,'PRECIO TOPE POR DEPARTAMENTO'!T:T),IF($D$5='PRECIO TOPE POR DEPARTAMENTO'!$U$1,_xlfn.XLOOKUP('PROPUESTA ECONOMICA'!C609,'PRECIO TOPE POR DEPARTAMENTO'!A:A,'PRECIO TOPE POR DEPARTAMENTO'!U:U),IF($D$5='PRECIO TOPE POR DEPARTAMENTO'!$V$1,_xlfn.XLOOKUP('PROPUESTA ECONOMICA'!C609,'PRECIO TOPE POR DEPARTAMENTO'!A:A,'PRECIO TOPE POR DEPARTAMENTO'!V:V),IF($D$5='PRECIO TOPE POR DEPARTAMENTO'!$W$1,_xlfn.XLOOKUP('PROPUESTA ECONOMICA'!C609,'PRECIO TOPE POR DEPARTAMENTO'!A:A,'PRECIO TOPE POR DEPARTAMENTO'!W:W),IF($D$5='PRECIO TOPE POR DEPARTAMENTO'!$X$1,_xlfn.XLOOKUP('PROPUESTA ECONOMICA'!C609,'PRECIO TOPE POR DEPARTAMENTO'!A:A,'PRECIO TOPE POR DEPARTAMENTO'!X:X),IF($D$5='PRECIO TOPE POR DEPARTAMENTO'!$Y$1,_xlfn.XLOOKUP('PROPUESTA ECONOMICA'!C609,'PRECIO TOPE POR DEPARTAMENTO'!A:A,'PRECIO TOPE POR DEPARTAMENTO'!Y:Y),IF($D$5='PRECIO TOPE POR DEPARTAMENTO'!$Z$1,_xlfn.XLOOKUP('PROPUESTA ECONOMICA'!C609,'PRECIO TOPE POR DEPARTAMENTO'!A:A,'PRECIO TOPE POR DEPARTAMENTO'!Z:Z),IF($D$5='PRECIO TOPE POR DEPARTAMENTO'!$AA$1,_xlfn.XLOOKUP('PROPUESTA ECONOMICA'!C609,'PRECIO TOPE POR DEPARTAMENTO'!A:A,'PRECIO TOPE POR DEPARTAMENTO'!AA:AA),IF($D$5='PRECIO TOPE POR DEPARTAMENTO'!$AB$1,_xlfn.XLOOKUP('PROPUESTA ECONOMICA'!C609,'PRECIO TOPE POR DEPARTAMENTO'!A:A,'PRECIO TOPE POR DEPARTAMENTO'!AB:AB),IF($D$5='PRECIO TOPE POR DEPARTAMENTO'!$AC$1,_xlfn.XLOOKUP('PROPUESTA ECONOMICA'!C609,'PRECIO TOPE POR DEPARTAMENTO'!A:A,'PRECIO TOPE POR DEPARTAMENTO'!AC:AC),IF($D$5='PRECIO TOPE POR DEPARTAMENTO'!$AD$1,_xlfn.XLOOKUP('PROPUESTA ECONOMICA'!C609,'PRECIO TOPE POR DEPARTAMENTO'!A:A,'PRECIO TOPE POR DEPARTAMENTO'!AD:AD),IF($D$5='PRECIO TOPE POR DEPARTAMENTO'!$AE$1,_xlfn.XLOOKUP('PROPUESTA ECONOMICA'!C609,'PRECIO TOPE POR DEPARTAMENTO'!A:A,'PRECIO TOPE POR DEPARTAMENTO'!AE:AE),IF($D$5='PRECIO TOPE POR DEPARTAMENTO'!$AF$1,_xlfn.XLOOKUP('PROPUESTA ECONOMICA'!C609,'PRECIO TOPE POR DEPARTAMENTO'!A:A,'PRECIO TOPE POR DEPARTAMENTO'!AF:AF),IF($D$5='PRECIO TOPE POR DEPARTAMENTO'!$AG$1,_xlfn.XLOOKUP('PROPUESTA ECONOMICA'!C609,'PRECIO TOPE POR DEPARTAMENTO'!A:A,'PRECIO TOPE POR DEPARTAMENTO'!AG:AG),IF($D$5='PRECIO TOPE POR DEPARTAMENTO'!$AH$1,_xlfn.XLOOKUP('PROPUESTA ECONOMICA'!C609,'PRECIO TOPE POR DEPARTAMENTO'!A:A,'PRECIO TOPE POR DEPARTAMENTO'!AH:AH),IF($D$5='PRECIO TOPE POR DEPARTAMENTO'!$AI$1,_xlfn.XLOOKUP('PROPUESTA ECONOMICA'!C609,'PRECIO TOPE POR DEPARTAMENTO'!A:A,'PRECIO TOPE POR DEPARTAMENTO'!AI:AI),IF($D$5='PRECIO TOPE POR DEPARTAMENTO'!$AJ$1,_xlfn.XLOOKUP('PROPUESTA ECONOMICA'!C609,'PRECIO TOPE POR DEPARTAMENTO'!A:A,'PRECIO TOPE POR DEPARTAMENTO'!AJ:AJ),)))))))))))))))))))))))))))))))))</f>
        <v>1314611</v>
      </c>
      <c r="G609" s="133"/>
    </row>
    <row r="610" spans="2:7" ht="16.5">
      <c r="B610" s="98">
        <v>599</v>
      </c>
      <c r="C610" s="122" t="s">
        <v>2301</v>
      </c>
      <c r="D610" s="66" t="str">
        <f>+_xlfn.XLOOKUP(C610,'PRECIO TOPE POR DEPARTAMENTO'!A:A,'PRECIO TOPE POR DEPARTAMENTO'!B:B)</f>
        <v>Suministro e Instalación de Medidor de gas Industrial MR 8</v>
      </c>
      <c r="E610" s="67" t="str">
        <f>IF('PRECIO TOPE POR DEPARTAMENTO'!C600="","",+_xlfn.XLOOKUP(C610,'PRECIO TOPE POR DEPARTAMENTO'!A:A,'PRECIO TOPE POR DEPARTAMENTO'!C:C))</f>
        <v>UN</v>
      </c>
      <c r="F610" s="132">
        <f>IF($D$5='PRECIO TOPE POR DEPARTAMENTO'!$D$1,_xlfn.XLOOKUP('PROPUESTA ECONOMICA'!C610,'PRECIO TOPE POR DEPARTAMENTO'!A:A,'PRECIO TOPE POR DEPARTAMENTO'!D:D),IF($D$5='PRECIO TOPE POR DEPARTAMENTO'!$E$1,_xlfn.XLOOKUP('PROPUESTA ECONOMICA'!C610,'PRECIO TOPE POR DEPARTAMENTO'!A:A,'PRECIO TOPE POR DEPARTAMENTO'!E:E),IF($D$5='PRECIO TOPE POR DEPARTAMENTO'!$F$1,_xlfn.XLOOKUP('PROPUESTA ECONOMICA'!C610,'PRECIO TOPE POR DEPARTAMENTO'!A:A,'PRECIO TOPE POR DEPARTAMENTO'!F:F),IF($D$5='PRECIO TOPE POR DEPARTAMENTO'!$G$1,_xlfn.XLOOKUP('PROPUESTA ECONOMICA'!C610,'PRECIO TOPE POR DEPARTAMENTO'!A:A,'PRECIO TOPE POR DEPARTAMENTO'!G:G),IF($D$5='PRECIO TOPE POR DEPARTAMENTO'!$H$1,_xlfn.XLOOKUP('PROPUESTA ECONOMICA'!C610,'PRECIO TOPE POR DEPARTAMENTO'!A:A,'PRECIO TOPE POR DEPARTAMENTO'!H:H),IF($D$5='PRECIO TOPE POR DEPARTAMENTO'!$I$1,_xlfn.XLOOKUP('PROPUESTA ECONOMICA'!C610,'PRECIO TOPE POR DEPARTAMENTO'!A:A,'PRECIO TOPE POR DEPARTAMENTO'!I:I),IF($D$5='PRECIO TOPE POR DEPARTAMENTO'!$J$1,_xlfn.XLOOKUP('PROPUESTA ECONOMICA'!C610,'PRECIO TOPE POR DEPARTAMENTO'!A:A,'PRECIO TOPE POR DEPARTAMENTO'!J:J),IF($D$5='PRECIO TOPE POR DEPARTAMENTO'!$K$1,_xlfn.XLOOKUP('PROPUESTA ECONOMICA'!C610,'PRECIO TOPE POR DEPARTAMENTO'!A:A,'PRECIO TOPE POR DEPARTAMENTO'!K:K),IF($D$5='PRECIO TOPE POR DEPARTAMENTO'!$L$1,_xlfn.XLOOKUP('PROPUESTA ECONOMICA'!C610,'PRECIO TOPE POR DEPARTAMENTO'!A:A,'PRECIO TOPE POR DEPARTAMENTO'!L:L),IF($D$5='PRECIO TOPE POR DEPARTAMENTO'!$M$1,_xlfn.XLOOKUP('PROPUESTA ECONOMICA'!C610,'PRECIO TOPE POR DEPARTAMENTO'!A:A,'PRECIO TOPE POR DEPARTAMENTO'!M:M),IF($D$5='PRECIO TOPE POR DEPARTAMENTO'!$N$1,_xlfn.XLOOKUP('PROPUESTA ECONOMICA'!C610,'PRECIO TOPE POR DEPARTAMENTO'!A:A,'PRECIO TOPE POR DEPARTAMENTO'!N:N),IF($D$5='PRECIO TOPE POR DEPARTAMENTO'!$O$1,_xlfn.XLOOKUP('PROPUESTA ECONOMICA'!C610,'PRECIO TOPE POR DEPARTAMENTO'!A:A,'PRECIO TOPE POR DEPARTAMENTO'!O:O),IF($D$5='PRECIO TOPE POR DEPARTAMENTO'!$P$1,_xlfn.XLOOKUP('PROPUESTA ECONOMICA'!C610,'PRECIO TOPE POR DEPARTAMENTO'!A:A,'PRECIO TOPE POR DEPARTAMENTO'!P:P),IF($D$5='PRECIO TOPE POR DEPARTAMENTO'!$Q$1,_xlfn.XLOOKUP('PROPUESTA ECONOMICA'!C610,'PRECIO TOPE POR DEPARTAMENTO'!A:A,'PRECIO TOPE POR DEPARTAMENTO'!Q:Q),IF($D$5='PRECIO TOPE POR DEPARTAMENTO'!$R$1,_xlfn.XLOOKUP('PROPUESTA ECONOMICA'!C610,'PRECIO TOPE POR DEPARTAMENTO'!A:A,'PRECIO TOPE POR DEPARTAMENTO'!R:R),IF($D$5='PRECIO TOPE POR DEPARTAMENTO'!$S$1,_xlfn.XLOOKUP('PROPUESTA ECONOMICA'!C610,'PRECIO TOPE POR DEPARTAMENTO'!A:A,'PRECIO TOPE POR DEPARTAMENTO'!S:S),IF($D$5='PRECIO TOPE POR DEPARTAMENTO'!$T$1,_xlfn.XLOOKUP('PROPUESTA ECONOMICA'!C610,'PRECIO TOPE POR DEPARTAMENTO'!A:A,'PRECIO TOPE POR DEPARTAMENTO'!T:T),IF($D$5='PRECIO TOPE POR DEPARTAMENTO'!$U$1,_xlfn.XLOOKUP('PROPUESTA ECONOMICA'!C610,'PRECIO TOPE POR DEPARTAMENTO'!A:A,'PRECIO TOPE POR DEPARTAMENTO'!U:U),IF($D$5='PRECIO TOPE POR DEPARTAMENTO'!$V$1,_xlfn.XLOOKUP('PROPUESTA ECONOMICA'!C610,'PRECIO TOPE POR DEPARTAMENTO'!A:A,'PRECIO TOPE POR DEPARTAMENTO'!V:V),IF($D$5='PRECIO TOPE POR DEPARTAMENTO'!$W$1,_xlfn.XLOOKUP('PROPUESTA ECONOMICA'!C610,'PRECIO TOPE POR DEPARTAMENTO'!A:A,'PRECIO TOPE POR DEPARTAMENTO'!W:W),IF($D$5='PRECIO TOPE POR DEPARTAMENTO'!$X$1,_xlfn.XLOOKUP('PROPUESTA ECONOMICA'!C610,'PRECIO TOPE POR DEPARTAMENTO'!A:A,'PRECIO TOPE POR DEPARTAMENTO'!X:X),IF($D$5='PRECIO TOPE POR DEPARTAMENTO'!$Y$1,_xlfn.XLOOKUP('PROPUESTA ECONOMICA'!C610,'PRECIO TOPE POR DEPARTAMENTO'!A:A,'PRECIO TOPE POR DEPARTAMENTO'!Y:Y),IF($D$5='PRECIO TOPE POR DEPARTAMENTO'!$Z$1,_xlfn.XLOOKUP('PROPUESTA ECONOMICA'!C610,'PRECIO TOPE POR DEPARTAMENTO'!A:A,'PRECIO TOPE POR DEPARTAMENTO'!Z:Z),IF($D$5='PRECIO TOPE POR DEPARTAMENTO'!$AA$1,_xlfn.XLOOKUP('PROPUESTA ECONOMICA'!C610,'PRECIO TOPE POR DEPARTAMENTO'!A:A,'PRECIO TOPE POR DEPARTAMENTO'!AA:AA),IF($D$5='PRECIO TOPE POR DEPARTAMENTO'!$AB$1,_xlfn.XLOOKUP('PROPUESTA ECONOMICA'!C610,'PRECIO TOPE POR DEPARTAMENTO'!A:A,'PRECIO TOPE POR DEPARTAMENTO'!AB:AB),IF($D$5='PRECIO TOPE POR DEPARTAMENTO'!$AC$1,_xlfn.XLOOKUP('PROPUESTA ECONOMICA'!C610,'PRECIO TOPE POR DEPARTAMENTO'!A:A,'PRECIO TOPE POR DEPARTAMENTO'!AC:AC),IF($D$5='PRECIO TOPE POR DEPARTAMENTO'!$AD$1,_xlfn.XLOOKUP('PROPUESTA ECONOMICA'!C610,'PRECIO TOPE POR DEPARTAMENTO'!A:A,'PRECIO TOPE POR DEPARTAMENTO'!AD:AD),IF($D$5='PRECIO TOPE POR DEPARTAMENTO'!$AE$1,_xlfn.XLOOKUP('PROPUESTA ECONOMICA'!C610,'PRECIO TOPE POR DEPARTAMENTO'!A:A,'PRECIO TOPE POR DEPARTAMENTO'!AE:AE),IF($D$5='PRECIO TOPE POR DEPARTAMENTO'!$AF$1,_xlfn.XLOOKUP('PROPUESTA ECONOMICA'!C610,'PRECIO TOPE POR DEPARTAMENTO'!A:A,'PRECIO TOPE POR DEPARTAMENTO'!AF:AF),IF($D$5='PRECIO TOPE POR DEPARTAMENTO'!$AG$1,_xlfn.XLOOKUP('PROPUESTA ECONOMICA'!C610,'PRECIO TOPE POR DEPARTAMENTO'!A:A,'PRECIO TOPE POR DEPARTAMENTO'!AG:AG),IF($D$5='PRECIO TOPE POR DEPARTAMENTO'!$AH$1,_xlfn.XLOOKUP('PROPUESTA ECONOMICA'!C610,'PRECIO TOPE POR DEPARTAMENTO'!A:A,'PRECIO TOPE POR DEPARTAMENTO'!AH:AH),IF($D$5='PRECIO TOPE POR DEPARTAMENTO'!$AI$1,_xlfn.XLOOKUP('PROPUESTA ECONOMICA'!C610,'PRECIO TOPE POR DEPARTAMENTO'!A:A,'PRECIO TOPE POR DEPARTAMENTO'!AI:AI),IF($D$5='PRECIO TOPE POR DEPARTAMENTO'!$AJ$1,_xlfn.XLOOKUP('PROPUESTA ECONOMICA'!C610,'PRECIO TOPE POR DEPARTAMENTO'!A:A,'PRECIO TOPE POR DEPARTAMENTO'!AJ:AJ),)))))))))))))))))))))))))))))))))</f>
        <v>1322401</v>
      </c>
      <c r="G610" s="133"/>
    </row>
    <row r="611" spans="2:7" ht="16.5">
      <c r="B611" s="98">
        <v>600</v>
      </c>
      <c r="C611" s="122" t="s">
        <v>2303</v>
      </c>
      <c r="D611" s="66" t="str">
        <f>+_xlfn.XLOOKUP(C611,'PRECIO TOPE POR DEPARTAMENTO'!A:A,'PRECIO TOPE POR DEPARTAMENTO'!B:B)</f>
        <v>SUMINISTRO E INSTALACION ESTACION DE CONTROL PRUEBA Y DRENAJE 2 1/2"</v>
      </c>
      <c r="E611" s="67" t="str">
        <f>IF('PRECIO TOPE POR DEPARTAMENTO'!C601="","",+_xlfn.XLOOKUP(C611,'PRECIO TOPE POR DEPARTAMENTO'!A:A,'PRECIO TOPE POR DEPARTAMENTO'!C:C))</f>
        <v>UN</v>
      </c>
      <c r="F611" s="132">
        <f>IF($D$5='PRECIO TOPE POR DEPARTAMENTO'!$D$1,_xlfn.XLOOKUP('PROPUESTA ECONOMICA'!C611,'PRECIO TOPE POR DEPARTAMENTO'!A:A,'PRECIO TOPE POR DEPARTAMENTO'!D:D),IF($D$5='PRECIO TOPE POR DEPARTAMENTO'!$E$1,_xlfn.XLOOKUP('PROPUESTA ECONOMICA'!C611,'PRECIO TOPE POR DEPARTAMENTO'!A:A,'PRECIO TOPE POR DEPARTAMENTO'!E:E),IF($D$5='PRECIO TOPE POR DEPARTAMENTO'!$F$1,_xlfn.XLOOKUP('PROPUESTA ECONOMICA'!C611,'PRECIO TOPE POR DEPARTAMENTO'!A:A,'PRECIO TOPE POR DEPARTAMENTO'!F:F),IF($D$5='PRECIO TOPE POR DEPARTAMENTO'!$G$1,_xlfn.XLOOKUP('PROPUESTA ECONOMICA'!C611,'PRECIO TOPE POR DEPARTAMENTO'!A:A,'PRECIO TOPE POR DEPARTAMENTO'!G:G),IF($D$5='PRECIO TOPE POR DEPARTAMENTO'!$H$1,_xlfn.XLOOKUP('PROPUESTA ECONOMICA'!C611,'PRECIO TOPE POR DEPARTAMENTO'!A:A,'PRECIO TOPE POR DEPARTAMENTO'!H:H),IF($D$5='PRECIO TOPE POR DEPARTAMENTO'!$I$1,_xlfn.XLOOKUP('PROPUESTA ECONOMICA'!C611,'PRECIO TOPE POR DEPARTAMENTO'!A:A,'PRECIO TOPE POR DEPARTAMENTO'!I:I),IF($D$5='PRECIO TOPE POR DEPARTAMENTO'!$J$1,_xlfn.XLOOKUP('PROPUESTA ECONOMICA'!C611,'PRECIO TOPE POR DEPARTAMENTO'!A:A,'PRECIO TOPE POR DEPARTAMENTO'!J:J),IF($D$5='PRECIO TOPE POR DEPARTAMENTO'!$K$1,_xlfn.XLOOKUP('PROPUESTA ECONOMICA'!C611,'PRECIO TOPE POR DEPARTAMENTO'!A:A,'PRECIO TOPE POR DEPARTAMENTO'!K:K),IF($D$5='PRECIO TOPE POR DEPARTAMENTO'!$L$1,_xlfn.XLOOKUP('PROPUESTA ECONOMICA'!C611,'PRECIO TOPE POR DEPARTAMENTO'!A:A,'PRECIO TOPE POR DEPARTAMENTO'!L:L),IF($D$5='PRECIO TOPE POR DEPARTAMENTO'!$M$1,_xlfn.XLOOKUP('PROPUESTA ECONOMICA'!C611,'PRECIO TOPE POR DEPARTAMENTO'!A:A,'PRECIO TOPE POR DEPARTAMENTO'!M:M),IF($D$5='PRECIO TOPE POR DEPARTAMENTO'!$N$1,_xlfn.XLOOKUP('PROPUESTA ECONOMICA'!C611,'PRECIO TOPE POR DEPARTAMENTO'!A:A,'PRECIO TOPE POR DEPARTAMENTO'!N:N),IF($D$5='PRECIO TOPE POR DEPARTAMENTO'!$O$1,_xlfn.XLOOKUP('PROPUESTA ECONOMICA'!C611,'PRECIO TOPE POR DEPARTAMENTO'!A:A,'PRECIO TOPE POR DEPARTAMENTO'!O:O),IF($D$5='PRECIO TOPE POR DEPARTAMENTO'!$P$1,_xlfn.XLOOKUP('PROPUESTA ECONOMICA'!C611,'PRECIO TOPE POR DEPARTAMENTO'!A:A,'PRECIO TOPE POR DEPARTAMENTO'!P:P),IF($D$5='PRECIO TOPE POR DEPARTAMENTO'!$Q$1,_xlfn.XLOOKUP('PROPUESTA ECONOMICA'!C611,'PRECIO TOPE POR DEPARTAMENTO'!A:A,'PRECIO TOPE POR DEPARTAMENTO'!Q:Q),IF($D$5='PRECIO TOPE POR DEPARTAMENTO'!$R$1,_xlfn.XLOOKUP('PROPUESTA ECONOMICA'!C611,'PRECIO TOPE POR DEPARTAMENTO'!A:A,'PRECIO TOPE POR DEPARTAMENTO'!R:R),IF($D$5='PRECIO TOPE POR DEPARTAMENTO'!$S$1,_xlfn.XLOOKUP('PROPUESTA ECONOMICA'!C611,'PRECIO TOPE POR DEPARTAMENTO'!A:A,'PRECIO TOPE POR DEPARTAMENTO'!S:S),IF($D$5='PRECIO TOPE POR DEPARTAMENTO'!$T$1,_xlfn.XLOOKUP('PROPUESTA ECONOMICA'!C611,'PRECIO TOPE POR DEPARTAMENTO'!A:A,'PRECIO TOPE POR DEPARTAMENTO'!T:T),IF($D$5='PRECIO TOPE POR DEPARTAMENTO'!$U$1,_xlfn.XLOOKUP('PROPUESTA ECONOMICA'!C611,'PRECIO TOPE POR DEPARTAMENTO'!A:A,'PRECIO TOPE POR DEPARTAMENTO'!U:U),IF($D$5='PRECIO TOPE POR DEPARTAMENTO'!$V$1,_xlfn.XLOOKUP('PROPUESTA ECONOMICA'!C611,'PRECIO TOPE POR DEPARTAMENTO'!A:A,'PRECIO TOPE POR DEPARTAMENTO'!V:V),IF($D$5='PRECIO TOPE POR DEPARTAMENTO'!$W$1,_xlfn.XLOOKUP('PROPUESTA ECONOMICA'!C611,'PRECIO TOPE POR DEPARTAMENTO'!A:A,'PRECIO TOPE POR DEPARTAMENTO'!W:W),IF($D$5='PRECIO TOPE POR DEPARTAMENTO'!$X$1,_xlfn.XLOOKUP('PROPUESTA ECONOMICA'!C611,'PRECIO TOPE POR DEPARTAMENTO'!A:A,'PRECIO TOPE POR DEPARTAMENTO'!X:X),IF($D$5='PRECIO TOPE POR DEPARTAMENTO'!$Y$1,_xlfn.XLOOKUP('PROPUESTA ECONOMICA'!C611,'PRECIO TOPE POR DEPARTAMENTO'!A:A,'PRECIO TOPE POR DEPARTAMENTO'!Y:Y),IF($D$5='PRECIO TOPE POR DEPARTAMENTO'!$Z$1,_xlfn.XLOOKUP('PROPUESTA ECONOMICA'!C611,'PRECIO TOPE POR DEPARTAMENTO'!A:A,'PRECIO TOPE POR DEPARTAMENTO'!Z:Z),IF($D$5='PRECIO TOPE POR DEPARTAMENTO'!$AA$1,_xlfn.XLOOKUP('PROPUESTA ECONOMICA'!C611,'PRECIO TOPE POR DEPARTAMENTO'!A:A,'PRECIO TOPE POR DEPARTAMENTO'!AA:AA),IF($D$5='PRECIO TOPE POR DEPARTAMENTO'!$AB$1,_xlfn.XLOOKUP('PROPUESTA ECONOMICA'!C611,'PRECIO TOPE POR DEPARTAMENTO'!A:A,'PRECIO TOPE POR DEPARTAMENTO'!AB:AB),IF($D$5='PRECIO TOPE POR DEPARTAMENTO'!$AC$1,_xlfn.XLOOKUP('PROPUESTA ECONOMICA'!C611,'PRECIO TOPE POR DEPARTAMENTO'!A:A,'PRECIO TOPE POR DEPARTAMENTO'!AC:AC),IF($D$5='PRECIO TOPE POR DEPARTAMENTO'!$AD$1,_xlfn.XLOOKUP('PROPUESTA ECONOMICA'!C611,'PRECIO TOPE POR DEPARTAMENTO'!A:A,'PRECIO TOPE POR DEPARTAMENTO'!AD:AD),IF($D$5='PRECIO TOPE POR DEPARTAMENTO'!$AE$1,_xlfn.XLOOKUP('PROPUESTA ECONOMICA'!C611,'PRECIO TOPE POR DEPARTAMENTO'!A:A,'PRECIO TOPE POR DEPARTAMENTO'!AE:AE),IF($D$5='PRECIO TOPE POR DEPARTAMENTO'!$AF$1,_xlfn.XLOOKUP('PROPUESTA ECONOMICA'!C611,'PRECIO TOPE POR DEPARTAMENTO'!A:A,'PRECIO TOPE POR DEPARTAMENTO'!AF:AF),IF($D$5='PRECIO TOPE POR DEPARTAMENTO'!$AG$1,_xlfn.XLOOKUP('PROPUESTA ECONOMICA'!C611,'PRECIO TOPE POR DEPARTAMENTO'!A:A,'PRECIO TOPE POR DEPARTAMENTO'!AG:AG),IF($D$5='PRECIO TOPE POR DEPARTAMENTO'!$AH$1,_xlfn.XLOOKUP('PROPUESTA ECONOMICA'!C611,'PRECIO TOPE POR DEPARTAMENTO'!A:A,'PRECIO TOPE POR DEPARTAMENTO'!AH:AH),IF($D$5='PRECIO TOPE POR DEPARTAMENTO'!$AI$1,_xlfn.XLOOKUP('PROPUESTA ECONOMICA'!C611,'PRECIO TOPE POR DEPARTAMENTO'!A:A,'PRECIO TOPE POR DEPARTAMENTO'!AI:AI),IF($D$5='PRECIO TOPE POR DEPARTAMENTO'!$AJ$1,_xlfn.XLOOKUP('PROPUESTA ECONOMICA'!C611,'PRECIO TOPE POR DEPARTAMENTO'!A:A,'PRECIO TOPE POR DEPARTAMENTO'!AJ:AJ),)))))))))))))))))))))))))))))))))</f>
        <v>1939440</v>
      </c>
      <c r="G611" s="133"/>
    </row>
    <row r="612" spans="2:7" ht="16.5">
      <c r="B612" s="98">
        <v>601</v>
      </c>
      <c r="C612" s="122" t="s">
        <v>2305</v>
      </c>
      <c r="D612" s="66" t="str">
        <f>+_xlfn.XLOOKUP(C612,'PRECIO TOPE POR DEPARTAMENTO'!A:A,'PRECIO TOPE POR DEPARTAMENTO'!B:B)</f>
        <v>Hidroflo de 1 hp</v>
      </c>
      <c r="E612" s="67" t="str">
        <f>IF('PRECIO TOPE POR DEPARTAMENTO'!C602="","",+_xlfn.XLOOKUP(C612,'PRECIO TOPE POR DEPARTAMENTO'!A:A,'PRECIO TOPE POR DEPARTAMENTO'!C:C))</f>
        <v>UN</v>
      </c>
      <c r="F612" s="132">
        <f>IF($D$5='PRECIO TOPE POR DEPARTAMENTO'!$D$1,_xlfn.XLOOKUP('PROPUESTA ECONOMICA'!C612,'PRECIO TOPE POR DEPARTAMENTO'!A:A,'PRECIO TOPE POR DEPARTAMENTO'!D:D),IF($D$5='PRECIO TOPE POR DEPARTAMENTO'!$E$1,_xlfn.XLOOKUP('PROPUESTA ECONOMICA'!C612,'PRECIO TOPE POR DEPARTAMENTO'!A:A,'PRECIO TOPE POR DEPARTAMENTO'!E:E),IF($D$5='PRECIO TOPE POR DEPARTAMENTO'!$F$1,_xlfn.XLOOKUP('PROPUESTA ECONOMICA'!C612,'PRECIO TOPE POR DEPARTAMENTO'!A:A,'PRECIO TOPE POR DEPARTAMENTO'!F:F),IF($D$5='PRECIO TOPE POR DEPARTAMENTO'!$G$1,_xlfn.XLOOKUP('PROPUESTA ECONOMICA'!C612,'PRECIO TOPE POR DEPARTAMENTO'!A:A,'PRECIO TOPE POR DEPARTAMENTO'!G:G),IF($D$5='PRECIO TOPE POR DEPARTAMENTO'!$H$1,_xlfn.XLOOKUP('PROPUESTA ECONOMICA'!C612,'PRECIO TOPE POR DEPARTAMENTO'!A:A,'PRECIO TOPE POR DEPARTAMENTO'!H:H),IF($D$5='PRECIO TOPE POR DEPARTAMENTO'!$I$1,_xlfn.XLOOKUP('PROPUESTA ECONOMICA'!C612,'PRECIO TOPE POR DEPARTAMENTO'!A:A,'PRECIO TOPE POR DEPARTAMENTO'!I:I),IF($D$5='PRECIO TOPE POR DEPARTAMENTO'!$J$1,_xlfn.XLOOKUP('PROPUESTA ECONOMICA'!C612,'PRECIO TOPE POR DEPARTAMENTO'!A:A,'PRECIO TOPE POR DEPARTAMENTO'!J:J),IF($D$5='PRECIO TOPE POR DEPARTAMENTO'!$K$1,_xlfn.XLOOKUP('PROPUESTA ECONOMICA'!C612,'PRECIO TOPE POR DEPARTAMENTO'!A:A,'PRECIO TOPE POR DEPARTAMENTO'!K:K),IF($D$5='PRECIO TOPE POR DEPARTAMENTO'!$L$1,_xlfn.XLOOKUP('PROPUESTA ECONOMICA'!C612,'PRECIO TOPE POR DEPARTAMENTO'!A:A,'PRECIO TOPE POR DEPARTAMENTO'!L:L),IF($D$5='PRECIO TOPE POR DEPARTAMENTO'!$M$1,_xlfn.XLOOKUP('PROPUESTA ECONOMICA'!C612,'PRECIO TOPE POR DEPARTAMENTO'!A:A,'PRECIO TOPE POR DEPARTAMENTO'!M:M),IF($D$5='PRECIO TOPE POR DEPARTAMENTO'!$N$1,_xlfn.XLOOKUP('PROPUESTA ECONOMICA'!C612,'PRECIO TOPE POR DEPARTAMENTO'!A:A,'PRECIO TOPE POR DEPARTAMENTO'!N:N),IF($D$5='PRECIO TOPE POR DEPARTAMENTO'!$O$1,_xlfn.XLOOKUP('PROPUESTA ECONOMICA'!C612,'PRECIO TOPE POR DEPARTAMENTO'!A:A,'PRECIO TOPE POR DEPARTAMENTO'!O:O),IF($D$5='PRECIO TOPE POR DEPARTAMENTO'!$P$1,_xlfn.XLOOKUP('PROPUESTA ECONOMICA'!C612,'PRECIO TOPE POR DEPARTAMENTO'!A:A,'PRECIO TOPE POR DEPARTAMENTO'!P:P),IF($D$5='PRECIO TOPE POR DEPARTAMENTO'!$Q$1,_xlfn.XLOOKUP('PROPUESTA ECONOMICA'!C612,'PRECIO TOPE POR DEPARTAMENTO'!A:A,'PRECIO TOPE POR DEPARTAMENTO'!Q:Q),IF($D$5='PRECIO TOPE POR DEPARTAMENTO'!$R$1,_xlfn.XLOOKUP('PROPUESTA ECONOMICA'!C612,'PRECIO TOPE POR DEPARTAMENTO'!A:A,'PRECIO TOPE POR DEPARTAMENTO'!R:R),IF($D$5='PRECIO TOPE POR DEPARTAMENTO'!$S$1,_xlfn.XLOOKUP('PROPUESTA ECONOMICA'!C612,'PRECIO TOPE POR DEPARTAMENTO'!A:A,'PRECIO TOPE POR DEPARTAMENTO'!S:S),IF($D$5='PRECIO TOPE POR DEPARTAMENTO'!$T$1,_xlfn.XLOOKUP('PROPUESTA ECONOMICA'!C612,'PRECIO TOPE POR DEPARTAMENTO'!A:A,'PRECIO TOPE POR DEPARTAMENTO'!T:T),IF($D$5='PRECIO TOPE POR DEPARTAMENTO'!$U$1,_xlfn.XLOOKUP('PROPUESTA ECONOMICA'!C612,'PRECIO TOPE POR DEPARTAMENTO'!A:A,'PRECIO TOPE POR DEPARTAMENTO'!U:U),IF($D$5='PRECIO TOPE POR DEPARTAMENTO'!$V$1,_xlfn.XLOOKUP('PROPUESTA ECONOMICA'!C612,'PRECIO TOPE POR DEPARTAMENTO'!A:A,'PRECIO TOPE POR DEPARTAMENTO'!V:V),IF($D$5='PRECIO TOPE POR DEPARTAMENTO'!$W$1,_xlfn.XLOOKUP('PROPUESTA ECONOMICA'!C612,'PRECIO TOPE POR DEPARTAMENTO'!A:A,'PRECIO TOPE POR DEPARTAMENTO'!W:W),IF($D$5='PRECIO TOPE POR DEPARTAMENTO'!$X$1,_xlfn.XLOOKUP('PROPUESTA ECONOMICA'!C612,'PRECIO TOPE POR DEPARTAMENTO'!A:A,'PRECIO TOPE POR DEPARTAMENTO'!X:X),IF($D$5='PRECIO TOPE POR DEPARTAMENTO'!$Y$1,_xlfn.XLOOKUP('PROPUESTA ECONOMICA'!C612,'PRECIO TOPE POR DEPARTAMENTO'!A:A,'PRECIO TOPE POR DEPARTAMENTO'!Y:Y),IF($D$5='PRECIO TOPE POR DEPARTAMENTO'!$Z$1,_xlfn.XLOOKUP('PROPUESTA ECONOMICA'!C612,'PRECIO TOPE POR DEPARTAMENTO'!A:A,'PRECIO TOPE POR DEPARTAMENTO'!Z:Z),IF($D$5='PRECIO TOPE POR DEPARTAMENTO'!$AA$1,_xlfn.XLOOKUP('PROPUESTA ECONOMICA'!C612,'PRECIO TOPE POR DEPARTAMENTO'!A:A,'PRECIO TOPE POR DEPARTAMENTO'!AA:AA),IF($D$5='PRECIO TOPE POR DEPARTAMENTO'!$AB$1,_xlfn.XLOOKUP('PROPUESTA ECONOMICA'!C612,'PRECIO TOPE POR DEPARTAMENTO'!A:A,'PRECIO TOPE POR DEPARTAMENTO'!AB:AB),IF($D$5='PRECIO TOPE POR DEPARTAMENTO'!$AC$1,_xlfn.XLOOKUP('PROPUESTA ECONOMICA'!C612,'PRECIO TOPE POR DEPARTAMENTO'!A:A,'PRECIO TOPE POR DEPARTAMENTO'!AC:AC),IF($D$5='PRECIO TOPE POR DEPARTAMENTO'!$AD$1,_xlfn.XLOOKUP('PROPUESTA ECONOMICA'!C612,'PRECIO TOPE POR DEPARTAMENTO'!A:A,'PRECIO TOPE POR DEPARTAMENTO'!AD:AD),IF($D$5='PRECIO TOPE POR DEPARTAMENTO'!$AE$1,_xlfn.XLOOKUP('PROPUESTA ECONOMICA'!C612,'PRECIO TOPE POR DEPARTAMENTO'!A:A,'PRECIO TOPE POR DEPARTAMENTO'!AE:AE),IF($D$5='PRECIO TOPE POR DEPARTAMENTO'!$AF$1,_xlfn.XLOOKUP('PROPUESTA ECONOMICA'!C612,'PRECIO TOPE POR DEPARTAMENTO'!A:A,'PRECIO TOPE POR DEPARTAMENTO'!AF:AF),IF($D$5='PRECIO TOPE POR DEPARTAMENTO'!$AG$1,_xlfn.XLOOKUP('PROPUESTA ECONOMICA'!C612,'PRECIO TOPE POR DEPARTAMENTO'!A:A,'PRECIO TOPE POR DEPARTAMENTO'!AG:AG),IF($D$5='PRECIO TOPE POR DEPARTAMENTO'!$AH$1,_xlfn.XLOOKUP('PROPUESTA ECONOMICA'!C612,'PRECIO TOPE POR DEPARTAMENTO'!A:A,'PRECIO TOPE POR DEPARTAMENTO'!AH:AH),IF($D$5='PRECIO TOPE POR DEPARTAMENTO'!$AI$1,_xlfn.XLOOKUP('PROPUESTA ECONOMICA'!C612,'PRECIO TOPE POR DEPARTAMENTO'!A:A,'PRECIO TOPE POR DEPARTAMENTO'!AI:AI),IF($D$5='PRECIO TOPE POR DEPARTAMENTO'!$AJ$1,_xlfn.XLOOKUP('PROPUESTA ECONOMICA'!C612,'PRECIO TOPE POR DEPARTAMENTO'!A:A,'PRECIO TOPE POR DEPARTAMENTO'!AJ:AJ),)))))))))))))))))))))))))))))))))</f>
        <v>2434464</v>
      </c>
      <c r="G612" s="133"/>
    </row>
    <row r="613" spans="2:7" ht="178.5">
      <c r="B613" s="98">
        <v>602</v>
      </c>
      <c r="C613" s="122" t="s">
        <v>2307</v>
      </c>
      <c r="D613" s="66" t="str">
        <f>+_xlfn.XLOOKUP(C613,'PRECIO TOPE POR DEPARTAMENTO'!A:A,'PRECIO TOPE POR DEPARTAMENTO'!B:B)</f>
        <v>Suministro e instalación de sistema de bombeo para pozo eyector,
compuesto por: 3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v>
      </c>
      <c r="E613" s="67" t="str">
        <f>IF('PRECIO TOPE POR DEPARTAMENTO'!C603="","",+_xlfn.XLOOKUP(C613,'PRECIO TOPE POR DEPARTAMENTO'!A:A,'PRECIO TOPE POR DEPARTAMENTO'!C:C))</f>
        <v>UN</v>
      </c>
      <c r="F613" s="132">
        <f>IF($D$5='PRECIO TOPE POR DEPARTAMENTO'!$D$1,_xlfn.XLOOKUP('PROPUESTA ECONOMICA'!C613,'PRECIO TOPE POR DEPARTAMENTO'!A:A,'PRECIO TOPE POR DEPARTAMENTO'!D:D),IF($D$5='PRECIO TOPE POR DEPARTAMENTO'!$E$1,_xlfn.XLOOKUP('PROPUESTA ECONOMICA'!C613,'PRECIO TOPE POR DEPARTAMENTO'!A:A,'PRECIO TOPE POR DEPARTAMENTO'!E:E),IF($D$5='PRECIO TOPE POR DEPARTAMENTO'!$F$1,_xlfn.XLOOKUP('PROPUESTA ECONOMICA'!C613,'PRECIO TOPE POR DEPARTAMENTO'!A:A,'PRECIO TOPE POR DEPARTAMENTO'!F:F),IF($D$5='PRECIO TOPE POR DEPARTAMENTO'!$G$1,_xlfn.XLOOKUP('PROPUESTA ECONOMICA'!C613,'PRECIO TOPE POR DEPARTAMENTO'!A:A,'PRECIO TOPE POR DEPARTAMENTO'!G:G),IF($D$5='PRECIO TOPE POR DEPARTAMENTO'!$H$1,_xlfn.XLOOKUP('PROPUESTA ECONOMICA'!C613,'PRECIO TOPE POR DEPARTAMENTO'!A:A,'PRECIO TOPE POR DEPARTAMENTO'!H:H),IF($D$5='PRECIO TOPE POR DEPARTAMENTO'!$I$1,_xlfn.XLOOKUP('PROPUESTA ECONOMICA'!C613,'PRECIO TOPE POR DEPARTAMENTO'!A:A,'PRECIO TOPE POR DEPARTAMENTO'!I:I),IF($D$5='PRECIO TOPE POR DEPARTAMENTO'!$J$1,_xlfn.XLOOKUP('PROPUESTA ECONOMICA'!C613,'PRECIO TOPE POR DEPARTAMENTO'!A:A,'PRECIO TOPE POR DEPARTAMENTO'!J:J),IF($D$5='PRECIO TOPE POR DEPARTAMENTO'!$K$1,_xlfn.XLOOKUP('PROPUESTA ECONOMICA'!C613,'PRECIO TOPE POR DEPARTAMENTO'!A:A,'PRECIO TOPE POR DEPARTAMENTO'!K:K),IF($D$5='PRECIO TOPE POR DEPARTAMENTO'!$L$1,_xlfn.XLOOKUP('PROPUESTA ECONOMICA'!C613,'PRECIO TOPE POR DEPARTAMENTO'!A:A,'PRECIO TOPE POR DEPARTAMENTO'!L:L),IF($D$5='PRECIO TOPE POR DEPARTAMENTO'!$M$1,_xlfn.XLOOKUP('PROPUESTA ECONOMICA'!C613,'PRECIO TOPE POR DEPARTAMENTO'!A:A,'PRECIO TOPE POR DEPARTAMENTO'!M:M),IF($D$5='PRECIO TOPE POR DEPARTAMENTO'!$N$1,_xlfn.XLOOKUP('PROPUESTA ECONOMICA'!C613,'PRECIO TOPE POR DEPARTAMENTO'!A:A,'PRECIO TOPE POR DEPARTAMENTO'!N:N),IF($D$5='PRECIO TOPE POR DEPARTAMENTO'!$O$1,_xlfn.XLOOKUP('PROPUESTA ECONOMICA'!C613,'PRECIO TOPE POR DEPARTAMENTO'!A:A,'PRECIO TOPE POR DEPARTAMENTO'!O:O),IF($D$5='PRECIO TOPE POR DEPARTAMENTO'!$P$1,_xlfn.XLOOKUP('PROPUESTA ECONOMICA'!C613,'PRECIO TOPE POR DEPARTAMENTO'!A:A,'PRECIO TOPE POR DEPARTAMENTO'!P:P),IF($D$5='PRECIO TOPE POR DEPARTAMENTO'!$Q$1,_xlfn.XLOOKUP('PROPUESTA ECONOMICA'!C613,'PRECIO TOPE POR DEPARTAMENTO'!A:A,'PRECIO TOPE POR DEPARTAMENTO'!Q:Q),IF($D$5='PRECIO TOPE POR DEPARTAMENTO'!$R$1,_xlfn.XLOOKUP('PROPUESTA ECONOMICA'!C613,'PRECIO TOPE POR DEPARTAMENTO'!A:A,'PRECIO TOPE POR DEPARTAMENTO'!R:R),IF($D$5='PRECIO TOPE POR DEPARTAMENTO'!$S$1,_xlfn.XLOOKUP('PROPUESTA ECONOMICA'!C613,'PRECIO TOPE POR DEPARTAMENTO'!A:A,'PRECIO TOPE POR DEPARTAMENTO'!S:S),IF($D$5='PRECIO TOPE POR DEPARTAMENTO'!$T$1,_xlfn.XLOOKUP('PROPUESTA ECONOMICA'!C613,'PRECIO TOPE POR DEPARTAMENTO'!A:A,'PRECIO TOPE POR DEPARTAMENTO'!T:T),IF($D$5='PRECIO TOPE POR DEPARTAMENTO'!$U$1,_xlfn.XLOOKUP('PROPUESTA ECONOMICA'!C613,'PRECIO TOPE POR DEPARTAMENTO'!A:A,'PRECIO TOPE POR DEPARTAMENTO'!U:U),IF($D$5='PRECIO TOPE POR DEPARTAMENTO'!$V$1,_xlfn.XLOOKUP('PROPUESTA ECONOMICA'!C613,'PRECIO TOPE POR DEPARTAMENTO'!A:A,'PRECIO TOPE POR DEPARTAMENTO'!V:V),IF($D$5='PRECIO TOPE POR DEPARTAMENTO'!$W$1,_xlfn.XLOOKUP('PROPUESTA ECONOMICA'!C613,'PRECIO TOPE POR DEPARTAMENTO'!A:A,'PRECIO TOPE POR DEPARTAMENTO'!W:W),IF($D$5='PRECIO TOPE POR DEPARTAMENTO'!$X$1,_xlfn.XLOOKUP('PROPUESTA ECONOMICA'!C613,'PRECIO TOPE POR DEPARTAMENTO'!A:A,'PRECIO TOPE POR DEPARTAMENTO'!X:X),IF($D$5='PRECIO TOPE POR DEPARTAMENTO'!$Y$1,_xlfn.XLOOKUP('PROPUESTA ECONOMICA'!C613,'PRECIO TOPE POR DEPARTAMENTO'!A:A,'PRECIO TOPE POR DEPARTAMENTO'!Y:Y),IF($D$5='PRECIO TOPE POR DEPARTAMENTO'!$Z$1,_xlfn.XLOOKUP('PROPUESTA ECONOMICA'!C613,'PRECIO TOPE POR DEPARTAMENTO'!A:A,'PRECIO TOPE POR DEPARTAMENTO'!Z:Z),IF($D$5='PRECIO TOPE POR DEPARTAMENTO'!$AA$1,_xlfn.XLOOKUP('PROPUESTA ECONOMICA'!C613,'PRECIO TOPE POR DEPARTAMENTO'!A:A,'PRECIO TOPE POR DEPARTAMENTO'!AA:AA),IF($D$5='PRECIO TOPE POR DEPARTAMENTO'!$AB$1,_xlfn.XLOOKUP('PROPUESTA ECONOMICA'!C613,'PRECIO TOPE POR DEPARTAMENTO'!A:A,'PRECIO TOPE POR DEPARTAMENTO'!AB:AB),IF($D$5='PRECIO TOPE POR DEPARTAMENTO'!$AC$1,_xlfn.XLOOKUP('PROPUESTA ECONOMICA'!C613,'PRECIO TOPE POR DEPARTAMENTO'!A:A,'PRECIO TOPE POR DEPARTAMENTO'!AC:AC),IF($D$5='PRECIO TOPE POR DEPARTAMENTO'!$AD$1,_xlfn.XLOOKUP('PROPUESTA ECONOMICA'!C613,'PRECIO TOPE POR DEPARTAMENTO'!A:A,'PRECIO TOPE POR DEPARTAMENTO'!AD:AD),IF($D$5='PRECIO TOPE POR DEPARTAMENTO'!$AE$1,_xlfn.XLOOKUP('PROPUESTA ECONOMICA'!C613,'PRECIO TOPE POR DEPARTAMENTO'!A:A,'PRECIO TOPE POR DEPARTAMENTO'!AE:AE),IF($D$5='PRECIO TOPE POR DEPARTAMENTO'!$AF$1,_xlfn.XLOOKUP('PROPUESTA ECONOMICA'!C613,'PRECIO TOPE POR DEPARTAMENTO'!A:A,'PRECIO TOPE POR DEPARTAMENTO'!AF:AF),IF($D$5='PRECIO TOPE POR DEPARTAMENTO'!$AG$1,_xlfn.XLOOKUP('PROPUESTA ECONOMICA'!C613,'PRECIO TOPE POR DEPARTAMENTO'!A:A,'PRECIO TOPE POR DEPARTAMENTO'!AG:AG),IF($D$5='PRECIO TOPE POR DEPARTAMENTO'!$AH$1,_xlfn.XLOOKUP('PROPUESTA ECONOMICA'!C613,'PRECIO TOPE POR DEPARTAMENTO'!A:A,'PRECIO TOPE POR DEPARTAMENTO'!AH:AH),IF($D$5='PRECIO TOPE POR DEPARTAMENTO'!$AI$1,_xlfn.XLOOKUP('PROPUESTA ECONOMICA'!C613,'PRECIO TOPE POR DEPARTAMENTO'!A:A,'PRECIO TOPE POR DEPARTAMENTO'!AI:AI),IF($D$5='PRECIO TOPE POR DEPARTAMENTO'!$AJ$1,_xlfn.XLOOKUP('PROPUESTA ECONOMICA'!C613,'PRECIO TOPE POR DEPARTAMENTO'!A:A,'PRECIO TOPE POR DEPARTAMENTO'!AJ:AJ),)))))))))))))))))))))))))))))))))</f>
        <v>8041962</v>
      </c>
      <c r="G613" s="133"/>
    </row>
    <row r="614" spans="2:7" ht="63.75">
      <c r="B614" s="98">
        <v>603</v>
      </c>
      <c r="C614" s="122" t="s">
        <v>2309</v>
      </c>
      <c r="D614" s="66" t="str">
        <f>+_xlfn.XLOOKUP(C614,'PRECIO TOPE POR DEPARTAMENTO'!A:A,'PRECIO TOPE POR DEPARTAMENTO'!B:B)</f>
        <v>SUMINISTRO E INSTALACION DE BOMBA CENTRIFUGA POTENCIA = 1.11 HP, CAUDAL Q = 33 GPM, CABEZA DINAMICA TOTAL H= 20.52 M.C.A., CON MOTOR ELECTRICO TRIFASICO PARA CORRIENTE DE 220V, 60 CPS Y 3530 RPM, TEMPERATURA MAXIMA DE OPERACION DE 70 °C, INCLUYE TANQUE HIDROACUMULADOR DE 300 LITROS.</v>
      </c>
      <c r="E614" s="67" t="str">
        <f>IF('PRECIO TOPE POR DEPARTAMENTO'!C604="","",+_xlfn.XLOOKUP(C614,'PRECIO TOPE POR DEPARTAMENTO'!A:A,'PRECIO TOPE POR DEPARTAMENTO'!C:C))</f>
        <v>UN</v>
      </c>
      <c r="F614" s="132">
        <f>IF($D$5='PRECIO TOPE POR DEPARTAMENTO'!$D$1,_xlfn.XLOOKUP('PROPUESTA ECONOMICA'!C614,'PRECIO TOPE POR DEPARTAMENTO'!A:A,'PRECIO TOPE POR DEPARTAMENTO'!D:D),IF($D$5='PRECIO TOPE POR DEPARTAMENTO'!$E$1,_xlfn.XLOOKUP('PROPUESTA ECONOMICA'!C614,'PRECIO TOPE POR DEPARTAMENTO'!A:A,'PRECIO TOPE POR DEPARTAMENTO'!E:E),IF($D$5='PRECIO TOPE POR DEPARTAMENTO'!$F$1,_xlfn.XLOOKUP('PROPUESTA ECONOMICA'!C614,'PRECIO TOPE POR DEPARTAMENTO'!A:A,'PRECIO TOPE POR DEPARTAMENTO'!F:F),IF($D$5='PRECIO TOPE POR DEPARTAMENTO'!$G$1,_xlfn.XLOOKUP('PROPUESTA ECONOMICA'!C614,'PRECIO TOPE POR DEPARTAMENTO'!A:A,'PRECIO TOPE POR DEPARTAMENTO'!G:G),IF($D$5='PRECIO TOPE POR DEPARTAMENTO'!$H$1,_xlfn.XLOOKUP('PROPUESTA ECONOMICA'!C614,'PRECIO TOPE POR DEPARTAMENTO'!A:A,'PRECIO TOPE POR DEPARTAMENTO'!H:H),IF($D$5='PRECIO TOPE POR DEPARTAMENTO'!$I$1,_xlfn.XLOOKUP('PROPUESTA ECONOMICA'!C614,'PRECIO TOPE POR DEPARTAMENTO'!A:A,'PRECIO TOPE POR DEPARTAMENTO'!I:I),IF($D$5='PRECIO TOPE POR DEPARTAMENTO'!$J$1,_xlfn.XLOOKUP('PROPUESTA ECONOMICA'!C614,'PRECIO TOPE POR DEPARTAMENTO'!A:A,'PRECIO TOPE POR DEPARTAMENTO'!J:J),IF($D$5='PRECIO TOPE POR DEPARTAMENTO'!$K$1,_xlfn.XLOOKUP('PROPUESTA ECONOMICA'!C614,'PRECIO TOPE POR DEPARTAMENTO'!A:A,'PRECIO TOPE POR DEPARTAMENTO'!K:K),IF($D$5='PRECIO TOPE POR DEPARTAMENTO'!$L$1,_xlfn.XLOOKUP('PROPUESTA ECONOMICA'!C614,'PRECIO TOPE POR DEPARTAMENTO'!A:A,'PRECIO TOPE POR DEPARTAMENTO'!L:L),IF($D$5='PRECIO TOPE POR DEPARTAMENTO'!$M$1,_xlfn.XLOOKUP('PROPUESTA ECONOMICA'!C614,'PRECIO TOPE POR DEPARTAMENTO'!A:A,'PRECIO TOPE POR DEPARTAMENTO'!M:M),IF($D$5='PRECIO TOPE POR DEPARTAMENTO'!$N$1,_xlfn.XLOOKUP('PROPUESTA ECONOMICA'!C614,'PRECIO TOPE POR DEPARTAMENTO'!A:A,'PRECIO TOPE POR DEPARTAMENTO'!N:N),IF($D$5='PRECIO TOPE POR DEPARTAMENTO'!$O$1,_xlfn.XLOOKUP('PROPUESTA ECONOMICA'!C614,'PRECIO TOPE POR DEPARTAMENTO'!A:A,'PRECIO TOPE POR DEPARTAMENTO'!O:O),IF($D$5='PRECIO TOPE POR DEPARTAMENTO'!$P$1,_xlfn.XLOOKUP('PROPUESTA ECONOMICA'!C614,'PRECIO TOPE POR DEPARTAMENTO'!A:A,'PRECIO TOPE POR DEPARTAMENTO'!P:P),IF($D$5='PRECIO TOPE POR DEPARTAMENTO'!$Q$1,_xlfn.XLOOKUP('PROPUESTA ECONOMICA'!C614,'PRECIO TOPE POR DEPARTAMENTO'!A:A,'PRECIO TOPE POR DEPARTAMENTO'!Q:Q),IF($D$5='PRECIO TOPE POR DEPARTAMENTO'!$R$1,_xlfn.XLOOKUP('PROPUESTA ECONOMICA'!C614,'PRECIO TOPE POR DEPARTAMENTO'!A:A,'PRECIO TOPE POR DEPARTAMENTO'!R:R),IF($D$5='PRECIO TOPE POR DEPARTAMENTO'!$S$1,_xlfn.XLOOKUP('PROPUESTA ECONOMICA'!C614,'PRECIO TOPE POR DEPARTAMENTO'!A:A,'PRECIO TOPE POR DEPARTAMENTO'!S:S),IF($D$5='PRECIO TOPE POR DEPARTAMENTO'!$T$1,_xlfn.XLOOKUP('PROPUESTA ECONOMICA'!C614,'PRECIO TOPE POR DEPARTAMENTO'!A:A,'PRECIO TOPE POR DEPARTAMENTO'!T:T),IF($D$5='PRECIO TOPE POR DEPARTAMENTO'!$U$1,_xlfn.XLOOKUP('PROPUESTA ECONOMICA'!C614,'PRECIO TOPE POR DEPARTAMENTO'!A:A,'PRECIO TOPE POR DEPARTAMENTO'!U:U),IF($D$5='PRECIO TOPE POR DEPARTAMENTO'!$V$1,_xlfn.XLOOKUP('PROPUESTA ECONOMICA'!C614,'PRECIO TOPE POR DEPARTAMENTO'!A:A,'PRECIO TOPE POR DEPARTAMENTO'!V:V),IF($D$5='PRECIO TOPE POR DEPARTAMENTO'!$W$1,_xlfn.XLOOKUP('PROPUESTA ECONOMICA'!C614,'PRECIO TOPE POR DEPARTAMENTO'!A:A,'PRECIO TOPE POR DEPARTAMENTO'!W:W),IF($D$5='PRECIO TOPE POR DEPARTAMENTO'!$X$1,_xlfn.XLOOKUP('PROPUESTA ECONOMICA'!C614,'PRECIO TOPE POR DEPARTAMENTO'!A:A,'PRECIO TOPE POR DEPARTAMENTO'!X:X),IF($D$5='PRECIO TOPE POR DEPARTAMENTO'!$Y$1,_xlfn.XLOOKUP('PROPUESTA ECONOMICA'!C614,'PRECIO TOPE POR DEPARTAMENTO'!A:A,'PRECIO TOPE POR DEPARTAMENTO'!Y:Y),IF($D$5='PRECIO TOPE POR DEPARTAMENTO'!$Z$1,_xlfn.XLOOKUP('PROPUESTA ECONOMICA'!C614,'PRECIO TOPE POR DEPARTAMENTO'!A:A,'PRECIO TOPE POR DEPARTAMENTO'!Z:Z),IF($D$5='PRECIO TOPE POR DEPARTAMENTO'!$AA$1,_xlfn.XLOOKUP('PROPUESTA ECONOMICA'!C614,'PRECIO TOPE POR DEPARTAMENTO'!A:A,'PRECIO TOPE POR DEPARTAMENTO'!AA:AA),IF($D$5='PRECIO TOPE POR DEPARTAMENTO'!$AB$1,_xlfn.XLOOKUP('PROPUESTA ECONOMICA'!C614,'PRECIO TOPE POR DEPARTAMENTO'!A:A,'PRECIO TOPE POR DEPARTAMENTO'!AB:AB),IF($D$5='PRECIO TOPE POR DEPARTAMENTO'!$AC$1,_xlfn.XLOOKUP('PROPUESTA ECONOMICA'!C614,'PRECIO TOPE POR DEPARTAMENTO'!A:A,'PRECIO TOPE POR DEPARTAMENTO'!AC:AC),IF($D$5='PRECIO TOPE POR DEPARTAMENTO'!$AD$1,_xlfn.XLOOKUP('PROPUESTA ECONOMICA'!C614,'PRECIO TOPE POR DEPARTAMENTO'!A:A,'PRECIO TOPE POR DEPARTAMENTO'!AD:AD),IF($D$5='PRECIO TOPE POR DEPARTAMENTO'!$AE$1,_xlfn.XLOOKUP('PROPUESTA ECONOMICA'!C614,'PRECIO TOPE POR DEPARTAMENTO'!A:A,'PRECIO TOPE POR DEPARTAMENTO'!AE:AE),IF($D$5='PRECIO TOPE POR DEPARTAMENTO'!$AF$1,_xlfn.XLOOKUP('PROPUESTA ECONOMICA'!C614,'PRECIO TOPE POR DEPARTAMENTO'!A:A,'PRECIO TOPE POR DEPARTAMENTO'!AF:AF),IF($D$5='PRECIO TOPE POR DEPARTAMENTO'!$AG$1,_xlfn.XLOOKUP('PROPUESTA ECONOMICA'!C614,'PRECIO TOPE POR DEPARTAMENTO'!A:A,'PRECIO TOPE POR DEPARTAMENTO'!AG:AG),IF($D$5='PRECIO TOPE POR DEPARTAMENTO'!$AH$1,_xlfn.XLOOKUP('PROPUESTA ECONOMICA'!C614,'PRECIO TOPE POR DEPARTAMENTO'!A:A,'PRECIO TOPE POR DEPARTAMENTO'!AH:AH),IF($D$5='PRECIO TOPE POR DEPARTAMENTO'!$AI$1,_xlfn.XLOOKUP('PROPUESTA ECONOMICA'!C614,'PRECIO TOPE POR DEPARTAMENTO'!A:A,'PRECIO TOPE POR DEPARTAMENTO'!AI:AI),IF($D$5='PRECIO TOPE POR DEPARTAMENTO'!$AJ$1,_xlfn.XLOOKUP('PROPUESTA ECONOMICA'!C614,'PRECIO TOPE POR DEPARTAMENTO'!A:A,'PRECIO TOPE POR DEPARTAMENTO'!AJ:AJ),)))))))))))))))))))))))))))))))))</f>
        <v>9141855</v>
      </c>
      <c r="G614" s="133"/>
    </row>
    <row r="615" spans="2:7" ht="127.5">
      <c r="B615" s="98">
        <v>604</v>
      </c>
      <c r="C615" s="122" t="s">
        <v>2311</v>
      </c>
      <c r="D615" s="66" t="str">
        <f>+_xlfn.XLOOKUP(C615,'PRECIO TOPE POR DEPARTAMENTO'!A:A,'PRECIO TOPE POR DEPARTAMENTO'!B:B)</f>
        <v>Suministro e instalación de sistema de bombeo para pozo eyector, compuesto por: 2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v>
      </c>
      <c r="E615" s="67" t="str">
        <f>IF('PRECIO TOPE POR DEPARTAMENTO'!C605="","",+_xlfn.XLOOKUP(C615,'PRECIO TOPE POR DEPARTAMENTO'!A:A,'PRECIO TOPE POR DEPARTAMENTO'!C:C))</f>
        <v>UN</v>
      </c>
      <c r="F615" s="132">
        <f>IF($D$5='PRECIO TOPE POR DEPARTAMENTO'!$D$1,_xlfn.XLOOKUP('PROPUESTA ECONOMICA'!C615,'PRECIO TOPE POR DEPARTAMENTO'!A:A,'PRECIO TOPE POR DEPARTAMENTO'!D:D),IF($D$5='PRECIO TOPE POR DEPARTAMENTO'!$E$1,_xlfn.XLOOKUP('PROPUESTA ECONOMICA'!C615,'PRECIO TOPE POR DEPARTAMENTO'!A:A,'PRECIO TOPE POR DEPARTAMENTO'!E:E),IF($D$5='PRECIO TOPE POR DEPARTAMENTO'!$F$1,_xlfn.XLOOKUP('PROPUESTA ECONOMICA'!C615,'PRECIO TOPE POR DEPARTAMENTO'!A:A,'PRECIO TOPE POR DEPARTAMENTO'!F:F),IF($D$5='PRECIO TOPE POR DEPARTAMENTO'!$G$1,_xlfn.XLOOKUP('PROPUESTA ECONOMICA'!C615,'PRECIO TOPE POR DEPARTAMENTO'!A:A,'PRECIO TOPE POR DEPARTAMENTO'!G:G),IF($D$5='PRECIO TOPE POR DEPARTAMENTO'!$H$1,_xlfn.XLOOKUP('PROPUESTA ECONOMICA'!C615,'PRECIO TOPE POR DEPARTAMENTO'!A:A,'PRECIO TOPE POR DEPARTAMENTO'!H:H),IF($D$5='PRECIO TOPE POR DEPARTAMENTO'!$I$1,_xlfn.XLOOKUP('PROPUESTA ECONOMICA'!C615,'PRECIO TOPE POR DEPARTAMENTO'!A:A,'PRECIO TOPE POR DEPARTAMENTO'!I:I),IF($D$5='PRECIO TOPE POR DEPARTAMENTO'!$J$1,_xlfn.XLOOKUP('PROPUESTA ECONOMICA'!C615,'PRECIO TOPE POR DEPARTAMENTO'!A:A,'PRECIO TOPE POR DEPARTAMENTO'!J:J),IF($D$5='PRECIO TOPE POR DEPARTAMENTO'!$K$1,_xlfn.XLOOKUP('PROPUESTA ECONOMICA'!C615,'PRECIO TOPE POR DEPARTAMENTO'!A:A,'PRECIO TOPE POR DEPARTAMENTO'!K:K),IF($D$5='PRECIO TOPE POR DEPARTAMENTO'!$L$1,_xlfn.XLOOKUP('PROPUESTA ECONOMICA'!C615,'PRECIO TOPE POR DEPARTAMENTO'!A:A,'PRECIO TOPE POR DEPARTAMENTO'!L:L),IF($D$5='PRECIO TOPE POR DEPARTAMENTO'!$M$1,_xlfn.XLOOKUP('PROPUESTA ECONOMICA'!C615,'PRECIO TOPE POR DEPARTAMENTO'!A:A,'PRECIO TOPE POR DEPARTAMENTO'!M:M),IF($D$5='PRECIO TOPE POR DEPARTAMENTO'!$N$1,_xlfn.XLOOKUP('PROPUESTA ECONOMICA'!C615,'PRECIO TOPE POR DEPARTAMENTO'!A:A,'PRECIO TOPE POR DEPARTAMENTO'!N:N),IF($D$5='PRECIO TOPE POR DEPARTAMENTO'!$O$1,_xlfn.XLOOKUP('PROPUESTA ECONOMICA'!C615,'PRECIO TOPE POR DEPARTAMENTO'!A:A,'PRECIO TOPE POR DEPARTAMENTO'!O:O),IF($D$5='PRECIO TOPE POR DEPARTAMENTO'!$P$1,_xlfn.XLOOKUP('PROPUESTA ECONOMICA'!C615,'PRECIO TOPE POR DEPARTAMENTO'!A:A,'PRECIO TOPE POR DEPARTAMENTO'!P:P),IF($D$5='PRECIO TOPE POR DEPARTAMENTO'!$Q$1,_xlfn.XLOOKUP('PROPUESTA ECONOMICA'!C615,'PRECIO TOPE POR DEPARTAMENTO'!A:A,'PRECIO TOPE POR DEPARTAMENTO'!Q:Q),IF($D$5='PRECIO TOPE POR DEPARTAMENTO'!$R$1,_xlfn.XLOOKUP('PROPUESTA ECONOMICA'!C615,'PRECIO TOPE POR DEPARTAMENTO'!A:A,'PRECIO TOPE POR DEPARTAMENTO'!R:R),IF($D$5='PRECIO TOPE POR DEPARTAMENTO'!$S$1,_xlfn.XLOOKUP('PROPUESTA ECONOMICA'!C615,'PRECIO TOPE POR DEPARTAMENTO'!A:A,'PRECIO TOPE POR DEPARTAMENTO'!S:S),IF($D$5='PRECIO TOPE POR DEPARTAMENTO'!$T$1,_xlfn.XLOOKUP('PROPUESTA ECONOMICA'!C615,'PRECIO TOPE POR DEPARTAMENTO'!A:A,'PRECIO TOPE POR DEPARTAMENTO'!T:T),IF($D$5='PRECIO TOPE POR DEPARTAMENTO'!$U$1,_xlfn.XLOOKUP('PROPUESTA ECONOMICA'!C615,'PRECIO TOPE POR DEPARTAMENTO'!A:A,'PRECIO TOPE POR DEPARTAMENTO'!U:U),IF($D$5='PRECIO TOPE POR DEPARTAMENTO'!$V$1,_xlfn.XLOOKUP('PROPUESTA ECONOMICA'!C615,'PRECIO TOPE POR DEPARTAMENTO'!A:A,'PRECIO TOPE POR DEPARTAMENTO'!V:V),IF($D$5='PRECIO TOPE POR DEPARTAMENTO'!$W$1,_xlfn.XLOOKUP('PROPUESTA ECONOMICA'!C615,'PRECIO TOPE POR DEPARTAMENTO'!A:A,'PRECIO TOPE POR DEPARTAMENTO'!W:W),IF($D$5='PRECIO TOPE POR DEPARTAMENTO'!$X$1,_xlfn.XLOOKUP('PROPUESTA ECONOMICA'!C615,'PRECIO TOPE POR DEPARTAMENTO'!A:A,'PRECIO TOPE POR DEPARTAMENTO'!X:X),IF($D$5='PRECIO TOPE POR DEPARTAMENTO'!$Y$1,_xlfn.XLOOKUP('PROPUESTA ECONOMICA'!C615,'PRECIO TOPE POR DEPARTAMENTO'!A:A,'PRECIO TOPE POR DEPARTAMENTO'!Y:Y),IF($D$5='PRECIO TOPE POR DEPARTAMENTO'!$Z$1,_xlfn.XLOOKUP('PROPUESTA ECONOMICA'!C615,'PRECIO TOPE POR DEPARTAMENTO'!A:A,'PRECIO TOPE POR DEPARTAMENTO'!Z:Z),IF($D$5='PRECIO TOPE POR DEPARTAMENTO'!$AA$1,_xlfn.XLOOKUP('PROPUESTA ECONOMICA'!C615,'PRECIO TOPE POR DEPARTAMENTO'!A:A,'PRECIO TOPE POR DEPARTAMENTO'!AA:AA),IF($D$5='PRECIO TOPE POR DEPARTAMENTO'!$AB$1,_xlfn.XLOOKUP('PROPUESTA ECONOMICA'!C615,'PRECIO TOPE POR DEPARTAMENTO'!A:A,'PRECIO TOPE POR DEPARTAMENTO'!AB:AB),IF($D$5='PRECIO TOPE POR DEPARTAMENTO'!$AC$1,_xlfn.XLOOKUP('PROPUESTA ECONOMICA'!C615,'PRECIO TOPE POR DEPARTAMENTO'!A:A,'PRECIO TOPE POR DEPARTAMENTO'!AC:AC),IF($D$5='PRECIO TOPE POR DEPARTAMENTO'!$AD$1,_xlfn.XLOOKUP('PROPUESTA ECONOMICA'!C615,'PRECIO TOPE POR DEPARTAMENTO'!A:A,'PRECIO TOPE POR DEPARTAMENTO'!AD:AD),IF($D$5='PRECIO TOPE POR DEPARTAMENTO'!$AE$1,_xlfn.XLOOKUP('PROPUESTA ECONOMICA'!C615,'PRECIO TOPE POR DEPARTAMENTO'!A:A,'PRECIO TOPE POR DEPARTAMENTO'!AE:AE),IF($D$5='PRECIO TOPE POR DEPARTAMENTO'!$AF$1,_xlfn.XLOOKUP('PROPUESTA ECONOMICA'!C615,'PRECIO TOPE POR DEPARTAMENTO'!A:A,'PRECIO TOPE POR DEPARTAMENTO'!AF:AF),IF($D$5='PRECIO TOPE POR DEPARTAMENTO'!$AG$1,_xlfn.XLOOKUP('PROPUESTA ECONOMICA'!C615,'PRECIO TOPE POR DEPARTAMENTO'!A:A,'PRECIO TOPE POR DEPARTAMENTO'!AG:AG),IF($D$5='PRECIO TOPE POR DEPARTAMENTO'!$AH$1,_xlfn.XLOOKUP('PROPUESTA ECONOMICA'!C615,'PRECIO TOPE POR DEPARTAMENTO'!A:A,'PRECIO TOPE POR DEPARTAMENTO'!AH:AH),IF($D$5='PRECIO TOPE POR DEPARTAMENTO'!$AI$1,_xlfn.XLOOKUP('PROPUESTA ECONOMICA'!C615,'PRECIO TOPE POR DEPARTAMENTO'!A:A,'PRECIO TOPE POR DEPARTAMENTO'!AI:AI),IF($D$5='PRECIO TOPE POR DEPARTAMENTO'!$AJ$1,_xlfn.XLOOKUP('PROPUESTA ECONOMICA'!C615,'PRECIO TOPE POR DEPARTAMENTO'!A:A,'PRECIO TOPE POR DEPARTAMENTO'!AJ:AJ),)))))))))))))))))))))))))))))))))</f>
        <v>12050598</v>
      </c>
      <c r="G615" s="133"/>
    </row>
    <row r="616" spans="2:7" ht="76.5">
      <c r="B616" s="98">
        <v>605</v>
      </c>
      <c r="C616" s="122" t="s">
        <v>2313</v>
      </c>
      <c r="D616" s="66" t="str">
        <f>+_xlfn.XLOOKUP(C616,'PRECIO TOPE POR DEPARTAMENTO'!A:A,'PRECIO TOPE POR DEPARTAMENTO'!B:B)</f>
        <v>SUMINISTRO, INSTALACIÓN Y TRANSPORTE SISTEMA DE BOMBEO PARA POZO EYECTOR COMPUESTO POR: 2 ELECTROBOMBAS POT: 3HP Q: 1350 L/M H: 11 M.C.A, CONEXIÓN ELÉCTRICA 220V, 1 TABLERO DE CONTROL, 2 FLOTADORES TIPO MICROSWICTH PARA APAGADO DEL EQUIPO POR BAJO NIVEL Y DEMÁS ACCESORIOS REQUERIDOS PARA SU CORRECTO FUNCIONAMIENTO. INCLUYE TRANSPORTES.</v>
      </c>
      <c r="E616" s="67" t="str">
        <f>IF('PRECIO TOPE POR DEPARTAMENTO'!C606="","",+_xlfn.XLOOKUP(C616,'PRECIO TOPE POR DEPARTAMENTO'!A:A,'PRECIO TOPE POR DEPARTAMENTO'!C:C))</f>
        <v>UN</v>
      </c>
      <c r="F616" s="132">
        <f>IF($D$5='PRECIO TOPE POR DEPARTAMENTO'!$D$1,_xlfn.XLOOKUP('PROPUESTA ECONOMICA'!C616,'PRECIO TOPE POR DEPARTAMENTO'!A:A,'PRECIO TOPE POR DEPARTAMENTO'!D:D),IF($D$5='PRECIO TOPE POR DEPARTAMENTO'!$E$1,_xlfn.XLOOKUP('PROPUESTA ECONOMICA'!C616,'PRECIO TOPE POR DEPARTAMENTO'!A:A,'PRECIO TOPE POR DEPARTAMENTO'!E:E),IF($D$5='PRECIO TOPE POR DEPARTAMENTO'!$F$1,_xlfn.XLOOKUP('PROPUESTA ECONOMICA'!C616,'PRECIO TOPE POR DEPARTAMENTO'!A:A,'PRECIO TOPE POR DEPARTAMENTO'!F:F),IF($D$5='PRECIO TOPE POR DEPARTAMENTO'!$G$1,_xlfn.XLOOKUP('PROPUESTA ECONOMICA'!C616,'PRECIO TOPE POR DEPARTAMENTO'!A:A,'PRECIO TOPE POR DEPARTAMENTO'!G:G),IF($D$5='PRECIO TOPE POR DEPARTAMENTO'!$H$1,_xlfn.XLOOKUP('PROPUESTA ECONOMICA'!C616,'PRECIO TOPE POR DEPARTAMENTO'!A:A,'PRECIO TOPE POR DEPARTAMENTO'!H:H),IF($D$5='PRECIO TOPE POR DEPARTAMENTO'!$I$1,_xlfn.XLOOKUP('PROPUESTA ECONOMICA'!C616,'PRECIO TOPE POR DEPARTAMENTO'!A:A,'PRECIO TOPE POR DEPARTAMENTO'!I:I),IF($D$5='PRECIO TOPE POR DEPARTAMENTO'!$J$1,_xlfn.XLOOKUP('PROPUESTA ECONOMICA'!C616,'PRECIO TOPE POR DEPARTAMENTO'!A:A,'PRECIO TOPE POR DEPARTAMENTO'!J:J),IF($D$5='PRECIO TOPE POR DEPARTAMENTO'!$K$1,_xlfn.XLOOKUP('PROPUESTA ECONOMICA'!C616,'PRECIO TOPE POR DEPARTAMENTO'!A:A,'PRECIO TOPE POR DEPARTAMENTO'!K:K),IF($D$5='PRECIO TOPE POR DEPARTAMENTO'!$L$1,_xlfn.XLOOKUP('PROPUESTA ECONOMICA'!C616,'PRECIO TOPE POR DEPARTAMENTO'!A:A,'PRECIO TOPE POR DEPARTAMENTO'!L:L),IF($D$5='PRECIO TOPE POR DEPARTAMENTO'!$M$1,_xlfn.XLOOKUP('PROPUESTA ECONOMICA'!C616,'PRECIO TOPE POR DEPARTAMENTO'!A:A,'PRECIO TOPE POR DEPARTAMENTO'!M:M),IF($D$5='PRECIO TOPE POR DEPARTAMENTO'!$N$1,_xlfn.XLOOKUP('PROPUESTA ECONOMICA'!C616,'PRECIO TOPE POR DEPARTAMENTO'!A:A,'PRECIO TOPE POR DEPARTAMENTO'!N:N),IF($D$5='PRECIO TOPE POR DEPARTAMENTO'!$O$1,_xlfn.XLOOKUP('PROPUESTA ECONOMICA'!C616,'PRECIO TOPE POR DEPARTAMENTO'!A:A,'PRECIO TOPE POR DEPARTAMENTO'!O:O),IF($D$5='PRECIO TOPE POR DEPARTAMENTO'!$P$1,_xlfn.XLOOKUP('PROPUESTA ECONOMICA'!C616,'PRECIO TOPE POR DEPARTAMENTO'!A:A,'PRECIO TOPE POR DEPARTAMENTO'!P:P),IF($D$5='PRECIO TOPE POR DEPARTAMENTO'!$Q$1,_xlfn.XLOOKUP('PROPUESTA ECONOMICA'!C616,'PRECIO TOPE POR DEPARTAMENTO'!A:A,'PRECIO TOPE POR DEPARTAMENTO'!Q:Q),IF($D$5='PRECIO TOPE POR DEPARTAMENTO'!$R$1,_xlfn.XLOOKUP('PROPUESTA ECONOMICA'!C616,'PRECIO TOPE POR DEPARTAMENTO'!A:A,'PRECIO TOPE POR DEPARTAMENTO'!R:R),IF($D$5='PRECIO TOPE POR DEPARTAMENTO'!$S$1,_xlfn.XLOOKUP('PROPUESTA ECONOMICA'!C616,'PRECIO TOPE POR DEPARTAMENTO'!A:A,'PRECIO TOPE POR DEPARTAMENTO'!S:S),IF($D$5='PRECIO TOPE POR DEPARTAMENTO'!$T$1,_xlfn.XLOOKUP('PROPUESTA ECONOMICA'!C616,'PRECIO TOPE POR DEPARTAMENTO'!A:A,'PRECIO TOPE POR DEPARTAMENTO'!T:T),IF($D$5='PRECIO TOPE POR DEPARTAMENTO'!$U$1,_xlfn.XLOOKUP('PROPUESTA ECONOMICA'!C616,'PRECIO TOPE POR DEPARTAMENTO'!A:A,'PRECIO TOPE POR DEPARTAMENTO'!U:U),IF($D$5='PRECIO TOPE POR DEPARTAMENTO'!$V$1,_xlfn.XLOOKUP('PROPUESTA ECONOMICA'!C616,'PRECIO TOPE POR DEPARTAMENTO'!A:A,'PRECIO TOPE POR DEPARTAMENTO'!V:V),IF($D$5='PRECIO TOPE POR DEPARTAMENTO'!$W$1,_xlfn.XLOOKUP('PROPUESTA ECONOMICA'!C616,'PRECIO TOPE POR DEPARTAMENTO'!A:A,'PRECIO TOPE POR DEPARTAMENTO'!W:W),IF($D$5='PRECIO TOPE POR DEPARTAMENTO'!$X$1,_xlfn.XLOOKUP('PROPUESTA ECONOMICA'!C616,'PRECIO TOPE POR DEPARTAMENTO'!A:A,'PRECIO TOPE POR DEPARTAMENTO'!X:X),IF($D$5='PRECIO TOPE POR DEPARTAMENTO'!$Y$1,_xlfn.XLOOKUP('PROPUESTA ECONOMICA'!C616,'PRECIO TOPE POR DEPARTAMENTO'!A:A,'PRECIO TOPE POR DEPARTAMENTO'!Y:Y),IF($D$5='PRECIO TOPE POR DEPARTAMENTO'!$Z$1,_xlfn.XLOOKUP('PROPUESTA ECONOMICA'!C616,'PRECIO TOPE POR DEPARTAMENTO'!A:A,'PRECIO TOPE POR DEPARTAMENTO'!Z:Z),IF($D$5='PRECIO TOPE POR DEPARTAMENTO'!$AA$1,_xlfn.XLOOKUP('PROPUESTA ECONOMICA'!C616,'PRECIO TOPE POR DEPARTAMENTO'!A:A,'PRECIO TOPE POR DEPARTAMENTO'!AA:AA),IF($D$5='PRECIO TOPE POR DEPARTAMENTO'!$AB$1,_xlfn.XLOOKUP('PROPUESTA ECONOMICA'!C616,'PRECIO TOPE POR DEPARTAMENTO'!A:A,'PRECIO TOPE POR DEPARTAMENTO'!AB:AB),IF($D$5='PRECIO TOPE POR DEPARTAMENTO'!$AC$1,_xlfn.XLOOKUP('PROPUESTA ECONOMICA'!C616,'PRECIO TOPE POR DEPARTAMENTO'!A:A,'PRECIO TOPE POR DEPARTAMENTO'!AC:AC),IF($D$5='PRECIO TOPE POR DEPARTAMENTO'!$AD$1,_xlfn.XLOOKUP('PROPUESTA ECONOMICA'!C616,'PRECIO TOPE POR DEPARTAMENTO'!A:A,'PRECIO TOPE POR DEPARTAMENTO'!AD:AD),IF($D$5='PRECIO TOPE POR DEPARTAMENTO'!$AE$1,_xlfn.XLOOKUP('PROPUESTA ECONOMICA'!C616,'PRECIO TOPE POR DEPARTAMENTO'!A:A,'PRECIO TOPE POR DEPARTAMENTO'!AE:AE),IF($D$5='PRECIO TOPE POR DEPARTAMENTO'!$AF$1,_xlfn.XLOOKUP('PROPUESTA ECONOMICA'!C616,'PRECIO TOPE POR DEPARTAMENTO'!A:A,'PRECIO TOPE POR DEPARTAMENTO'!AF:AF),IF($D$5='PRECIO TOPE POR DEPARTAMENTO'!$AG$1,_xlfn.XLOOKUP('PROPUESTA ECONOMICA'!C616,'PRECIO TOPE POR DEPARTAMENTO'!A:A,'PRECIO TOPE POR DEPARTAMENTO'!AG:AG),IF($D$5='PRECIO TOPE POR DEPARTAMENTO'!$AH$1,_xlfn.XLOOKUP('PROPUESTA ECONOMICA'!C616,'PRECIO TOPE POR DEPARTAMENTO'!A:A,'PRECIO TOPE POR DEPARTAMENTO'!AH:AH),IF($D$5='PRECIO TOPE POR DEPARTAMENTO'!$AI$1,_xlfn.XLOOKUP('PROPUESTA ECONOMICA'!C616,'PRECIO TOPE POR DEPARTAMENTO'!A:A,'PRECIO TOPE POR DEPARTAMENTO'!AI:AI),IF($D$5='PRECIO TOPE POR DEPARTAMENTO'!$AJ$1,_xlfn.XLOOKUP('PROPUESTA ECONOMICA'!C616,'PRECIO TOPE POR DEPARTAMENTO'!A:A,'PRECIO TOPE POR DEPARTAMENTO'!AJ:AJ),)))))))))))))))))))))))))))))))))</f>
        <v>13466210</v>
      </c>
      <c r="G616" s="133"/>
    </row>
    <row r="617" spans="2:7" ht="38.25">
      <c r="B617" s="98">
        <v>606</v>
      </c>
      <c r="C617" s="122" t="s">
        <v>2315</v>
      </c>
      <c r="D617" s="52" t="str">
        <f>+_xlfn.XLOOKUP(C617,'PRECIO TOPE POR DEPARTAMENTO'!A:A,'PRECIO TOPE POR DEPARTAMENTO'!B:B)</f>
        <v xml:space="preserve">ELECTROBOMBA SUERGIBLE PARA AGUAS RESIDUALES, CAUDAL Q= 12.6 L/s (200 GPM), CABEZA DINÁMICA TOTAL TDH= 9 m.c.a, POTENCIA Pot= 4 Hp. MOTOR ELECTRICO TRIFASICO PARA CORRIENTE DE 220V </v>
      </c>
      <c r="E617" s="53" t="str">
        <f>IF('PRECIO TOPE POR DEPARTAMENTO'!C607="","",+_xlfn.XLOOKUP(C617,'PRECIO TOPE POR DEPARTAMENTO'!A:A,'PRECIO TOPE POR DEPARTAMENTO'!C:C))</f>
        <v>UN</v>
      </c>
      <c r="F617" s="132">
        <f>IF($D$5='PRECIO TOPE POR DEPARTAMENTO'!$D$1,_xlfn.XLOOKUP('PROPUESTA ECONOMICA'!C617,'PRECIO TOPE POR DEPARTAMENTO'!A:A,'PRECIO TOPE POR DEPARTAMENTO'!D:D),IF($D$5='PRECIO TOPE POR DEPARTAMENTO'!$E$1,_xlfn.XLOOKUP('PROPUESTA ECONOMICA'!C617,'PRECIO TOPE POR DEPARTAMENTO'!A:A,'PRECIO TOPE POR DEPARTAMENTO'!E:E),IF($D$5='PRECIO TOPE POR DEPARTAMENTO'!$F$1,_xlfn.XLOOKUP('PROPUESTA ECONOMICA'!C617,'PRECIO TOPE POR DEPARTAMENTO'!A:A,'PRECIO TOPE POR DEPARTAMENTO'!F:F),IF($D$5='PRECIO TOPE POR DEPARTAMENTO'!$G$1,_xlfn.XLOOKUP('PROPUESTA ECONOMICA'!C617,'PRECIO TOPE POR DEPARTAMENTO'!A:A,'PRECIO TOPE POR DEPARTAMENTO'!G:G),IF($D$5='PRECIO TOPE POR DEPARTAMENTO'!$H$1,_xlfn.XLOOKUP('PROPUESTA ECONOMICA'!C617,'PRECIO TOPE POR DEPARTAMENTO'!A:A,'PRECIO TOPE POR DEPARTAMENTO'!H:H),IF($D$5='PRECIO TOPE POR DEPARTAMENTO'!$I$1,_xlfn.XLOOKUP('PROPUESTA ECONOMICA'!C617,'PRECIO TOPE POR DEPARTAMENTO'!A:A,'PRECIO TOPE POR DEPARTAMENTO'!I:I),IF($D$5='PRECIO TOPE POR DEPARTAMENTO'!$J$1,_xlfn.XLOOKUP('PROPUESTA ECONOMICA'!C617,'PRECIO TOPE POR DEPARTAMENTO'!A:A,'PRECIO TOPE POR DEPARTAMENTO'!J:J),IF($D$5='PRECIO TOPE POR DEPARTAMENTO'!$K$1,_xlfn.XLOOKUP('PROPUESTA ECONOMICA'!C617,'PRECIO TOPE POR DEPARTAMENTO'!A:A,'PRECIO TOPE POR DEPARTAMENTO'!K:K),IF($D$5='PRECIO TOPE POR DEPARTAMENTO'!$L$1,_xlfn.XLOOKUP('PROPUESTA ECONOMICA'!C617,'PRECIO TOPE POR DEPARTAMENTO'!A:A,'PRECIO TOPE POR DEPARTAMENTO'!L:L),IF($D$5='PRECIO TOPE POR DEPARTAMENTO'!$M$1,_xlfn.XLOOKUP('PROPUESTA ECONOMICA'!C617,'PRECIO TOPE POR DEPARTAMENTO'!A:A,'PRECIO TOPE POR DEPARTAMENTO'!M:M),IF($D$5='PRECIO TOPE POR DEPARTAMENTO'!$N$1,_xlfn.XLOOKUP('PROPUESTA ECONOMICA'!C617,'PRECIO TOPE POR DEPARTAMENTO'!A:A,'PRECIO TOPE POR DEPARTAMENTO'!N:N),IF($D$5='PRECIO TOPE POR DEPARTAMENTO'!$O$1,_xlfn.XLOOKUP('PROPUESTA ECONOMICA'!C617,'PRECIO TOPE POR DEPARTAMENTO'!A:A,'PRECIO TOPE POR DEPARTAMENTO'!O:O),IF($D$5='PRECIO TOPE POR DEPARTAMENTO'!$P$1,_xlfn.XLOOKUP('PROPUESTA ECONOMICA'!C617,'PRECIO TOPE POR DEPARTAMENTO'!A:A,'PRECIO TOPE POR DEPARTAMENTO'!P:P),IF($D$5='PRECIO TOPE POR DEPARTAMENTO'!$Q$1,_xlfn.XLOOKUP('PROPUESTA ECONOMICA'!C617,'PRECIO TOPE POR DEPARTAMENTO'!A:A,'PRECIO TOPE POR DEPARTAMENTO'!Q:Q),IF($D$5='PRECIO TOPE POR DEPARTAMENTO'!$R$1,_xlfn.XLOOKUP('PROPUESTA ECONOMICA'!C617,'PRECIO TOPE POR DEPARTAMENTO'!A:A,'PRECIO TOPE POR DEPARTAMENTO'!R:R),IF($D$5='PRECIO TOPE POR DEPARTAMENTO'!$S$1,_xlfn.XLOOKUP('PROPUESTA ECONOMICA'!C617,'PRECIO TOPE POR DEPARTAMENTO'!A:A,'PRECIO TOPE POR DEPARTAMENTO'!S:S),IF($D$5='PRECIO TOPE POR DEPARTAMENTO'!$T$1,_xlfn.XLOOKUP('PROPUESTA ECONOMICA'!C617,'PRECIO TOPE POR DEPARTAMENTO'!A:A,'PRECIO TOPE POR DEPARTAMENTO'!T:T),IF($D$5='PRECIO TOPE POR DEPARTAMENTO'!$U$1,_xlfn.XLOOKUP('PROPUESTA ECONOMICA'!C617,'PRECIO TOPE POR DEPARTAMENTO'!A:A,'PRECIO TOPE POR DEPARTAMENTO'!U:U),IF($D$5='PRECIO TOPE POR DEPARTAMENTO'!$V$1,_xlfn.XLOOKUP('PROPUESTA ECONOMICA'!C617,'PRECIO TOPE POR DEPARTAMENTO'!A:A,'PRECIO TOPE POR DEPARTAMENTO'!V:V),IF($D$5='PRECIO TOPE POR DEPARTAMENTO'!$W$1,_xlfn.XLOOKUP('PROPUESTA ECONOMICA'!C617,'PRECIO TOPE POR DEPARTAMENTO'!A:A,'PRECIO TOPE POR DEPARTAMENTO'!W:W),IF($D$5='PRECIO TOPE POR DEPARTAMENTO'!$X$1,_xlfn.XLOOKUP('PROPUESTA ECONOMICA'!C617,'PRECIO TOPE POR DEPARTAMENTO'!A:A,'PRECIO TOPE POR DEPARTAMENTO'!X:X),IF($D$5='PRECIO TOPE POR DEPARTAMENTO'!$Y$1,_xlfn.XLOOKUP('PROPUESTA ECONOMICA'!C617,'PRECIO TOPE POR DEPARTAMENTO'!A:A,'PRECIO TOPE POR DEPARTAMENTO'!Y:Y),IF($D$5='PRECIO TOPE POR DEPARTAMENTO'!$Z$1,_xlfn.XLOOKUP('PROPUESTA ECONOMICA'!C617,'PRECIO TOPE POR DEPARTAMENTO'!A:A,'PRECIO TOPE POR DEPARTAMENTO'!Z:Z),IF($D$5='PRECIO TOPE POR DEPARTAMENTO'!$AA$1,_xlfn.XLOOKUP('PROPUESTA ECONOMICA'!C617,'PRECIO TOPE POR DEPARTAMENTO'!A:A,'PRECIO TOPE POR DEPARTAMENTO'!AA:AA),IF($D$5='PRECIO TOPE POR DEPARTAMENTO'!$AB$1,_xlfn.XLOOKUP('PROPUESTA ECONOMICA'!C617,'PRECIO TOPE POR DEPARTAMENTO'!A:A,'PRECIO TOPE POR DEPARTAMENTO'!AB:AB),IF($D$5='PRECIO TOPE POR DEPARTAMENTO'!$AC$1,_xlfn.XLOOKUP('PROPUESTA ECONOMICA'!C617,'PRECIO TOPE POR DEPARTAMENTO'!A:A,'PRECIO TOPE POR DEPARTAMENTO'!AC:AC),IF($D$5='PRECIO TOPE POR DEPARTAMENTO'!$AD$1,_xlfn.XLOOKUP('PROPUESTA ECONOMICA'!C617,'PRECIO TOPE POR DEPARTAMENTO'!A:A,'PRECIO TOPE POR DEPARTAMENTO'!AD:AD),IF($D$5='PRECIO TOPE POR DEPARTAMENTO'!$AE$1,_xlfn.XLOOKUP('PROPUESTA ECONOMICA'!C617,'PRECIO TOPE POR DEPARTAMENTO'!A:A,'PRECIO TOPE POR DEPARTAMENTO'!AE:AE),IF($D$5='PRECIO TOPE POR DEPARTAMENTO'!$AF$1,_xlfn.XLOOKUP('PROPUESTA ECONOMICA'!C617,'PRECIO TOPE POR DEPARTAMENTO'!A:A,'PRECIO TOPE POR DEPARTAMENTO'!AF:AF),IF($D$5='PRECIO TOPE POR DEPARTAMENTO'!$AG$1,_xlfn.XLOOKUP('PROPUESTA ECONOMICA'!C617,'PRECIO TOPE POR DEPARTAMENTO'!A:A,'PRECIO TOPE POR DEPARTAMENTO'!AG:AG),IF($D$5='PRECIO TOPE POR DEPARTAMENTO'!$AH$1,_xlfn.XLOOKUP('PROPUESTA ECONOMICA'!C617,'PRECIO TOPE POR DEPARTAMENTO'!A:A,'PRECIO TOPE POR DEPARTAMENTO'!AH:AH),IF($D$5='PRECIO TOPE POR DEPARTAMENTO'!$AI$1,_xlfn.XLOOKUP('PROPUESTA ECONOMICA'!C617,'PRECIO TOPE POR DEPARTAMENTO'!A:A,'PRECIO TOPE POR DEPARTAMENTO'!AI:AI),IF($D$5='PRECIO TOPE POR DEPARTAMENTO'!$AJ$1,_xlfn.XLOOKUP('PROPUESTA ECONOMICA'!C617,'PRECIO TOPE POR DEPARTAMENTO'!A:A,'PRECIO TOPE POR DEPARTAMENTO'!AJ:AJ),)))))))))))))))))))))))))))))))))</f>
        <v>12370701</v>
      </c>
      <c r="G617" s="133"/>
    </row>
    <row r="618" spans="2:7" ht="38.25">
      <c r="B618" s="98">
        <v>607</v>
      </c>
      <c r="C618" s="122" t="s">
        <v>2317</v>
      </c>
      <c r="D618" s="66" t="str">
        <f>+_xlfn.XLOOKUP(C618,'PRECIO TOPE POR DEPARTAMENTO'!A:A,'PRECIO TOPE POR DEPARTAMENTO'!B:B)</f>
        <v>Equipo de presion 15H-2,0MW/SIMILAR, Electrobomba construida en hierro gris cl.30. A 3500 RPM. 60 HZ a 220 V. 116 gpm a 80 PSI, Tanque hidroacumulador 300 litros. Incluye: tablero de control, instalación, accesorios y transporte.</v>
      </c>
      <c r="E618" s="68" t="str">
        <f>IF('PRECIO TOPE POR DEPARTAMENTO'!C608="","",+_xlfn.XLOOKUP(C618,'PRECIO TOPE POR DEPARTAMENTO'!A:A,'PRECIO TOPE POR DEPARTAMENTO'!C:C))</f>
        <v>UN</v>
      </c>
      <c r="F618" s="132">
        <f>IF($D$5='PRECIO TOPE POR DEPARTAMENTO'!$D$1,_xlfn.XLOOKUP('PROPUESTA ECONOMICA'!C618,'PRECIO TOPE POR DEPARTAMENTO'!A:A,'PRECIO TOPE POR DEPARTAMENTO'!D:D),IF($D$5='PRECIO TOPE POR DEPARTAMENTO'!$E$1,_xlfn.XLOOKUP('PROPUESTA ECONOMICA'!C618,'PRECIO TOPE POR DEPARTAMENTO'!A:A,'PRECIO TOPE POR DEPARTAMENTO'!E:E),IF($D$5='PRECIO TOPE POR DEPARTAMENTO'!$F$1,_xlfn.XLOOKUP('PROPUESTA ECONOMICA'!C618,'PRECIO TOPE POR DEPARTAMENTO'!A:A,'PRECIO TOPE POR DEPARTAMENTO'!F:F),IF($D$5='PRECIO TOPE POR DEPARTAMENTO'!$G$1,_xlfn.XLOOKUP('PROPUESTA ECONOMICA'!C618,'PRECIO TOPE POR DEPARTAMENTO'!A:A,'PRECIO TOPE POR DEPARTAMENTO'!G:G),IF($D$5='PRECIO TOPE POR DEPARTAMENTO'!$H$1,_xlfn.XLOOKUP('PROPUESTA ECONOMICA'!C618,'PRECIO TOPE POR DEPARTAMENTO'!A:A,'PRECIO TOPE POR DEPARTAMENTO'!H:H),IF($D$5='PRECIO TOPE POR DEPARTAMENTO'!$I$1,_xlfn.XLOOKUP('PROPUESTA ECONOMICA'!C618,'PRECIO TOPE POR DEPARTAMENTO'!A:A,'PRECIO TOPE POR DEPARTAMENTO'!I:I),IF($D$5='PRECIO TOPE POR DEPARTAMENTO'!$J$1,_xlfn.XLOOKUP('PROPUESTA ECONOMICA'!C618,'PRECIO TOPE POR DEPARTAMENTO'!A:A,'PRECIO TOPE POR DEPARTAMENTO'!J:J),IF($D$5='PRECIO TOPE POR DEPARTAMENTO'!$K$1,_xlfn.XLOOKUP('PROPUESTA ECONOMICA'!C618,'PRECIO TOPE POR DEPARTAMENTO'!A:A,'PRECIO TOPE POR DEPARTAMENTO'!K:K),IF($D$5='PRECIO TOPE POR DEPARTAMENTO'!$L$1,_xlfn.XLOOKUP('PROPUESTA ECONOMICA'!C618,'PRECIO TOPE POR DEPARTAMENTO'!A:A,'PRECIO TOPE POR DEPARTAMENTO'!L:L),IF($D$5='PRECIO TOPE POR DEPARTAMENTO'!$M$1,_xlfn.XLOOKUP('PROPUESTA ECONOMICA'!C618,'PRECIO TOPE POR DEPARTAMENTO'!A:A,'PRECIO TOPE POR DEPARTAMENTO'!M:M),IF($D$5='PRECIO TOPE POR DEPARTAMENTO'!$N$1,_xlfn.XLOOKUP('PROPUESTA ECONOMICA'!C618,'PRECIO TOPE POR DEPARTAMENTO'!A:A,'PRECIO TOPE POR DEPARTAMENTO'!N:N),IF($D$5='PRECIO TOPE POR DEPARTAMENTO'!$O$1,_xlfn.XLOOKUP('PROPUESTA ECONOMICA'!C618,'PRECIO TOPE POR DEPARTAMENTO'!A:A,'PRECIO TOPE POR DEPARTAMENTO'!O:O),IF($D$5='PRECIO TOPE POR DEPARTAMENTO'!$P$1,_xlfn.XLOOKUP('PROPUESTA ECONOMICA'!C618,'PRECIO TOPE POR DEPARTAMENTO'!A:A,'PRECIO TOPE POR DEPARTAMENTO'!P:P),IF($D$5='PRECIO TOPE POR DEPARTAMENTO'!$Q$1,_xlfn.XLOOKUP('PROPUESTA ECONOMICA'!C618,'PRECIO TOPE POR DEPARTAMENTO'!A:A,'PRECIO TOPE POR DEPARTAMENTO'!Q:Q),IF($D$5='PRECIO TOPE POR DEPARTAMENTO'!$R$1,_xlfn.XLOOKUP('PROPUESTA ECONOMICA'!C618,'PRECIO TOPE POR DEPARTAMENTO'!A:A,'PRECIO TOPE POR DEPARTAMENTO'!R:R),IF($D$5='PRECIO TOPE POR DEPARTAMENTO'!$S$1,_xlfn.XLOOKUP('PROPUESTA ECONOMICA'!C618,'PRECIO TOPE POR DEPARTAMENTO'!A:A,'PRECIO TOPE POR DEPARTAMENTO'!S:S),IF($D$5='PRECIO TOPE POR DEPARTAMENTO'!$T$1,_xlfn.XLOOKUP('PROPUESTA ECONOMICA'!C618,'PRECIO TOPE POR DEPARTAMENTO'!A:A,'PRECIO TOPE POR DEPARTAMENTO'!T:T),IF($D$5='PRECIO TOPE POR DEPARTAMENTO'!$U$1,_xlfn.XLOOKUP('PROPUESTA ECONOMICA'!C618,'PRECIO TOPE POR DEPARTAMENTO'!A:A,'PRECIO TOPE POR DEPARTAMENTO'!U:U),IF($D$5='PRECIO TOPE POR DEPARTAMENTO'!$V$1,_xlfn.XLOOKUP('PROPUESTA ECONOMICA'!C618,'PRECIO TOPE POR DEPARTAMENTO'!A:A,'PRECIO TOPE POR DEPARTAMENTO'!V:V),IF($D$5='PRECIO TOPE POR DEPARTAMENTO'!$W$1,_xlfn.XLOOKUP('PROPUESTA ECONOMICA'!C618,'PRECIO TOPE POR DEPARTAMENTO'!A:A,'PRECIO TOPE POR DEPARTAMENTO'!W:W),IF($D$5='PRECIO TOPE POR DEPARTAMENTO'!$X$1,_xlfn.XLOOKUP('PROPUESTA ECONOMICA'!C618,'PRECIO TOPE POR DEPARTAMENTO'!A:A,'PRECIO TOPE POR DEPARTAMENTO'!X:X),IF($D$5='PRECIO TOPE POR DEPARTAMENTO'!$Y$1,_xlfn.XLOOKUP('PROPUESTA ECONOMICA'!C618,'PRECIO TOPE POR DEPARTAMENTO'!A:A,'PRECIO TOPE POR DEPARTAMENTO'!Y:Y),IF($D$5='PRECIO TOPE POR DEPARTAMENTO'!$Z$1,_xlfn.XLOOKUP('PROPUESTA ECONOMICA'!C618,'PRECIO TOPE POR DEPARTAMENTO'!A:A,'PRECIO TOPE POR DEPARTAMENTO'!Z:Z),IF($D$5='PRECIO TOPE POR DEPARTAMENTO'!$AA$1,_xlfn.XLOOKUP('PROPUESTA ECONOMICA'!C618,'PRECIO TOPE POR DEPARTAMENTO'!A:A,'PRECIO TOPE POR DEPARTAMENTO'!AA:AA),IF($D$5='PRECIO TOPE POR DEPARTAMENTO'!$AB$1,_xlfn.XLOOKUP('PROPUESTA ECONOMICA'!C618,'PRECIO TOPE POR DEPARTAMENTO'!A:A,'PRECIO TOPE POR DEPARTAMENTO'!AB:AB),IF($D$5='PRECIO TOPE POR DEPARTAMENTO'!$AC$1,_xlfn.XLOOKUP('PROPUESTA ECONOMICA'!C618,'PRECIO TOPE POR DEPARTAMENTO'!A:A,'PRECIO TOPE POR DEPARTAMENTO'!AC:AC),IF($D$5='PRECIO TOPE POR DEPARTAMENTO'!$AD$1,_xlfn.XLOOKUP('PROPUESTA ECONOMICA'!C618,'PRECIO TOPE POR DEPARTAMENTO'!A:A,'PRECIO TOPE POR DEPARTAMENTO'!AD:AD),IF($D$5='PRECIO TOPE POR DEPARTAMENTO'!$AE$1,_xlfn.XLOOKUP('PROPUESTA ECONOMICA'!C618,'PRECIO TOPE POR DEPARTAMENTO'!A:A,'PRECIO TOPE POR DEPARTAMENTO'!AE:AE),IF($D$5='PRECIO TOPE POR DEPARTAMENTO'!$AF$1,_xlfn.XLOOKUP('PROPUESTA ECONOMICA'!C618,'PRECIO TOPE POR DEPARTAMENTO'!A:A,'PRECIO TOPE POR DEPARTAMENTO'!AF:AF),IF($D$5='PRECIO TOPE POR DEPARTAMENTO'!$AG$1,_xlfn.XLOOKUP('PROPUESTA ECONOMICA'!C618,'PRECIO TOPE POR DEPARTAMENTO'!A:A,'PRECIO TOPE POR DEPARTAMENTO'!AG:AG),IF($D$5='PRECIO TOPE POR DEPARTAMENTO'!$AH$1,_xlfn.XLOOKUP('PROPUESTA ECONOMICA'!C618,'PRECIO TOPE POR DEPARTAMENTO'!A:A,'PRECIO TOPE POR DEPARTAMENTO'!AH:AH),IF($D$5='PRECIO TOPE POR DEPARTAMENTO'!$AI$1,_xlfn.XLOOKUP('PROPUESTA ECONOMICA'!C618,'PRECIO TOPE POR DEPARTAMENTO'!A:A,'PRECIO TOPE POR DEPARTAMENTO'!AI:AI),IF($D$5='PRECIO TOPE POR DEPARTAMENTO'!$AJ$1,_xlfn.XLOOKUP('PROPUESTA ECONOMICA'!C618,'PRECIO TOPE POR DEPARTAMENTO'!A:A,'PRECIO TOPE POR DEPARTAMENTO'!AJ:AJ),)))))))))))))))))))))))))))))))))</f>
        <v>16359600</v>
      </c>
      <c r="G618" s="133"/>
    </row>
    <row r="619" spans="2:7" ht="51">
      <c r="B619" s="98">
        <v>608</v>
      </c>
      <c r="C619" s="122" t="s">
        <v>2319</v>
      </c>
      <c r="D619" s="52" t="str">
        <f>+_xlfn.XLOOKUP(C619,'PRECIO TOPE POR DEPARTAMENTO'!A:A,'PRECIO TOPE POR DEPARTAMENTO'!B:B)</f>
        <v>SUMINISTRO E INSTALACIÓN TTANQUE DE ALMACENAMIENTO CILINDRICO TCVF - RCI 20.000 LTS A.P  (INCLUYE ACCESORIOS DE CONEXIÓN EN BRIDAS TIPO ANSI, ESCALRERA LATERAL TIPO GATO CON PLATINAS PARA GUAYAS DE SEGURIDAD Y TODO LO DESCRITO EN LA ESPEIFICACION TÉCNICA ADJUNTA )</v>
      </c>
      <c r="E619" s="53" t="str">
        <f>IF('PRECIO TOPE POR DEPARTAMENTO'!C609="","",+_xlfn.XLOOKUP(C619,'PRECIO TOPE POR DEPARTAMENTO'!A:A,'PRECIO TOPE POR DEPARTAMENTO'!C:C))</f>
        <v>LTS</v>
      </c>
      <c r="F619" s="132">
        <f>IF($D$5='PRECIO TOPE POR DEPARTAMENTO'!$D$1,_xlfn.XLOOKUP('PROPUESTA ECONOMICA'!C619,'PRECIO TOPE POR DEPARTAMENTO'!A:A,'PRECIO TOPE POR DEPARTAMENTO'!D:D),IF($D$5='PRECIO TOPE POR DEPARTAMENTO'!$E$1,_xlfn.XLOOKUP('PROPUESTA ECONOMICA'!C619,'PRECIO TOPE POR DEPARTAMENTO'!A:A,'PRECIO TOPE POR DEPARTAMENTO'!E:E),IF($D$5='PRECIO TOPE POR DEPARTAMENTO'!$F$1,_xlfn.XLOOKUP('PROPUESTA ECONOMICA'!C619,'PRECIO TOPE POR DEPARTAMENTO'!A:A,'PRECIO TOPE POR DEPARTAMENTO'!F:F),IF($D$5='PRECIO TOPE POR DEPARTAMENTO'!$G$1,_xlfn.XLOOKUP('PROPUESTA ECONOMICA'!C619,'PRECIO TOPE POR DEPARTAMENTO'!A:A,'PRECIO TOPE POR DEPARTAMENTO'!G:G),IF($D$5='PRECIO TOPE POR DEPARTAMENTO'!$H$1,_xlfn.XLOOKUP('PROPUESTA ECONOMICA'!C619,'PRECIO TOPE POR DEPARTAMENTO'!A:A,'PRECIO TOPE POR DEPARTAMENTO'!H:H),IF($D$5='PRECIO TOPE POR DEPARTAMENTO'!$I$1,_xlfn.XLOOKUP('PROPUESTA ECONOMICA'!C619,'PRECIO TOPE POR DEPARTAMENTO'!A:A,'PRECIO TOPE POR DEPARTAMENTO'!I:I),IF($D$5='PRECIO TOPE POR DEPARTAMENTO'!$J$1,_xlfn.XLOOKUP('PROPUESTA ECONOMICA'!C619,'PRECIO TOPE POR DEPARTAMENTO'!A:A,'PRECIO TOPE POR DEPARTAMENTO'!J:J),IF($D$5='PRECIO TOPE POR DEPARTAMENTO'!$K$1,_xlfn.XLOOKUP('PROPUESTA ECONOMICA'!C619,'PRECIO TOPE POR DEPARTAMENTO'!A:A,'PRECIO TOPE POR DEPARTAMENTO'!K:K),IF($D$5='PRECIO TOPE POR DEPARTAMENTO'!$L$1,_xlfn.XLOOKUP('PROPUESTA ECONOMICA'!C619,'PRECIO TOPE POR DEPARTAMENTO'!A:A,'PRECIO TOPE POR DEPARTAMENTO'!L:L),IF($D$5='PRECIO TOPE POR DEPARTAMENTO'!$M$1,_xlfn.XLOOKUP('PROPUESTA ECONOMICA'!C619,'PRECIO TOPE POR DEPARTAMENTO'!A:A,'PRECIO TOPE POR DEPARTAMENTO'!M:M),IF($D$5='PRECIO TOPE POR DEPARTAMENTO'!$N$1,_xlfn.XLOOKUP('PROPUESTA ECONOMICA'!C619,'PRECIO TOPE POR DEPARTAMENTO'!A:A,'PRECIO TOPE POR DEPARTAMENTO'!N:N),IF($D$5='PRECIO TOPE POR DEPARTAMENTO'!$O$1,_xlfn.XLOOKUP('PROPUESTA ECONOMICA'!C619,'PRECIO TOPE POR DEPARTAMENTO'!A:A,'PRECIO TOPE POR DEPARTAMENTO'!O:O),IF($D$5='PRECIO TOPE POR DEPARTAMENTO'!$P$1,_xlfn.XLOOKUP('PROPUESTA ECONOMICA'!C619,'PRECIO TOPE POR DEPARTAMENTO'!A:A,'PRECIO TOPE POR DEPARTAMENTO'!P:P),IF($D$5='PRECIO TOPE POR DEPARTAMENTO'!$Q$1,_xlfn.XLOOKUP('PROPUESTA ECONOMICA'!C619,'PRECIO TOPE POR DEPARTAMENTO'!A:A,'PRECIO TOPE POR DEPARTAMENTO'!Q:Q),IF($D$5='PRECIO TOPE POR DEPARTAMENTO'!$R$1,_xlfn.XLOOKUP('PROPUESTA ECONOMICA'!C619,'PRECIO TOPE POR DEPARTAMENTO'!A:A,'PRECIO TOPE POR DEPARTAMENTO'!R:R),IF($D$5='PRECIO TOPE POR DEPARTAMENTO'!$S$1,_xlfn.XLOOKUP('PROPUESTA ECONOMICA'!C619,'PRECIO TOPE POR DEPARTAMENTO'!A:A,'PRECIO TOPE POR DEPARTAMENTO'!S:S),IF($D$5='PRECIO TOPE POR DEPARTAMENTO'!$T$1,_xlfn.XLOOKUP('PROPUESTA ECONOMICA'!C619,'PRECIO TOPE POR DEPARTAMENTO'!A:A,'PRECIO TOPE POR DEPARTAMENTO'!T:T),IF($D$5='PRECIO TOPE POR DEPARTAMENTO'!$U$1,_xlfn.XLOOKUP('PROPUESTA ECONOMICA'!C619,'PRECIO TOPE POR DEPARTAMENTO'!A:A,'PRECIO TOPE POR DEPARTAMENTO'!U:U),IF($D$5='PRECIO TOPE POR DEPARTAMENTO'!$V$1,_xlfn.XLOOKUP('PROPUESTA ECONOMICA'!C619,'PRECIO TOPE POR DEPARTAMENTO'!A:A,'PRECIO TOPE POR DEPARTAMENTO'!V:V),IF($D$5='PRECIO TOPE POR DEPARTAMENTO'!$W$1,_xlfn.XLOOKUP('PROPUESTA ECONOMICA'!C619,'PRECIO TOPE POR DEPARTAMENTO'!A:A,'PRECIO TOPE POR DEPARTAMENTO'!W:W),IF($D$5='PRECIO TOPE POR DEPARTAMENTO'!$X$1,_xlfn.XLOOKUP('PROPUESTA ECONOMICA'!C619,'PRECIO TOPE POR DEPARTAMENTO'!A:A,'PRECIO TOPE POR DEPARTAMENTO'!X:X),IF($D$5='PRECIO TOPE POR DEPARTAMENTO'!$Y$1,_xlfn.XLOOKUP('PROPUESTA ECONOMICA'!C619,'PRECIO TOPE POR DEPARTAMENTO'!A:A,'PRECIO TOPE POR DEPARTAMENTO'!Y:Y),IF($D$5='PRECIO TOPE POR DEPARTAMENTO'!$Z$1,_xlfn.XLOOKUP('PROPUESTA ECONOMICA'!C619,'PRECIO TOPE POR DEPARTAMENTO'!A:A,'PRECIO TOPE POR DEPARTAMENTO'!Z:Z),IF($D$5='PRECIO TOPE POR DEPARTAMENTO'!$AA$1,_xlfn.XLOOKUP('PROPUESTA ECONOMICA'!C619,'PRECIO TOPE POR DEPARTAMENTO'!A:A,'PRECIO TOPE POR DEPARTAMENTO'!AA:AA),IF($D$5='PRECIO TOPE POR DEPARTAMENTO'!$AB$1,_xlfn.XLOOKUP('PROPUESTA ECONOMICA'!C619,'PRECIO TOPE POR DEPARTAMENTO'!A:A,'PRECIO TOPE POR DEPARTAMENTO'!AB:AB),IF($D$5='PRECIO TOPE POR DEPARTAMENTO'!$AC$1,_xlfn.XLOOKUP('PROPUESTA ECONOMICA'!C619,'PRECIO TOPE POR DEPARTAMENTO'!A:A,'PRECIO TOPE POR DEPARTAMENTO'!AC:AC),IF($D$5='PRECIO TOPE POR DEPARTAMENTO'!$AD$1,_xlfn.XLOOKUP('PROPUESTA ECONOMICA'!C619,'PRECIO TOPE POR DEPARTAMENTO'!A:A,'PRECIO TOPE POR DEPARTAMENTO'!AD:AD),IF($D$5='PRECIO TOPE POR DEPARTAMENTO'!$AE$1,_xlfn.XLOOKUP('PROPUESTA ECONOMICA'!C619,'PRECIO TOPE POR DEPARTAMENTO'!A:A,'PRECIO TOPE POR DEPARTAMENTO'!AE:AE),IF($D$5='PRECIO TOPE POR DEPARTAMENTO'!$AF$1,_xlfn.XLOOKUP('PROPUESTA ECONOMICA'!C619,'PRECIO TOPE POR DEPARTAMENTO'!A:A,'PRECIO TOPE POR DEPARTAMENTO'!AF:AF),IF($D$5='PRECIO TOPE POR DEPARTAMENTO'!$AG$1,_xlfn.XLOOKUP('PROPUESTA ECONOMICA'!C619,'PRECIO TOPE POR DEPARTAMENTO'!A:A,'PRECIO TOPE POR DEPARTAMENTO'!AG:AG),IF($D$5='PRECIO TOPE POR DEPARTAMENTO'!$AH$1,_xlfn.XLOOKUP('PROPUESTA ECONOMICA'!C619,'PRECIO TOPE POR DEPARTAMENTO'!A:A,'PRECIO TOPE POR DEPARTAMENTO'!AH:AH),IF($D$5='PRECIO TOPE POR DEPARTAMENTO'!$AI$1,_xlfn.XLOOKUP('PROPUESTA ECONOMICA'!C619,'PRECIO TOPE POR DEPARTAMENTO'!A:A,'PRECIO TOPE POR DEPARTAMENTO'!AI:AI),IF($D$5='PRECIO TOPE POR DEPARTAMENTO'!$AJ$1,_xlfn.XLOOKUP('PROPUESTA ECONOMICA'!C619,'PRECIO TOPE POR DEPARTAMENTO'!A:A,'PRECIO TOPE POR DEPARTAMENTO'!AJ:AJ),)))))))))))))))))))))))))))))))))</f>
        <v>20087311</v>
      </c>
      <c r="G619" s="133"/>
    </row>
    <row r="620" spans="2:7" ht="102">
      <c r="B620" s="98">
        <v>609</v>
      </c>
      <c r="C620" s="122" t="s">
        <v>2322</v>
      </c>
      <c r="D620" s="66" t="str">
        <f>+_xlfn.XLOOKUP(C620,'PRECIO TOPE POR DEPARTAMENTO'!A:A,'PRECIO TOPE POR DEPARTAMENTO'!B:B)</f>
        <v>SUMINISTRO, INSTALACIÓN Y TRANSPORTE  SISTEMA DE BOMBEO PARA AGUA POTABLE COMPUESTO POR: 2 BOMBAS POT: 7.5 HP Q: 83 GPM H: 43 M.C.A, CONEXIÓN ELÉCTRICA 220/440 V, 2 TANQUE HIDRONEUMATICO, 480 LTS, TABLERO DE CONTROL, 1 VÁLVULAS DE PASO TIPO, 1 VÁLVULAS CHEQUE, 1 FLOTADOR TIPO MICROSWITCH PARA APAGADO DEL EQUIPO POR BAJO NIVEL DE AGUA EN EL TANQUE, 2 MANÓMETROS, 1 PRESOSTATOS Y DEMÁS ACCESORIOS REQUERIDOS PARA SU CORRECTO FUNCIONAMIENTO. INCLUYE TRANSPORTES.</v>
      </c>
      <c r="E620" s="67" t="str">
        <f>IF('PRECIO TOPE POR DEPARTAMENTO'!C610="","",+_xlfn.XLOOKUP(C620,'PRECIO TOPE POR DEPARTAMENTO'!A:A,'PRECIO TOPE POR DEPARTAMENTO'!C:C))</f>
        <v>UN</v>
      </c>
      <c r="F620" s="132">
        <f>IF($D$5='PRECIO TOPE POR DEPARTAMENTO'!$D$1,_xlfn.XLOOKUP('PROPUESTA ECONOMICA'!C620,'PRECIO TOPE POR DEPARTAMENTO'!A:A,'PRECIO TOPE POR DEPARTAMENTO'!D:D),IF($D$5='PRECIO TOPE POR DEPARTAMENTO'!$E$1,_xlfn.XLOOKUP('PROPUESTA ECONOMICA'!C620,'PRECIO TOPE POR DEPARTAMENTO'!A:A,'PRECIO TOPE POR DEPARTAMENTO'!E:E),IF($D$5='PRECIO TOPE POR DEPARTAMENTO'!$F$1,_xlfn.XLOOKUP('PROPUESTA ECONOMICA'!C620,'PRECIO TOPE POR DEPARTAMENTO'!A:A,'PRECIO TOPE POR DEPARTAMENTO'!F:F),IF($D$5='PRECIO TOPE POR DEPARTAMENTO'!$G$1,_xlfn.XLOOKUP('PROPUESTA ECONOMICA'!C620,'PRECIO TOPE POR DEPARTAMENTO'!A:A,'PRECIO TOPE POR DEPARTAMENTO'!G:G),IF($D$5='PRECIO TOPE POR DEPARTAMENTO'!$H$1,_xlfn.XLOOKUP('PROPUESTA ECONOMICA'!C620,'PRECIO TOPE POR DEPARTAMENTO'!A:A,'PRECIO TOPE POR DEPARTAMENTO'!H:H),IF($D$5='PRECIO TOPE POR DEPARTAMENTO'!$I$1,_xlfn.XLOOKUP('PROPUESTA ECONOMICA'!C620,'PRECIO TOPE POR DEPARTAMENTO'!A:A,'PRECIO TOPE POR DEPARTAMENTO'!I:I),IF($D$5='PRECIO TOPE POR DEPARTAMENTO'!$J$1,_xlfn.XLOOKUP('PROPUESTA ECONOMICA'!C620,'PRECIO TOPE POR DEPARTAMENTO'!A:A,'PRECIO TOPE POR DEPARTAMENTO'!J:J),IF($D$5='PRECIO TOPE POR DEPARTAMENTO'!$K$1,_xlfn.XLOOKUP('PROPUESTA ECONOMICA'!C620,'PRECIO TOPE POR DEPARTAMENTO'!A:A,'PRECIO TOPE POR DEPARTAMENTO'!K:K),IF($D$5='PRECIO TOPE POR DEPARTAMENTO'!$L$1,_xlfn.XLOOKUP('PROPUESTA ECONOMICA'!C620,'PRECIO TOPE POR DEPARTAMENTO'!A:A,'PRECIO TOPE POR DEPARTAMENTO'!L:L),IF($D$5='PRECIO TOPE POR DEPARTAMENTO'!$M$1,_xlfn.XLOOKUP('PROPUESTA ECONOMICA'!C620,'PRECIO TOPE POR DEPARTAMENTO'!A:A,'PRECIO TOPE POR DEPARTAMENTO'!M:M),IF($D$5='PRECIO TOPE POR DEPARTAMENTO'!$N$1,_xlfn.XLOOKUP('PROPUESTA ECONOMICA'!C620,'PRECIO TOPE POR DEPARTAMENTO'!A:A,'PRECIO TOPE POR DEPARTAMENTO'!N:N),IF($D$5='PRECIO TOPE POR DEPARTAMENTO'!$O$1,_xlfn.XLOOKUP('PROPUESTA ECONOMICA'!C620,'PRECIO TOPE POR DEPARTAMENTO'!A:A,'PRECIO TOPE POR DEPARTAMENTO'!O:O),IF($D$5='PRECIO TOPE POR DEPARTAMENTO'!$P$1,_xlfn.XLOOKUP('PROPUESTA ECONOMICA'!C620,'PRECIO TOPE POR DEPARTAMENTO'!A:A,'PRECIO TOPE POR DEPARTAMENTO'!P:P),IF($D$5='PRECIO TOPE POR DEPARTAMENTO'!$Q$1,_xlfn.XLOOKUP('PROPUESTA ECONOMICA'!C620,'PRECIO TOPE POR DEPARTAMENTO'!A:A,'PRECIO TOPE POR DEPARTAMENTO'!Q:Q),IF($D$5='PRECIO TOPE POR DEPARTAMENTO'!$R$1,_xlfn.XLOOKUP('PROPUESTA ECONOMICA'!C620,'PRECIO TOPE POR DEPARTAMENTO'!A:A,'PRECIO TOPE POR DEPARTAMENTO'!R:R),IF($D$5='PRECIO TOPE POR DEPARTAMENTO'!$S$1,_xlfn.XLOOKUP('PROPUESTA ECONOMICA'!C620,'PRECIO TOPE POR DEPARTAMENTO'!A:A,'PRECIO TOPE POR DEPARTAMENTO'!S:S),IF($D$5='PRECIO TOPE POR DEPARTAMENTO'!$T$1,_xlfn.XLOOKUP('PROPUESTA ECONOMICA'!C620,'PRECIO TOPE POR DEPARTAMENTO'!A:A,'PRECIO TOPE POR DEPARTAMENTO'!T:T),IF($D$5='PRECIO TOPE POR DEPARTAMENTO'!$U$1,_xlfn.XLOOKUP('PROPUESTA ECONOMICA'!C620,'PRECIO TOPE POR DEPARTAMENTO'!A:A,'PRECIO TOPE POR DEPARTAMENTO'!U:U),IF($D$5='PRECIO TOPE POR DEPARTAMENTO'!$V$1,_xlfn.XLOOKUP('PROPUESTA ECONOMICA'!C620,'PRECIO TOPE POR DEPARTAMENTO'!A:A,'PRECIO TOPE POR DEPARTAMENTO'!V:V),IF($D$5='PRECIO TOPE POR DEPARTAMENTO'!$W$1,_xlfn.XLOOKUP('PROPUESTA ECONOMICA'!C620,'PRECIO TOPE POR DEPARTAMENTO'!A:A,'PRECIO TOPE POR DEPARTAMENTO'!W:W),IF($D$5='PRECIO TOPE POR DEPARTAMENTO'!$X$1,_xlfn.XLOOKUP('PROPUESTA ECONOMICA'!C620,'PRECIO TOPE POR DEPARTAMENTO'!A:A,'PRECIO TOPE POR DEPARTAMENTO'!X:X),IF($D$5='PRECIO TOPE POR DEPARTAMENTO'!$Y$1,_xlfn.XLOOKUP('PROPUESTA ECONOMICA'!C620,'PRECIO TOPE POR DEPARTAMENTO'!A:A,'PRECIO TOPE POR DEPARTAMENTO'!Y:Y),IF($D$5='PRECIO TOPE POR DEPARTAMENTO'!$Z$1,_xlfn.XLOOKUP('PROPUESTA ECONOMICA'!C620,'PRECIO TOPE POR DEPARTAMENTO'!A:A,'PRECIO TOPE POR DEPARTAMENTO'!Z:Z),IF($D$5='PRECIO TOPE POR DEPARTAMENTO'!$AA$1,_xlfn.XLOOKUP('PROPUESTA ECONOMICA'!C620,'PRECIO TOPE POR DEPARTAMENTO'!A:A,'PRECIO TOPE POR DEPARTAMENTO'!AA:AA),IF($D$5='PRECIO TOPE POR DEPARTAMENTO'!$AB$1,_xlfn.XLOOKUP('PROPUESTA ECONOMICA'!C620,'PRECIO TOPE POR DEPARTAMENTO'!A:A,'PRECIO TOPE POR DEPARTAMENTO'!AB:AB),IF($D$5='PRECIO TOPE POR DEPARTAMENTO'!$AC$1,_xlfn.XLOOKUP('PROPUESTA ECONOMICA'!C620,'PRECIO TOPE POR DEPARTAMENTO'!A:A,'PRECIO TOPE POR DEPARTAMENTO'!AC:AC),IF($D$5='PRECIO TOPE POR DEPARTAMENTO'!$AD$1,_xlfn.XLOOKUP('PROPUESTA ECONOMICA'!C620,'PRECIO TOPE POR DEPARTAMENTO'!A:A,'PRECIO TOPE POR DEPARTAMENTO'!AD:AD),IF($D$5='PRECIO TOPE POR DEPARTAMENTO'!$AE$1,_xlfn.XLOOKUP('PROPUESTA ECONOMICA'!C620,'PRECIO TOPE POR DEPARTAMENTO'!A:A,'PRECIO TOPE POR DEPARTAMENTO'!AE:AE),IF($D$5='PRECIO TOPE POR DEPARTAMENTO'!$AF$1,_xlfn.XLOOKUP('PROPUESTA ECONOMICA'!C620,'PRECIO TOPE POR DEPARTAMENTO'!A:A,'PRECIO TOPE POR DEPARTAMENTO'!AF:AF),IF($D$5='PRECIO TOPE POR DEPARTAMENTO'!$AG$1,_xlfn.XLOOKUP('PROPUESTA ECONOMICA'!C620,'PRECIO TOPE POR DEPARTAMENTO'!A:A,'PRECIO TOPE POR DEPARTAMENTO'!AG:AG),IF($D$5='PRECIO TOPE POR DEPARTAMENTO'!$AH$1,_xlfn.XLOOKUP('PROPUESTA ECONOMICA'!C620,'PRECIO TOPE POR DEPARTAMENTO'!A:A,'PRECIO TOPE POR DEPARTAMENTO'!AH:AH),IF($D$5='PRECIO TOPE POR DEPARTAMENTO'!$AI$1,_xlfn.XLOOKUP('PROPUESTA ECONOMICA'!C620,'PRECIO TOPE POR DEPARTAMENTO'!A:A,'PRECIO TOPE POR DEPARTAMENTO'!AI:AI),IF($D$5='PRECIO TOPE POR DEPARTAMENTO'!$AJ$1,_xlfn.XLOOKUP('PROPUESTA ECONOMICA'!C620,'PRECIO TOPE POR DEPARTAMENTO'!A:A,'PRECIO TOPE POR DEPARTAMENTO'!AJ:AJ),)))))))))))))))))))))))))))))))))</f>
        <v>19037288</v>
      </c>
      <c r="G620" s="133"/>
    </row>
    <row r="621" spans="2:7" ht="16.5">
      <c r="B621" s="98">
        <v>610</v>
      </c>
      <c r="C621" s="122" t="s">
        <v>2324</v>
      </c>
      <c r="D621" s="66" t="str">
        <f>+_xlfn.XLOOKUP(C621,'PRECIO TOPE POR DEPARTAMENTO'!A:A,'PRECIO TOPE POR DEPARTAMENTO'!B:B)</f>
        <v>AGENTE K CONEXIÓN COMPLETA</v>
      </c>
      <c r="E621" s="67" t="str">
        <f>IF('PRECIO TOPE POR DEPARTAMENTO'!C611="","",+_xlfn.XLOOKUP(C621,'PRECIO TOPE POR DEPARTAMENTO'!A:A,'PRECIO TOPE POR DEPARTAMENTO'!C:C))</f>
        <v>UN</v>
      </c>
      <c r="F621" s="132">
        <f>IF($D$5='PRECIO TOPE POR DEPARTAMENTO'!$D$1,_xlfn.XLOOKUP('PROPUESTA ECONOMICA'!C621,'PRECIO TOPE POR DEPARTAMENTO'!A:A,'PRECIO TOPE POR DEPARTAMENTO'!D:D),IF($D$5='PRECIO TOPE POR DEPARTAMENTO'!$E$1,_xlfn.XLOOKUP('PROPUESTA ECONOMICA'!C621,'PRECIO TOPE POR DEPARTAMENTO'!A:A,'PRECIO TOPE POR DEPARTAMENTO'!E:E),IF($D$5='PRECIO TOPE POR DEPARTAMENTO'!$F$1,_xlfn.XLOOKUP('PROPUESTA ECONOMICA'!C621,'PRECIO TOPE POR DEPARTAMENTO'!A:A,'PRECIO TOPE POR DEPARTAMENTO'!F:F),IF($D$5='PRECIO TOPE POR DEPARTAMENTO'!$G$1,_xlfn.XLOOKUP('PROPUESTA ECONOMICA'!C621,'PRECIO TOPE POR DEPARTAMENTO'!A:A,'PRECIO TOPE POR DEPARTAMENTO'!G:G),IF($D$5='PRECIO TOPE POR DEPARTAMENTO'!$H$1,_xlfn.XLOOKUP('PROPUESTA ECONOMICA'!C621,'PRECIO TOPE POR DEPARTAMENTO'!A:A,'PRECIO TOPE POR DEPARTAMENTO'!H:H),IF($D$5='PRECIO TOPE POR DEPARTAMENTO'!$I$1,_xlfn.XLOOKUP('PROPUESTA ECONOMICA'!C621,'PRECIO TOPE POR DEPARTAMENTO'!A:A,'PRECIO TOPE POR DEPARTAMENTO'!I:I),IF($D$5='PRECIO TOPE POR DEPARTAMENTO'!$J$1,_xlfn.XLOOKUP('PROPUESTA ECONOMICA'!C621,'PRECIO TOPE POR DEPARTAMENTO'!A:A,'PRECIO TOPE POR DEPARTAMENTO'!J:J),IF($D$5='PRECIO TOPE POR DEPARTAMENTO'!$K$1,_xlfn.XLOOKUP('PROPUESTA ECONOMICA'!C621,'PRECIO TOPE POR DEPARTAMENTO'!A:A,'PRECIO TOPE POR DEPARTAMENTO'!K:K),IF($D$5='PRECIO TOPE POR DEPARTAMENTO'!$L$1,_xlfn.XLOOKUP('PROPUESTA ECONOMICA'!C621,'PRECIO TOPE POR DEPARTAMENTO'!A:A,'PRECIO TOPE POR DEPARTAMENTO'!L:L),IF($D$5='PRECIO TOPE POR DEPARTAMENTO'!$M$1,_xlfn.XLOOKUP('PROPUESTA ECONOMICA'!C621,'PRECIO TOPE POR DEPARTAMENTO'!A:A,'PRECIO TOPE POR DEPARTAMENTO'!M:M),IF($D$5='PRECIO TOPE POR DEPARTAMENTO'!$N$1,_xlfn.XLOOKUP('PROPUESTA ECONOMICA'!C621,'PRECIO TOPE POR DEPARTAMENTO'!A:A,'PRECIO TOPE POR DEPARTAMENTO'!N:N),IF($D$5='PRECIO TOPE POR DEPARTAMENTO'!$O$1,_xlfn.XLOOKUP('PROPUESTA ECONOMICA'!C621,'PRECIO TOPE POR DEPARTAMENTO'!A:A,'PRECIO TOPE POR DEPARTAMENTO'!O:O),IF($D$5='PRECIO TOPE POR DEPARTAMENTO'!$P$1,_xlfn.XLOOKUP('PROPUESTA ECONOMICA'!C621,'PRECIO TOPE POR DEPARTAMENTO'!A:A,'PRECIO TOPE POR DEPARTAMENTO'!P:P),IF($D$5='PRECIO TOPE POR DEPARTAMENTO'!$Q$1,_xlfn.XLOOKUP('PROPUESTA ECONOMICA'!C621,'PRECIO TOPE POR DEPARTAMENTO'!A:A,'PRECIO TOPE POR DEPARTAMENTO'!Q:Q),IF($D$5='PRECIO TOPE POR DEPARTAMENTO'!$R$1,_xlfn.XLOOKUP('PROPUESTA ECONOMICA'!C621,'PRECIO TOPE POR DEPARTAMENTO'!A:A,'PRECIO TOPE POR DEPARTAMENTO'!R:R),IF($D$5='PRECIO TOPE POR DEPARTAMENTO'!$S$1,_xlfn.XLOOKUP('PROPUESTA ECONOMICA'!C621,'PRECIO TOPE POR DEPARTAMENTO'!A:A,'PRECIO TOPE POR DEPARTAMENTO'!S:S),IF($D$5='PRECIO TOPE POR DEPARTAMENTO'!$T$1,_xlfn.XLOOKUP('PROPUESTA ECONOMICA'!C621,'PRECIO TOPE POR DEPARTAMENTO'!A:A,'PRECIO TOPE POR DEPARTAMENTO'!T:T),IF($D$5='PRECIO TOPE POR DEPARTAMENTO'!$U$1,_xlfn.XLOOKUP('PROPUESTA ECONOMICA'!C621,'PRECIO TOPE POR DEPARTAMENTO'!A:A,'PRECIO TOPE POR DEPARTAMENTO'!U:U),IF($D$5='PRECIO TOPE POR DEPARTAMENTO'!$V$1,_xlfn.XLOOKUP('PROPUESTA ECONOMICA'!C621,'PRECIO TOPE POR DEPARTAMENTO'!A:A,'PRECIO TOPE POR DEPARTAMENTO'!V:V),IF($D$5='PRECIO TOPE POR DEPARTAMENTO'!$W$1,_xlfn.XLOOKUP('PROPUESTA ECONOMICA'!C621,'PRECIO TOPE POR DEPARTAMENTO'!A:A,'PRECIO TOPE POR DEPARTAMENTO'!W:W),IF($D$5='PRECIO TOPE POR DEPARTAMENTO'!$X$1,_xlfn.XLOOKUP('PROPUESTA ECONOMICA'!C621,'PRECIO TOPE POR DEPARTAMENTO'!A:A,'PRECIO TOPE POR DEPARTAMENTO'!X:X),IF($D$5='PRECIO TOPE POR DEPARTAMENTO'!$Y$1,_xlfn.XLOOKUP('PROPUESTA ECONOMICA'!C621,'PRECIO TOPE POR DEPARTAMENTO'!A:A,'PRECIO TOPE POR DEPARTAMENTO'!Y:Y),IF($D$5='PRECIO TOPE POR DEPARTAMENTO'!$Z$1,_xlfn.XLOOKUP('PROPUESTA ECONOMICA'!C621,'PRECIO TOPE POR DEPARTAMENTO'!A:A,'PRECIO TOPE POR DEPARTAMENTO'!Z:Z),IF($D$5='PRECIO TOPE POR DEPARTAMENTO'!$AA$1,_xlfn.XLOOKUP('PROPUESTA ECONOMICA'!C621,'PRECIO TOPE POR DEPARTAMENTO'!A:A,'PRECIO TOPE POR DEPARTAMENTO'!AA:AA),IF($D$5='PRECIO TOPE POR DEPARTAMENTO'!$AB$1,_xlfn.XLOOKUP('PROPUESTA ECONOMICA'!C621,'PRECIO TOPE POR DEPARTAMENTO'!A:A,'PRECIO TOPE POR DEPARTAMENTO'!AB:AB),IF($D$5='PRECIO TOPE POR DEPARTAMENTO'!$AC$1,_xlfn.XLOOKUP('PROPUESTA ECONOMICA'!C621,'PRECIO TOPE POR DEPARTAMENTO'!A:A,'PRECIO TOPE POR DEPARTAMENTO'!AC:AC),IF($D$5='PRECIO TOPE POR DEPARTAMENTO'!$AD$1,_xlfn.XLOOKUP('PROPUESTA ECONOMICA'!C621,'PRECIO TOPE POR DEPARTAMENTO'!A:A,'PRECIO TOPE POR DEPARTAMENTO'!AD:AD),IF($D$5='PRECIO TOPE POR DEPARTAMENTO'!$AE$1,_xlfn.XLOOKUP('PROPUESTA ECONOMICA'!C621,'PRECIO TOPE POR DEPARTAMENTO'!A:A,'PRECIO TOPE POR DEPARTAMENTO'!AE:AE),IF($D$5='PRECIO TOPE POR DEPARTAMENTO'!$AF$1,_xlfn.XLOOKUP('PROPUESTA ECONOMICA'!C621,'PRECIO TOPE POR DEPARTAMENTO'!A:A,'PRECIO TOPE POR DEPARTAMENTO'!AF:AF),IF($D$5='PRECIO TOPE POR DEPARTAMENTO'!$AG$1,_xlfn.XLOOKUP('PROPUESTA ECONOMICA'!C621,'PRECIO TOPE POR DEPARTAMENTO'!A:A,'PRECIO TOPE POR DEPARTAMENTO'!AG:AG),IF($D$5='PRECIO TOPE POR DEPARTAMENTO'!$AH$1,_xlfn.XLOOKUP('PROPUESTA ECONOMICA'!C621,'PRECIO TOPE POR DEPARTAMENTO'!A:A,'PRECIO TOPE POR DEPARTAMENTO'!AH:AH),IF($D$5='PRECIO TOPE POR DEPARTAMENTO'!$AI$1,_xlfn.XLOOKUP('PROPUESTA ECONOMICA'!C621,'PRECIO TOPE POR DEPARTAMENTO'!A:A,'PRECIO TOPE POR DEPARTAMENTO'!AI:AI),IF($D$5='PRECIO TOPE POR DEPARTAMENTO'!$AJ$1,_xlfn.XLOOKUP('PROPUESTA ECONOMICA'!C621,'PRECIO TOPE POR DEPARTAMENTO'!A:A,'PRECIO TOPE POR DEPARTAMENTO'!AJ:AJ),)))))))))))))))))))))))))))))))))</f>
        <v>21423285</v>
      </c>
      <c r="G621" s="133"/>
    </row>
    <row r="622" spans="2:7" ht="191.25">
      <c r="B622" s="98">
        <v>611</v>
      </c>
      <c r="C622" s="122" t="s">
        <v>2326</v>
      </c>
      <c r="D622" s="66" t="str">
        <f>+_xlfn.XLOOKUP(C622,'PRECIO TOPE POR DEPARTAMENTO'!A:A,'PRECIO TOPE POR DEPARTAMENTO'!B:B)</f>
        <v>Suministro e instalación de sistema de bombeo para red de agua
potable, compuesto por: 2 bombas centrifugas pot: 7.5hp q: 11.00 l/s HDT: 53 mca; hidroacumulador con membrana de 500 lts de capacidad, membrana aprobada por la fda re cambiable, 3 manómetro de 0- 200 psi baño en glicerina, 2 válvula de pie de 4” en bronce helbert, 2 válvula de paso en bronce de 3”, 2 válvulas de cheque de 3” en bronce helbert, 1 cheque cortina de 11/4” en bronce helbert, 3 válvula de paso de 11/4” en bronce red white, 2 presos tatos 60/80 psi, 1 flotador de nivel eléctrico, 1 pre ensamble de equipo en acero galvanizado incluye base auto portante, 1 tablero de control y mando con adición y alternación automática, 2 guarda motores termomagneticos, 3 contactores tripolares a 220 voltios, 2 contactos auxiliares,1 mini interruptor tipo riel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v>
      </c>
      <c r="E622" s="67" t="str">
        <f>IF('PRECIO TOPE POR DEPARTAMENTO'!C612="","",+_xlfn.XLOOKUP(C622,'PRECIO TOPE POR DEPARTAMENTO'!A:A,'PRECIO TOPE POR DEPARTAMENTO'!C:C))</f>
        <v>UN</v>
      </c>
      <c r="F622" s="132">
        <f>IF($D$5='PRECIO TOPE POR DEPARTAMENTO'!$D$1,_xlfn.XLOOKUP('PROPUESTA ECONOMICA'!C622,'PRECIO TOPE POR DEPARTAMENTO'!A:A,'PRECIO TOPE POR DEPARTAMENTO'!D:D),IF($D$5='PRECIO TOPE POR DEPARTAMENTO'!$E$1,_xlfn.XLOOKUP('PROPUESTA ECONOMICA'!C622,'PRECIO TOPE POR DEPARTAMENTO'!A:A,'PRECIO TOPE POR DEPARTAMENTO'!E:E),IF($D$5='PRECIO TOPE POR DEPARTAMENTO'!$F$1,_xlfn.XLOOKUP('PROPUESTA ECONOMICA'!C622,'PRECIO TOPE POR DEPARTAMENTO'!A:A,'PRECIO TOPE POR DEPARTAMENTO'!F:F),IF($D$5='PRECIO TOPE POR DEPARTAMENTO'!$G$1,_xlfn.XLOOKUP('PROPUESTA ECONOMICA'!C622,'PRECIO TOPE POR DEPARTAMENTO'!A:A,'PRECIO TOPE POR DEPARTAMENTO'!G:G),IF($D$5='PRECIO TOPE POR DEPARTAMENTO'!$H$1,_xlfn.XLOOKUP('PROPUESTA ECONOMICA'!C622,'PRECIO TOPE POR DEPARTAMENTO'!A:A,'PRECIO TOPE POR DEPARTAMENTO'!H:H),IF($D$5='PRECIO TOPE POR DEPARTAMENTO'!$I$1,_xlfn.XLOOKUP('PROPUESTA ECONOMICA'!C622,'PRECIO TOPE POR DEPARTAMENTO'!A:A,'PRECIO TOPE POR DEPARTAMENTO'!I:I),IF($D$5='PRECIO TOPE POR DEPARTAMENTO'!$J$1,_xlfn.XLOOKUP('PROPUESTA ECONOMICA'!C622,'PRECIO TOPE POR DEPARTAMENTO'!A:A,'PRECIO TOPE POR DEPARTAMENTO'!J:J),IF($D$5='PRECIO TOPE POR DEPARTAMENTO'!$K$1,_xlfn.XLOOKUP('PROPUESTA ECONOMICA'!C622,'PRECIO TOPE POR DEPARTAMENTO'!A:A,'PRECIO TOPE POR DEPARTAMENTO'!K:K),IF($D$5='PRECIO TOPE POR DEPARTAMENTO'!$L$1,_xlfn.XLOOKUP('PROPUESTA ECONOMICA'!C622,'PRECIO TOPE POR DEPARTAMENTO'!A:A,'PRECIO TOPE POR DEPARTAMENTO'!L:L),IF($D$5='PRECIO TOPE POR DEPARTAMENTO'!$M$1,_xlfn.XLOOKUP('PROPUESTA ECONOMICA'!C622,'PRECIO TOPE POR DEPARTAMENTO'!A:A,'PRECIO TOPE POR DEPARTAMENTO'!M:M),IF($D$5='PRECIO TOPE POR DEPARTAMENTO'!$N$1,_xlfn.XLOOKUP('PROPUESTA ECONOMICA'!C622,'PRECIO TOPE POR DEPARTAMENTO'!A:A,'PRECIO TOPE POR DEPARTAMENTO'!N:N),IF($D$5='PRECIO TOPE POR DEPARTAMENTO'!$O$1,_xlfn.XLOOKUP('PROPUESTA ECONOMICA'!C622,'PRECIO TOPE POR DEPARTAMENTO'!A:A,'PRECIO TOPE POR DEPARTAMENTO'!O:O),IF($D$5='PRECIO TOPE POR DEPARTAMENTO'!$P$1,_xlfn.XLOOKUP('PROPUESTA ECONOMICA'!C622,'PRECIO TOPE POR DEPARTAMENTO'!A:A,'PRECIO TOPE POR DEPARTAMENTO'!P:P),IF($D$5='PRECIO TOPE POR DEPARTAMENTO'!$Q$1,_xlfn.XLOOKUP('PROPUESTA ECONOMICA'!C622,'PRECIO TOPE POR DEPARTAMENTO'!A:A,'PRECIO TOPE POR DEPARTAMENTO'!Q:Q),IF($D$5='PRECIO TOPE POR DEPARTAMENTO'!$R$1,_xlfn.XLOOKUP('PROPUESTA ECONOMICA'!C622,'PRECIO TOPE POR DEPARTAMENTO'!A:A,'PRECIO TOPE POR DEPARTAMENTO'!R:R),IF($D$5='PRECIO TOPE POR DEPARTAMENTO'!$S$1,_xlfn.XLOOKUP('PROPUESTA ECONOMICA'!C622,'PRECIO TOPE POR DEPARTAMENTO'!A:A,'PRECIO TOPE POR DEPARTAMENTO'!S:S),IF($D$5='PRECIO TOPE POR DEPARTAMENTO'!$T$1,_xlfn.XLOOKUP('PROPUESTA ECONOMICA'!C622,'PRECIO TOPE POR DEPARTAMENTO'!A:A,'PRECIO TOPE POR DEPARTAMENTO'!T:T),IF($D$5='PRECIO TOPE POR DEPARTAMENTO'!$U$1,_xlfn.XLOOKUP('PROPUESTA ECONOMICA'!C622,'PRECIO TOPE POR DEPARTAMENTO'!A:A,'PRECIO TOPE POR DEPARTAMENTO'!U:U),IF($D$5='PRECIO TOPE POR DEPARTAMENTO'!$V$1,_xlfn.XLOOKUP('PROPUESTA ECONOMICA'!C622,'PRECIO TOPE POR DEPARTAMENTO'!A:A,'PRECIO TOPE POR DEPARTAMENTO'!V:V),IF($D$5='PRECIO TOPE POR DEPARTAMENTO'!$W$1,_xlfn.XLOOKUP('PROPUESTA ECONOMICA'!C622,'PRECIO TOPE POR DEPARTAMENTO'!A:A,'PRECIO TOPE POR DEPARTAMENTO'!W:W),IF($D$5='PRECIO TOPE POR DEPARTAMENTO'!$X$1,_xlfn.XLOOKUP('PROPUESTA ECONOMICA'!C622,'PRECIO TOPE POR DEPARTAMENTO'!A:A,'PRECIO TOPE POR DEPARTAMENTO'!X:X),IF($D$5='PRECIO TOPE POR DEPARTAMENTO'!$Y$1,_xlfn.XLOOKUP('PROPUESTA ECONOMICA'!C622,'PRECIO TOPE POR DEPARTAMENTO'!A:A,'PRECIO TOPE POR DEPARTAMENTO'!Y:Y),IF($D$5='PRECIO TOPE POR DEPARTAMENTO'!$Z$1,_xlfn.XLOOKUP('PROPUESTA ECONOMICA'!C622,'PRECIO TOPE POR DEPARTAMENTO'!A:A,'PRECIO TOPE POR DEPARTAMENTO'!Z:Z),IF($D$5='PRECIO TOPE POR DEPARTAMENTO'!$AA$1,_xlfn.XLOOKUP('PROPUESTA ECONOMICA'!C622,'PRECIO TOPE POR DEPARTAMENTO'!A:A,'PRECIO TOPE POR DEPARTAMENTO'!AA:AA),IF($D$5='PRECIO TOPE POR DEPARTAMENTO'!$AB$1,_xlfn.XLOOKUP('PROPUESTA ECONOMICA'!C622,'PRECIO TOPE POR DEPARTAMENTO'!A:A,'PRECIO TOPE POR DEPARTAMENTO'!AB:AB),IF($D$5='PRECIO TOPE POR DEPARTAMENTO'!$AC$1,_xlfn.XLOOKUP('PROPUESTA ECONOMICA'!C622,'PRECIO TOPE POR DEPARTAMENTO'!A:A,'PRECIO TOPE POR DEPARTAMENTO'!AC:AC),IF($D$5='PRECIO TOPE POR DEPARTAMENTO'!$AD$1,_xlfn.XLOOKUP('PROPUESTA ECONOMICA'!C622,'PRECIO TOPE POR DEPARTAMENTO'!A:A,'PRECIO TOPE POR DEPARTAMENTO'!AD:AD),IF($D$5='PRECIO TOPE POR DEPARTAMENTO'!$AE$1,_xlfn.XLOOKUP('PROPUESTA ECONOMICA'!C622,'PRECIO TOPE POR DEPARTAMENTO'!A:A,'PRECIO TOPE POR DEPARTAMENTO'!AE:AE),IF($D$5='PRECIO TOPE POR DEPARTAMENTO'!$AF$1,_xlfn.XLOOKUP('PROPUESTA ECONOMICA'!C622,'PRECIO TOPE POR DEPARTAMENTO'!A:A,'PRECIO TOPE POR DEPARTAMENTO'!AF:AF),IF($D$5='PRECIO TOPE POR DEPARTAMENTO'!$AG$1,_xlfn.XLOOKUP('PROPUESTA ECONOMICA'!C622,'PRECIO TOPE POR DEPARTAMENTO'!A:A,'PRECIO TOPE POR DEPARTAMENTO'!AG:AG),IF($D$5='PRECIO TOPE POR DEPARTAMENTO'!$AH$1,_xlfn.XLOOKUP('PROPUESTA ECONOMICA'!C622,'PRECIO TOPE POR DEPARTAMENTO'!A:A,'PRECIO TOPE POR DEPARTAMENTO'!AH:AH),IF($D$5='PRECIO TOPE POR DEPARTAMENTO'!$AI$1,_xlfn.XLOOKUP('PROPUESTA ECONOMICA'!C622,'PRECIO TOPE POR DEPARTAMENTO'!A:A,'PRECIO TOPE POR DEPARTAMENTO'!AI:AI),IF($D$5='PRECIO TOPE POR DEPARTAMENTO'!$AJ$1,_xlfn.XLOOKUP('PROPUESTA ECONOMICA'!C622,'PRECIO TOPE POR DEPARTAMENTO'!A:A,'PRECIO TOPE POR DEPARTAMENTO'!AJ:AJ),)))))))))))))))))))))))))))))))))</f>
        <v>21532708</v>
      </c>
      <c r="G622" s="133"/>
    </row>
    <row r="623" spans="2:7" ht="63.75">
      <c r="B623" s="98">
        <v>612</v>
      </c>
      <c r="C623" s="122" t="s">
        <v>2328</v>
      </c>
      <c r="D623" s="66" t="str">
        <f>+_xlfn.XLOOKUP(C623,'PRECIO TOPE POR DEPARTAMENTO'!A:A,'PRECIO TOPE POR DEPARTAMENTO'!B:B)</f>
        <v>Suministro de equipo de presión RCI Electrico 100 gpm @ 85 psi, incluye bomba principal, bomba jockey 10 gpm @ 95 psi, motores electricos, válvula de cheque Ø1", válvula de cheque Ø3", válvula de paso Ø1", válvula de paso Ø3", válvula de alivio Ø1" @ 130 psi, flotador microswitch, manometros, presostatos y flauta general de descarga Ø3".</v>
      </c>
      <c r="E623" s="67" t="str">
        <f>IF('PRECIO TOPE POR DEPARTAMENTO'!C613="","",+_xlfn.XLOOKUP(C623,'PRECIO TOPE POR DEPARTAMENTO'!A:A,'PRECIO TOPE POR DEPARTAMENTO'!C:C))</f>
        <v>UN</v>
      </c>
      <c r="F623" s="132">
        <f>IF($D$5='PRECIO TOPE POR DEPARTAMENTO'!$D$1,_xlfn.XLOOKUP('PROPUESTA ECONOMICA'!C623,'PRECIO TOPE POR DEPARTAMENTO'!A:A,'PRECIO TOPE POR DEPARTAMENTO'!D:D),IF($D$5='PRECIO TOPE POR DEPARTAMENTO'!$E$1,_xlfn.XLOOKUP('PROPUESTA ECONOMICA'!C623,'PRECIO TOPE POR DEPARTAMENTO'!A:A,'PRECIO TOPE POR DEPARTAMENTO'!E:E),IF($D$5='PRECIO TOPE POR DEPARTAMENTO'!$F$1,_xlfn.XLOOKUP('PROPUESTA ECONOMICA'!C623,'PRECIO TOPE POR DEPARTAMENTO'!A:A,'PRECIO TOPE POR DEPARTAMENTO'!F:F),IF($D$5='PRECIO TOPE POR DEPARTAMENTO'!$G$1,_xlfn.XLOOKUP('PROPUESTA ECONOMICA'!C623,'PRECIO TOPE POR DEPARTAMENTO'!A:A,'PRECIO TOPE POR DEPARTAMENTO'!G:G),IF($D$5='PRECIO TOPE POR DEPARTAMENTO'!$H$1,_xlfn.XLOOKUP('PROPUESTA ECONOMICA'!C623,'PRECIO TOPE POR DEPARTAMENTO'!A:A,'PRECIO TOPE POR DEPARTAMENTO'!H:H),IF($D$5='PRECIO TOPE POR DEPARTAMENTO'!$I$1,_xlfn.XLOOKUP('PROPUESTA ECONOMICA'!C623,'PRECIO TOPE POR DEPARTAMENTO'!A:A,'PRECIO TOPE POR DEPARTAMENTO'!I:I),IF($D$5='PRECIO TOPE POR DEPARTAMENTO'!$J$1,_xlfn.XLOOKUP('PROPUESTA ECONOMICA'!C623,'PRECIO TOPE POR DEPARTAMENTO'!A:A,'PRECIO TOPE POR DEPARTAMENTO'!J:J),IF($D$5='PRECIO TOPE POR DEPARTAMENTO'!$K$1,_xlfn.XLOOKUP('PROPUESTA ECONOMICA'!C623,'PRECIO TOPE POR DEPARTAMENTO'!A:A,'PRECIO TOPE POR DEPARTAMENTO'!K:K),IF($D$5='PRECIO TOPE POR DEPARTAMENTO'!$L$1,_xlfn.XLOOKUP('PROPUESTA ECONOMICA'!C623,'PRECIO TOPE POR DEPARTAMENTO'!A:A,'PRECIO TOPE POR DEPARTAMENTO'!L:L),IF($D$5='PRECIO TOPE POR DEPARTAMENTO'!$M$1,_xlfn.XLOOKUP('PROPUESTA ECONOMICA'!C623,'PRECIO TOPE POR DEPARTAMENTO'!A:A,'PRECIO TOPE POR DEPARTAMENTO'!M:M),IF($D$5='PRECIO TOPE POR DEPARTAMENTO'!$N$1,_xlfn.XLOOKUP('PROPUESTA ECONOMICA'!C623,'PRECIO TOPE POR DEPARTAMENTO'!A:A,'PRECIO TOPE POR DEPARTAMENTO'!N:N),IF($D$5='PRECIO TOPE POR DEPARTAMENTO'!$O$1,_xlfn.XLOOKUP('PROPUESTA ECONOMICA'!C623,'PRECIO TOPE POR DEPARTAMENTO'!A:A,'PRECIO TOPE POR DEPARTAMENTO'!O:O),IF($D$5='PRECIO TOPE POR DEPARTAMENTO'!$P$1,_xlfn.XLOOKUP('PROPUESTA ECONOMICA'!C623,'PRECIO TOPE POR DEPARTAMENTO'!A:A,'PRECIO TOPE POR DEPARTAMENTO'!P:P),IF($D$5='PRECIO TOPE POR DEPARTAMENTO'!$Q$1,_xlfn.XLOOKUP('PROPUESTA ECONOMICA'!C623,'PRECIO TOPE POR DEPARTAMENTO'!A:A,'PRECIO TOPE POR DEPARTAMENTO'!Q:Q),IF($D$5='PRECIO TOPE POR DEPARTAMENTO'!$R$1,_xlfn.XLOOKUP('PROPUESTA ECONOMICA'!C623,'PRECIO TOPE POR DEPARTAMENTO'!A:A,'PRECIO TOPE POR DEPARTAMENTO'!R:R),IF($D$5='PRECIO TOPE POR DEPARTAMENTO'!$S$1,_xlfn.XLOOKUP('PROPUESTA ECONOMICA'!C623,'PRECIO TOPE POR DEPARTAMENTO'!A:A,'PRECIO TOPE POR DEPARTAMENTO'!S:S),IF($D$5='PRECIO TOPE POR DEPARTAMENTO'!$T$1,_xlfn.XLOOKUP('PROPUESTA ECONOMICA'!C623,'PRECIO TOPE POR DEPARTAMENTO'!A:A,'PRECIO TOPE POR DEPARTAMENTO'!T:T),IF($D$5='PRECIO TOPE POR DEPARTAMENTO'!$U$1,_xlfn.XLOOKUP('PROPUESTA ECONOMICA'!C623,'PRECIO TOPE POR DEPARTAMENTO'!A:A,'PRECIO TOPE POR DEPARTAMENTO'!U:U),IF($D$5='PRECIO TOPE POR DEPARTAMENTO'!$V$1,_xlfn.XLOOKUP('PROPUESTA ECONOMICA'!C623,'PRECIO TOPE POR DEPARTAMENTO'!A:A,'PRECIO TOPE POR DEPARTAMENTO'!V:V),IF($D$5='PRECIO TOPE POR DEPARTAMENTO'!$W$1,_xlfn.XLOOKUP('PROPUESTA ECONOMICA'!C623,'PRECIO TOPE POR DEPARTAMENTO'!A:A,'PRECIO TOPE POR DEPARTAMENTO'!W:W),IF($D$5='PRECIO TOPE POR DEPARTAMENTO'!$X$1,_xlfn.XLOOKUP('PROPUESTA ECONOMICA'!C623,'PRECIO TOPE POR DEPARTAMENTO'!A:A,'PRECIO TOPE POR DEPARTAMENTO'!X:X),IF($D$5='PRECIO TOPE POR DEPARTAMENTO'!$Y$1,_xlfn.XLOOKUP('PROPUESTA ECONOMICA'!C623,'PRECIO TOPE POR DEPARTAMENTO'!A:A,'PRECIO TOPE POR DEPARTAMENTO'!Y:Y),IF($D$5='PRECIO TOPE POR DEPARTAMENTO'!$Z$1,_xlfn.XLOOKUP('PROPUESTA ECONOMICA'!C623,'PRECIO TOPE POR DEPARTAMENTO'!A:A,'PRECIO TOPE POR DEPARTAMENTO'!Z:Z),IF($D$5='PRECIO TOPE POR DEPARTAMENTO'!$AA$1,_xlfn.XLOOKUP('PROPUESTA ECONOMICA'!C623,'PRECIO TOPE POR DEPARTAMENTO'!A:A,'PRECIO TOPE POR DEPARTAMENTO'!AA:AA),IF($D$5='PRECIO TOPE POR DEPARTAMENTO'!$AB$1,_xlfn.XLOOKUP('PROPUESTA ECONOMICA'!C623,'PRECIO TOPE POR DEPARTAMENTO'!A:A,'PRECIO TOPE POR DEPARTAMENTO'!AB:AB),IF($D$5='PRECIO TOPE POR DEPARTAMENTO'!$AC$1,_xlfn.XLOOKUP('PROPUESTA ECONOMICA'!C623,'PRECIO TOPE POR DEPARTAMENTO'!A:A,'PRECIO TOPE POR DEPARTAMENTO'!AC:AC),IF($D$5='PRECIO TOPE POR DEPARTAMENTO'!$AD$1,_xlfn.XLOOKUP('PROPUESTA ECONOMICA'!C623,'PRECIO TOPE POR DEPARTAMENTO'!A:A,'PRECIO TOPE POR DEPARTAMENTO'!AD:AD),IF($D$5='PRECIO TOPE POR DEPARTAMENTO'!$AE$1,_xlfn.XLOOKUP('PROPUESTA ECONOMICA'!C623,'PRECIO TOPE POR DEPARTAMENTO'!A:A,'PRECIO TOPE POR DEPARTAMENTO'!AE:AE),IF($D$5='PRECIO TOPE POR DEPARTAMENTO'!$AF$1,_xlfn.XLOOKUP('PROPUESTA ECONOMICA'!C623,'PRECIO TOPE POR DEPARTAMENTO'!A:A,'PRECIO TOPE POR DEPARTAMENTO'!AF:AF),IF($D$5='PRECIO TOPE POR DEPARTAMENTO'!$AG$1,_xlfn.XLOOKUP('PROPUESTA ECONOMICA'!C623,'PRECIO TOPE POR DEPARTAMENTO'!A:A,'PRECIO TOPE POR DEPARTAMENTO'!AG:AG),IF($D$5='PRECIO TOPE POR DEPARTAMENTO'!$AH$1,_xlfn.XLOOKUP('PROPUESTA ECONOMICA'!C623,'PRECIO TOPE POR DEPARTAMENTO'!A:A,'PRECIO TOPE POR DEPARTAMENTO'!AH:AH),IF($D$5='PRECIO TOPE POR DEPARTAMENTO'!$AI$1,_xlfn.XLOOKUP('PROPUESTA ECONOMICA'!C623,'PRECIO TOPE POR DEPARTAMENTO'!A:A,'PRECIO TOPE POR DEPARTAMENTO'!AI:AI),IF($D$5='PRECIO TOPE POR DEPARTAMENTO'!$AJ$1,_xlfn.XLOOKUP('PROPUESTA ECONOMICA'!C623,'PRECIO TOPE POR DEPARTAMENTO'!A:A,'PRECIO TOPE POR DEPARTAMENTO'!AJ:AJ),)))))))))))))))))))))))))))))))))</f>
        <v>77902855</v>
      </c>
      <c r="G623" s="133"/>
    </row>
    <row r="624" spans="2:7" ht="191.25">
      <c r="B624" s="98">
        <v>613</v>
      </c>
      <c r="C624" s="122" t="s">
        <v>2330</v>
      </c>
      <c r="D624" s="66" t="str">
        <f>+_xlfn.XLOOKUP(C624,'PRECIO TOPE POR DEPARTAMENTO'!A:A,'PRECIO TOPE POR DEPARTAMENTO'!B:B)</f>
        <v xml:space="preserve">SUMINISTRO E INSTALACIÓN DE SISTEMA DE BOMBEO PARA RED CONTRA INCENDIOS, COMPUESTO POR: 1 BOMBA ELECTRICA DE  30 HP Q= 200 GPM H= 89.5 MCA, DIÁMETRO DE SUCCIÓN 6”, DIÁMETRO DE DESCARGA 4”, 1 BOMBA JOCKEY Q = 2.15 L/S. CDT: 94.4 M.C.A. POT: 3.0 HP, 1 TABLERO DE CONTROL RETIE PARA BOMBA JOCKEY CON CAPACIDAD DE CORRIENTE PARA 220 VOLTIOS 7.5 HP, 2 PRESOS TATO   DE   130/150 PSI, 3 MANÓMETRO DE 0-200 PSI BAÑO EN GLICERINA, 1 VÁLVULA DE CHEQUE UL/FM DE 6” RANURADA, 1 VÁLVULA DE CHEQUE HIDRO EN BRONCE DE 11/2, 1 VÁLVULA DE PASO VÁSTAGO ASCENDENTE DE 6” UL/FM, 1 VÁLVULA DE PASO EN BRONCE DE  11/2, 1 PRE ENSAMBLE DEL EQUIPO EN TUBERÍA ACERO GALVANIZADO Y HIERRO DÚCTIL, 1 TABLERO DE CONTROL Y MANDO ELÉCTRICO CERTIFICADO RETIE PARA BOMBA PRINCIPAL CON CAPACIDAD DE CORRIENTE PARA 220 VOLTIOS 30 HP, 1 CABEZAL DE PRUEBAS EN 6 PULGADAS CON 3 SALIDAS Y 3 VÁLVULAS DE 2 ½ Y DEMÁS ACCESORIOS REQUERIDOS PARA SU PUESTA EN MARCHA. INCLUYE TRANSPORTES. </v>
      </c>
      <c r="E624" s="67" t="str">
        <f>IF('PRECIO TOPE POR DEPARTAMENTO'!C614="","",+_xlfn.XLOOKUP(C624,'PRECIO TOPE POR DEPARTAMENTO'!A:A,'PRECIO TOPE POR DEPARTAMENTO'!C:C))</f>
        <v>UN</v>
      </c>
      <c r="F624" s="132">
        <f>IF($D$5='PRECIO TOPE POR DEPARTAMENTO'!$D$1,_xlfn.XLOOKUP('PROPUESTA ECONOMICA'!C624,'PRECIO TOPE POR DEPARTAMENTO'!A:A,'PRECIO TOPE POR DEPARTAMENTO'!D:D),IF($D$5='PRECIO TOPE POR DEPARTAMENTO'!$E$1,_xlfn.XLOOKUP('PROPUESTA ECONOMICA'!C624,'PRECIO TOPE POR DEPARTAMENTO'!A:A,'PRECIO TOPE POR DEPARTAMENTO'!E:E),IF($D$5='PRECIO TOPE POR DEPARTAMENTO'!$F$1,_xlfn.XLOOKUP('PROPUESTA ECONOMICA'!C624,'PRECIO TOPE POR DEPARTAMENTO'!A:A,'PRECIO TOPE POR DEPARTAMENTO'!F:F),IF($D$5='PRECIO TOPE POR DEPARTAMENTO'!$G$1,_xlfn.XLOOKUP('PROPUESTA ECONOMICA'!C624,'PRECIO TOPE POR DEPARTAMENTO'!A:A,'PRECIO TOPE POR DEPARTAMENTO'!G:G),IF($D$5='PRECIO TOPE POR DEPARTAMENTO'!$H$1,_xlfn.XLOOKUP('PROPUESTA ECONOMICA'!C624,'PRECIO TOPE POR DEPARTAMENTO'!A:A,'PRECIO TOPE POR DEPARTAMENTO'!H:H),IF($D$5='PRECIO TOPE POR DEPARTAMENTO'!$I$1,_xlfn.XLOOKUP('PROPUESTA ECONOMICA'!C624,'PRECIO TOPE POR DEPARTAMENTO'!A:A,'PRECIO TOPE POR DEPARTAMENTO'!I:I),IF($D$5='PRECIO TOPE POR DEPARTAMENTO'!$J$1,_xlfn.XLOOKUP('PROPUESTA ECONOMICA'!C624,'PRECIO TOPE POR DEPARTAMENTO'!A:A,'PRECIO TOPE POR DEPARTAMENTO'!J:J),IF($D$5='PRECIO TOPE POR DEPARTAMENTO'!$K$1,_xlfn.XLOOKUP('PROPUESTA ECONOMICA'!C624,'PRECIO TOPE POR DEPARTAMENTO'!A:A,'PRECIO TOPE POR DEPARTAMENTO'!K:K),IF($D$5='PRECIO TOPE POR DEPARTAMENTO'!$L$1,_xlfn.XLOOKUP('PROPUESTA ECONOMICA'!C624,'PRECIO TOPE POR DEPARTAMENTO'!A:A,'PRECIO TOPE POR DEPARTAMENTO'!L:L),IF($D$5='PRECIO TOPE POR DEPARTAMENTO'!$M$1,_xlfn.XLOOKUP('PROPUESTA ECONOMICA'!C624,'PRECIO TOPE POR DEPARTAMENTO'!A:A,'PRECIO TOPE POR DEPARTAMENTO'!M:M),IF($D$5='PRECIO TOPE POR DEPARTAMENTO'!$N$1,_xlfn.XLOOKUP('PROPUESTA ECONOMICA'!C624,'PRECIO TOPE POR DEPARTAMENTO'!A:A,'PRECIO TOPE POR DEPARTAMENTO'!N:N),IF($D$5='PRECIO TOPE POR DEPARTAMENTO'!$O$1,_xlfn.XLOOKUP('PROPUESTA ECONOMICA'!C624,'PRECIO TOPE POR DEPARTAMENTO'!A:A,'PRECIO TOPE POR DEPARTAMENTO'!O:O),IF($D$5='PRECIO TOPE POR DEPARTAMENTO'!$P$1,_xlfn.XLOOKUP('PROPUESTA ECONOMICA'!C624,'PRECIO TOPE POR DEPARTAMENTO'!A:A,'PRECIO TOPE POR DEPARTAMENTO'!P:P),IF($D$5='PRECIO TOPE POR DEPARTAMENTO'!$Q$1,_xlfn.XLOOKUP('PROPUESTA ECONOMICA'!C624,'PRECIO TOPE POR DEPARTAMENTO'!A:A,'PRECIO TOPE POR DEPARTAMENTO'!Q:Q),IF($D$5='PRECIO TOPE POR DEPARTAMENTO'!$R$1,_xlfn.XLOOKUP('PROPUESTA ECONOMICA'!C624,'PRECIO TOPE POR DEPARTAMENTO'!A:A,'PRECIO TOPE POR DEPARTAMENTO'!R:R),IF($D$5='PRECIO TOPE POR DEPARTAMENTO'!$S$1,_xlfn.XLOOKUP('PROPUESTA ECONOMICA'!C624,'PRECIO TOPE POR DEPARTAMENTO'!A:A,'PRECIO TOPE POR DEPARTAMENTO'!S:S),IF($D$5='PRECIO TOPE POR DEPARTAMENTO'!$T$1,_xlfn.XLOOKUP('PROPUESTA ECONOMICA'!C624,'PRECIO TOPE POR DEPARTAMENTO'!A:A,'PRECIO TOPE POR DEPARTAMENTO'!T:T),IF($D$5='PRECIO TOPE POR DEPARTAMENTO'!$U$1,_xlfn.XLOOKUP('PROPUESTA ECONOMICA'!C624,'PRECIO TOPE POR DEPARTAMENTO'!A:A,'PRECIO TOPE POR DEPARTAMENTO'!U:U),IF($D$5='PRECIO TOPE POR DEPARTAMENTO'!$V$1,_xlfn.XLOOKUP('PROPUESTA ECONOMICA'!C624,'PRECIO TOPE POR DEPARTAMENTO'!A:A,'PRECIO TOPE POR DEPARTAMENTO'!V:V),IF($D$5='PRECIO TOPE POR DEPARTAMENTO'!$W$1,_xlfn.XLOOKUP('PROPUESTA ECONOMICA'!C624,'PRECIO TOPE POR DEPARTAMENTO'!A:A,'PRECIO TOPE POR DEPARTAMENTO'!W:W),IF($D$5='PRECIO TOPE POR DEPARTAMENTO'!$X$1,_xlfn.XLOOKUP('PROPUESTA ECONOMICA'!C624,'PRECIO TOPE POR DEPARTAMENTO'!A:A,'PRECIO TOPE POR DEPARTAMENTO'!X:X),IF($D$5='PRECIO TOPE POR DEPARTAMENTO'!$Y$1,_xlfn.XLOOKUP('PROPUESTA ECONOMICA'!C624,'PRECIO TOPE POR DEPARTAMENTO'!A:A,'PRECIO TOPE POR DEPARTAMENTO'!Y:Y),IF($D$5='PRECIO TOPE POR DEPARTAMENTO'!$Z$1,_xlfn.XLOOKUP('PROPUESTA ECONOMICA'!C624,'PRECIO TOPE POR DEPARTAMENTO'!A:A,'PRECIO TOPE POR DEPARTAMENTO'!Z:Z),IF($D$5='PRECIO TOPE POR DEPARTAMENTO'!$AA$1,_xlfn.XLOOKUP('PROPUESTA ECONOMICA'!C624,'PRECIO TOPE POR DEPARTAMENTO'!A:A,'PRECIO TOPE POR DEPARTAMENTO'!AA:AA),IF($D$5='PRECIO TOPE POR DEPARTAMENTO'!$AB$1,_xlfn.XLOOKUP('PROPUESTA ECONOMICA'!C624,'PRECIO TOPE POR DEPARTAMENTO'!A:A,'PRECIO TOPE POR DEPARTAMENTO'!AB:AB),IF($D$5='PRECIO TOPE POR DEPARTAMENTO'!$AC$1,_xlfn.XLOOKUP('PROPUESTA ECONOMICA'!C624,'PRECIO TOPE POR DEPARTAMENTO'!A:A,'PRECIO TOPE POR DEPARTAMENTO'!AC:AC),IF($D$5='PRECIO TOPE POR DEPARTAMENTO'!$AD$1,_xlfn.XLOOKUP('PROPUESTA ECONOMICA'!C624,'PRECIO TOPE POR DEPARTAMENTO'!A:A,'PRECIO TOPE POR DEPARTAMENTO'!AD:AD),IF($D$5='PRECIO TOPE POR DEPARTAMENTO'!$AE$1,_xlfn.XLOOKUP('PROPUESTA ECONOMICA'!C624,'PRECIO TOPE POR DEPARTAMENTO'!A:A,'PRECIO TOPE POR DEPARTAMENTO'!AE:AE),IF($D$5='PRECIO TOPE POR DEPARTAMENTO'!$AF$1,_xlfn.XLOOKUP('PROPUESTA ECONOMICA'!C624,'PRECIO TOPE POR DEPARTAMENTO'!A:A,'PRECIO TOPE POR DEPARTAMENTO'!AF:AF),IF($D$5='PRECIO TOPE POR DEPARTAMENTO'!$AG$1,_xlfn.XLOOKUP('PROPUESTA ECONOMICA'!C624,'PRECIO TOPE POR DEPARTAMENTO'!A:A,'PRECIO TOPE POR DEPARTAMENTO'!AG:AG),IF($D$5='PRECIO TOPE POR DEPARTAMENTO'!$AH$1,_xlfn.XLOOKUP('PROPUESTA ECONOMICA'!C624,'PRECIO TOPE POR DEPARTAMENTO'!A:A,'PRECIO TOPE POR DEPARTAMENTO'!AH:AH),IF($D$5='PRECIO TOPE POR DEPARTAMENTO'!$AI$1,_xlfn.XLOOKUP('PROPUESTA ECONOMICA'!C624,'PRECIO TOPE POR DEPARTAMENTO'!A:A,'PRECIO TOPE POR DEPARTAMENTO'!AI:AI),IF($D$5='PRECIO TOPE POR DEPARTAMENTO'!$AJ$1,_xlfn.XLOOKUP('PROPUESTA ECONOMICA'!C624,'PRECIO TOPE POR DEPARTAMENTO'!A:A,'PRECIO TOPE POR DEPARTAMENTO'!AJ:AJ),)))))))))))))))))))))))))))))))))</f>
        <v>82771784</v>
      </c>
      <c r="G624" s="133"/>
    </row>
    <row r="625" spans="2:7" ht="89.25">
      <c r="B625" s="98">
        <v>614</v>
      </c>
      <c r="C625" s="122" t="s">
        <v>2332</v>
      </c>
      <c r="D625" s="66" t="str">
        <f>+_xlfn.XLOOKUP(C625,'PRECIO TOPE POR DEPARTAMENTO'!A:A,'PRECIO TOPE POR DEPARTAMENTO'!B:B)</f>
        <v>SUMINISTRO TRANSPORTE E INSTALACIÓN DE SISTEMA CONTRA INCENDIO RCI DIESEL DE 150 GPM @ 100PSI CON 28HP, BOMBA CENTRÍFUGA MULTIETAPA, INCLUYE TABLERO PARA CONTROL DE BOMBA DIESEL, BOMBA JOCKEY DE 2HP; TABLERO DE CONTROL PARA BOMBA JOCKEY. EQUIPO DE PRESIÓN DE 7,98LPS @ 87 PSI CON 7,5 HP SUCCIÓN Y DESCARGA 2" INCLUYE ELECTROBOMBAS VÁLVULAS MANÓMETROS Y TODO LO NECESARIO PARA SU CORRECTA INSTALACIÓN.</v>
      </c>
      <c r="E625" s="67" t="str">
        <f>IF('PRECIO TOPE POR DEPARTAMENTO'!C615="","",+_xlfn.XLOOKUP(C625,'PRECIO TOPE POR DEPARTAMENTO'!A:A,'PRECIO TOPE POR DEPARTAMENTO'!C:C))</f>
        <v>un</v>
      </c>
      <c r="F625" s="132">
        <f>IF($D$5='PRECIO TOPE POR DEPARTAMENTO'!$D$1,_xlfn.XLOOKUP('PROPUESTA ECONOMICA'!C625,'PRECIO TOPE POR DEPARTAMENTO'!A:A,'PRECIO TOPE POR DEPARTAMENTO'!D:D),IF($D$5='PRECIO TOPE POR DEPARTAMENTO'!$E$1,_xlfn.XLOOKUP('PROPUESTA ECONOMICA'!C625,'PRECIO TOPE POR DEPARTAMENTO'!A:A,'PRECIO TOPE POR DEPARTAMENTO'!E:E),IF($D$5='PRECIO TOPE POR DEPARTAMENTO'!$F$1,_xlfn.XLOOKUP('PROPUESTA ECONOMICA'!C625,'PRECIO TOPE POR DEPARTAMENTO'!A:A,'PRECIO TOPE POR DEPARTAMENTO'!F:F),IF($D$5='PRECIO TOPE POR DEPARTAMENTO'!$G$1,_xlfn.XLOOKUP('PROPUESTA ECONOMICA'!C625,'PRECIO TOPE POR DEPARTAMENTO'!A:A,'PRECIO TOPE POR DEPARTAMENTO'!G:G),IF($D$5='PRECIO TOPE POR DEPARTAMENTO'!$H$1,_xlfn.XLOOKUP('PROPUESTA ECONOMICA'!C625,'PRECIO TOPE POR DEPARTAMENTO'!A:A,'PRECIO TOPE POR DEPARTAMENTO'!H:H),IF($D$5='PRECIO TOPE POR DEPARTAMENTO'!$I$1,_xlfn.XLOOKUP('PROPUESTA ECONOMICA'!C625,'PRECIO TOPE POR DEPARTAMENTO'!A:A,'PRECIO TOPE POR DEPARTAMENTO'!I:I),IF($D$5='PRECIO TOPE POR DEPARTAMENTO'!$J$1,_xlfn.XLOOKUP('PROPUESTA ECONOMICA'!C625,'PRECIO TOPE POR DEPARTAMENTO'!A:A,'PRECIO TOPE POR DEPARTAMENTO'!J:J),IF($D$5='PRECIO TOPE POR DEPARTAMENTO'!$K$1,_xlfn.XLOOKUP('PROPUESTA ECONOMICA'!C625,'PRECIO TOPE POR DEPARTAMENTO'!A:A,'PRECIO TOPE POR DEPARTAMENTO'!K:K),IF($D$5='PRECIO TOPE POR DEPARTAMENTO'!$L$1,_xlfn.XLOOKUP('PROPUESTA ECONOMICA'!C625,'PRECIO TOPE POR DEPARTAMENTO'!A:A,'PRECIO TOPE POR DEPARTAMENTO'!L:L),IF($D$5='PRECIO TOPE POR DEPARTAMENTO'!$M$1,_xlfn.XLOOKUP('PROPUESTA ECONOMICA'!C625,'PRECIO TOPE POR DEPARTAMENTO'!A:A,'PRECIO TOPE POR DEPARTAMENTO'!M:M),IF($D$5='PRECIO TOPE POR DEPARTAMENTO'!$N$1,_xlfn.XLOOKUP('PROPUESTA ECONOMICA'!C625,'PRECIO TOPE POR DEPARTAMENTO'!A:A,'PRECIO TOPE POR DEPARTAMENTO'!N:N),IF($D$5='PRECIO TOPE POR DEPARTAMENTO'!$O$1,_xlfn.XLOOKUP('PROPUESTA ECONOMICA'!C625,'PRECIO TOPE POR DEPARTAMENTO'!A:A,'PRECIO TOPE POR DEPARTAMENTO'!O:O),IF($D$5='PRECIO TOPE POR DEPARTAMENTO'!$P$1,_xlfn.XLOOKUP('PROPUESTA ECONOMICA'!C625,'PRECIO TOPE POR DEPARTAMENTO'!A:A,'PRECIO TOPE POR DEPARTAMENTO'!P:P),IF($D$5='PRECIO TOPE POR DEPARTAMENTO'!$Q$1,_xlfn.XLOOKUP('PROPUESTA ECONOMICA'!C625,'PRECIO TOPE POR DEPARTAMENTO'!A:A,'PRECIO TOPE POR DEPARTAMENTO'!Q:Q),IF($D$5='PRECIO TOPE POR DEPARTAMENTO'!$R$1,_xlfn.XLOOKUP('PROPUESTA ECONOMICA'!C625,'PRECIO TOPE POR DEPARTAMENTO'!A:A,'PRECIO TOPE POR DEPARTAMENTO'!R:R),IF($D$5='PRECIO TOPE POR DEPARTAMENTO'!$S$1,_xlfn.XLOOKUP('PROPUESTA ECONOMICA'!C625,'PRECIO TOPE POR DEPARTAMENTO'!A:A,'PRECIO TOPE POR DEPARTAMENTO'!S:S),IF($D$5='PRECIO TOPE POR DEPARTAMENTO'!$T$1,_xlfn.XLOOKUP('PROPUESTA ECONOMICA'!C625,'PRECIO TOPE POR DEPARTAMENTO'!A:A,'PRECIO TOPE POR DEPARTAMENTO'!T:T),IF($D$5='PRECIO TOPE POR DEPARTAMENTO'!$U$1,_xlfn.XLOOKUP('PROPUESTA ECONOMICA'!C625,'PRECIO TOPE POR DEPARTAMENTO'!A:A,'PRECIO TOPE POR DEPARTAMENTO'!U:U),IF($D$5='PRECIO TOPE POR DEPARTAMENTO'!$V$1,_xlfn.XLOOKUP('PROPUESTA ECONOMICA'!C625,'PRECIO TOPE POR DEPARTAMENTO'!A:A,'PRECIO TOPE POR DEPARTAMENTO'!V:V),IF($D$5='PRECIO TOPE POR DEPARTAMENTO'!$W$1,_xlfn.XLOOKUP('PROPUESTA ECONOMICA'!C625,'PRECIO TOPE POR DEPARTAMENTO'!A:A,'PRECIO TOPE POR DEPARTAMENTO'!W:W),IF($D$5='PRECIO TOPE POR DEPARTAMENTO'!$X$1,_xlfn.XLOOKUP('PROPUESTA ECONOMICA'!C625,'PRECIO TOPE POR DEPARTAMENTO'!A:A,'PRECIO TOPE POR DEPARTAMENTO'!X:X),IF($D$5='PRECIO TOPE POR DEPARTAMENTO'!$Y$1,_xlfn.XLOOKUP('PROPUESTA ECONOMICA'!C625,'PRECIO TOPE POR DEPARTAMENTO'!A:A,'PRECIO TOPE POR DEPARTAMENTO'!Y:Y),IF($D$5='PRECIO TOPE POR DEPARTAMENTO'!$Z$1,_xlfn.XLOOKUP('PROPUESTA ECONOMICA'!C625,'PRECIO TOPE POR DEPARTAMENTO'!A:A,'PRECIO TOPE POR DEPARTAMENTO'!Z:Z),IF($D$5='PRECIO TOPE POR DEPARTAMENTO'!$AA$1,_xlfn.XLOOKUP('PROPUESTA ECONOMICA'!C625,'PRECIO TOPE POR DEPARTAMENTO'!A:A,'PRECIO TOPE POR DEPARTAMENTO'!AA:AA),IF($D$5='PRECIO TOPE POR DEPARTAMENTO'!$AB$1,_xlfn.XLOOKUP('PROPUESTA ECONOMICA'!C625,'PRECIO TOPE POR DEPARTAMENTO'!A:A,'PRECIO TOPE POR DEPARTAMENTO'!AB:AB),IF($D$5='PRECIO TOPE POR DEPARTAMENTO'!$AC$1,_xlfn.XLOOKUP('PROPUESTA ECONOMICA'!C625,'PRECIO TOPE POR DEPARTAMENTO'!A:A,'PRECIO TOPE POR DEPARTAMENTO'!AC:AC),IF($D$5='PRECIO TOPE POR DEPARTAMENTO'!$AD$1,_xlfn.XLOOKUP('PROPUESTA ECONOMICA'!C625,'PRECIO TOPE POR DEPARTAMENTO'!A:A,'PRECIO TOPE POR DEPARTAMENTO'!AD:AD),IF($D$5='PRECIO TOPE POR DEPARTAMENTO'!$AE$1,_xlfn.XLOOKUP('PROPUESTA ECONOMICA'!C625,'PRECIO TOPE POR DEPARTAMENTO'!A:A,'PRECIO TOPE POR DEPARTAMENTO'!AE:AE),IF($D$5='PRECIO TOPE POR DEPARTAMENTO'!$AF$1,_xlfn.XLOOKUP('PROPUESTA ECONOMICA'!C625,'PRECIO TOPE POR DEPARTAMENTO'!A:A,'PRECIO TOPE POR DEPARTAMENTO'!AF:AF),IF($D$5='PRECIO TOPE POR DEPARTAMENTO'!$AG$1,_xlfn.XLOOKUP('PROPUESTA ECONOMICA'!C625,'PRECIO TOPE POR DEPARTAMENTO'!A:A,'PRECIO TOPE POR DEPARTAMENTO'!AG:AG),IF($D$5='PRECIO TOPE POR DEPARTAMENTO'!$AH$1,_xlfn.XLOOKUP('PROPUESTA ECONOMICA'!C625,'PRECIO TOPE POR DEPARTAMENTO'!A:A,'PRECIO TOPE POR DEPARTAMENTO'!AH:AH),IF($D$5='PRECIO TOPE POR DEPARTAMENTO'!$AI$1,_xlfn.XLOOKUP('PROPUESTA ECONOMICA'!C625,'PRECIO TOPE POR DEPARTAMENTO'!A:A,'PRECIO TOPE POR DEPARTAMENTO'!AI:AI),IF($D$5='PRECIO TOPE POR DEPARTAMENTO'!$AJ$1,_xlfn.XLOOKUP('PROPUESTA ECONOMICA'!C625,'PRECIO TOPE POR DEPARTAMENTO'!A:A,'PRECIO TOPE POR DEPARTAMENTO'!AJ:AJ),)))))))))))))))))))))))))))))))))</f>
        <v>104628327</v>
      </c>
      <c r="G625" s="133"/>
    </row>
    <row r="626" spans="2:7" ht="25.5">
      <c r="B626" s="98">
        <v>615</v>
      </c>
      <c r="C626" s="122" t="s">
        <v>2335</v>
      </c>
      <c r="D626" s="66" t="str">
        <f>+_xlfn.XLOOKUP(C626,'PRECIO TOPE POR DEPARTAMENTO'!A:A,'PRECIO TOPE POR DEPARTAMENTO'!B:B)</f>
        <v>SUMINISTRO, TRANSPORTE E INSTALACION DE VALVULA DE CORTE DE 4" EN TANQUE DE ABASTECIMIENTO</v>
      </c>
      <c r="E626" s="67" t="str">
        <f>IF('PRECIO TOPE POR DEPARTAMENTO'!C616="","",+_xlfn.XLOOKUP(C626,'PRECIO TOPE POR DEPARTAMENTO'!A:A,'PRECIO TOPE POR DEPARTAMENTO'!C:C))</f>
        <v>UN</v>
      </c>
      <c r="F626" s="132">
        <f>IF($D$5='PRECIO TOPE POR DEPARTAMENTO'!$D$1,_xlfn.XLOOKUP('PROPUESTA ECONOMICA'!C626,'PRECIO TOPE POR DEPARTAMENTO'!A:A,'PRECIO TOPE POR DEPARTAMENTO'!D:D),IF($D$5='PRECIO TOPE POR DEPARTAMENTO'!$E$1,_xlfn.XLOOKUP('PROPUESTA ECONOMICA'!C626,'PRECIO TOPE POR DEPARTAMENTO'!A:A,'PRECIO TOPE POR DEPARTAMENTO'!E:E),IF($D$5='PRECIO TOPE POR DEPARTAMENTO'!$F$1,_xlfn.XLOOKUP('PROPUESTA ECONOMICA'!C626,'PRECIO TOPE POR DEPARTAMENTO'!A:A,'PRECIO TOPE POR DEPARTAMENTO'!F:F),IF($D$5='PRECIO TOPE POR DEPARTAMENTO'!$G$1,_xlfn.XLOOKUP('PROPUESTA ECONOMICA'!C626,'PRECIO TOPE POR DEPARTAMENTO'!A:A,'PRECIO TOPE POR DEPARTAMENTO'!G:G),IF($D$5='PRECIO TOPE POR DEPARTAMENTO'!$H$1,_xlfn.XLOOKUP('PROPUESTA ECONOMICA'!C626,'PRECIO TOPE POR DEPARTAMENTO'!A:A,'PRECIO TOPE POR DEPARTAMENTO'!H:H),IF($D$5='PRECIO TOPE POR DEPARTAMENTO'!$I$1,_xlfn.XLOOKUP('PROPUESTA ECONOMICA'!C626,'PRECIO TOPE POR DEPARTAMENTO'!A:A,'PRECIO TOPE POR DEPARTAMENTO'!I:I),IF($D$5='PRECIO TOPE POR DEPARTAMENTO'!$J$1,_xlfn.XLOOKUP('PROPUESTA ECONOMICA'!C626,'PRECIO TOPE POR DEPARTAMENTO'!A:A,'PRECIO TOPE POR DEPARTAMENTO'!J:J),IF($D$5='PRECIO TOPE POR DEPARTAMENTO'!$K$1,_xlfn.XLOOKUP('PROPUESTA ECONOMICA'!C626,'PRECIO TOPE POR DEPARTAMENTO'!A:A,'PRECIO TOPE POR DEPARTAMENTO'!K:K),IF($D$5='PRECIO TOPE POR DEPARTAMENTO'!$L$1,_xlfn.XLOOKUP('PROPUESTA ECONOMICA'!C626,'PRECIO TOPE POR DEPARTAMENTO'!A:A,'PRECIO TOPE POR DEPARTAMENTO'!L:L),IF($D$5='PRECIO TOPE POR DEPARTAMENTO'!$M$1,_xlfn.XLOOKUP('PROPUESTA ECONOMICA'!C626,'PRECIO TOPE POR DEPARTAMENTO'!A:A,'PRECIO TOPE POR DEPARTAMENTO'!M:M),IF($D$5='PRECIO TOPE POR DEPARTAMENTO'!$N$1,_xlfn.XLOOKUP('PROPUESTA ECONOMICA'!C626,'PRECIO TOPE POR DEPARTAMENTO'!A:A,'PRECIO TOPE POR DEPARTAMENTO'!N:N),IF($D$5='PRECIO TOPE POR DEPARTAMENTO'!$O$1,_xlfn.XLOOKUP('PROPUESTA ECONOMICA'!C626,'PRECIO TOPE POR DEPARTAMENTO'!A:A,'PRECIO TOPE POR DEPARTAMENTO'!O:O),IF($D$5='PRECIO TOPE POR DEPARTAMENTO'!$P$1,_xlfn.XLOOKUP('PROPUESTA ECONOMICA'!C626,'PRECIO TOPE POR DEPARTAMENTO'!A:A,'PRECIO TOPE POR DEPARTAMENTO'!P:P),IF($D$5='PRECIO TOPE POR DEPARTAMENTO'!$Q$1,_xlfn.XLOOKUP('PROPUESTA ECONOMICA'!C626,'PRECIO TOPE POR DEPARTAMENTO'!A:A,'PRECIO TOPE POR DEPARTAMENTO'!Q:Q),IF($D$5='PRECIO TOPE POR DEPARTAMENTO'!$R$1,_xlfn.XLOOKUP('PROPUESTA ECONOMICA'!C626,'PRECIO TOPE POR DEPARTAMENTO'!A:A,'PRECIO TOPE POR DEPARTAMENTO'!R:R),IF($D$5='PRECIO TOPE POR DEPARTAMENTO'!$S$1,_xlfn.XLOOKUP('PROPUESTA ECONOMICA'!C626,'PRECIO TOPE POR DEPARTAMENTO'!A:A,'PRECIO TOPE POR DEPARTAMENTO'!S:S),IF($D$5='PRECIO TOPE POR DEPARTAMENTO'!$T$1,_xlfn.XLOOKUP('PROPUESTA ECONOMICA'!C626,'PRECIO TOPE POR DEPARTAMENTO'!A:A,'PRECIO TOPE POR DEPARTAMENTO'!T:T),IF($D$5='PRECIO TOPE POR DEPARTAMENTO'!$U$1,_xlfn.XLOOKUP('PROPUESTA ECONOMICA'!C626,'PRECIO TOPE POR DEPARTAMENTO'!A:A,'PRECIO TOPE POR DEPARTAMENTO'!U:U),IF($D$5='PRECIO TOPE POR DEPARTAMENTO'!$V$1,_xlfn.XLOOKUP('PROPUESTA ECONOMICA'!C626,'PRECIO TOPE POR DEPARTAMENTO'!A:A,'PRECIO TOPE POR DEPARTAMENTO'!V:V),IF($D$5='PRECIO TOPE POR DEPARTAMENTO'!$W$1,_xlfn.XLOOKUP('PROPUESTA ECONOMICA'!C626,'PRECIO TOPE POR DEPARTAMENTO'!A:A,'PRECIO TOPE POR DEPARTAMENTO'!W:W),IF($D$5='PRECIO TOPE POR DEPARTAMENTO'!$X$1,_xlfn.XLOOKUP('PROPUESTA ECONOMICA'!C626,'PRECIO TOPE POR DEPARTAMENTO'!A:A,'PRECIO TOPE POR DEPARTAMENTO'!X:X),IF($D$5='PRECIO TOPE POR DEPARTAMENTO'!$Y$1,_xlfn.XLOOKUP('PROPUESTA ECONOMICA'!C626,'PRECIO TOPE POR DEPARTAMENTO'!A:A,'PRECIO TOPE POR DEPARTAMENTO'!Y:Y),IF($D$5='PRECIO TOPE POR DEPARTAMENTO'!$Z$1,_xlfn.XLOOKUP('PROPUESTA ECONOMICA'!C626,'PRECIO TOPE POR DEPARTAMENTO'!A:A,'PRECIO TOPE POR DEPARTAMENTO'!Z:Z),IF($D$5='PRECIO TOPE POR DEPARTAMENTO'!$AA$1,_xlfn.XLOOKUP('PROPUESTA ECONOMICA'!C626,'PRECIO TOPE POR DEPARTAMENTO'!A:A,'PRECIO TOPE POR DEPARTAMENTO'!AA:AA),IF($D$5='PRECIO TOPE POR DEPARTAMENTO'!$AB$1,_xlfn.XLOOKUP('PROPUESTA ECONOMICA'!C626,'PRECIO TOPE POR DEPARTAMENTO'!A:A,'PRECIO TOPE POR DEPARTAMENTO'!AB:AB),IF($D$5='PRECIO TOPE POR DEPARTAMENTO'!$AC$1,_xlfn.XLOOKUP('PROPUESTA ECONOMICA'!C626,'PRECIO TOPE POR DEPARTAMENTO'!A:A,'PRECIO TOPE POR DEPARTAMENTO'!AC:AC),IF($D$5='PRECIO TOPE POR DEPARTAMENTO'!$AD$1,_xlfn.XLOOKUP('PROPUESTA ECONOMICA'!C626,'PRECIO TOPE POR DEPARTAMENTO'!A:A,'PRECIO TOPE POR DEPARTAMENTO'!AD:AD),IF($D$5='PRECIO TOPE POR DEPARTAMENTO'!$AE$1,_xlfn.XLOOKUP('PROPUESTA ECONOMICA'!C626,'PRECIO TOPE POR DEPARTAMENTO'!A:A,'PRECIO TOPE POR DEPARTAMENTO'!AE:AE),IF($D$5='PRECIO TOPE POR DEPARTAMENTO'!$AF$1,_xlfn.XLOOKUP('PROPUESTA ECONOMICA'!C626,'PRECIO TOPE POR DEPARTAMENTO'!A:A,'PRECIO TOPE POR DEPARTAMENTO'!AF:AF),IF($D$5='PRECIO TOPE POR DEPARTAMENTO'!$AG$1,_xlfn.XLOOKUP('PROPUESTA ECONOMICA'!C626,'PRECIO TOPE POR DEPARTAMENTO'!A:A,'PRECIO TOPE POR DEPARTAMENTO'!AG:AG),IF($D$5='PRECIO TOPE POR DEPARTAMENTO'!$AH$1,_xlfn.XLOOKUP('PROPUESTA ECONOMICA'!C626,'PRECIO TOPE POR DEPARTAMENTO'!A:A,'PRECIO TOPE POR DEPARTAMENTO'!AH:AH),IF($D$5='PRECIO TOPE POR DEPARTAMENTO'!$AI$1,_xlfn.XLOOKUP('PROPUESTA ECONOMICA'!C626,'PRECIO TOPE POR DEPARTAMENTO'!A:A,'PRECIO TOPE POR DEPARTAMENTO'!AI:AI),IF($D$5='PRECIO TOPE POR DEPARTAMENTO'!$AJ$1,_xlfn.XLOOKUP('PROPUESTA ECONOMICA'!C626,'PRECIO TOPE POR DEPARTAMENTO'!A:A,'PRECIO TOPE POR DEPARTAMENTO'!AJ:AJ),)))))))))))))))))))))))))))))))))</f>
        <v>623839</v>
      </c>
      <c r="G626" s="133"/>
    </row>
    <row r="627" spans="2:7" ht="25.5">
      <c r="B627" s="98">
        <v>616</v>
      </c>
      <c r="C627" s="122" t="s">
        <v>2337</v>
      </c>
      <c r="D627" s="66" t="str">
        <f>+_xlfn.XLOOKUP(C627,'PRECIO TOPE POR DEPARTAMENTO'!A:A,'PRECIO TOPE POR DEPARTAMENTO'!B:B)</f>
        <v>SUMINISTRO, TRANSPORTE E INSTALACION DE NIPLE PASA MURO DE 4" EN TANQUE DE ABASTECIMIENTO</v>
      </c>
      <c r="E627" s="67" t="str">
        <f>IF('PRECIO TOPE POR DEPARTAMENTO'!C617="","",+_xlfn.XLOOKUP(C627,'PRECIO TOPE POR DEPARTAMENTO'!A:A,'PRECIO TOPE POR DEPARTAMENTO'!C:C))</f>
        <v>UN</v>
      </c>
      <c r="F627" s="132">
        <f>IF($D$5='PRECIO TOPE POR DEPARTAMENTO'!$D$1,_xlfn.XLOOKUP('PROPUESTA ECONOMICA'!C627,'PRECIO TOPE POR DEPARTAMENTO'!A:A,'PRECIO TOPE POR DEPARTAMENTO'!D:D),IF($D$5='PRECIO TOPE POR DEPARTAMENTO'!$E$1,_xlfn.XLOOKUP('PROPUESTA ECONOMICA'!C627,'PRECIO TOPE POR DEPARTAMENTO'!A:A,'PRECIO TOPE POR DEPARTAMENTO'!E:E),IF($D$5='PRECIO TOPE POR DEPARTAMENTO'!$F$1,_xlfn.XLOOKUP('PROPUESTA ECONOMICA'!C627,'PRECIO TOPE POR DEPARTAMENTO'!A:A,'PRECIO TOPE POR DEPARTAMENTO'!F:F),IF($D$5='PRECIO TOPE POR DEPARTAMENTO'!$G$1,_xlfn.XLOOKUP('PROPUESTA ECONOMICA'!C627,'PRECIO TOPE POR DEPARTAMENTO'!A:A,'PRECIO TOPE POR DEPARTAMENTO'!G:G),IF($D$5='PRECIO TOPE POR DEPARTAMENTO'!$H$1,_xlfn.XLOOKUP('PROPUESTA ECONOMICA'!C627,'PRECIO TOPE POR DEPARTAMENTO'!A:A,'PRECIO TOPE POR DEPARTAMENTO'!H:H),IF($D$5='PRECIO TOPE POR DEPARTAMENTO'!$I$1,_xlfn.XLOOKUP('PROPUESTA ECONOMICA'!C627,'PRECIO TOPE POR DEPARTAMENTO'!A:A,'PRECIO TOPE POR DEPARTAMENTO'!I:I),IF($D$5='PRECIO TOPE POR DEPARTAMENTO'!$J$1,_xlfn.XLOOKUP('PROPUESTA ECONOMICA'!C627,'PRECIO TOPE POR DEPARTAMENTO'!A:A,'PRECIO TOPE POR DEPARTAMENTO'!J:J),IF($D$5='PRECIO TOPE POR DEPARTAMENTO'!$K$1,_xlfn.XLOOKUP('PROPUESTA ECONOMICA'!C627,'PRECIO TOPE POR DEPARTAMENTO'!A:A,'PRECIO TOPE POR DEPARTAMENTO'!K:K),IF($D$5='PRECIO TOPE POR DEPARTAMENTO'!$L$1,_xlfn.XLOOKUP('PROPUESTA ECONOMICA'!C627,'PRECIO TOPE POR DEPARTAMENTO'!A:A,'PRECIO TOPE POR DEPARTAMENTO'!L:L),IF($D$5='PRECIO TOPE POR DEPARTAMENTO'!$M$1,_xlfn.XLOOKUP('PROPUESTA ECONOMICA'!C627,'PRECIO TOPE POR DEPARTAMENTO'!A:A,'PRECIO TOPE POR DEPARTAMENTO'!M:M),IF($D$5='PRECIO TOPE POR DEPARTAMENTO'!$N$1,_xlfn.XLOOKUP('PROPUESTA ECONOMICA'!C627,'PRECIO TOPE POR DEPARTAMENTO'!A:A,'PRECIO TOPE POR DEPARTAMENTO'!N:N),IF($D$5='PRECIO TOPE POR DEPARTAMENTO'!$O$1,_xlfn.XLOOKUP('PROPUESTA ECONOMICA'!C627,'PRECIO TOPE POR DEPARTAMENTO'!A:A,'PRECIO TOPE POR DEPARTAMENTO'!O:O),IF($D$5='PRECIO TOPE POR DEPARTAMENTO'!$P$1,_xlfn.XLOOKUP('PROPUESTA ECONOMICA'!C627,'PRECIO TOPE POR DEPARTAMENTO'!A:A,'PRECIO TOPE POR DEPARTAMENTO'!P:P),IF($D$5='PRECIO TOPE POR DEPARTAMENTO'!$Q$1,_xlfn.XLOOKUP('PROPUESTA ECONOMICA'!C627,'PRECIO TOPE POR DEPARTAMENTO'!A:A,'PRECIO TOPE POR DEPARTAMENTO'!Q:Q),IF($D$5='PRECIO TOPE POR DEPARTAMENTO'!$R$1,_xlfn.XLOOKUP('PROPUESTA ECONOMICA'!C627,'PRECIO TOPE POR DEPARTAMENTO'!A:A,'PRECIO TOPE POR DEPARTAMENTO'!R:R),IF($D$5='PRECIO TOPE POR DEPARTAMENTO'!$S$1,_xlfn.XLOOKUP('PROPUESTA ECONOMICA'!C627,'PRECIO TOPE POR DEPARTAMENTO'!A:A,'PRECIO TOPE POR DEPARTAMENTO'!S:S),IF($D$5='PRECIO TOPE POR DEPARTAMENTO'!$T$1,_xlfn.XLOOKUP('PROPUESTA ECONOMICA'!C627,'PRECIO TOPE POR DEPARTAMENTO'!A:A,'PRECIO TOPE POR DEPARTAMENTO'!T:T),IF($D$5='PRECIO TOPE POR DEPARTAMENTO'!$U$1,_xlfn.XLOOKUP('PROPUESTA ECONOMICA'!C627,'PRECIO TOPE POR DEPARTAMENTO'!A:A,'PRECIO TOPE POR DEPARTAMENTO'!U:U),IF($D$5='PRECIO TOPE POR DEPARTAMENTO'!$V$1,_xlfn.XLOOKUP('PROPUESTA ECONOMICA'!C627,'PRECIO TOPE POR DEPARTAMENTO'!A:A,'PRECIO TOPE POR DEPARTAMENTO'!V:V),IF($D$5='PRECIO TOPE POR DEPARTAMENTO'!$W$1,_xlfn.XLOOKUP('PROPUESTA ECONOMICA'!C627,'PRECIO TOPE POR DEPARTAMENTO'!A:A,'PRECIO TOPE POR DEPARTAMENTO'!W:W),IF($D$5='PRECIO TOPE POR DEPARTAMENTO'!$X$1,_xlfn.XLOOKUP('PROPUESTA ECONOMICA'!C627,'PRECIO TOPE POR DEPARTAMENTO'!A:A,'PRECIO TOPE POR DEPARTAMENTO'!X:X),IF($D$5='PRECIO TOPE POR DEPARTAMENTO'!$Y$1,_xlfn.XLOOKUP('PROPUESTA ECONOMICA'!C627,'PRECIO TOPE POR DEPARTAMENTO'!A:A,'PRECIO TOPE POR DEPARTAMENTO'!Y:Y),IF($D$5='PRECIO TOPE POR DEPARTAMENTO'!$Z$1,_xlfn.XLOOKUP('PROPUESTA ECONOMICA'!C627,'PRECIO TOPE POR DEPARTAMENTO'!A:A,'PRECIO TOPE POR DEPARTAMENTO'!Z:Z),IF($D$5='PRECIO TOPE POR DEPARTAMENTO'!$AA$1,_xlfn.XLOOKUP('PROPUESTA ECONOMICA'!C627,'PRECIO TOPE POR DEPARTAMENTO'!A:A,'PRECIO TOPE POR DEPARTAMENTO'!AA:AA),IF($D$5='PRECIO TOPE POR DEPARTAMENTO'!$AB$1,_xlfn.XLOOKUP('PROPUESTA ECONOMICA'!C627,'PRECIO TOPE POR DEPARTAMENTO'!A:A,'PRECIO TOPE POR DEPARTAMENTO'!AB:AB),IF($D$5='PRECIO TOPE POR DEPARTAMENTO'!$AC$1,_xlfn.XLOOKUP('PROPUESTA ECONOMICA'!C627,'PRECIO TOPE POR DEPARTAMENTO'!A:A,'PRECIO TOPE POR DEPARTAMENTO'!AC:AC),IF($D$5='PRECIO TOPE POR DEPARTAMENTO'!$AD$1,_xlfn.XLOOKUP('PROPUESTA ECONOMICA'!C627,'PRECIO TOPE POR DEPARTAMENTO'!A:A,'PRECIO TOPE POR DEPARTAMENTO'!AD:AD),IF($D$5='PRECIO TOPE POR DEPARTAMENTO'!$AE$1,_xlfn.XLOOKUP('PROPUESTA ECONOMICA'!C627,'PRECIO TOPE POR DEPARTAMENTO'!A:A,'PRECIO TOPE POR DEPARTAMENTO'!AE:AE),IF($D$5='PRECIO TOPE POR DEPARTAMENTO'!$AF$1,_xlfn.XLOOKUP('PROPUESTA ECONOMICA'!C627,'PRECIO TOPE POR DEPARTAMENTO'!A:A,'PRECIO TOPE POR DEPARTAMENTO'!AF:AF),IF($D$5='PRECIO TOPE POR DEPARTAMENTO'!$AG$1,_xlfn.XLOOKUP('PROPUESTA ECONOMICA'!C627,'PRECIO TOPE POR DEPARTAMENTO'!A:A,'PRECIO TOPE POR DEPARTAMENTO'!AG:AG),IF($D$5='PRECIO TOPE POR DEPARTAMENTO'!$AH$1,_xlfn.XLOOKUP('PROPUESTA ECONOMICA'!C627,'PRECIO TOPE POR DEPARTAMENTO'!A:A,'PRECIO TOPE POR DEPARTAMENTO'!AH:AH),IF($D$5='PRECIO TOPE POR DEPARTAMENTO'!$AI$1,_xlfn.XLOOKUP('PROPUESTA ECONOMICA'!C627,'PRECIO TOPE POR DEPARTAMENTO'!A:A,'PRECIO TOPE POR DEPARTAMENTO'!AI:AI),IF($D$5='PRECIO TOPE POR DEPARTAMENTO'!$AJ$1,_xlfn.XLOOKUP('PROPUESTA ECONOMICA'!C627,'PRECIO TOPE POR DEPARTAMENTO'!A:A,'PRECIO TOPE POR DEPARTAMENTO'!AJ:AJ),)))))))))))))))))))))))))))))))))</f>
        <v>438305</v>
      </c>
      <c r="G627" s="133"/>
    </row>
    <row r="628" spans="2:7" ht="16.5">
      <c r="B628" s="98">
        <v>617</v>
      </c>
      <c r="C628" s="122" t="s">
        <v>2339</v>
      </c>
      <c r="D628" s="66" t="str">
        <f>+_xlfn.XLOOKUP(C628,'PRECIO TOPE POR DEPARTAMENTO'!A:A,'PRECIO TOPE POR DEPARTAMENTO'!B:B)</f>
        <v>SUMINISTRO E INSTALACION DE TUBERIA ACERO AL CARBON SCH 40 Ø 1 1/4"</v>
      </c>
      <c r="E628" s="67" t="str">
        <f>IF('PRECIO TOPE POR DEPARTAMENTO'!C618="","",+_xlfn.XLOOKUP(C628,'PRECIO TOPE POR DEPARTAMENTO'!A:A,'PRECIO TOPE POR DEPARTAMENTO'!C:C))</f>
        <v>M</v>
      </c>
      <c r="F628" s="132">
        <f>IF($D$5='PRECIO TOPE POR DEPARTAMENTO'!$D$1,_xlfn.XLOOKUP('PROPUESTA ECONOMICA'!C628,'PRECIO TOPE POR DEPARTAMENTO'!A:A,'PRECIO TOPE POR DEPARTAMENTO'!D:D),IF($D$5='PRECIO TOPE POR DEPARTAMENTO'!$E$1,_xlfn.XLOOKUP('PROPUESTA ECONOMICA'!C628,'PRECIO TOPE POR DEPARTAMENTO'!A:A,'PRECIO TOPE POR DEPARTAMENTO'!E:E),IF($D$5='PRECIO TOPE POR DEPARTAMENTO'!$F$1,_xlfn.XLOOKUP('PROPUESTA ECONOMICA'!C628,'PRECIO TOPE POR DEPARTAMENTO'!A:A,'PRECIO TOPE POR DEPARTAMENTO'!F:F),IF($D$5='PRECIO TOPE POR DEPARTAMENTO'!$G$1,_xlfn.XLOOKUP('PROPUESTA ECONOMICA'!C628,'PRECIO TOPE POR DEPARTAMENTO'!A:A,'PRECIO TOPE POR DEPARTAMENTO'!G:G),IF($D$5='PRECIO TOPE POR DEPARTAMENTO'!$H$1,_xlfn.XLOOKUP('PROPUESTA ECONOMICA'!C628,'PRECIO TOPE POR DEPARTAMENTO'!A:A,'PRECIO TOPE POR DEPARTAMENTO'!H:H),IF($D$5='PRECIO TOPE POR DEPARTAMENTO'!$I$1,_xlfn.XLOOKUP('PROPUESTA ECONOMICA'!C628,'PRECIO TOPE POR DEPARTAMENTO'!A:A,'PRECIO TOPE POR DEPARTAMENTO'!I:I),IF($D$5='PRECIO TOPE POR DEPARTAMENTO'!$J$1,_xlfn.XLOOKUP('PROPUESTA ECONOMICA'!C628,'PRECIO TOPE POR DEPARTAMENTO'!A:A,'PRECIO TOPE POR DEPARTAMENTO'!J:J),IF($D$5='PRECIO TOPE POR DEPARTAMENTO'!$K$1,_xlfn.XLOOKUP('PROPUESTA ECONOMICA'!C628,'PRECIO TOPE POR DEPARTAMENTO'!A:A,'PRECIO TOPE POR DEPARTAMENTO'!K:K),IF($D$5='PRECIO TOPE POR DEPARTAMENTO'!$L$1,_xlfn.XLOOKUP('PROPUESTA ECONOMICA'!C628,'PRECIO TOPE POR DEPARTAMENTO'!A:A,'PRECIO TOPE POR DEPARTAMENTO'!L:L),IF($D$5='PRECIO TOPE POR DEPARTAMENTO'!$M$1,_xlfn.XLOOKUP('PROPUESTA ECONOMICA'!C628,'PRECIO TOPE POR DEPARTAMENTO'!A:A,'PRECIO TOPE POR DEPARTAMENTO'!M:M),IF($D$5='PRECIO TOPE POR DEPARTAMENTO'!$N$1,_xlfn.XLOOKUP('PROPUESTA ECONOMICA'!C628,'PRECIO TOPE POR DEPARTAMENTO'!A:A,'PRECIO TOPE POR DEPARTAMENTO'!N:N),IF($D$5='PRECIO TOPE POR DEPARTAMENTO'!$O$1,_xlfn.XLOOKUP('PROPUESTA ECONOMICA'!C628,'PRECIO TOPE POR DEPARTAMENTO'!A:A,'PRECIO TOPE POR DEPARTAMENTO'!O:O),IF($D$5='PRECIO TOPE POR DEPARTAMENTO'!$P$1,_xlfn.XLOOKUP('PROPUESTA ECONOMICA'!C628,'PRECIO TOPE POR DEPARTAMENTO'!A:A,'PRECIO TOPE POR DEPARTAMENTO'!P:P),IF($D$5='PRECIO TOPE POR DEPARTAMENTO'!$Q$1,_xlfn.XLOOKUP('PROPUESTA ECONOMICA'!C628,'PRECIO TOPE POR DEPARTAMENTO'!A:A,'PRECIO TOPE POR DEPARTAMENTO'!Q:Q),IF($D$5='PRECIO TOPE POR DEPARTAMENTO'!$R$1,_xlfn.XLOOKUP('PROPUESTA ECONOMICA'!C628,'PRECIO TOPE POR DEPARTAMENTO'!A:A,'PRECIO TOPE POR DEPARTAMENTO'!R:R),IF($D$5='PRECIO TOPE POR DEPARTAMENTO'!$S$1,_xlfn.XLOOKUP('PROPUESTA ECONOMICA'!C628,'PRECIO TOPE POR DEPARTAMENTO'!A:A,'PRECIO TOPE POR DEPARTAMENTO'!S:S),IF($D$5='PRECIO TOPE POR DEPARTAMENTO'!$T$1,_xlfn.XLOOKUP('PROPUESTA ECONOMICA'!C628,'PRECIO TOPE POR DEPARTAMENTO'!A:A,'PRECIO TOPE POR DEPARTAMENTO'!T:T),IF($D$5='PRECIO TOPE POR DEPARTAMENTO'!$U$1,_xlfn.XLOOKUP('PROPUESTA ECONOMICA'!C628,'PRECIO TOPE POR DEPARTAMENTO'!A:A,'PRECIO TOPE POR DEPARTAMENTO'!U:U),IF($D$5='PRECIO TOPE POR DEPARTAMENTO'!$V$1,_xlfn.XLOOKUP('PROPUESTA ECONOMICA'!C628,'PRECIO TOPE POR DEPARTAMENTO'!A:A,'PRECIO TOPE POR DEPARTAMENTO'!V:V),IF($D$5='PRECIO TOPE POR DEPARTAMENTO'!$W$1,_xlfn.XLOOKUP('PROPUESTA ECONOMICA'!C628,'PRECIO TOPE POR DEPARTAMENTO'!A:A,'PRECIO TOPE POR DEPARTAMENTO'!W:W),IF($D$5='PRECIO TOPE POR DEPARTAMENTO'!$X$1,_xlfn.XLOOKUP('PROPUESTA ECONOMICA'!C628,'PRECIO TOPE POR DEPARTAMENTO'!A:A,'PRECIO TOPE POR DEPARTAMENTO'!X:X),IF($D$5='PRECIO TOPE POR DEPARTAMENTO'!$Y$1,_xlfn.XLOOKUP('PROPUESTA ECONOMICA'!C628,'PRECIO TOPE POR DEPARTAMENTO'!A:A,'PRECIO TOPE POR DEPARTAMENTO'!Y:Y),IF($D$5='PRECIO TOPE POR DEPARTAMENTO'!$Z$1,_xlfn.XLOOKUP('PROPUESTA ECONOMICA'!C628,'PRECIO TOPE POR DEPARTAMENTO'!A:A,'PRECIO TOPE POR DEPARTAMENTO'!Z:Z),IF($D$5='PRECIO TOPE POR DEPARTAMENTO'!$AA$1,_xlfn.XLOOKUP('PROPUESTA ECONOMICA'!C628,'PRECIO TOPE POR DEPARTAMENTO'!A:A,'PRECIO TOPE POR DEPARTAMENTO'!AA:AA),IF($D$5='PRECIO TOPE POR DEPARTAMENTO'!$AB$1,_xlfn.XLOOKUP('PROPUESTA ECONOMICA'!C628,'PRECIO TOPE POR DEPARTAMENTO'!A:A,'PRECIO TOPE POR DEPARTAMENTO'!AB:AB),IF($D$5='PRECIO TOPE POR DEPARTAMENTO'!$AC$1,_xlfn.XLOOKUP('PROPUESTA ECONOMICA'!C628,'PRECIO TOPE POR DEPARTAMENTO'!A:A,'PRECIO TOPE POR DEPARTAMENTO'!AC:AC),IF($D$5='PRECIO TOPE POR DEPARTAMENTO'!$AD$1,_xlfn.XLOOKUP('PROPUESTA ECONOMICA'!C628,'PRECIO TOPE POR DEPARTAMENTO'!A:A,'PRECIO TOPE POR DEPARTAMENTO'!AD:AD),IF($D$5='PRECIO TOPE POR DEPARTAMENTO'!$AE$1,_xlfn.XLOOKUP('PROPUESTA ECONOMICA'!C628,'PRECIO TOPE POR DEPARTAMENTO'!A:A,'PRECIO TOPE POR DEPARTAMENTO'!AE:AE),IF($D$5='PRECIO TOPE POR DEPARTAMENTO'!$AF$1,_xlfn.XLOOKUP('PROPUESTA ECONOMICA'!C628,'PRECIO TOPE POR DEPARTAMENTO'!A:A,'PRECIO TOPE POR DEPARTAMENTO'!AF:AF),IF($D$5='PRECIO TOPE POR DEPARTAMENTO'!$AG$1,_xlfn.XLOOKUP('PROPUESTA ECONOMICA'!C628,'PRECIO TOPE POR DEPARTAMENTO'!A:A,'PRECIO TOPE POR DEPARTAMENTO'!AG:AG),IF($D$5='PRECIO TOPE POR DEPARTAMENTO'!$AH$1,_xlfn.XLOOKUP('PROPUESTA ECONOMICA'!C628,'PRECIO TOPE POR DEPARTAMENTO'!A:A,'PRECIO TOPE POR DEPARTAMENTO'!AH:AH),IF($D$5='PRECIO TOPE POR DEPARTAMENTO'!$AI$1,_xlfn.XLOOKUP('PROPUESTA ECONOMICA'!C628,'PRECIO TOPE POR DEPARTAMENTO'!A:A,'PRECIO TOPE POR DEPARTAMENTO'!AI:AI),IF($D$5='PRECIO TOPE POR DEPARTAMENTO'!$AJ$1,_xlfn.XLOOKUP('PROPUESTA ECONOMICA'!C628,'PRECIO TOPE POR DEPARTAMENTO'!A:A,'PRECIO TOPE POR DEPARTAMENTO'!AJ:AJ),)))))))))))))))))))))))))))))))))</f>
        <v>31389</v>
      </c>
      <c r="G628" s="133"/>
    </row>
    <row r="629" spans="2:7" ht="16.5">
      <c r="B629" s="98">
        <v>618</v>
      </c>
      <c r="C629" s="122" t="s">
        <v>2341</v>
      </c>
      <c r="D629" s="66" t="str">
        <f>+_xlfn.XLOOKUP(C629,'PRECIO TOPE POR DEPARTAMENTO'!A:A,'PRECIO TOPE POR DEPARTAMENTO'!B:B)</f>
        <v>Suministro, transporte e instalación de Tubería Schedule 40 (Acero al Carbono) de 2"</v>
      </c>
      <c r="E629" s="67" t="str">
        <f>IF('PRECIO TOPE POR DEPARTAMENTO'!C619="","",+_xlfn.XLOOKUP(C629,'PRECIO TOPE POR DEPARTAMENTO'!A:A,'PRECIO TOPE POR DEPARTAMENTO'!C:C))</f>
        <v>M</v>
      </c>
      <c r="F629" s="132">
        <f>IF($D$5='PRECIO TOPE POR DEPARTAMENTO'!$D$1,_xlfn.XLOOKUP('PROPUESTA ECONOMICA'!C629,'PRECIO TOPE POR DEPARTAMENTO'!A:A,'PRECIO TOPE POR DEPARTAMENTO'!D:D),IF($D$5='PRECIO TOPE POR DEPARTAMENTO'!$E$1,_xlfn.XLOOKUP('PROPUESTA ECONOMICA'!C629,'PRECIO TOPE POR DEPARTAMENTO'!A:A,'PRECIO TOPE POR DEPARTAMENTO'!E:E),IF($D$5='PRECIO TOPE POR DEPARTAMENTO'!$F$1,_xlfn.XLOOKUP('PROPUESTA ECONOMICA'!C629,'PRECIO TOPE POR DEPARTAMENTO'!A:A,'PRECIO TOPE POR DEPARTAMENTO'!F:F),IF($D$5='PRECIO TOPE POR DEPARTAMENTO'!$G$1,_xlfn.XLOOKUP('PROPUESTA ECONOMICA'!C629,'PRECIO TOPE POR DEPARTAMENTO'!A:A,'PRECIO TOPE POR DEPARTAMENTO'!G:G),IF($D$5='PRECIO TOPE POR DEPARTAMENTO'!$H$1,_xlfn.XLOOKUP('PROPUESTA ECONOMICA'!C629,'PRECIO TOPE POR DEPARTAMENTO'!A:A,'PRECIO TOPE POR DEPARTAMENTO'!H:H),IF($D$5='PRECIO TOPE POR DEPARTAMENTO'!$I$1,_xlfn.XLOOKUP('PROPUESTA ECONOMICA'!C629,'PRECIO TOPE POR DEPARTAMENTO'!A:A,'PRECIO TOPE POR DEPARTAMENTO'!I:I),IF($D$5='PRECIO TOPE POR DEPARTAMENTO'!$J$1,_xlfn.XLOOKUP('PROPUESTA ECONOMICA'!C629,'PRECIO TOPE POR DEPARTAMENTO'!A:A,'PRECIO TOPE POR DEPARTAMENTO'!J:J),IF($D$5='PRECIO TOPE POR DEPARTAMENTO'!$K$1,_xlfn.XLOOKUP('PROPUESTA ECONOMICA'!C629,'PRECIO TOPE POR DEPARTAMENTO'!A:A,'PRECIO TOPE POR DEPARTAMENTO'!K:K),IF($D$5='PRECIO TOPE POR DEPARTAMENTO'!$L$1,_xlfn.XLOOKUP('PROPUESTA ECONOMICA'!C629,'PRECIO TOPE POR DEPARTAMENTO'!A:A,'PRECIO TOPE POR DEPARTAMENTO'!L:L),IF($D$5='PRECIO TOPE POR DEPARTAMENTO'!$M$1,_xlfn.XLOOKUP('PROPUESTA ECONOMICA'!C629,'PRECIO TOPE POR DEPARTAMENTO'!A:A,'PRECIO TOPE POR DEPARTAMENTO'!M:M),IF($D$5='PRECIO TOPE POR DEPARTAMENTO'!$N$1,_xlfn.XLOOKUP('PROPUESTA ECONOMICA'!C629,'PRECIO TOPE POR DEPARTAMENTO'!A:A,'PRECIO TOPE POR DEPARTAMENTO'!N:N),IF($D$5='PRECIO TOPE POR DEPARTAMENTO'!$O$1,_xlfn.XLOOKUP('PROPUESTA ECONOMICA'!C629,'PRECIO TOPE POR DEPARTAMENTO'!A:A,'PRECIO TOPE POR DEPARTAMENTO'!O:O),IF($D$5='PRECIO TOPE POR DEPARTAMENTO'!$P$1,_xlfn.XLOOKUP('PROPUESTA ECONOMICA'!C629,'PRECIO TOPE POR DEPARTAMENTO'!A:A,'PRECIO TOPE POR DEPARTAMENTO'!P:P),IF($D$5='PRECIO TOPE POR DEPARTAMENTO'!$Q$1,_xlfn.XLOOKUP('PROPUESTA ECONOMICA'!C629,'PRECIO TOPE POR DEPARTAMENTO'!A:A,'PRECIO TOPE POR DEPARTAMENTO'!Q:Q),IF($D$5='PRECIO TOPE POR DEPARTAMENTO'!$R$1,_xlfn.XLOOKUP('PROPUESTA ECONOMICA'!C629,'PRECIO TOPE POR DEPARTAMENTO'!A:A,'PRECIO TOPE POR DEPARTAMENTO'!R:R),IF($D$5='PRECIO TOPE POR DEPARTAMENTO'!$S$1,_xlfn.XLOOKUP('PROPUESTA ECONOMICA'!C629,'PRECIO TOPE POR DEPARTAMENTO'!A:A,'PRECIO TOPE POR DEPARTAMENTO'!S:S),IF($D$5='PRECIO TOPE POR DEPARTAMENTO'!$T$1,_xlfn.XLOOKUP('PROPUESTA ECONOMICA'!C629,'PRECIO TOPE POR DEPARTAMENTO'!A:A,'PRECIO TOPE POR DEPARTAMENTO'!T:T),IF($D$5='PRECIO TOPE POR DEPARTAMENTO'!$U$1,_xlfn.XLOOKUP('PROPUESTA ECONOMICA'!C629,'PRECIO TOPE POR DEPARTAMENTO'!A:A,'PRECIO TOPE POR DEPARTAMENTO'!U:U),IF($D$5='PRECIO TOPE POR DEPARTAMENTO'!$V$1,_xlfn.XLOOKUP('PROPUESTA ECONOMICA'!C629,'PRECIO TOPE POR DEPARTAMENTO'!A:A,'PRECIO TOPE POR DEPARTAMENTO'!V:V),IF($D$5='PRECIO TOPE POR DEPARTAMENTO'!$W$1,_xlfn.XLOOKUP('PROPUESTA ECONOMICA'!C629,'PRECIO TOPE POR DEPARTAMENTO'!A:A,'PRECIO TOPE POR DEPARTAMENTO'!W:W),IF($D$5='PRECIO TOPE POR DEPARTAMENTO'!$X$1,_xlfn.XLOOKUP('PROPUESTA ECONOMICA'!C629,'PRECIO TOPE POR DEPARTAMENTO'!A:A,'PRECIO TOPE POR DEPARTAMENTO'!X:X),IF($D$5='PRECIO TOPE POR DEPARTAMENTO'!$Y$1,_xlfn.XLOOKUP('PROPUESTA ECONOMICA'!C629,'PRECIO TOPE POR DEPARTAMENTO'!A:A,'PRECIO TOPE POR DEPARTAMENTO'!Y:Y),IF($D$5='PRECIO TOPE POR DEPARTAMENTO'!$Z$1,_xlfn.XLOOKUP('PROPUESTA ECONOMICA'!C629,'PRECIO TOPE POR DEPARTAMENTO'!A:A,'PRECIO TOPE POR DEPARTAMENTO'!Z:Z),IF($D$5='PRECIO TOPE POR DEPARTAMENTO'!$AA$1,_xlfn.XLOOKUP('PROPUESTA ECONOMICA'!C629,'PRECIO TOPE POR DEPARTAMENTO'!A:A,'PRECIO TOPE POR DEPARTAMENTO'!AA:AA),IF($D$5='PRECIO TOPE POR DEPARTAMENTO'!$AB$1,_xlfn.XLOOKUP('PROPUESTA ECONOMICA'!C629,'PRECIO TOPE POR DEPARTAMENTO'!A:A,'PRECIO TOPE POR DEPARTAMENTO'!AB:AB),IF($D$5='PRECIO TOPE POR DEPARTAMENTO'!$AC$1,_xlfn.XLOOKUP('PROPUESTA ECONOMICA'!C629,'PRECIO TOPE POR DEPARTAMENTO'!A:A,'PRECIO TOPE POR DEPARTAMENTO'!AC:AC),IF($D$5='PRECIO TOPE POR DEPARTAMENTO'!$AD$1,_xlfn.XLOOKUP('PROPUESTA ECONOMICA'!C629,'PRECIO TOPE POR DEPARTAMENTO'!A:A,'PRECIO TOPE POR DEPARTAMENTO'!AD:AD),IF($D$5='PRECIO TOPE POR DEPARTAMENTO'!$AE$1,_xlfn.XLOOKUP('PROPUESTA ECONOMICA'!C629,'PRECIO TOPE POR DEPARTAMENTO'!A:A,'PRECIO TOPE POR DEPARTAMENTO'!AE:AE),IF($D$5='PRECIO TOPE POR DEPARTAMENTO'!$AF$1,_xlfn.XLOOKUP('PROPUESTA ECONOMICA'!C629,'PRECIO TOPE POR DEPARTAMENTO'!A:A,'PRECIO TOPE POR DEPARTAMENTO'!AF:AF),IF($D$5='PRECIO TOPE POR DEPARTAMENTO'!$AG$1,_xlfn.XLOOKUP('PROPUESTA ECONOMICA'!C629,'PRECIO TOPE POR DEPARTAMENTO'!A:A,'PRECIO TOPE POR DEPARTAMENTO'!AG:AG),IF($D$5='PRECIO TOPE POR DEPARTAMENTO'!$AH$1,_xlfn.XLOOKUP('PROPUESTA ECONOMICA'!C629,'PRECIO TOPE POR DEPARTAMENTO'!A:A,'PRECIO TOPE POR DEPARTAMENTO'!AH:AH),IF($D$5='PRECIO TOPE POR DEPARTAMENTO'!$AI$1,_xlfn.XLOOKUP('PROPUESTA ECONOMICA'!C629,'PRECIO TOPE POR DEPARTAMENTO'!A:A,'PRECIO TOPE POR DEPARTAMENTO'!AI:AI),IF($D$5='PRECIO TOPE POR DEPARTAMENTO'!$AJ$1,_xlfn.XLOOKUP('PROPUESTA ECONOMICA'!C629,'PRECIO TOPE POR DEPARTAMENTO'!A:A,'PRECIO TOPE POR DEPARTAMENTO'!AJ:AJ),)))))))))))))))))))))))))))))))))</f>
        <v>46103</v>
      </c>
      <c r="G629" s="133"/>
    </row>
    <row r="630" spans="2:7" ht="25.5">
      <c r="B630" s="98">
        <v>619</v>
      </c>
      <c r="C630" s="122" t="s">
        <v>2343</v>
      </c>
      <c r="D630" s="66" t="str">
        <f>+_xlfn.XLOOKUP(C630,'PRECIO TOPE POR DEPARTAMENTO'!A:A,'PRECIO TOPE POR DEPARTAMENTO'!B:B)</f>
        <v>Suministro, transporte e instalación de Tubería Schedule 40 (Acero al Carbono) de 2 1/2"</v>
      </c>
      <c r="E630" s="67" t="str">
        <f>IF('PRECIO TOPE POR DEPARTAMENTO'!C620="","",+_xlfn.XLOOKUP(C630,'PRECIO TOPE POR DEPARTAMENTO'!A:A,'PRECIO TOPE POR DEPARTAMENTO'!C:C))</f>
        <v>M</v>
      </c>
      <c r="F630" s="132"/>
      <c r="G630" s="133"/>
    </row>
    <row r="631" spans="2:7" ht="16.5">
      <c r="B631" s="98">
        <v>620</v>
      </c>
      <c r="C631" s="122" t="s">
        <v>2345</v>
      </c>
      <c r="D631" s="66" t="str">
        <f>+_xlfn.XLOOKUP(C631,'PRECIO TOPE POR DEPARTAMENTO'!A:A,'PRECIO TOPE POR DEPARTAMENTO'!B:B)</f>
        <v>Suministro, transporte e instalación de Tubería Schedule 40 (Acero al Carbono) de 4"</v>
      </c>
      <c r="E631" s="67" t="str">
        <f>IF('PRECIO TOPE POR DEPARTAMENTO'!C621="","",+_xlfn.XLOOKUP(C631,'PRECIO TOPE POR DEPARTAMENTO'!A:A,'PRECIO TOPE POR DEPARTAMENTO'!C:C))</f>
        <v>M</v>
      </c>
      <c r="F631" s="132">
        <f>IF($D$5='PRECIO TOPE POR DEPARTAMENTO'!$D$1,_xlfn.XLOOKUP('PROPUESTA ECONOMICA'!C631,'PRECIO TOPE POR DEPARTAMENTO'!A:A,'PRECIO TOPE POR DEPARTAMENTO'!D:D),IF($D$5='PRECIO TOPE POR DEPARTAMENTO'!$E$1,_xlfn.XLOOKUP('PROPUESTA ECONOMICA'!C631,'PRECIO TOPE POR DEPARTAMENTO'!A:A,'PRECIO TOPE POR DEPARTAMENTO'!E:E),IF($D$5='PRECIO TOPE POR DEPARTAMENTO'!$F$1,_xlfn.XLOOKUP('PROPUESTA ECONOMICA'!C631,'PRECIO TOPE POR DEPARTAMENTO'!A:A,'PRECIO TOPE POR DEPARTAMENTO'!F:F),IF($D$5='PRECIO TOPE POR DEPARTAMENTO'!$G$1,_xlfn.XLOOKUP('PROPUESTA ECONOMICA'!C631,'PRECIO TOPE POR DEPARTAMENTO'!A:A,'PRECIO TOPE POR DEPARTAMENTO'!G:G),IF($D$5='PRECIO TOPE POR DEPARTAMENTO'!$H$1,_xlfn.XLOOKUP('PROPUESTA ECONOMICA'!C631,'PRECIO TOPE POR DEPARTAMENTO'!A:A,'PRECIO TOPE POR DEPARTAMENTO'!H:H),IF($D$5='PRECIO TOPE POR DEPARTAMENTO'!$I$1,_xlfn.XLOOKUP('PROPUESTA ECONOMICA'!C631,'PRECIO TOPE POR DEPARTAMENTO'!A:A,'PRECIO TOPE POR DEPARTAMENTO'!I:I),IF($D$5='PRECIO TOPE POR DEPARTAMENTO'!$J$1,_xlfn.XLOOKUP('PROPUESTA ECONOMICA'!C631,'PRECIO TOPE POR DEPARTAMENTO'!A:A,'PRECIO TOPE POR DEPARTAMENTO'!J:J),IF($D$5='PRECIO TOPE POR DEPARTAMENTO'!$K$1,_xlfn.XLOOKUP('PROPUESTA ECONOMICA'!C631,'PRECIO TOPE POR DEPARTAMENTO'!A:A,'PRECIO TOPE POR DEPARTAMENTO'!K:K),IF($D$5='PRECIO TOPE POR DEPARTAMENTO'!$L$1,_xlfn.XLOOKUP('PROPUESTA ECONOMICA'!C631,'PRECIO TOPE POR DEPARTAMENTO'!A:A,'PRECIO TOPE POR DEPARTAMENTO'!L:L),IF($D$5='PRECIO TOPE POR DEPARTAMENTO'!$M$1,_xlfn.XLOOKUP('PROPUESTA ECONOMICA'!C631,'PRECIO TOPE POR DEPARTAMENTO'!A:A,'PRECIO TOPE POR DEPARTAMENTO'!M:M),IF($D$5='PRECIO TOPE POR DEPARTAMENTO'!$N$1,_xlfn.XLOOKUP('PROPUESTA ECONOMICA'!C631,'PRECIO TOPE POR DEPARTAMENTO'!A:A,'PRECIO TOPE POR DEPARTAMENTO'!N:N),IF($D$5='PRECIO TOPE POR DEPARTAMENTO'!$O$1,_xlfn.XLOOKUP('PROPUESTA ECONOMICA'!C631,'PRECIO TOPE POR DEPARTAMENTO'!A:A,'PRECIO TOPE POR DEPARTAMENTO'!O:O),IF($D$5='PRECIO TOPE POR DEPARTAMENTO'!$P$1,_xlfn.XLOOKUP('PROPUESTA ECONOMICA'!C631,'PRECIO TOPE POR DEPARTAMENTO'!A:A,'PRECIO TOPE POR DEPARTAMENTO'!P:P),IF($D$5='PRECIO TOPE POR DEPARTAMENTO'!$Q$1,_xlfn.XLOOKUP('PROPUESTA ECONOMICA'!C631,'PRECIO TOPE POR DEPARTAMENTO'!A:A,'PRECIO TOPE POR DEPARTAMENTO'!Q:Q),IF($D$5='PRECIO TOPE POR DEPARTAMENTO'!$R$1,_xlfn.XLOOKUP('PROPUESTA ECONOMICA'!C631,'PRECIO TOPE POR DEPARTAMENTO'!A:A,'PRECIO TOPE POR DEPARTAMENTO'!R:R),IF($D$5='PRECIO TOPE POR DEPARTAMENTO'!$S$1,_xlfn.XLOOKUP('PROPUESTA ECONOMICA'!C631,'PRECIO TOPE POR DEPARTAMENTO'!A:A,'PRECIO TOPE POR DEPARTAMENTO'!S:S),IF($D$5='PRECIO TOPE POR DEPARTAMENTO'!$T$1,_xlfn.XLOOKUP('PROPUESTA ECONOMICA'!C631,'PRECIO TOPE POR DEPARTAMENTO'!A:A,'PRECIO TOPE POR DEPARTAMENTO'!T:T),IF($D$5='PRECIO TOPE POR DEPARTAMENTO'!$U$1,_xlfn.XLOOKUP('PROPUESTA ECONOMICA'!C631,'PRECIO TOPE POR DEPARTAMENTO'!A:A,'PRECIO TOPE POR DEPARTAMENTO'!U:U),IF($D$5='PRECIO TOPE POR DEPARTAMENTO'!$V$1,_xlfn.XLOOKUP('PROPUESTA ECONOMICA'!C631,'PRECIO TOPE POR DEPARTAMENTO'!A:A,'PRECIO TOPE POR DEPARTAMENTO'!V:V),IF($D$5='PRECIO TOPE POR DEPARTAMENTO'!$W$1,_xlfn.XLOOKUP('PROPUESTA ECONOMICA'!C631,'PRECIO TOPE POR DEPARTAMENTO'!A:A,'PRECIO TOPE POR DEPARTAMENTO'!W:W),IF($D$5='PRECIO TOPE POR DEPARTAMENTO'!$X$1,_xlfn.XLOOKUP('PROPUESTA ECONOMICA'!C631,'PRECIO TOPE POR DEPARTAMENTO'!A:A,'PRECIO TOPE POR DEPARTAMENTO'!X:X),IF($D$5='PRECIO TOPE POR DEPARTAMENTO'!$Y$1,_xlfn.XLOOKUP('PROPUESTA ECONOMICA'!C631,'PRECIO TOPE POR DEPARTAMENTO'!A:A,'PRECIO TOPE POR DEPARTAMENTO'!Y:Y),IF($D$5='PRECIO TOPE POR DEPARTAMENTO'!$Z$1,_xlfn.XLOOKUP('PROPUESTA ECONOMICA'!C631,'PRECIO TOPE POR DEPARTAMENTO'!A:A,'PRECIO TOPE POR DEPARTAMENTO'!Z:Z),IF($D$5='PRECIO TOPE POR DEPARTAMENTO'!$AA$1,_xlfn.XLOOKUP('PROPUESTA ECONOMICA'!C631,'PRECIO TOPE POR DEPARTAMENTO'!A:A,'PRECIO TOPE POR DEPARTAMENTO'!AA:AA),IF($D$5='PRECIO TOPE POR DEPARTAMENTO'!$AB$1,_xlfn.XLOOKUP('PROPUESTA ECONOMICA'!C631,'PRECIO TOPE POR DEPARTAMENTO'!A:A,'PRECIO TOPE POR DEPARTAMENTO'!AB:AB),IF($D$5='PRECIO TOPE POR DEPARTAMENTO'!$AC$1,_xlfn.XLOOKUP('PROPUESTA ECONOMICA'!C631,'PRECIO TOPE POR DEPARTAMENTO'!A:A,'PRECIO TOPE POR DEPARTAMENTO'!AC:AC),IF($D$5='PRECIO TOPE POR DEPARTAMENTO'!$AD$1,_xlfn.XLOOKUP('PROPUESTA ECONOMICA'!C631,'PRECIO TOPE POR DEPARTAMENTO'!A:A,'PRECIO TOPE POR DEPARTAMENTO'!AD:AD),IF($D$5='PRECIO TOPE POR DEPARTAMENTO'!$AE$1,_xlfn.XLOOKUP('PROPUESTA ECONOMICA'!C631,'PRECIO TOPE POR DEPARTAMENTO'!A:A,'PRECIO TOPE POR DEPARTAMENTO'!AE:AE),IF($D$5='PRECIO TOPE POR DEPARTAMENTO'!$AF$1,_xlfn.XLOOKUP('PROPUESTA ECONOMICA'!C631,'PRECIO TOPE POR DEPARTAMENTO'!A:A,'PRECIO TOPE POR DEPARTAMENTO'!AF:AF),IF($D$5='PRECIO TOPE POR DEPARTAMENTO'!$AG$1,_xlfn.XLOOKUP('PROPUESTA ECONOMICA'!C631,'PRECIO TOPE POR DEPARTAMENTO'!A:A,'PRECIO TOPE POR DEPARTAMENTO'!AG:AG),IF($D$5='PRECIO TOPE POR DEPARTAMENTO'!$AH$1,_xlfn.XLOOKUP('PROPUESTA ECONOMICA'!C631,'PRECIO TOPE POR DEPARTAMENTO'!A:A,'PRECIO TOPE POR DEPARTAMENTO'!AH:AH),IF($D$5='PRECIO TOPE POR DEPARTAMENTO'!$AI$1,_xlfn.XLOOKUP('PROPUESTA ECONOMICA'!C631,'PRECIO TOPE POR DEPARTAMENTO'!A:A,'PRECIO TOPE POR DEPARTAMENTO'!AI:AI),IF($D$5='PRECIO TOPE POR DEPARTAMENTO'!$AJ$1,_xlfn.XLOOKUP('PROPUESTA ECONOMICA'!C631,'PRECIO TOPE POR DEPARTAMENTO'!A:A,'PRECIO TOPE POR DEPARTAMENTO'!AJ:AJ),)))))))))))))))))))))))))))))))))</f>
        <v>128511</v>
      </c>
      <c r="G631" s="133"/>
    </row>
    <row r="632" spans="2:7" ht="16.5">
      <c r="B632" s="98">
        <v>621</v>
      </c>
      <c r="C632" s="122" t="s">
        <v>2347</v>
      </c>
      <c r="D632" s="66" t="str">
        <f>+_xlfn.XLOOKUP(C632,'PRECIO TOPE POR DEPARTAMENTO'!A:A,'PRECIO TOPE POR DEPARTAMENTO'!B:B)</f>
        <v xml:space="preserve">Sensor de flujo para tubo de 2 1-2 x 1 1-4 </v>
      </c>
      <c r="E632" s="67" t="str">
        <f>IF('PRECIO TOPE POR DEPARTAMENTO'!C622="","",+_xlfn.XLOOKUP(C632,'PRECIO TOPE POR DEPARTAMENTO'!A:A,'PRECIO TOPE POR DEPARTAMENTO'!C:C))</f>
        <v>UN</v>
      </c>
      <c r="F632" s="132">
        <f>IF($D$5='PRECIO TOPE POR DEPARTAMENTO'!$D$1,_xlfn.XLOOKUP('PROPUESTA ECONOMICA'!C632,'PRECIO TOPE POR DEPARTAMENTO'!A:A,'PRECIO TOPE POR DEPARTAMENTO'!D:D),IF($D$5='PRECIO TOPE POR DEPARTAMENTO'!$E$1,_xlfn.XLOOKUP('PROPUESTA ECONOMICA'!C632,'PRECIO TOPE POR DEPARTAMENTO'!A:A,'PRECIO TOPE POR DEPARTAMENTO'!E:E),IF($D$5='PRECIO TOPE POR DEPARTAMENTO'!$F$1,_xlfn.XLOOKUP('PROPUESTA ECONOMICA'!C632,'PRECIO TOPE POR DEPARTAMENTO'!A:A,'PRECIO TOPE POR DEPARTAMENTO'!F:F),IF($D$5='PRECIO TOPE POR DEPARTAMENTO'!$G$1,_xlfn.XLOOKUP('PROPUESTA ECONOMICA'!C632,'PRECIO TOPE POR DEPARTAMENTO'!A:A,'PRECIO TOPE POR DEPARTAMENTO'!G:G),IF($D$5='PRECIO TOPE POR DEPARTAMENTO'!$H$1,_xlfn.XLOOKUP('PROPUESTA ECONOMICA'!C632,'PRECIO TOPE POR DEPARTAMENTO'!A:A,'PRECIO TOPE POR DEPARTAMENTO'!H:H),IF($D$5='PRECIO TOPE POR DEPARTAMENTO'!$I$1,_xlfn.XLOOKUP('PROPUESTA ECONOMICA'!C632,'PRECIO TOPE POR DEPARTAMENTO'!A:A,'PRECIO TOPE POR DEPARTAMENTO'!I:I),IF($D$5='PRECIO TOPE POR DEPARTAMENTO'!$J$1,_xlfn.XLOOKUP('PROPUESTA ECONOMICA'!C632,'PRECIO TOPE POR DEPARTAMENTO'!A:A,'PRECIO TOPE POR DEPARTAMENTO'!J:J),IF($D$5='PRECIO TOPE POR DEPARTAMENTO'!$K$1,_xlfn.XLOOKUP('PROPUESTA ECONOMICA'!C632,'PRECIO TOPE POR DEPARTAMENTO'!A:A,'PRECIO TOPE POR DEPARTAMENTO'!K:K),IF($D$5='PRECIO TOPE POR DEPARTAMENTO'!$L$1,_xlfn.XLOOKUP('PROPUESTA ECONOMICA'!C632,'PRECIO TOPE POR DEPARTAMENTO'!A:A,'PRECIO TOPE POR DEPARTAMENTO'!L:L),IF($D$5='PRECIO TOPE POR DEPARTAMENTO'!$M$1,_xlfn.XLOOKUP('PROPUESTA ECONOMICA'!C632,'PRECIO TOPE POR DEPARTAMENTO'!A:A,'PRECIO TOPE POR DEPARTAMENTO'!M:M),IF($D$5='PRECIO TOPE POR DEPARTAMENTO'!$N$1,_xlfn.XLOOKUP('PROPUESTA ECONOMICA'!C632,'PRECIO TOPE POR DEPARTAMENTO'!A:A,'PRECIO TOPE POR DEPARTAMENTO'!N:N),IF($D$5='PRECIO TOPE POR DEPARTAMENTO'!$O$1,_xlfn.XLOOKUP('PROPUESTA ECONOMICA'!C632,'PRECIO TOPE POR DEPARTAMENTO'!A:A,'PRECIO TOPE POR DEPARTAMENTO'!O:O),IF($D$5='PRECIO TOPE POR DEPARTAMENTO'!$P$1,_xlfn.XLOOKUP('PROPUESTA ECONOMICA'!C632,'PRECIO TOPE POR DEPARTAMENTO'!A:A,'PRECIO TOPE POR DEPARTAMENTO'!P:P),IF($D$5='PRECIO TOPE POR DEPARTAMENTO'!$Q$1,_xlfn.XLOOKUP('PROPUESTA ECONOMICA'!C632,'PRECIO TOPE POR DEPARTAMENTO'!A:A,'PRECIO TOPE POR DEPARTAMENTO'!Q:Q),IF($D$5='PRECIO TOPE POR DEPARTAMENTO'!$R$1,_xlfn.XLOOKUP('PROPUESTA ECONOMICA'!C632,'PRECIO TOPE POR DEPARTAMENTO'!A:A,'PRECIO TOPE POR DEPARTAMENTO'!R:R),IF($D$5='PRECIO TOPE POR DEPARTAMENTO'!$S$1,_xlfn.XLOOKUP('PROPUESTA ECONOMICA'!C632,'PRECIO TOPE POR DEPARTAMENTO'!A:A,'PRECIO TOPE POR DEPARTAMENTO'!S:S),IF($D$5='PRECIO TOPE POR DEPARTAMENTO'!$T$1,_xlfn.XLOOKUP('PROPUESTA ECONOMICA'!C632,'PRECIO TOPE POR DEPARTAMENTO'!A:A,'PRECIO TOPE POR DEPARTAMENTO'!T:T),IF($D$5='PRECIO TOPE POR DEPARTAMENTO'!$U$1,_xlfn.XLOOKUP('PROPUESTA ECONOMICA'!C632,'PRECIO TOPE POR DEPARTAMENTO'!A:A,'PRECIO TOPE POR DEPARTAMENTO'!U:U),IF($D$5='PRECIO TOPE POR DEPARTAMENTO'!$V$1,_xlfn.XLOOKUP('PROPUESTA ECONOMICA'!C632,'PRECIO TOPE POR DEPARTAMENTO'!A:A,'PRECIO TOPE POR DEPARTAMENTO'!V:V),IF($D$5='PRECIO TOPE POR DEPARTAMENTO'!$W$1,_xlfn.XLOOKUP('PROPUESTA ECONOMICA'!C632,'PRECIO TOPE POR DEPARTAMENTO'!A:A,'PRECIO TOPE POR DEPARTAMENTO'!W:W),IF($D$5='PRECIO TOPE POR DEPARTAMENTO'!$X$1,_xlfn.XLOOKUP('PROPUESTA ECONOMICA'!C632,'PRECIO TOPE POR DEPARTAMENTO'!A:A,'PRECIO TOPE POR DEPARTAMENTO'!X:X),IF($D$5='PRECIO TOPE POR DEPARTAMENTO'!$Y$1,_xlfn.XLOOKUP('PROPUESTA ECONOMICA'!C632,'PRECIO TOPE POR DEPARTAMENTO'!A:A,'PRECIO TOPE POR DEPARTAMENTO'!Y:Y),IF($D$5='PRECIO TOPE POR DEPARTAMENTO'!$Z$1,_xlfn.XLOOKUP('PROPUESTA ECONOMICA'!C632,'PRECIO TOPE POR DEPARTAMENTO'!A:A,'PRECIO TOPE POR DEPARTAMENTO'!Z:Z),IF($D$5='PRECIO TOPE POR DEPARTAMENTO'!$AA$1,_xlfn.XLOOKUP('PROPUESTA ECONOMICA'!C632,'PRECIO TOPE POR DEPARTAMENTO'!A:A,'PRECIO TOPE POR DEPARTAMENTO'!AA:AA),IF($D$5='PRECIO TOPE POR DEPARTAMENTO'!$AB$1,_xlfn.XLOOKUP('PROPUESTA ECONOMICA'!C632,'PRECIO TOPE POR DEPARTAMENTO'!A:A,'PRECIO TOPE POR DEPARTAMENTO'!AB:AB),IF($D$5='PRECIO TOPE POR DEPARTAMENTO'!$AC$1,_xlfn.XLOOKUP('PROPUESTA ECONOMICA'!C632,'PRECIO TOPE POR DEPARTAMENTO'!A:A,'PRECIO TOPE POR DEPARTAMENTO'!AC:AC),IF($D$5='PRECIO TOPE POR DEPARTAMENTO'!$AD$1,_xlfn.XLOOKUP('PROPUESTA ECONOMICA'!C632,'PRECIO TOPE POR DEPARTAMENTO'!A:A,'PRECIO TOPE POR DEPARTAMENTO'!AD:AD),IF($D$5='PRECIO TOPE POR DEPARTAMENTO'!$AE$1,_xlfn.XLOOKUP('PROPUESTA ECONOMICA'!C632,'PRECIO TOPE POR DEPARTAMENTO'!A:A,'PRECIO TOPE POR DEPARTAMENTO'!AE:AE),IF($D$5='PRECIO TOPE POR DEPARTAMENTO'!$AF$1,_xlfn.XLOOKUP('PROPUESTA ECONOMICA'!C632,'PRECIO TOPE POR DEPARTAMENTO'!A:A,'PRECIO TOPE POR DEPARTAMENTO'!AF:AF),IF($D$5='PRECIO TOPE POR DEPARTAMENTO'!$AG$1,_xlfn.XLOOKUP('PROPUESTA ECONOMICA'!C632,'PRECIO TOPE POR DEPARTAMENTO'!A:A,'PRECIO TOPE POR DEPARTAMENTO'!AG:AG),IF($D$5='PRECIO TOPE POR DEPARTAMENTO'!$AH$1,_xlfn.XLOOKUP('PROPUESTA ECONOMICA'!C632,'PRECIO TOPE POR DEPARTAMENTO'!A:A,'PRECIO TOPE POR DEPARTAMENTO'!AH:AH),IF($D$5='PRECIO TOPE POR DEPARTAMENTO'!$AI$1,_xlfn.XLOOKUP('PROPUESTA ECONOMICA'!C632,'PRECIO TOPE POR DEPARTAMENTO'!A:A,'PRECIO TOPE POR DEPARTAMENTO'!AI:AI),IF($D$5='PRECIO TOPE POR DEPARTAMENTO'!$AJ$1,_xlfn.XLOOKUP('PROPUESTA ECONOMICA'!C632,'PRECIO TOPE POR DEPARTAMENTO'!A:A,'PRECIO TOPE POR DEPARTAMENTO'!AJ:AJ),)))))))))))))))))))))))))))))))))</f>
        <v>482302</v>
      </c>
      <c r="G632" s="133"/>
    </row>
    <row r="633" spans="2:7" ht="16.5">
      <c r="B633" s="98">
        <v>622</v>
      </c>
      <c r="C633" s="122" t="s">
        <v>2349</v>
      </c>
      <c r="D633" s="66" t="str">
        <f>+_xlfn.XLOOKUP(C633,'PRECIO TOPE POR DEPARTAMENTO'!A:A,'PRECIO TOPE POR DEPARTAMENTO'!B:B)</f>
        <v>Valvula mariposa ranurada con sensor posicion de 2" 1/2</v>
      </c>
      <c r="E633" s="67" t="str">
        <f>IF('PRECIO TOPE POR DEPARTAMENTO'!C623="","",+_xlfn.XLOOKUP(C633,'PRECIO TOPE POR DEPARTAMENTO'!A:A,'PRECIO TOPE POR DEPARTAMENTO'!C:C))</f>
        <v>UN</v>
      </c>
      <c r="F633" s="132">
        <f>IF($D$5='PRECIO TOPE POR DEPARTAMENTO'!$D$1,_xlfn.XLOOKUP('PROPUESTA ECONOMICA'!C633,'PRECIO TOPE POR DEPARTAMENTO'!A:A,'PRECIO TOPE POR DEPARTAMENTO'!D:D),IF($D$5='PRECIO TOPE POR DEPARTAMENTO'!$E$1,_xlfn.XLOOKUP('PROPUESTA ECONOMICA'!C633,'PRECIO TOPE POR DEPARTAMENTO'!A:A,'PRECIO TOPE POR DEPARTAMENTO'!E:E),IF($D$5='PRECIO TOPE POR DEPARTAMENTO'!$F$1,_xlfn.XLOOKUP('PROPUESTA ECONOMICA'!C633,'PRECIO TOPE POR DEPARTAMENTO'!A:A,'PRECIO TOPE POR DEPARTAMENTO'!F:F),IF($D$5='PRECIO TOPE POR DEPARTAMENTO'!$G$1,_xlfn.XLOOKUP('PROPUESTA ECONOMICA'!C633,'PRECIO TOPE POR DEPARTAMENTO'!A:A,'PRECIO TOPE POR DEPARTAMENTO'!G:G),IF($D$5='PRECIO TOPE POR DEPARTAMENTO'!$H$1,_xlfn.XLOOKUP('PROPUESTA ECONOMICA'!C633,'PRECIO TOPE POR DEPARTAMENTO'!A:A,'PRECIO TOPE POR DEPARTAMENTO'!H:H),IF($D$5='PRECIO TOPE POR DEPARTAMENTO'!$I$1,_xlfn.XLOOKUP('PROPUESTA ECONOMICA'!C633,'PRECIO TOPE POR DEPARTAMENTO'!A:A,'PRECIO TOPE POR DEPARTAMENTO'!I:I),IF($D$5='PRECIO TOPE POR DEPARTAMENTO'!$J$1,_xlfn.XLOOKUP('PROPUESTA ECONOMICA'!C633,'PRECIO TOPE POR DEPARTAMENTO'!A:A,'PRECIO TOPE POR DEPARTAMENTO'!J:J),IF($D$5='PRECIO TOPE POR DEPARTAMENTO'!$K$1,_xlfn.XLOOKUP('PROPUESTA ECONOMICA'!C633,'PRECIO TOPE POR DEPARTAMENTO'!A:A,'PRECIO TOPE POR DEPARTAMENTO'!K:K),IF($D$5='PRECIO TOPE POR DEPARTAMENTO'!$L$1,_xlfn.XLOOKUP('PROPUESTA ECONOMICA'!C633,'PRECIO TOPE POR DEPARTAMENTO'!A:A,'PRECIO TOPE POR DEPARTAMENTO'!L:L),IF($D$5='PRECIO TOPE POR DEPARTAMENTO'!$M$1,_xlfn.XLOOKUP('PROPUESTA ECONOMICA'!C633,'PRECIO TOPE POR DEPARTAMENTO'!A:A,'PRECIO TOPE POR DEPARTAMENTO'!M:M),IF($D$5='PRECIO TOPE POR DEPARTAMENTO'!$N$1,_xlfn.XLOOKUP('PROPUESTA ECONOMICA'!C633,'PRECIO TOPE POR DEPARTAMENTO'!A:A,'PRECIO TOPE POR DEPARTAMENTO'!N:N),IF($D$5='PRECIO TOPE POR DEPARTAMENTO'!$O$1,_xlfn.XLOOKUP('PROPUESTA ECONOMICA'!C633,'PRECIO TOPE POR DEPARTAMENTO'!A:A,'PRECIO TOPE POR DEPARTAMENTO'!O:O),IF($D$5='PRECIO TOPE POR DEPARTAMENTO'!$P$1,_xlfn.XLOOKUP('PROPUESTA ECONOMICA'!C633,'PRECIO TOPE POR DEPARTAMENTO'!A:A,'PRECIO TOPE POR DEPARTAMENTO'!P:P),IF($D$5='PRECIO TOPE POR DEPARTAMENTO'!$Q$1,_xlfn.XLOOKUP('PROPUESTA ECONOMICA'!C633,'PRECIO TOPE POR DEPARTAMENTO'!A:A,'PRECIO TOPE POR DEPARTAMENTO'!Q:Q),IF($D$5='PRECIO TOPE POR DEPARTAMENTO'!$R$1,_xlfn.XLOOKUP('PROPUESTA ECONOMICA'!C633,'PRECIO TOPE POR DEPARTAMENTO'!A:A,'PRECIO TOPE POR DEPARTAMENTO'!R:R),IF($D$5='PRECIO TOPE POR DEPARTAMENTO'!$S$1,_xlfn.XLOOKUP('PROPUESTA ECONOMICA'!C633,'PRECIO TOPE POR DEPARTAMENTO'!A:A,'PRECIO TOPE POR DEPARTAMENTO'!S:S),IF($D$5='PRECIO TOPE POR DEPARTAMENTO'!$T$1,_xlfn.XLOOKUP('PROPUESTA ECONOMICA'!C633,'PRECIO TOPE POR DEPARTAMENTO'!A:A,'PRECIO TOPE POR DEPARTAMENTO'!T:T),IF($D$5='PRECIO TOPE POR DEPARTAMENTO'!$U$1,_xlfn.XLOOKUP('PROPUESTA ECONOMICA'!C633,'PRECIO TOPE POR DEPARTAMENTO'!A:A,'PRECIO TOPE POR DEPARTAMENTO'!U:U),IF($D$5='PRECIO TOPE POR DEPARTAMENTO'!$V$1,_xlfn.XLOOKUP('PROPUESTA ECONOMICA'!C633,'PRECIO TOPE POR DEPARTAMENTO'!A:A,'PRECIO TOPE POR DEPARTAMENTO'!V:V),IF($D$5='PRECIO TOPE POR DEPARTAMENTO'!$W$1,_xlfn.XLOOKUP('PROPUESTA ECONOMICA'!C633,'PRECIO TOPE POR DEPARTAMENTO'!A:A,'PRECIO TOPE POR DEPARTAMENTO'!W:W),IF($D$5='PRECIO TOPE POR DEPARTAMENTO'!$X$1,_xlfn.XLOOKUP('PROPUESTA ECONOMICA'!C633,'PRECIO TOPE POR DEPARTAMENTO'!A:A,'PRECIO TOPE POR DEPARTAMENTO'!X:X),IF($D$5='PRECIO TOPE POR DEPARTAMENTO'!$Y$1,_xlfn.XLOOKUP('PROPUESTA ECONOMICA'!C633,'PRECIO TOPE POR DEPARTAMENTO'!A:A,'PRECIO TOPE POR DEPARTAMENTO'!Y:Y),IF($D$5='PRECIO TOPE POR DEPARTAMENTO'!$Z$1,_xlfn.XLOOKUP('PROPUESTA ECONOMICA'!C633,'PRECIO TOPE POR DEPARTAMENTO'!A:A,'PRECIO TOPE POR DEPARTAMENTO'!Z:Z),IF($D$5='PRECIO TOPE POR DEPARTAMENTO'!$AA$1,_xlfn.XLOOKUP('PROPUESTA ECONOMICA'!C633,'PRECIO TOPE POR DEPARTAMENTO'!A:A,'PRECIO TOPE POR DEPARTAMENTO'!AA:AA),IF($D$5='PRECIO TOPE POR DEPARTAMENTO'!$AB$1,_xlfn.XLOOKUP('PROPUESTA ECONOMICA'!C633,'PRECIO TOPE POR DEPARTAMENTO'!A:A,'PRECIO TOPE POR DEPARTAMENTO'!AB:AB),IF($D$5='PRECIO TOPE POR DEPARTAMENTO'!$AC$1,_xlfn.XLOOKUP('PROPUESTA ECONOMICA'!C633,'PRECIO TOPE POR DEPARTAMENTO'!A:A,'PRECIO TOPE POR DEPARTAMENTO'!AC:AC),IF($D$5='PRECIO TOPE POR DEPARTAMENTO'!$AD$1,_xlfn.XLOOKUP('PROPUESTA ECONOMICA'!C633,'PRECIO TOPE POR DEPARTAMENTO'!A:A,'PRECIO TOPE POR DEPARTAMENTO'!AD:AD),IF($D$5='PRECIO TOPE POR DEPARTAMENTO'!$AE$1,_xlfn.XLOOKUP('PROPUESTA ECONOMICA'!C633,'PRECIO TOPE POR DEPARTAMENTO'!A:A,'PRECIO TOPE POR DEPARTAMENTO'!AE:AE),IF($D$5='PRECIO TOPE POR DEPARTAMENTO'!$AF$1,_xlfn.XLOOKUP('PROPUESTA ECONOMICA'!C633,'PRECIO TOPE POR DEPARTAMENTO'!A:A,'PRECIO TOPE POR DEPARTAMENTO'!AF:AF),IF($D$5='PRECIO TOPE POR DEPARTAMENTO'!$AG$1,_xlfn.XLOOKUP('PROPUESTA ECONOMICA'!C633,'PRECIO TOPE POR DEPARTAMENTO'!A:A,'PRECIO TOPE POR DEPARTAMENTO'!AG:AG),IF($D$5='PRECIO TOPE POR DEPARTAMENTO'!$AH$1,_xlfn.XLOOKUP('PROPUESTA ECONOMICA'!C633,'PRECIO TOPE POR DEPARTAMENTO'!A:A,'PRECIO TOPE POR DEPARTAMENTO'!AH:AH),IF($D$5='PRECIO TOPE POR DEPARTAMENTO'!$AI$1,_xlfn.XLOOKUP('PROPUESTA ECONOMICA'!C633,'PRECIO TOPE POR DEPARTAMENTO'!A:A,'PRECIO TOPE POR DEPARTAMENTO'!AI:AI),IF($D$5='PRECIO TOPE POR DEPARTAMENTO'!$AJ$1,_xlfn.XLOOKUP('PROPUESTA ECONOMICA'!C633,'PRECIO TOPE POR DEPARTAMENTO'!A:A,'PRECIO TOPE POR DEPARTAMENTO'!AJ:AJ),)))))))))))))))))))))))))))))))))</f>
        <v>273133</v>
      </c>
      <c r="G633" s="133"/>
    </row>
    <row r="634" spans="2:7" ht="16.5">
      <c r="B634" s="98">
        <v>623</v>
      </c>
      <c r="C634" s="122" t="s">
        <v>2351</v>
      </c>
      <c r="D634" s="66" t="str">
        <f>+_xlfn.XLOOKUP(C634,'PRECIO TOPE POR DEPARTAMENTO'!A:A,'PRECIO TOPE POR DEPARTAMENTO'!B:B)</f>
        <v xml:space="preserve">Valvula cheque ranurada con kit manometros de 2 1/2 </v>
      </c>
      <c r="E634" s="67" t="str">
        <f>IF('PRECIO TOPE POR DEPARTAMENTO'!C624="","",+_xlfn.XLOOKUP(C634,'PRECIO TOPE POR DEPARTAMENTO'!A:A,'PRECIO TOPE POR DEPARTAMENTO'!C:C))</f>
        <v>UN</v>
      </c>
      <c r="F634" s="132">
        <f>IF($D$5='PRECIO TOPE POR DEPARTAMENTO'!$D$1,_xlfn.XLOOKUP('PROPUESTA ECONOMICA'!C634,'PRECIO TOPE POR DEPARTAMENTO'!A:A,'PRECIO TOPE POR DEPARTAMENTO'!D:D),IF($D$5='PRECIO TOPE POR DEPARTAMENTO'!$E$1,_xlfn.XLOOKUP('PROPUESTA ECONOMICA'!C634,'PRECIO TOPE POR DEPARTAMENTO'!A:A,'PRECIO TOPE POR DEPARTAMENTO'!E:E),IF($D$5='PRECIO TOPE POR DEPARTAMENTO'!$F$1,_xlfn.XLOOKUP('PROPUESTA ECONOMICA'!C634,'PRECIO TOPE POR DEPARTAMENTO'!A:A,'PRECIO TOPE POR DEPARTAMENTO'!F:F),IF($D$5='PRECIO TOPE POR DEPARTAMENTO'!$G$1,_xlfn.XLOOKUP('PROPUESTA ECONOMICA'!C634,'PRECIO TOPE POR DEPARTAMENTO'!A:A,'PRECIO TOPE POR DEPARTAMENTO'!G:G),IF($D$5='PRECIO TOPE POR DEPARTAMENTO'!$H$1,_xlfn.XLOOKUP('PROPUESTA ECONOMICA'!C634,'PRECIO TOPE POR DEPARTAMENTO'!A:A,'PRECIO TOPE POR DEPARTAMENTO'!H:H),IF($D$5='PRECIO TOPE POR DEPARTAMENTO'!$I$1,_xlfn.XLOOKUP('PROPUESTA ECONOMICA'!C634,'PRECIO TOPE POR DEPARTAMENTO'!A:A,'PRECIO TOPE POR DEPARTAMENTO'!I:I),IF($D$5='PRECIO TOPE POR DEPARTAMENTO'!$J$1,_xlfn.XLOOKUP('PROPUESTA ECONOMICA'!C634,'PRECIO TOPE POR DEPARTAMENTO'!A:A,'PRECIO TOPE POR DEPARTAMENTO'!J:J),IF($D$5='PRECIO TOPE POR DEPARTAMENTO'!$K$1,_xlfn.XLOOKUP('PROPUESTA ECONOMICA'!C634,'PRECIO TOPE POR DEPARTAMENTO'!A:A,'PRECIO TOPE POR DEPARTAMENTO'!K:K),IF($D$5='PRECIO TOPE POR DEPARTAMENTO'!$L$1,_xlfn.XLOOKUP('PROPUESTA ECONOMICA'!C634,'PRECIO TOPE POR DEPARTAMENTO'!A:A,'PRECIO TOPE POR DEPARTAMENTO'!L:L),IF($D$5='PRECIO TOPE POR DEPARTAMENTO'!$M$1,_xlfn.XLOOKUP('PROPUESTA ECONOMICA'!C634,'PRECIO TOPE POR DEPARTAMENTO'!A:A,'PRECIO TOPE POR DEPARTAMENTO'!M:M),IF($D$5='PRECIO TOPE POR DEPARTAMENTO'!$N$1,_xlfn.XLOOKUP('PROPUESTA ECONOMICA'!C634,'PRECIO TOPE POR DEPARTAMENTO'!A:A,'PRECIO TOPE POR DEPARTAMENTO'!N:N),IF($D$5='PRECIO TOPE POR DEPARTAMENTO'!$O$1,_xlfn.XLOOKUP('PROPUESTA ECONOMICA'!C634,'PRECIO TOPE POR DEPARTAMENTO'!A:A,'PRECIO TOPE POR DEPARTAMENTO'!O:O),IF($D$5='PRECIO TOPE POR DEPARTAMENTO'!$P$1,_xlfn.XLOOKUP('PROPUESTA ECONOMICA'!C634,'PRECIO TOPE POR DEPARTAMENTO'!A:A,'PRECIO TOPE POR DEPARTAMENTO'!P:P),IF($D$5='PRECIO TOPE POR DEPARTAMENTO'!$Q$1,_xlfn.XLOOKUP('PROPUESTA ECONOMICA'!C634,'PRECIO TOPE POR DEPARTAMENTO'!A:A,'PRECIO TOPE POR DEPARTAMENTO'!Q:Q),IF($D$5='PRECIO TOPE POR DEPARTAMENTO'!$R$1,_xlfn.XLOOKUP('PROPUESTA ECONOMICA'!C634,'PRECIO TOPE POR DEPARTAMENTO'!A:A,'PRECIO TOPE POR DEPARTAMENTO'!R:R),IF($D$5='PRECIO TOPE POR DEPARTAMENTO'!$S$1,_xlfn.XLOOKUP('PROPUESTA ECONOMICA'!C634,'PRECIO TOPE POR DEPARTAMENTO'!A:A,'PRECIO TOPE POR DEPARTAMENTO'!S:S),IF($D$5='PRECIO TOPE POR DEPARTAMENTO'!$T$1,_xlfn.XLOOKUP('PROPUESTA ECONOMICA'!C634,'PRECIO TOPE POR DEPARTAMENTO'!A:A,'PRECIO TOPE POR DEPARTAMENTO'!T:T),IF($D$5='PRECIO TOPE POR DEPARTAMENTO'!$U$1,_xlfn.XLOOKUP('PROPUESTA ECONOMICA'!C634,'PRECIO TOPE POR DEPARTAMENTO'!A:A,'PRECIO TOPE POR DEPARTAMENTO'!U:U),IF($D$5='PRECIO TOPE POR DEPARTAMENTO'!$V$1,_xlfn.XLOOKUP('PROPUESTA ECONOMICA'!C634,'PRECIO TOPE POR DEPARTAMENTO'!A:A,'PRECIO TOPE POR DEPARTAMENTO'!V:V),IF($D$5='PRECIO TOPE POR DEPARTAMENTO'!$W$1,_xlfn.XLOOKUP('PROPUESTA ECONOMICA'!C634,'PRECIO TOPE POR DEPARTAMENTO'!A:A,'PRECIO TOPE POR DEPARTAMENTO'!W:W),IF($D$5='PRECIO TOPE POR DEPARTAMENTO'!$X$1,_xlfn.XLOOKUP('PROPUESTA ECONOMICA'!C634,'PRECIO TOPE POR DEPARTAMENTO'!A:A,'PRECIO TOPE POR DEPARTAMENTO'!X:X),IF($D$5='PRECIO TOPE POR DEPARTAMENTO'!$Y$1,_xlfn.XLOOKUP('PROPUESTA ECONOMICA'!C634,'PRECIO TOPE POR DEPARTAMENTO'!A:A,'PRECIO TOPE POR DEPARTAMENTO'!Y:Y),IF($D$5='PRECIO TOPE POR DEPARTAMENTO'!$Z$1,_xlfn.XLOOKUP('PROPUESTA ECONOMICA'!C634,'PRECIO TOPE POR DEPARTAMENTO'!A:A,'PRECIO TOPE POR DEPARTAMENTO'!Z:Z),IF($D$5='PRECIO TOPE POR DEPARTAMENTO'!$AA$1,_xlfn.XLOOKUP('PROPUESTA ECONOMICA'!C634,'PRECIO TOPE POR DEPARTAMENTO'!A:A,'PRECIO TOPE POR DEPARTAMENTO'!AA:AA),IF($D$5='PRECIO TOPE POR DEPARTAMENTO'!$AB$1,_xlfn.XLOOKUP('PROPUESTA ECONOMICA'!C634,'PRECIO TOPE POR DEPARTAMENTO'!A:A,'PRECIO TOPE POR DEPARTAMENTO'!AB:AB),IF($D$5='PRECIO TOPE POR DEPARTAMENTO'!$AC$1,_xlfn.XLOOKUP('PROPUESTA ECONOMICA'!C634,'PRECIO TOPE POR DEPARTAMENTO'!A:A,'PRECIO TOPE POR DEPARTAMENTO'!AC:AC),IF($D$5='PRECIO TOPE POR DEPARTAMENTO'!$AD$1,_xlfn.XLOOKUP('PROPUESTA ECONOMICA'!C634,'PRECIO TOPE POR DEPARTAMENTO'!A:A,'PRECIO TOPE POR DEPARTAMENTO'!AD:AD),IF($D$5='PRECIO TOPE POR DEPARTAMENTO'!$AE$1,_xlfn.XLOOKUP('PROPUESTA ECONOMICA'!C634,'PRECIO TOPE POR DEPARTAMENTO'!A:A,'PRECIO TOPE POR DEPARTAMENTO'!AE:AE),IF($D$5='PRECIO TOPE POR DEPARTAMENTO'!$AF$1,_xlfn.XLOOKUP('PROPUESTA ECONOMICA'!C634,'PRECIO TOPE POR DEPARTAMENTO'!A:A,'PRECIO TOPE POR DEPARTAMENTO'!AF:AF),IF($D$5='PRECIO TOPE POR DEPARTAMENTO'!$AG$1,_xlfn.XLOOKUP('PROPUESTA ECONOMICA'!C634,'PRECIO TOPE POR DEPARTAMENTO'!A:A,'PRECIO TOPE POR DEPARTAMENTO'!AG:AG),IF($D$5='PRECIO TOPE POR DEPARTAMENTO'!$AH$1,_xlfn.XLOOKUP('PROPUESTA ECONOMICA'!C634,'PRECIO TOPE POR DEPARTAMENTO'!A:A,'PRECIO TOPE POR DEPARTAMENTO'!AH:AH),IF($D$5='PRECIO TOPE POR DEPARTAMENTO'!$AI$1,_xlfn.XLOOKUP('PROPUESTA ECONOMICA'!C634,'PRECIO TOPE POR DEPARTAMENTO'!A:A,'PRECIO TOPE POR DEPARTAMENTO'!AI:AI),IF($D$5='PRECIO TOPE POR DEPARTAMENTO'!$AJ$1,_xlfn.XLOOKUP('PROPUESTA ECONOMICA'!C634,'PRECIO TOPE POR DEPARTAMENTO'!A:A,'PRECIO TOPE POR DEPARTAMENTO'!AJ:AJ),)))))))))))))))))))))))))))))))))</f>
        <v>298598</v>
      </c>
      <c r="G634" s="133"/>
    </row>
    <row r="635" spans="2:7" ht="16.5">
      <c r="B635" s="98">
        <v>624</v>
      </c>
      <c r="C635" s="122" t="s">
        <v>2353</v>
      </c>
      <c r="D635" s="66" t="str">
        <f>+_xlfn.XLOOKUP(C635,'PRECIO TOPE POR DEPARTAMENTO'!A:A,'PRECIO TOPE POR DEPARTAMENTO'!B:B)</f>
        <v>Válvula cheque ranurada con kit manómetros - Siamesa de 4"</v>
      </c>
      <c r="E635" s="67" t="str">
        <f>IF('PRECIO TOPE POR DEPARTAMENTO'!C625="","",+_xlfn.XLOOKUP(C635,'PRECIO TOPE POR DEPARTAMENTO'!A:A,'PRECIO TOPE POR DEPARTAMENTO'!C:C))</f>
        <v>UN</v>
      </c>
      <c r="F635" s="132">
        <f>IF($D$5='PRECIO TOPE POR DEPARTAMENTO'!$D$1,_xlfn.XLOOKUP('PROPUESTA ECONOMICA'!C635,'PRECIO TOPE POR DEPARTAMENTO'!A:A,'PRECIO TOPE POR DEPARTAMENTO'!D:D),IF($D$5='PRECIO TOPE POR DEPARTAMENTO'!$E$1,_xlfn.XLOOKUP('PROPUESTA ECONOMICA'!C635,'PRECIO TOPE POR DEPARTAMENTO'!A:A,'PRECIO TOPE POR DEPARTAMENTO'!E:E),IF($D$5='PRECIO TOPE POR DEPARTAMENTO'!$F$1,_xlfn.XLOOKUP('PROPUESTA ECONOMICA'!C635,'PRECIO TOPE POR DEPARTAMENTO'!A:A,'PRECIO TOPE POR DEPARTAMENTO'!F:F),IF($D$5='PRECIO TOPE POR DEPARTAMENTO'!$G$1,_xlfn.XLOOKUP('PROPUESTA ECONOMICA'!C635,'PRECIO TOPE POR DEPARTAMENTO'!A:A,'PRECIO TOPE POR DEPARTAMENTO'!G:G),IF($D$5='PRECIO TOPE POR DEPARTAMENTO'!$H$1,_xlfn.XLOOKUP('PROPUESTA ECONOMICA'!C635,'PRECIO TOPE POR DEPARTAMENTO'!A:A,'PRECIO TOPE POR DEPARTAMENTO'!H:H),IF($D$5='PRECIO TOPE POR DEPARTAMENTO'!$I$1,_xlfn.XLOOKUP('PROPUESTA ECONOMICA'!C635,'PRECIO TOPE POR DEPARTAMENTO'!A:A,'PRECIO TOPE POR DEPARTAMENTO'!I:I),IF($D$5='PRECIO TOPE POR DEPARTAMENTO'!$J$1,_xlfn.XLOOKUP('PROPUESTA ECONOMICA'!C635,'PRECIO TOPE POR DEPARTAMENTO'!A:A,'PRECIO TOPE POR DEPARTAMENTO'!J:J),IF($D$5='PRECIO TOPE POR DEPARTAMENTO'!$K$1,_xlfn.XLOOKUP('PROPUESTA ECONOMICA'!C635,'PRECIO TOPE POR DEPARTAMENTO'!A:A,'PRECIO TOPE POR DEPARTAMENTO'!K:K),IF($D$5='PRECIO TOPE POR DEPARTAMENTO'!$L$1,_xlfn.XLOOKUP('PROPUESTA ECONOMICA'!C635,'PRECIO TOPE POR DEPARTAMENTO'!A:A,'PRECIO TOPE POR DEPARTAMENTO'!L:L),IF($D$5='PRECIO TOPE POR DEPARTAMENTO'!$M$1,_xlfn.XLOOKUP('PROPUESTA ECONOMICA'!C635,'PRECIO TOPE POR DEPARTAMENTO'!A:A,'PRECIO TOPE POR DEPARTAMENTO'!M:M),IF($D$5='PRECIO TOPE POR DEPARTAMENTO'!$N$1,_xlfn.XLOOKUP('PROPUESTA ECONOMICA'!C635,'PRECIO TOPE POR DEPARTAMENTO'!A:A,'PRECIO TOPE POR DEPARTAMENTO'!N:N),IF($D$5='PRECIO TOPE POR DEPARTAMENTO'!$O$1,_xlfn.XLOOKUP('PROPUESTA ECONOMICA'!C635,'PRECIO TOPE POR DEPARTAMENTO'!A:A,'PRECIO TOPE POR DEPARTAMENTO'!O:O),IF($D$5='PRECIO TOPE POR DEPARTAMENTO'!$P$1,_xlfn.XLOOKUP('PROPUESTA ECONOMICA'!C635,'PRECIO TOPE POR DEPARTAMENTO'!A:A,'PRECIO TOPE POR DEPARTAMENTO'!P:P),IF($D$5='PRECIO TOPE POR DEPARTAMENTO'!$Q$1,_xlfn.XLOOKUP('PROPUESTA ECONOMICA'!C635,'PRECIO TOPE POR DEPARTAMENTO'!A:A,'PRECIO TOPE POR DEPARTAMENTO'!Q:Q),IF($D$5='PRECIO TOPE POR DEPARTAMENTO'!$R$1,_xlfn.XLOOKUP('PROPUESTA ECONOMICA'!C635,'PRECIO TOPE POR DEPARTAMENTO'!A:A,'PRECIO TOPE POR DEPARTAMENTO'!R:R),IF($D$5='PRECIO TOPE POR DEPARTAMENTO'!$S$1,_xlfn.XLOOKUP('PROPUESTA ECONOMICA'!C635,'PRECIO TOPE POR DEPARTAMENTO'!A:A,'PRECIO TOPE POR DEPARTAMENTO'!S:S),IF($D$5='PRECIO TOPE POR DEPARTAMENTO'!$T$1,_xlfn.XLOOKUP('PROPUESTA ECONOMICA'!C635,'PRECIO TOPE POR DEPARTAMENTO'!A:A,'PRECIO TOPE POR DEPARTAMENTO'!T:T),IF($D$5='PRECIO TOPE POR DEPARTAMENTO'!$U$1,_xlfn.XLOOKUP('PROPUESTA ECONOMICA'!C635,'PRECIO TOPE POR DEPARTAMENTO'!A:A,'PRECIO TOPE POR DEPARTAMENTO'!U:U),IF($D$5='PRECIO TOPE POR DEPARTAMENTO'!$V$1,_xlfn.XLOOKUP('PROPUESTA ECONOMICA'!C635,'PRECIO TOPE POR DEPARTAMENTO'!A:A,'PRECIO TOPE POR DEPARTAMENTO'!V:V),IF($D$5='PRECIO TOPE POR DEPARTAMENTO'!$W$1,_xlfn.XLOOKUP('PROPUESTA ECONOMICA'!C635,'PRECIO TOPE POR DEPARTAMENTO'!A:A,'PRECIO TOPE POR DEPARTAMENTO'!W:W),IF($D$5='PRECIO TOPE POR DEPARTAMENTO'!$X$1,_xlfn.XLOOKUP('PROPUESTA ECONOMICA'!C635,'PRECIO TOPE POR DEPARTAMENTO'!A:A,'PRECIO TOPE POR DEPARTAMENTO'!X:X),IF($D$5='PRECIO TOPE POR DEPARTAMENTO'!$Y$1,_xlfn.XLOOKUP('PROPUESTA ECONOMICA'!C635,'PRECIO TOPE POR DEPARTAMENTO'!A:A,'PRECIO TOPE POR DEPARTAMENTO'!Y:Y),IF($D$5='PRECIO TOPE POR DEPARTAMENTO'!$Z$1,_xlfn.XLOOKUP('PROPUESTA ECONOMICA'!C635,'PRECIO TOPE POR DEPARTAMENTO'!A:A,'PRECIO TOPE POR DEPARTAMENTO'!Z:Z),IF($D$5='PRECIO TOPE POR DEPARTAMENTO'!$AA$1,_xlfn.XLOOKUP('PROPUESTA ECONOMICA'!C635,'PRECIO TOPE POR DEPARTAMENTO'!A:A,'PRECIO TOPE POR DEPARTAMENTO'!AA:AA),IF($D$5='PRECIO TOPE POR DEPARTAMENTO'!$AB$1,_xlfn.XLOOKUP('PROPUESTA ECONOMICA'!C635,'PRECIO TOPE POR DEPARTAMENTO'!A:A,'PRECIO TOPE POR DEPARTAMENTO'!AB:AB),IF($D$5='PRECIO TOPE POR DEPARTAMENTO'!$AC$1,_xlfn.XLOOKUP('PROPUESTA ECONOMICA'!C635,'PRECIO TOPE POR DEPARTAMENTO'!A:A,'PRECIO TOPE POR DEPARTAMENTO'!AC:AC),IF($D$5='PRECIO TOPE POR DEPARTAMENTO'!$AD$1,_xlfn.XLOOKUP('PROPUESTA ECONOMICA'!C635,'PRECIO TOPE POR DEPARTAMENTO'!A:A,'PRECIO TOPE POR DEPARTAMENTO'!AD:AD),IF($D$5='PRECIO TOPE POR DEPARTAMENTO'!$AE$1,_xlfn.XLOOKUP('PROPUESTA ECONOMICA'!C635,'PRECIO TOPE POR DEPARTAMENTO'!A:A,'PRECIO TOPE POR DEPARTAMENTO'!AE:AE),IF($D$5='PRECIO TOPE POR DEPARTAMENTO'!$AF$1,_xlfn.XLOOKUP('PROPUESTA ECONOMICA'!C635,'PRECIO TOPE POR DEPARTAMENTO'!A:A,'PRECIO TOPE POR DEPARTAMENTO'!AF:AF),IF($D$5='PRECIO TOPE POR DEPARTAMENTO'!$AG$1,_xlfn.XLOOKUP('PROPUESTA ECONOMICA'!C635,'PRECIO TOPE POR DEPARTAMENTO'!A:A,'PRECIO TOPE POR DEPARTAMENTO'!AG:AG),IF($D$5='PRECIO TOPE POR DEPARTAMENTO'!$AH$1,_xlfn.XLOOKUP('PROPUESTA ECONOMICA'!C635,'PRECIO TOPE POR DEPARTAMENTO'!A:A,'PRECIO TOPE POR DEPARTAMENTO'!AH:AH),IF($D$5='PRECIO TOPE POR DEPARTAMENTO'!$AI$1,_xlfn.XLOOKUP('PROPUESTA ECONOMICA'!C635,'PRECIO TOPE POR DEPARTAMENTO'!A:A,'PRECIO TOPE POR DEPARTAMENTO'!AI:AI),IF($D$5='PRECIO TOPE POR DEPARTAMENTO'!$AJ$1,_xlfn.XLOOKUP('PROPUESTA ECONOMICA'!C635,'PRECIO TOPE POR DEPARTAMENTO'!A:A,'PRECIO TOPE POR DEPARTAMENTO'!AJ:AJ),)))))))))))))))))))))))))))))))))</f>
        <v>510178</v>
      </c>
      <c r="G635" s="133"/>
    </row>
    <row r="636" spans="2:7" ht="16.5">
      <c r="B636" s="98">
        <v>625</v>
      </c>
      <c r="C636" s="122" t="s">
        <v>2355</v>
      </c>
      <c r="D636" s="66" t="str">
        <f>+_xlfn.XLOOKUP(C636,'PRECIO TOPE POR DEPARTAMENTO'!A:A,'PRECIO TOPE POR DEPARTAMENTO'!B:B)</f>
        <v>Valvula bola (para valvula desaireadora) 1Plg</v>
      </c>
      <c r="E636" s="67" t="str">
        <f>IF('PRECIO TOPE POR DEPARTAMENTO'!C626="","",+_xlfn.XLOOKUP(C636,'PRECIO TOPE POR DEPARTAMENTO'!A:A,'PRECIO TOPE POR DEPARTAMENTO'!C:C))</f>
        <v>UN</v>
      </c>
      <c r="F636" s="132">
        <f>IF($D$5='PRECIO TOPE POR DEPARTAMENTO'!$D$1,_xlfn.XLOOKUP('PROPUESTA ECONOMICA'!C636,'PRECIO TOPE POR DEPARTAMENTO'!A:A,'PRECIO TOPE POR DEPARTAMENTO'!D:D),IF($D$5='PRECIO TOPE POR DEPARTAMENTO'!$E$1,_xlfn.XLOOKUP('PROPUESTA ECONOMICA'!C636,'PRECIO TOPE POR DEPARTAMENTO'!A:A,'PRECIO TOPE POR DEPARTAMENTO'!E:E),IF($D$5='PRECIO TOPE POR DEPARTAMENTO'!$F$1,_xlfn.XLOOKUP('PROPUESTA ECONOMICA'!C636,'PRECIO TOPE POR DEPARTAMENTO'!A:A,'PRECIO TOPE POR DEPARTAMENTO'!F:F),IF($D$5='PRECIO TOPE POR DEPARTAMENTO'!$G$1,_xlfn.XLOOKUP('PROPUESTA ECONOMICA'!C636,'PRECIO TOPE POR DEPARTAMENTO'!A:A,'PRECIO TOPE POR DEPARTAMENTO'!G:G),IF($D$5='PRECIO TOPE POR DEPARTAMENTO'!$H$1,_xlfn.XLOOKUP('PROPUESTA ECONOMICA'!C636,'PRECIO TOPE POR DEPARTAMENTO'!A:A,'PRECIO TOPE POR DEPARTAMENTO'!H:H),IF($D$5='PRECIO TOPE POR DEPARTAMENTO'!$I$1,_xlfn.XLOOKUP('PROPUESTA ECONOMICA'!C636,'PRECIO TOPE POR DEPARTAMENTO'!A:A,'PRECIO TOPE POR DEPARTAMENTO'!I:I),IF($D$5='PRECIO TOPE POR DEPARTAMENTO'!$J$1,_xlfn.XLOOKUP('PROPUESTA ECONOMICA'!C636,'PRECIO TOPE POR DEPARTAMENTO'!A:A,'PRECIO TOPE POR DEPARTAMENTO'!J:J),IF($D$5='PRECIO TOPE POR DEPARTAMENTO'!$K$1,_xlfn.XLOOKUP('PROPUESTA ECONOMICA'!C636,'PRECIO TOPE POR DEPARTAMENTO'!A:A,'PRECIO TOPE POR DEPARTAMENTO'!K:K),IF($D$5='PRECIO TOPE POR DEPARTAMENTO'!$L$1,_xlfn.XLOOKUP('PROPUESTA ECONOMICA'!C636,'PRECIO TOPE POR DEPARTAMENTO'!A:A,'PRECIO TOPE POR DEPARTAMENTO'!L:L),IF($D$5='PRECIO TOPE POR DEPARTAMENTO'!$M$1,_xlfn.XLOOKUP('PROPUESTA ECONOMICA'!C636,'PRECIO TOPE POR DEPARTAMENTO'!A:A,'PRECIO TOPE POR DEPARTAMENTO'!M:M),IF($D$5='PRECIO TOPE POR DEPARTAMENTO'!$N$1,_xlfn.XLOOKUP('PROPUESTA ECONOMICA'!C636,'PRECIO TOPE POR DEPARTAMENTO'!A:A,'PRECIO TOPE POR DEPARTAMENTO'!N:N),IF($D$5='PRECIO TOPE POR DEPARTAMENTO'!$O$1,_xlfn.XLOOKUP('PROPUESTA ECONOMICA'!C636,'PRECIO TOPE POR DEPARTAMENTO'!A:A,'PRECIO TOPE POR DEPARTAMENTO'!O:O),IF($D$5='PRECIO TOPE POR DEPARTAMENTO'!$P$1,_xlfn.XLOOKUP('PROPUESTA ECONOMICA'!C636,'PRECIO TOPE POR DEPARTAMENTO'!A:A,'PRECIO TOPE POR DEPARTAMENTO'!P:P),IF($D$5='PRECIO TOPE POR DEPARTAMENTO'!$Q$1,_xlfn.XLOOKUP('PROPUESTA ECONOMICA'!C636,'PRECIO TOPE POR DEPARTAMENTO'!A:A,'PRECIO TOPE POR DEPARTAMENTO'!Q:Q),IF($D$5='PRECIO TOPE POR DEPARTAMENTO'!$R$1,_xlfn.XLOOKUP('PROPUESTA ECONOMICA'!C636,'PRECIO TOPE POR DEPARTAMENTO'!A:A,'PRECIO TOPE POR DEPARTAMENTO'!R:R),IF($D$5='PRECIO TOPE POR DEPARTAMENTO'!$S$1,_xlfn.XLOOKUP('PROPUESTA ECONOMICA'!C636,'PRECIO TOPE POR DEPARTAMENTO'!A:A,'PRECIO TOPE POR DEPARTAMENTO'!S:S),IF($D$5='PRECIO TOPE POR DEPARTAMENTO'!$T$1,_xlfn.XLOOKUP('PROPUESTA ECONOMICA'!C636,'PRECIO TOPE POR DEPARTAMENTO'!A:A,'PRECIO TOPE POR DEPARTAMENTO'!T:T),IF($D$5='PRECIO TOPE POR DEPARTAMENTO'!$U$1,_xlfn.XLOOKUP('PROPUESTA ECONOMICA'!C636,'PRECIO TOPE POR DEPARTAMENTO'!A:A,'PRECIO TOPE POR DEPARTAMENTO'!U:U),IF($D$5='PRECIO TOPE POR DEPARTAMENTO'!$V$1,_xlfn.XLOOKUP('PROPUESTA ECONOMICA'!C636,'PRECIO TOPE POR DEPARTAMENTO'!A:A,'PRECIO TOPE POR DEPARTAMENTO'!V:V),IF($D$5='PRECIO TOPE POR DEPARTAMENTO'!$W$1,_xlfn.XLOOKUP('PROPUESTA ECONOMICA'!C636,'PRECIO TOPE POR DEPARTAMENTO'!A:A,'PRECIO TOPE POR DEPARTAMENTO'!W:W),IF($D$5='PRECIO TOPE POR DEPARTAMENTO'!$X$1,_xlfn.XLOOKUP('PROPUESTA ECONOMICA'!C636,'PRECIO TOPE POR DEPARTAMENTO'!A:A,'PRECIO TOPE POR DEPARTAMENTO'!X:X),IF($D$5='PRECIO TOPE POR DEPARTAMENTO'!$Y$1,_xlfn.XLOOKUP('PROPUESTA ECONOMICA'!C636,'PRECIO TOPE POR DEPARTAMENTO'!A:A,'PRECIO TOPE POR DEPARTAMENTO'!Y:Y),IF($D$5='PRECIO TOPE POR DEPARTAMENTO'!$Z$1,_xlfn.XLOOKUP('PROPUESTA ECONOMICA'!C636,'PRECIO TOPE POR DEPARTAMENTO'!A:A,'PRECIO TOPE POR DEPARTAMENTO'!Z:Z),IF($D$5='PRECIO TOPE POR DEPARTAMENTO'!$AA$1,_xlfn.XLOOKUP('PROPUESTA ECONOMICA'!C636,'PRECIO TOPE POR DEPARTAMENTO'!A:A,'PRECIO TOPE POR DEPARTAMENTO'!AA:AA),IF($D$5='PRECIO TOPE POR DEPARTAMENTO'!$AB$1,_xlfn.XLOOKUP('PROPUESTA ECONOMICA'!C636,'PRECIO TOPE POR DEPARTAMENTO'!A:A,'PRECIO TOPE POR DEPARTAMENTO'!AB:AB),IF($D$5='PRECIO TOPE POR DEPARTAMENTO'!$AC$1,_xlfn.XLOOKUP('PROPUESTA ECONOMICA'!C636,'PRECIO TOPE POR DEPARTAMENTO'!A:A,'PRECIO TOPE POR DEPARTAMENTO'!AC:AC),IF($D$5='PRECIO TOPE POR DEPARTAMENTO'!$AD$1,_xlfn.XLOOKUP('PROPUESTA ECONOMICA'!C636,'PRECIO TOPE POR DEPARTAMENTO'!A:A,'PRECIO TOPE POR DEPARTAMENTO'!AD:AD),IF($D$5='PRECIO TOPE POR DEPARTAMENTO'!$AE$1,_xlfn.XLOOKUP('PROPUESTA ECONOMICA'!C636,'PRECIO TOPE POR DEPARTAMENTO'!A:A,'PRECIO TOPE POR DEPARTAMENTO'!AE:AE),IF($D$5='PRECIO TOPE POR DEPARTAMENTO'!$AF$1,_xlfn.XLOOKUP('PROPUESTA ECONOMICA'!C636,'PRECIO TOPE POR DEPARTAMENTO'!A:A,'PRECIO TOPE POR DEPARTAMENTO'!AF:AF),IF($D$5='PRECIO TOPE POR DEPARTAMENTO'!$AG$1,_xlfn.XLOOKUP('PROPUESTA ECONOMICA'!C636,'PRECIO TOPE POR DEPARTAMENTO'!A:A,'PRECIO TOPE POR DEPARTAMENTO'!AG:AG),IF($D$5='PRECIO TOPE POR DEPARTAMENTO'!$AH$1,_xlfn.XLOOKUP('PROPUESTA ECONOMICA'!C636,'PRECIO TOPE POR DEPARTAMENTO'!A:A,'PRECIO TOPE POR DEPARTAMENTO'!AH:AH),IF($D$5='PRECIO TOPE POR DEPARTAMENTO'!$AI$1,_xlfn.XLOOKUP('PROPUESTA ECONOMICA'!C636,'PRECIO TOPE POR DEPARTAMENTO'!A:A,'PRECIO TOPE POR DEPARTAMENTO'!AI:AI),IF($D$5='PRECIO TOPE POR DEPARTAMENTO'!$AJ$1,_xlfn.XLOOKUP('PROPUESTA ECONOMICA'!C636,'PRECIO TOPE POR DEPARTAMENTO'!A:A,'PRECIO TOPE POR DEPARTAMENTO'!AJ:AJ),)))))))))))))))))))))))))))))))))</f>
        <v>48275</v>
      </c>
      <c r="G636" s="133"/>
    </row>
    <row r="637" spans="2:7" ht="16.5">
      <c r="B637" s="98">
        <v>626</v>
      </c>
      <c r="C637" s="122" t="s">
        <v>2357</v>
      </c>
      <c r="D637" s="52" t="str">
        <f>+_xlfn.XLOOKUP(C637,'PRECIO TOPE POR DEPARTAMENTO'!A:A,'PRECIO TOPE POR DEPARTAMENTO'!B:B)</f>
        <v>CHEQUE CORTINA HIERRO 4"</v>
      </c>
      <c r="E637" s="53" t="str">
        <f>IF('PRECIO TOPE POR DEPARTAMENTO'!C627="","",+_xlfn.XLOOKUP(C637,'PRECIO TOPE POR DEPARTAMENTO'!A:A,'PRECIO TOPE POR DEPARTAMENTO'!C:C))</f>
        <v>UN</v>
      </c>
      <c r="F637" s="132">
        <f>IF($D$5='PRECIO TOPE POR DEPARTAMENTO'!$D$1,_xlfn.XLOOKUP('PROPUESTA ECONOMICA'!C637,'PRECIO TOPE POR DEPARTAMENTO'!A:A,'PRECIO TOPE POR DEPARTAMENTO'!D:D),IF($D$5='PRECIO TOPE POR DEPARTAMENTO'!$E$1,_xlfn.XLOOKUP('PROPUESTA ECONOMICA'!C637,'PRECIO TOPE POR DEPARTAMENTO'!A:A,'PRECIO TOPE POR DEPARTAMENTO'!E:E),IF($D$5='PRECIO TOPE POR DEPARTAMENTO'!$F$1,_xlfn.XLOOKUP('PROPUESTA ECONOMICA'!C637,'PRECIO TOPE POR DEPARTAMENTO'!A:A,'PRECIO TOPE POR DEPARTAMENTO'!F:F),IF($D$5='PRECIO TOPE POR DEPARTAMENTO'!$G$1,_xlfn.XLOOKUP('PROPUESTA ECONOMICA'!C637,'PRECIO TOPE POR DEPARTAMENTO'!A:A,'PRECIO TOPE POR DEPARTAMENTO'!G:G),IF($D$5='PRECIO TOPE POR DEPARTAMENTO'!$H$1,_xlfn.XLOOKUP('PROPUESTA ECONOMICA'!C637,'PRECIO TOPE POR DEPARTAMENTO'!A:A,'PRECIO TOPE POR DEPARTAMENTO'!H:H),IF($D$5='PRECIO TOPE POR DEPARTAMENTO'!$I$1,_xlfn.XLOOKUP('PROPUESTA ECONOMICA'!C637,'PRECIO TOPE POR DEPARTAMENTO'!A:A,'PRECIO TOPE POR DEPARTAMENTO'!I:I),IF($D$5='PRECIO TOPE POR DEPARTAMENTO'!$J$1,_xlfn.XLOOKUP('PROPUESTA ECONOMICA'!C637,'PRECIO TOPE POR DEPARTAMENTO'!A:A,'PRECIO TOPE POR DEPARTAMENTO'!J:J),IF($D$5='PRECIO TOPE POR DEPARTAMENTO'!$K$1,_xlfn.XLOOKUP('PROPUESTA ECONOMICA'!C637,'PRECIO TOPE POR DEPARTAMENTO'!A:A,'PRECIO TOPE POR DEPARTAMENTO'!K:K),IF($D$5='PRECIO TOPE POR DEPARTAMENTO'!$L$1,_xlfn.XLOOKUP('PROPUESTA ECONOMICA'!C637,'PRECIO TOPE POR DEPARTAMENTO'!A:A,'PRECIO TOPE POR DEPARTAMENTO'!L:L),IF($D$5='PRECIO TOPE POR DEPARTAMENTO'!$M$1,_xlfn.XLOOKUP('PROPUESTA ECONOMICA'!C637,'PRECIO TOPE POR DEPARTAMENTO'!A:A,'PRECIO TOPE POR DEPARTAMENTO'!M:M),IF($D$5='PRECIO TOPE POR DEPARTAMENTO'!$N$1,_xlfn.XLOOKUP('PROPUESTA ECONOMICA'!C637,'PRECIO TOPE POR DEPARTAMENTO'!A:A,'PRECIO TOPE POR DEPARTAMENTO'!N:N),IF($D$5='PRECIO TOPE POR DEPARTAMENTO'!$O$1,_xlfn.XLOOKUP('PROPUESTA ECONOMICA'!C637,'PRECIO TOPE POR DEPARTAMENTO'!A:A,'PRECIO TOPE POR DEPARTAMENTO'!O:O),IF($D$5='PRECIO TOPE POR DEPARTAMENTO'!$P$1,_xlfn.XLOOKUP('PROPUESTA ECONOMICA'!C637,'PRECIO TOPE POR DEPARTAMENTO'!A:A,'PRECIO TOPE POR DEPARTAMENTO'!P:P),IF($D$5='PRECIO TOPE POR DEPARTAMENTO'!$Q$1,_xlfn.XLOOKUP('PROPUESTA ECONOMICA'!C637,'PRECIO TOPE POR DEPARTAMENTO'!A:A,'PRECIO TOPE POR DEPARTAMENTO'!Q:Q),IF($D$5='PRECIO TOPE POR DEPARTAMENTO'!$R$1,_xlfn.XLOOKUP('PROPUESTA ECONOMICA'!C637,'PRECIO TOPE POR DEPARTAMENTO'!A:A,'PRECIO TOPE POR DEPARTAMENTO'!R:R),IF($D$5='PRECIO TOPE POR DEPARTAMENTO'!$S$1,_xlfn.XLOOKUP('PROPUESTA ECONOMICA'!C637,'PRECIO TOPE POR DEPARTAMENTO'!A:A,'PRECIO TOPE POR DEPARTAMENTO'!S:S),IF($D$5='PRECIO TOPE POR DEPARTAMENTO'!$T$1,_xlfn.XLOOKUP('PROPUESTA ECONOMICA'!C637,'PRECIO TOPE POR DEPARTAMENTO'!A:A,'PRECIO TOPE POR DEPARTAMENTO'!T:T),IF($D$5='PRECIO TOPE POR DEPARTAMENTO'!$U$1,_xlfn.XLOOKUP('PROPUESTA ECONOMICA'!C637,'PRECIO TOPE POR DEPARTAMENTO'!A:A,'PRECIO TOPE POR DEPARTAMENTO'!U:U),IF($D$5='PRECIO TOPE POR DEPARTAMENTO'!$V$1,_xlfn.XLOOKUP('PROPUESTA ECONOMICA'!C637,'PRECIO TOPE POR DEPARTAMENTO'!A:A,'PRECIO TOPE POR DEPARTAMENTO'!V:V),IF($D$5='PRECIO TOPE POR DEPARTAMENTO'!$W$1,_xlfn.XLOOKUP('PROPUESTA ECONOMICA'!C637,'PRECIO TOPE POR DEPARTAMENTO'!A:A,'PRECIO TOPE POR DEPARTAMENTO'!W:W),IF($D$5='PRECIO TOPE POR DEPARTAMENTO'!$X$1,_xlfn.XLOOKUP('PROPUESTA ECONOMICA'!C637,'PRECIO TOPE POR DEPARTAMENTO'!A:A,'PRECIO TOPE POR DEPARTAMENTO'!X:X),IF($D$5='PRECIO TOPE POR DEPARTAMENTO'!$Y$1,_xlfn.XLOOKUP('PROPUESTA ECONOMICA'!C637,'PRECIO TOPE POR DEPARTAMENTO'!A:A,'PRECIO TOPE POR DEPARTAMENTO'!Y:Y),IF($D$5='PRECIO TOPE POR DEPARTAMENTO'!$Z$1,_xlfn.XLOOKUP('PROPUESTA ECONOMICA'!C637,'PRECIO TOPE POR DEPARTAMENTO'!A:A,'PRECIO TOPE POR DEPARTAMENTO'!Z:Z),IF($D$5='PRECIO TOPE POR DEPARTAMENTO'!$AA$1,_xlfn.XLOOKUP('PROPUESTA ECONOMICA'!C637,'PRECIO TOPE POR DEPARTAMENTO'!A:A,'PRECIO TOPE POR DEPARTAMENTO'!AA:AA),IF($D$5='PRECIO TOPE POR DEPARTAMENTO'!$AB$1,_xlfn.XLOOKUP('PROPUESTA ECONOMICA'!C637,'PRECIO TOPE POR DEPARTAMENTO'!A:A,'PRECIO TOPE POR DEPARTAMENTO'!AB:AB),IF($D$5='PRECIO TOPE POR DEPARTAMENTO'!$AC$1,_xlfn.XLOOKUP('PROPUESTA ECONOMICA'!C637,'PRECIO TOPE POR DEPARTAMENTO'!A:A,'PRECIO TOPE POR DEPARTAMENTO'!AC:AC),IF($D$5='PRECIO TOPE POR DEPARTAMENTO'!$AD$1,_xlfn.XLOOKUP('PROPUESTA ECONOMICA'!C637,'PRECIO TOPE POR DEPARTAMENTO'!A:A,'PRECIO TOPE POR DEPARTAMENTO'!AD:AD),IF($D$5='PRECIO TOPE POR DEPARTAMENTO'!$AE$1,_xlfn.XLOOKUP('PROPUESTA ECONOMICA'!C637,'PRECIO TOPE POR DEPARTAMENTO'!A:A,'PRECIO TOPE POR DEPARTAMENTO'!AE:AE),IF($D$5='PRECIO TOPE POR DEPARTAMENTO'!$AF$1,_xlfn.XLOOKUP('PROPUESTA ECONOMICA'!C637,'PRECIO TOPE POR DEPARTAMENTO'!A:A,'PRECIO TOPE POR DEPARTAMENTO'!AF:AF),IF($D$5='PRECIO TOPE POR DEPARTAMENTO'!$AG$1,_xlfn.XLOOKUP('PROPUESTA ECONOMICA'!C637,'PRECIO TOPE POR DEPARTAMENTO'!A:A,'PRECIO TOPE POR DEPARTAMENTO'!AG:AG),IF($D$5='PRECIO TOPE POR DEPARTAMENTO'!$AH$1,_xlfn.XLOOKUP('PROPUESTA ECONOMICA'!C637,'PRECIO TOPE POR DEPARTAMENTO'!A:A,'PRECIO TOPE POR DEPARTAMENTO'!AH:AH),IF($D$5='PRECIO TOPE POR DEPARTAMENTO'!$AI$1,_xlfn.XLOOKUP('PROPUESTA ECONOMICA'!C637,'PRECIO TOPE POR DEPARTAMENTO'!A:A,'PRECIO TOPE POR DEPARTAMENTO'!AI:AI),IF($D$5='PRECIO TOPE POR DEPARTAMENTO'!$AJ$1,_xlfn.XLOOKUP('PROPUESTA ECONOMICA'!C637,'PRECIO TOPE POR DEPARTAMENTO'!A:A,'PRECIO TOPE POR DEPARTAMENTO'!AJ:AJ),)))))))))))))))))))))))))))))))))</f>
        <v>1198730</v>
      </c>
      <c r="G637" s="133"/>
    </row>
    <row r="638" spans="2:7" ht="16.5">
      <c r="B638" s="98">
        <v>627</v>
      </c>
      <c r="C638" s="122" t="s">
        <v>2359</v>
      </c>
      <c r="D638" s="66" t="str">
        <f>+_xlfn.XLOOKUP(C638,'PRECIO TOPE POR DEPARTAMENTO'!A:A,'PRECIO TOPE POR DEPARTAMENTO'!B:B)</f>
        <v>TUBERIA PVC SANITARIA DE 3"</v>
      </c>
      <c r="E638" s="67" t="str">
        <f>IF('PRECIO TOPE POR DEPARTAMENTO'!C628="","",+_xlfn.XLOOKUP(C638,'PRECIO TOPE POR DEPARTAMENTO'!A:A,'PRECIO TOPE POR DEPARTAMENTO'!C:C))</f>
        <v>M</v>
      </c>
      <c r="F638" s="132">
        <f>IF($D$5='PRECIO TOPE POR DEPARTAMENTO'!$D$1,_xlfn.XLOOKUP('PROPUESTA ECONOMICA'!C638,'PRECIO TOPE POR DEPARTAMENTO'!A:A,'PRECIO TOPE POR DEPARTAMENTO'!D:D),IF($D$5='PRECIO TOPE POR DEPARTAMENTO'!$E$1,_xlfn.XLOOKUP('PROPUESTA ECONOMICA'!C638,'PRECIO TOPE POR DEPARTAMENTO'!A:A,'PRECIO TOPE POR DEPARTAMENTO'!E:E),IF($D$5='PRECIO TOPE POR DEPARTAMENTO'!$F$1,_xlfn.XLOOKUP('PROPUESTA ECONOMICA'!C638,'PRECIO TOPE POR DEPARTAMENTO'!A:A,'PRECIO TOPE POR DEPARTAMENTO'!F:F),IF($D$5='PRECIO TOPE POR DEPARTAMENTO'!$G$1,_xlfn.XLOOKUP('PROPUESTA ECONOMICA'!C638,'PRECIO TOPE POR DEPARTAMENTO'!A:A,'PRECIO TOPE POR DEPARTAMENTO'!G:G),IF($D$5='PRECIO TOPE POR DEPARTAMENTO'!$H$1,_xlfn.XLOOKUP('PROPUESTA ECONOMICA'!C638,'PRECIO TOPE POR DEPARTAMENTO'!A:A,'PRECIO TOPE POR DEPARTAMENTO'!H:H),IF($D$5='PRECIO TOPE POR DEPARTAMENTO'!$I$1,_xlfn.XLOOKUP('PROPUESTA ECONOMICA'!C638,'PRECIO TOPE POR DEPARTAMENTO'!A:A,'PRECIO TOPE POR DEPARTAMENTO'!I:I),IF($D$5='PRECIO TOPE POR DEPARTAMENTO'!$J$1,_xlfn.XLOOKUP('PROPUESTA ECONOMICA'!C638,'PRECIO TOPE POR DEPARTAMENTO'!A:A,'PRECIO TOPE POR DEPARTAMENTO'!J:J),IF($D$5='PRECIO TOPE POR DEPARTAMENTO'!$K$1,_xlfn.XLOOKUP('PROPUESTA ECONOMICA'!C638,'PRECIO TOPE POR DEPARTAMENTO'!A:A,'PRECIO TOPE POR DEPARTAMENTO'!K:K),IF($D$5='PRECIO TOPE POR DEPARTAMENTO'!$L$1,_xlfn.XLOOKUP('PROPUESTA ECONOMICA'!C638,'PRECIO TOPE POR DEPARTAMENTO'!A:A,'PRECIO TOPE POR DEPARTAMENTO'!L:L),IF($D$5='PRECIO TOPE POR DEPARTAMENTO'!$M$1,_xlfn.XLOOKUP('PROPUESTA ECONOMICA'!C638,'PRECIO TOPE POR DEPARTAMENTO'!A:A,'PRECIO TOPE POR DEPARTAMENTO'!M:M),IF($D$5='PRECIO TOPE POR DEPARTAMENTO'!$N$1,_xlfn.XLOOKUP('PROPUESTA ECONOMICA'!C638,'PRECIO TOPE POR DEPARTAMENTO'!A:A,'PRECIO TOPE POR DEPARTAMENTO'!N:N),IF($D$5='PRECIO TOPE POR DEPARTAMENTO'!$O$1,_xlfn.XLOOKUP('PROPUESTA ECONOMICA'!C638,'PRECIO TOPE POR DEPARTAMENTO'!A:A,'PRECIO TOPE POR DEPARTAMENTO'!O:O),IF($D$5='PRECIO TOPE POR DEPARTAMENTO'!$P$1,_xlfn.XLOOKUP('PROPUESTA ECONOMICA'!C638,'PRECIO TOPE POR DEPARTAMENTO'!A:A,'PRECIO TOPE POR DEPARTAMENTO'!P:P),IF($D$5='PRECIO TOPE POR DEPARTAMENTO'!$Q$1,_xlfn.XLOOKUP('PROPUESTA ECONOMICA'!C638,'PRECIO TOPE POR DEPARTAMENTO'!A:A,'PRECIO TOPE POR DEPARTAMENTO'!Q:Q),IF($D$5='PRECIO TOPE POR DEPARTAMENTO'!$R$1,_xlfn.XLOOKUP('PROPUESTA ECONOMICA'!C638,'PRECIO TOPE POR DEPARTAMENTO'!A:A,'PRECIO TOPE POR DEPARTAMENTO'!R:R),IF($D$5='PRECIO TOPE POR DEPARTAMENTO'!$S$1,_xlfn.XLOOKUP('PROPUESTA ECONOMICA'!C638,'PRECIO TOPE POR DEPARTAMENTO'!A:A,'PRECIO TOPE POR DEPARTAMENTO'!S:S),IF($D$5='PRECIO TOPE POR DEPARTAMENTO'!$T$1,_xlfn.XLOOKUP('PROPUESTA ECONOMICA'!C638,'PRECIO TOPE POR DEPARTAMENTO'!A:A,'PRECIO TOPE POR DEPARTAMENTO'!T:T),IF($D$5='PRECIO TOPE POR DEPARTAMENTO'!$U$1,_xlfn.XLOOKUP('PROPUESTA ECONOMICA'!C638,'PRECIO TOPE POR DEPARTAMENTO'!A:A,'PRECIO TOPE POR DEPARTAMENTO'!U:U),IF($D$5='PRECIO TOPE POR DEPARTAMENTO'!$V$1,_xlfn.XLOOKUP('PROPUESTA ECONOMICA'!C638,'PRECIO TOPE POR DEPARTAMENTO'!A:A,'PRECIO TOPE POR DEPARTAMENTO'!V:V),IF($D$5='PRECIO TOPE POR DEPARTAMENTO'!$W$1,_xlfn.XLOOKUP('PROPUESTA ECONOMICA'!C638,'PRECIO TOPE POR DEPARTAMENTO'!A:A,'PRECIO TOPE POR DEPARTAMENTO'!W:W),IF($D$5='PRECIO TOPE POR DEPARTAMENTO'!$X$1,_xlfn.XLOOKUP('PROPUESTA ECONOMICA'!C638,'PRECIO TOPE POR DEPARTAMENTO'!A:A,'PRECIO TOPE POR DEPARTAMENTO'!X:X),IF($D$5='PRECIO TOPE POR DEPARTAMENTO'!$Y$1,_xlfn.XLOOKUP('PROPUESTA ECONOMICA'!C638,'PRECIO TOPE POR DEPARTAMENTO'!A:A,'PRECIO TOPE POR DEPARTAMENTO'!Y:Y),IF($D$5='PRECIO TOPE POR DEPARTAMENTO'!$Z$1,_xlfn.XLOOKUP('PROPUESTA ECONOMICA'!C638,'PRECIO TOPE POR DEPARTAMENTO'!A:A,'PRECIO TOPE POR DEPARTAMENTO'!Z:Z),IF($D$5='PRECIO TOPE POR DEPARTAMENTO'!$AA$1,_xlfn.XLOOKUP('PROPUESTA ECONOMICA'!C638,'PRECIO TOPE POR DEPARTAMENTO'!A:A,'PRECIO TOPE POR DEPARTAMENTO'!AA:AA),IF($D$5='PRECIO TOPE POR DEPARTAMENTO'!$AB$1,_xlfn.XLOOKUP('PROPUESTA ECONOMICA'!C638,'PRECIO TOPE POR DEPARTAMENTO'!A:A,'PRECIO TOPE POR DEPARTAMENTO'!AB:AB),IF($D$5='PRECIO TOPE POR DEPARTAMENTO'!$AC$1,_xlfn.XLOOKUP('PROPUESTA ECONOMICA'!C638,'PRECIO TOPE POR DEPARTAMENTO'!A:A,'PRECIO TOPE POR DEPARTAMENTO'!AC:AC),IF($D$5='PRECIO TOPE POR DEPARTAMENTO'!$AD$1,_xlfn.XLOOKUP('PROPUESTA ECONOMICA'!C638,'PRECIO TOPE POR DEPARTAMENTO'!A:A,'PRECIO TOPE POR DEPARTAMENTO'!AD:AD),IF($D$5='PRECIO TOPE POR DEPARTAMENTO'!$AE$1,_xlfn.XLOOKUP('PROPUESTA ECONOMICA'!C638,'PRECIO TOPE POR DEPARTAMENTO'!A:A,'PRECIO TOPE POR DEPARTAMENTO'!AE:AE),IF($D$5='PRECIO TOPE POR DEPARTAMENTO'!$AF$1,_xlfn.XLOOKUP('PROPUESTA ECONOMICA'!C638,'PRECIO TOPE POR DEPARTAMENTO'!A:A,'PRECIO TOPE POR DEPARTAMENTO'!AF:AF),IF($D$5='PRECIO TOPE POR DEPARTAMENTO'!$AG$1,_xlfn.XLOOKUP('PROPUESTA ECONOMICA'!C638,'PRECIO TOPE POR DEPARTAMENTO'!A:A,'PRECIO TOPE POR DEPARTAMENTO'!AG:AG),IF($D$5='PRECIO TOPE POR DEPARTAMENTO'!$AH$1,_xlfn.XLOOKUP('PROPUESTA ECONOMICA'!C638,'PRECIO TOPE POR DEPARTAMENTO'!A:A,'PRECIO TOPE POR DEPARTAMENTO'!AH:AH),IF($D$5='PRECIO TOPE POR DEPARTAMENTO'!$AI$1,_xlfn.XLOOKUP('PROPUESTA ECONOMICA'!C638,'PRECIO TOPE POR DEPARTAMENTO'!A:A,'PRECIO TOPE POR DEPARTAMENTO'!AI:AI),IF($D$5='PRECIO TOPE POR DEPARTAMENTO'!$AJ$1,_xlfn.XLOOKUP('PROPUESTA ECONOMICA'!C638,'PRECIO TOPE POR DEPARTAMENTO'!A:A,'PRECIO TOPE POR DEPARTAMENTO'!AJ:AJ),)))))))))))))))))))))))))))))))))</f>
        <v>25967</v>
      </c>
      <c r="G638" s="133"/>
    </row>
    <row r="639" spans="2:7" ht="16.5">
      <c r="B639" s="98">
        <v>628</v>
      </c>
      <c r="C639" s="122" t="s">
        <v>2361</v>
      </c>
      <c r="D639" s="66" t="str">
        <f>+_xlfn.XLOOKUP(C639,'PRECIO TOPE POR DEPARTAMENTO'!A:A,'PRECIO TOPE POR DEPARTAMENTO'!B:B)</f>
        <v>TUBERIA PVC SANITARIA DE 4" ( INCLUYE ACCESORIOS)</v>
      </c>
      <c r="E639" s="67" t="str">
        <f>IF('PRECIO TOPE POR DEPARTAMENTO'!C629="","",+_xlfn.XLOOKUP(C639,'PRECIO TOPE POR DEPARTAMENTO'!A:A,'PRECIO TOPE POR DEPARTAMENTO'!C:C))</f>
        <v>M</v>
      </c>
      <c r="F639" s="132">
        <f>IF($D$5='PRECIO TOPE POR DEPARTAMENTO'!$D$1,_xlfn.XLOOKUP('PROPUESTA ECONOMICA'!C639,'PRECIO TOPE POR DEPARTAMENTO'!A:A,'PRECIO TOPE POR DEPARTAMENTO'!D:D),IF($D$5='PRECIO TOPE POR DEPARTAMENTO'!$E$1,_xlfn.XLOOKUP('PROPUESTA ECONOMICA'!C639,'PRECIO TOPE POR DEPARTAMENTO'!A:A,'PRECIO TOPE POR DEPARTAMENTO'!E:E),IF($D$5='PRECIO TOPE POR DEPARTAMENTO'!$F$1,_xlfn.XLOOKUP('PROPUESTA ECONOMICA'!C639,'PRECIO TOPE POR DEPARTAMENTO'!A:A,'PRECIO TOPE POR DEPARTAMENTO'!F:F),IF($D$5='PRECIO TOPE POR DEPARTAMENTO'!$G$1,_xlfn.XLOOKUP('PROPUESTA ECONOMICA'!C639,'PRECIO TOPE POR DEPARTAMENTO'!A:A,'PRECIO TOPE POR DEPARTAMENTO'!G:G),IF($D$5='PRECIO TOPE POR DEPARTAMENTO'!$H$1,_xlfn.XLOOKUP('PROPUESTA ECONOMICA'!C639,'PRECIO TOPE POR DEPARTAMENTO'!A:A,'PRECIO TOPE POR DEPARTAMENTO'!H:H),IF($D$5='PRECIO TOPE POR DEPARTAMENTO'!$I$1,_xlfn.XLOOKUP('PROPUESTA ECONOMICA'!C639,'PRECIO TOPE POR DEPARTAMENTO'!A:A,'PRECIO TOPE POR DEPARTAMENTO'!I:I),IF($D$5='PRECIO TOPE POR DEPARTAMENTO'!$J$1,_xlfn.XLOOKUP('PROPUESTA ECONOMICA'!C639,'PRECIO TOPE POR DEPARTAMENTO'!A:A,'PRECIO TOPE POR DEPARTAMENTO'!J:J),IF($D$5='PRECIO TOPE POR DEPARTAMENTO'!$K$1,_xlfn.XLOOKUP('PROPUESTA ECONOMICA'!C639,'PRECIO TOPE POR DEPARTAMENTO'!A:A,'PRECIO TOPE POR DEPARTAMENTO'!K:K),IF($D$5='PRECIO TOPE POR DEPARTAMENTO'!$L$1,_xlfn.XLOOKUP('PROPUESTA ECONOMICA'!C639,'PRECIO TOPE POR DEPARTAMENTO'!A:A,'PRECIO TOPE POR DEPARTAMENTO'!L:L),IF($D$5='PRECIO TOPE POR DEPARTAMENTO'!$M$1,_xlfn.XLOOKUP('PROPUESTA ECONOMICA'!C639,'PRECIO TOPE POR DEPARTAMENTO'!A:A,'PRECIO TOPE POR DEPARTAMENTO'!M:M),IF($D$5='PRECIO TOPE POR DEPARTAMENTO'!$N$1,_xlfn.XLOOKUP('PROPUESTA ECONOMICA'!C639,'PRECIO TOPE POR DEPARTAMENTO'!A:A,'PRECIO TOPE POR DEPARTAMENTO'!N:N),IF($D$5='PRECIO TOPE POR DEPARTAMENTO'!$O$1,_xlfn.XLOOKUP('PROPUESTA ECONOMICA'!C639,'PRECIO TOPE POR DEPARTAMENTO'!A:A,'PRECIO TOPE POR DEPARTAMENTO'!O:O),IF($D$5='PRECIO TOPE POR DEPARTAMENTO'!$P$1,_xlfn.XLOOKUP('PROPUESTA ECONOMICA'!C639,'PRECIO TOPE POR DEPARTAMENTO'!A:A,'PRECIO TOPE POR DEPARTAMENTO'!P:P),IF($D$5='PRECIO TOPE POR DEPARTAMENTO'!$Q$1,_xlfn.XLOOKUP('PROPUESTA ECONOMICA'!C639,'PRECIO TOPE POR DEPARTAMENTO'!A:A,'PRECIO TOPE POR DEPARTAMENTO'!Q:Q),IF($D$5='PRECIO TOPE POR DEPARTAMENTO'!$R$1,_xlfn.XLOOKUP('PROPUESTA ECONOMICA'!C639,'PRECIO TOPE POR DEPARTAMENTO'!A:A,'PRECIO TOPE POR DEPARTAMENTO'!R:R),IF($D$5='PRECIO TOPE POR DEPARTAMENTO'!$S$1,_xlfn.XLOOKUP('PROPUESTA ECONOMICA'!C639,'PRECIO TOPE POR DEPARTAMENTO'!A:A,'PRECIO TOPE POR DEPARTAMENTO'!S:S),IF($D$5='PRECIO TOPE POR DEPARTAMENTO'!$T$1,_xlfn.XLOOKUP('PROPUESTA ECONOMICA'!C639,'PRECIO TOPE POR DEPARTAMENTO'!A:A,'PRECIO TOPE POR DEPARTAMENTO'!T:T),IF($D$5='PRECIO TOPE POR DEPARTAMENTO'!$U$1,_xlfn.XLOOKUP('PROPUESTA ECONOMICA'!C639,'PRECIO TOPE POR DEPARTAMENTO'!A:A,'PRECIO TOPE POR DEPARTAMENTO'!U:U),IF($D$5='PRECIO TOPE POR DEPARTAMENTO'!$V$1,_xlfn.XLOOKUP('PROPUESTA ECONOMICA'!C639,'PRECIO TOPE POR DEPARTAMENTO'!A:A,'PRECIO TOPE POR DEPARTAMENTO'!V:V),IF($D$5='PRECIO TOPE POR DEPARTAMENTO'!$W$1,_xlfn.XLOOKUP('PROPUESTA ECONOMICA'!C639,'PRECIO TOPE POR DEPARTAMENTO'!A:A,'PRECIO TOPE POR DEPARTAMENTO'!W:W),IF($D$5='PRECIO TOPE POR DEPARTAMENTO'!$X$1,_xlfn.XLOOKUP('PROPUESTA ECONOMICA'!C639,'PRECIO TOPE POR DEPARTAMENTO'!A:A,'PRECIO TOPE POR DEPARTAMENTO'!X:X),IF($D$5='PRECIO TOPE POR DEPARTAMENTO'!$Y$1,_xlfn.XLOOKUP('PROPUESTA ECONOMICA'!C639,'PRECIO TOPE POR DEPARTAMENTO'!A:A,'PRECIO TOPE POR DEPARTAMENTO'!Y:Y),IF($D$5='PRECIO TOPE POR DEPARTAMENTO'!$Z$1,_xlfn.XLOOKUP('PROPUESTA ECONOMICA'!C639,'PRECIO TOPE POR DEPARTAMENTO'!A:A,'PRECIO TOPE POR DEPARTAMENTO'!Z:Z),IF($D$5='PRECIO TOPE POR DEPARTAMENTO'!$AA$1,_xlfn.XLOOKUP('PROPUESTA ECONOMICA'!C639,'PRECIO TOPE POR DEPARTAMENTO'!A:A,'PRECIO TOPE POR DEPARTAMENTO'!AA:AA),IF($D$5='PRECIO TOPE POR DEPARTAMENTO'!$AB$1,_xlfn.XLOOKUP('PROPUESTA ECONOMICA'!C639,'PRECIO TOPE POR DEPARTAMENTO'!A:A,'PRECIO TOPE POR DEPARTAMENTO'!AB:AB),IF($D$5='PRECIO TOPE POR DEPARTAMENTO'!$AC$1,_xlfn.XLOOKUP('PROPUESTA ECONOMICA'!C639,'PRECIO TOPE POR DEPARTAMENTO'!A:A,'PRECIO TOPE POR DEPARTAMENTO'!AC:AC),IF($D$5='PRECIO TOPE POR DEPARTAMENTO'!$AD$1,_xlfn.XLOOKUP('PROPUESTA ECONOMICA'!C639,'PRECIO TOPE POR DEPARTAMENTO'!A:A,'PRECIO TOPE POR DEPARTAMENTO'!AD:AD),IF($D$5='PRECIO TOPE POR DEPARTAMENTO'!$AE$1,_xlfn.XLOOKUP('PROPUESTA ECONOMICA'!C639,'PRECIO TOPE POR DEPARTAMENTO'!A:A,'PRECIO TOPE POR DEPARTAMENTO'!AE:AE),IF($D$5='PRECIO TOPE POR DEPARTAMENTO'!$AF$1,_xlfn.XLOOKUP('PROPUESTA ECONOMICA'!C639,'PRECIO TOPE POR DEPARTAMENTO'!A:A,'PRECIO TOPE POR DEPARTAMENTO'!AF:AF),IF($D$5='PRECIO TOPE POR DEPARTAMENTO'!$AG$1,_xlfn.XLOOKUP('PROPUESTA ECONOMICA'!C639,'PRECIO TOPE POR DEPARTAMENTO'!A:A,'PRECIO TOPE POR DEPARTAMENTO'!AG:AG),IF($D$5='PRECIO TOPE POR DEPARTAMENTO'!$AH$1,_xlfn.XLOOKUP('PROPUESTA ECONOMICA'!C639,'PRECIO TOPE POR DEPARTAMENTO'!A:A,'PRECIO TOPE POR DEPARTAMENTO'!AH:AH),IF($D$5='PRECIO TOPE POR DEPARTAMENTO'!$AI$1,_xlfn.XLOOKUP('PROPUESTA ECONOMICA'!C639,'PRECIO TOPE POR DEPARTAMENTO'!A:A,'PRECIO TOPE POR DEPARTAMENTO'!AI:AI),IF($D$5='PRECIO TOPE POR DEPARTAMENTO'!$AJ$1,_xlfn.XLOOKUP('PROPUESTA ECONOMICA'!C639,'PRECIO TOPE POR DEPARTAMENTO'!A:A,'PRECIO TOPE POR DEPARTAMENTO'!AJ:AJ),)))))))))))))))))))))))))))))))))</f>
        <v>27102</v>
      </c>
      <c r="G639" s="133"/>
    </row>
    <row r="640" spans="2:7" ht="16.5">
      <c r="B640" s="98">
        <v>629</v>
      </c>
      <c r="C640" s="122" t="s">
        <v>2363</v>
      </c>
      <c r="D640" s="66" t="str">
        <f>+_xlfn.XLOOKUP(C640,'PRECIO TOPE POR DEPARTAMENTO'!A:A,'PRECIO TOPE POR DEPARTAMENTO'!B:B)</f>
        <v>TUBERIA PVC SANITARIA DE 6"</v>
      </c>
      <c r="E640" s="67" t="str">
        <f>IF('PRECIO TOPE POR DEPARTAMENTO'!C630="","",+_xlfn.XLOOKUP(C640,'PRECIO TOPE POR DEPARTAMENTO'!A:A,'PRECIO TOPE POR DEPARTAMENTO'!C:C))</f>
        <v>M</v>
      </c>
      <c r="F640" s="132"/>
      <c r="G640" s="133"/>
    </row>
    <row r="641" spans="2:7" ht="25.5">
      <c r="B641" s="98">
        <v>630</v>
      </c>
      <c r="C641" s="122" t="s">
        <v>2365</v>
      </c>
      <c r="D641" s="66" t="str">
        <f>+_xlfn.XLOOKUP(C641,'PRECIO TOPE POR DEPARTAMENTO'!A:A,'PRECIO TOPE POR DEPARTAMENTO'!B:B)</f>
        <v>Suministro e instalación de válvula de alivio de presión para sistemas de rociadores a 175 PSI de 1/2"</v>
      </c>
      <c r="E641" s="67" t="str">
        <f>IF('PRECIO TOPE POR DEPARTAMENTO'!C631="","",+_xlfn.XLOOKUP(C641,'PRECIO TOPE POR DEPARTAMENTO'!A:A,'PRECIO TOPE POR DEPARTAMENTO'!C:C))</f>
        <v>UN</v>
      </c>
      <c r="F641" s="132">
        <f>IF($D$5='PRECIO TOPE POR DEPARTAMENTO'!$D$1,_xlfn.XLOOKUP('PROPUESTA ECONOMICA'!C641,'PRECIO TOPE POR DEPARTAMENTO'!A:A,'PRECIO TOPE POR DEPARTAMENTO'!D:D),IF($D$5='PRECIO TOPE POR DEPARTAMENTO'!$E$1,_xlfn.XLOOKUP('PROPUESTA ECONOMICA'!C641,'PRECIO TOPE POR DEPARTAMENTO'!A:A,'PRECIO TOPE POR DEPARTAMENTO'!E:E),IF($D$5='PRECIO TOPE POR DEPARTAMENTO'!$F$1,_xlfn.XLOOKUP('PROPUESTA ECONOMICA'!C641,'PRECIO TOPE POR DEPARTAMENTO'!A:A,'PRECIO TOPE POR DEPARTAMENTO'!F:F),IF($D$5='PRECIO TOPE POR DEPARTAMENTO'!$G$1,_xlfn.XLOOKUP('PROPUESTA ECONOMICA'!C641,'PRECIO TOPE POR DEPARTAMENTO'!A:A,'PRECIO TOPE POR DEPARTAMENTO'!G:G),IF($D$5='PRECIO TOPE POR DEPARTAMENTO'!$H$1,_xlfn.XLOOKUP('PROPUESTA ECONOMICA'!C641,'PRECIO TOPE POR DEPARTAMENTO'!A:A,'PRECIO TOPE POR DEPARTAMENTO'!H:H),IF($D$5='PRECIO TOPE POR DEPARTAMENTO'!$I$1,_xlfn.XLOOKUP('PROPUESTA ECONOMICA'!C641,'PRECIO TOPE POR DEPARTAMENTO'!A:A,'PRECIO TOPE POR DEPARTAMENTO'!I:I),IF($D$5='PRECIO TOPE POR DEPARTAMENTO'!$J$1,_xlfn.XLOOKUP('PROPUESTA ECONOMICA'!C641,'PRECIO TOPE POR DEPARTAMENTO'!A:A,'PRECIO TOPE POR DEPARTAMENTO'!J:J),IF($D$5='PRECIO TOPE POR DEPARTAMENTO'!$K$1,_xlfn.XLOOKUP('PROPUESTA ECONOMICA'!C641,'PRECIO TOPE POR DEPARTAMENTO'!A:A,'PRECIO TOPE POR DEPARTAMENTO'!K:K),IF($D$5='PRECIO TOPE POR DEPARTAMENTO'!$L$1,_xlfn.XLOOKUP('PROPUESTA ECONOMICA'!C641,'PRECIO TOPE POR DEPARTAMENTO'!A:A,'PRECIO TOPE POR DEPARTAMENTO'!L:L),IF($D$5='PRECIO TOPE POR DEPARTAMENTO'!$M$1,_xlfn.XLOOKUP('PROPUESTA ECONOMICA'!C641,'PRECIO TOPE POR DEPARTAMENTO'!A:A,'PRECIO TOPE POR DEPARTAMENTO'!M:M),IF($D$5='PRECIO TOPE POR DEPARTAMENTO'!$N$1,_xlfn.XLOOKUP('PROPUESTA ECONOMICA'!C641,'PRECIO TOPE POR DEPARTAMENTO'!A:A,'PRECIO TOPE POR DEPARTAMENTO'!N:N),IF($D$5='PRECIO TOPE POR DEPARTAMENTO'!$O$1,_xlfn.XLOOKUP('PROPUESTA ECONOMICA'!C641,'PRECIO TOPE POR DEPARTAMENTO'!A:A,'PRECIO TOPE POR DEPARTAMENTO'!O:O),IF($D$5='PRECIO TOPE POR DEPARTAMENTO'!$P$1,_xlfn.XLOOKUP('PROPUESTA ECONOMICA'!C641,'PRECIO TOPE POR DEPARTAMENTO'!A:A,'PRECIO TOPE POR DEPARTAMENTO'!P:P),IF($D$5='PRECIO TOPE POR DEPARTAMENTO'!$Q$1,_xlfn.XLOOKUP('PROPUESTA ECONOMICA'!C641,'PRECIO TOPE POR DEPARTAMENTO'!A:A,'PRECIO TOPE POR DEPARTAMENTO'!Q:Q),IF($D$5='PRECIO TOPE POR DEPARTAMENTO'!$R$1,_xlfn.XLOOKUP('PROPUESTA ECONOMICA'!C641,'PRECIO TOPE POR DEPARTAMENTO'!A:A,'PRECIO TOPE POR DEPARTAMENTO'!R:R),IF($D$5='PRECIO TOPE POR DEPARTAMENTO'!$S$1,_xlfn.XLOOKUP('PROPUESTA ECONOMICA'!C641,'PRECIO TOPE POR DEPARTAMENTO'!A:A,'PRECIO TOPE POR DEPARTAMENTO'!S:S),IF($D$5='PRECIO TOPE POR DEPARTAMENTO'!$T$1,_xlfn.XLOOKUP('PROPUESTA ECONOMICA'!C641,'PRECIO TOPE POR DEPARTAMENTO'!A:A,'PRECIO TOPE POR DEPARTAMENTO'!T:T),IF($D$5='PRECIO TOPE POR DEPARTAMENTO'!$U$1,_xlfn.XLOOKUP('PROPUESTA ECONOMICA'!C641,'PRECIO TOPE POR DEPARTAMENTO'!A:A,'PRECIO TOPE POR DEPARTAMENTO'!U:U),IF($D$5='PRECIO TOPE POR DEPARTAMENTO'!$V$1,_xlfn.XLOOKUP('PROPUESTA ECONOMICA'!C641,'PRECIO TOPE POR DEPARTAMENTO'!A:A,'PRECIO TOPE POR DEPARTAMENTO'!V:V),IF($D$5='PRECIO TOPE POR DEPARTAMENTO'!$W$1,_xlfn.XLOOKUP('PROPUESTA ECONOMICA'!C641,'PRECIO TOPE POR DEPARTAMENTO'!A:A,'PRECIO TOPE POR DEPARTAMENTO'!W:W),IF($D$5='PRECIO TOPE POR DEPARTAMENTO'!$X$1,_xlfn.XLOOKUP('PROPUESTA ECONOMICA'!C641,'PRECIO TOPE POR DEPARTAMENTO'!A:A,'PRECIO TOPE POR DEPARTAMENTO'!X:X),IF($D$5='PRECIO TOPE POR DEPARTAMENTO'!$Y$1,_xlfn.XLOOKUP('PROPUESTA ECONOMICA'!C641,'PRECIO TOPE POR DEPARTAMENTO'!A:A,'PRECIO TOPE POR DEPARTAMENTO'!Y:Y),IF($D$5='PRECIO TOPE POR DEPARTAMENTO'!$Z$1,_xlfn.XLOOKUP('PROPUESTA ECONOMICA'!C641,'PRECIO TOPE POR DEPARTAMENTO'!A:A,'PRECIO TOPE POR DEPARTAMENTO'!Z:Z),IF($D$5='PRECIO TOPE POR DEPARTAMENTO'!$AA$1,_xlfn.XLOOKUP('PROPUESTA ECONOMICA'!C641,'PRECIO TOPE POR DEPARTAMENTO'!A:A,'PRECIO TOPE POR DEPARTAMENTO'!AA:AA),IF($D$5='PRECIO TOPE POR DEPARTAMENTO'!$AB$1,_xlfn.XLOOKUP('PROPUESTA ECONOMICA'!C641,'PRECIO TOPE POR DEPARTAMENTO'!A:A,'PRECIO TOPE POR DEPARTAMENTO'!AB:AB),IF($D$5='PRECIO TOPE POR DEPARTAMENTO'!$AC$1,_xlfn.XLOOKUP('PROPUESTA ECONOMICA'!C641,'PRECIO TOPE POR DEPARTAMENTO'!A:A,'PRECIO TOPE POR DEPARTAMENTO'!AC:AC),IF($D$5='PRECIO TOPE POR DEPARTAMENTO'!$AD$1,_xlfn.XLOOKUP('PROPUESTA ECONOMICA'!C641,'PRECIO TOPE POR DEPARTAMENTO'!A:A,'PRECIO TOPE POR DEPARTAMENTO'!AD:AD),IF($D$5='PRECIO TOPE POR DEPARTAMENTO'!$AE$1,_xlfn.XLOOKUP('PROPUESTA ECONOMICA'!C641,'PRECIO TOPE POR DEPARTAMENTO'!A:A,'PRECIO TOPE POR DEPARTAMENTO'!AE:AE),IF($D$5='PRECIO TOPE POR DEPARTAMENTO'!$AF$1,_xlfn.XLOOKUP('PROPUESTA ECONOMICA'!C641,'PRECIO TOPE POR DEPARTAMENTO'!A:A,'PRECIO TOPE POR DEPARTAMENTO'!AF:AF),IF($D$5='PRECIO TOPE POR DEPARTAMENTO'!$AG$1,_xlfn.XLOOKUP('PROPUESTA ECONOMICA'!C641,'PRECIO TOPE POR DEPARTAMENTO'!A:A,'PRECIO TOPE POR DEPARTAMENTO'!AG:AG),IF($D$5='PRECIO TOPE POR DEPARTAMENTO'!$AH$1,_xlfn.XLOOKUP('PROPUESTA ECONOMICA'!C641,'PRECIO TOPE POR DEPARTAMENTO'!A:A,'PRECIO TOPE POR DEPARTAMENTO'!AH:AH),IF($D$5='PRECIO TOPE POR DEPARTAMENTO'!$AI$1,_xlfn.XLOOKUP('PROPUESTA ECONOMICA'!C641,'PRECIO TOPE POR DEPARTAMENTO'!A:A,'PRECIO TOPE POR DEPARTAMENTO'!AI:AI),IF($D$5='PRECIO TOPE POR DEPARTAMENTO'!$AJ$1,_xlfn.XLOOKUP('PROPUESTA ECONOMICA'!C641,'PRECIO TOPE POR DEPARTAMENTO'!A:A,'PRECIO TOPE POR DEPARTAMENTO'!AJ:AJ),)))))))))))))))))))))))))))))))))</f>
        <v>224255</v>
      </c>
      <c r="G641" s="133"/>
    </row>
    <row r="642" spans="2:7" ht="16.5">
      <c r="B642" s="98">
        <v>631</v>
      </c>
      <c r="C642" s="122" t="s">
        <v>2367</v>
      </c>
      <c r="D642" s="69" t="str">
        <f>+_xlfn.XLOOKUP(C642,'PRECIO TOPE POR DEPARTAMENTO'!A:A,'PRECIO TOPE POR DEPARTAMENTO'!B:B)</f>
        <v>Soporte tipo mensula empotrado en concreto Ø4"</v>
      </c>
      <c r="E642" s="67" t="str">
        <f>IF('PRECIO TOPE POR DEPARTAMENTO'!C632="","",+_xlfn.XLOOKUP(C642,'PRECIO TOPE POR DEPARTAMENTO'!A:A,'PRECIO TOPE POR DEPARTAMENTO'!C:C))</f>
        <v>UN</v>
      </c>
      <c r="F642" s="132">
        <f>IF($D$5='PRECIO TOPE POR DEPARTAMENTO'!$D$1,_xlfn.XLOOKUP('PROPUESTA ECONOMICA'!C642,'PRECIO TOPE POR DEPARTAMENTO'!A:A,'PRECIO TOPE POR DEPARTAMENTO'!D:D),IF($D$5='PRECIO TOPE POR DEPARTAMENTO'!$E$1,_xlfn.XLOOKUP('PROPUESTA ECONOMICA'!C642,'PRECIO TOPE POR DEPARTAMENTO'!A:A,'PRECIO TOPE POR DEPARTAMENTO'!E:E),IF($D$5='PRECIO TOPE POR DEPARTAMENTO'!$F$1,_xlfn.XLOOKUP('PROPUESTA ECONOMICA'!C642,'PRECIO TOPE POR DEPARTAMENTO'!A:A,'PRECIO TOPE POR DEPARTAMENTO'!F:F),IF($D$5='PRECIO TOPE POR DEPARTAMENTO'!$G$1,_xlfn.XLOOKUP('PROPUESTA ECONOMICA'!C642,'PRECIO TOPE POR DEPARTAMENTO'!A:A,'PRECIO TOPE POR DEPARTAMENTO'!G:G),IF($D$5='PRECIO TOPE POR DEPARTAMENTO'!$H$1,_xlfn.XLOOKUP('PROPUESTA ECONOMICA'!C642,'PRECIO TOPE POR DEPARTAMENTO'!A:A,'PRECIO TOPE POR DEPARTAMENTO'!H:H),IF($D$5='PRECIO TOPE POR DEPARTAMENTO'!$I$1,_xlfn.XLOOKUP('PROPUESTA ECONOMICA'!C642,'PRECIO TOPE POR DEPARTAMENTO'!A:A,'PRECIO TOPE POR DEPARTAMENTO'!I:I),IF($D$5='PRECIO TOPE POR DEPARTAMENTO'!$J$1,_xlfn.XLOOKUP('PROPUESTA ECONOMICA'!C642,'PRECIO TOPE POR DEPARTAMENTO'!A:A,'PRECIO TOPE POR DEPARTAMENTO'!J:J),IF($D$5='PRECIO TOPE POR DEPARTAMENTO'!$K$1,_xlfn.XLOOKUP('PROPUESTA ECONOMICA'!C642,'PRECIO TOPE POR DEPARTAMENTO'!A:A,'PRECIO TOPE POR DEPARTAMENTO'!K:K),IF($D$5='PRECIO TOPE POR DEPARTAMENTO'!$L$1,_xlfn.XLOOKUP('PROPUESTA ECONOMICA'!C642,'PRECIO TOPE POR DEPARTAMENTO'!A:A,'PRECIO TOPE POR DEPARTAMENTO'!L:L),IF($D$5='PRECIO TOPE POR DEPARTAMENTO'!$M$1,_xlfn.XLOOKUP('PROPUESTA ECONOMICA'!C642,'PRECIO TOPE POR DEPARTAMENTO'!A:A,'PRECIO TOPE POR DEPARTAMENTO'!M:M),IF($D$5='PRECIO TOPE POR DEPARTAMENTO'!$N$1,_xlfn.XLOOKUP('PROPUESTA ECONOMICA'!C642,'PRECIO TOPE POR DEPARTAMENTO'!A:A,'PRECIO TOPE POR DEPARTAMENTO'!N:N),IF($D$5='PRECIO TOPE POR DEPARTAMENTO'!$O$1,_xlfn.XLOOKUP('PROPUESTA ECONOMICA'!C642,'PRECIO TOPE POR DEPARTAMENTO'!A:A,'PRECIO TOPE POR DEPARTAMENTO'!O:O),IF($D$5='PRECIO TOPE POR DEPARTAMENTO'!$P$1,_xlfn.XLOOKUP('PROPUESTA ECONOMICA'!C642,'PRECIO TOPE POR DEPARTAMENTO'!A:A,'PRECIO TOPE POR DEPARTAMENTO'!P:P),IF($D$5='PRECIO TOPE POR DEPARTAMENTO'!$Q$1,_xlfn.XLOOKUP('PROPUESTA ECONOMICA'!C642,'PRECIO TOPE POR DEPARTAMENTO'!A:A,'PRECIO TOPE POR DEPARTAMENTO'!Q:Q),IF($D$5='PRECIO TOPE POR DEPARTAMENTO'!$R$1,_xlfn.XLOOKUP('PROPUESTA ECONOMICA'!C642,'PRECIO TOPE POR DEPARTAMENTO'!A:A,'PRECIO TOPE POR DEPARTAMENTO'!R:R),IF($D$5='PRECIO TOPE POR DEPARTAMENTO'!$S$1,_xlfn.XLOOKUP('PROPUESTA ECONOMICA'!C642,'PRECIO TOPE POR DEPARTAMENTO'!A:A,'PRECIO TOPE POR DEPARTAMENTO'!S:S),IF($D$5='PRECIO TOPE POR DEPARTAMENTO'!$T$1,_xlfn.XLOOKUP('PROPUESTA ECONOMICA'!C642,'PRECIO TOPE POR DEPARTAMENTO'!A:A,'PRECIO TOPE POR DEPARTAMENTO'!T:T),IF($D$5='PRECIO TOPE POR DEPARTAMENTO'!$U$1,_xlfn.XLOOKUP('PROPUESTA ECONOMICA'!C642,'PRECIO TOPE POR DEPARTAMENTO'!A:A,'PRECIO TOPE POR DEPARTAMENTO'!U:U),IF($D$5='PRECIO TOPE POR DEPARTAMENTO'!$V$1,_xlfn.XLOOKUP('PROPUESTA ECONOMICA'!C642,'PRECIO TOPE POR DEPARTAMENTO'!A:A,'PRECIO TOPE POR DEPARTAMENTO'!V:V),IF($D$5='PRECIO TOPE POR DEPARTAMENTO'!$W$1,_xlfn.XLOOKUP('PROPUESTA ECONOMICA'!C642,'PRECIO TOPE POR DEPARTAMENTO'!A:A,'PRECIO TOPE POR DEPARTAMENTO'!W:W),IF($D$5='PRECIO TOPE POR DEPARTAMENTO'!$X$1,_xlfn.XLOOKUP('PROPUESTA ECONOMICA'!C642,'PRECIO TOPE POR DEPARTAMENTO'!A:A,'PRECIO TOPE POR DEPARTAMENTO'!X:X),IF($D$5='PRECIO TOPE POR DEPARTAMENTO'!$Y$1,_xlfn.XLOOKUP('PROPUESTA ECONOMICA'!C642,'PRECIO TOPE POR DEPARTAMENTO'!A:A,'PRECIO TOPE POR DEPARTAMENTO'!Y:Y),IF($D$5='PRECIO TOPE POR DEPARTAMENTO'!$Z$1,_xlfn.XLOOKUP('PROPUESTA ECONOMICA'!C642,'PRECIO TOPE POR DEPARTAMENTO'!A:A,'PRECIO TOPE POR DEPARTAMENTO'!Z:Z),IF($D$5='PRECIO TOPE POR DEPARTAMENTO'!$AA$1,_xlfn.XLOOKUP('PROPUESTA ECONOMICA'!C642,'PRECIO TOPE POR DEPARTAMENTO'!A:A,'PRECIO TOPE POR DEPARTAMENTO'!AA:AA),IF($D$5='PRECIO TOPE POR DEPARTAMENTO'!$AB$1,_xlfn.XLOOKUP('PROPUESTA ECONOMICA'!C642,'PRECIO TOPE POR DEPARTAMENTO'!A:A,'PRECIO TOPE POR DEPARTAMENTO'!AB:AB),IF($D$5='PRECIO TOPE POR DEPARTAMENTO'!$AC$1,_xlfn.XLOOKUP('PROPUESTA ECONOMICA'!C642,'PRECIO TOPE POR DEPARTAMENTO'!A:A,'PRECIO TOPE POR DEPARTAMENTO'!AC:AC),IF($D$5='PRECIO TOPE POR DEPARTAMENTO'!$AD$1,_xlfn.XLOOKUP('PROPUESTA ECONOMICA'!C642,'PRECIO TOPE POR DEPARTAMENTO'!A:A,'PRECIO TOPE POR DEPARTAMENTO'!AD:AD),IF($D$5='PRECIO TOPE POR DEPARTAMENTO'!$AE$1,_xlfn.XLOOKUP('PROPUESTA ECONOMICA'!C642,'PRECIO TOPE POR DEPARTAMENTO'!A:A,'PRECIO TOPE POR DEPARTAMENTO'!AE:AE),IF($D$5='PRECIO TOPE POR DEPARTAMENTO'!$AF$1,_xlfn.XLOOKUP('PROPUESTA ECONOMICA'!C642,'PRECIO TOPE POR DEPARTAMENTO'!A:A,'PRECIO TOPE POR DEPARTAMENTO'!AF:AF),IF($D$5='PRECIO TOPE POR DEPARTAMENTO'!$AG$1,_xlfn.XLOOKUP('PROPUESTA ECONOMICA'!C642,'PRECIO TOPE POR DEPARTAMENTO'!A:A,'PRECIO TOPE POR DEPARTAMENTO'!AG:AG),IF($D$5='PRECIO TOPE POR DEPARTAMENTO'!$AH$1,_xlfn.XLOOKUP('PROPUESTA ECONOMICA'!C642,'PRECIO TOPE POR DEPARTAMENTO'!A:A,'PRECIO TOPE POR DEPARTAMENTO'!AH:AH),IF($D$5='PRECIO TOPE POR DEPARTAMENTO'!$AI$1,_xlfn.XLOOKUP('PROPUESTA ECONOMICA'!C642,'PRECIO TOPE POR DEPARTAMENTO'!A:A,'PRECIO TOPE POR DEPARTAMENTO'!AI:AI),IF($D$5='PRECIO TOPE POR DEPARTAMENTO'!$AJ$1,_xlfn.XLOOKUP('PROPUESTA ECONOMICA'!C642,'PRECIO TOPE POR DEPARTAMENTO'!A:A,'PRECIO TOPE POR DEPARTAMENTO'!AJ:AJ),)))))))))))))))))))))))))))))))))</f>
        <v>35043</v>
      </c>
      <c r="G642" s="133"/>
    </row>
    <row r="643" spans="2:7" ht="16.5">
      <c r="B643" s="98">
        <v>632</v>
      </c>
      <c r="C643" s="122" t="s">
        <v>2369</v>
      </c>
      <c r="D643" s="66" t="str">
        <f>+_xlfn.XLOOKUP(C643,'PRECIO TOPE POR DEPARTAMENTO'!A:A,'PRECIO TOPE POR DEPARTAMENTO'!B:B)</f>
        <v>Valvula cheque ranurado 4"  UL /FM</v>
      </c>
      <c r="E643" s="67" t="str">
        <f>IF('PRECIO TOPE POR DEPARTAMENTO'!C633="","",+_xlfn.XLOOKUP(C643,'PRECIO TOPE POR DEPARTAMENTO'!A:A,'PRECIO TOPE POR DEPARTAMENTO'!C:C))</f>
        <v>UN</v>
      </c>
      <c r="F643" s="132">
        <f>IF($D$5='PRECIO TOPE POR DEPARTAMENTO'!$D$1,_xlfn.XLOOKUP('PROPUESTA ECONOMICA'!C643,'PRECIO TOPE POR DEPARTAMENTO'!A:A,'PRECIO TOPE POR DEPARTAMENTO'!D:D),IF($D$5='PRECIO TOPE POR DEPARTAMENTO'!$E$1,_xlfn.XLOOKUP('PROPUESTA ECONOMICA'!C643,'PRECIO TOPE POR DEPARTAMENTO'!A:A,'PRECIO TOPE POR DEPARTAMENTO'!E:E),IF($D$5='PRECIO TOPE POR DEPARTAMENTO'!$F$1,_xlfn.XLOOKUP('PROPUESTA ECONOMICA'!C643,'PRECIO TOPE POR DEPARTAMENTO'!A:A,'PRECIO TOPE POR DEPARTAMENTO'!F:F),IF($D$5='PRECIO TOPE POR DEPARTAMENTO'!$G$1,_xlfn.XLOOKUP('PROPUESTA ECONOMICA'!C643,'PRECIO TOPE POR DEPARTAMENTO'!A:A,'PRECIO TOPE POR DEPARTAMENTO'!G:G),IF($D$5='PRECIO TOPE POR DEPARTAMENTO'!$H$1,_xlfn.XLOOKUP('PROPUESTA ECONOMICA'!C643,'PRECIO TOPE POR DEPARTAMENTO'!A:A,'PRECIO TOPE POR DEPARTAMENTO'!H:H),IF($D$5='PRECIO TOPE POR DEPARTAMENTO'!$I$1,_xlfn.XLOOKUP('PROPUESTA ECONOMICA'!C643,'PRECIO TOPE POR DEPARTAMENTO'!A:A,'PRECIO TOPE POR DEPARTAMENTO'!I:I),IF($D$5='PRECIO TOPE POR DEPARTAMENTO'!$J$1,_xlfn.XLOOKUP('PROPUESTA ECONOMICA'!C643,'PRECIO TOPE POR DEPARTAMENTO'!A:A,'PRECIO TOPE POR DEPARTAMENTO'!J:J),IF($D$5='PRECIO TOPE POR DEPARTAMENTO'!$K$1,_xlfn.XLOOKUP('PROPUESTA ECONOMICA'!C643,'PRECIO TOPE POR DEPARTAMENTO'!A:A,'PRECIO TOPE POR DEPARTAMENTO'!K:K),IF($D$5='PRECIO TOPE POR DEPARTAMENTO'!$L$1,_xlfn.XLOOKUP('PROPUESTA ECONOMICA'!C643,'PRECIO TOPE POR DEPARTAMENTO'!A:A,'PRECIO TOPE POR DEPARTAMENTO'!L:L),IF($D$5='PRECIO TOPE POR DEPARTAMENTO'!$M$1,_xlfn.XLOOKUP('PROPUESTA ECONOMICA'!C643,'PRECIO TOPE POR DEPARTAMENTO'!A:A,'PRECIO TOPE POR DEPARTAMENTO'!M:M),IF($D$5='PRECIO TOPE POR DEPARTAMENTO'!$N$1,_xlfn.XLOOKUP('PROPUESTA ECONOMICA'!C643,'PRECIO TOPE POR DEPARTAMENTO'!A:A,'PRECIO TOPE POR DEPARTAMENTO'!N:N),IF($D$5='PRECIO TOPE POR DEPARTAMENTO'!$O$1,_xlfn.XLOOKUP('PROPUESTA ECONOMICA'!C643,'PRECIO TOPE POR DEPARTAMENTO'!A:A,'PRECIO TOPE POR DEPARTAMENTO'!O:O),IF($D$5='PRECIO TOPE POR DEPARTAMENTO'!$P$1,_xlfn.XLOOKUP('PROPUESTA ECONOMICA'!C643,'PRECIO TOPE POR DEPARTAMENTO'!A:A,'PRECIO TOPE POR DEPARTAMENTO'!P:P),IF($D$5='PRECIO TOPE POR DEPARTAMENTO'!$Q$1,_xlfn.XLOOKUP('PROPUESTA ECONOMICA'!C643,'PRECIO TOPE POR DEPARTAMENTO'!A:A,'PRECIO TOPE POR DEPARTAMENTO'!Q:Q),IF($D$5='PRECIO TOPE POR DEPARTAMENTO'!$R$1,_xlfn.XLOOKUP('PROPUESTA ECONOMICA'!C643,'PRECIO TOPE POR DEPARTAMENTO'!A:A,'PRECIO TOPE POR DEPARTAMENTO'!R:R),IF($D$5='PRECIO TOPE POR DEPARTAMENTO'!$S$1,_xlfn.XLOOKUP('PROPUESTA ECONOMICA'!C643,'PRECIO TOPE POR DEPARTAMENTO'!A:A,'PRECIO TOPE POR DEPARTAMENTO'!S:S),IF($D$5='PRECIO TOPE POR DEPARTAMENTO'!$T$1,_xlfn.XLOOKUP('PROPUESTA ECONOMICA'!C643,'PRECIO TOPE POR DEPARTAMENTO'!A:A,'PRECIO TOPE POR DEPARTAMENTO'!T:T),IF($D$5='PRECIO TOPE POR DEPARTAMENTO'!$U$1,_xlfn.XLOOKUP('PROPUESTA ECONOMICA'!C643,'PRECIO TOPE POR DEPARTAMENTO'!A:A,'PRECIO TOPE POR DEPARTAMENTO'!U:U),IF($D$5='PRECIO TOPE POR DEPARTAMENTO'!$V$1,_xlfn.XLOOKUP('PROPUESTA ECONOMICA'!C643,'PRECIO TOPE POR DEPARTAMENTO'!A:A,'PRECIO TOPE POR DEPARTAMENTO'!V:V),IF($D$5='PRECIO TOPE POR DEPARTAMENTO'!$W$1,_xlfn.XLOOKUP('PROPUESTA ECONOMICA'!C643,'PRECIO TOPE POR DEPARTAMENTO'!A:A,'PRECIO TOPE POR DEPARTAMENTO'!W:W),IF($D$5='PRECIO TOPE POR DEPARTAMENTO'!$X$1,_xlfn.XLOOKUP('PROPUESTA ECONOMICA'!C643,'PRECIO TOPE POR DEPARTAMENTO'!A:A,'PRECIO TOPE POR DEPARTAMENTO'!X:X),IF($D$5='PRECIO TOPE POR DEPARTAMENTO'!$Y$1,_xlfn.XLOOKUP('PROPUESTA ECONOMICA'!C643,'PRECIO TOPE POR DEPARTAMENTO'!A:A,'PRECIO TOPE POR DEPARTAMENTO'!Y:Y),IF($D$5='PRECIO TOPE POR DEPARTAMENTO'!$Z$1,_xlfn.XLOOKUP('PROPUESTA ECONOMICA'!C643,'PRECIO TOPE POR DEPARTAMENTO'!A:A,'PRECIO TOPE POR DEPARTAMENTO'!Z:Z),IF($D$5='PRECIO TOPE POR DEPARTAMENTO'!$AA$1,_xlfn.XLOOKUP('PROPUESTA ECONOMICA'!C643,'PRECIO TOPE POR DEPARTAMENTO'!A:A,'PRECIO TOPE POR DEPARTAMENTO'!AA:AA),IF($D$5='PRECIO TOPE POR DEPARTAMENTO'!$AB$1,_xlfn.XLOOKUP('PROPUESTA ECONOMICA'!C643,'PRECIO TOPE POR DEPARTAMENTO'!A:A,'PRECIO TOPE POR DEPARTAMENTO'!AB:AB),IF($D$5='PRECIO TOPE POR DEPARTAMENTO'!$AC$1,_xlfn.XLOOKUP('PROPUESTA ECONOMICA'!C643,'PRECIO TOPE POR DEPARTAMENTO'!A:A,'PRECIO TOPE POR DEPARTAMENTO'!AC:AC),IF($D$5='PRECIO TOPE POR DEPARTAMENTO'!$AD$1,_xlfn.XLOOKUP('PROPUESTA ECONOMICA'!C643,'PRECIO TOPE POR DEPARTAMENTO'!A:A,'PRECIO TOPE POR DEPARTAMENTO'!AD:AD),IF($D$5='PRECIO TOPE POR DEPARTAMENTO'!$AE$1,_xlfn.XLOOKUP('PROPUESTA ECONOMICA'!C643,'PRECIO TOPE POR DEPARTAMENTO'!A:A,'PRECIO TOPE POR DEPARTAMENTO'!AE:AE),IF($D$5='PRECIO TOPE POR DEPARTAMENTO'!$AF$1,_xlfn.XLOOKUP('PROPUESTA ECONOMICA'!C643,'PRECIO TOPE POR DEPARTAMENTO'!A:A,'PRECIO TOPE POR DEPARTAMENTO'!AF:AF),IF($D$5='PRECIO TOPE POR DEPARTAMENTO'!$AG$1,_xlfn.XLOOKUP('PROPUESTA ECONOMICA'!C643,'PRECIO TOPE POR DEPARTAMENTO'!A:A,'PRECIO TOPE POR DEPARTAMENTO'!AG:AG),IF($D$5='PRECIO TOPE POR DEPARTAMENTO'!$AH$1,_xlfn.XLOOKUP('PROPUESTA ECONOMICA'!C643,'PRECIO TOPE POR DEPARTAMENTO'!A:A,'PRECIO TOPE POR DEPARTAMENTO'!AH:AH),IF($D$5='PRECIO TOPE POR DEPARTAMENTO'!$AI$1,_xlfn.XLOOKUP('PROPUESTA ECONOMICA'!C643,'PRECIO TOPE POR DEPARTAMENTO'!A:A,'PRECIO TOPE POR DEPARTAMENTO'!AI:AI),IF($D$5='PRECIO TOPE POR DEPARTAMENTO'!$AJ$1,_xlfn.XLOOKUP('PROPUESTA ECONOMICA'!C643,'PRECIO TOPE POR DEPARTAMENTO'!A:A,'PRECIO TOPE POR DEPARTAMENTO'!AJ:AJ),)))))))))))))))))))))))))))))))))</f>
        <v>681646</v>
      </c>
      <c r="G643" s="133"/>
    </row>
    <row r="644" spans="2:7" ht="16.5">
      <c r="B644" s="98">
        <v>633</v>
      </c>
      <c r="C644" s="122" t="s">
        <v>2371</v>
      </c>
      <c r="D644" s="66" t="str">
        <f>+_xlfn.XLOOKUP(C644,'PRECIO TOPE POR DEPARTAMENTO'!A:A,'PRECIO TOPE POR DEPARTAMENTO'!B:B)</f>
        <v>Suministro, transporte e instalación de Valvula cheque roscado a/c 11/4"</v>
      </c>
      <c r="E644" s="67" t="str">
        <f>IF('PRECIO TOPE POR DEPARTAMENTO'!C634="","",+_xlfn.XLOOKUP(C644,'PRECIO TOPE POR DEPARTAMENTO'!A:A,'PRECIO TOPE POR DEPARTAMENTO'!C:C))</f>
        <v>UN</v>
      </c>
      <c r="F644" s="132">
        <f>IF($D$5='PRECIO TOPE POR DEPARTAMENTO'!$D$1,_xlfn.XLOOKUP('PROPUESTA ECONOMICA'!C644,'PRECIO TOPE POR DEPARTAMENTO'!A:A,'PRECIO TOPE POR DEPARTAMENTO'!D:D),IF($D$5='PRECIO TOPE POR DEPARTAMENTO'!$E$1,_xlfn.XLOOKUP('PROPUESTA ECONOMICA'!C644,'PRECIO TOPE POR DEPARTAMENTO'!A:A,'PRECIO TOPE POR DEPARTAMENTO'!E:E),IF($D$5='PRECIO TOPE POR DEPARTAMENTO'!$F$1,_xlfn.XLOOKUP('PROPUESTA ECONOMICA'!C644,'PRECIO TOPE POR DEPARTAMENTO'!A:A,'PRECIO TOPE POR DEPARTAMENTO'!F:F),IF($D$5='PRECIO TOPE POR DEPARTAMENTO'!$G$1,_xlfn.XLOOKUP('PROPUESTA ECONOMICA'!C644,'PRECIO TOPE POR DEPARTAMENTO'!A:A,'PRECIO TOPE POR DEPARTAMENTO'!G:G),IF($D$5='PRECIO TOPE POR DEPARTAMENTO'!$H$1,_xlfn.XLOOKUP('PROPUESTA ECONOMICA'!C644,'PRECIO TOPE POR DEPARTAMENTO'!A:A,'PRECIO TOPE POR DEPARTAMENTO'!H:H),IF($D$5='PRECIO TOPE POR DEPARTAMENTO'!$I$1,_xlfn.XLOOKUP('PROPUESTA ECONOMICA'!C644,'PRECIO TOPE POR DEPARTAMENTO'!A:A,'PRECIO TOPE POR DEPARTAMENTO'!I:I),IF($D$5='PRECIO TOPE POR DEPARTAMENTO'!$J$1,_xlfn.XLOOKUP('PROPUESTA ECONOMICA'!C644,'PRECIO TOPE POR DEPARTAMENTO'!A:A,'PRECIO TOPE POR DEPARTAMENTO'!J:J),IF($D$5='PRECIO TOPE POR DEPARTAMENTO'!$K$1,_xlfn.XLOOKUP('PROPUESTA ECONOMICA'!C644,'PRECIO TOPE POR DEPARTAMENTO'!A:A,'PRECIO TOPE POR DEPARTAMENTO'!K:K),IF($D$5='PRECIO TOPE POR DEPARTAMENTO'!$L$1,_xlfn.XLOOKUP('PROPUESTA ECONOMICA'!C644,'PRECIO TOPE POR DEPARTAMENTO'!A:A,'PRECIO TOPE POR DEPARTAMENTO'!L:L),IF($D$5='PRECIO TOPE POR DEPARTAMENTO'!$M$1,_xlfn.XLOOKUP('PROPUESTA ECONOMICA'!C644,'PRECIO TOPE POR DEPARTAMENTO'!A:A,'PRECIO TOPE POR DEPARTAMENTO'!M:M),IF($D$5='PRECIO TOPE POR DEPARTAMENTO'!$N$1,_xlfn.XLOOKUP('PROPUESTA ECONOMICA'!C644,'PRECIO TOPE POR DEPARTAMENTO'!A:A,'PRECIO TOPE POR DEPARTAMENTO'!N:N),IF($D$5='PRECIO TOPE POR DEPARTAMENTO'!$O$1,_xlfn.XLOOKUP('PROPUESTA ECONOMICA'!C644,'PRECIO TOPE POR DEPARTAMENTO'!A:A,'PRECIO TOPE POR DEPARTAMENTO'!O:O),IF($D$5='PRECIO TOPE POR DEPARTAMENTO'!$P$1,_xlfn.XLOOKUP('PROPUESTA ECONOMICA'!C644,'PRECIO TOPE POR DEPARTAMENTO'!A:A,'PRECIO TOPE POR DEPARTAMENTO'!P:P),IF($D$5='PRECIO TOPE POR DEPARTAMENTO'!$Q$1,_xlfn.XLOOKUP('PROPUESTA ECONOMICA'!C644,'PRECIO TOPE POR DEPARTAMENTO'!A:A,'PRECIO TOPE POR DEPARTAMENTO'!Q:Q),IF($D$5='PRECIO TOPE POR DEPARTAMENTO'!$R$1,_xlfn.XLOOKUP('PROPUESTA ECONOMICA'!C644,'PRECIO TOPE POR DEPARTAMENTO'!A:A,'PRECIO TOPE POR DEPARTAMENTO'!R:R),IF($D$5='PRECIO TOPE POR DEPARTAMENTO'!$S$1,_xlfn.XLOOKUP('PROPUESTA ECONOMICA'!C644,'PRECIO TOPE POR DEPARTAMENTO'!A:A,'PRECIO TOPE POR DEPARTAMENTO'!S:S),IF($D$5='PRECIO TOPE POR DEPARTAMENTO'!$T$1,_xlfn.XLOOKUP('PROPUESTA ECONOMICA'!C644,'PRECIO TOPE POR DEPARTAMENTO'!A:A,'PRECIO TOPE POR DEPARTAMENTO'!T:T),IF($D$5='PRECIO TOPE POR DEPARTAMENTO'!$U$1,_xlfn.XLOOKUP('PROPUESTA ECONOMICA'!C644,'PRECIO TOPE POR DEPARTAMENTO'!A:A,'PRECIO TOPE POR DEPARTAMENTO'!U:U),IF($D$5='PRECIO TOPE POR DEPARTAMENTO'!$V$1,_xlfn.XLOOKUP('PROPUESTA ECONOMICA'!C644,'PRECIO TOPE POR DEPARTAMENTO'!A:A,'PRECIO TOPE POR DEPARTAMENTO'!V:V),IF($D$5='PRECIO TOPE POR DEPARTAMENTO'!$W$1,_xlfn.XLOOKUP('PROPUESTA ECONOMICA'!C644,'PRECIO TOPE POR DEPARTAMENTO'!A:A,'PRECIO TOPE POR DEPARTAMENTO'!W:W),IF($D$5='PRECIO TOPE POR DEPARTAMENTO'!$X$1,_xlfn.XLOOKUP('PROPUESTA ECONOMICA'!C644,'PRECIO TOPE POR DEPARTAMENTO'!A:A,'PRECIO TOPE POR DEPARTAMENTO'!X:X),IF($D$5='PRECIO TOPE POR DEPARTAMENTO'!$Y$1,_xlfn.XLOOKUP('PROPUESTA ECONOMICA'!C644,'PRECIO TOPE POR DEPARTAMENTO'!A:A,'PRECIO TOPE POR DEPARTAMENTO'!Y:Y),IF($D$5='PRECIO TOPE POR DEPARTAMENTO'!$Z$1,_xlfn.XLOOKUP('PROPUESTA ECONOMICA'!C644,'PRECIO TOPE POR DEPARTAMENTO'!A:A,'PRECIO TOPE POR DEPARTAMENTO'!Z:Z),IF($D$5='PRECIO TOPE POR DEPARTAMENTO'!$AA$1,_xlfn.XLOOKUP('PROPUESTA ECONOMICA'!C644,'PRECIO TOPE POR DEPARTAMENTO'!A:A,'PRECIO TOPE POR DEPARTAMENTO'!AA:AA),IF($D$5='PRECIO TOPE POR DEPARTAMENTO'!$AB$1,_xlfn.XLOOKUP('PROPUESTA ECONOMICA'!C644,'PRECIO TOPE POR DEPARTAMENTO'!A:A,'PRECIO TOPE POR DEPARTAMENTO'!AB:AB),IF($D$5='PRECIO TOPE POR DEPARTAMENTO'!$AC$1,_xlfn.XLOOKUP('PROPUESTA ECONOMICA'!C644,'PRECIO TOPE POR DEPARTAMENTO'!A:A,'PRECIO TOPE POR DEPARTAMENTO'!AC:AC),IF($D$5='PRECIO TOPE POR DEPARTAMENTO'!$AD$1,_xlfn.XLOOKUP('PROPUESTA ECONOMICA'!C644,'PRECIO TOPE POR DEPARTAMENTO'!A:A,'PRECIO TOPE POR DEPARTAMENTO'!AD:AD),IF($D$5='PRECIO TOPE POR DEPARTAMENTO'!$AE$1,_xlfn.XLOOKUP('PROPUESTA ECONOMICA'!C644,'PRECIO TOPE POR DEPARTAMENTO'!A:A,'PRECIO TOPE POR DEPARTAMENTO'!AE:AE),IF($D$5='PRECIO TOPE POR DEPARTAMENTO'!$AF$1,_xlfn.XLOOKUP('PROPUESTA ECONOMICA'!C644,'PRECIO TOPE POR DEPARTAMENTO'!A:A,'PRECIO TOPE POR DEPARTAMENTO'!AF:AF),IF($D$5='PRECIO TOPE POR DEPARTAMENTO'!$AG$1,_xlfn.XLOOKUP('PROPUESTA ECONOMICA'!C644,'PRECIO TOPE POR DEPARTAMENTO'!A:A,'PRECIO TOPE POR DEPARTAMENTO'!AG:AG),IF($D$5='PRECIO TOPE POR DEPARTAMENTO'!$AH$1,_xlfn.XLOOKUP('PROPUESTA ECONOMICA'!C644,'PRECIO TOPE POR DEPARTAMENTO'!A:A,'PRECIO TOPE POR DEPARTAMENTO'!AH:AH),IF($D$5='PRECIO TOPE POR DEPARTAMENTO'!$AI$1,_xlfn.XLOOKUP('PROPUESTA ECONOMICA'!C644,'PRECIO TOPE POR DEPARTAMENTO'!A:A,'PRECIO TOPE POR DEPARTAMENTO'!AI:AI),IF($D$5='PRECIO TOPE POR DEPARTAMENTO'!$AJ$1,_xlfn.XLOOKUP('PROPUESTA ECONOMICA'!C644,'PRECIO TOPE POR DEPARTAMENTO'!A:A,'PRECIO TOPE POR DEPARTAMENTO'!AJ:AJ),)))))))))))))))))))))))))))))))))</f>
        <v>133784</v>
      </c>
      <c r="G644" s="133"/>
    </row>
    <row r="645" spans="2:7" ht="16.5">
      <c r="B645" s="98">
        <v>634</v>
      </c>
      <c r="C645" s="122" t="s">
        <v>2373</v>
      </c>
      <c r="D645" s="66" t="str">
        <f>+_xlfn.XLOOKUP(C645,'PRECIO TOPE POR DEPARTAMENTO'!A:A,'PRECIO TOPE POR DEPARTAMENTO'!B:B)</f>
        <v>Valvula tipo compuerta roscado a/c  11/4"</v>
      </c>
      <c r="E645" s="67" t="str">
        <f>IF('PRECIO TOPE POR DEPARTAMENTO'!C635="","",+_xlfn.XLOOKUP(C645,'PRECIO TOPE POR DEPARTAMENTO'!A:A,'PRECIO TOPE POR DEPARTAMENTO'!C:C))</f>
        <v>UN</v>
      </c>
      <c r="F645" s="132">
        <f>IF($D$5='PRECIO TOPE POR DEPARTAMENTO'!$D$1,_xlfn.XLOOKUP('PROPUESTA ECONOMICA'!C645,'PRECIO TOPE POR DEPARTAMENTO'!A:A,'PRECIO TOPE POR DEPARTAMENTO'!D:D),IF($D$5='PRECIO TOPE POR DEPARTAMENTO'!$E$1,_xlfn.XLOOKUP('PROPUESTA ECONOMICA'!C645,'PRECIO TOPE POR DEPARTAMENTO'!A:A,'PRECIO TOPE POR DEPARTAMENTO'!E:E),IF($D$5='PRECIO TOPE POR DEPARTAMENTO'!$F$1,_xlfn.XLOOKUP('PROPUESTA ECONOMICA'!C645,'PRECIO TOPE POR DEPARTAMENTO'!A:A,'PRECIO TOPE POR DEPARTAMENTO'!F:F),IF($D$5='PRECIO TOPE POR DEPARTAMENTO'!$G$1,_xlfn.XLOOKUP('PROPUESTA ECONOMICA'!C645,'PRECIO TOPE POR DEPARTAMENTO'!A:A,'PRECIO TOPE POR DEPARTAMENTO'!G:G),IF($D$5='PRECIO TOPE POR DEPARTAMENTO'!$H$1,_xlfn.XLOOKUP('PROPUESTA ECONOMICA'!C645,'PRECIO TOPE POR DEPARTAMENTO'!A:A,'PRECIO TOPE POR DEPARTAMENTO'!H:H),IF($D$5='PRECIO TOPE POR DEPARTAMENTO'!$I$1,_xlfn.XLOOKUP('PROPUESTA ECONOMICA'!C645,'PRECIO TOPE POR DEPARTAMENTO'!A:A,'PRECIO TOPE POR DEPARTAMENTO'!I:I),IF($D$5='PRECIO TOPE POR DEPARTAMENTO'!$J$1,_xlfn.XLOOKUP('PROPUESTA ECONOMICA'!C645,'PRECIO TOPE POR DEPARTAMENTO'!A:A,'PRECIO TOPE POR DEPARTAMENTO'!J:J),IF($D$5='PRECIO TOPE POR DEPARTAMENTO'!$K$1,_xlfn.XLOOKUP('PROPUESTA ECONOMICA'!C645,'PRECIO TOPE POR DEPARTAMENTO'!A:A,'PRECIO TOPE POR DEPARTAMENTO'!K:K),IF($D$5='PRECIO TOPE POR DEPARTAMENTO'!$L$1,_xlfn.XLOOKUP('PROPUESTA ECONOMICA'!C645,'PRECIO TOPE POR DEPARTAMENTO'!A:A,'PRECIO TOPE POR DEPARTAMENTO'!L:L),IF($D$5='PRECIO TOPE POR DEPARTAMENTO'!$M$1,_xlfn.XLOOKUP('PROPUESTA ECONOMICA'!C645,'PRECIO TOPE POR DEPARTAMENTO'!A:A,'PRECIO TOPE POR DEPARTAMENTO'!M:M),IF($D$5='PRECIO TOPE POR DEPARTAMENTO'!$N$1,_xlfn.XLOOKUP('PROPUESTA ECONOMICA'!C645,'PRECIO TOPE POR DEPARTAMENTO'!A:A,'PRECIO TOPE POR DEPARTAMENTO'!N:N),IF($D$5='PRECIO TOPE POR DEPARTAMENTO'!$O$1,_xlfn.XLOOKUP('PROPUESTA ECONOMICA'!C645,'PRECIO TOPE POR DEPARTAMENTO'!A:A,'PRECIO TOPE POR DEPARTAMENTO'!O:O),IF($D$5='PRECIO TOPE POR DEPARTAMENTO'!$P$1,_xlfn.XLOOKUP('PROPUESTA ECONOMICA'!C645,'PRECIO TOPE POR DEPARTAMENTO'!A:A,'PRECIO TOPE POR DEPARTAMENTO'!P:P),IF($D$5='PRECIO TOPE POR DEPARTAMENTO'!$Q$1,_xlfn.XLOOKUP('PROPUESTA ECONOMICA'!C645,'PRECIO TOPE POR DEPARTAMENTO'!A:A,'PRECIO TOPE POR DEPARTAMENTO'!Q:Q),IF($D$5='PRECIO TOPE POR DEPARTAMENTO'!$R$1,_xlfn.XLOOKUP('PROPUESTA ECONOMICA'!C645,'PRECIO TOPE POR DEPARTAMENTO'!A:A,'PRECIO TOPE POR DEPARTAMENTO'!R:R),IF($D$5='PRECIO TOPE POR DEPARTAMENTO'!$S$1,_xlfn.XLOOKUP('PROPUESTA ECONOMICA'!C645,'PRECIO TOPE POR DEPARTAMENTO'!A:A,'PRECIO TOPE POR DEPARTAMENTO'!S:S),IF($D$5='PRECIO TOPE POR DEPARTAMENTO'!$T$1,_xlfn.XLOOKUP('PROPUESTA ECONOMICA'!C645,'PRECIO TOPE POR DEPARTAMENTO'!A:A,'PRECIO TOPE POR DEPARTAMENTO'!T:T),IF($D$5='PRECIO TOPE POR DEPARTAMENTO'!$U$1,_xlfn.XLOOKUP('PROPUESTA ECONOMICA'!C645,'PRECIO TOPE POR DEPARTAMENTO'!A:A,'PRECIO TOPE POR DEPARTAMENTO'!U:U),IF($D$5='PRECIO TOPE POR DEPARTAMENTO'!$V$1,_xlfn.XLOOKUP('PROPUESTA ECONOMICA'!C645,'PRECIO TOPE POR DEPARTAMENTO'!A:A,'PRECIO TOPE POR DEPARTAMENTO'!V:V),IF($D$5='PRECIO TOPE POR DEPARTAMENTO'!$W$1,_xlfn.XLOOKUP('PROPUESTA ECONOMICA'!C645,'PRECIO TOPE POR DEPARTAMENTO'!A:A,'PRECIO TOPE POR DEPARTAMENTO'!W:W),IF($D$5='PRECIO TOPE POR DEPARTAMENTO'!$X$1,_xlfn.XLOOKUP('PROPUESTA ECONOMICA'!C645,'PRECIO TOPE POR DEPARTAMENTO'!A:A,'PRECIO TOPE POR DEPARTAMENTO'!X:X),IF($D$5='PRECIO TOPE POR DEPARTAMENTO'!$Y$1,_xlfn.XLOOKUP('PROPUESTA ECONOMICA'!C645,'PRECIO TOPE POR DEPARTAMENTO'!A:A,'PRECIO TOPE POR DEPARTAMENTO'!Y:Y),IF($D$5='PRECIO TOPE POR DEPARTAMENTO'!$Z$1,_xlfn.XLOOKUP('PROPUESTA ECONOMICA'!C645,'PRECIO TOPE POR DEPARTAMENTO'!A:A,'PRECIO TOPE POR DEPARTAMENTO'!Z:Z),IF($D$5='PRECIO TOPE POR DEPARTAMENTO'!$AA$1,_xlfn.XLOOKUP('PROPUESTA ECONOMICA'!C645,'PRECIO TOPE POR DEPARTAMENTO'!A:A,'PRECIO TOPE POR DEPARTAMENTO'!AA:AA),IF($D$5='PRECIO TOPE POR DEPARTAMENTO'!$AB$1,_xlfn.XLOOKUP('PROPUESTA ECONOMICA'!C645,'PRECIO TOPE POR DEPARTAMENTO'!A:A,'PRECIO TOPE POR DEPARTAMENTO'!AB:AB),IF($D$5='PRECIO TOPE POR DEPARTAMENTO'!$AC$1,_xlfn.XLOOKUP('PROPUESTA ECONOMICA'!C645,'PRECIO TOPE POR DEPARTAMENTO'!A:A,'PRECIO TOPE POR DEPARTAMENTO'!AC:AC),IF($D$5='PRECIO TOPE POR DEPARTAMENTO'!$AD$1,_xlfn.XLOOKUP('PROPUESTA ECONOMICA'!C645,'PRECIO TOPE POR DEPARTAMENTO'!A:A,'PRECIO TOPE POR DEPARTAMENTO'!AD:AD),IF($D$5='PRECIO TOPE POR DEPARTAMENTO'!$AE$1,_xlfn.XLOOKUP('PROPUESTA ECONOMICA'!C645,'PRECIO TOPE POR DEPARTAMENTO'!A:A,'PRECIO TOPE POR DEPARTAMENTO'!AE:AE),IF($D$5='PRECIO TOPE POR DEPARTAMENTO'!$AF$1,_xlfn.XLOOKUP('PROPUESTA ECONOMICA'!C645,'PRECIO TOPE POR DEPARTAMENTO'!A:A,'PRECIO TOPE POR DEPARTAMENTO'!AF:AF),IF($D$5='PRECIO TOPE POR DEPARTAMENTO'!$AG$1,_xlfn.XLOOKUP('PROPUESTA ECONOMICA'!C645,'PRECIO TOPE POR DEPARTAMENTO'!A:A,'PRECIO TOPE POR DEPARTAMENTO'!AG:AG),IF($D$5='PRECIO TOPE POR DEPARTAMENTO'!$AH$1,_xlfn.XLOOKUP('PROPUESTA ECONOMICA'!C645,'PRECIO TOPE POR DEPARTAMENTO'!A:A,'PRECIO TOPE POR DEPARTAMENTO'!AH:AH),IF($D$5='PRECIO TOPE POR DEPARTAMENTO'!$AI$1,_xlfn.XLOOKUP('PROPUESTA ECONOMICA'!C645,'PRECIO TOPE POR DEPARTAMENTO'!A:A,'PRECIO TOPE POR DEPARTAMENTO'!AI:AI),IF($D$5='PRECIO TOPE POR DEPARTAMENTO'!$AJ$1,_xlfn.XLOOKUP('PROPUESTA ECONOMICA'!C645,'PRECIO TOPE POR DEPARTAMENTO'!A:A,'PRECIO TOPE POR DEPARTAMENTO'!AJ:AJ),)))))))))))))))))))))))))))))))))</f>
        <v>136852</v>
      </c>
      <c r="G645" s="133"/>
    </row>
    <row r="646" spans="2:7" ht="16.5">
      <c r="B646" s="98">
        <v>635</v>
      </c>
      <c r="C646" s="122" t="s">
        <v>2375</v>
      </c>
      <c r="D646" s="66" t="str">
        <f>+_xlfn.XLOOKUP(C646,'PRECIO TOPE POR DEPARTAMENTO'!A:A,'PRECIO TOPE POR DEPARTAMENTO'!B:B)</f>
        <v>Valvula cheque ranurado 3"  UL /FM</v>
      </c>
      <c r="E646" s="67" t="str">
        <f>IF('PRECIO TOPE POR DEPARTAMENTO'!C636="","",+_xlfn.XLOOKUP(C646,'PRECIO TOPE POR DEPARTAMENTO'!A:A,'PRECIO TOPE POR DEPARTAMENTO'!C:C))</f>
        <v>UN</v>
      </c>
      <c r="F646" s="132">
        <f>IF($D$5='PRECIO TOPE POR DEPARTAMENTO'!$D$1,_xlfn.XLOOKUP('PROPUESTA ECONOMICA'!C646,'PRECIO TOPE POR DEPARTAMENTO'!A:A,'PRECIO TOPE POR DEPARTAMENTO'!D:D),IF($D$5='PRECIO TOPE POR DEPARTAMENTO'!$E$1,_xlfn.XLOOKUP('PROPUESTA ECONOMICA'!C646,'PRECIO TOPE POR DEPARTAMENTO'!A:A,'PRECIO TOPE POR DEPARTAMENTO'!E:E),IF($D$5='PRECIO TOPE POR DEPARTAMENTO'!$F$1,_xlfn.XLOOKUP('PROPUESTA ECONOMICA'!C646,'PRECIO TOPE POR DEPARTAMENTO'!A:A,'PRECIO TOPE POR DEPARTAMENTO'!F:F),IF($D$5='PRECIO TOPE POR DEPARTAMENTO'!$G$1,_xlfn.XLOOKUP('PROPUESTA ECONOMICA'!C646,'PRECIO TOPE POR DEPARTAMENTO'!A:A,'PRECIO TOPE POR DEPARTAMENTO'!G:G),IF($D$5='PRECIO TOPE POR DEPARTAMENTO'!$H$1,_xlfn.XLOOKUP('PROPUESTA ECONOMICA'!C646,'PRECIO TOPE POR DEPARTAMENTO'!A:A,'PRECIO TOPE POR DEPARTAMENTO'!H:H),IF($D$5='PRECIO TOPE POR DEPARTAMENTO'!$I$1,_xlfn.XLOOKUP('PROPUESTA ECONOMICA'!C646,'PRECIO TOPE POR DEPARTAMENTO'!A:A,'PRECIO TOPE POR DEPARTAMENTO'!I:I),IF($D$5='PRECIO TOPE POR DEPARTAMENTO'!$J$1,_xlfn.XLOOKUP('PROPUESTA ECONOMICA'!C646,'PRECIO TOPE POR DEPARTAMENTO'!A:A,'PRECIO TOPE POR DEPARTAMENTO'!J:J),IF($D$5='PRECIO TOPE POR DEPARTAMENTO'!$K$1,_xlfn.XLOOKUP('PROPUESTA ECONOMICA'!C646,'PRECIO TOPE POR DEPARTAMENTO'!A:A,'PRECIO TOPE POR DEPARTAMENTO'!K:K),IF($D$5='PRECIO TOPE POR DEPARTAMENTO'!$L$1,_xlfn.XLOOKUP('PROPUESTA ECONOMICA'!C646,'PRECIO TOPE POR DEPARTAMENTO'!A:A,'PRECIO TOPE POR DEPARTAMENTO'!L:L),IF($D$5='PRECIO TOPE POR DEPARTAMENTO'!$M$1,_xlfn.XLOOKUP('PROPUESTA ECONOMICA'!C646,'PRECIO TOPE POR DEPARTAMENTO'!A:A,'PRECIO TOPE POR DEPARTAMENTO'!M:M),IF($D$5='PRECIO TOPE POR DEPARTAMENTO'!$N$1,_xlfn.XLOOKUP('PROPUESTA ECONOMICA'!C646,'PRECIO TOPE POR DEPARTAMENTO'!A:A,'PRECIO TOPE POR DEPARTAMENTO'!N:N),IF($D$5='PRECIO TOPE POR DEPARTAMENTO'!$O$1,_xlfn.XLOOKUP('PROPUESTA ECONOMICA'!C646,'PRECIO TOPE POR DEPARTAMENTO'!A:A,'PRECIO TOPE POR DEPARTAMENTO'!O:O),IF($D$5='PRECIO TOPE POR DEPARTAMENTO'!$P$1,_xlfn.XLOOKUP('PROPUESTA ECONOMICA'!C646,'PRECIO TOPE POR DEPARTAMENTO'!A:A,'PRECIO TOPE POR DEPARTAMENTO'!P:P),IF($D$5='PRECIO TOPE POR DEPARTAMENTO'!$Q$1,_xlfn.XLOOKUP('PROPUESTA ECONOMICA'!C646,'PRECIO TOPE POR DEPARTAMENTO'!A:A,'PRECIO TOPE POR DEPARTAMENTO'!Q:Q),IF($D$5='PRECIO TOPE POR DEPARTAMENTO'!$R$1,_xlfn.XLOOKUP('PROPUESTA ECONOMICA'!C646,'PRECIO TOPE POR DEPARTAMENTO'!A:A,'PRECIO TOPE POR DEPARTAMENTO'!R:R),IF($D$5='PRECIO TOPE POR DEPARTAMENTO'!$S$1,_xlfn.XLOOKUP('PROPUESTA ECONOMICA'!C646,'PRECIO TOPE POR DEPARTAMENTO'!A:A,'PRECIO TOPE POR DEPARTAMENTO'!S:S),IF($D$5='PRECIO TOPE POR DEPARTAMENTO'!$T$1,_xlfn.XLOOKUP('PROPUESTA ECONOMICA'!C646,'PRECIO TOPE POR DEPARTAMENTO'!A:A,'PRECIO TOPE POR DEPARTAMENTO'!T:T),IF($D$5='PRECIO TOPE POR DEPARTAMENTO'!$U$1,_xlfn.XLOOKUP('PROPUESTA ECONOMICA'!C646,'PRECIO TOPE POR DEPARTAMENTO'!A:A,'PRECIO TOPE POR DEPARTAMENTO'!U:U),IF($D$5='PRECIO TOPE POR DEPARTAMENTO'!$V$1,_xlfn.XLOOKUP('PROPUESTA ECONOMICA'!C646,'PRECIO TOPE POR DEPARTAMENTO'!A:A,'PRECIO TOPE POR DEPARTAMENTO'!V:V),IF($D$5='PRECIO TOPE POR DEPARTAMENTO'!$W$1,_xlfn.XLOOKUP('PROPUESTA ECONOMICA'!C646,'PRECIO TOPE POR DEPARTAMENTO'!A:A,'PRECIO TOPE POR DEPARTAMENTO'!W:W),IF($D$5='PRECIO TOPE POR DEPARTAMENTO'!$X$1,_xlfn.XLOOKUP('PROPUESTA ECONOMICA'!C646,'PRECIO TOPE POR DEPARTAMENTO'!A:A,'PRECIO TOPE POR DEPARTAMENTO'!X:X),IF($D$5='PRECIO TOPE POR DEPARTAMENTO'!$Y$1,_xlfn.XLOOKUP('PROPUESTA ECONOMICA'!C646,'PRECIO TOPE POR DEPARTAMENTO'!A:A,'PRECIO TOPE POR DEPARTAMENTO'!Y:Y),IF($D$5='PRECIO TOPE POR DEPARTAMENTO'!$Z$1,_xlfn.XLOOKUP('PROPUESTA ECONOMICA'!C646,'PRECIO TOPE POR DEPARTAMENTO'!A:A,'PRECIO TOPE POR DEPARTAMENTO'!Z:Z),IF($D$5='PRECIO TOPE POR DEPARTAMENTO'!$AA$1,_xlfn.XLOOKUP('PROPUESTA ECONOMICA'!C646,'PRECIO TOPE POR DEPARTAMENTO'!A:A,'PRECIO TOPE POR DEPARTAMENTO'!AA:AA),IF($D$5='PRECIO TOPE POR DEPARTAMENTO'!$AB$1,_xlfn.XLOOKUP('PROPUESTA ECONOMICA'!C646,'PRECIO TOPE POR DEPARTAMENTO'!A:A,'PRECIO TOPE POR DEPARTAMENTO'!AB:AB),IF($D$5='PRECIO TOPE POR DEPARTAMENTO'!$AC$1,_xlfn.XLOOKUP('PROPUESTA ECONOMICA'!C646,'PRECIO TOPE POR DEPARTAMENTO'!A:A,'PRECIO TOPE POR DEPARTAMENTO'!AC:AC),IF($D$5='PRECIO TOPE POR DEPARTAMENTO'!$AD$1,_xlfn.XLOOKUP('PROPUESTA ECONOMICA'!C646,'PRECIO TOPE POR DEPARTAMENTO'!A:A,'PRECIO TOPE POR DEPARTAMENTO'!AD:AD),IF($D$5='PRECIO TOPE POR DEPARTAMENTO'!$AE$1,_xlfn.XLOOKUP('PROPUESTA ECONOMICA'!C646,'PRECIO TOPE POR DEPARTAMENTO'!A:A,'PRECIO TOPE POR DEPARTAMENTO'!AE:AE),IF($D$5='PRECIO TOPE POR DEPARTAMENTO'!$AF$1,_xlfn.XLOOKUP('PROPUESTA ECONOMICA'!C646,'PRECIO TOPE POR DEPARTAMENTO'!A:A,'PRECIO TOPE POR DEPARTAMENTO'!AF:AF),IF($D$5='PRECIO TOPE POR DEPARTAMENTO'!$AG$1,_xlfn.XLOOKUP('PROPUESTA ECONOMICA'!C646,'PRECIO TOPE POR DEPARTAMENTO'!A:A,'PRECIO TOPE POR DEPARTAMENTO'!AG:AG),IF($D$5='PRECIO TOPE POR DEPARTAMENTO'!$AH$1,_xlfn.XLOOKUP('PROPUESTA ECONOMICA'!C646,'PRECIO TOPE POR DEPARTAMENTO'!A:A,'PRECIO TOPE POR DEPARTAMENTO'!AH:AH),IF($D$5='PRECIO TOPE POR DEPARTAMENTO'!$AI$1,_xlfn.XLOOKUP('PROPUESTA ECONOMICA'!C646,'PRECIO TOPE POR DEPARTAMENTO'!A:A,'PRECIO TOPE POR DEPARTAMENTO'!AI:AI),IF($D$5='PRECIO TOPE POR DEPARTAMENTO'!$AJ$1,_xlfn.XLOOKUP('PROPUESTA ECONOMICA'!C646,'PRECIO TOPE POR DEPARTAMENTO'!A:A,'PRECIO TOPE POR DEPARTAMENTO'!AJ:AJ),)))))))))))))))))))))))))))))))))</f>
        <v>264856</v>
      </c>
      <c r="G646" s="133"/>
    </row>
    <row r="647" spans="2:7" ht="16.5">
      <c r="B647" s="98">
        <v>636</v>
      </c>
      <c r="C647" s="122" t="s">
        <v>2377</v>
      </c>
      <c r="D647" s="66" t="str">
        <f>+_xlfn.XLOOKUP(C647,'PRECIO TOPE POR DEPARTAMENTO'!A:A,'PRECIO TOPE POR DEPARTAMENTO'!B:B)</f>
        <v>Valvula mariposa ranurada 3" UL/FM</v>
      </c>
      <c r="E647" s="67" t="str">
        <f>IF('PRECIO TOPE POR DEPARTAMENTO'!C637="","",+_xlfn.XLOOKUP(C647,'PRECIO TOPE POR DEPARTAMENTO'!A:A,'PRECIO TOPE POR DEPARTAMENTO'!C:C))</f>
        <v>UN</v>
      </c>
      <c r="F647" s="132">
        <f>IF($D$5='PRECIO TOPE POR DEPARTAMENTO'!$D$1,_xlfn.XLOOKUP('PROPUESTA ECONOMICA'!C647,'PRECIO TOPE POR DEPARTAMENTO'!A:A,'PRECIO TOPE POR DEPARTAMENTO'!D:D),IF($D$5='PRECIO TOPE POR DEPARTAMENTO'!$E$1,_xlfn.XLOOKUP('PROPUESTA ECONOMICA'!C647,'PRECIO TOPE POR DEPARTAMENTO'!A:A,'PRECIO TOPE POR DEPARTAMENTO'!E:E),IF($D$5='PRECIO TOPE POR DEPARTAMENTO'!$F$1,_xlfn.XLOOKUP('PROPUESTA ECONOMICA'!C647,'PRECIO TOPE POR DEPARTAMENTO'!A:A,'PRECIO TOPE POR DEPARTAMENTO'!F:F),IF($D$5='PRECIO TOPE POR DEPARTAMENTO'!$G$1,_xlfn.XLOOKUP('PROPUESTA ECONOMICA'!C647,'PRECIO TOPE POR DEPARTAMENTO'!A:A,'PRECIO TOPE POR DEPARTAMENTO'!G:G),IF($D$5='PRECIO TOPE POR DEPARTAMENTO'!$H$1,_xlfn.XLOOKUP('PROPUESTA ECONOMICA'!C647,'PRECIO TOPE POR DEPARTAMENTO'!A:A,'PRECIO TOPE POR DEPARTAMENTO'!H:H),IF($D$5='PRECIO TOPE POR DEPARTAMENTO'!$I$1,_xlfn.XLOOKUP('PROPUESTA ECONOMICA'!C647,'PRECIO TOPE POR DEPARTAMENTO'!A:A,'PRECIO TOPE POR DEPARTAMENTO'!I:I),IF($D$5='PRECIO TOPE POR DEPARTAMENTO'!$J$1,_xlfn.XLOOKUP('PROPUESTA ECONOMICA'!C647,'PRECIO TOPE POR DEPARTAMENTO'!A:A,'PRECIO TOPE POR DEPARTAMENTO'!J:J),IF($D$5='PRECIO TOPE POR DEPARTAMENTO'!$K$1,_xlfn.XLOOKUP('PROPUESTA ECONOMICA'!C647,'PRECIO TOPE POR DEPARTAMENTO'!A:A,'PRECIO TOPE POR DEPARTAMENTO'!K:K),IF($D$5='PRECIO TOPE POR DEPARTAMENTO'!$L$1,_xlfn.XLOOKUP('PROPUESTA ECONOMICA'!C647,'PRECIO TOPE POR DEPARTAMENTO'!A:A,'PRECIO TOPE POR DEPARTAMENTO'!L:L),IF($D$5='PRECIO TOPE POR DEPARTAMENTO'!$M$1,_xlfn.XLOOKUP('PROPUESTA ECONOMICA'!C647,'PRECIO TOPE POR DEPARTAMENTO'!A:A,'PRECIO TOPE POR DEPARTAMENTO'!M:M),IF($D$5='PRECIO TOPE POR DEPARTAMENTO'!$N$1,_xlfn.XLOOKUP('PROPUESTA ECONOMICA'!C647,'PRECIO TOPE POR DEPARTAMENTO'!A:A,'PRECIO TOPE POR DEPARTAMENTO'!N:N),IF($D$5='PRECIO TOPE POR DEPARTAMENTO'!$O$1,_xlfn.XLOOKUP('PROPUESTA ECONOMICA'!C647,'PRECIO TOPE POR DEPARTAMENTO'!A:A,'PRECIO TOPE POR DEPARTAMENTO'!O:O),IF($D$5='PRECIO TOPE POR DEPARTAMENTO'!$P$1,_xlfn.XLOOKUP('PROPUESTA ECONOMICA'!C647,'PRECIO TOPE POR DEPARTAMENTO'!A:A,'PRECIO TOPE POR DEPARTAMENTO'!P:P),IF($D$5='PRECIO TOPE POR DEPARTAMENTO'!$Q$1,_xlfn.XLOOKUP('PROPUESTA ECONOMICA'!C647,'PRECIO TOPE POR DEPARTAMENTO'!A:A,'PRECIO TOPE POR DEPARTAMENTO'!Q:Q),IF($D$5='PRECIO TOPE POR DEPARTAMENTO'!$R$1,_xlfn.XLOOKUP('PROPUESTA ECONOMICA'!C647,'PRECIO TOPE POR DEPARTAMENTO'!A:A,'PRECIO TOPE POR DEPARTAMENTO'!R:R),IF($D$5='PRECIO TOPE POR DEPARTAMENTO'!$S$1,_xlfn.XLOOKUP('PROPUESTA ECONOMICA'!C647,'PRECIO TOPE POR DEPARTAMENTO'!A:A,'PRECIO TOPE POR DEPARTAMENTO'!S:S),IF($D$5='PRECIO TOPE POR DEPARTAMENTO'!$T$1,_xlfn.XLOOKUP('PROPUESTA ECONOMICA'!C647,'PRECIO TOPE POR DEPARTAMENTO'!A:A,'PRECIO TOPE POR DEPARTAMENTO'!T:T),IF($D$5='PRECIO TOPE POR DEPARTAMENTO'!$U$1,_xlfn.XLOOKUP('PROPUESTA ECONOMICA'!C647,'PRECIO TOPE POR DEPARTAMENTO'!A:A,'PRECIO TOPE POR DEPARTAMENTO'!U:U),IF($D$5='PRECIO TOPE POR DEPARTAMENTO'!$V$1,_xlfn.XLOOKUP('PROPUESTA ECONOMICA'!C647,'PRECIO TOPE POR DEPARTAMENTO'!A:A,'PRECIO TOPE POR DEPARTAMENTO'!V:V),IF($D$5='PRECIO TOPE POR DEPARTAMENTO'!$W$1,_xlfn.XLOOKUP('PROPUESTA ECONOMICA'!C647,'PRECIO TOPE POR DEPARTAMENTO'!A:A,'PRECIO TOPE POR DEPARTAMENTO'!W:W),IF($D$5='PRECIO TOPE POR DEPARTAMENTO'!$X$1,_xlfn.XLOOKUP('PROPUESTA ECONOMICA'!C647,'PRECIO TOPE POR DEPARTAMENTO'!A:A,'PRECIO TOPE POR DEPARTAMENTO'!X:X),IF($D$5='PRECIO TOPE POR DEPARTAMENTO'!$Y$1,_xlfn.XLOOKUP('PROPUESTA ECONOMICA'!C647,'PRECIO TOPE POR DEPARTAMENTO'!A:A,'PRECIO TOPE POR DEPARTAMENTO'!Y:Y),IF($D$5='PRECIO TOPE POR DEPARTAMENTO'!$Z$1,_xlfn.XLOOKUP('PROPUESTA ECONOMICA'!C647,'PRECIO TOPE POR DEPARTAMENTO'!A:A,'PRECIO TOPE POR DEPARTAMENTO'!Z:Z),IF($D$5='PRECIO TOPE POR DEPARTAMENTO'!$AA$1,_xlfn.XLOOKUP('PROPUESTA ECONOMICA'!C647,'PRECIO TOPE POR DEPARTAMENTO'!A:A,'PRECIO TOPE POR DEPARTAMENTO'!AA:AA),IF($D$5='PRECIO TOPE POR DEPARTAMENTO'!$AB$1,_xlfn.XLOOKUP('PROPUESTA ECONOMICA'!C647,'PRECIO TOPE POR DEPARTAMENTO'!A:A,'PRECIO TOPE POR DEPARTAMENTO'!AB:AB),IF($D$5='PRECIO TOPE POR DEPARTAMENTO'!$AC$1,_xlfn.XLOOKUP('PROPUESTA ECONOMICA'!C647,'PRECIO TOPE POR DEPARTAMENTO'!A:A,'PRECIO TOPE POR DEPARTAMENTO'!AC:AC),IF($D$5='PRECIO TOPE POR DEPARTAMENTO'!$AD$1,_xlfn.XLOOKUP('PROPUESTA ECONOMICA'!C647,'PRECIO TOPE POR DEPARTAMENTO'!A:A,'PRECIO TOPE POR DEPARTAMENTO'!AD:AD),IF($D$5='PRECIO TOPE POR DEPARTAMENTO'!$AE$1,_xlfn.XLOOKUP('PROPUESTA ECONOMICA'!C647,'PRECIO TOPE POR DEPARTAMENTO'!A:A,'PRECIO TOPE POR DEPARTAMENTO'!AE:AE),IF($D$5='PRECIO TOPE POR DEPARTAMENTO'!$AF$1,_xlfn.XLOOKUP('PROPUESTA ECONOMICA'!C647,'PRECIO TOPE POR DEPARTAMENTO'!A:A,'PRECIO TOPE POR DEPARTAMENTO'!AF:AF),IF($D$5='PRECIO TOPE POR DEPARTAMENTO'!$AG$1,_xlfn.XLOOKUP('PROPUESTA ECONOMICA'!C647,'PRECIO TOPE POR DEPARTAMENTO'!A:A,'PRECIO TOPE POR DEPARTAMENTO'!AG:AG),IF($D$5='PRECIO TOPE POR DEPARTAMENTO'!$AH$1,_xlfn.XLOOKUP('PROPUESTA ECONOMICA'!C647,'PRECIO TOPE POR DEPARTAMENTO'!A:A,'PRECIO TOPE POR DEPARTAMENTO'!AH:AH),IF($D$5='PRECIO TOPE POR DEPARTAMENTO'!$AI$1,_xlfn.XLOOKUP('PROPUESTA ECONOMICA'!C647,'PRECIO TOPE POR DEPARTAMENTO'!A:A,'PRECIO TOPE POR DEPARTAMENTO'!AI:AI),IF($D$5='PRECIO TOPE POR DEPARTAMENTO'!$AJ$1,_xlfn.XLOOKUP('PROPUESTA ECONOMICA'!C647,'PRECIO TOPE POR DEPARTAMENTO'!A:A,'PRECIO TOPE POR DEPARTAMENTO'!AJ:AJ),)))))))))))))))))))))))))))))))))</f>
        <v>177946</v>
      </c>
      <c r="G647" s="133"/>
    </row>
    <row r="648" spans="2:7" ht="16.5">
      <c r="B648" s="98">
        <v>637</v>
      </c>
      <c r="C648" s="122" t="s">
        <v>2379</v>
      </c>
      <c r="D648" s="66" t="str">
        <f>+_xlfn.XLOOKUP(C648,'PRECIO TOPE POR DEPARTAMENTO'!A:A,'PRECIO TOPE POR DEPARTAMENTO'!B:B)</f>
        <v>Suministro, transporte e instalación de Valvula prueba y drenaje 1"  UL /FM</v>
      </c>
      <c r="E648" s="67" t="str">
        <f>IF('PRECIO TOPE POR DEPARTAMENTO'!C638="","",+_xlfn.XLOOKUP(C648,'PRECIO TOPE POR DEPARTAMENTO'!A:A,'PRECIO TOPE POR DEPARTAMENTO'!C:C))</f>
        <v>UN</v>
      </c>
      <c r="F648" s="132">
        <f>IF($D$5='PRECIO TOPE POR DEPARTAMENTO'!$D$1,_xlfn.XLOOKUP('PROPUESTA ECONOMICA'!C648,'PRECIO TOPE POR DEPARTAMENTO'!A:A,'PRECIO TOPE POR DEPARTAMENTO'!D:D),IF($D$5='PRECIO TOPE POR DEPARTAMENTO'!$E$1,_xlfn.XLOOKUP('PROPUESTA ECONOMICA'!C648,'PRECIO TOPE POR DEPARTAMENTO'!A:A,'PRECIO TOPE POR DEPARTAMENTO'!E:E),IF($D$5='PRECIO TOPE POR DEPARTAMENTO'!$F$1,_xlfn.XLOOKUP('PROPUESTA ECONOMICA'!C648,'PRECIO TOPE POR DEPARTAMENTO'!A:A,'PRECIO TOPE POR DEPARTAMENTO'!F:F),IF($D$5='PRECIO TOPE POR DEPARTAMENTO'!$G$1,_xlfn.XLOOKUP('PROPUESTA ECONOMICA'!C648,'PRECIO TOPE POR DEPARTAMENTO'!A:A,'PRECIO TOPE POR DEPARTAMENTO'!G:G),IF($D$5='PRECIO TOPE POR DEPARTAMENTO'!$H$1,_xlfn.XLOOKUP('PROPUESTA ECONOMICA'!C648,'PRECIO TOPE POR DEPARTAMENTO'!A:A,'PRECIO TOPE POR DEPARTAMENTO'!H:H),IF($D$5='PRECIO TOPE POR DEPARTAMENTO'!$I$1,_xlfn.XLOOKUP('PROPUESTA ECONOMICA'!C648,'PRECIO TOPE POR DEPARTAMENTO'!A:A,'PRECIO TOPE POR DEPARTAMENTO'!I:I),IF($D$5='PRECIO TOPE POR DEPARTAMENTO'!$J$1,_xlfn.XLOOKUP('PROPUESTA ECONOMICA'!C648,'PRECIO TOPE POR DEPARTAMENTO'!A:A,'PRECIO TOPE POR DEPARTAMENTO'!J:J),IF($D$5='PRECIO TOPE POR DEPARTAMENTO'!$K$1,_xlfn.XLOOKUP('PROPUESTA ECONOMICA'!C648,'PRECIO TOPE POR DEPARTAMENTO'!A:A,'PRECIO TOPE POR DEPARTAMENTO'!K:K),IF($D$5='PRECIO TOPE POR DEPARTAMENTO'!$L$1,_xlfn.XLOOKUP('PROPUESTA ECONOMICA'!C648,'PRECIO TOPE POR DEPARTAMENTO'!A:A,'PRECIO TOPE POR DEPARTAMENTO'!L:L),IF($D$5='PRECIO TOPE POR DEPARTAMENTO'!$M$1,_xlfn.XLOOKUP('PROPUESTA ECONOMICA'!C648,'PRECIO TOPE POR DEPARTAMENTO'!A:A,'PRECIO TOPE POR DEPARTAMENTO'!M:M),IF($D$5='PRECIO TOPE POR DEPARTAMENTO'!$N$1,_xlfn.XLOOKUP('PROPUESTA ECONOMICA'!C648,'PRECIO TOPE POR DEPARTAMENTO'!A:A,'PRECIO TOPE POR DEPARTAMENTO'!N:N),IF($D$5='PRECIO TOPE POR DEPARTAMENTO'!$O$1,_xlfn.XLOOKUP('PROPUESTA ECONOMICA'!C648,'PRECIO TOPE POR DEPARTAMENTO'!A:A,'PRECIO TOPE POR DEPARTAMENTO'!O:O),IF($D$5='PRECIO TOPE POR DEPARTAMENTO'!$P$1,_xlfn.XLOOKUP('PROPUESTA ECONOMICA'!C648,'PRECIO TOPE POR DEPARTAMENTO'!A:A,'PRECIO TOPE POR DEPARTAMENTO'!P:P),IF($D$5='PRECIO TOPE POR DEPARTAMENTO'!$Q$1,_xlfn.XLOOKUP('PROPUESTA ECONOMICA'!C648,'PRECIO TOPE POR DEPARTAMENTO'!A:A,'PRECIO TOPE POR DEPARTAMENTO'!Q:Q),IF($D$5='PRECIO TOPE POR DEPARTAMENTO'!$R$1,_xlfn.XLOOKUP('PROPUESTA ECONOMICA'!C648,'PRECIO TOPE POR DEPARTAMENTO'!A:A,'PRECIO TOPE POR DEPARTAMENTO'!R:R),IF($D$5='PRECIO TOPE POR DEPARTAMENTO'!$S$1,_xlfn.XLOOKUP('PROPUESTA ECONOMICA'!C648,'PRECIO TOPE POR DEPARTAMENTO'!A:A,'PRECIO TOPE POR DEPARTAMENTO'!S:S),IF($D$5='PRECIO TOPE POR DEPARTAMENTO'!$T$1,_xlfn.XLOOKUP('PROPUESTA ECONOMICA'!C648,'PRECIO TOPE POR DEPARTAMENTO'!A:A,'PRECIO TOPE POR DEPARTAMENTO'!T:T),IF($D$5='PRECIO TOPE POR DEPARTAMENTO'!$U$1,_xlfn.XLOOKUP('PROPUESTA ECONOMICA'!C648,'PRECIO TOPE POR DEPARTAMENTO'!A:A,'PRECIO TOPE POR DEPARTAMENTO'!U:U),IF($D$5='PRECIO TOPE POR DEPARTAMENTO'!$V$1,_xlfn.XLOOKUP('PROPUESTA ECONOMICA'!C648,'PRECIO TOPE POR DEPARTAMENTO'!A:A,'PRECIO TOPE POR DEPARTAMENTO'!V:V),IF($D$5='PRECIO TOPE POR DEPARTAMENTO'!$W$1,_xlfn.XLOOKUP('PROPUESTA ECONOMICA'!C648,'PRECIO TOPE POR DEPARTAMENTO'!A:A,'PRECIO TOPE POR DEPARTAMENTO'!W:W),IF($D$5='PRECIO TOPE POR DEPARTAMENTO'!$X$1,_xlfn.XLOOKUP('PROPUESTA ECONOMICA'!C648,'PRECIO TOPE POR DEPARTAMENTO'!A:A,'PRECIO TOPE POR DEPARTAMENTO'!X:X),IF($D$5='PRECIO TOPE POR DEPARTAMENTO'!$Y$1,_xlfn.XLOOKUP('PROPUESTA ECONOMICA'!C648,'PRECIO TOPE POR DEPARTAMENTO'!A:A,'PRECIO TOPE POR DEPARTAMENTO'!Y:Y),IF($D$5='PRECIO TOPE POR DEPARTAMENTO'!$Z$1,_xlfn.XLOOKUP('PROPUESTA ECONOMICA'!C648,'PRECIO TOPE POR DEPARTAMENTO'!A:A,'PRECIO TOPE POR DEPARTAMENTO'!Z:Z),IF($D$5='PRECIO TOPE POR DEPARTAMENTO'!$AA$1,_xlfn.XLOOKUP('PROPUESTA ECONOMICA'!C648,'PRECIO TOPE POR DEPARTAMENTO'!A:A,'PRECIO TOPE POR DEPARTAMENTO'!AA:AA),IF($D$5='PRECIO TOPE POR DEPARTAMENTO'!$AB$1,_xlfn.XLOOKUP('PROPUESTA ECONOMICA'!C648,'PRECIO TOPE POR DEPARTAMENTO'!A:A,'PRECIO TOPE POR DEPARTAMENTO'!AB:AB),IF($D$5='PRECIO TOPE POR DEPARTAMENTO'!$AC$1,_xlfn.XLOOKUP('PROPUESTA ECONOMICA'!C648,'PRECIO TOPE POR DEPARTAMENTO'!A:A,'PRECIO TOPE POR DEPARTAMENTO'!AC:AC),IF($D$5='PRECIO TOPE POR DEPARTAMENTO'!$AD$1,_xlfn.XLOOKUP('PROPUESTA ECONOMICA'!C648,'PRECIO TOPE POR DEPARTAMENTO'!A:A,'PRECIO TOPE POR DEPARTAMENTO'!AD:AD),IF($D$5='PRECIO TOPE POR DEPARTAMENTO'!$AE$1,_xlfn.XLOOKUP('PROPUESTA ECONOMICA'!C648,'PRECIO TOPE POR DEPARTAMENTO'!A:A,'PRECIO TOPE POR DEPARTAMENTO'!AE:AE),IF($D$5='PRECIO TOPE POR DEPARTAMENTO'!$AF$1,_xlfn.XLOOKUP('PROPUESTA ECONOMICA'!C648,'PRECIO TOPE POR DEPARTAMENTO'!A:A,'PRECIO TOPE POR DEPARTAMENTO'!AF:AF),IF($D$5='PRECIO TOPE POR DEPARTAMENTO'!$AG$1,_xlfn.XLOOKUP('PROPUESTA ECONOMICA'!C648,'PRECIO TOPE POR DEPARTAMENTO'!A:A,'PRECIO TOPE POR DEPARTAMENTO'!AG:AG),IF($D$5='PRECIO TOPE POR DEPARTAMENTO'!$AH$1,_xlfn.XLOOKUP('PROPUESTA ECONOMICA'!C648,'PRECIO TOPE POR DEPARTAMENTO'!A:A,'PRECIO TOPE POR DEPARTAMENTO'!AH:AH),IF($D$5='PRECIO TOPE POR DEPARTAMENTO'!$AI$1,_xlfn.XLOOKUP('PROPUESTA ECONOMICA'!C648,'PRECIO TOPE POR DEPARTAMENTO'!A:A,'PRECIO TOPE POR DEPARTAMENTO'!AI:AI),IF($D$5='PRECIO TOPE POR DEPARTAMENTO'!$AJ$1,_xlfn.XLOOKUP('PROPUESTA ECONOMICA'!C648,'PRECIO TOPE POR DEPARTAMENTO'!A:A,'PRECIO TOPE POR DEPARTAMENTO'!AJ:AJ),)))))))))))))))))))))))))))))))))</f>
        <v>201653</v>
      </c>
      <c r="G648" s="133"/>
    </row>
    <row r="649" spans="2:7" ht="16.5">
      <c r="B649" s="98">
        <v>638</v>
      </c>
      <c r="C649" s="122" t="s">
        <v>2381</v>
      </c>
      <c r="D649" s="66" t="str">
        <f>+_xlfn.XLOOKUP(C649,'PRECIO TOPE POR DEPARTAMENTO'!A:A,'PRECIO TOPE POR DEPARTAMENTO'!B:B)</f>
        <v>Válvula ITC (prueba y drenaje) de 1¼” X ½"</v>
      </c>
      <c r="E649" s="67" t="str">
        <f>IF('PRECIO TOPE POR DEPARTAMENTO'!C639="","",+_xlfn.XLOOKUP(C649,'PRECIO TOPE POR DEPARTAMENTO'!A:A,'PRECIO TOPE POR DEPARTAMENTO'!C:C))</f>
        <v>UN</v>
      </c>
      <c r="F649" s="132">
        <f>IF($D$5='PRECIO TOPE POR DEPARTAMENTO'!$D$1,_xlfn.XLOOKUP('PROPUESTA ECONOMICA'!C649,'PRECIO TOPE POR DEPARTAMENTO'!A:A,'PRECIO TOPE POR DEPARTAMENTO'!D:D),IF($D$5='PRECIO TOPE POR DEPARTAMENTO'!$E$1,_xlfn.XLOOKUP('PROPUESTA ECONOMICA'!C649,'PRECIO TOPE POR DEPARTAMENTO'!A:A,'PRECIO TOPE POR DEPARTAMENTO'!E:E),IF($D$5='PRECIO TOPE POR DEPARTAMENTO'!$F$1,_xlfn.XLOOKUP('PROPUESTA ECONOMICA'!C649,'PRECIO TOPE POR DEPARTAMENTO'!A:A,'PRECIO TOPE POR DEPARTAMENTO'!F:F),IF($D$5='PRECIO TOPE POR DEPARTAMENTO'!$G$1,_xlfn.XLOOKUP('PROPUESTA ECONOMICA'!C649,'PRECIO TOPE POR DEPARTAMENTO'!A:A,'PRECIO TOPE POR DEPARTAMENTO'!G:G),IF($D$5='PRECIO TOPE POR DEPARTAMENTO'!$H$1,_xlfn.XLOOKUP('PROPUESTA ECONOMICA'!C649,'PRECIO TOPE POR DEPARTAMENTO'!A:A,'PRECIO TOPE POR DEPARTAMENTO'!H:H),IF($D$5='PRECIO TOPE POR DEPARTAMENTO'!$I$1,_xlfn.XLOOKUP('PROPUESTA ECONOMICA'!C649,'PRECIO TOPE POR DEPARTAMENTO'!A:A,'PRECIO TOPE POR DEPARTAMENTO'!I:I),IF($D$5='PRECIO TOPE POR DEPARTAMENTO'!$J$1,_xlfn.XLOOKUP('PROPUESTA ECONOMICA'!C649,'PRECIO TOPE POR DEPARTAMENTO'!A:A,'PRECIO TOPE POR DEPARTAMENTO'!J:J),IF($D$5='PRECIO TOPE POR DEPARTAMENTO'!$K$1,_xlfn.XLOOKUP('PROPUESTA ECONOMICA'!C649,'PRECIO TOPE POR DEPARTAMENTO'!A:A,'PRECIO TOPE POR DEPARTAMENTO'!K:K),IF($D$5='PRECIO TOPE POR DEPARTAMENTO'!$L$1,_xlfn.XLOOKUP('PROPUESTA ECONOMICA'!C649,'PRECIO TOPE POR DEPARTAMENTO'!A:A,'PRECIO TOPE POR DEPARTAMENTO'!L:L),IF($D$5='PRECIO TOPE POR DEPARTAMENTO'!$M$1,_xlfn.XLOOKUP('PROPUESTA ECONOMICA'!C649,'PRECIO TOPE POR DEPARTAMENTO'!A:A,'PRECIO TOPE POR DEPARTAMENTO'!M:M),IF($D$5='PRECIO TOPE POR DEPARTAMENTO'!$N$1,_xlfn.XLOOKUP('PROPUESTA ECONOMICA'!C649,'PRECIO TOPE POR DEPARTAMENTO'!A:A,'PRECIO TOPE POR DEPARTAMENTO'!N:N),IF($D$5='PRECIO TOPE POR DEPARTAMENTO'!$O$1,_xlfn.XLOOKUP('PROPUESTA ECONOMICA'!C649,'PRECIO TOPE POR DEPARTAMENTO'!A:A,'PRECIO TOPE POR DEPARTAMENTO'!O:O),IF($D$5='PRECIO TOPE POR DEPARTAMENTO'!$P$1,_xlfn.XLOOKUP('PROPUESTA ECONOMICA'!C649,'PRECIO TOPE POR DEPARTAMENTO'!A:A,'PRECIO TOPE POR DEPARTAMENTO'!P:P),IF($D$5='PRECIO TOPE POR DEPARTAMENTO'!$Q$1,_xlfn.XLOOKUP('PROPUESTA ECONOMICA'!C649,'PRECIO TOPE POR DEPARTAMENTO'!A:A,'PRECIO TOPE POR DEPARTAMENTO'!Q:Q),IF($D$5='PRECIO TOPE POR DEPARTAMENTO'!$R$1,_xlfn.XLOOKUP('PROPUESTA ECONOMICA'!C649,'PRECIO TOPE POR DEPARTAMENTO'!A:A,'PRECIO TOPE POR DEPARTAMENTO'!R:R),IF($D$5='PRECIO TOPE POR DEPARTAMENTO'!$S$1,_xlfn.XLOOKUP('PROPUESTA ECONOMICA'!C649,'PRECIO TOPE POR DEPARTAMENTO'!A:A,'PRECIO TOPE POR DEPARTAMENTO'!S:S),IF($D$5='PRECIO TOPE POR DEPARTAMENTO'!$T$1,_xlfn.XLOOKUP('PROPUESTA ECONOMICA'!C649,'PRECIO TOPE POR DEPARTAMENTO'!A:A,'PRECIO TOPE POR DEPARTAMENTO'!T:T),IF($D$5='PRECIO TOPE POR DEPARTAMENTO'!$U$1,_xlfn.XLOOKUP('PROPUESTA ECONOMICA'!C649,'PRECIO TOPE POR DEPARTAMENTO'!A:A,'PRECIO TOPE POR DEPARTAMENTO'!U:U),IF($D$5='PRECIO TOPE POR DEPARTAMENTO'!$V$1,_xlfn.XLOOKUP('PROPUESTA ECONOMICA'!C649,'PRECIO TOPE POR DEPARTAMENTO'!A:A,'PRECIO TOPE POR DEPARTAMENTO'!V:V),IF($D$5='PRECIO TOPE POR DEPARTAMENTO'!$W$1,_xlfn.XLOOKUP('PROPUESTA ECONOMICA'!C649,'PRECIO TOPE POR DEPARTAMENTO'!A:A,'PRECIO TOPE POR DEPARTAMENTO'!W:W),IF($D$5='PRECIO TOPE POR DEPARTAMENTO'!$X$1,_xlfn.XLOOKUP('PROPUESTA ECONOMICA'!C649,'PRECIO TOPE POR DEPARTAMENTO'!A:A,'PRECIO TOPE POR DEPARTAMENTO'!X:X),IF($D$5='PRECIO TOPE POR DEPARTAMENTO'!$Y$1,_xlfn.XLOOKUP('PROPUESTA ECONOMICA'!C649,'PRECIO TOPE POR DEPARTAMENTO'!A:A,'PRECIO TOPE POR DEPARTAMENTO'!Y:Y),IF($D$5='PRECIO TOPE POR DEPARTAMENTO'!$Z$1,_xlfn.XLOOKUP('PROPUESTA ECONOMICA'!C649,'PRECIO TOPE POR DEPARTAMENTO'!A:A,'PRECIO TOPE POR DEPARTAMENTO'!Z:Z),IF($D$5='PRECIO TOPE POR DEPARTAMENTO'!$AA$1,_xlfn.XLOOKUP('PROPUESTA ECONOMICA'!C649,'PRECIO TOPE POR DEPARTAMENTO'!A:A,'PRECIO TOPE POR DEPARTAMENTO'!AA:AA),IF($D$5='PRECIO TOPE POR DEPARTAMENTO'!$AB$1,_xlfn.XLOOKUP('PROPUESTA ECONOMICA'!C649,'PRECIO TOPE POR DEPARTAMENTO'!A:A,'PRECIO TOPE POR DEPARTAMENTO'!AB:AB),IF($D$5='PRECIO TOPE POR DEPARTAMENTO'!$AC$1,_xlfn.XLOOKUP('PROPUESTA ECONOMICA'!C649,'PRECIO TOPE POR DEPARTAMENTO'!A:A,'PRECIO TOPE POR DEPARTAMENTO'!AC:AC),IF($D$5='PRECIO TOPE POR DEPARTAMENTO'!$AD$1,_xlfn.XLOOKUP('PROPUESTA ECONOMICA'!C649,'PRECIO TOPE POR DEPARTAMENTO'!A:A,'PRECIO TOPE POR DEPARTAMENTO'!AD:AD),IF($D$5='PRECIO TOPE POR DEPARTAMENTO'!$AE$1,_xlfn.XLOOKUP('PROPUESTA ECONOMICA'!C649,'PRECIO TOPE POR DEPARTAMENTO'!A:A,'PRECIO TOPE POR DEPARTAMENTO'!AE:AE),IF($D$5='PRECIO TOPE POR DEPARTAMENTO'!$AF$1,_xlfn.XLOOKUP('PROPUESTA ECONOMICA'!C649,'PRECIO TOPE POR DEPARTAMENTO'!A:A,'PRECIO TOPE POR DEPARTAMENTO'!AF:AF),IF($D$5='PRECIO TOPE POR DEPARTAMENTO'!$AG$1,_xlfn.XLOOKUP('PROPUESTA ECONOMICA'!C649,'PRECIO TOPE POR DEPARTAMENTO'!A:A,'PRECIO TOPE POR DEPARTAMENTO'!AG:AG),IF($D$5='PRECIO TOPE POR DEPARTAMENTO'!$AH$1,_xlfn.XLOOKUP('PROPUESTA ECONOMICA'!C649,'PRECIO TOPE POR DEPARTAMENTO'!A:A,'PRECIO TOPE POR DEPARTAMENTO'!AH:AH),IF($D$5='PRECIO TOPE POR DEPARTAMENTO'!$AI$1,_xlfn.XLOOKUP('PROPUESTA ECONOMICA'!C649,'PRECIO TOPE POR DEPARTAMENTO'!A:A,'PRECIO TOPE POR DEPARTAMENTO'!AI:AI),IF($D$5='PRECIO TOPE POR DEPARTAMENTO'!$AJ$1,_xlfn.XLOOKUP('PROPUESTA ECONOMICA'!C649,'PRECIO TOPE POR DEPARTAMENTO'!A:A,'PRECIO TOPE POR DEPARTAMENTO'!AJ:AJ),)))))))))))))))))))))))))))))))))</f>
        <v>403300</v>
      </c>
      <c r="G649" s="133"/>
    </row>
    <row r="650" spans="2:7" ht="16.5">
      <c r="B650" s="98">
        <v>639</v>
      </c>
      <c r="C650" s="122" t="s">
        <v>2383</v>
      </c>
      <c r="D650" s="66" t="str">
        <f>+_xlfn.XLOOKUP(C650,'PRECIO TOPE POR DEPARTAMENTO'!A:A,'PRECIO TOPE POR DEPARTAMENTO'!B:B)</f>
        <v>Válvula desaireadora de 1/2"</v>
      </c>
      <c r="E650" s="67" t="str">
        <f>IF('PRECIO TOPE POR DEPARTAMENTO'!C640="","",+_xlfn.XLOOKUP(C650,'PRECIO TOPE POR DEPARTAMENTO'!A:A,'PRECIO TOPE POR DEPARTAMENTO'!C:C))</f>
        <v>UN</v>
      </c>
      <c r="F650" s="132">
        <f>IF($D$5='PRECIO TOPE POR DEPARTAMENTO'!$D$1,_xlfn.XLOOKUP('PROPUESTA ECONOMICA'!C650,'PRECIO TOPE POR DEPARTAMENTO'!A:A,'PRECIO TOPE POR DEPARTAMENTO'!D:D),IF($D$5='PRECIO TOPE POR DEPARTAMENTO'!$E$1,_xlfn.XLOOKUP('PROPUESTA ECONOMICA'!C650,'PRECIO TOPE POR DEPARTAMENTO'!A:A,'PRECIO TOPE POR DEPARTAMENTO'!E:E),IF($D$5='PRECIO TOPE POR DEPARTAMENTO'!$F$1,_xlfn.XLOOKUP('PROPUESTA ECONOMICA'!C650,'PRECIO TOPE POR DEPARTAMENTO'!A:A,'PRECIO TOPE POR DEPARTAMENTO'!F:F),IF($D$5='PRECIO TOPE POR DEPARTAMENTO'!$G$1,_xlfn.XLOOKUP('PROPUESTA ECONOMICA'!C650,'PRECIO TOPE POR DEPARTAMENTO'!A:A,'PRECIO TOPE POR DEPARTAMENTO'!G:G),IF($D$5='PRECIO TOPE POR DEPARTAMENTO'!$H$1,_xlfn.XLOOKUP('PROPUESTA ECONOMICA'!C650,'PRECIO TOPE POR DEPARTAMENTO'!A:A,'PRECIO TOPE POR DEPARTAMENTO'!H:H),IF($D$5='PRECIO TOPE POR DEPARTAMENTO'!$I$1,_xlfn.XLOOKUP('PROPUESTA ECONOMICA'!C650,'PRECIO TOPE POR DEPARTAMENTO'!A:A,'PRECIO TOPE POR DEPARTAMENTO'!I:I),IF($D$5='PRECIO TOPE POR DEPARTAMENTO'!$J$1,_xlfn.XLOOKUP('PROPUESTA ECONOMICA'!C650,'PRECIO TOPE POR DEPARTAMENTO'!A:A,'PRECIO TOPE POR DEPARTAMENTO'!J:J),IF($D$5='PRECIO TOPE POR DEPARTAMENTO'!$K$1,_xlfn.XLOOKUP('PROPUESTA ECONOMICA'!C650,'PRECIO TOPE POR DEPARTAMENTO'!A:A,'PRECIO TOPE POR DEPARTAMENTO'!K:K),IF($D$5='PRECIO TOPE POR DEPARTAMENTO'!$L$1,_xlfn.XLOOKUP('PROPUESTA ECONOMICA'!C650,'PRECIO TOPE POR DEPARTAMENTO'!A:A,'PRECIO TOPE POR DEPARTAMENTO'!L:L),IF($D$5='PRECIO TOPE POR DEPARTAMENTO'!$M$1,_xlfn.XLOOKUP('PROPUESTA ECONOMICA'!C650,'PRECIO TOPE POR DEPARTAMENTO'!A:A,'PRECIO TOPE POR DEPARTAMENTO'!M:M),IF($D$5='PRECIO TOPE POR DEPARTAMENTO'!$N$1,_xlfn.XLOOKUP('PROPUESTA ECONOMICA'!C650,'PRECIO TOPE POR DEPARTAMENTO'!A:A,'PRECIO TOPE POR DEPARTAMENTO'!N:N),IF($D$5='PRECIO TOPE POR DEPARTAMENTO'!$O$1,_xlfn.XLOOKUP('PROPUESTA ECONOMICA'!C650,'PRECIO TOPE POR DEPARTAMENTO'!A:A,'PRECIO TOPE POR DEPARTAMENTO'!O:O),IF($D$5='PRECIO TOPE POR DEPARTAMENTO'!$P$1,_xlfn.XLOOKUP('PROPUESTA ECONOMICA'!C650,'PRECIO TOPE POR DEPARTAMENTO'!A:A,'PRECIO TOPE POR DEPARTAMENTO'!P:P),IF($D$5='PRECIO TOPE POR DEPARTAMENTO'!$Q$1,_xlfn.XLOOKUP('PROPUESTA ECONOMICA'!C650,'PRECIO TOPE POR DEPARTAMENTO'!A:A,'PRECIO TOPE POR DEPARTAMENTO'!Q:Q),IF($D$5='PRECIO TOPE POR DEPARTAMENTO'!$R$1,_xlfn.XLOOKUP('PROPUESTA ECONOMICA'!C650,'PRECIO TOPE POR DEPARTAMENTO'!A:A,'PRECIO TOPE POR DEPARTAMENTO'!R:R),IF($D$5='PRECIO TOPE POR DEPARTAMENTO'!$S$1,_xlfn.XLOOKUP('PROPUESTA ECONOMICA'!C650,'PRECIO TOPE POR DEPARTAMENTO'!A:A,'PRECIO TOPE POR DEPARTAMENTO'!S:S),IF($D$5='PRECIO TOPE POR DEPARTAMENTO'!$T$1,_xlfn.XLOOKUP('PROPUESTA ECONOMICA'!C650,'PRECIO TOPE POR DEPARTAMENTO'!A:A,'PRECIO TOPE POR DEPARTAMENTO'!T:T),IF($D$5='PRECIO TOPE POR DEPARTAMENTO'!$U$1,_xlfn.XLOOKUP('PROPUESTA ECONOMICA'!C650,'PRECIO TOPE POR DEPARTAMENTO'!A:A,'PRECIO TOPE POR DEPARTAMENTO'!U:U),IF($D$5='PRECIO TOPE POR DEPARTAMENTO'!$V$1,_xlfn.XLOOKUP('PROPUESTA ECONOMICA'!C650,'PRECIO TOPE POR DEPARTAMENTO'!A:A,'PRECIO TOPE POR DEPARTAMENTO'!V:V),IF($D$5='PRECIO TOPE POR DEPARTAMENTO'!$W$1,_xlfn.XLOOKUP('PROPUESTA ECONOMICA'!C650,'PRECIO TOPE POR DEPARTAMENTO'!A:A,'PRECIO TOPE POR DEPARTAMENTO'!W:W),IF($D$5='PRECIO TOPE POR DEPARTAMENTO'!$X$1,_xlfn.XLOOKUP('PROPUESTA ECONOMICA'!C650,'PRECIO TOPE POR DEPARTAMENTO'!A:A,'PRECIO TOPE POR DEPARTAMENTO'!X:X),IF($D$5='PRECIO TOPE POR DEPARTAMENTO'!$Y$1,_xlfn.XLOOKUP('PROPUESTA ECONOMICA'!C650,'PRECIO TOPE POR DEPARTAMENTO'!A:A,'PRECIO TOPE POR DEPARTAMENTO'!Y:Y),IF($D$5='PRECIO TOPE POR DEPARTAMENTO'!$Z$1,_xlfn.XLOOKUP('PROPUESTA ECONOMICA'!C650,'PRECIO TOPE POR DEPARTAMENTO'!A:A,'PRECIO TOPE POR DEPARTAMENTO'!Z:Z),IF($D$5='PRECIO TOPE POR DEPARTAMENTO'!$AA$1,_xlfn.XLOOKUP('PROPUESTA ECONOMICA'!C650,'PRECIO TOPE POR DEPARTAMENTO'!A:A,'PRECIO TOPE POR DEPARTAMENTO'!AA:AA),IF($D$5='PRECIO TOPE POR DEPARTAMENTO'!$AB$1,_xlfn.XLOOKUP('PROPUESTA ECONOMICA'!C650,'PRECIO TOPE POR DEPARTAMENTO'!A:A,'PRECIO TOPE POR DEPARTAMENTO'!AB:AB),IF($D$5='PRECIO TOPE POR DEPARTAMENTO'!$AC$1,_xlfn.XLOOKUP('PROPUESTA ECONOMICA'!C650,'PRECIO TOPE POR DEPARTAMENTO'!A:A,'PRECIO TOPE POR DEPARTAMENTO'!AC:AC),IF($D$5='PRECIO TOPE POR DEPARTAMENTO'!$AD$1,_xlfn.XLOOKUP('PROPUESTA ECONOMICA'!C650,'PRECIO TOPE POR DEPARTAMENTO'!A:A,'PRECIO TOPE POR DEPARTAMENTO'!AD:AD),IF($D$5='PRECIO TOPE POR DEPARTAMENTO'!$AE$1,_xlfn.XLOOKUP('PROPUESTA ECONOMICA'!C650,'PRECIO TOPE POR DEPARTAMENTO'!A:A,'PRECIO TOPE POR DEPARTAMENTO'!AE:AE),IF($D$5='PRECIO TOPE POR DEPARTAMENTO'!$AF$1,_xlfn.XLOOKUP('PROPUESTA ECONOMICA'!C650,'PRECIO TOPE POR DEPARTAMENTO'!A:A,'PRECIO TOPE POR DEPARTAMENTO'!AF:AF),IF($D$5='PRECIO TOPE POR DEPARTAMENTO'!$AG$1,_xlfn.XLOOKUP('PROPUESTA ECONOMICA'!C650,'PRECIO TOPE POR DEPARTAMENTO'!A:A,'PRECIO TOPE POR DEPARTAMENTO'!AG:AG),IF($D$5='PRECIO TOPE POR DEPARTAMENTO'!$AH$1,_xlfn.XLOOKUP('PROPUESTA ECONOMICA'!C650,'PRECIO TOPE POR DEPARTAMENTO'!A:A,'PRECIO TOPE POR DEPARTAMENTO'!AH:AH),IF($D$5='PRECIO TOPE POR DEPARTAMENTO'!$AI$1,_xlfn.XLOOKUP('PROPUESTA ECONOMICA'!C650,'PRECIO TOPE POR DEPARTAMENTO'!A:A,'PRECIO TOPE POR DEPARTAMENTO'!AI:AI),IF($D$5='PRECIO TOPE POR DEPARTAMENTO'!$AJ$1,_xlfn.XLOOKUP('PROPUESTA ECONOMICA'!C650,'PRECIO TOPE POR DEPARTAMENTO'!A:A,'PRECIO TOPE POR DEPARTAMENTO'!AJ:AJ),)))))))))))))))))))))))))))))))))</f>
        <v>200922</v>
      </c>
      <c r="G650" s="133"/>
    </row>
    <row r="651" spans="2:7" ht="16.5">
      <c r="B651" s="98">
        <v>640</v>
      </c>
      <c r="C651" s="122" t="s">
        <v>2385</v>
      </c>
      <c r="D651" s="66" t="str">
        <f>+_xlfn.XLOOKUP(C651,'PRECIO TOPE POR DEPARTAMENTO'!A:A,'PRECIO TOPE POR DEPARTAMENTO'!B:B)</f>
        <v>Sensor de flujo para tubo de 4" x 2-1/2"</v>
      </c>
      <c r="E651" s="67" t="str">
        <f>IF('PRECIO TOPE POR DEPARTAMENTO'!C641="","",+_xlfn.XLOOKUP(C651,'PRECIO TOPE POR DEPARTAMENTO'!A:A,'PRECIO TOPE POR DEPARTAMENTO'!C:C))</f>
        <v>UN</v>
      </c>
      <c r="F651" s="132">
        <f>IF($D$5='PRECIO TOPE POR DEPARTAMENTO'!$D$1,_xlfn.XLOOKUP('PROPUESTA ECONOMICA'!C651,'PRECIO TOPE POR DEPARTAMENTO'!A:A,'PRECIO TOPE POR DEPARTAMENTO'!D:D),IF($D$5='PRECIO TOPE POR DEPARTAMENTO'!$E$1,_xlfn.XLOOKUP('PROPUESTA ECONOMICA'!C651,'PRECIO TOPE POR DEPARTAMENTO'!A:A,'PRECIO TOPE POR DEPARTAMENTO'!E:E),IF($D$5='PRECIO TOPE POR DEPARTAMENTO'!$F$1,_xlfn.XLOOKUP('PROPUESTA ECONOMICA'!C651,'PRECIO TOPE POR DEPARTAMENTO'!A:A,'PRECIO TOPE POR DEPARTAMENTO'!F:F),IF($D$5='PRECIO TOPE POR DEPARTAMENTO'!$G$1,_xlfn.XLOOKUP('PROPUESTA ECONOMICA'!C651,'PRECIO TOPE POR DEPARTAMENTO'!A:A,'PRECIO TOPE POR DEPARTAMENTO'!G:G),IF($D$5='PRECIO TOPE POR DEPARTAMENTO'!$H$1,_xlfn.XLOOKUP('PROPUESTA ECONOMICA'!C651,'PRECIO TOPE POR DEPARTAMENTO'!A:A,'PRECIO TOPE POR DEPARTAMENTO'!H:H),IF($D$5='PRECIO TOPE POR DEPARTAMENTO'!$I$1,_xlfn.XLOOKUP('PROPUESTA ECONOMICA'!C651,'PRECIO TOPE POR DEPARTAMENTO'!A:A,'PRECIO TOPE POR DEPARTAMENTO'!I:I),IF($D$5='PRECIO TOPE POR DEPARTAMENTO'!$J$1,_xlfn.XLOOKUP('PROPUESTA ECONOMICA'!C651,'PRECIO TOPE POR DEPARTAMENTO'!A:A,'PRECIO TOPE POR DEPARTAMENTO'!J:J),IF($D$5='PRECIO TOPE POR DEPARTAMENTO'!$K$1,_xlfn.XLOOKUP('PROPUESTA ECONOMICA'!C651,'PRECIO TOPE POR DEPARTAMENTO'!A:A,'PRECIO TOPE POR DEPARTAMENTO'!K:K),IF($D$5='PRECIO TOPE POR DEPARTAMENTO'!$L$1,_xlfn.XLOOKUP('PROPUESTA ECONOMICA'!C651,'PRECIO TOPE POR DEPARTAMENTO'!A:A,'PRECIO TOPE POR DEPARTAMENTO'!L:L),IF($D$5='PRECIO TOPE POR DEPARTAMENTO'!$M$1,_xlfn.XLOOKUP('PROPUESTA ECONOMICA'!C651,'PRECIO TOPE POR DEPARTAMENTO'!A:A,'PRECIO TOPE POR DEPARTAMENTO'!M:M),IF($D$5='PRECIO TOPE POR DEPARTAMENTO'!$N$1,_xlfn.XLOOKUP('PROPUESTA ECONOMICA'!C651,'PRECIO TOPE POR DEPARTAMENTO'!A:A,'PRECIO TOPE POR DEPARTAMENTO'!N:N),IF($D$5='PRECIO TOPE POR DEPARTAMENTO'!$O$1,_xlfn.XLOOKUP('PROPUESTA ECONOMICA'!C651,'PRECIO TOPE POR DEPARTAMENTO'!A:A,'PRECIO TOPE POR DEPARTAMENTO'!O:O),IF($D$5='PRECIO TOPE POR DEPARTAMENTO'!$P$1,_xlfn.XLOOKUP('PROPUESTA ECONOMICA'!C651,'PRECIO TOPE POR DEPARTAMENTO'!A:A,'PRECIO TOPE POR DEPARTAMENTO'!P:P),IF($D$5='PRECIO TOPE POR DEPARTAMENTO'!$Q$1,_xlfn.XLOOKUP('PROPUESTA ECONOMICA'!C651,'PRECIO TOPE POR DEPARTAMENTO'!A:A,'PRECIO TOPE POR DEPARTAMENTO'!Q:Q),IF($D$5='PRECIO TOPE POR DEPARTAMENTO'!$R$1,_xlfn.XLOOKUP('PROPUESTA ECONOMICA'!C651,'PRECIO TOPE POR DEPARTAMENTO'!A:A,'PRECIO TOPE POR DEPARTAMENTO'!R:R),IF($D$5='PRECIO TOPE POR DEPARTAMENTO'!$S$1,_xlfn.XLOOKUP('PROPUESTA ECONOMICA'!C651,'PRECIO TOPE POR DEPARTAMENTO'!A:A,'PRECIO TOPE POR DEPARTAMENTO'!S:S),IF($D$5='PRECIO TOPE POR DEPARTAMENTO'!$T$1,_xlfn.XLOOKUP('PROPUESTA ECONOMICA'!C651,'PRECIO TOPE POR DEPARTAMENTO'!A:A,'PRECIO TOPE POR DEPARTAMENTO'!T:T),IF($D$5='PRECIO TOPE POR DEPARTAMENTO'!$U$1,_xlfn.XLOOKUP('PROPUESTA ECONOMICA'!C651,'PRECIO TOPE POR DEPARTAMENTO'!A:A,'PRECIO TOPE POR DEPARTAMENTO'!U:U),IF($D$5='PRECIO TOPE POR DEPARTAMENTO'!$V$1,_xlfn.XLOOKUP('PROPUESTA ECONOMICA'!C651,'PRECIO TOPE POR DEPARTAMENTO'!A:A,'PRECIO TOPE POR DEPARTAMENTO'!V:V),IF($D$5='PRECIO TOPE POR DEPARTAMENTO'!$W$1,_xlfn.XLOOKUP('PROPUESTA ECONOMICA'!C651,'PRECIO TOPE POR DEPARTAMENTO'!A:A,'PRECIO TOPE POR DEPARTAMENTO'!W:W),IF($D$5='PRECIO TOPE POR DEPARTAMENTO'!$X$1,_xlfn.XLOOKUP('PROPUESTA ECONOMICA'!C651,'PRECIO TOPE POR DEPARTAMENTO'!A:A,'PRECIO TOPE POR DEPARTAMENTO'!X:X),IF($D$5='PRECIO TOPE POR DEPARTAMENTO'!$Y$1,_xlfn.XLOOKUP('PROPUESTA ECONOMICA'!C651,'PRECIO TOPE POR DEPARTAMENTO'!A:A,'PRECIO TOPE POR DEPARTAMENTO'!Y:Y),IF($D$5='PRECIO TOPE POR DEPARTAMENTO'!$Z$1,_xlfn.XLOOKUP('PROPUESTA ECONOMICA'!C651,'PRECIO TOPE POR DEPARTAMENTO'!A:A,'PRECIO TOPE POR DEPARTAMENTO'!Z:Z),IF($D$5='PRECIO TOPE POR DEPARTAMENTO'!$AA$1,_xlfn.XLOOKUP('PROPUESTA ECONOMICA'!C651,'PRECIO TOPE POR DEPARTAMENTO'!A:A,'PRECIO TOPE POR DEPARTAMENTO'!AA:AA),IF($D$5='PRECIO TOPE POR DEPARTAMENTO'!$AB$1,_xlfn.XLOOKUP('PROPUESTA ECONOMICA'!C651,'PRECIO TOPE POR DEPARTAMENTO'!A:A,'PRECIO TOPE POR DEPARTAMENTO'!AB:AB),IF($D$5='PRECIO TOPE POR DEPARTAMENTO'!$AC$1,_xlfn.XLOOKUP('PROPUESTA ECONOMICA'!C651,'PRECIO TOPE POR DEPARTAMENTO'!A:A,'PRECIO TOPE POR DEPARTAMENTO'!AC:AC),IF($D$5='PRECIO TOPE POR DEPARTAMENTO'!$AD$1,_xlfn.XLOOKUP('PROPUESTA ECONOMICA'!C651,'PRECIO TOPE POR DEPARTAMENTO'!A:A,'PRECIO TOPE POR DEPARTAMENTO'!AD:AD),IF($D$5='PRECIO TOPE POR DEPARTAMENTO'!$AE$1,_xlfn.XLOOKUP('PROPUESTA ECONOMICA'!C651,'PRECIO TOPE POR DEPARTAMENTO'!A:A,'PRECIO TOPE POR DEPARTAMENTO'!AE:AE),IF($D$5='PRECIO TOPE POR DEPARTAMENTO'!$AF$1,_xlfn.XLOOKUP('PROPUESTA ECONOMICA'!C651,'PRECIO TOPE POR DEPARTAMENTO'!A:A,'PRECIO TOPE POR DEPARTAMENTO'!AF:AF),IF($D$5='PRECIO TOPE POR DEPARTAMENTO'!$AG$1,_xlfn.XLOOKUP('PROPUESTA ECONOMICA'!C651,'PRECIO TOPE POR DEPARTAMENTO'!A:A,'PRECIO TOPE POR DEPARTAMENTO'!AG:AG),IF($D$5='PRECIO TOPE POR DEPARTAMENTO'!$AH$1,_xlfn.XLOOKUP('PROPUESTA ECONOMICA'!C651,'PRECIO TOPE POR DEPARTAMENTO'!A:A,'PRECIO TOPE POR DEPARTAMENTO'!AH:AH),IF($D$5='PRECIO TOPE POR DEPARTAMENTO'!$AI$1,_xlfn.XLOOKUP('PROPUESTA ECONOMICA'!C651,'PRECIO TOPE POR DEPARTAMENTO'!A:A,'PRECIO TOPE POR DEPARTAMENTO'!AI:AI),IF($D$5='PRECIO TOPE POR DEPARTAMENTO'!$AJ$1,_xlfn.XLOOKUP('PROPUESTA ECONOMICA'!C651,'PRECIO TOPE POR DEPARTAMENTO'!A:A,'PRECIO TOPE POR DEPARTAMENTO'!AJ:AJ),)))))))))))))))))))))))))))))))))</f>
        <v>445083</v>
      </c>
      <c r="G651" s="133"/>
    </row>
    <row r="652" spans="2:7" ht="25.5">
      <c r="B652" s="98">
        <v>641</v>
      </c>
      <c r="C652" s="122" t="s">
        <v>2387</v>
      </c>
      <c r="D652" s="66" t="str">
        <f>+_xlfn.XLOOKUP(C652,'PRECIO TOPE POR DEPARTAMENTO'!A:A,'PRECIO TOPE POR DEPARTAMENTO'!B:B)</f>
        <v>Rociador Upright K 8, respuesta rápida, cobertura estándar, temperatura ordinaria (155°F) de 3/4"</v>
      </c>
      <c r="E652" s="67" t="str">
        <f>IF('PRECIO TOPE POR DEPARTAMENTO'!C642="","",+_xlfn.XLOOKUP(C652,'PRECIO TOPE POR DEPARTAMENTO'!A:A,'PRECIO TOPE POR DEPARTAMENTO'!C:C))</f>
        <v>UN</v>
      </c>
      <c r="F652" s="132">
        <f>IF($D$5='PRECIO TOPE POR DEPARTAMENTO'!$D$1,_xlfn.XLOOKUP('PROPUESTA ECONOMICA'!C652,'PRECIO TOPE POR DEPARTAMENTO'!A:A,'PRECIO TOPE POR DEPARTAMENTO'!D:D),IF($D$5='PRECIO TOPE POR DEPARTAMENTO'!$E$1,_xlfn.XLOOKUP('PROPUESTA ECONOMICA'!C652,'PRECIO TOPE POR DEPARTAMENTO'!A:A,'PRECIO TOPE POR DEPARTAMENTO'!E:E),IF($D$5='PRECIO TOPE POR DEPARTAMENTO'!$F$1,_xlfn.XLOOKUP('PROPUESTA ECONOMICA'!C652,'PRECIO TOPE POR DEPARTAMENTO'!A:A,'PRECIO TOPE POR DEPARTAMENTO'!F:F),IF($D$5='PRECIO TOPE POR DEPARTAMENTO'!$G$1,_xlfn.XLOOKUP('PROPUESTA ECONOMICA'!C652,'PRECIO TOPE POR DEPARTAMENTO'!A:A,'PRECIO TOPE POR DEPARTAMENTO'!G:G),IF($D$5='PRECIO TOPE POR DEPARTAMENTO'!$H$1,_xlfn.XLOOKUP('PROPUESTA ECONOMICA'!C652,'PRECIO TOPE POR DEPARTAMENTO'!A:A,'PRECIO TOPE POR DEPARTAMENTO'!H:H),IF($D$5='PRECIO TOPE POR DEPARTAMENTO'!$I$1,_xlfn.XLOOKUP('PROPUESTA ECONOMICA'!C652,'PRECIO TOPE POR DEPARTAMENTO'!A:A,'PRECIO TOPE POR DEPARTAMENTO'!I:I),IF($D$5='PRECIO TOPE POR DEPARTAMENTO'!$J$1,_xlfn.XLOOKUP('PROPUESTA ECONOMICA'!C652,'PRECIO TOPE POR DEPARTAMENTO'!A:A,'PRECIO TOPE POR DEPARTAMENTO'!J:J),IF($D$5='PRECIO TOPE POR DEPARTAMENTO'!$K$1,_xlfn.XLOOKUP('PROPUESTA ECONOMICA'!C652,'PRECIO TOPE POR DEPARTAMENTO'!A:A,'PRECIO TOPE POR DEPARTAMENTO'!K:K),IF($D$5='PRECIO TOPE POR DEPARTAMENTO'!$L$1,_xlfn.XLOOKUP('PROPUESTA ECONOMICA'!C652,'PRECIO TOPE POR DEPARTAMENTO'!A:A,'PRECIO TOPE POR DEPARTAMENTO'!L:L),IF($D$5='PRECIO TOPE POR DEPARTAMENTO'!$M$1,_xlfn.XLOOKUP('PROPUESTA ECONOMICA'!C652,'PRECIO TOPE POR DEPARTAMENTO'!A:A,'PRECIO TOPE POR DEPARTAMENTO'!M:M),IF($D$5='PRECIO TOPE POR DEPARTAMENTO'!$N$1,_xlfn.XLOOKUP('PROPUESTA ECONOMICA'!C652,'PRECIO TOPE POR DEPARTAMENTO'!A:A,'PRECIO TOPE POR DEPARTAMENTO'!N:N),IF($D$5='PRECIO TOPE POR DEPARTAMENTO'!$O$1,_xlfn.XLOOKUP('PROPUESTA ECONOMICA'!C652,'PRECIO TOPE POR DEPARTAMENTO'!A:A,'PRECIO TOPE POR DEPARTAMENTO'!O:O),IF($D$5='PRECIO TOPE POR DEPARTAMENTO'!$P$1,_xlfn.XLOOKUP('PROPUESTA ECONOMICA'!C652,'PRECIO TOPE POR DEPARTAMENTO'!A:A,'PRECIO TOPE POR DEPARTAMENTO'!P:P),IF($D$5='PRECIO TOPE POR DEPARTAMENTO'!$Q$1,_xlfn.XLOOKUP('PROPUESTA ECONOMICA'!C652,'PRECIO TOPE POR DEPARTAMENTO'!A:A,'PRECIO TOPE POR DEPARTAMENTO'!Q:Q),IF($D$5='PRECIO TOPE POR DEPARTAMENTO'!$R$1,_xlfn.XLOOKUP('PROPUESTA ECONOMICA'!C652,'PRECIO TOPE POR DEPARTAMENTO'!A:A,'PRECIO TOPE POR DEPARTAMENTO'!R:R),IF($D$5='PRECIO TOPE POR DEPARTAMENTO'!$S$1,_xlfn.XLOOKUP('PROPUESTA ECONOMICA'!C652,'PRECIO TOPE POR DEPARTAMENTO'!A:A,'PRECIO TOPE POR DEPARTAMENTO'!S:S),IF($D$5='PRECIO TOPE POR DEPARTAMENTO'!$T$1,_xlfn.XLOOKUP('PROPUESTA ECONOMICA'!C652,'PRECIO TOPE POR DEPARTAMENTO'!A:A,'PRECIO TOPE POR DEPARTAMENTO'!T:T),IF($D$5='PRECIO TOPE POR DEPARTAMENTO'!$U$1,_xlfn.XLOOKUP('PROPUESTA ECONOMICA'!C652,'PRECIO TOPE POR DEPARTAMENTO'!A:A,'PRECIO TOPE POR DEPARTAMENTO'!U:U),IF($D$5='PRECIO TOPE POR DEPARTAMENTO'!$V$1,_xlfn.XLOOKUP('PROPUESTA ECONOMICA'!C652,'PRECIO TOPE POR DEPARTAMENTO'!A:A,'PRECIO TOPE POR DEPARTAMENTO'!V:V),IF($D$5='PRECIO TOPE POR DEPARTAMENTO'!$W$1,_xlfn.XLOOKUP('PROPUESTA ECONOMICA'!C652,'PRECIO TOPE POR DEPARTAMENTO'!A:A,'PRECIO TOPE POR DEPARTAMENTO'!W:W),IF($D$5='PRECIO TOPE POR DEPARTAMENTO'!$X$1,_xlfn.XLOOKUP('PROPUESTA ECONOMICA'!C652,'PRECIO TOPE POR DEPARTAMENTO'!A:A,'PRECIO TOPE POR DEPARTAMENTO'!X:X),IF($D$5='PRECIO TOPE POR DEPARTAMENTO'!$Y$1,_xlfn.XLOOKUP('PROPUESTA ECONOMICA'!C652,'PRECIO TOPE POR DEPARTAMENTO'!A:A,'PRECIO TOPE POR DEPARTAMENTO'!Y:Y),IF($D$5='PRECIO TOPE POR DEPARTAMENTO'!$Z$1,_xlfn.XLOOKUP('PROPUESTA ECONOMICA'!C652,'PRECIO TOPE POR DEPARTAMENTO'!A:A,'PRECIO TOPE POR DEPARTAMENTO'!Z:Z),IF($D$5='PRECIO TOPE POR DEPARTAMENTO'!$AA$1,_xlfn.XLOOKUP('PROPUESTA ECONOMICA'!C652,'PRECIO TOPE POR DEPARTAMENTO'!A:A,'PRECIO TOPE POR DEPARTAMENTO'!AA:AA),IF($D$5='PRECIO TOPE POR DEPARTAMENTO'!$AB$1,_xlfn.XLOOKUP('PROPUESTA ECONOMICA'!C652,'PRECIO TOPE POR DEPARTAMENTO'!A:A,'PRECIO TOPE POR DEPARTAMENTO'!AB:AB),IF($D$5='PRECIO TOPE POR DEPARTAMENTO'!$AC$1,_xlfn.XLOOKUP('PROPUESTA ECONOMICA'!C652,'PRECIO TOPE POR DEPARTAMENTO'!A:A,'PRECIO TOPE POR DEPARTAMENTO'!AC:AC),IF($D$5='PRECIO TOPE POR DEPARTAMENTO'!$AD$1,_xlfn.XLOOKUP('PROPUESTA ECONOMICA'!C652,'PRECIO TOPE POR DEPARTAMENTO'!A:A,'PRECIO TOPE POR DEPARTAMENTO'!AD:AD),IF($D$5='PRECIO TOPE POR DEPARTAMENTO'!$AE$1,_xlfn.XLOOKUP('PROPUESTA ECONOMICA'!C652,'PRECIO TOPE POR DEPARTAMENTO'!A:A,'PRECIO TOPE POR DEPARTAMENTO'!AE:AE),IF($D$5='PRECIO TOPE POR DEPARTAMENTO'!$AF$1,_xlfn.XLOOKUP('PROPUESTA ECONOMICA'!C652,'PRECIO TOPE POR DEPARTAMENTO'!A:A,'PRECIO TOPE POR DEPARTAMENTO'!AF:AF),IF($D$5='PRECIO TOPE POR DEPARTAMENTO'!$AG$1,_xlfn.XLOOKUP('PROPUESTA ECONOMICA'!C652,'PRECIO TOPE POR DEPARTAMENTO'!A:A,'PRECIO TOPE POR DEPARTAMENTO'!AG:AG),IF($D$5='PRECIO TOPE POR DEPARTAMENTO'!$AH$1,_xlfn.XLOOKUP('PROPUESTA ECONOMICA'!C652,'PRECIO TOPE POR DEPARTAMENTO'!A:A,'PRECIO TOPE POR DEPARTAMENTO'!AH:AH),IF($D$5='PRECIO TOPE POR DEPARTAMENTO'!$AI$1,_xlfn.XLOOKUP('PROPUESTA ECONOMICA'!C652,'PRECIO TOPE POR DEPARTAMENTO'!A:A,'PRECIO TOPE POR DEPARTAMENTO'!AI:AI),IF($D$5='PRECIO TOPE POR DEPARTAMENTO'!$AJ$1,_xlfn.XLOOKUP('PROPUESTA ECONOMICA'!C652,'PRECIO TOPE POR DEPARTAMENTO'!A:A,'PRECIO TOPE POR DEPARTAMENTO'!AJ:AJ),)))))))))))))))))))))))))))))))))</f>
        <v>52483</v>
      </c>
      <c r="G652" s="133"/>
    </row>
    <row r="653" spans="2:7" ht="16.5">
      <c r="B653" s="98">
        <v>642</v>
      </c>
      <c r="C653" s="122" t="s">
        <v>2389</v>
      </c>
      <c r="D653" s="66" t="str">
        <f>+_xlfn.XLOOKUP(C653,'PRECIO TOPE POR DEPARTAMENTO'!A:A,'PRECIO TOPE POR DEPARTAMENTO'!B:B)</f>
        <v>Soporte sismoresistente 4 vías vertical - Junta sísmica de 2"</v>
      </c>
      <c r="E653" s="67" t="str">
        <f>IF('PRECIO TOPE POR DEPARTAMENTO'!C643="","",+_xlfn.XLOOKUP(C653,'PRECIO TOPE POR DEPARTAMENTO'!A:A,'PRECIO TOPE POR DEPARTAMENTO'!C:C))</f>
        <v>UN</v>
      </c>
      <c r="F653" s="132">
        <f>IF($D$5='PRECIO TOPE POR DEPARTAMENTO'!$D$1,_xlfn.XLOOKUP('PROPUESTA ECONOMICA'!C653,'PRECIO TOPE POR DEPARTAMENTO'!A:A,'PRECIO TOPE POR DEPARTAMENTO'!D:D),IF($D$5='PRECIO TOPE POR DEPARTAMENTO'!$E$1,_xlfn.XLOOKUP('PROPUESTA ECONOMICA'!C653,'PRECIO TOPE POR DEPARTAMENTO'!A:A,'PRECIO TOPE POR DEPARTAMENTO'!E:E),IF($D$5='PRECIO TOPE POR DEPARTAMENTO'!$F$1,_xlfn.XLOOKUP('PROPUESTA ECONOMICA'!C653,'PRECIO TOPE POR DEPARTAMENTO'!A:A,'PRECIO TOPE POR DEPARTAMENTO'!F:F),IF($D$5='PRECIO TOPE POR DEPARTAMENTO'!$G$1,_xlfn.XLOOKUP('PROPUESTA ECONOMICA'!C653,'PRECIO TOPE POR DEPARTAMENTO'!A:A,'PRECIO TOPE POR DEPARTAMENTO'!G:G),IF($D$5='PRECIO TOPE POR DEPARTAMENTO'!$H$1,_xlfn.XLOOKUP('PROPUESTA ECONOMICA'!C653,'PRECIO TOPE POR DEPARTAMENTO'!A:A,'PRECIO TOPE POR DEPARTAMENTO'!H:H),IF($D$5='PRECIO TOPE POR DEPARTAMENTO'!$I$1,_xlfn.XLOOKUP('PROPUESTA ECONOMICA'!C653,'PRECIO TOPE POR DEPARTAMENTO'!A:A,'PRECIO TOPE POR DEPARTAMENTO'!I:I),IF($D$5='PRECIO TOPE POR DEPARTAMENTO'!$J$1,_xlfn.XLOOKUP('PROPUESTA ECONOMICA'!C653,'PRECIO TOPE POR DEPARTAMENTO'!A:A,'PRECIO TOPE POR DEPARTAMENTO'!J:J),IF($D$5='PRECIO TOPE POR DEPARTAMENTO'!$K$1,_xlfn.XLOOKUP('PROPUESTA ECONOMICA'!C653,'PRECIO TOPE POR DEPARTAMENTO'!A:A,'PRECIO TOPE POR DEPARTAMENTO'!K:K),IF($D$5='PRECIO TOPE POR DEPARTAMENTO'!$L$1,_xlfn.XLOOKUP('PROPUESTA ECONOMICA'!C653,'PRECIO TOPE POR DEPARTAMENTO'!A:A,'PRECIO TOPE POR DEPARTAMENTO'!L:L),IF($D$5='PRECIO TOPE POR DEPARTAMENTO'!$M$1,_xlfn.XLOOKUP('PROPUESTA ECONOMICA'!C653,'PRECIO TOPE POR DEPARTAMENTO'!A:A,'PRECIO TOPE POR DEPARTAMENTO'!M:M),IF($D$5='PRECIO TOPE POR DEPARTAMENTO'!$N$1,_xlfn.XLOOKUP('PROPUESTA ECONOMICA'!C653,'PRECIO TOPE POR DEPARTAMENTO'!A:A,'PRECIO TOPE POR DEPARTAMENTO'!N:N),IF($D$5='PRECIO TOPE POR DEPARTAMENTO'!$O$1,_xlfn.XLOOKUP('PROPUESTA ECONOMICA'!C653,'PRECIO TOPE POR DEPARTAMENTO'!A:A,'PRECIO TOPE POR DEPARTAMENTO'!O:O),IF($D$5='PRECIO TOPE POR DEPARTAMENTO'!$P$1,_xlfn.XLOOKUP('PROPUESTA ECONOMICA'!C653,'PRECIO TOPE POR DEPARTAMENTO'!A:A,'PRECIO TOPE POR DEPARTAMENTO'!P:P),IF($D$5='PRECIO TOPE POR DEPARTAMENTO'!$Q$1,_xlfn.XLOOKUP('PROPUESTA ECONOMICA'!C653,'PRECIO TOPE POR DEPARTAMENTO'!A:A,'PRECIO TOPE POR DEPARTAMENTO'!Q:Q),IF($D$5='PRECIO TOPE POR DEPARTAMENTO'!$R$1,_xlfn.XLOOKUP('PROPUESTA ECONOMICA'!C653,'PRECIO TOPE POR DEPARTAMENTO'!A:A,'PRECIO TOPE POR DEPARTAMENTO'!R:R),IF($D$5='PRECIO TOPE POR DEPARTAMENTO'!$S$1,_xlfn.XLOOKUP('PROPUESTA ECONOMICA'!C653,'PRECIO TOPE POR DEPARTAMENTO'!A:A,'PRECIO TOPE POR DEPARTAMENTO'!S:S),IF($D$5='PRECIO TOPE POR DEPARTAMENTO'!$T$1,_xlfn.XLOOKUP('PROPUESTA ECONOMICA'!C653,'PRECIO TOPE POR DEPARTAMENTO'!A:A,'PRECIO TOPE POR DEPARTAMENTO'!T:T),IF($D$5='PRECIO TOPE POR DEPARTAMENTO'!$U$1,_xlfn.XLOOKUP('PROPUESTA ECONOMICA'!C653,'PRECIO TOPE POR DEPARTAMENTO'!A:A,'PRECIO TOPE POR DEPARTAMENTO'!U:U),IF($D$5='PRECIO TOPE POR DEPARTAMENTO'!$V$1,_xlfn.XLOOKUP('PROPUESTA ECONOMICA'!C653,'PRECIO TOPE POR DEPARTAMENTO'!A:A,'PRECIO TOPE POR DEPARTAMENTO'!V:V),IF($D$5='PRECIO TOPE POR DEPARTAMENTO'!$W$1,_xlfn.XLOOKUP('PROPUESTA ECONOMICA'!C653,'PRECIO TOPE POR DEPARTAMENTO'!A:A,'PRECIO TOPE POR DEPARTAMENTO'!W:W),IF($D$5='PRECIO TOPE POR DEPARTAMENTO'!$X$1,_xlfn.XLOOKUP('PROPUESTA ECONOMICA'!C653,'PRECIO TOPE POR DEPARTAMENTO'!A:A,'PRECIO TOPE POR DEPARTAMENTO'!X:X),IF($D$5='PRECIO TOPE POR DEPARTAMENTO'!$Y$1,_xlfn.XLOOKUP('PROPUESTA ECONOMICA'!C653,'PRECIO TOPE POR DEPARTAMENTO'!A:A,'PRECIO TOPE POR DEPARTAMENTO'!Y:Y),IF($D$5='PRECIO TOPE POR DEPARTAMENTO'!$Z$1,_xlfn.XLOOKUP('PROPUESTA ECONOMICA'!C653,'PRECIO TOPE POR DEPARTAMENTO'!A:A,'PRECIO TOPE POR DEPARTAMENTO'!Z:Z),IF($D$5='PRECIO TOPE POR DEPARTAMENTO'!$AA$1,_xlfn.XLOOKUP('PROPUESTA ECONOMICA'!C653,'PRECIO TOPE POR DEPARTAMENTO'!A:A,'PRECIO TOPE POR DEPARTAMENTO'!AA:AA),IF($D$5='PRECIO TOPE POR DEPARTAMENTO'!$AB$1,_xlfn.XLOOKUP('PROPUESTA ECONOMICA'!C653,'PRECIO TOPE POR DEPARTAMENTO'!A:A,'PRECIO TOPE POR DEPARTAMENTO'!AB:AB),IF($D$5='PRECIO TOPE POR DEPARTAMENTO'!$AC$1,_xlfn.XLOOKUP('PROPUESTA ECONOMICA'!C653,'PRECIO TOPE POR DEPARTAMENTO'!A:A,'PRECIO TOPE POR DEPARTAMENTO'!AC:AC),IF($D$5='PRECIO TOPE POR DEPARTAMENTO'!$AD$1,_xlfn.XLOOKUP('PROPUESTA ECONOMICA'!C653,'PRECIO TOPE POR DEPARTAMENTO'!A:A,'PRECIO TOPE POR DEPARTAMENTO'!AD:AD),IF($D$5='PRECIO TOPE POR DEPARTAMENTO'!$AE$1,_xlfn.XLOOKUP('PROPUESTA ECONOMICA'!C653,'PRECIO TOPE POR DEPARTAMENTO'!A:A,'PRECIO TOPE POR DEPARTAMENTO'!AE:AE),IF($D$5='PRECIO TOPE POR DEPARTAMENTO'!$AF$1,_xlfn.XLOOKUP('PROPUESTA ECONOMICA'!C653,'PRECIO TOPE POR DEPARTAMENTO'!A:A,'PRECIO TOPE POR DEPARTAMENTO'!AF:AF),IF($D$5='PRECIO TOPE POR DEPARTAMENTO'!$AG$1,_xlfn.XLOOKUP('PROPUESTA ECONOMICA'!C653,'PRECIO TOPE POR DEPARTAMENTO'!A:A,'PRECIO TOPE POR DEPARTAMENTO'!AG:AG),IF($D$5='PRECIO TOPE POR DEPARTAMENTO'!$AH$1,_xlfn.XLOOKUP('PROPUESTA ECONOMICA'!C653,'PRECIO TOPE POR DEPARTAMENTO'!A:A,'PRECIO TOPE POR DEPARTAMENTO'!AH:AH),IF($D$5='PRECIO TOPE POR DEPARTAMENTO'!$AI$1,_xlfn.XLOOKUP('PROPUESTA ECONOMICA'!C653,'PRECIO TOPE POR DEPARTAMENTO'!A:A,'PRECIO TOPE POR DEPARTAMENTO'!AI:AI),IF($D$5='PRECIO TOPE POR DEPARTAMENTO'!$AJ$1,_xlfn.XLOOKUP('PROPUESTA ECONOMICA'!C653,'PRECIO TOPE POR DEPARTAMENTO'!A:A,'PRECIO TOPE POR DEPARTAMENTO'!AJ:AJ),)))))))))))))))))))))))))))))))))</f>
        <v>145830</v>
      </c>
      <c r="G653" s="133"/>
    </row>
    <row r="654" spans="2:7" ht="16.5">
      <c r="B654" s="98">
        <v>643</v>
      </c>
      <c r="C654" s="122" t="s">
        <v>2391</v>
      </c>
      <c r="D654" s="66" t="str">
        <f>+_xlfn.XLOOKUP(C654,'PRECIO TOPE POR DEPARTAMENTO'!A:A,'PRECIO TOPE POR DEPARTAMENTO'!B:B)</f>
        <v>Soporte sismoresistente transversal de 2"</v>
      </c>
      <c r="E654" s="67" t="str">
        <f>IF('PRECIO TOPE POR DEPARTAMENTO'!C644="","",+_xlfn.XLOOKUP(C654,'PRECIO TOPE POR DEPARTAMENTO'!A:A,'PRECIO TOPE POR DEPARTAMENTO'!C:C))</f>
        <v>UN</v>
      </c>
      <c r="F654" s="132">
        <f>IF($D$5='PRECIO TOPE POR DEPARTAMENTO'!$D$1,_xlfn.XLOOKUP('PROPUESTA ECONOMICA'!C654,'PRECIO TOPE POR DEPARTAMENTO'!A:A,'PRECIO TOPE POR DEPARTAMENTO'!D:D),IF($D$5='PRECIO TOPE POR DEPARTAMENTO'!$E$1,_xlfn.XLOOKUP('PROPUESTA ECONOMICA'!C654,'PRECIO TOPE POR DEPARTAMENTO'!A:A,'PRECIO TOPE POR DEPARTAMENTO'!E:E),IF($D$5='PRECIO TOPE POR DEPARTAMENTO'!$F$1,_xlfn.XLOOKUP('PROPUESTA ECONOMICA'!C654,'PRECIO TOPE POR DEPARTAMENTO'!A:A,'PRECIO TOPE POR DEPARTAMENTO'!F:F),IF($D$5='PRECIO TOPE POR DEPARTAMENTO'!$G$1,_xlfn.XLOOKUP('PROPUESTA ECONOMICA'!C654,'PRECIO TOPE POR DEPARTAMENTO'!A:A,'PRECIO TOPE POR DEPARTAMENTO'!G:G),IF($D$5='PRECIO TOPE POR DEPARTAMENTO'!$H$1,_xlfn.XLOOKUP('PROPUESTA ECONOMICA'!C654,'PRECIO TOPE POR DEPARTAMENTO'!A:A,'PRECIO TOPE POR DEPARTAMENTO'!H:H),IF($D$5='PRECIO TOPE POR DEPARTAMENTO'!$I$1,_xlfn.XLOOKUP('PROPUESTA ECONOMICA'!C654,'PRECIO TOPE POR DEPARTAMENTO'!A:A,'PRECIO TOPE POR DEPARTAMENTO'!I:I),IF($D$5='PRECIO TOPE POR DEPARTAMENTO'!$J$1,_xlfn.XLOOKUP('PROPUESTA ECONOMICA'!C654,'PRECIO TOPE POR DEPARTAMENTO'!A:A,'PRECIO TOPE POR DEPARTAMENTO'!J:J),IF($D$5='PRECIO TOPE POR DEPARTAMENTO'!$K$1,_xlfn.XLOOKUP('PROPUESTA ECONOMICA'!C654,'PRECIO TOPE POR DEPARTAMENTO'!A:A,'PRECIO TOPE POR DEPARTAMENTO'!K:K),IF($D$5='PRECIO TOPE POR DEPARTAMENTO'!$L$1,_xlfn.XLOOKUP('PROPUESTA ECONOMICA'!C654,'PRECIO TOPE POR DEPARTAMENTO'!A:A,'PRECIO TOPE POR DEPARTAMENTO'!L:L),IF($D$5='PRECIO TOPE POR DEPARTAMENTO'!$M$1,_xlfn.XLOOKUP('PROPUESTA ECONOMICA'!C654,'PRECIO TOPE POR DEPARTAMENTO'!A:A,'PRECIO TOPE POR DEPARTAMENTO'!M:M),IF($D$5='PRECIO TOPE POR DEPARTAMENTO'!$N$1,_xlfn.XLOOKUP('PROPUESTA ECONOMICA'!C654,'PRECIO TOPE POR DEPARTAMENTO'!A:A,'PRECIO TOPE POR DEPARTAMENTO'!N:N),IF($D$5='PRECIO TOPE POR DEPARTAMENTO'!$O$1,_xlfn.XLOOKUP('PROPUESTA ECONOMICA'!C654,'PRECIO TOPE POR DEPARTAMENTO'!A:A,'PRECIO TOPE POR DEPARTAMENTO'!O:O),IF($D$5='PRECIO TOPE POR DEPARTAMENTO'!$P$1,_xlfn.XLOOKUP('PROPUESTA ECONOMICA'!C654,'PRECIO TOPE POR DEPARTAMENTO'!A:A,'PRECIO TOPE POR DEPARTAMENTO'!P:P),IF($D$5='PRECIO TOPE POR DEPARTAMENTO'!$Q$1,_xlfn.XLOOKUP('PROPUESTA ECONOMICA'!C654,'PRECIO TOPE POR DEPARTAMENTO'!A:A,'PRECIO TOPE POR DEPARTAMENTO'!Q:Q),IF($D$5='PRECIO TOPE POR DEPARTAMENTO'!$R$1,_xlfn.XLOOKUP('PROPUESTA ECONOMICA'!C654,'PRECIO TOPE POR DEPARTAMENTO'!A:A,'PRECIO TOPE POR DEPARTAMENTO'!R:R),IF($D$5='PRECIO TOPE POR DEPARTAMENTO'!$S$1,_xlfn.XLOOKUP('PROPUESTA ECONOMICA'!C654,'PRECIO TOPE POR DEPARTAMENTO'!A:A,'PRECIO TOPE POR DEPARTAMENTO'!S:S),IF($D$5='PRECIO TOPE POR DEPARTAMENTO'!$T$1,_xlfn.XLOOKUP('PROPUESTA ECONOMICA'!C654,'PRECIO TOPE POR DEPARTAMENTO'!A:A,'PRECIO TOPE POR DEPARTAMENTO'!T:T),IF($D$5='PRECIO TOPE POR DEPARTAMENTO'!$U$1,_xlfn.XLOOKUP('PROPUESTA ECONOMICA'!C654,'PRECIO TOPE POR DEPARTAMENTO'!A:A,'PRECIO TOPE POR DEPARTAMENTO'!U:U),IF($D$5='PRECIO TOPE POR DEPARTAMENTO'!$V$1,_xlfn.XLOOKUP('PROPUESTA ECONOMICA'!C654,'PRECIO TOPE POR DEPARTAMENTO'!A:A,'PRECIO TOPE POR DEPARTAMENTO'!V:V),IF($D$5='PRECIO TOPE POR DEPARTAMENTO'!$W$1,_xlfn.XLOOKUP('PROPUESTA ECONOMICA'!C654,'PRECIO TOPE POR DEPARTAMENTO'!A:A,'PRECIO TOPE POR DEPARTAMENTO'!W:W),IF($D$5='PRECIO TOPE POR DEPARTAMENTO'!$X$1,_xlfn.XLOOKUP('PROPUESTA ECONOMICA'!C654,'PRECIO TOPE POR DEPARTAMENTO'!A:A,'PRECIO TOPE POR DEPARTAMENTO'!X:X),IF($D$5='PRECIO TOPE POR DEPARTAMENTO'!$Y$1,_xlfn.XLOOKUP('PROPUESTA ECONOMICA'!C654,'PRECIO TOPE POR DEPARTAMENTO'!A:A,'PRECIO TOPE POR DEPARTAMENTO'!Y:Y),IF($D$5='PRECIO TOPE POR DEPARTAMENTO'!$Z$1,_xlfn.XLOOKUP('PROPUESTA ECONOMICA'!C654,'PRECIO TOPE POR DEPARTAMENTO'!A:A,'PRECIO TOPE POR DEPARTAMENTO'!Z:Z),IF($D$5='PRECIO TOPE POR DEPARTAMENTO'!$AA$1,_xlfn.XLOOKUP('PROPUESTA ECONOMICA'!C654,'PRECIO TOPE POR DEPARTAMENTO'!A:A,'PRECIO TOPE POR DEPARTAMENTO'!AA:AA),IF($D$5='PRECIO TOPE POR DEPARTAMENTO'!$AB$1,_xlfn.XLOOKUP('PROPUESTA ECONOMICA'!C654,'PRECIO TOPE POR DEPARTAMENTO'!A:A,'PRECIO TOPE POR DEPARTAMENTO'!AB:AB),IF($D$5='PRECIO TOPE POR DEPARTAMENTO'!$AC$1,_xlfn.XLOOKUP('PROPUESTA ECONOMICA'!C654,'PRECIO TOPE POR DEPARTAMENTO'!A:A,'PRECIO TOPE POR DEPARTAMENTO'!AC:AC),IF($D$5='PRECIO TOPE POR DEPARTAMENTO'!$AD$1,_xlfn.XLOOKUP('PROPUESTA ECONOMICA'!C654,'PRECIO TOPE POR DEPARTAMENTO'!A:A,'PRECIO TOPE POR DEPARTAMENTO'!AD:AD),IF($D$5='PRECIO TOPE POR DEPARTAMENTO'!$AE$1,_xlfn.XLOOKUP('PROPUESTA ECONOMICA'!C654,'PRECIO TOPE POR DEPARTAMENTO'!A:A,'PRECIO TOPE POR DEPARTAMENTO'!AE:AE),IF($D$5='PRECIO TOPE POR DEPARTAMENTO'!$AF$1,_xlfn.XLOOKUP('PROPUESTA ECONOMICA'!C654,'PRECIO TOPE POR DEPARTAMENTO'!A:A,'PRECIO TOPE POR DEPARTAMENTO'!AF:AF),IF($D$5='PRECIO TOPE POR DEPARTAMENTO'!$AG$1,_xlfn.XLOOKUP('PROPUESTA ECONOMICA'!C654,'PRECIO TOPE POR DEPARTAMENTO'!A:A,'PRECIO TOPE POR DEPARTAMENTO'!AG:AG),IF($D$5='PRECIO TOPE POR DEPARTAMENTO'!$AH$1,_xlfn.XLOOKUP('PROPUESTA ECONOMICA'!C654,'PRECIO TOPE POR DEPARTAMENTO'!A:A,'PRECIO TOPE POR DEPARTAMENTO'!AH:AH),IF($D$5='PRECIO TOPE POR DEPARTAMENTO'!$AI$1,_xlfn.XLOOKUP('PROPUESTA ECONOMICA'!C654,'PRECIO TOPE POR DEPARTAMENTO'!A:A,'PRECIO TOPE POR DEPARTAMENTO'!AI:AI),IF($D$5='PRECIO TOPE POR DEPARTAMENTO'!$AJ$1,_xlfn.XLOOKUP('PROPUESTA ECONOMICA'!C654,'PRECIO TOPE POR DEPARTAMENTO'!A:A,'PRECIO TOPE POR DEPARTAMENTO'!AJ:AJ),)))))))))))))))))))))))))))))))))</f>
        <v>76076</v>
      </c>
      <c r="G654" s="133"/>
    </row>
    <row r="655" spans="2:7" ht="16.5">
      <c r="B655" s="98">
        <v>644</v>
      </c>
      <c r="C655" s="122" t="s">
        <v>2393</v>
      </c>
      <c r="D655" s="66" t="str">
        <f>+_xlfn.XLOOKUP(C655,'PRECIO TOPE POR DEPARTAMENTO'!A:A,'PRECIO TOPE POR DEPARTAMENTO'!B:B)</f>
        <v>Soportes para tuberia 3/4"</v>
      </c>
      <c r="E655" s="67" t="str">
        <f>IF('PRECIO TOPE POR DEPARTAMENTO'!C645="","",+_xlfn.XLOOKUP(C655,'PRECIO TOPE POR DEPARTAMENTO'!A:A,'PRECIO TOPE POR DEPARTAMENTO'!C:C))</f>
        <v>UN</v>
      </c>
      <c r="F655" s="132">
        <f>IF($D$5='PRECIO TOPE POR DEPARTAMENTO'!$D$1,_xlfn.XLOOKUP('PROPUESTA ECONOMICA'!C655,'PRECIO TOPE POR DEPARTAMENTO'!A:A,'PRECIO TOPE POR DEPARTAMENTO'!D:D),IF($D$5='PRECIO TOPE POR DEPARTAMENTO'!$E$1,_xlfn.XLOOKUP('PROPUESTA ECONOMICA'!C655,'PRECIO TOPE POR DEPARTAMENTO'!A:A,'PRECIO TOPE POR DEPARTAMENTO'!E:E),IF($D$5='PRECIO TOPE POR DEPARTAMENTO'!$F$1,_xlfn.XLOOKUP('PROPUESTA ECONOMICA'!C655,'PRECIO TOPE POR DEPARTAMENTO'!A:A,'PRECIO TOPE POR DEPARTAMENTO'!F:F),IF($D$5='PRECIO TOPE POR DEPARTAMENTO'!$G$1,_xlfn.XLOOKUP('PROPUESTA ECONOMICA'!C655,'PRECIO TOPE POR DEPARTAMENTO'!A:A,'PRECIO TOPE POR DEPARTAMENTO'!G:G),IF($D$5='PRECIO TOPE POR DEPARTAMENTO'!$H$1,_xlfn.XLOOKUP('PROPUESTA ECONOMICA'!C655,'PRECIO TOPE POR DEPARTAMENTO'!A:A,'PRECIO TOPE POR DEPARTAMENTO'!H:H),IF($D$5='PRECIO TOPE POR DEPARTAMENTO'!$I$1,_xlfn.XLOOKUP('PROPUESTA ECONOMICA'!C655,'PRECIO TOPE POR DEPARTAMENTO'!A:A,'PRECIO TOPE POR DEPARTAMENTO'!I:I),IF($D$5='PRECIO TOPE POR DEPARTAMENTO'!$J$1,_xlfn.XLOOKUP('PROPUESTA ECONOMICA'!C655,'PRECIO TOPE POR DEPARTAMENTO'!A:A,'PRECIO TOPE POR DEPARTAMENTO'!J:J),IF($D$5='PRECIO TOPE POR DEPARTAMENTO'!$K$1,_xlfn.XLOOKUP('PROPUESTA ECONOMICA'!C655,'PRECIO TOPE POR DEPARTAMENTO'!A:A,'PRECIO TOPE POR DEPARTAMENTO'!K:K),IF($D$5='PRECIO TOPE POR DEPARTAMENTO'!$L$1,_xlfn.XLOOKUP('PROPUESTA ECONOMICA'!C655,'PRECIO TOPE POR DEPARTAMENTO'!A:A,'PRECIO TOPE POR DEPARTAMENTO'!L:L),IF($D$5='PRECIO TOPE POR DEPARTAMENTO'!$M$1,_xlfn.XLOOKUP('PROPUESTA ECONOMICA'!C655,'PRECIO TOPE POR DEPARTAMENTO'!A:A,'PRECIO TOPE POR DEPARTAMENTO'!M:M),IF($D$5='PRECIO TOPE POR DEPARTAMENTO'!$N$1,_xlfn.XLOOKUP('PROPUESTA ECONOMICA'!C655,'PRECIO TOPE POR DEPARTAMENTO'!A:A,'PRECIO TOPE POR DEPARTAMENTO'!N:N),IF($D$5='PRECIO TOPE POR DEPARTAMENTO'!$O$1,_xlfn.XLOOKUP('PROPUESTA ECONOMICA'!C655,'PRECIO TOPE POR DEPARTAMENTO'!A:A,'PRECIO TOPE POR DEPARTAMENTO'!O:O),IF($D$5='PRECIO TOPE POR DEPARTAMENTO'!$P$1,_xlfn.XLOOKUP('PROPUESTA ECONOMICA'!C655,'PRECIO TOPE POR DEPARTAMENTO'!A:A,'PRECIO TOPE POR DEPARTAMENTO'!P:P),IF($D$5='PRECIO TOPE POR DEPARTAMENTO'!$Q$1,_xlfn.XLOOKUP('PROPUESTA ECONOMICA'!C655,'PRECIO TOPE POR DEPARTAMENTO'!A:A,'PRECIO TOPE POR DEPARTAMENTO'!Q:Q),IF($D$5='PRECIO TOPE POR DEPARTAMENTO'!$R$1,_xlfn.XLOOKUP('PROPUESTA ECONOMICA'!C655,'PRECIO TOPE POR DEPARTAMENTO'!A:A,'PRECIO TOPE POR DEPARTAMENTO'!R:R),IF($D$5='PRECIO TOPE POR DEPARTAMENTO'!$S$1,_xlfn.XLOOKUP('PROPUESTA ECONOMICA'!C655,'PRECIO TOPE POR DEPARTAMENTO'!A:A,'PRECIO TOPE POR DEPARTAMENTO'!S:S),IF($D$5='PRECIO TOPE POR DEPARTAMENTO'!$T$1,_xlfn.XLOOKUP('PROPUESTA ECONOMICA'!C655,'PRECIO TOPE POR DEPARTAMENTO'!A:A,'PRECIO TOPE POR DEPARTAMENTO'!T:T),IF($D$5='PRECIO TOPE POR DEPARTAMENTO'!$U$1,_xlfn.XLOOKUP('PROPUESTA ECONOMICA'!C655,'PRECIO TOPE POR DEPARTAMENTO'!A:A,'PRECIO TOPE POR DEPARTAMENTO'!U:U),IF($D$5='PRECIO TOPE POR DEPARTAMENTO'!$V$1,_xlfn.XLOOKUP('PROPUESTA ECONOMICA'!C655,'PRECIO TOPE POR DEPARTAMENTO'!A:A,'PRECIO TOPE POR DEPARTAMENTO'!V:V),IF($D$5='PRECIO TOPE POR DEPARTAMENTO'!$W$1,_xlfn.XLOOKUP('PROPUESTA ECONOMICA'!C655,'PRECIO TOPE POR DEPARTAMENTO'!A:A,'PRECIO TOPE POR DEPARTAMENTO'!W:W),IF($D$5='PRECIO TOPE POR DEPARTAMENTO'!$X$1,_xlfn.XLOOKUP('PROPUESTA ECONOMICA'!C655,'PRECIO TOPE POR DEPARTAMENTO'!A:A,'PRECIO TOPE POR DEPARTAMENTO'!X:X),IF($D$5='PRECIO TOPE POR DEPARTAMENTO'!$Y$1,_xlfn.XLOOKUP('PROPUESTA ECONOMICA'!C655,'PRECIO TOPE POR DEPARTAMENTO'!A:A,'PRECIO TOPE POR DEPARTAMENTO'!Y:Y),IF($D$5='PRECIO TOPE POR DEPARTAMENTO'!$Z$1,_xlfn.XLOOKUP('PROPUESTA ECONOMICA'!C655,'PRECIO TOPE POR DEPARTAMENTO'!A:A,'PRECIO TOPE POR DEPARTAMENTO'!Z:Z),IF($D$5='PRECIO TOPE POR DEPARTAMENTO'!$AA$1,_xlfn.XLOOKUP('PROPUESTA ECONOMICA'!C655,'PRECIO TOPE POR DEPARTAMENTO'!A:A,'PRECIO TOPE POR DEPARTAMENTO'!AA:AA),IF($D$5='PRECIO TOPE POR DEPARTAMENTO'!$AB$1,_xlfn.XLOOKUP('PROPUESTA ECONOMICA'!C655,'PRECIO TOPE POR DEPARTAMENTO'!A:A,'PRECIO TOPE POR DEPARTAMENTO'!AB:AB),IF($D$5='PRECIO TOPE POR DEPARTAMENTO'!$AC$1,_xlfn.XLOOKUP('PROPUESTA ECONOMICA'!C655,'PRECIO TOPE POR DEPARTAMENTO'!A:A,'PRECIO TOPE POR DEPARTAMENTO'!AC:AC),IF($D$5='PRECIO TOPE POR DEPARTAMENTO'!$AD$1,_xlfn.XLOOKUP('PROPUESTA ECONOMICA'!C655,'PRECIO TOPE POR DEPARTAMENTO'!A:A,'PRECIO TOPE POR DEPARTAMENTO'!AD:AD),IF($D$5='PRECIO TOPE POR DEPARTAMENTO'!$AE$1,_xlfn.XLOOKUP('PROPUESTA ECONOMICA'!C655,'PRECIO TOPE POR DEPARTAMENTO'!A:A,'PRECIO TOPE POR DEPARTAMENTO'!AE:AE),IF($D$5='PRECIO TOPE POR DEPARTAMENTO'!$AF$1,_xlfn.XLOOKUP('PROPUESTA ECONOMICA'!C655,'PRECIO TOPE POR DEPARTAMENTO'!A:A,'PRECIO TOPE POR DEPARTAMENTO'!AF:AF),IF($D$5='PRECIO TOPE POR DEPARTAMENTO'!$AG$1,_xlfn.XLOOKUP('PROPUESTA ECONOMICA'!C655,'PRECIO TOPE POR DEPARTAMENTO'!A:A,'PRECIO TOPE POR DEPARTAMENTO'!AG:AG),IF($D$5='PRECIO TOPE POR DEPARTAMENTO'!$AH$1,_xlfn.XLOOKUP('PROPUESTA ECONOMICA'!C655,'PRECIO TOPE POR DEPARTAMENTO'!A:A,'PRECIO TOPE POR DEPARTAMENTO'!AH:AH),IF($D$5='PRECIO TOPE POR DEPARTAMENTO'!$AI$1,_xlfn.XLOOKUP('PROPUESTA ECONOMICA'!C655,'PRECIO TOPE POR DEPARTAMENTO'!A:A,'PRECIO TOPE POR DEPARTAMENTO'!AI:AI),IF($D$5='PRECIO TOPE POR DEPARTAMENTO'!$AJ$1,_xlfn.XLOOKUP('PROPUESTA ECONOMICA'!C655,'PRECIO TOPE POR DEPARTAMENTO'!A:A,'PRECIO TOPE POR DEPARTAMENTO'!AJ:AJ),)))))))))))))))))))))))))))))))))</f>
        <v>14062</v>
      </c>
      <c r="G655" s="133"/>
    </row>
    <row r="656" spans="2:7" ht="16.5">
      <c r="B656" s="98">
        <v>645</v>
      </c>
      <c r="C656" s="122" t="s">
        <v>2395</v>
      </c>
      <c r="D656" s="66" t="str">
        <f>+_xlfn.XLOOKUP(C656,'PRECIO TOPE POR DEPARTAMENTO'!A:A,'PRECIO TOPE POR DEPARTAMENTO'!B:B)</f>
        <v>Conduletas en tee salida 3/4"</v>
      </c>
      <c r="E656" s="67" t="str">
        <f>IF('PRECIO TOPE POR DEPARTAMENTO'!C646="","",+_xlfn.XLOOKUP(C656,'PRECIO TOPE POR DEPARTAMENTO'!A:A,'PRECIO TOPE POR DEPARTAMENTO'!C:C))</f>
        <v>UN</v>
      </c>
      <c r="F656" s="132">
        <f>IF($D$5='PRECIO TOPE POR DEPARTAMENTO'!$D$1,_xlfn.XLOOKUP('PROPUESTA ECONOMICA'!C656,'PRECIO TOPE POR DEPARTAMENTO'!A:A,'PRECIO TOPE POR DEPARTAMENTO'!D:D),IF($D$5='PRECIO TOPE POR DEPARTAMENTO'!$E$1,_xlfn.XLOOKUP('PROPUESTA ECONOMICA'!C656,'PRECIO TOPE POR DEPARTAMENTO'!A:A,'PRECIO TOPE POR DEPARTAMENTO'!E:E),IF($D$5='PRECIO TOPE POR DEPARTAMENTO'!$F$1,_xlfn.XLOOKUP('PROPUESTA ECONOMICA'!C656,'PRECIO TOPE POR DEPARTAMENTO'!A:A,'PRECIO TOPE POR DEPARTAMENTO'!F:F),IF($D$5='PRECIO TOPE POR DEPARTAMENTO'!$G$1,_xlfn.XLOOKUP('PROPUESTA ECONOMICA'!C656,'PRECIO TOPE POR DEPARTAMENTO'!A:A,'PRECIO TOPE POR DEPARTAMENTO'!G:G),IF($D$5='PRECIO TOPE POR DEPARTAMENTO'!$H$1,_xlfn.XLOOKUP('PROPUESTA ECONOMICA'!C656,'PRECIO TOPE POR DEPARTAMENTO'!A:A,'PRECIO TOPE POR DEPARTAMENTO'!H:H),IF($D$5='PRECIO TOPE POR DEPARTAMENTO'!$I$1,_xlfn.XLOOKUP('PROPUESTA ECONOMICA'!C656,'PRECIO TOPE POR DEPARTAMENTO'!A:A,'PRECIO TOPE POR DEPARTAMENTO'!I:I),IF($D$5='PRECIO TOPE POR DEPARTAMENTO'!$J$1,_xlfn.XLOOKUP('PROPUESTA ECONOMICA'!C656,'PRECIO TOPE POR DEPARTAMENTO'!A:A,'PRECIO TOPE POR DEPARTAMENTO'!J:J),IF($D$5='PRECIO TOPE POR DEPARTAMENTO'!$K$1,_xlfn.XLOOKUP('PROPUESTA ECONOMICA'!C656,'PRECIO TOPE POR DEPARTAMENTO'!A:A,'PRECIO TOPE POR DEPARTAMENTO'!K:K),IF($D$5='PRECIO TOPE POR DEPARTAMENTO'!$L$1,_xlfn.XLOOKUP('PROPUESTA ECONOMICA'!C656,'PRECIO TOPE POR DEPARTAMENTO'!A:A,'PRECIO TOPE POR DEPARTAMENTO'!L:L),IF($D$5='PRECIO TOPE POR DEPARTAMENTO'!$M$1,_xlfn.XLOOKUP('PROPUESTA ECONOMICA'!C656,'PRECIO TOPE POR DEPARTAMENTO'!A:A,'PRECIO TOPE POR DEPARTAMENTO'!M:M),IF($D$5='PRECIO TOPE POR DEPARTAMENTO'!$N$1,_xlfn.XLOOKUP('PROPUESTA ECONOMICA'!C656,'PRECIO TOPE POR DEPARTAMENTO'!A:A,'PRECIO TOPE POR DEPARTAMENTO'!N:N),IF($D$5='PRECIO TOPE POR DEPARTAMENTO'!$O$1,_xlfn.XLOOKUP('PROPUESTA ECONOMICA'!C656,'PRECIO TOPE POR DEPARTAMENTO'!A:A,'PRECIO TOPE POR DEPARTAMENTO'!O:O),IF($D$5='PRECIO TOPE POR DEPARTAMENTO'!$P$1,_xlfn.XLOOKUP('PROPUESTA ECONOMICA'!C656,'PRECIO TOPE POR DEPARTAMENTO'!A:A,'PRECIO TOPE POR DEPARTAMENTO'!P:P),IF($D$5='PRECIO TOPE POR DEPARTAMENTO'!$Q$1,_xlfn.XLOOKUP('PROPUESTA ECONOMICA'!C656,'PRECIO TOPE POR DEPARTAMENTO'!A:A,'PRECIO TOPE POR DEPARTAMENTO'!Q:Q),IF($D$5='PRECIO TOPE POR DEPARTAMENTO'!$R$1,_xlfn.XLOOKUP('PROPUESTA ECONOMICA'!C656,'PRECIO TOPE POR DEPARTAMENTO'!A:A,'PRECIO TOPE POR DEPARTAMENTO'!R:R),IF($D$5='PRECIO TOPE POR DEPARTAMENTO'!$S$1,_xlfn.XLOOKUP('PROPUESTA ECONOMICA'!C656,'PRECIO TOPE POR DEPARTAMENTO'!A:A,'PRECIO TOPE POR DEPARTAMENTO'!S:S),IF($D$5='PRECIO TOPE POR DEPARTAMENTO'!$T$1,_xlfn.XLOOKUP('PROPUESTA ECONOMICA'!C656,'PRECIO TOPE POR DEPARTAMENTO'!A:A,'PRECIO TOPE POR DEPARTAMENTO'!T:T),IF($D$5='PRECIO TOPE POR DEPARTAMENTO'!$U$1,_xlfn.XLOOKUP('PROPUESTA ECONOMICA'!C656,'PRECIO TOPE POR DEPARTAMENTO'!A:A,'PRECIO TOPE POR DEPARTAMENTO'!U:U),IF($D$5='PRECIO TOPE POR DEPARTAMENTO'!$V$1,_xlfn.XLOOKUP('PROPUESTA ECONOMICA'!C656,'PRECIO TOPE POR DEPARTAMENTO'!A:A,'PRECIO TOPE POR DEPARTAMENTO'!V:V),IF($D$5='PRECIO TOPE POR DEPARTAMENTO'!$W$1,_xlfn.XLOOKUP('PROPUESTA ECONOMICA'!C656,'PRECIO TOPE POR DEPARTAMENTO'!A:A,'PRECIO TOPE POR DEPARTAMENTO'!W:W),IF($D$5='PRECIO TOPE POR DEPARTAMENTO'!$X$1,_xlfn.XLOOKUP('PROPUESTA ECONOMICA'!C656,'PRECIO TOPE POR DEPARTAMENTO'!A:A,'PRECIO TOPE POR DEPARTAMENTO'!X:X),IF($D$5='PRECIO TOPE POR DEPARTAMENTO'!$Y$1,_xlfn.XLOOKUP('PROPUESTA ECONOMICA'!C656,'PRECIO TOPE POR DEPARTAMENTO'!A:A,'PRECIO TOPE POR DEPARTAMENTO'!Y:Y),IF($D$5='PRECIO TOPE POR DEPARTAMENTO'!$Z$1,_xlfn.XLOOKUP('PROPUESTA ECONOMICA'!C656,'PRECIO TOPE POR DEPARTAMENTO'!A:A,'PRECIO TOPE POR DEPARTAMENTO'!Z:Z),IF($D$5='PRECIO TOPE POR DEPARTAMENTO'!$AA$1,_xlfn.XLOOKUP('PROPUESTA ECONOMICA'!C656,'PRECIO TOPE POR DEPARTAMENTO'!A:A,'PRECIO TOPE POR DEPARTAMENTO'!AA:AA),IF($D$5='PRECIO TOPE POR DEPARTAMENTO'!$AB$1,_xlfn.XLOOKUP('PROPUESTA ECONOMICA'!C656,'PRECIO TOPE POR DEPARTAMENTO'!A:A,'PRECIO TOPE POR DEPARTAMENTO'!AB:AB),IF($D$5='PRECIO TOPE POR DEPARTAMENTO'!$AC$1,_xlfn.XLOOKUP('PROPUESTA ECONOMICA'!C656,'PRECIO TOPE POR DEPARTAMENTO'!A:A,'PRECIO TOPE POR DEPARTAMENTO'!AC:AC),IF($D$5='PRECIO TOPE POR DEPARTAMENTO'!$AD$1,_xlfn.XLOOKUP('PROPUESTA ECONOMICA'!C656,'PRECIO TOPE POR DEPARTAMENTO'!A:A,'PRECIO TOPE POR DEPARTAMENTO'!AD:AD),IF($D$5='PRECIO TOPE POR DEPARTAMENTO'!$AE$1,_xlfn.XLOOKUP('PROPUESTA ECONOMICA'!C656,'PRECIO TOPE POR DEPARTAMENTO'!A:A,'PRECIO TOPE POR DEPARTAMENTO'!AE:AE),IF($D$5='PRECIO TOPE POR DEPARTAMENTO'!$AF$1,_xlfn.XLOOKUP('PROPUESTA ECONOMICA'!C656,'PRECIO TOPE POR DEPARTAMENTO'!A:A,'PRECIO TOPE POR DEPARTAMENTO'!AF:AF),IF($D$5='PRECIO TOPE POR DEPARTAMENTO'!$AG$1,_xlfn.XLOOKUP('PROPUESTA ECONOMICA'!C656,'PRECIO TOPE POR DEPARTAMENTO'!A:A,'PRECIO TOPE POR DEPARTAMENTO'!AG:AG),IF($D$5='PRECIO TOPE POR DEPARTAMENTO'!$AH$1,_xlfn.XLOOKUP('PROPUESTA ECONOMICA'!C656,'PRECIO TOPE POR DEPARTAMENTO'!A:A,'PRECIO TOPE POR DEPARTAMENTO'!AH:AH),IF($D$5='PRECIO TOPE POR DEPARTAMENTO'!$AI$1,_xlfn.XLOOKUP('PROPUESTA ECONOMICA'!C656,'PRECIO TOPE POR DEPARTAMENTO'!A:A,'PRECIO TOPE POR DEPARTAMENTO'!AI:AI),IF($D$5='PRECIO TOPE POR DEPARTAMENTO'!$AJ$1,_xlfn.XLOOKUP('PROPUESTA ECONOMICA'!C656,'PRECIO TOPE POR DEPARTAMENTO'!A:A,'PRECIO TOPE POR DEPARTAMENTO'!AJ:AJ),)))))))))))))))))))))))))))))))))</f>
        <v>12435</v>
      </c>
      <c r="G656" s="133"/>
    </row>
    <row r="657" spans="2:7" ht="16.5">
      <c r="B657" s="98">
        <v>646</v>
      </c>
      <c r="C657" s="122" t="s">
        <v>2397</v>
      </c>
      <c r="D657" s="66" t="str">
        <f>+_xlfn.XLOOKUP(C657,'PRECIO TOPE POR DEPARTAMENTO'!A:A,'PRECIO TOPE POR DEPARTAMENTO'!B:B)</f>
        <v>Conduletas en ele salida 3/4"</v>
      </c>
      <c r="E657" s="67" t="str">
        <f>IF('PRECIO TOPE POR DEPARTAMENTO'!C647="","",+_xlfn.XLOOKUP(C657,'PRECIO TOPE POR DEPARTAMENTO'!A:A,'PRECIO TOPE POR DEPARTAMENTO'!C:C))</f>
        <v>UN</v>
      </c>
      <c r="F657" s="132">
        <f>IF($D$5='PRECIO TOPE POR DEPARTAMENTO'!$D$1,_xlfn.XLOOKUP('PROPUESTA ECONOMICA'!C657,'PRECIO TOPE POR DEPARTAMENTO'!A:A,'PRECIO TOPE POR DEPARTAMENTO'!D:D),IF($D$5='PRECIO TOPE POR DEPARTAMENTO'!$E$1,_xlfn.XLOOKUP('PROPUESTA ECONOMICA'!C657,'PRECIO TOPE POR DEPARTAMENTO'!A:A,'PRECIO TOPE POR DEPARTAMENTO'!E:E),IF($D$5='PRECIO TOPE POR DEPARTAMENTO'!$F$1,_xlfn.XLOOKUP('PROPUESTA ECONOMICA'!C657,'PRECIO TOPE POR DEPARTAMENTO'!A:A,'PRECIO TOPE POR DEPARTAMENTO'!F:F),IF($D$5='PRECIO TOPE POR DEPARTAMENTO'!$G$1,_xlfn.XLOOKUP('PROPUESTA ECONOMICA'!C657,'PRECIO TOPE POR DEPARTAMENTO'!A:A,'PRECIO TOPE POR DEPARTAMENTO'!G:G),IF($D$5='PRECIO TOPE POR DEPARTAMENTO'!$H$1,_xlfn.XLOOKUP('PROPUESTA ECONOMICA'!C657,'PRECIO TOPE POR DEPARTAMENTO'!A:A,'PRECIO TOPE POR DEPARTAMENTO'!H:H),IF($D$5='PRECIO TOPE POR DEPARTAMENTO'!$I$1,_xlfn.XLOOKUP('PROPUESTA ECONOMICA'!C657,'PRECIO TOPE POR DEPARTAMENTO'!A:A,'PRECIO TOPE POR DEPARTAMENTO'!I:I),IF($D$5='PRECIO TOPE POR DEPARTAMENTO'!$J$1,_xlfn.XLOOKUP('PROPUESTA ECONOMICA'!C657,'PRECIO TOPE POR DEPARTAMENTO'!A:A,'PRECIO TOPE POR DEPARTAMENTO'!J:J),IF($D$5='PRECIO TOPE POR DEPARTAMENTO'!$K$1,_xlfn.XLOOKUP('PROPUESTA ECONOMICA'!C657,'PRECIO TOPE POR DEPARTAMENTO'!A:A,'PRECIO TOPE POR DEPARTAMENTO'!K:K),IF($D$5='PRECIO TOPE POR DEPARTAMENTO'!$L$1,_xlfn.XLOOKUP('PROPUESTA ECONOMICA'!C657,'PRECIO TOPE POR DEPARTAMENTO'!A:A,'PRECIO TOPE POR DEPARTAMENTO'!L:L),IF($D$5='PRECIO TOPE POR DEPARTAMENTO'!$M$1,_xlfn.XLOOKUP('PROPUESTA ECONOMICA'!C657,'PRECIO TOPE POR DEPARTAMENTO'!A:A,'PRECIO TOPE POR DEPARTAMENTO'!M:M),IF($D$5='PRECIO TOPE POR DEPARTAMENTO'!$N$1,_xlfn.XLOOKUP('PROPUESTA ECONOMICA'!C657,'PRECIO TOPE POR DEPARTAMENTO'!A:A,'PRECIO TOPE POR DEPARTAMENTO'!N:N),IF($D$5='PRECIO TOPE POR DEPARTAMENTO'!$O$1,_xlfn.XLOOKUP('PROPUESTA ECONOMICA'!C657,'PRECIO TOPE POR DEPARTAMENTO'!A:A,'PRECIO TOPE POR DEPARTAMENTO'!O:O),IF($D$5='PRECIO TOPE POR DEPARTAMENTO'!$P$1,_xlfn.XLOOKUP('PROPUESTA ECONOMICA'!C657,'PRECIO TOPE POR DEPARTAMENTO'!A:A,'PRECIO TOPE POR DEPARTAMENTO'!P:P),IF($D$5='PRECIO TOPE POR DEPARTAMENTO'!$Q$1,_xlfn.XLOOKUP('PROPUESTA ECONOMICA'!C657,'PRECIO TOPE POR DEPARTAMENTO'!A:A,'PRECIO TOPE POR DEPARTAMENTO'!Q:Q),IF($D$5='PRECIO TOPE POR DEPARTAMENTO'!$R$1,_xlfn.XLOOKUP('PROPUESTA ECONOMICA'!C657,'PRECIO TOPE POR DEPARTAMENTO'!A:A,'PRECIO TOPE POR DEPARTAMENTO'!R:R),IF($D$5='PRECIO TOPE POR DEPARTAMENTO'!$S$1,_xlfn.XLOOKUP('PROPUESTA ECONOMICA'!C657,'PRECIO TOPE POR DEPARTAMENTO'!A:A,'PRECIO TOPE POR DEPARTAMENTO'!S:S),IF($D$5='PRECIO TOPE POR DEPARTAMENTO'!$T$1,_xlfn.XLOOKUP('PROPUESTA ECONOMICA'!C657,'PRECIO TOPE POR DEPARTAMENTO'!A:A,'PRECIO TOPE POR DEPARTAMENTO'!T:T),IF($D$5='PRECIO TOPE POR DEPARTAMENTO'!$U$1,_xlfn.XLOOKUP('PROPUESTA ECONOMICA'!C657,'PRECIO TOPE POR DEPARTAMENTO'!A:A,'PRECIO TOPE POR DEPARTAMENTO'!U:U),IF($D$5='PRECIO TOPE POR DEPARTAMENTO'!$V$1,_xlfn.XLOOKUP('PROPUESTA ECONOMICA'!C657,'PRECIO TOPE POR DEPARTAMENTO'!A:A,'PRECIO TOPE POR DEPARTAMENTO'!V:V),IF($D$5='PRECIO TOPE POR DEPARTAMENTO'!$W$1,_xlfn.XLOOKUP('PROPUESTA ECONOMICA'!C657,'PRECIO TOPE POR DEPARTAMENTO'!A:A,'PRECIO TOPE POR DEPARTAMENTO'!W:W),IF($D$5='PRECIO TOPE POR DEPARTAMENTO'!$X$1,_xlfn.XLOOKUP('PROPUESTA ECONOMICA'!C657,'PRECIO TOPE POR DEPARTAMENTO'!A:A,'PRECIO TOPE POR DEPARTAMENTO'!X:X),IF($D$5='PRECIO TOPE POR DEPARTAMENTO'!$Y$1,_xlfn.XLOOKUP('PROPUESTA ECONOMICA'!C657,'PRECIO TOPE POR DEPARTAMENTO'!A:A,'PRECIO TOPE POR DEPARTAMENTO'!Y:Y),IF($D$5='PRECIO TOPE POR DEPARTAMENTO'!$Z$1,_xlfn.XLOOKUP('PROPUESTA ECONOMICA'!C657,'PRECIO TOPE POR DEPARTAMENTO'!A:A,'PRECIO TOPE POR DEPARTAMENTO'!Z:Z),IF($D$5='PRECIO TOPE POR DEPARTAMENTO'!$AA$1,_xlfn.XLOOKUP('PROPUESTA ECONOMICA'!C657,'PRECIO TOPE POR DEPARTAMENTO'!A:A,'PRECIO TOPE POR DEPARTAMENTO'!AA:AA),IF($D$5='PRECIO TOPE POR DEPARTAMENTO'!$AB$1,_xlfn.XLOOKUP('PROPUESTA ECONOMICA'!C657,'PRECIO TOPE POR DEPARTAMENTO'!A:A,'PRECIO TOPE POR DEPARTAMENTO'!AB:AB),IF($D$5='PRECIO TOPE POR DEPARTAMENTO'!$AC$1,_xlfn.XLOOKUP('PROPUESTA ECONOMICA'!C657,'PRECIO TOPE POR DEPARTAMENTO'!A:A,'PRECIO TOPE POR DEPARTAMENTO'!AC:AC),IF($D$5='PRECIO TOPE POR DEPARTAMENTO'!$AD$1,_xlfn.XLOOKUP('PROPUESTA ECONOMICA'!C657,'PRECIO TOPE POR DEPARTAMENTO'!A:A,'PRECIO TOPE POR DEPARTAMENTO'!AD:AD),IF($D$5='PRECIO TOPE POR DEPARTAMENTO'!$AE$1,_xlfn.XLOOKUP('PROPUESTA ECONOMICA'!C657,'PRECIO TOPE POR DEPARTAMENTO'!A:A,'PRECIO TOPE POR DEPARTAMENTO'!AE:AE),IF($D$5='PRECIO TOPE POR DEPARTAMENTO'!$AF$1,_xlfn.XLOOKUP('PROPUESTA ECONOMICA'!C657,'PRECIO TOPE POR DEPARTAMENTO'!A:A,'PRECIO TOPE POR DEPARTAMENTO'!AF:AF),IF($D$5='PRECIO TOPE POR DEPARTAMENTO'!$AG$1,_xlfn.XLOOKUP('PROPUESTA ECONOMICA'!C657,'PRECIO TOPE POR DEPARTAMENTO'!A:A,'PRECIO TOPE POR DEPARTAMENTO'!AG:AG),IF($D$5='PRECIO TOPE POR DEPARTAMENTO'!$AH$1,_xlfn.XLOOKUP('PROPUESTA ECONOMICA'!C657,'PRECIO TOPE POR DEPARTAMENTO'!A:A,'PRECIO TOPE POR DEPARTAMENTO'!AH:AH),IF($D$5='PRECIO TOPE POR DEPARTAMENTO'!$AI$1,_xlfn.XLOOKUP('PROPUESTA ECONOMICA'!C657,'PRECIO TOPE POR DEPARTAMENTO'!A:A,'PRECIO TOPE POR DEPARTAMENTO'!AI:AI),IF($D$5='PRECIO TOPE POR DEPARTAMENTO'!$AJ$1,_xlfn.XLOOKUP('PROPUESTA ECONOMICA'!C657,'PRECIO TOPE POR DEPARTAMENTO'!A:A,'PRECIO TOPE POR DEPARTAMENTO'!AJ:AJ),)))))))))))))))))))))))))))))))))</f>
        <v>12229</v>
      </c>
      <c r="G657" s="133"/>
    </row>
    <row r="658" spans="2:7" ht="25.5">
      <c r="B658" s="98">
        <v>647</v>
      </c>
      <c r="C658" s="122" t="s">
        <v>2399</v>
      </c>
      <c r="D658" s="66" t="str">
        <f>+_xlfn.XLOOKUP(C658,'PRECIO TOPE POR DEPARTAMENTO'!A:A,'PRECIO TOPE POR DEPARTAMENTO'!B:B)</f>
        <v>SUMINISTRO, TRANSPORTE E INSTALACION DE DESFOGUE VALVULA DE SEGURIDAD DE 1" EN TANQUE DE ABASTECIMIENTO</v>
      </c>
      <c r="E658" s="67" t="str">
        <f>IF('PRECIO TOPE POR DEPARTAMENTO'!C648="","",+_xlfn.XLOOKUP(C658,'PRECIO TOPE POR DEPARTAMENTO'!A:A,'PRECIO TOPE POR DEPARTAMENTO'!C:C))</f>
        <v>UN</v>
      </c>
      <c r="F658" s="132">
        <f>IF($D$5='PRECIO TOPE POR DEPARTAMENTO'!$D$1,_xlfn.XLOOKUP('PROPUESTA ECONOMICA'!C658,'PRECIO TOPE POR DEPARTAMENTO'!A:A,'PRECIO TOPE POR DEPARTAMENTO'!D:D),IF($D$5='PRECIO TOPE POR DEPARTAMENTO'!$E$1,_xlfn.XLOOKUP('PROPUESTA ECONOMICA'!C658,'PRECIO TOPE POR DEPARTAMENTO'!A:A,'PRECIO TOPE POR DEPARTAMENTO'!E:E),IF($D$5='PRECIO TOPE POR DEPARTAMENTO'!$F$1,_xlfn.XLOOKUP('PROPUESTA ECONOMICA'!C658,'PRECIO TOPE POR DEPARTAMENTO'!A:A,'PRECIO TOPE POR DEPARTAMENTO'!F:F),IF($D$5='PRECIO TOPE POR DEPARTAMENTO'!$G$1,_xlfn.XLOOKUP('PROPUESTA ECONOMICA'!C658,'PRECIO TOPE POR DEPARTAMENTO'!A:A,'PRECIO TOPE POR DEPARTAMENTO'!G:G),IF($D$5='PRECIO TOPE POR DEPARTAMENTO'!$H$1,_xlfn.XLOOKUP('PROPUESTA ECONOMICA'!C658,'PRECIO TOPE POR DEPARTAMENTO'!A:A,'PRECIO TOPE POR DEPARTAMENTO'!H:H),IF($D$5='PRECIO TOPE POR DEPARTAMENTO'!$I$1,_xlfn.XLOOKUP('PROPUESTA ECONOMICA'!C658,'PRECIO TOPE POR DEPARTAMENTO'!A:A,'PRECIO TOPE POR DEPARTAMENTO'!I:I),IF($D$5='PRECIO TOPE POR DEPARTAMENTO'!$J$1,_xlfn.XLOOKUP('PROPUESTA ECONOMICA'!C658,'PRECIO TOPE POR DEPARTAMENTO'!A:A,'PRECIO TOPE POR DEPARTAMENTO'!J:J),IF($D$5='PRECIO TOPE POR DEPARTAMENTO'!$K$1,_xlfn.XLOOKUP('PROPUESTA ECONOMICA'!C658,'PRECIO TOPE POR DEPARTAMENTO'!A:A,'PRECIO TOPE POR DEPARTAMENTO'!K:K),IF($D$5='PRECIO TOPE POR DEPARTAMENTO'!$L$1,_xlfn.XLOOKUP('PROPUESTA ECONOMICA'!C658,'PRECIO TOPE POR DEPARTAMENTO'!A:A,'PRECIO TOPE POR DEPARTAMENTO'!L:L),IF($D$5='PRECIO TOPE POR DEPARTAMENTO'!$M$1,_xlfn.XLOOKUP('PROPUESTA ECONOMICA'!C658,'PRECIO TOPE POR DEPARTAMENTO'!A:A,'PRECIO TOPE POR DEPARTAMENTO'!M:M),IF($D$5='PRECIO TOPE POR DEPARTAMENTO'!$N$1,_xlfn.XLOOKUP('PROPUESTA ECONOMICA'!C658,'PRECIO TOPE POR DEPARTAMENTO'!A:A,'PRECIO TOPE POR DEPARTAMENTO'!N:N),IF($D$5='PRECIO TOPE POR DEPARTAMENTO'!$O$1,_xlfn.XLOOKUP('PROPUESTA ECONOMICA'!C658,'PRECIO TOPE POR DEPARTAMENTO'!A:A,'PRECIO TOPE POR DEPARTAMENTO'!O:O),IF($D$5='PRECIO TOPE POR DEPARTAMENTO'!$P$1,_xlfn.XLOOKUP('PROPUESTA ECONOMICA'!C658,'PRECIO TOPE POR DEPARTAMENTO'!A:A,'PRECIO TOPE POR DEPARTAMENTO'!P:P),IF($D$5='PRECIO TOPE POR DEPARTAMENTO'!$Q$1,_xlfn.XLOOKUP('PROPUESTA ECONOMICA'!C658,'PRECIO TOPE POR DEPARTAMENTO'!A:A,'PRECIO TOPE POR DEPARTAMENTO'!Q:Q),IF($D$5='PRECIO TOPE POR DEPARTAMENTO'!$R$1,_xlfn.XLOOKUP('PROPUESTA ECONOMICA'!C658,'PRECIO TOPE POR DEPARTAMENTO'!A:A,'PRECIO TOPE POR DEPARTAMENTO'!R:R),IF($D$5='PRECIO TOPE POR DEPARTAMENTO'!$S$1,_xlfn.XLOOKUP('PROPUESTA ECONOMICA'!C658,'PRECIO TOPE POR DEPARTAMENTO'!A:A,'PRECIO TOPE POR DEPARTAMENTO'!S:S),IF($D$5='PRECIO TOPE POR DEPARTAMENTO'!$T$1,_xlfn.XLOOKUP('PROPUESTA ECONOMICA'!C658,'PRECIO TOPE POR DEPARTAMENTO'!A:A,'PRECIO TOPE POR DEPARTAMENTO'!T:T),IF($D$5='PRECIO TOPE POR DEPARTAMENTO'!$U$1,_xlfn.XLOOKUP('PROPUESTA ECONOMICA'!C658,'PRECIO TOPE POR DEPARTAMENTO'!A:A,'PRECIO TOPE POR DEPARTAMENTO'!U:U),IF($D$5='PRECIO TOPE POR DEPARTAMENTO'!$V$1,_xlfn.XLOOKUP('PROPUESTA ECONOMICA'!C658,'PRECIO TOPE POR DEPARTAMENTO'!A:A,'PRECIO TOPE POR DEPARTAMENTO'!V:V),IF($D$5='PRECIO TOPE POR DEPARTAMENTO'!$W$1,_xlfn.XLOOKUP('PROPUESTA ECONOMICA'!C658,'PRECIO TOPE POR DEPARTAMENTO'!A:A,'PRECIO TOPE POR DEPARTAMENTO'!W:W),IF($D$5='PRECIO TOPE POR DEPARTAMENTO'!$X$1,_xlfn.XLOOKUP('PROPUESTA ECONOMICA'!C658,'PRECIO TOPE POR DEPARTAMENTO'!A:A,'PRECIO TOPE POR DEPARTAMENTO'!X:X),IF($D$5='PRECIO TOPE POR DEPARTAMENTO'!$Y$1,_xlfn.XLOOKUP('PROPUESTA ECONOMICA'!C658,'PRECIO TOPE POR DEPARTAMENTO'!A:A,'PRECIO TOPE POR DEPARTAMENTO'!Y:Y),IF($D$5='PRECIO TOPE POR DEPARTAMENTO'!$Z$1,_xlfn.XLOOKUP('PROPUESTA ECONOMICA'!C658,'PRECIO TOPE POR DEPARTAMENTO'!A:A,'PRECIO TOPE POR DEPARTAMENTO'!Z:Z),IF($D$5='PRECIO TOPE POR DEPARTAMENTO'!$AA$1,_xlfn.XLOOKUP('PROPUESTA ECONOMICA'!C658,'PRECIO TOPE POR DEPARTAMENTO'!A:A,'PRECIO TOPE POR DEPARTAMENTO'!AA:AA),IF($D$5='PRECIO TOPE POR DEPARTAMENTO'!$AB$1,_xlfn.XLOOKUP('PROPUESTA ECONOMICA'!C658,'PRECIO TOPE POR DEPARTAMENTO'!A:A,'PRECIO TOPE POR DEPARTAMENTO'!AB:AB),IF($D$5='PRECIO TOPE POR DEPARTAMENTO'!$AC$1,_xlfn.XLOOKUP('PROPUESTA ECONOMICA'!C658,'PRECIO TOPE POR DEPARTAMENTO'!A:A,'PRECIO TOPE POR DEPARTAMENTO'!AC:AC),IF($D$5='PRECIO TOPE POR DEPARTAMENTO'!$AD$1,_xlfn.XLOOKUP('PROPUESTA ECONOMICA'!C658,'PRECIO TOPE POR DEPARTAMENTO'!A:A,'PRECIO TOPE POR DEPARTAMENTO'!AD:AD),IF($D$5='PRECIO TOPE POR DEPARTAMENTO'!$AE$1,_xlfn.XLOOKUP('PROPUESTA ECONOMICA'!C658,'PRECIO TOPE POR DEPARTAMENTO'!A:A,'PRECIO TOPE POR DEPARTAMENTO'!AE:AE),IF($D$5='PRECIO TOPE POR DEPARTAMENTO'!$AF$1,_xlfn.XLOOKUP('PROPUESTA ECONOMICA'!C658,'PRECIO TOPE POR DEPARTAMENTO'!A:A,'PRECIO TOPE POR DEPARTAMENTO'!AF:AF),IF($D$5='PRECIO TOPE POR DEPARTAMENTO'!$AG$1,_xlfn.XLOOKUP('PROPUESTA ECONOMICA'!C658,'PRECIO TOPE POR DEPARTAMENTO'!A:A,'PRECIO TOPE POR DEPARTAMENTO'!AG:AG),IF($D$5='PRECIO TOPE POR DEPARTAMENTO'!$AH$1,_xlfn.XLOOKUP('PROPUESTA ECONOMICA'!C658,'PRECIO TOPE POR DEPARTAMENTO'!A:A,'PRECIO TOPE POR DEPARTAMENTO'!AH:AH),IF($D$5='PRECIO TOPE POR DEPARTAMENTO'!$AI$1,_xlfn.XLOOKUP('PROPUESTA ECONOMICA'!C658,'PRECIO TOPE POR DEPARTAMENTO'!A:A,'PRECIO TOPE POR DEPARTAMENTO'!AI:AI),IF($D$5='PRECIO TOPE POR DEPARTAMENTO'!$AJ$1,_xlfn.XLOOKUP('PROPUESTA ECONOMICA'!C658,'PRECIO TOPE POR DEPARTAMENTO'!A:A,'PRECIO TOPE POR DEPARTAMENTO'!AJ:AJ),)))))))))))))))))))))))))))))))))</f>
        <v>40435</v>
      </c>
      <c r="G658" s="133"/>
    </row>
    <row r="659" spans="2:7" ht="16.5">
      <c r="B659" s="98">
        <v>648</v>
      </c>
      <c r="C659" s="122" t="s">
        <v>2401</v>
      </c>
      <c r="D659" s="66" t="str">
        <f>+_xlfn.XLOOKUP(C659,'PRECIO TOPE POR DEPARTAMENTO'!A:A,'PRECIO TOPE POR DEPARTAMENTO'!B:B)</f>
        <v>Tanque en fibra con capacidad para 30 M3</v>
      </c>
      <c r="E659" s="67" t="str">
        <f>IF('PRECIO TOPE POR DEPARTAMENTO'!C649="","",+_xlfn.XLOOKUP(C659,'PRECIO TOPE POR DEPARTAMENTO'!A:A,'PRECIO TOPE POR DEPARTAMENTO'!C:C))</f>
        <v>UN</v>
      </c>
      <c r="F659" s="132"/>
      <c r="G659" s="133"/>
    </row>
    <row r="660" spans="2:7" ht="25.5">
      <c r="B660" s="98">
        <v>649</v>
      </c>
      <c r="C660" s="122" t="s">
        <v>2403</v>
      </c>
      <c r="D660" s="70" t="str">
        <f>+_xlfn.XLOOKUP(C660,'PRECIO TOPE POR DEPARTAMENTO'!A:A,'PRECIO TOPE POR DEPARTAMENTO'!B:B)</f>
        <v>SUMINISTRO, TRANSPORTE E INSTALACION DE UNIÓN UNIVERSAL DE 4" PVC EN TANQUE DE ABASTECIMIENTO</v>
      </c>
      <c r="E660" s="71" t="str">
        <f>IF('PRECIO TOPE POR DEPARTAMENTO'!C650="","",+_xlfn.XLOOKUP(C660,'PRECIO TOPE POR DEPARTAMENTO'!A:A,'PRECIO TOPE POR DEPARTAMENTO'!C:C))</f>
        <v>UN</v>
      </c>
      <c r="F660" s="132">
        <f>IF($D$5='PRECIO TOPE POR DEPARTAMENTO'!$D$1,_xlfn.XLOOKUP('PROPUESTA ECONOMICA'!C660,'PRECIO TOPE POR DEPARTAMENTO'!A:A,'PRECIO TOPE POR DEPARTAMENTO'!D:D),IF($D$5='PRECIO TOPE POR DEPARTAMENTO'!$E$1,_xlfn.XLOOKUP('PROPUESTA ECONOMICA'!C660,'PRECIO TOPE POR DEPARTAMENTO'!A:A,'PRECIO TOPE POR DEPARTAMENTO'!E:E),IF($D$5='PRECIO TOPE POR DEPARTAMENTO'!$F$1,_xlfn.XLOOKUP('PROPUESTA ECONOMICA'!C660,'PRECIO TOPE POR DEPARTAMENTO'!A:A,'PRECIO TOPE POR DEPARTAMENTO'!F:F),IF($D$5='PRECIO TOPE POR DEPARTAMENTO'!$G$1,_xlfn.XLOOKUP('PROPUESTA ECONOMICA'!C660,'PRECIO TOPE POR DEPARTAMENTO'!A:A,'PRECIO TOPE POR DEPARTAMENTO'!G:G),IF($D$5='PRECIO TOPE POR DEPARTAMENTO'!$H$1,_xlfn.XLOOKUP('PROPUESTA ECONOMICA'!C660,'PRECIO TOPE POR DEPARTAMENTO'!A:A,'PRECIO TOPE POR DEPARTAMENTO'!H:H),IF($D$5='PRECIO TOPE POR DEPARTAMENTO'!$I$1,_xlfn.XLOOKUP('PROPUESTA ECONOMICA'!C660,'PRECIO TOPE POR DEPARTAMENTO'!A:A,'PRECIO TOPE POR DEPARTAMENTO'!I:I),IF($D$5='PRECIO TOPE POR DEPARTAMENTO'!$J$1,_xlfn.XLOOKUP('PROPUESTA ECONOMICA'!C660,'PRECIO TOPE POR DEPARTAMENTO'!A:A,'PRECIO TOPE POR DEPARTAMENTO'!J:J),IF($D$5='PRECIO TOPE POR DEPARTAMENTO'!$K$1,_xlfn.XLOOKUP('PROPUESTA ECONOMICA'!C660,'PRECIO TOPE POR DEPARTAMENTO'!A:A,'PRECIO TOPE POR DEPARTAMENTO'!K:K),IF($D$5='PRECIO TOPE POR DEPARTAMENTO'!$L$1,_xlfn.XLOOKUP('PROPUESTA ECONOMICA'!C660,'PRECIO TOPE POR DEPARTAMENTO'!A:A,'PRECIO TOPE POR DEPARTAMENTO'!L:L),IF($D$5='PRECIO TOPE POR DEPARTAMENTO'!$M$1,_xlfn.XLOOKUP('PROPUESTA ECONOMICA'!C660,'PRECIO TOPE POR DEPARTAMENTO'!A:A,'PRECIO TOPE POR DEPARTAMENTO'!M:M),IF($D$5='PRECIO TOPE POR DEPARTAMENTO'!$N$1,_xlfn.XLOOKUP('PROPUESTA ECONOMICA'!C660,'PRECIO TOPE POR DEPARTAMENTO'!A:A,'PRECIO TOPE POR DEPARTAMENTO'!N:N),IF($D$5='PRECIO TOPE POR DEPARTAMENTO'!$O$1,_xlfn.XLOOKUP('PROPUESTA ECONOMICA'!C660,'PRECIO TOPE POR DEPARTAMENTO'!A:A,'PRECIO TOPE POR DEPARTAMENTO'!O:O),IF($D$5='PRECIO TOPE POR DEPARTAMENTO'!$P$1,_xlfn.XLOOKUP('PROPUESTA ECONOMICA'!C660,'PRECIO TOPE POR DEPARTAMENTO'!A:A,'PRECIO TOPE POR DEPARTAMENTO'!P:P),IF($D$5='PRECIO TOPE POR DEPARTAMENTO'!$Q$1,_xlfn.XLOOKUP('PROPUESTA ECONOMICA'!C660,'PRECIO TOPE POR DEPARTAMENTO'!A:A,'PRECIO TOPE POR DEPARTAMENTO'!Q:Q),IF($D$5='PRECIO TOPE POR DEPARTAMENTO'!$R$1,_xlfn.XLOOKUP('PROPUESTA ECONOMICA'!C660,'PRECIO TOPE POR DEPARTAMENTO'!A:A,'PRECIO TOPE POR DEPARTAMENTO'!R:R),IF($D$5='PRECIO TOPE POR DEPARTAMENTO'!$S$1,_xlfn.XLOOKUP('PROPUESTA ECONOMICA'!C660,'PRECIO TOPE POR DEPARTAMENTO'!A:A,'PRECIO TOPE POR DEPARTAMENTO'!S:S),IF($D$5='PRECIO TOPE POR DEPARTAMENTO'!$T$1,_xlfn.XLOOKUP('PROPUESTA ECONOMICA'!C660,'PRECIO TOPE POR DEPARTAMENTO'!A:A,'PRECIO TOPE POR DEPARTAMENTO'!T:T),IF($D$5='PRECIO TOPE POR DEPARTAMENTO'!$U$1,_xlfn.XLOOKUP('PROPUESTA ECONOMICA'!C660,'PRECIO TOPE POR DEPARTAMENTO'!A:A,'PRECIO TOPE POR DEPARTAMENTO'!U:U),IF($D$5='PRECIO TOPE POR DEPARTAMENTO'!$V$1,_xlfn.XLOOKUP('PROPUESTA ECONOMICA'!C660,'PRECIO TOPE POR DEPARTAMENTO'!A:A,'PRECIO TOPE POR DEPARTAMENTO'!V:V),IF($D$5='PRECIO TOPE POR DEPARTAMENTO'!$W$1,_xlfn.XLOOKUP('PROPUESTA ECONOMICA'!C660,'PRECIO TOPE POR DEPARTAMENTO'!A:A,'PRECIO TOPE POR DEPARTAMENTO'!W:W),IF($D$5='PRECIO TOPE POR DEPARTAMENTO'!$X$1,_xlfn.XLOOKUP('PROPUESTA ECONOMICA'!C660,'PRECIO TOPE POR DEPARTAMENTO'!A:A,'PRECIO TOPE POR DEPARTAMENTO'!X:X),IF($D$5='PRECIO TOPE POR DEPARTAMENTO'!$Y$1,_xlfn.XLOOKUP('PROPUESTA ECONOMICA'!C660,'PRECIO TOPE POR DEPARTAMENTO'!A:A,'PRECIO TOPE POR DEPARTAMENTO'!Y:Y),IF($D$5='PRECIO TOPE POR DEPARTAMENTO'!$Z$1,_xlfn.XLOOKUP('PROPUESTA ECONOMICA'!C660,'PRECIO TOPE POR DEPARTAMENTO'!A:A,'PRECIO TOPE POR DEPARTAMENTO'!Z:Z),IF($D$5='PRECIO TOPE POR DEPARTAMENTO'!$AA$1,_xlfn.XLOOKUP('PROPUESTA ECONOMICA'!C660,'PRECIO TOPE POR DEPARTAMENTO'!A:A,'PRECIO TOPE POR DEPARTAMENTO'!AA:AA),IF($D$5='PRECIO TOPE POR DEPARTAMENTO'!$AB$1,_xlfn.XLOOKUP('PROPUESTA ECONOMICA'!C660,'PRECIO TOPE POR DEPARTAMENTO'!A:A,'PRECIO TOPE POR DEPARTAMENTO'!AB:AB),IF($D$5='PRECIO TOPE POR DEPARTAMENTO'!$AC$1,_xlfn.XLOOKUP('PROPUESTA ECONOMICA'!C660,'PRECIO TOPE POR DEPARTAMENTO'!A:A,'PRECIO TOPE POR DEPARTAMENTO'!AC:AC),IF($D$5='PRECIO TOPE POR DEPARTAMENTO'!$AD$1,_xlfn.XLOOKUP('PROPUESTA ECONOMICA'!C660,'PRECIO TOPE POR DEPARTAMENTO'!A:A,'PRECIO TOPE POR DEPARTAMENTO'!AD:AD),IF($D$5='PRECIO TOPE POR DEPARTAMENTO'!$AE$1,_xlfn.XLOOKUP('PROPUESTA ECONOMICA'!C660,'PRECIO TOPE POR DEPARTAMENTO'!A:A,'PRECIO TOPE POR DEPARTAMENTO'!AE:AE),IF($D$5='PRECIO TOPE POR DEPARTAMENTO'!$AF$1,_xlfn.XLOOKUP('PROPUESTA ECONOMICA'!C660,'PRECIO TOPE POR DEPARTAMENTO'!A:A,'PRECIO TOPE POR DEPARTAMENTO'!AF:AF),IF($D$5='PRECIO TOPE POR DEPARTAMENTO'!$AG$1,_xlfn.XLOOKUP('PROPUESTA ECONOMICA'!C660,'PRECIO TOPE POR DEPARTAMENTO'!A:A,'PRECIO TOPE POR DEPARTAMENTO'!AG:AG),IF($D$5='PRECIO TOPE POR DEPARTAMENTO'!$AH$1,_xlfn.XLOOKUP('PROPUESTA ECONOMICA'!C660,'PRECIO TOPE POR DEPARTAMENTO'!A:A,'PRECIO TOPE POR DEPARTAMENTO'!AH:AH),IF($D$5='PRECIO TOPE POR DEPARTAMENTO'!$AI$1,_xlfn.XLOOKUP('PROPUESTA ECONOMICA'!C660,'PRECIO TOPE POR DEPARTAMENTO'!A:A,'PRECIO TOPE POR DEPARTAMENTO'!AI:AI),IF($D$5='PRECIO TOPE POR DEPARTAMENTO'!$AJ$1,_xlfn.XLOOKUP('PROPUESTA ECONOMICA'!C660,'PRECIO TOPE POR DEPARTAMENTO'!A:A,'PRECIO TOPE POR DEPARTAMENTO'!AJ:AJ),)))))))))))))))))))))))))))))))))</f>
        <v>97212</v>
      </c>
      <c r="G660" s="133"/>
    </row>
    <row r="661" spans="2:7">
      <c r="B661" s="98">
        <v>650</v>
      </c>
      <c r="C661" s="125">
        <v>8</v>
      </c>
      <c r="D661" s="73" t="str">
        <f>+_xlfn.XLOOKUP(C661,'PRECIO TOPE POR DEPARTAMENTO'!A:A,'PRECIO TOPE POR DEPARTAMENTO'!B:B)</f>
        <v>INSTALACIÓN ELECTRICA, TELEFÓNICA Y COMUNICACIONES</v>
      </c>
      <c r="E661" s="113" t="str">
        <f>IF('PRECIO TOPE POR DEPARTAMENTO'!C651="","",+_xlfn.XLOOKUP(C661,'PRECIO TOPE POR DEPARTAMENTO'!A:A,'PRECIO TOPE POR DEPARTAMENTO'!C:C))</f>
        <v/>
      </c>
      <c r="F661" s="20"/>
      <c r="G661" s="143"/>
    </row>
    <row r="662" spans="2:7" ht="22.5">
      <c r="B662" s="98">
        <v>651</v>
      </c>
      <c r="C662" s="126" t="s">
        <v>812</v>
      </c>
      <c r="D662" s="63" t="str">
        <f>+_xlfn.XLOOKUP(C662,'PRECIO TOPE POR DEPARTAMENTO'!A:A,'PRECIO TOPE POR DEPARTAMENTO'!B:B)</f>
        <v>SALIDAS PARA ALUMBRADO Y TOMAS (Incluyen tuberia y cableado hasta una distancia de 3,00 metros)</v>
      </c>
      <c r="E662" s="115" t="str">
        <f>IF('PRECIO TOPE POR DEPARTAMENTO'!C652="","",+_xlfn.XLOOKUP(C662,'PRECIO TOPE POR DEPARTAMENTO'!A:A,'PRECIO TOPE POR DEPARTAMENTO'!C:C))</f>
        <v xml:space="preserve"> </v>
      </c>
      <c r="F662" s="132"/>
      <c r="G662" s="133"/>
    </row>
    <row r="663" spans="2:7" ht="45">
      <c r="B663" s="98">
        <v>652</v>
      </c>
      <c r="C663" s="122" t="s">
        <v>813</v>
      </c>
      <c r="D663" s="45" t="str">
        <f>+_xlfn.XLOOKUP(C663,'PRECIO TOPE POR DEPARTAMENTO'!A:A,'PRECIO TOPE POR DEPARTAMENTO'!B:B)</f>
        <v>SALIDA + INTERRUPTOR SENCILLO LUMINEX O EQUIVALENTE - INCLUYE CAJA, TUBERIA PVC  DE 1/2", CONDUCTORES DE COBRE #12 AWG, PE, HF, FR, LS, CT, APARATO ELECTRICO CORRESPONDIENTE Y DEMÁS ACCESORIOS NECESARIOS PARA SU CORRECTA INSTALACIÓN. SALIDA HASTA UNA DISTANCIA DE 3,00m</v>
      </c>
      <c r="E663" s="46" t="str">
        <f>IF('PRECIO TOPE POR DEPARTAMENTO'!C653="","",+_xlfn.XLOOKUP(C663,'PRECIO TOPE POR DEPARTAMENTO'!A:A,'PRECIO TOPE POR DEPARTAMENTO'!C:C))</f>
        <v>UN</v>
      </c>
      <c r="F663" s="132">
        <f>IF($D$5='PRECIO TOPE POR DEPARTAMENTO'!$D$1,_xlfn.XLOOKUP('PROPUESTA ECONOMICA'!C663,'PRECIO TOPE POR DEPARTAMENTO'!A:A,'PRECIO TOPE POR DEPARTAMENTO'!D:D),IF($D$5='PRECIO TOPE POR DEPARTAMENTO'!$E$1,_xlfn.XLOOKUP('PROPUESTA ECONOMICA'!C663,'PRECIO TOPE POR DEPARTAMENTO'!A:A,'PRECIO TOPE POR DEPARTAMENTO'!E:E),IF($D$5='PRECIO TOPE POR DEPARTAMENTO'!$F$1,_xlfn.XLOOKUP('PROPUESTA ECONOMICA'!C663,'PRECIO TOPE POR DEPARTAMENTO'!A:A,'PRECIO TOPE POR DEPARTAMENTO'!F:F),IF($D$5='PRECIO TOPE POR DEPARTAMENTO'!$G$1,_xlfn.XLOOKUP('PROPUESTA ECONOMICA'!C663,'PRECIO TOPE POR DEPARTAMENTO'!A:A,'PRECIO TOPE POR DEPARTAMENTO'!G:G),IF($D$5='PRECIO TOPE POR DEPARTAMENTO'!$H$1,_xlfn.XLOOKUP('PROPUESTA ECONOMICA'!C663,'PRECIO TOPE POR DEPARTAMENTO'!A:A,'PRECIO TOPE POR DEPARTAMENTO'!H:H),IF($D$5='PRECIO TOPE POR DEPARTAMENTO'!$I$1,_xlfn.XLOOKUP('PROPUESTA ECONOMICA'!C663,'PRECIO TOPE POR DEPARTAMENTO'!A:A,'PRECIO TOPE POR DEPARTAMENTO'!I:I),IF($D$5='PRECIO TOPE POR DEPARTAMENTO'!$J$1,_xlfn.XLOOKUP('PROPUESTA ECONOMICA'!C663,'PRECIO TOPE POR DEPARTAMENTO'!A:A,'PRECIO TOPE POR DEPARTAMENTO'!J:J),IF($D$5='PRECIO TOPE POR DEPARTAMENTO'!$K$1,_xlfn.XLOOKUP('PROPUESTA ECONOMICA'!C663,'PRECIO TOPE POR DEPARTAMENTO'!A:A,'PRECIO TOPE POR DEPARTAMENTO'!K:K),IF($D$5='PRECIO TOPE POR DEPARTAMENTO'!$L$1,_xlfn.XLOOKUP('PROPUESTA ECONOMICA'!C663,'PRECIO TOPE POR DEPARTAMENTO'!A:A,'PRECIO TOPE POR DEPARTAMENTO'!L:L),IF($D$5='PRECIO TOPE POR DEPARTAMENTO'!$M$1,_xlfn.XLOOKUP('PROPUESTA ECONOMICA'!C663,'PRECIO TOPE POR DEPARTAMENTO'!A:A,'PRECIO TOPE POR DEPARTAMENTO'!M:M),IF($D$5='PRECIO TOPE POR DEPARTAMENTO'!$N$1,_xlfn.XLOOKUP('PROPUESTA ECONOMICA'!C663,'PRECIO TOPE POR DEPARTAMENTO'!A:A,'PRECIO TOPE POR DEPARTAMENTO'!N:N),IF($D$5='PRECIO TOPE POR DEPARTAMENTO'!$O$1,_xlfn.XLOOKUP('PROPUESTA ECONOMICA'!C663,'PRECIO TOPE POR DEPARTAMENTO'!A:A,'PRECIO TOPE POR DEPARTAMENTO'!O:O),IF($D$5='PRECIO TOPE POR DEPARTAMENTO'!$P$1,_xlfn.XLOOKUP('PROPUESTA ECONOMICA'!C663,'PRECIO TOPE POR DEPARTAMENTO'!A:A,'PRECIO TOPE POR DEPARTAMENTO'!P:P),IF($D$5='PRECIO TOPE POR DEPARTAMENTO'!$Q$1,_xlfn.XLOOKUP('PROPUESTA ECONOMICA'!C663,'PRECIO TOPE POR DEPARTAMENTO'!A:A,'PRECIO TOPE POR DEPARTAMENTO'!Q:Q),IF($D$5='PRECIO TOPE POR DEPARTAMENTO'!$R$1,_xlfn.XLOOKUP('PROPUESTA ECONOMICA'!C663,'PRECIO TOPE POR DEPARTAMENTO'!A:A,'PRECIO TOPE POR DEPARTAMENTO'!R:R),IF($D$5='PRECIO TOPE POR DEPARTAMENTO'!$S$1,_xlfn.XLOOKUP('PROPUESTA ECONOMICA'!C663,'PRECIO TOPE POR DEPARTAMENTO'!A:A,'PRECIO TOPE POR DEPARTAMENTO'!S:S),IF($D$5='PRECIO TOPE POR DEPARTAMENTO'!$T$1,_xlfn.XLOOKUP('PROPUESTA ECONOMICA'!C663,'PRECIO TOPE POR DEPARTAMENTO'!A:A,'PRECIO TOPE POR DEPARTAMENTO'!T:T),IF($D$5='PRECIO TOPE POR DEPARTAMENTO'!$U$1,_xlfn.XLOOKUP('PROPUESTA ECONOMICA'!C663,'PRECIO TOPE POR DEPARTAMENTO'!A:A,'PRECIO TOPE POR DEPARTAMENTO'!U:U),IF($D$5='PRECIO TOPE POR DEPARTAMENTO'!$V$1,_xlfn.XLOOKUP('PROPUESTA ECONOMICA'!C663,'PRECIO TOPE POR DEPARTAMENTO'!A:A,'PRECIO TOPE POR DEPARTAMENTO'!V:V),IF($D$5='PRECIO TOPE POR DEPARTAMENTO'!$W$1,_xlfn.XLOOKUP('PROPUESTA ECONOMICA'!C663,'PRECIO TOPE POR DEPARTAMENTO'!A:A,'PRECIO TOPE POR DEPARTAMENTO'!W:W),IF($D$5='PRECIO TOPE POR DEPARTAMENTO'!$X$1,_xlfn.XLOOKUP('PROPUESTA ECONOMICA'!C663,'PRECIO TOPE POR DEPARTAMENTO'!A:A,'PRECIO TOPE POR DEPARTAMENTO'!X:X),IF($D$5='PRECIO TOPE POR DEPARTAMENTO'!$Y$1,_xlfn.XLOOKUP('PROPUESTA ECONOMICA'!C663,'PRECIO TOPE POR DEPARTAMENTO'!A:A,'PRECIO TOPE POR DEPARTAMENTO'!Y:Y),IF($D$5='PRECIO TOPE POR DEPARTAMENTO'!$Z$1,_xlfn.XLOOKUP('PROPUESTA ECONOMICA'!C663,'PRECIO TOPE POR DEPARTAMENTO'!A:A,'PRECIO TOPE POR DEPARTAMENTO'!Z:Z),IF($D$5='PRECIO TOPE POR DEPARTAMENTO'!$AA$1,_xlfn.XLOOKUP('PROPUESTA ECONOMICA'!C663,'PRECIO TOPE POR DEPARTAMENTO'!A:A,'PRECIO TOPE POR DEPARTAMENTO'!AA:AA),IF($D$5='PRECIO TOPE POR DEPARTAMENTO'!$AB$1,_xlfn.XLOOKUP('PROPUESTA ECONOMICA'!C663,'PRECIO TOPE POR DEPARTAMENTO'!A:A,'PRECIO TOPE POR DEPARTAMENTO'!AB:AB),IF($D$5='PRECIO TOPE POR DEPARTAMENTO'!$AC$1,_xlfn.XLOOKUP('PROPUESTA ECONOMICA'!C663,'PRECIO TOPE POR DEPARTAMENTO'!A:A,'PRECIO TOPE POR DEPARTAMENTO'!AC:AC),IF($D$5='PRECIO TOPE POR DEPARTAMENTO'!$AD$1,_xlfn.XLOOKUP('PROPUESTA ECONOMICA'!C663,'PRECIO TOPE POR DEPARTAMENTO'!A:A,'PRECIO TOPE POR DEPARTAMENTO'!AD:AD),IF($D$5='PRECIO TOPE POR DEPARTAMENTO'!$AE$1,_xlfn.XLOOKUP('PROPUESTA ECONOMICA'!C663,'PRECIO TOPE POR DEPARTAMENTO'!A:A,'PRECIO TOPE POR DEPARTAMENTO'!AE:AE),IF($D$5='PRECIO TOPE POR DEPARTAMENTO'!$AF$1,_xlfn.XLOOKUP('PROPUESTA ECONOMICA'!C663,'PRECIO TOPE POR DEPARTAMENTO'!A:A,'PRECIO TOPE POR DEPARTAMENTO'!AF:AF),IF($D$5='PRECIO TOPE POR DEPARTAMENTO'!$AG$1,_xlfn.XLOOKUP('PROPUESTA ECONOMICA'!C663,'PRECIO TOPE POR DEPARTAMENTO'!A:A,'PRECIO TOPE POR DEPARTAMENTO'!AG:AG),IF($D$5='PRECIO TOPE POR DEPARTAMENTO'!$AH$1,_xlfn.XLOOKUP('PROPUESTA ECONOMICA'!C663,'PRECIO TOPE POR DEPARTAMENTO'!A:A,'PRECIO TOPE POR DEPARTAMENTO'!AH:AH),IF($D$5='PRECIO TOPE POR DEPARTAMENTO'!$AI$1,_xlfn.XLOOKUP('PROPUESTA ECONOMICA'!C663,'PRECIO TOPE POR DEPARTAMENTO'!A:A,'PRECIO TOPE POR DEPARTAMENTO'!AI:AI),IF($D$5='PRECIO TOPE POR DEPARTAMENTO'!$AJ$1,_xlfn.XLOOKUP('PROPUESTA ECONOMICA'!C663,'PRECIO TOPE POR DEPARTAMENTO'!A:A,'PRECIO TOPE POR DEPARTAMENTO'!AJ:AJ),)))))))))))))))))))))))))))))))))</f>
        <v>86647</v>
      </c>
      <c r="G663" s="133"/>
    </row>
    <row r="664" spans="2:7" ht="45">
      <c r="B664" s="98">
        <v>653</v>
      </c>
      <c r="C664" s="122" t="s">
        <v>814</v>
      </c>
      <c r="D664" s="45" t="str">
        <f>+_xlfn.XLOOKUP(C664,'PRECIO TOPE POR DEPARTAMENTO'!A:A,'PRECIO TOPE POR DEPARTAMENTO'!B:B)</f>
        <v>SALIDA + INTERRUPTOR SENCILLO CONMUTABLE LUMINEX O EQUIVALENTE - INCLUYE CAJA, TUBERIA PVC  DE 1/2", CONDUCTORES DE COBRE #12 AWG, PE, HF, FR, LS, CT, APARATO ELECTRICO CORRESPONDIENTE Y DEMÁS ACCESORIOS NECESARIOS PARA SU CORRECTA INSTALACIÓN. SALIDA HASTA UNA DISTANCIA DE 3,00m</v>
      </c>
      <c r="E664" s="46" t="str">
        <f>IF('PRECIO TOPE POR DEPARTAMENTO'!C654="","",+_xlfn.XLOOKUP(C664,'PRECIO TOPE POR DEPARTAMENTO'!A:A,'PRECIO TOPE POR DEPARTAMENTO'!C:C))</f>
        <v>UN</v>
      </c>
      <c r="F664" s="132">
        <f>IF($D$5='PRECIO TOPE POR DEPARTAMENTO'!$D$1,_xlfn.XLOOKUP('PROPUESTA ECONOMICA'!C664,'PRECIO TOPE POR DEPARTAMENTO'!A:A,'PRECIO TOPE POR DEPARTAMENTO'!D:D),IF($D$5='PRECIO TOPE POR DEPARTAMENTO'!$E$1,_xlfn.XLOOKUP('PROPUESTA ECONOMICA'!C664,'PRECIO TOPE POR DEPARTAMENTO'!A:A,'PRECIO TOPE POR DEPARTAMENTO'!E:E),IF($D$5='PRECIO TOPE POR DEPARTAMENTO'!$F$1,_xlfn.XLOOKUP('PROPUESTA ECONOMICA'!C664,'PRECIO TOPE POR DEPARTAMENTO'!A:A,'PRECIO TOPE POR DEPARTAMENTO'!F:F),IF($D$5='PRECIO TOPE POR DEPARTAMENTO'!$G$1,_xlfn.XLOOKUP('PROPUESTA ECONOMICA'!C664,'PRECIO TOPE POR DEPARTAMENTO'!A:A,'PRECIO TOPE POR DEPARTAMENTO'!G:G),IF($D$5='PRECIO TOPE POR DEPARTAMENTO'!$H$1,_xlfn.XLOOKUP('PROPUESTA ECONOMICA'!C664,'PRECIO TOPE POR DEPARTAMENTO'!A:A,'PRECIO TOPE POR DEPARTAMENTO'!H:H),IF($D$5='PRECIO TOPE POR DEPARTAMENTO'!$I$1,_xlfn.XLOOKUP('PROPUESTA ECONOMICA'!C664,'PRECIO TOPE POR DEPARTAMENTO'!A:A,'PRECIO TOPE POR DEPARTAMENTO'!I:I),IF($D$5='PRECIO TOPE POR DEPARTAMENTO'!$J$1,_xlfn.XLOOKUP('PROPUESTA ECONOMICA'!C664,'PRECIO TOPE POR DEPARTAMENTO'!A:A,'PRECIO TOPE POR DEPARTAMENTO'!J:J),IF($D$5='PRECIO TOPE POR DEPARTAMENTO'!$K$1,_xlfn.XLOOKUP('PROPUESTA ECONOMICA'!C664,'PRECIO TOPE POR DEPARTAMENTO'!A:A,'PRECIO TOPE POR DEPARTAMENTO'!K:K),IF($D$5='PRECIO TOPE POR DEPARTAMENTO'!$L$1,_xlfn.XLOOKUP('PROPUESTA ECONOMICA'!C664,'PRECIO TOPE POR DEPARTAMENTO'!A:A,'PRECIO TOPE POR DEPARTAMENTO'!L:L),IF($D$5='PRECIO TOPE POR DEPARTAMENTO'!$M$1,_xlfn.XLOOKUP('PROPUESTA ECONOMICA'!C664,'PRECIO TOPE POR DEPARTAMENTO'!A:A,'PRECIO TOPE POR DEPARTAMENTO'!M:M),IF($D$5='PRECIO TOPE POR DEPARTAMENTO'!$N$1,_xlfn.XLOOKUP('PROPUESTA ECONOMICA'!C664,'PRECIO TOPE POR DEPARTAMENTO'!A:A,'PRECIO TOPE POR DEPARTAMENTO'!N:N),IF($D$5='PRECIO TOPE POR DEPARTAMENTO'!$O$1,_xlfn.XLOOKUP('PROPUESTA ECONOMICA'!C664,'PRECIO TOPE POR DEPARTAMENTO'!A:A,'PRECIO TOPE POR DEPARTAMENTO'!O:O),IF($D$5='PRECIO TOPE POR DEPARTAMENTO'!$P$1,_xlfn.XLOOKUP('PROPUESTA ECONOMICA'!C664,'PRECIO TOPE POR DEPARTAMENTO'!A:A,'PRECIO TOPE POR DEPARTAMENTO'!P:P),IF($D$5='PRECIO TOPE POR DEPARTAMENTO'!$Q$1,_xlfn.XLOOKUP('PROPUESTA ECONOMICA'!C664,'PRECIO TOPE POR DEPARTAMENTO'!A:A,'PRECIO TOPE POR DEPARTAMENTO'!Q:Q),IF($D$5='PRECIO TOPE POR DEPARTAMENTO'!$R$1,_xlfn.XLOOKUP('PROPUESTA ECONOMICA'!C664,'PRECIO TOPE POR DEPARTAMENTO'!A:A,'PRECIO TOPE POR DEPARTAMENTO'!R:R),IF($D$5='PRECIO TOPE POR DEPARTAMENTO'!$S$1,_xlfn.XLOOKUP('PROPUESTA ECONOMICA'!C664,'PRECIO TOPE POR DEPARTAMENTO'!A:A,'PRECIO TOPE POR DEPARTAMENTO'!S:S),IF($D$5='PRECIO TOPE POR DEPARTAMENTO'!$T$1,_xlfn.XLOOKUP('PROPUESTA ECONOMICA'!C664,'PRECIO TOPE POR DEPARTAMENTO'!A:A,'PRECIO TOPE POR DEPARTAMENTO'!T:T),IF($D$5='PRECIO TOPE POR DEPARTAMENTO'!$U$1,_xlfn.XLOOKUP('PROPUESTA ECONOMICA'!C664,'PRECIO TOPE POR DEPARTAMENTO'!A:A,'PRECIO TOPE POR DEPARTAMENTO'!U:U),IF($D$5='PRECIO TOPE POR DEPARTAMENTO'!$V$1,_xlfn.XLOOKUP('PROPUESTA ECONOMICA'!C664,'PRECIO TOPE POR DEPARTAMENTO'!A:A,'PRECIO TOPE POR DEPARTAMENTO'!V:V),IF($D$5='PRECIO TOPE POR DEPARTAMENTO'!$W$1,_xlfn.XLOOKUP('PROPUESTA ECONOMICA'!C664,'PRECIO TOPE POR DEPARTAMENTO'!A:A,'PRECIO TOPE POR DEPARTAMENTO'!W:W),IF($D$5='PRECIO TOPE POR DEPARTAMENTO'!$X$1,_xlfn.XLOOKUP('PROPUESTA ECONOMICA'!C664,'PRECIO TOPE POR DEPARTAMENTO'!A:A,'PRECIO TOPE POR DEPARTAMENTO'!X:X),IF($D$5='PRECIO TOPE POR DEPARTAMENTO'!$Y$1,_xlfn.XLOOKUP('PROPUESTA ECONOMICA'!C664,'PRECIO TOPE POR DEPARTAMENTO'!A:A,'PRECIO TOPE POR DEPARTAMENTO'!Y:Y),IF($D$5='PRECIO TOPE POR DEPARTAMENTO'!$Z$1,_xlfn.XLOOKUP('PROPUESTA ECONOMICA'!C664,'PRECIO TOPE POR DEPARTAMENTO'!A:A,'PRECIO TOPE POR DEPARTAMENTO'!Z:Z),IF($D$5='PRECIO TOPE POR DEPARTAMENTO'!$AA$1,_xlfn.XLOOKUP('PROPUESTA ECONOMICA'!C664,'PRECIO TOPE POR DEPARTAMENTO'!A:A,'PRECIO TOPE POR DEPARTAMENTO'!AA:AA),IF($D$5='PRECIO TOPE POR DEPARTAMENTO'!$AB$1,_xlfn.XLOOKUP('PROPUESTA ECONOMICA'!C664,'PRECIO TOPE POR DEPARTAMENTO'!A:A,'PRECIO TOPE POR DEPARTAMENTO'!AB:AB),IF($D$5='PRECIO TOPE POR DEPARTAMENTO'!$AC$1,_xlfn.XLOOKUP('PROPUESTA ECONOMICA'!C664,'PRECIO TOPE POR DEPARTAMENTO'!A:A,'PRECIO TOPE POR DEPARTAMENTO'!AC:AC),IF($D$5='PRECIO TOPE POR DEPARTAMENTO'!$AD$1,_xlfn.XLOOKUP('PROPUESTA ECONOMICA'!C664,'PRECIO TOPE POR DEPARTAMENTO'!A:A,'PRECIO TOPE POR DEPARTAMENTO'!AD:AD),IF($D$5='PRECIO TOPE POR DEPARTAMENTO'!$AE$1,_xlfn.XLOOKUP('PROPUESTA ECONOMICA'!C664,'PRECIO TOPE POR DEPARTAMENTO'!A:A,'PRECIO TOPE POR DEPARTAMENTO'!AE:AE),IF($D$5='PRECIO TOPE POR DEPARTAMENTO'!$AF$1,_xlfn.XLOOKUP('PROPUESTA ECONOMICA'!C664,'PRECIO TOPE POR DEPARTAMENTO'!A:A,'PRECIO TOPE POR DEPARTAMENTO'!AF:AF),IF($D$5='PRECIO TOPE POR DEPARTAMENTO'!$AG$1,_xlfn.XLOOKUP('PROPUESTA ECONOMICA'!C664,'PRECIO TOPE POR DEPARTAMENTO'!A:A,'PRECIO TOPE POR DEPARTAMENTO'!AG:AG),IF($D$5='PRECIO TOPE POR DEPARTAMENTO'!$AH$1,_xlfn.XLOOKUP('PROPUESTA ECONOMICA'!C664,'PRECIO TOPE POR DEPARTAMENTO'!A:A,'PRECIO TOPE POR DEPARTAMENTO'!AH:AH),IF($D$5='PRECIO TOPE POR DEPARTAMENTO'!$AI$1,_xlfn.XLOOKUP('PROPUESTA ECONOMICA'!C664,'PRECIO TOPE POR DEPARTAMENTO'!A:A,'PRECIO TOPE POR DEPARTAMENTO'!AI:AI),IF($D$5='PRECIO TOPE POR DEPARTAMENTO'!$AJ$1,_xlfn.XLOOKUP('PROPUESTA ECONOMICA'!C664,'PRECIO TOPE POR DEPARTAMENTO'!A:A,'PRECIO TOPE POR DEPARTAMENTO'!AJ:AJ),)))))))))))))))))))))))))))))))))</f>
        <v>106685</v>
      </c>
      <c r="G664" s="133"/>
    </row>
    <row r="665" spans="2:7" ht="45">
      <c r="B665" s="98">
        <v>654</v>
      </c>
      <c r="C665" s="122" t="s">
        <v>815</v>
      </c>
      <c r="D665" s="45" t="str">
        <f>+_xlfn.XLOOKUP(C665,'PRECIO TOPE POR DEPARTAMENTO'!A:A,'PRECIO TOPE POR DEPARTAMENTO'!B:B)</f>
        <v>SALIDA + INTERRUPTOR DOBLE LUMINEX O EQUIVALENTE - INCLUYE CAJA, TUBERIA PVC DE 1/2", CONDUCTORES DE COBRE #12 AWG, PE, HF, FR, LS, CT, APARATO ELECTRICO CORRESPONDIENTE Y DEMÁS ACCESORIOS NECESARIOS PARA SU CORRECTA INSTALACIÓN. SALIDA HASTA UNA DISTANCIA DE 3,00m</v>
      </c>
      <c r="E665" s="46" t="str">
        <f>IF('PRECIO TOPE POR DEPARTAMENTO'!C655="","",+_xlfn.XLOOKUP(C665,'PRECIO TOPE POR DEPARTAMENTO'!A:A,'PRECIO TOPE POR DEPARTAMENTO'!C:C))</f>
        <v>UN</v>
      </c>
      <c r="F665" s="132">
        <f>IF($D$5='PRECIO TOPE POR DEPARTAMENTO'!$D$1,_xlfn.XLOOKUP('PROPUESTA ECONOMICA'!C665,'PRECIO TOPE POR DEPARTAMENTO'!A:A,'PRECIO TOPE POR DEPARTAMENTO'!D:D),IF($D$5='PRECIO TOPE POR DEPARTAMENTO'!$E$1,_xlfn.XLOOKUP('PROPUESTA ECONOMICA'!C665,'PRECIO TOPE POR DEPARTAMENTO'!A:A,'PRECIO TOPE POR DEPARTAMENTO'!E:E),IF($D$5='PRECIO TOPE POR DEPARTAMENTO'!$F$1,_xlfn.XLOOKUP('PROPUESTA ECONOMICA'!C665,'PRECIO TOPE POR DEPARTAMENTO'!A:A,'PRECIO TOPE POR DEPARTAMENTO'!F:F),IF($D$5='PRECIO TOPE POR DEPARTAMENTO'!$G$1,_xlfn.XLOOKUP('PROPUESTA ECONOMICA'!C665,'PRECIO TOPE POR DEPARTAMENTO'!A:A,'PRECIO TOPE POR DEPARTAMENTO'!G:G),IF($D$5='PRECIO TOPE POR DEPARTAMENTO'!$H$1,_xlfn.XLOOKUP('PROPUESTA ECONOMICA'!C665,'PRECIO TOPE POR DEPARTAMENTO'!A:A,'PRECIO TOPE POR DEPARTAMENTO'!H:H),IF($D$5='PRECIO TOPE POR DEPARTAMENTO'!$I$1,_xlfn.XLOOKUP('PROPUESTA ECONOMICA'!C665,'PRECIO TOPE POR DEPARTAMENTO'!A:A,'PRECIO TOPE POR DEPARTAMENTO'!I:I),IF($D$5='PRECIO TOPE POR DEPARTAMENTO'!$J$1,_xlfn.XLOOKUP('PROPUESTA ECONOMICA'!C665,'PRECIO TOPE POR DEPARTAMENTO'!A:A,'PRECIO TOPE POR DEPARTAMENTO'!J:J),IF($D$5='PRECIO TOPE POR DEPARTAMENTO'!$K$1,_xlfn.XLOOKUP('PROPUESTA ECONOMICA'!C665,'PRECIO TOPE POR DEPARTAMENTO'!A:A,'PRECIO TOPE POR DEPARTAMENTO'!K:K),IF($D$5='PRECIO TOPE POR DEPARTAMENTO'!$L$1,_xlfn.XLOOKUP('PROPUESTA ECONOMICA'!C665,'PRECIO TOPE POR DEPARTAMENTO'!A:A,'PRECIO TOPE POR DEPARTAMENTO'!L:L),IF($D$5='PRECIO TOPE POR DEPARTAMENTO'!$M$1,_xlfn.XLOOKUP('PROPUESTA ECONOMICA'!C665,'PRECIO TOPE POR DEPARTAMENTO'!A:A,'PRECIO TOPE POR DEPARTAMENTO'!M:M),IF($D$5='PRECIO TOPE POR DEPARTAMENTO'!$N$1,_xlfn.XLOOKUP('PROPUESTA ECONOMICA'!C665,'PRECIO TOPE POR DEPARTAMENTO'!A:A,'PRECIO TOPE POR DEPARTAMENTO'!N:N),IF($D$5='PRECIO TOPE POR DEPARTAMENTO'!$O$1,_xlfn.XLOOKUP('PROPUESTA ECONOMICA'!C665,'PRECIO TOPE POR DEPARTAMENTO'!A:A,'PRECIO TOPE POR DEPARTAMENTO'!O:O),IF($D$5='PRECIO TOPE POR DEPARTAMENTO'!$P$1,_xlfn.XLOOKUP('PROPUESTA ECONOMICA'!C665,'PRECIO TOPE POR DEPARTAMENTO'!A:A,'PRECIO TOPE POR DEPARTAMENTO'!P:P),IF($D$5='PRECIO TOPE POR DEPARTAMENTO'!$Q$1,_xlfn.XLOOKUP('PROPUESTA ECONOMICA'!C665,'PRECIO TOPE POR DEPARTAMENTO'!A:A,'PRECIO TOPE POR DEPARTAMENTO'!Q:Q),IF($D$5='PRECIO TOPE POR DEPARTAMENTO'!$R$1,_xlfn.XLOOKUP('PROPUESTA ECONOMICA'!C665,'PRECIO TOPE POR DEPARTAMENTO'!A:A,'PRECIO TOPE POR DEPARTAMENTO'!R:R),IF($D$5='PRECIO TOPE POR DEPARTAMENTO'!$S$1,_xlfn.XLOOKUP('PROPUESTA ECONOMICA'!C665,'PRECIO TOPE POR DEPARTAMENTO'!A:A,'PRECIO TOPE POR DEPARTAMENTO'!S:S),IF($D$5='PRECIO TOPE POR DEPARTAMENTO'!$T$1,_xlfn.XLOOKUP('PROPUESTA ECONOMICA'!C665,'PRECIO TOPE POR DEPARTAMENTO'!A:A,'PRECIO TOPE POR DEPARTAMENTO'!T:T),IF($D$5='PRECIO TOPE POR DEPARTAMENTO'!$U$1,_xlfn.XLOOKUP('PROPUESTA ECONOMICA'!C665,'PRECIO TOPE POR DEPARTAMENTO'!A:A,'PRECIO TOPE POR DEPARTAMENTO'!U:U),IF($D$5='PRECIO TOPE POR DEPARTAMENTO'!$V$1,_xlfn.XLOOKUP('PROPUESTA ECONOMICA'!C665,'PRECIO TOPE POR DEPARTAMENTO'!A:A,'PRECIO TOPE POR DEPARTAMENTO'!V:V),IF($D$5='PRECIO TOPE POR DEPARTAMENTO'!$W$1,_xlfn.XLOOKUP('PROPUESTA ECONOMICA'!C665,'PRECIO TOPE POR DEPARTAMENTO'!A:A,'PRECIO TOPE POR DEPARTAMENTO'!W:W),IF($D$5='PRECIO TOPE POR DEPARTAMENTO'!$X$1,_xlfn.XLOOKUP('PROPUESTA ECONOMICA'!C665,'PRECIO TOPE POR DEPARTAMENTO'!A:A,'PRECIO TOPE POR DEPARTAMENTO'!X:X),IF($D$5='PRECIO TOPE POR DEPARTAMENTO'!$Y$1,_xlfn.XLOOKUP('PROPUESTA ECONOMICA'!C665,'PRECIO TOPE POR DEPARTAMENTO'!A:A,'PRECIO TOPE POR DEPARTAMENTO'!Y:Y),IF($D$5='PRECIO TOPE POR DEPARTAMENTO'!$Z$1,_xlfn.XLOOKUP('PROPUESTA ECONOMICA'!C665,'PRECIO TOPE POR DEPARTAMENTO'!A:A,'PRECIO TOPE POR DEPARTAMENTO'!Z:Z),IF($D$5='PRECIO TOPE POR DEPARTAMENTO'!$AA$1,_xlfn.XLOOKUP('PROPUESTA ECONOMICA'!C665,'PRECIO TOPE POR DEPARTAMENTO'!A:A,'PRECIO TOPE POR DEPARTAMENTO'!AA:AA),IF($D$5='PRECIO TOPE POR DEPARTAMENTO'!$AB$1,_xlfn.XLOOKUP('PROPUESTA ECONOMICA'!C665,'PRECIO TOPE POR DEPARTAMENTO'!A:A,'PRECIO TOPE POR DEPARTAMENTO'!AB:AB),IF($D$5='PRECIO TOPE POR DEPARTAMENTO'!$AC$1,_xlfn.XLOOKUP('PROPUESTA ECONOMICA'!C665,'PRECIO TOPE POR DEPARTAMENTO'!A:A,'PRECIO TOPE POR DEPARTAMENTO'!AC:AC),IF($D$5='PRECIO TOPE POR DEPARTAMENTO'!$AD$1,_xlfn.XLOOKUP('PROPUESTA ECONOMICA'!C665,'PRECIO TOPE POR DEPARTAMENTO'!A:A,'PRECIO TOPE POR DEPARTAMENTO'!AD:AD),IF($D$5='PRECIO TOPE POR DEPARTAMENTO'!$AE$1,_xlfn.XLOOKUP('PROPUESTA ECONOMICA'!C665,'PRECIO TOPE POR DEPARTAMENTO'!A:A,'PRECIO TOPE POR DEPARTAMENTO'!AE:AE),IF($D$5='PRECIO TOPE POR DEPARTAMENTO'!$AF$1,_xlfn.XLOOKUP('PROPUESTA ECONOMICA'!C665,'PRECIO TOPE POR DEPARTAMENTO'!A:A,'PRECIO TOPE POR DEPARTAMENTO'!AF:AF),IF($D$5='PRECIO TOPE POR DEPARTAMENTO'!$AG$1,_xlfn.XLOOKUP('PROPUESTA ECONOMICA'!C665,'PRECIO TOPE POR DEPARTAMENTO'!A:A,'PRECIO TOPE POR DEPARTAMENTO'!AG:AG),IF($D$5='PRECIO TOPE POR DEPARTAMENTO'!$AH$1,_xlfn.XLOOKUP('PROPUESTA ECONOMICA'!C665,'PRECIO TOPE POR DEPARTAMENTO'!A:A,'PRECIO TOPE POR DEPARTAMENTO'!AH:AH),IF($D$5='PRECIO TOPE POR DEPARTAMENTO'!$AI$1,_xlfn.XLOOKUP('PROPUESTA ECONOMICA'!C665,'PRECIO TOPE POR DEPARTAMENTO'!A:A,'PRECIO TOPE POR DEPARTAMENTO'!AI:AI),IF($D$5='PRECIO TOPE POR DEPARTAMENTO'!$AJ$1,_xlfn.XLOOKUP('PROPUESTA ECONOMICA'!C665,'PRECIO TOPE POR DEPARTAMENTO'!A:A,'PRECIO TOPE POR DEPARTAMENTO'!AJ:AJ),)))))))))))))))))))))))))))))))))</f>
        <v>98777</v>
      </c>
      <c r="G665" s="133"/>
    </row>
    <row r="666" spans="2:7" ht="45">
      <c r="B666" s="98">
        <v>655</v>
      </c>
      <c r="C666" s="122" t="s">
        <v>816</v>
      </c>
      <c r="D666" s="45" t="str">
        <f>+_xlfn.XLOOKUP(C666,'PRECIO TOPE POR DEPARTAMENTO'!A:A,'PRECIO TOPE POR DEPARTAMENTO'!B:B)</f>
        <v>SALIDA + INTERRUPTOR TRIPLE LUMINEX O EQUIVALENTE - INCLUYE CAJA, TUBERIA PVC DE 1/2", CONDUCTORES DE COBRE #12 AWG, PE, HF, FR, LS, CT, APARATO ELECTRICO CORRESPONDIENTE Y DEMÁS ACCESORIOS NECESARIOS PARA SU CORRECTA INSTALACIÓN. SALIDA HASTA UNA DISTANCIA DE 3,00m</v>
      </c>
      <c r="E666" s="46" t="str">
        <f>IF('PRECIO TOPE POR DEPARTAMENTO'!C656="","",+_xlfn.XLOOKUP(C666,'PRECIO TOPE POR DEPARTAMENTO'!A:A,'PRECIO TOPE POR DEPARTAMENTO'!C:C))</f>
        <v>UN</v>
      </c>
      <c r="F666" s="132">
        <f>IF($D$5='PRECIO TOPE POR DEPARTAMENTO'!$D$1,_xlfn.XLOOKUP('PROPUESTA ECONOMICA'!C666,'PRECIO TOPE POR DEPARTAMENTO'!A:A,'PRECIO TOPE POR DEPARTAMENTO'!D:D),IF($D$5='PRECIO TOPE POR DEPARTAMENTO'!$E$1,_xlfn.XLOOKUP('PROPUESTA ECONOMICA'!C666,'PRECIO TOPE POR DEPARTAMENTO'!A:A,'PRECIO TOPE POR DEPARTAMENTO'!E:E),IF($D$5='PRECIO TOPE POR DEPARTAMENTO'!$F$1,_xlfn.XLOOKUP('PROPUESTA ECONOMICA'!C666,'PRECIO TOPE POR DEPARTAMENTO'!A:A,'PRECIO TOPE POR DEPARTAMENTO'!F:F),IF($D$5='PRECIO TOPE POR DEPARTAMENTO'!$G$1,_xlfn.XLOOKUP('PROPUESTA ECONOMICA'!C666,'PRECIO TOPE POR DEPARTAMENTO'!A:A,'PRECIO TOPE POR DEPARTAMENTO'!G:G),IF($D$5='PRECIO TOPE POR DEPARTAMENTO'!$H$1,_xlfn.XLOOKUP('PROPUESTA ECONOMICA'!C666,'PRECIO TOPE POR DEPARTAMENTO'!A:A,'PRECIO TOPE POR DEPARTAMENTO'!H:H),IF($D$5='PRECIO TOPE POR DEPARTAMENTO'!$I$1,_xlfn.XLOOKUP('PROPUESTA ECONOMICA'!C666,'PRECIO TOPE POR DEPARTAMENTO'!A:A,'PRECIO TOPE POR DEPARTAMENTO'!I:I),IF($D$5='PRECIO TOPE POR DEPARTAMENTO'!$J$1,_xlfn.XLOOKUP('PROPUESTA ECONOMICA'!C666,'PRECIO TOPE POR DEPARTAMENTO'!A:A,'PRECIO TOPE POR DEPARTAMENTO'!J:J),IF($D$5='PRECIO TOPE POR DEPARTAMENTO'!$K$1,_xlfn.XLOOKUP('PROPUESTA ECONOMICA'!C666,'PRECIO TOPE POR DEPARTAMENTO'!A:A,'PRECIO TOPE POR DEPARTAMENTO'!K:K),IF($D$5='PRECIO TOPE POR DEPARTAMENTO'!$L$1,_xlfn.XLOOKUP('PROPUESTA ECONOMICA'!C666,'PRECIO TOPE POR DEPARTAMENTO'!A:A,'PRECIO TOPE POR DEPARTAMENTO'!L:L),IF($D$5='PRECIO TOPE POR DEPARTAMENTO'!$M$1,_xlfn.XLOOKUP('PROPUESTA ECONOMICA'!C666,'PRECIO TOPE POR DEPARTAMENTO'!A:A,'PRECIO TOPE POR DEPARTAMENTO'!M:M),IF($D$5='PRECIO TOPE POR DEPARTAMENTO'!$N$1,_xlfn.XLOOKUP('PROPUESTA ECONOMICA'!C666,'PRECIO TOPE POR DEPARTAMENTO'!A:A,'PRECIO TOPE POR DEPARTAMENTO'!N:N),IF($D$5='PRECIO TOPE POR DEPARTAMENTO'!$O$1,_xlfn.XLOOKUP('PROPUESTA ECONOMICA'!C666,'PRECIO TOPE POR DEPARTAMENTO'!A:A,'PRECIO TOPE POR DEPARTAMENTO'!O:O),IF($D$5='PRECIO TOPE POR DEPARTAMENTO'!$P$1,_xlfn.XLOOKUP('PROPUESTA ECONOMICA'!C666,'PRECIO TOPE POR DEPARTAMENTO'!A:A,'PRECIO TOPE POR DEPARTAMENTO'!P:P),IF($D$5='PRECIO TOPE POR DEPARTAMENTO'!$Q$1,_xlfn.XLOOKUP('PROPUESTA ECONOMICA'!C666,'PRECIO TOPE POR DEPARTAMENTO'!A:A,'PRECIO TOPE POR DEPARTAMENTO'!Q:Q),IF($D$5='PRECIO TOPE POR DEPARTAMENTO'!$R$1,_xlfn.XLOOKUP('PROPUESTA ECONOMICA'!C666,'PRECIO TOPE POR DEPARTAMENTO'!A:A,'PRECIO TOPE POR DEPARTAMENTO'!R:R),IF($D$5='PRECIO TOPE POR DEPARTAMENTO'!$S$1,_xlfn.XLOOKUP('PROPUESTA ECONOMICA'!C666,'PRECIO TOPE POR DEPARTAMENTO'!A:A,'PRECIO TOPE POR DEPARTAMENTO'!S:S),IF($D$5='PRECIO TOPE POR DEPARTAMENTO'!$T$1,_xlfn.XLOOKUP('PROPUESTA ECONOMICA'!C666,'PRECIO TOPE POR DEPARTAMENTO'!A:A,'PRECIO TOPE POR DEPARTAMENTO'!T:T),IF($D$5='PRECIO TOPE POR DEPARTAMENTO'!$U$1,_xlfn.XLOOKUP('PROPUESTA ECONOMICA'!C666,'PRECIO TOPE POR DEPARTAMENTO'!A:A,'PRECIO TOPE POR DEPARTAMENTO'!U:U),IF($D$5='PRECIO TOPE POR DEPARTAMENTO'!$V$1,_xlfn.XLOOKUP('PROPUESTA ECONOMICA'!C666,'PRECIO TOPE POR DEPARTAMENTO'!A:A,'PRECIO TOPE POR DEPARTAMENTO'!V:V),IF($D$5='PRECIO TOPE POR DEPARTAMENTO'!$W$1,_xlfn.XLOOKUP('PROPUESTA ECONOMICA'!C666,'PRECIO TOPE POR DEPARTAMENTO'!A:A,'PRECIO TOPE POR DEPARTAMENTO'!W:W),IF($D$5='PRECIO TOPE POR DEPARTAMENTO'!$X$1,_xlfn.XLOOKUP('PROPUESTA ECONOMICA'!C666,'PRECIO TOPE POR DEPARTAMENTO'!A:A,'PRECIO TOPE POR DEPARTAMENTO'!X:X),IF($D$5='PRECIO TOPE POR DEPARTAMENTO'!$Y$1,_xlfn.XLOOKUP('PROPUESTA ECONOMICA'!C666,'PRECIO TOPE POR DEPARTAMENTO'!A:A,'PRECIO TOPE POR DEPARTAMENTO'!Y:Y),IF($D$5='PRECIO TOPE POR DEPARTAMENTO'!$Z$1,_xlfn.XLOOKUP('PROPUESTA ECONOMICA'!C666,'PRECIO TOPE POR DEPARTAMENTO'!A:A,'PRECIO TOPE POR DEPARTAMENTO'!Z:Z),IF($D$5='PRECIO TOPE POR DEPARTAMENTO'!$AA$1,_xlfn.XLOOKUP('PROPUESTA ECONOMICA'!C666,'PRECIO TOPE POR DEPARTAMENTO'!A:A,'PRECIO TOPE POR DEPARTAMENTO'!AA:AA),IF($D$5='PRECIO TOPE POR DEPARTAMENTO'!$AB$1,_xlfn.XLOOKUP('PROPUESTA ECONOMICA'!C666,'PRECIO TOPE POR DEPARTAMENTO'!A:A,'PRECIO TOPE POR DEPARTAMENTO'!AB:AB),IF($D$5='PRECIO TOPE POR DEPARTAMENTO'!$AC$1,_xlfn.XLOOKUP('PROPUESTA ECONOMICA'!C666,'PRECIO TOPE POR DEPARTAMENTO'!A:A,'PRECIO TOPE POR DEPARTAMENTO'!AC:AC),IF($D$5='PRECIO TOPE POR DEPARTAMENTO'!$AD$1,_xlfn.XLOOKUP('PROPUESTA ECONOMICA'!C666,'PRECIO TOPE POR DEPARTAMENTO'!A:A,'PRECIO TOPE POR DEPARTAMENTO'!AD:AD),IF($D$5='PRECIO TOPE POR DEPARTAMENTO'!$AE$1,_xlfn.XLOOKUP('PROPUESTA ECONOMICA'!C666,'PRECIO TOPE POR DEPARTAMENTO'!A:A,'PRECIO TOPE POR DEPARTAMENTO'!AE:AE),IF($D$5='PRECIO TOPE POR DEPARTAMENTO'!$AF$1,_xlfn.XLOOKUP('PROPUESTA ECONOMICA'!C666,'PRECIO TOPE POR DEPARTAMENTO'!A:A,'PRECIO TOPE POR DEPARTAMENTO'!AF:AF),IF($D$5='PRECIO TOPE POR DEPARTAMENTO'!$AG$1,_xlfn.XLOOKUP('PROPUESTA ECONOMICA'!C666,'PRECIO TOPE POR DEPARTAMENTO'!A:A,'PRECIO TOPE POR DEPARTAMENTO'!AG:AG),IF($D$5='PRECIO TOPE POR DEPARTAMENTO'!$AH$1,_xlfn.XLOOKUP('PROPUESTA ECONOMICA'!C666,'PRECIO TOPE POR DEPARTAMENTO'!A:A,'PRECIO TOPE POR DEPARTAMENTO'!AH:AH),IF($D$5='PRECIO TOPE POR DEPARTAMENTO'!$AI$1,_xlfn.XLOOKUP('PROPUESTA ECONOMICA'!C666,'PRECIO TOPE POR DEPARTAMENTO'!A:A,'PRECIO TOPE POR DEPARTAMENTO'!AI:AI),IF($D$5='PRECIO TOPE POR DEPARTAMENTO'!$AJ$1,_xlfn.XLOOKUP('PROPUESTA ECONOMICA'!C666,'PRECIO TOPE POR DEPARTAMENTO'!A:A,'PRECIO TOPE POR DEPARTAMENTO'!AJ:AJ),)))))))))))))))))))))))))))))))))</f>
        <v>111591</v>
      </c>
      <c r="G666" s="133"/>
    </row>
    <row r="667" spans="2:7" ht="45">
      <c r="B667" s="98">
        <v>656</v>
      </c>
      <c r="C667" s="122" t="s">
        <v>817</v>
      </c>
      <c r="D667" s="45" t="str">
        <f>+_xlfn.XLOOKUP(C667,'PRECIO TOPE POR DEPARTAMENTO'!A:A,'PRECIO TOPE POR DEPARTAMENTO'!B:B)</f>
        <v>SALIDA + INTERRUPTOR SENCILLO LUMINEX O EQUIVALENTE - INCLUYE CAJA, TUBERIA EMT DE 1/2", CONDUCTORES DE COBRE #12 AWG, PE, HF, FR, LS, CT, APARATO ELECTRICO CORRESPONDIENTE Y DEMÁS ACCESORIOS NECESARIOS PARA SU CORRECTA INSTALACIÓN. SALIDA HASTA UNA DISTANCIA DE 3,00m</v>
      </c>
      <c r="E667" s="46" t="str">
        <f>IF('PRECIO TOPE POR DEPARTAMENTO'!C657="","",+_xlfn.XLOOKUP(C667,'PRECIO TOPE POR DEPARTAMENTO'!A:A,'PRECIO TOPE POR DEPARTAMENTO'!C:C))</f>
        <v>UN</v>
      </c>
      <c r="F667" s="132">
        <f>IF($D$5='PRECIO TOPE POR DEPARTAMENTO'!$D$1,_xlfn.XLOOKUP('PROPUESTA ECONOMICA'!C667,'PRECIO TOPE POR DEPARTAMENTO'!A:A,'PRECIO TOPE POR DEPARTAMENTO'!D:D),IF($D$5='PRECIO TOPE POR DEPARTAMENTO'!$E$1,_xlfn.XLOOKUP('PROPUESTA ECONOMICA'!C667,'PRECIO TOPE POR DEPARTAMENTO'!A:A,'PRECIO TOPE POR DEPARTAMENTO'!E:E),IF($D$5='PRECIO TOPE POR DEPARTAMENTO'!$F$1,_xlfn.XLOOKUP('PROPUESTA ECONOMICA'!C667,'PRECIO TOPE POR DEPARTAMENTO'!A:A,'PRECIO TOPE POR DEPARTAMENTO'!F:F),IF($D$5='PRECIO TOPE POR DEPARTAMENTO'!$G$1,_xlfn.XLOOKUP('PROPUESTA ECONOMICA'!C667,'PRECIO TOPE POR DEPARTAMENTO'!A:A,'PRECIO TOPE POR DEPARTAMENTO'!G:G),IF($D$5='PRECIO TOPE POR DEPARTAMENTO'!$H$1,_xlfn.XLOOKUP('PROPUESTA ECONOMICA'!C667,'PRECIO TOPE POR DEPARTAMENTO'!A:A,'PRECIO TOPE POR DEPARTAMENTO'!H:H),IF($D$5='PRECIO TOPE POR DEPARTAMENTO'!$I$1,_xlfn.XLOOKUP('PROPUESTA ECONOMICA'!C667,'PRECIO TOPE POR DEPARTAMENTO'!A:A,'PRECIO TOPE POR DEPARTAMENTO'!I:I),IF($D$5='PRECIO TOPE POR DEPARTAMENTO'!$J$1,_xlfn.XLOOKUP('PROPUESTA ECONOMICA'!C667,'PRECIO TOPE POR DEPARTAMENTO'!A:A,'PRECIO TOPE POR DEPARTAMENTO'!J:J),IF($D$5='PRECIO TOPE POR DEPARTAMENTO'!$K$1,_xlfn.XLOOKUP('PROPUESTA ECONOMICA'!C667,'PRECIO TOPE POR DEPARTAMENTO'!A:A,'PRECIO TOPE POR DEPARTAMENTO'!K:K),IF($D$5='PRECIO TOPE POR DEPARTAMENTO'!$L$1,_xlfn.XLOOKUP('PROPUESTA ECONOMICA'!C667,'PRECIO TOPE POR DEPARTAMENTO'!A:A,'PRECIO TOPE POR DEPARTAMENTO'!L:L),IF($D$5='PRECIO TOPE POR DEPARTAMENTO'!$M$1,_xlfn.XLOOKUP('PROPUESTA ECONOMICA'!C667,'PRECIO TOPE POR DEPARTAMENTO'!A:A,'PRECIO TOPE POR DEPARTAMENTO'!M:M),IF($D$5='PRECIO TOPE POR DEPARTAMENTO'!$N$1,_xlfn.XLOOKUP('PROPUESTA ECONOMICA'!C667,'PRECIO TOPE POR DEPARTAMENTO'!A:A,'PRECIO TOPE POR DEPARTAMENTO'!N:N),IF($D$5='PRECIO TOPE POR DEPARTAMENTO'!$O$1,_xlfn.XLOOKUP('PROPUESTA ECONOMICA'!C667,'PRECIO TOPE POR DEPARTAMENTO'!A:A,'PRECIO TOPE POR DEPARTAMENTO'!O:O),IF($D$5='PRECIO TOPE POR DEPARTAMENTO'!$P$1,_xlfn.XLOOKUP('PROPUESTA ECONOMICA'!C667,'PRECIO TOPE POR DEPARTAMENTO'!A:A,'PRECIO TOPE POR DEPARTAMENTO'!P:P),IF($D$5='PRECIO TOPE POR DEPARTAMENTO'!$Q$1,_xlfn.XLOOKUP('PROPUESTA ECONOMICA'!C667,'PRECIO TOPE POR DEPARTAMENTO'!A:A,'PRECIO TOPE POR DEPARTAMENTO'!Q:Q),IF($D$5='PRECIO TOPE POR DEPARTAMENTO'!$R$1,_xlfn.XLOOKUP('PROPUESTA ECONOMICA'!C667,'PRECIO TOPE POR DEPARTAMENTO'!A:A,'PRECIO TOPE POR DEPARTAMENTO'!R:R),IF($D$5='PRECIO TOPE POR DEPARTAMENTO'!$S$1,_xlfn.XLOOKUP('PROPUESTA ECONOMICA'!C667,'PRECIO TOPE POR DEPARTAMENTO'!A:A,'PRECIO TOPE POR DEPARTAMENTO'!S:S),IF($D$5='PRECIO TOPE POR DEPARTAMENTO'!$T$1,_xlfn.XLOOKUP('PROPUESTA ECONOMICA'!C667,'PRECIO TOPE POR DEPARTAMENTO'!A:A,'PRECIO TOPE POR DEPARTAMENTO'!T:T),IF($D$5='PRECIO TOPE POR DEPARTAMENTO'!$U$1,_xlfn.XLOOKUP('PROPUESTA ECONOMICA'!C667,'PRECIO TOPE POR DEPARTAMENTO'!A:A,'PRECIO TOPE POR DEPARTAMENTO'!U:U),IF($D$5='PRECIO TOPE POR DEPARTAMENTO'!$V$1,_xlfn.XLOOKUP('PROPUESTA ECONOMICA'!C667,'PRECIO TOPE POR DEPARTAMENTO'!A:A,'PRECIO TOPE POR DEPARTAMENTO'!V:V),IF($D$5='PRECIO TOPE POR DEPARTAMENTO'!$W$1,_xlfn.XLOOKUP('PROPUESTA ECONOMICA'!C667,'PRECIO TOPE POR DEPARTAMENTO'!A:A,'PRECIO TOPE POR DEPARTAMENTO'!W:W),IF($D$5='PRECIO TOPE POR DEPARTAMENTO'!$X$1,_xlfn.XLOOKUP('PROPUESTA ECONOMICA'!C667,'PRECIO TOPE POR DEPARTAMENTO'!A:A,'PRECIO TOPE POR DEPARTAMENTO'!X:X),IF($D$5='PRECIO TOPE POR DEPARTAMENTO'!$Y$1,_xlfn.XLOOKUP('PROPUESTA ECONOMICA'!C667,'PRECIO TOPE POR DEPARTAMENTO'!A:A,'PRECIO TOPE POR DEPARTAMENTO'!Y:Y),IF($D$5='PRECIO TOPE POR DEPARTAMENTO'!$Z$1,_xlfn.XLOOKUP('PROPUESTA ECONOMICA'!C667,'PRECIO TOPE POR DEPARTAMENTO'!A:A,'PRECIO TOPE POR DEPARTAMENTO'!Z:Z),IF($D$5='PRECIO TOPE POR DEPARTAMENTO'!$AA$1,_xlfn.XLOOKUP('PROPUESTA ECONOMICA'!C667,'PRECIO TOPE POR DEPARTAMENTO'!A:A,'PRECIO TOPE POR DEPARTAMENTO'!AA:AA),IF($D$5='PRECIO TOPE POR DEPARTAMENTO'!$AB$1,_xlfn.XLOOKUP('PROPUESTA ECONOMICA'!C667,'PRECIO TOPE POR DEPARTAMENTO'!A:A,'PRECIO TOPE POR DEPARTAMENTO'!AB:AB),IF($D$5='PRECIO TOPE POR DEPARTAMENTO'!$AC$1,_xlfn.XLOOKUP('PROPUESTA ECONOMICA'!C667,'PRECIO TOPE POR DEPARTAMENTO'!A:A,'PRECIO TOPE POR DEPARTAMENTO'!AC:AC),IF($D$5='PRECIO TOPE POR DEPARTAMENTO'!$AD$1,_xlfn.XLOOKUP('PROPUESTA ECONOMICA'!C667,'PRECIO TOPE POR DEPARTAMENTO'!A:A,'PRECIO TOPE POR DEPARTAMENTO'!AD:AD),IF($D$5='PRECIO TOPE POR DEPARTAMENTO'!$AE$1,_xlfn.XLOOKUP('PROPUESTA ECONOMICA'!C667,'PRECIO TOPE POR DEPARTAMENTO'!A:A,'PRECIO TOPE POR DEPARTAMENTO'!AE:AE),IF($D$5='PRECIO TOPE POR DEPARTAMENTO'!$AF$1,_xlfn.XLOOKUP('PROPUESTA ECONOMICA'!C667,'PRECIO TOPE POR DEPARTAMENTO'!A:A,'PRECIO TOPE POR DEPARTAMENTO'!AF:AF),IF($D$5='PRECIO TOPE POR DEPARTAMENTO'!$AG$1,_xlfn.XLOOKUP('PROPUESTA ECONOMICA'!C667,'PRECIO TOPE POR DEPARTAMENTO'!A:A,'PRECIO TOPE POR DEPARTAMENTO'!AG:AG),IF($D$5='PRECIO TOPE POR DEPARTAMENTO'!$AH$1,_xlfn.XLOOKUP('PROPUESTA ECONOMICA'!C667,'PRECIO TOPE POR DEPARTAMENTO'!A:A,'PRECIO TOPE POR DEPARTAMENTO'!AH:AH),IF($D$5='PRECIO TOPE POR DEPARTAMENTO'!$AI$1,_xlfn.XLOOKUP('PROPUESTA ECONOMICA'!C667,'PRECIO TOPE POR DEPARTAMENTO'!A:A,'PRECIO TOPE POR DEPARTAMENTO'!AI:AI),IF($D$5='PRECIO TOPE POR DEPARTAMENTO'!$AJ$1,_xlfn.XLOOKUP('PROPUESTA ECONOMICA'!C667,'PRECIO TOPE POR DEPARTAMENTO'!A:A,'PRECIO TOPE POR DEPARTAMENTO'!AJ:AJ),)))))))))))))))))))))))))))))))))</f>
        <v>97506</v>
      </c>
      <c r="G667" s="133"/>
    </row>
    <row r="668" spans="2:7" ht="45">
      <c r="B668" s="98">
        <v>657</v>
      </c>
      <c r="C668" s="122" t="s">
        <v>818</v>
      </c>
      <c r="D668" s="45" t="str">
        <f>+_xlfn.XLOOKUP(C668,'PRECIO TOPE POR DEPARTAMENTO'!A:A,'PRECIO TOPE POR DEPARTAMENTO'!B:B)</f>
        <v>SALIDA + INTERRUPTOR SENCILLO CONMUTABLE LUMINEX O EQUIVALENTE - INCLUYE CAJA, TUBERIA EMT DE 1/2", CONDUCTORES DE COBRE #12 AWG, PE, HF, FR, LS, CT, APARATO ELECTRICO CORRESPONDIENTE Y DEMÁS ACCESORIOS NECESARIOS PARA SU CORRECTA INSTALACIÓN. SALIDA HASTA UNA DISTANCIA DE 3,00m</v>
      </c>
      <c r="E668" s="46" t="str">
        <f>IF('PRECIO TOPE POR DEPARTAMENTO'!C658="","",+_xlfn.XLOOKUP(C668,'PRECIO TOPE POR DEPARTAMENTO'!A:A,'PRECIO TOPE POR DEPARTAMENTO'!C:C))</f>
        <v>UN</v>
      </c>
      <c r="F668" s="132">
        <f>IF($D$5='PRECIO TOPE POR DEPARTAMENTO'!$D$1,_xlfn.XLOOKUP('PROPUESTA ECONOMICA'!C668,'PRECIO TOPE POR DEPARTAMENTO'!A:A,'PRECIO TOPE POR DEPARTAMENTO'!D:D),IF($D$5='PRECIO TOPE POR DEPARTAMENTO'!$E$1,_xlfn.XLOOKUP('PROPUESTA ECONOMICA'!C668,'PRECIO TOPE POR DEPARTAMENTO'!A:A,'PRECIO TOPE POR DEPARTAMENTO'!E:E),IF($D$5='PRECIO TOPE POR DEPARTAMENTO'!$F$1,_xlfn.XLOOKUP('PROPUESTA ECONOMICA'!C668,'PRECIO TOPE POR DEPARTAMENTO'!A:A,'PRECIO TOPE POR DEPARTAMENTO'!F:F),IF($D$5='PRECIO TOPE POR DEPARTAMENTO'!$G$1,_xlfn.XLOOKUP('PROPUESTA ECONOMICA'!C668,'PRECIO TOPE POR DEPARTAMENTO'!A:A,'PRECIO TOPE POR DEPARTAMENTO'!G:G),IF($D$5='PRECIO TOPE POR DEPARTAMENTO'!$H$1,_xlfn.XLOOKUP('PROPUESTA ECONOMICA'!C668,'PRECIO TOPE POR DEPARTAMENTO'!A:A,'PRECIO TOPE POR DEPARTAMENTO'!H:H),IF($D$5='PRECIO TOPE POR DEPARTAMENTO'!$I$1,_xlfn.XLOOKUP('PROPUESTA ECONOMICA'!C668,'PRECIO TOPE POR DEPARTAMENTO'!A:A,'PRECIO TOPE POR DEPARTAMENTO'!I:I),IF($D$5='PRECIO TOPE POR DEPARTAMENTO'!$J$1,_xlfn.XLOOKUP('PROPUESTA ECONOMICA'!C668,'PRECIO TOPE POR DEPARTAMENTO'!A:A,'PRECIO TOPE POR DEPARTAMENTO'!J:J),IF($D$5='PRECIO TOPE POR DEPARTAMENTO'!$K$1,_xlfn.XLOOKUP('PROPUESTA ECONOMICA'!C668,'PRECIO TOPE POR DEPARTAMENTO'!A:A,'PRECIO TOPE POR DEPARTAMENTO'!K:K),IF($D$5='PRECIO TOPE POR DEPARTAMENTO'!$L$1,_xlfn.XLOOKUP('PROPUESTA ECONOMICA'!C668,'PRECIO TOPE POR DEPARTAMENTO'!A:A,'PRECIO TOPE POR DEPARTAMENTO'!L:L),IF($D$5='PRECIO TOPE POR DEPARTAMENTO'!$M$1,_xlfn.XLOOKUP('PROPUESTA ECONOMICA'!C668,'PRECIO TOPE POR DEPARTAMENTO'!A:A,'PRECIO TOPE POR DEPARTAMENTO'!M:M),IF($D$5='PRECIO TOPE POR DEPARTAMENTO'!$N$1,_xlfn.XLOOKUP('PROPUESTA ECONOMICA'!C668,'PRECIO TOPE POR DEPARTAMENTO'!A:A,'PRECIO TOPE POR DEPARTAMENTO'!N:N),IF($D$5='PRECIO TOPE POR DEPARTAMENTO'!$O$1,_xlfn.XLOOKUP('PROPUESTA ECONOMICA'!C668,'PRECIO TOPE POR DEPARTAMENTO'!A:A,'PRECIO TOPE POR DEPARTAMENTO'!O:O),IF($D$5='PRECIO TOPE POR DEPARTAMENTO'!$P$1,_xlfn.XLOOKUP('PROPUESTA ECONOMICA'!C668,'PRECIO TOPE POR DEPARTAMENTO'!A:A,'PRECIO TOPE POR DEPARTAMENTO'!P:P),IF($D$5='PRECIO TOPE POR DEPARTAMENTO'!$Q$1,_xlfn.XLOOKUP('PROPUESTA ECONOMICA'!C668,'PRECIO TOPE POR DEPARTAMENTO'!A:A,'PRECIO TOPE POR DEPARTAMENTO'!Q:Q),IF($D$5='PRECIO TOPE POR DEPARTAMENTO'!$R$1,_xlfn.XLOOKUP('PROPUESTA ECONOMICA'!C668,'PRECIO TOPE POR DEPARTAMENTO'!A:A,'PRECIO TOPE POR DEPARTAMENTO'!R:R),IF($D$5='PRECIO TOPE POR DEPARTAMENTO'!$S$1,_xlfn.XLOOKUP('PROPUESTA ECONOMICA'!C668,'PRECIO TOPE POR DEPARTAMENTO'!A:A,'PRECIO TOPE POR DEPARTAMENTO'!S:S),IF($D$5='PRECIO TOPE POR DEPARTAMENTO'!$T$1,_xlfn.XLOOKUP('PROPUESTA ECONOMICA'!C668,'PRECIO TOPE POR DEPARTAMENTO'!A:A,'PRECIO TOPE POR DEPARTAMENTO'!T:T),IF($D$5='PRECIO TOPE POR DEPARTAMENTO'!$U$1,_xlfn.XLOOKUP('PROPUESTA ECONOMICA'!C668,'PRECIO TOPE POR DEPARTAMENTO'!A:A,'PRECIO TOPE POR DEPARTAMENTO'!U:U),IF($D$5='PRECIO TOPE POR DEPARTAMENTO'!$V$1,_xlfn.XLOOKUP('PROPUESTA ECONOMICA'!C668,'PRECIO TOPE POR DEPARTAMENTO'!A:A,'PRECIO TOPE POR DEPARTAMENTO'!V:V),IF($D$5='PRECIO TOPE POR DEPARTAMENTO'!$W$1,_xlfn.XLOOKUP('PROPUESTA ECONOMICA'!C668,'PRECIO TOPE POR DEPARTAMENTO'!A:A,'PRECIO TOPE POR DEPARTAMENTO'!W:W),IF($D$5='PRECIO TOPE POR DEPARTAMENTO'!$X$1,_xlfn.XLOOKUP('PROPUESTA ECONOMICA'!C668,'PRECIO TOPE POR DEPARTAMENTO'!A:A,'PRECIO TOPE POR DEPARTAMENTO'!X:X),IF($D$5='PRECIO TOPE POR DEPARTAMENTO'!$Y$1,_xlfn.XLOOKUP('PROPUESTA ECONOMICA'!C668,'PRECIO TOPE POR DEPARTAMENTO'!A:A,'PRECIO TOPE POR DEPARTAMENTO'!Y:Y),IF($D$5='PRECIO TOPE POR DEPARTAMENTO'!$Z$1,_xlfn.XLOOKUP('PROPUESTA ECONOMICA'!C668,'PRECIO TOPE POR DEPARTAMENTO'!A:A,'PRECIO TOPE POR DEPARTAMENTO'!Z:Z),IF($D$5='PRECIO TOPE POR DEPARTAMENTO'!$AA$1,_xlfn.XLOOKUP('PROPUESTA ECONOMICA'!C668,'PRECIO TOPE POR DEPARTAMENTO'!A:A,'PRECIO TOPE POR DEPARTAMENTO'!AA:AA),IF($D$5='PRECIO TOPE POR DEPARTAMENTO'!$AB$1,_xlfn.XLOOKUP('PROPUESTA ECONOMICA'!C668,'PRECIO TOPE POR DEPARTAMENTO'!A:A,'PRECIO TOPE POR DEPARTAMENTO'!AB:AB),IF($D$5='PRECIO TOPE POR DEPARTAMENTO'!$AC$1,_xlfn.XLOOKUP('PROPUESTA ECONOMICA'!C668,'PRECIO TOPE POR DEPARTAMENTO'!A:A,'PRECIO TOPE POR DEPARTAMENTO'!AC:AC),IF($D$5='PRECIO TOPE POR DEPARTAMENTO'!$AD$1,_xlfn.XLOOKUP('PROPUESTA ECONOMICA'!C668,'PRECIO TOPE POR DEPARTAMENTO'!A:A,'PRECIO TOPE POR DEPARTAMENTO'!AD:AD),IF($D$5='PRECIO TOPE POR DEPARTAMENTO'!$AE$1,_xlfn.XLOOKUP('PROPUESTA ECONOMICA'!C668,'PRECIO TOPE POR DEPARTAMENTO'!A:A,'PRECIO TOPE POR DEPARTAMENTO'!AE:AE),IF($D$5='PRECIO TOPE POR DEPARTAMENTO'!$AF$1,_xlfn.XLOOKUP('PROPUESTA ECONOMICA'!C668,'PRECIO TOPE POR DEPARTAMENTO'!A:A,'PRECIO TOPE POR DEPARTAMENTO'!AF:AF),IF($D$5='PRECIO TOPE POR DEPARTAMENTO'!$AG$1,_xlfn.XLOOKUP('PROPUESTA ECONOMICA'!C668,'PRECIO TOPE POR DEPARTAMENTO'!A:A,'PRECIO TOPE POR DEPARTAMENTO'!AG:AG),IF($D$5='PRECIO TOPE POR DEPARTAMENTO'!$AH$1,_xlfn.XLOOKUP('PROPUESTA ECONOMICA'!C668,'PRECIO TOPE POR DEPARTAMENTO'!A:A,'PRECIO TOPE POR DEPARTAMENTO'!AH:AH),IF($D$5='PRECIO TOPE POR DEPARTAMENTO'!$AI$1,_xlfn.XLOOKUP('PROPUESTA ECONOMICA'!C668,'PRECIO TOPE POR DEPARTAMENTO'!A:A,'PRECIO TOPE POR DEPARTAMENTO'!AI:AI),IF($D$5='PRECIO TOPE POR DEPARTAMENTO'!$AJ$1,_xlfn.XLOOKUP('PROPUESTA ECONOMICA'!C668,'PRECIO TOPE POR DEPARTAMENTO'!A:A,'PRECIO TOPE POR DEPARTAMENTO'!AJ:AJ),)))))))))))))))))))))))))))))))))</f>
        <v>117544</v>
      </c>
      <c r="G668" s="133"/>
    </row>
    <row r="669" spans="2:7" ht="45">
      <c r="B669" s="98">
        <v>658</v>
      </c>
      <c r="C669" s="122" t="s">
        <v>819</v>
      </c>
      <c r="D669" s="45" t="str">
        <f>+_xlfn.XLOOKUP(C669,'PRECIO TOPE POR DEPARTAMENTO'!A:A,'PRECIO TOPE POR DEPARTAMENTO'!B:B)</f>
        <v>SALIDA + INTERRUPTOR DOBLE LUMINEX O EQUIVALENTE - INCLUYE CAJA, TUBERIA EMT DE 1/2", CONDUCTORES DE COBRE #12 AWG, PE, HF, FR, LS, CT, APARATO ELECTRICO CORRESPONDIENTE Y DEMÁS ACCESORIOS NECESARIOS PARA SU CORRECTA INSTALACIÓN. SALIDA HASTA UNA DISTANCIA DE 3,00m</v>
      </c>
      <c r="E669" s="46" t="str">
        <f>IF('PRECIO TOPE POR DEPARTAMENTO'!C659="","",+_xlfn.XLOOKUP(C669,'PRECIO TOPE POR DEPARTAMENTO'!A:A,'PRECIO TOPE POR DEPARTAMENTO'!C:C))</f>
        <v>UN</v>
      </c>
      <c r="F669" s="132">
        <f>IF($D$5='PRECIO TOPE POR DEPARTAMENTO'!$D$1,_xlfn.XLOOKUP('PROPUESTA ECONOMICA'!C669,'PRECIO TOPE POR DEPARTAMENTO'!A:A,'PRECIO TOPE POR DEPARTAMENTO'!D:D),IF($D$5='PRECIO TOPE POR DEPARTAMENTO'!$E$1,_xlfn.XLOOKUP('PROPUESTA ECONOMICA'!C669,'PRECIO TOPE POR DEPARTAMENTO'!A:A,'PRECIO TOPE POR DEPARTAMENTO'!E:E),IF($D$5='PRECIO TOPE POR DEPARTAMENTO'!$F$1,_xlfn.XLOOKUP('PROPUESTA ECONOMICA'!C669,'PRECIO TOPE POR DEPARTAMENTO'!A:A,'PRECIO TOPE POR DEPARTAMENTO'!F:F),IF($D$5='PRECIO TOPE POR DEPARTAMENTO'!$G$1,_xlfn.XLOOKUP('PROPUESTA ECONOMICA'!C669,'PRECIO TOPE POR DEPARTAMENTO'!A:A,'PRECIO TOPE POR DEPARTAMENTO'!G:G),IF($D$5='PRECIO TOPE POR DEPARTAMENTO'!$H$1,_xlfn.XLOOKUP('PROPUESTA ECONOMICA'!C669,'PRECIO TOPE POR DEPARTAMENTO'!A:A,'PRECIO TOPE POR DEPARTAMENTO'!H:H),IF($D$5='PRECIO TOPE POR DEPARTAMENTO'!$I$1,_xlfn.XLOOKUP('PROPUESTA ECONOMICA'!C669,'PRECIO TOPE POR DEPARTAMENTO'!A:A,'PRECIO TOPE POR DEPARTAMENTO'!I:I),IF($D$5='PRECIO TOPE POR DEPARTAMENTO'!$J$1,_xlfn.XLOOKUP('PROPUESTA ECONOMICA'!C669,'PRECIO TOPE POR DEPARTAMENTO'!A:A,'PRECIO TOPE POR DEPARTAMENTO'!J:J),IF($D$5='PRECIO TOPE POR DEPARTAMENTO'!$K$1,_xlfn.XLOOKUP('PROPUESTA ECONOMICA'!C669,'PRECIO TOPE POR DEPARTAMENTO'!A:A,'PRECIO TOPE POR DEPARTAMENTO'!K:K),IF($D$5='PRECIO TOPE POR DEPARTAMENTO'!$L$1,_xlfn.XLOOKUP('PROPUESTA ECONOMICA'!C669,'PRECIO TOPE POR DEPARTAMENTO'!A:A,'PRECIO TOPE POR DEPARTAMENTO'!L:L),IF($D$5='PRECIO TOPE POR DEPARTAMENTO'!$M$1,_xlfn.XLOOKUP('PROPUESTA ECONOMICA'!C669,'PRECIO TOPE POR DEPARTAMENTO'!A:A,'PRECIO TOPE POR DEPARTAMENTO'!M:M),IF($D$5='PRECIO TOPE POR DEPARTAMENTO'!$N$1,_xlfn.XLOOKUP('PROPUESTA ECONOMICA'!C669,'PRECIO TOPE POR DEPARTAMENTO'!A:A,'PRECIO TOPE POR DEPARTAMENTO'!N:N),IF($D$5='PRECIO TOPE POR DEPARTAMENTO'!$O$1,_xlfn.XLOOKUP('PROPUESTA ECONOMICA'!C669,'PRECIO TOPE POR DEPARTAMENTO'!A:A,'PRECIO TOPE POR DEPARTAMENTO'!O:O),IF($D$5='PRECIO TOPE POR DEPARTAMENTO'!$P$1,_xlfn.XLOOKUP('PROPUESTA ECONOMICA'!C669,'PRECIO TOPE POR DEPARTAMENTO'!A:A,'PRECIO TOPE POR DEPARTAMENTO'!P:P),IF($D$5='PRECIO TOPE POR DEPARTAMENTO'!$Q$1,_xlfn.XLOOKUP('PROPUESTA ECONOMICA'!C669,'PRECIO TOPE POR DEPARTAMENTO'!A:A,'PRECIO TOPE POR DEPARTAMENTO'!Q:Q),IF($D$5='PRECIO TOPE POR DEPARTAMENTO'!$R$1,_xlfn.XLOOKUP('PROPUESTA ECONOMICA'!C669,'PRECIO TOPE POR DEPARTAMENTO'!A:A,'PRECIO TOPE POR DEPARTAMENTO'!R:R),IF($D$5='PRECIO TOPE POR DEPARTAMENTO'!$S$1,_xlfn.XLOOKUP('PROPUESTA ECONOMICA'!C669,'PRECIO TOPE POR DEPARTAMENTO'!A:A,'PRECIO TOPE POR DEPARTAMENTO'!S:S),IF($D$5='PRECIO TOPE POR DEPARTAMENTO'!$T$1,_xlfn.XLOOKUP('PROPUESTA ECONOMICA'!C669,'PRECIO TOPE POR DEPARTAMENTO'!A:A,'PRECIO TOPE POR DEPARTAMENTO'!T:T),IF($D$5='PRECIO TOPE POR DEPARTAMENTO'!$U$1,_xlfn.XLOOKUP('PROPUESTA ECONOMICA'!C669,'PRECIO TOPE POR DEPARTAMENTO'!A:A,'PRECIO TOPE POR DEPARTAMENTO'!U:U),IF($D$5='PRECIO TOPE POR DEPARTAMENTO'!$V$1,_xlfn.XLOOKUP('PROPUESTA ECONOMICA'!C669,'PRECIO TOPE POR DEPARTAMENTO'!A:A,'PRECIO TOPE POR DEPARTAMENTO'!V:V),IF($D$5='PRECIO TOPE POR DEPARTAMENTO'!$W$1,_xlfn.XLOOKUP('PROPUESTA ECONOMICA'!C669,'PRECIO TOPE POR DEPARTAMENTO'!A:A,'PRECIO TOPE POR DEPARTAMENTO'!W:W),IF($D$5='PRECIO TOPE POR DEPARTAMENTO'!$X$1,_xlfn.XLOOKUP('PROPUESTA ECONOMICA'!C669,'PRECIO TOPE POR DEPARTAMENTO'!A:A,'PRECIO TOPE POR DEPARTAMENTO'!X:X),IF($D$5='PRECIO TOPE POR DEPARTAMENTO'!$Y$1,_xlfn.XLOOKUP('PROPUESTA ECONOMICA'!C669,'PRECIO TOPE POR DEPARTAMENTO'!A:A,'PRECIO TOPE POR DEPARTAMENTO'!Y:Y),IF($D$5='PRECIO TOPE POR DEPARTAMENTO'!$Z$1,_xlfn.XLOOKUP('PROPUESTA ECONOMICA'!C669,'PRECIO TOPE POR DEPARTAMENTO'!A:A,'PRECIO TOPE POR DEPARTAMENTO'!Z:Z),IF($D$5='PRECIO TOPE POR DEPARTAMENTO'!$AA$1,_xlfn.XLOOKUP('PROPUESTA ECONOMICA'!C669,'PRECIO TOPE POR DEPARTAMENTO'!A:A,'PRECIO TOPE POR DEPARTAMENTO'!AA:AA),IF($D$5='PRECIO TOPE POR DEPARTAMENTO'!$AB$1,_xlfn.XLOOKUP('PROPUESTA ECONOMICA'!C669,'PRECIO TOPE POR DEPARTAMENTO'!A:A,'PRECIO TOPE POR DEPARTAMENTO'!AB:AB),IF($D$5='PRECIO TOPE POR DEPARTAMENTO'!$AC$1,_xlfn.XLOOKUP('PROPUESTA ECONOMICA'!C669,'PRECIO TOPE POR DEPARTAMENTO'!A:A,'PRECIO TOPE POR DEPARTAMENTO'!AC:AC),IF($D$5='PRECIO TOPE POR DEPARTAMENTO'!$AD$1,_xlfn.XLOOKUP('PROPUESTA ECONOMICA'!C669,'PRECIO TOPE POR DEPARTAMENTO'!A:A,'PRECIO TOPE POR DEPARTAMENTO'!AD:AD),IF($D$5='PRECIO TOPE POR DEPARTAMENTO'!$AE$1,_xlfn.XLOOKUP('PROPUESTA ECONOMICA'!C669,'PRECIO TOPE POR DEPARTAMENTO'!A:A,'PRECIO TOPE POR DEPARTAMENTO'!AE:AE),IF($D$5='PRECIO TOPE POR DEPARTAMENTO'!$AF$1,_xlfn.XLOOKUP('PROPUESTA ECONOMICA'!C669,'PRECIO TOPE POR DEPARTAMENTO'!A:A,'PRECIO TOPE POR DEPARTAMENTO'!AF:AF),IF($D$5='PRECIO TOPE POR DEPARTAMENTO'!$AG$1,_xlfn.XLOOKUP('PROPUESTA ECONOMICA'!C669,'PRECIO TOPE POR DEPARTAMENTO'!A:A,'PRECIO TOPE POR DEPARTAMENTO'!AG:AG),IF($D$5='PRECIO TOPE POR DEPARTAMENTO'!$AH$1,_xlfn.XLOOKUP('PROPUESTA ECONOMICA'!C669,'PRECIO TOPE POR DEPARTAMENTO'!A:A,'PRECIO TOPE POR DEPARTAMENTO'!AH:AH),IF($D$5='PRECIO TOPE POR DEPARTAMENTO'!$AI$1,_xlfn.XLOOKUP('PROPUESTA ECONOMICA'!C669,'PRECIO TOPE POR DEPARTAMENTO'!A:A,'PRECIO TOPE POR DEPARTAMENTO'!AI:AI),IF($D$5='PRECIO TOPE POR DEPARTAMENTO'!$AJ$1,_xlfn.XLOOKUP('PROPUESTA ECONOMICA'!C669,'PRECIO TOPE POR DEPARTAMENTO'!A:A,'PRECIO TOPE POR DEPARTAMENTO'!AJ:AJ),)))))))))))))))))))))))))))))))))</f>
        <v>109636</v>
      </c>
      <c r="G669" s="133"/>
    </row>
    <row r="670" spans="2:7" ht="45">
      <c r="B670" s="98">
        <v>659</v>
      </c>
      <c r="C670" s="122" t="s">
        <v>820</v>
      </c>
      <c r="D670" s="45" t="str">
        <f>+_xlfn.XLOOKUP(C670,'PRECIO TOPE POR DEPARTAMENTO'!A:A,'PRECIO TOPE POR DEPARTAMENTO'!B:B)</f>
        <v>SALIDA + INTERRUPTOR TRIPLE LUMINEX O EQUIVALENTE - INCLUYE CAJA, TUBERIA EMT DE 1/2", CONDUCTORES DE COBRE #12 AWG, PE, HF, FR, LS, CT, APARATO ELECTRICO CORRESPONDIENTE Y DEMÁS ACCESORIOS NECESARIOS PARA SU CORRECTA INSTALACIÓN. SALIDA HASTA UNA DISTANCIA DE 3,00m</v>
      </c>
      <c r="E670" s="46" t="str">
        <f>IF('PRECIO TOPE POR DEPARTAMENTO'!C660="","",+_xlfn.XLOOKUP(C670,'PRECIO TOPE POR DEPARTAMENTO'!A:A,'PRECIO TOPE POR DEPARTAMENTO'!C:C))</f>
        <v>UN</v>
      </c>
      <c r="F670" s="132">
        <f>IF($D$5='PRECIO TOPE POR DEPARTAMENTO'!$D$1,_xlfn.XLOOKUP('PROPUESTA ECONOMICA'!C670,'PRECIO TOPE POR DEPARTAMENTO'!A:A,'PRECIO TOPE POR DEPARTAMENTO'!D:D),IF($D$5='PRECIO TOPE POR DEPARTAMENTO'!$E$1,_xlfn.XLOOKUP('PROPUESTA ECONOMICA'!C670,'PRECIO TOPE POR DEPARTAMENTO'!A:A,'PRECIO TOPE POR DEPARTAMENTO'!E:E),IF($D$5='PRECIO TOPE POR DEPARTAMENTO'!$F$1,_xlfn.XLOOKUP('PROPUESTA ECONOMICA'!C670,'PRECIO TOPE POR DEPARTAMENTO'!A:A,'PRECIO TOPE POR DEPARTAMENTO'!F:F),IF($D$5='PRECIO TOPE POR DEPARTAMENTO'!$G$1,_xlfn.XLOOKUP('PROPUESTA ECONOMICA'!C670,'PRECIO TOPE POR DEPARTAMENTO'!A:A,'PRECIO TOPE POR DEPARTAMENTO'!G:G),IF($D$5='PRECIO TOPE POR DEPARTAMENTO'!$H$1,_xlfn.XLOOKUP('PROPUESTA ECONOMICA'!C670,'PRECIO TOPE POR DEPARTAMENTO'!A:A,'PRECIO TOPE POR DEPARTAMENTO'!H:H),IF($D$5='PRECIO TOPE POR DEPARTAMENTO'!$I$1,_xlfn.XLOOKUP('PROPUESTA ECONOMICA'!C670,'PRECIO TOPE POR DEPARTAMENTO'!A:A,'PRECIO TOPE POR DEPARTAMENTO'!I:I),IF($D$5='PRECIO TOPE POR DEPARTAMENTO'!$J$1,_xlfn.XLOOKUP('PROPUESTA ECONOMICA'!C670,'PRECIO TOPE POR DEPARTAMENTO'!A:A,'PRECIO TOPE POR DEPARTAMENTO'!J:J),IF($D$5='PRECIO TOPE POR DEPARTAMENTO'!$K$1,_xlfn.XLOOKUP('PROPUESTA ECONOMICA'!C670,'PRECIO TOPE POR DEPARTAMENTO'!A:A,'PRECIO TOPE POR DEPARTAMENTO'!K:K),IF($D$5='PRECIO TOPE POR DEPARTAMENTO'!$L$1,_xlfn.XLOOKUP('PROPUESTA ECONOMICA'!C670,'PRECIO TOPE POR DEPARTAMENTO'!A:A,'PRECIO TOPE POR DEPARTAMENTO'!L:L),IF($D$5='PRECIO TOPE POR DEPARTAMENTO'!$M$1,_xlfn.XLOOKUP('PROPUESTA ECONOMICA'!C670,'PRECIO TOPE POR DEPARTAMENTO'!A:A,'PRECIO TOPE POR DEPARTAMENTO'!M:M),IF($D$5='PRECIO TOPE POR DEPARTAMENTO'!$N$1,_xlfn.XLOOKUP('PROPUESTA ECONOMICA'!C670,'PRECIO TOPE POR DEPARTAMENTO'!A:A,'PRECIO TOPE POR DEPARTAMENTO'!N:N),IF($D$5='PRECIO TOPE POR DEPARTAMENTO'!$O$1,_xlfn.XLOOKUP('PROPUESTA ECONOMICA'!C670,'PRECIO TOPE POR DEPARTAMENTO'!A:A,'PRECIO TOPE POR DEPARTAMENTO'!O:O),IF($D$5='PRECIO TOPE POR DEPARTAMENTO'!$P$1,_xlfn.XLOOKUP('PROPUESTA ECONOMICA'!C670,'PRECIO TOPE POR DEPARTAMENTO'!A:A,'PRECIO TOPE POR DEPARTAMENTO'!P:P),IF($D$5='PRECIO TOPE POR DEPARTAMENTO'!$Q$1,_xlfn.XLOOKUP('PROPUESTA ECONOMICA'!C670,'PRECIO TOPE POR DEPARTAMENTO'!A:A,'PRECIO TOPE POR DEPARTAMENTO'!Q:Q),IF($D$5='PRECIO TOPE POR DEPARTAMENTO'!$R$1,_xlfn.XLOOKUP('PROPUESTA ECONOMICA'!C670,'PRECIO TOPE POR DEPARTAMENTO'!A:A,'PRECIO TOPE POR DEPARTAMENTO'!R:R),IF($D$5='PRECIO TOPE POR DEPARTAMENTO'!$S$1,_xlfn.XLOOKUP('PROPUESTA ECONOMICA'!C670,'PRECIO TOPE POR DEPARTAMENTO'!A:A,'PRECIO TOPE POR DEPARTAMENTO'!S:S),IF($D$5='PRECIO TOPE POR DEPARTAMENTO'!$T$1,_xlfn.XLOOKUP('PROPUESTA ECONOMICA'!C670,'PRECIO TOPE POR DEPARTAMENTO'!A:A,'PRECIO TOPE POR DEPARTAMENTO'!T:T),IF($D$5='PRECIO TOPE POR DEPARTAMENTO'!$U$1,_xlfn.XLOOKUP('PROPUESTA ECONOMICA'!C670,'PRECIO TOPE POR DEPARTAMENTO'!A:A,'PRECIO TOPE POR DEPARTAMENTO'!U:U),IF($D$5='PRECIO TOPE POR DEPARTAMENTO'!$V$1,_xlfn.XLOOKUP('PROPUESTA ECONOMICA'!C670,'PRECIO TOPE POR DEPARTAMENTO'!A:A,'PRECIO TOPE POR DEPARTAMENTO'!V:V),IF($D$5='PRECIO TOPE POR DEPARTAMENTO'!$W$1,_xlfn.XLOOKUP('PROPUESTA ECONOMICA'!C670,'PRECIO TOPE POR DEPARTAMENTO'!A:A,'PRECIO TOPE POR DEPARTAMENTO'!W:W),IF($D$5='PRECIO TOPE POR DEPARTAMENTO'!$X$1,_xlfn.XLOOKUP('PROPUESTA ECONOMICA'!C670,'PRECIO TOPE POR DEPARTAMENTO'!A:A,'PRECIO TOPE POR DEPARTAMENTO'!X:X),IF($D$5='PRECIO TOPE POR DEPARTAMENTO'!$Y$1,_xlfn.XLOOKUP('PROPUESTA ECONOMICA'!C670,'PRECIO TOPE POR DEPARTAMENTO'!A:A,'PRECIO TOPE POR DEPARTAMENTO'!Y:Y),IF($D$5='PRECIO TOPE POR DEPARTAMENTO'!$Z$1,_xlfn.XLOOKUP('PROPUESTA ECONOMICA'!C670,'PRECIO TOPE POR DEPARTAMENTO'!A:A,'PRECIO TOPE POR DEPARTAMENTO'!Z:Z),IF($D$5='PRECIO TOPE POR DEPARTAMENTO'!$AA$1,_xlfn.XLOOKUP('PROPUESTA ECONOMICA'!C670,'PRECIO TOPE POR DEPARTAMENTO'!A:A,'PRECIO TOPE POR DEPARTAMENTO'!AA:AA),IF($D$5='PRECIO TOPE POR DEPARTAMENTO'!$AB$1,_xlfn.XLOOKUP('PROPUESTA ECONOMICA'!C670,'PRECIO TOPE POR DEPARTAMENTO'!A:A,'PRECIO TOPE POR DEPARTAMENTO'!AB:AB),IF($D$5='PRECIO TOPE POR DEPARTAMENTO'!$AC$1,_xlfn.XLOOKUP('PROPUESTA ECONOMICA'!C670,'PRECIO TOPE POR DEPARTAMENTO'!A:A,'PRECIO TOPE POR DEPARTAMENTO'!AC:AC),IF($D$5='PRECIO TOPE POR DEPARTAMENTO'!$AD$1,_xlfn.XLOOKUP('PROPUESTA ECONOMICA'!C670,'PRECIO TOPE POR DEPARTAMENTO'!A:A,'PRECIO TOPE POR DEPARTAMENTO'!AD:AD),IF($D$5='PRECIO TOPE POR DEPARTAMENTO'!$AE$1,_xlfn.XLOOKUP('PROPUESTA ECONOMICA'!C670,'PRECIO TOPE POR DEPARTAMENTO'!A:A,'PRECIO TOPE POR DEPARTAMENTO'!AE:AE),IF($D$5='PRECIO TOPE POR DEPARTAMENTO'!$AF$1,_xlfn.XLOOKUP('PROPUESTA ECONOMICA'!C670,'PRECIO TOPE POR DEPARTAMENTO'!A:A,'PRECIO TOPE POR DEPARTAMENTO'!AF:AF),IF($D$5='PRECIO TOPE POR DEPARTAMENTO'!$AG$1,_xlfn.XLOOKUP('PROPUESTA ECONOMICA'!C670,'PRECIO TOPE POR DEPARTAMENTO'!A:A,'PRECIO TOPE POR DEPARTAMENTO'!AG:AG),IF($D$5='PRECIO TOPE POR DEPARTAMENTO'!$AH$1,_xlfn.XLOOKUP('PROPUESTA ECONOMICA'!C670,'PRECIO TOPE POR DEPARTAMENTO'!A:A,'PRECIO TOPE POR DEPARTAMENTO'!AH:AH),IF($D$5='PRECIO TOPE POR DEPARTAMENTO'!$AI$1,_xlfn.XLOOKUP('PROPUESTA ECONOMICA'!C670,'PRECIO TOPE POR DEPARTAMENTO'!A:A,'PRECIO TOPE POR DEPARTAMENTO'!AI:AI),IF($D$5='PRECIO TOPE POR DEPARTAMENTO'!$AJ$1,_xlfn.XLOOKUP('PROPUESTA ECONOMICA'!C670,'PRECIO TOPE POR DEPARTAMENTO'!A:A,'PRECIO TOPE POR DEPARTAMENTO'!AJ:AJ),)))))))))))))))))))))))))))))))))</f>
        <v>124402</v>
      </c>
      <c r="G670" s="133"/>
    </row>
    <row r="671" spans="2:7" ht="45">
      <c r="B671" s="98">
        <v>660</v>
      </c>
      <c r="C671" s="122" t="s">
        <v>821</v>
      </c>
      <c r="D671" s="45" t="str">
        <f>+_xlfn.XLOOKUP(C671,'PRECIO TOPE POR DEPARTAMENTO'!A:A,'PRECIO TOPE POR DEPARTAMENTO'!B:B)</f>
        <v>SALIDA + INTERRUPTOR SENCILLO LUMINEX O EQUIVALENTE - INCLUYE CAJA, TUBERIA PVC  DE 3/4", CONDUCTORES DE COBRE #12 AWG, PE, HF, FR, LS, CT, APARATO ELECTRICO CORRESPONDIENTE Y DEMÁS ACCESORIOS NECESARIOS PARA SU CORRECTA INSTALACIÓN. SALIDA HASTA UNA DISTANCIA DE 3,00m</v>
      </c>
      <c r="E671" s="46" t="str">
        <f>IF('PRECIO TOPE POR DEPARTAMENTO'!C661="","",+_xlfn.XLOOKUP(C671,'PRECIO TOPE POR DEPARTAMENTO'!A:A,'PRECIO TOPE POR DEPARTAMENTO'!C:C))</f>
        <v>UN</v>
      </c>
      <c r="F671" s="132">
        <f>IF($D$5='PRECIO TOPE POR DEPARTAMENTO'!$D$1,_xlfn.XLOOKUP('PROPUESTA ECONOMICA'!C671,'PRECIO TOPE POR DEPARTAMENTO'!A:A,'PRECIO TOPE POR DEPARTAMENTO'!D:D),IF($D$5='PRECIO TOPE POR DEPARTAMENTO'!$E$1,_xlfn.XLOOKUP('PROPUESTA ECONOMICA'!C671,'PRECIO TOPE POR DEPARTAMENTO'!A:A,'PRECIO TOPE POR DEPARTAMENTO'!E:E),IF($D$5='PRECIO TOPE POR DEPARTAMENTO'!$F$1,_xlfn.XLOOKUP('PROPUESTA ECONOMICA'!C671,'PRECIO TOPE POR DEPARTAMENTO'!A:A,'PRECIO TOPE POR DEPARTAMENTO'!F:F),IF($D$5='PRECIO TOPE POR DEPARTAMENTO'!$G$1,_xlfn.XLOOKUP('PROPUESTA ECONOMICA'!C671,'PRECIO TOPE POR DEPARTAMENTO'!A:A,'PRECIO TOPE POR DEPARTAMENTO'!G:G),IF($D$5='PRECIO TOPE POR DEPARTAMENTO'!$H$1,_xlfn.XLOOKUP('PROPUESTA ECONOMICA'!C671,'PRECIO TOPE POR DEPARTAMENTO'!A:A,'PRECIO TOPE POR DEPARTAMENTO'!H:H),IF($D$5='PRECIO TOPE POR DEPARTAMENTO'!$I$1,_xlfn.XLOOKUP('PROPUESTA ECONOMICA'!C671,'PRECIO TOPE POR DEPARTAMENTO'!A:A,'PRECIO TOPE POR DEPARTAMENTO'!I:I),IF($D$5='PRECIO TOPE POR DEPARTAMENTO'!$J$1,_xlfn.XLOOKUP('PROPUESTA ECONOMICA'!C671,'PRECIO TOPE POR DEPARTAMENTO'!A:A,'PRECIO TOPE POR DEPARTAMENTO'!J:J),IF($D$5='PRECIO TOPE POR DEPARTAMENTO'!$K$1,_xlfn.XLOOKUP('PROPUESTA ECONOMICA'!C671,'PRECIO TOPE POR DEPARTAMENTO'!A:A,'PRECIO TOPE POR DEPARTAMENTO'!K:K),IF($D$5='PRECIO TOPE POR DEPARTAMENTO'!$L$1,_xlfn.XLOOKUP('PROPUESTA ECONOMICA'!C671,'PRECIO TOPE POR DEPARTAMENTO'!A:A,'PRECIO TOPE POR DEPARTAMENTO'!L:L),IF($D$5='PRECIO TOPE POR DEPARTAMENTO'!$M$1,_xlfn.XLOOKUP('PROPUESTA ECONOMICA'!C671,'PRECIO TOPE POR DEPARTAMENTO'!A:A,'PRECIO TOPE POR DEPARTAMENTO'!M:M),IF($D$5='PRECIO TOPE POR DEPARTAMENTO'!$N$1,_xlfn.XLOOKUP('PROPUESTA ECONOMICA'!C671,'PRECIO TOPE POR DEPARTAMENTO'!A:A,'PRECIO TOPE POR DEPARTAMENTO'!N:N),IF($D$5='PRECIO TOPE POR DEPARTAMENTO'!$O$1,_xlfn.XLOOKUP('PROPUESTA ECONOMICA'!C671,'PRECIO TOPE POR DEPARTAMENTO'!A:A,'PRECIO TOPE POR DEPARTAMENTO'!O:O),IF($D$5='PRECIO TOPE POR DEPARTAMENTO'!$P$1,_xlfn.XLOOKUP('PROPUESTA ECONOMICA'!C671,'PRECIO TOPE POR DEPARTAMENTO'!A:A,'PRECIO TOPE POR DEPARTAMENTO'!P:P),IF($D$5='PRECIO TOPE POR DEPARTAMENTO'!$Q$1,_xlfn.XLOOKUP('PROPUESTA ECONOMICA'!C671,'PRECIO TOPE POR DEPARTAMENTO'!A:A,'PRECIO TOPE POR DEPARTAMENTO'!Q:Q),IF($D$5='PRECIO TOPE POR DEPARTAMENTO'!$R$1,_xlfn.XLOOKUP('PROPUESTA ECONOMICA'!C671,'PRECIO TOPE POR DEPARTAMENTO'!A:A,'PRECIO TOPE POR DEPARTAMENTO'!R:R),IF($D$5='PRECIO TOPE POR DEPARTAMENTO'!$S$1,_xlfn.XLOOKUP('PROPUESTA ECONOMICA'!C671,'PRECIO TOPE POR DEPARTAMENTO'!A:A,'PRECIO TOPE POR DEPARTAMENTO'!S:S),IF($D$5='PRECIO TOPE POR DEPARTAMENTO'!$T$1,_xlfn.XLOOKUP('PROPUESTA ECONOMICA'!C671,'PRECIO TOPE POR DEPARTAMENTO'!A:A,'PRECIO TOPE POR DEPARTAMENTO'!T:T),IF($D$5='PRECIO TOPE POR DEPARTAMENTO'!$U$1,_xlfn.XLOOKUP('PROPUESTA ECONOMICA'!C671,'PRECIO TOPE POR DEPARTAMENTO'!A:A,'PRECIO TOPE POR DEPARTAMENTO'!U:U),IF($D$5='PRECIO TOPE POR DEPARTAMENTO'!$V$1,_xlfn.XLOOKUP('PROPUESTA ECONOMICA'!C671,'PRECIO TOPE POR DEPARTAMENTO'!A:A,'PRECIO TOPE POR DEPARTAMENTO'!V:V),IF($D$5='PRECIO TOPE POR DEPARTAMENTO'!$W$1,_xlfn.XLOOKUP('PROPUESTA ECONOMICA'!C671,'PRECIO TOPE POR DEPARTAMENTO'!A:A,'PRECIO TOPE POR DEPARTAMENTO'!W:W),IF($D$5='PRECIO TOPE POR DEPARTAMENTO'!$X$1,_xlfn.XLOOKUP('PROPUESTA ECONOMICA'!C671,'PRECIO TOPE POR DEPARTAMENTO'!A:A,'PRECIO TOPE POR DEPARTAMENTO'!X:X),IF($D$5='PRECIO TOPE POR DEPARTAMENTO'!$Y$1,_xlfn.XLOOKUP('PROPUESTA ECONOMICA'!C671,'PRECIO TOPE POR DEPARTAMENTO'!A:A,'PRECIO TOPE POR DEPARTAMENTO'!Y:Y),IF($D$5='PRECIO TOPE POR DEPARTAMENTO'!$Z$1,_xlfn.XLOOKUP('PROPUESTA ECONOMICA'!C671,'PRECIO TOPE POR DEPARTAMENTO'!A:A,'PRECIO TOPE POR DEPARTAMENTO'!Z:Z),IF($D$5='PRECIO TOPE POR DEPARTAMENTO'!$AA$1,_xlfn.XLOOKUP('PROPUESTA ECONOMICA'!C671,'PRECIO TOPE POR DEPARTAMENTO'!A:A,'PRECIO TOPE POR DEPARTAMENTO'!AA:AA),IF($D$5='PRECIO TOPE POR DEPARTAMENTO'!$AB$1,_xlfn.XLOOKUP('PROPUESTA ECONOMICA'!C671,'PRECIO TOPE POR DEPARTAMENTO'!A:A,'PRECIO TOPE POR DEPARTAMENTO'!AB:AB),IF($D$5='PRECIO TOPE POR DEPARTAMENTO'!$AC$1,_xlfn.XLOOKUP('PROPUESTA ECONOMICA'!C671,'PRECIO TOPE POR DEPARTAMENTO'!A:A,'PRECIO TOPE POR DEPARTAMENTO'!AC:AC),IF($D$5='PRECIO TOPE POR DEPARTAMENTO'!$AD$1,_xlfn.XLOOKUP('PROPUESTA ECONOMICA'!C671,'PRECIO TOPE POR DEPARTAMENTO'!A:A,'PRECIO TOPE POR DEPARTAMENTO'!AD:AD),IF($D$5='PRECIO TOPE POR DEPARTAMENTO'!$AE$1,_xlfn.XLOOKUP('PROPUESTA ECONOMICA'!C671,'PRECIO TOPE POR DEPARTAMENTO'!A:A,'PRECIO TOPE POR DEPARTAMENTO'!AE:AE),IF($D$5='PRECIO TOPE POR DEPARTAMENTO'!$AF$1,_xlfn.XLOOKUP('PROPUESTA ECONOMICA'!C671,'PRECIO TOPE POR DEPARTAMENTO'!A:A,'PRECIO TOPE POR DEPARTAMENTO'!AF:AF),IF($D$5='PRECIO TOPE POR DEPARTAMENTO'!$AG$1,_xlfn.XLOOKUP('PROPUESTA ECONOMICA'!C671,'PRECIO TOPE POR DEPARTAMENTO'!A:A,'PRECIO TOPE POR DEPARTAMENTO'!AG:AG),IF($D$5='PRECIO TOPE POR DEPARTAMENTO'!$AH$1,_xlfn.XLOOKUP('PROPUESTA ECONOMICA'!C671,'PRECIO TOPE POR DEPARTAMENTO'!A:A,'PRECIO TOPE POR DEPARTAMENTO'!AH:AH),IF($D$5='PRECIO TOPE POR DEPARTAMENTO'!$AI$1,_xlfn.XLOOKUP('PROPUESTA ECONOMICA'!C671,'PRECIO TOPE POR DEPARTAMENTO'!A:A,'PRECIO TOPE POR DEPARTAMENTO'!AI:AI),IF($D$5='PRECIO TOPE POR DEPARTAMENTO'!$AJ$1,_xlfn.XLOOKUP('PROPUESTA ECONOMICA'!C671,'PRECIO TOPE POR DEPARTAMENTO'!A:A,'PRECIO TOPE POR DEPARTAMENTO'!AJ:AJ),)))))))))))))))))))))))))))))))))</f>
        <v>97570</v>
      </c>
      <c r="G671" s="133"/>
    </row>
    <row r="672" spans="2:7" ht="45">
      <c r="B672" s="98">
        <v>661</v>
      </c>
      <c r="C672" s="122" t="s">
        <v>822</v>
      </c>
      <c r="D672" s="45" t="str">
        <f>+_xlfn.XLOOKUP(C672,'PRECIO TOPE POR DEPARTAMENTO'!A:A,'PRECIO TOPE POR DEPARTAMENTO'!B:B)</f>
        <v>SALIDA + INTERRUPTOR SENCILLO CONMUTABLE LUMINEX O EQUIVALENTE - INCLUYE CAJA, TUBERIA PVC  DE 3/4", CONDUCTORES DE COBRE #12 AWG, PE, HF, FR, LS, CT, APARATO ELECTRICO CORRESPONDIENTE Y DEMÁS ACCESORIOS NECESARIOS PARA SU CORRECTA INSTALACIÓN. SALIDA HASTA UNA DISTANCIA DE 3,00m</v>
      </c>
      <c r="E672" s="46" t="str">
        <f>IF('PRECIO TOPE POR DEPARTAMENTO'!C662="","",+_xlfn.XLOOKUP(C672,'PRECIO TOPE POR DEPARTAMENTO'!A:A,'PRECIO TOPE POR DEPARTAMENTO'!C:C))</f>
        <v>UN</v>
      </c>
      <c r="F672" s="132">
        <f>IF($D$5='PRECIO TOPE POR DEPARTAMENTO'!$D$1,_xlfn.XLOOKUP('PROPUESTA ECONOMICA'!C672,'PRECIO TOPE POR DEPARTAMENTO'!A:A,'PRECIO TOPE POR DEPARTAMENTO'!D:D),IF($D$5='PRECIO TOPE POR DEPARTAMENTO'!$E$1,_xlfn.XLOOKUP('PROPUESTA ECONOMICA'!C672,'PRECIO TOPE POR DEPARTAMENTO'!A:A,'PRECIO TOPE POR DEPARTAMENTO'!E:E),IF($D$5='PRECIO TOPE POR DEPARTAMENTO'!$F$1,_xlfn.XLOOKUP('PROPUESTA ECONOMICA'!C672,'PRECIO TOPE POR DEPARTAMENTO'!A:A,'PRECIO TOPE POR DEPARTAMENTO'!F:F),IF($D$5='PRECIO TOPE POR DEPARTAMENTO'!$G$1,_xlfn.XLOOKUP('PROPUESTA ECONOMICA'!C672,'PRECIO TOPE POR DEPARTAMENTO'!A:A,'PRECIO TOPE POR DEPARTAMENTO'!G:G),IF($D$5='PRECIO TOPE POR DEPARTAMENTO'!$H$1,_xlfn.XLOOKUP('PROPUESTA ECONOMICA'!C672,'PRECIO TOPE POR DEPARTAMENTO'!A:A,'PRECIO TOPE POR DEPARTAMENTO'!H:H),IF($D$5='PRECIO TOPE POR DEPARTAMENTO'!$I$1,_xlfn.XLOOKUP('PROPUESTA ECONOMICA'!C672,'PRECIO TOPE POR DEPARTAMENTO'!A:A,'PRECIO TOPE POR DEPARTAMENTO'!I:I),IF($D$5='PRECIO TOPE POR DEPARTAMENTO'!$J$1,_xlfn.XLOOKUP('PROPUESTA ECONOMICA'!C672,'PRECIO TOPE POR DEPARTAMENTO'!A:A,'PRECIO TOPE POR DEPARTAMENTO'!J:J),IF($D$5='PRECIO TOPE POR DEPARTAMENTO'!$K$1,_xlfn.XLOOKUP('PROPUESTA ECONOMICA'!C672,'PRECIO TOPE POR DEPARTAMENTO'!A:A,'PRECIO TOPE POR DEPARTAMENTO'!K:K),IF($D$5='PRECIO TOPE POR DEPARTAMENTO'!$L$1,_xlfn.XLOOKUP('PROPUESTA ECONOMICA'!C672,'PRECIO TOPE POR DEPARTAMENTO'!A:A,'PRECIO TOPE POR DEPARTAMENTO'!L:L),IF($D$5='PRECIO TOPE POR DEPARTAMENTO'!$M$1,_xlfn.XLOOKUP('PROPUESTA ECONOMICA'!C672,'PRECIO TOPE POR DEPARTAMENTO'!A:A,'PRECIO TOPE POR DEPARTAMENTO'!M:M),IF($D$5='PRECIO TOPE POR DEPARTAMENTO'!$N$1,_xlfn.XLOOKUP('PROPUESTA ECONOMICA'!C672,'PRECIO TOPE POR DEPARTAMENTO'!A:A,'PRECIO TOPE POR DEPARTAMENTO'!N:N),IF($D$5='PRECIO TOPE POR DEPARTAMENTO'!$O$1,_xlfn.XLOOKUP('PROPUESTA ECONOMICA'!C672,'PRECIO TOPE POR DEPARTAMENTO'!A:A,'PRECIO TOPE POR DEPARTAMENTO'!O:O),IF($D$5='PRECIO TOPE POR DEPARTAMENTO'!$P$1,_xlfn.XLOOKUP('PROPUESTA ECONOMICA'!C672,'PRECIO TOPE POR DEPARTAMENTO'!A:A,'PRECIO TOPE POR DEPARTAMENTO'!P:P),IF($D$5='PRECIO TOPE POR DEPARTAMENTO'!$Q$1,_xlfn.XLOOKUP('PROPUESTA ECONOMICA'!C672,'PRECIO TOPE POR DEPARTAMENTO'!A:A,'PRECIO TOPE POR DEPARTAMENTO'!Q:Q),IF($D$5='PRECIO TOPE POR DEPARTAMENTO'!$R$1,_xlfn.XLOOKUP('PROPUESTA ECONOMICA'!C672,'PRECIO TOPE POR DEPARTAMENTO'!A:A,'PRECIO TOPE POR DEPARTAMENTO'!R:R),IF($D$5='PRECIO TOPE POR DEPARTAMENTO'!$S$1,_xlfn.XLOOKUP('PROPUESTA ECONOMICA'!C672,'PRECIO TOPE POR DEPARTAMENTO'!A:A,'PRECIO TOPE POR DEPARTAMENTO'!S:S),IF($D$5='PRECIO TOPE POR DEPARTAMENTO'!$T$1,_xlfn.XLOOKUP('PROPUESTA ECONOMICA'!C672,'PRECIO TOPE POR DEPARTAMENTO'!A:A,'PRECIO TOPE POR DEPARTAMENTO'!T:T),IF($D$5='PRECIO TOPE POR DEPARTAMENTO'!$U$1,_xlfn.XLOOKUP('PROPUESTA ECONOMICA'!C672,'PRECIO TOPE POR DEPARTAMENTO'!A:A,'PRECIO TOPE POR DEPARTAMENTO'!U:U),IF($D$5='PRECIO TOPE POR DEPARTAMENTO'!$V$1,_xlfn.XLOOKUP('PROPUESTA ECONOMICA'!C672,'PRECIO TOPE POR DEPARTAMENTO'!A:A,'PRECIO TOPE POR DEPARTAMENTO'!V:V),IF($D$5='PRECIO TOPE POR DEPARTAMENTO'!$W$1,_xlfn.XLOOKUP('PROPUESTA ECONOMICA'!C672,'PRECIO TOPE POR DEPARTAMENTO'!A:A,'PRECIO TOPE POR DEPARTAMENTO'!W:W),IF($D$5='PRECIO TOPE POR DEPARTAMENTO'!$X$1,_xlfn.XLOOKUP('PROPUESTA ECONOMICA'!C672,'PRECIO TOPE POR DEPARTAMENTO'!A:A,'PRECIO TOPE POR DEPARTAMENTO'!X:X),IF($D$5='PRECIO TOPE POR DEPARTAMENTO'!$Y$1,_xlfn.XLOOKUP('PROPUESTA ECONOMICA'!C672,'PRECIO TOPE POR DEPARTAMENTO'!A:A,'PRECIO TOPE POR DEPARTAMENTO'!Y:Y),IF($D$5='PRECIO TOPE POR DEPARTAMENTO'!$Z$1,_xlfn.XLOOKUP('PROPUESTA ECONOMICA'!C672,'PRECIO TOPE POR DEPARTAMENTO'!A:A,'PRECIO TOPE POR DEPARTAMENTO'!Z:Z),IF($D$5='PRECIO TOPE POR DEPARTAMENTO'!$AA$1,_xlfn.XLOOKUP('PROPUESTA ECONOMICA'!C672,'PRECIO TOPE POR DEPARTAMENTO'!A:A,'PRECIO TOPE POR DEPARTAMENTO'!AA:AA),IF($D$5='PRECIO TOPE POR DEPARTAMENTO'!$AB$1,_xlfn.XLOOKUP('PROPUESTA ECONOMICA'!C672,'PRECIO TOPE POR DEPARTAMENTO'!A:A,'PRECIO TOPE POR DEPARTAMENTO'!AB:AB),IF($D$5='PRECIO TOPE POR DEPARTAMENTO'!$AC$1,_xlfn.XLOOKUP('PROPUESTA ECONOMICA'!C672,'PRECIO TOPE POR DEPARTAMENTO'!A:A,'PRECIO TOPE POR DEPARTAMENTO'!AC:AC),IF($D$5='PRECIO TOPE POR DEPARTAMENTO'!$AD$1,_xlfn.XLOOKUP('PROPUESTA ECONOMICA'!C672,'PRECIO TOPE POR DEPARTAMENTO'!A:A,'PRECIO TOPE POR DEPARTAMENTO'!AD:AD),IF($D$5='PRECIO TOPE POR DEPARTAMENTO'!$AE$1,_xlfn.XLOOKUP('PROPUESTA ECONOMICA'!C672,'PRECIO TOPE POR DEPARTAMENTO'!A:A,'PRECIO TOPE POR DEPARTAMENTO'!AE:AE),IF($D$5='PRECIO TOPE POR DEPARTAMENTO'!$AF$1,_xlfn.XLOOKUP('PROPUESTA ECONOMICA'!C672,'PRECIO TOPE POR DEPARTAMENTO'!A:A,'PRECIO TOPE POR DEPARTAMENTO'!AF:AF),IF($D$5='PRECIO TOPE POR DEPARTAMENTO'!$AG$1,_xlfn.XLOOKUP('PROPUESTA ECONOMICA'!C672,'PRECIO TOPE POR DEPARTAMENTO'!A:A,'PRECIO TOPE POR DEPARTAMENTO'!AG:AG),IF($D$5='PRECIO TOPE POR DEPARTAMENTO'!$AH$1,_xlfn.XLOOKUP('PROPUESTA ECONOMICA'!C672,'PRECIO TOPE POR DEPARTAMENTO'!A:A,'PRECIO TOPE POR DEPARTAMENTO'!AH:AH),IF($D$5='PRECIO TOPE POR DEPARTAMENTO'!$AI$1,_xlfn.XLOOKUP('PROPUESTA ECONOMICA'!C672,'PRECIO TOPE POR DEPARTAMENTO'!A:A,'PRECIO TOPE POR DEPARTAMENTO'!AI:AI),IF($D$5='PRECIO TOPE POR DEPARTAMENTO'!$AJ$1,_xlfn.XLOOKUP('PROPUESTA ECONOMICA'!C672,'PRECIO TOPE POR DEPARTAMENTO'!A:A,'PRECIO TOPE POR DEPARTAMENTO'!AJ:AJ),)))))))))))))))))))))))))))))))))</f>
        <v>117608</v>
      </c>
      <c r="G672" s="133"/>
    </row>
    <row r="673" spans="2:7" ht="45">
      <c r="B673" s="98">
        <v>662</v>
      </c>
      <c r="C673" s="122" t="s">
        <v>823</v>
      </c>
      <c r="D673" s="45" t="str">
        <f>+_xlfn.XLOOKUP(C673,'PRECIO TOPE POR DEPARTAMENTO'!A:A,'PRECIO TOPE POR DEPARTAMENTO'!B:B)</f>
        <v>SALIDA + INTERRUPTOR DOBLE LUMINEX O EQUIVALENTE - INCLUYE CAJA, TUBERIA PVC DE 3/4", CONDUCTORES DE COBRE #12 AWG, PE, HF, FR, LS, CT, APARATO ELECTRICO CORRESPONDIENTE Y DEMÁS ACCESORIOS NECESARIOS PARA SU CORRECTA INSTALACIÓN. SALIDA HASTA UNA DISTANCIA DE 3,00m</v>
      </c>
      <c r="E673" s="46" t="str">
        <f>IF('PRECIO TOPE POR DEPARTAMENTO'!C663="","",+_xlfn.XLOOKUP(C673,'PRECIO TOPE POR DEPARTAMENTO'!A:A,'PRECIO TOPE POR DEPARTAMENTO'!C:C))</f>
        <v>UN</v>
      </c>
      <c r="F673" s="132">
        <f>IF($D$5='PRECIO TOPE POR DEPARTAMENTO'!$D$1,_xlfn.XLOOKUP('PROPUESTA ECONOMICA'!C673,'PRECIO TOPE POR DEPARTAMENTO'!A:A,'PRECIO TOPE POR DEPARTAMENTO'!D:D),IF($D$5='PRECIO TOPE POR DEPARTAMENTO'!$E$1,_xlfn.XLOOKUP('PROPUESTA ECONOMICA'!C673,'PRECIO TOPE POR DEPARTAMENTO'!A:A,'PRECIO TOPE POR DEPARTAMENTO'!E:E),IF($D$5='PRECIO TOPE POR DEPARTAMENTO'!$F$1,_xlfn.XLOOKUP('PROPUESTA ECONOMICA'!C673,'PRECIO TOPE POR DEPARTAMENTO'!A:A,'PRECIO TOPE POR DEPARTAMENTO'!F:F),IF($D$5='PRECIO TOPE POR DEPARTAMENTO'!$G$1,_xlfn.XLOOKUP('PROPUESTA ECONOMICA'!C673,'PRECIO TOPE POR DEPARTAMENTO'!A:A,'PRECIO TOPE POR DEPARTAMENTO'!G:G),IF($D$5='PRECIO TOPE POR DEPARTAMENTO'!$H$1,_xlfn.XLOOKUP('PROPUESTA ECONOMICA'!C673,'PRECIO TOPE POR DEPARTAMENTO'!A:A,'PRECIO TOPE POR DEPARTAMENTO'!H:H),IF($D$5='PRECIO TOPE POR DEPARTAMENTO'!$I$1,_xlfn.XLOOKUP('PROPUESTA ECONOMICA'!C673,'PRECIO TOPE POR DEPARTAMENTO'!A:A,'PRECIO TOPE POR DEPARTAMENTO'!I:I),IF($D$5='PRECIO TOPE POR DEPARTAMENTO'!$J$1,_xlfn.XLOOKUP('PROPUESTA ECONOMICA'!C673,'PRECIO TOPE POR DEPARTAMENTO'!A:A,'PRECIO TOPE POR DEPARTAMENTO'!J:J),IF($D$5='PRECIO TOPE POR DEPARTAMENTO'!$K$1,_xlfn.XLOOKUP('PROPUESTA ECONOMICA'!C673,'PRECIO TOPE POR DEPARTAMENTO'!A:A,'PRECIO TOPE POR DEPARTAMENTO'!K:K),IF($D$5='PRECIO TOPE POR DEPARTAMENTO'!$L$1,_xlfn.XLOOKUP('PROPUESTA ECONOMICA'!C673,'PRECIO TOPE POR DEPARTAMENTO'!A:A,'PRECIO TOPE POR DEPARTAMENTO'!L:L),IF($D$5='PRECIO TOPE POR DEPARTAMENTO'!$M$1,_xlfn.XLOOKUP('PROPUESTA ECONOMICA'!C673,'PRECIO TOPE POR DEPARTAMENTO'!A:A,'PRECIO TOPE POR DEPARTAMENTO'!M:M),IF($D$5='PRECIO TOPE POR DEPARTAMENTO'!$N$1,_xlfn.XLOOKUP('PROPUESTA ECONOMICA'!C673,'PRECIO TOPE POR DEPARTAMENTO'!A:A,'PRECIO TOPE POR DEPARTAMENTO'!N:N),IF($D$5='PRECIO TOPE POR DEPARTAMENTO'!$O$1,_xlfn.XLOOKUP('PROPUESTA ECONOMICA'!C673,'PRECIO TOPE POR DEPARTAMENTO'!A:A,'PRECIO TOPE POR DEPARTAMENTO'!O:O),IF($D$5='PRECIO TOPE POR DEPARTAMENTO'!$P$1,_xlfn.XLOOKUP('PROPUESTA ECONOMICA'!C673,'PRECIO TOPE POR DEPARTAMENTO'!A:A,'PRECIO TOPE POR DEPARTAMENTO'!P:P),IF($D$5='PRECIO TOPE POR DEPARTAMENTO'!$Q$1,_xlfn.XLOOKUP('PROPUESTA ECONOMICA'!C673,'PRECIO TOPE POR DEPARTAMENTO'!A:A,'PRECIO TOPE POR DEPARTAMENTO'!Q:Q),IF($D$5='PRECIO TOPE POR DEPARTAMENTO'!$R$1,_xlfn.XLOOKUP('PROPUESTA ECONOMICA'!C673,'PRECIO TOPE POR DEPARTAMENTO'!A:A,'PRECIO TOPE POR DEPARTAMENTO'!R:R),IF($D$5='PRECIO TOPE POR DEPARTAMENTO'!$S$1,_xlfn.XLOOKUP('PROPUESTA ECONOMICA'!C673,'PRECIO TOPE POR DEPARTAMENTO'!A:A,'PRECIO TOPE POR DEPARTAMENTO'!S:S),IF($D$5='PRECIO TOPE POR DEPARTAMENTO'!$T$1,_xlfn.XLOOKUP('PROPUESTA ECONOMICA'!C673,'PRECIO TOPE POR DEPARTAMENTO'!A:A,'PRECIO TOPE POR DEPARTAMENTO'!T:T),IF($D$5='PRECIO TOPE POR DEPARTAMENTO'!$U$1,_xlfn.XLOOKUP('PROPUESTA ECONOMICA'!C673,'PRECIO TOPE POR DEPARTAMENTO'!A:A,'PRECIO TOPE POR DEPARTAMENTO'!U:U),IF($D$5='PRECIO TOPE POR DEPARTAMENTO'!$V$1,_xlfn.XLOOKUP('PROPUESTA ECONOMICA'!C673,'PRECIO TOPE POR DEPARTAMENTO'!A:A,'PRECIO TOPE POR DEPARTAMENTO'!V:V),IF($D$5='PRECIO TOPE POR DEPARTAMENTO'!$W$1,_xlfn.XLOOKUP('PROPUESTA ECONOMICA'!C673,'PRECIO TOPE POR DEPARTAMENTO'!A:A,'PRECIO TOPE POR DEPARTAMENTO'!W:W),IF($D$5='PRECIO TOPE POR DEPARTAMENTO'!$X$1,_xlfn.XLOOKUP('PROPUESTA ECONOMICA'!C673,'PRECIO TOPE POR DEPARTAMENTO'!A:A,'PRECIO TOPE POR DEPARTAMENTO'!X:X),IF($D$5='PRECIO TOPE POR DEPARTAMENTO'!$Y$1,_xlfn.XLOOKUP('PROPUESTA ECONOMICA'!C673,'PRECIO TOPE POR DEPARTAMENTO'!A:A,'PRECIO TOPE POR DEPARTAMENTO'!Y:Y),IF($D$5='PRECIO TOPE POR DEPARTAMENTO'!$Z$1,_xlfn.XLOOKUP('PROPUESTA ECONOMICA'!C673,'PRECIO TOPE POR DEPARTAMENTO'!A:A,'PRECIO TOPE POR DEPARTAMENTO'!Z:Z),IF($D$5='PRECIO TOPE POR DEPARTAMENTO'!$AA$1,_xlfn.XLOOKUP('PROPUESTA ECONOMICA'!C673,'PRECIO TOPE POR DEPARTAMENTO'!A:A,'PRECIO TOPE POR DEPARTAMENTO'!AA:AA),IF($D$5='PRECIO TOPE POR DEPARTAMENTO'!$AB$1,_xlfn.XLOOKUP('PROPUESTA ECONOMICA'!C673,'PRECIO TOPE POR DEPARTAMENTO'!A:A,'PRECIO TOPE POR DEPARTAMENTO'!AB:AB),IF($D$5='PRECIO TOPE POR DEPARTAMENTO'!$AC$1,_xlfn.XLOOKUP('PROPUESTA ECONOMICA'!C673,'PRECIO TOPE POR DEPARTAMENTO'!A:A,'PRECIO TOPE POR DEPARTAMENTO'!AC:AC),IF($D$5='PRECIO TOPE POR DEPARTAMENTO'!$AD$1,_xlfn.XLOOKUP('PROPUESTA ECONOMICA'!C673,'PRECIO TOPE POR DEPARTAMENTO'!A:A,'PRECIO TOPE POR DEPARTAMENTO'!AD:AD),IF($D$5='PRECIO TOPE POR DEPARTAMENTO'!$AE$1,_xlfn.XLOOKUP('PROPUESTA ECONOMICA'!C673,'PRECIO TOPE POR DEPARTAMENTO'!A:A,'PRECIO TOPE POR DEPARTAMENTO'!AE:AE),IF($D$5='PRECIO TOPE POR DEPARTAMENTO'!$AF$1,_xlfn.XLOOKUP('PROPUESTA ECONOMICA'!C673,'PRECIO TOPE POR DEPARTAMENTO'!A:A,'PRECIO TOPE POR DEPARTAMENTO'!AF:AF),IF($D$5='PRECIO TOPE POR DEPARTAMENTO'!$AG$1,_xlfn.XLOOKUP('PROPUESTA ECONOMICA'!C673,'PRECIO TOPE POR DEPARTAMENTO'!A:A,'PRECIO TOPE POR DEPARTAMENTO'!AG:AG),IF($D$5='PRECIO TOPE POR DEPARTAMENTO'!$AH$1,_xlfn.XLOOKUP('PROPUESTA ECONOMICA'!C673,'PRECIO TOPE POR DEPARTAMENTO'!A:A,'PRECIO TOPE POR DEPARTAMENTO'!AH:AH),IF($D$5='PRECIO TOPE POR DEPARTAMENTO'!$AI$1,_xlfn.XLOOKUP('PROPUESTA ECONOMICA'!C673,'PRECIO TOPE POR DEPARTAMENTO'!A:A,'PRECIO TOPE POR DEPARTAMENTO'!AI:AI),IF($D$5='PRECIO TOPE POR DEPARTAMENTO'!$AJ$1,_xlfn.XLOOKUP('PROPUESTA ECONOMICA'!C673,'PRECIO TOPE POR DEPARTAMENTO'!A:A,'PRECIO TOPE POR DEPARTAMENTO'!AJ:AJ),)))))))))))))))))))))))))))))))))</f>
        <v>109820</v>
      </c>
      <c r="G673" s="133"/>
    </row>
    <row r="674" spans="2:7" ht="45">
      <c r="B674" s="98">
        <v>663</v>
      </c>
      <c r="C674" s="122" t="s">
        <v>824</v>
      </c>
      <c r="D674" s="45" t="str">
        <f>+_xlfn.XLOOKUP(C674,'PRECIO TOPE POR DEPARTAMENTO'!A:A,'PRECIO TOPE POR DEPARTAMENTO'!B:B)</f>
        <v>SALIDA + INTERRUPTOR TRIPLE LUMINEX O EQUIVALENTE - INCLUYE CAJA, TUBERIA PVC DE 3/4", CONDUCTORES DE COBRE #12 AWG, PE, HF, FR, LS, CT, APARATO ELECTRICO CORRESPONDIENTE Y DEMÁS ACCESORIOS NECESARIOS PARA SU CORRECTA INSTALACIÓN. SALIDA HASTA UNA DISTANCIA DE 3,00m</v>
      </c>
      <c r="E674" s="46" t="str">
        <f>IF('PRECIO TOPE POR DEPARTAMENTO'!C664="","",+_xlfn.XLOOKUP(C674,'PRECIO TOPE POR DEPARTAMENTO'!A:A,'PRECIO TOPE POR DEPARTAMENTO'!C:C))</f>
        <v>UN</v>
      </c>
      <c r="F674" s="132">
        <f>IF($D$5='PRECIO TOPE POR DEPARTAMENTO'!$D$1,_xlfn.XLOOKUP('PROPUESTA ECONOMICA'!C674,'PRECIO TOPE POR DEPARTAMENTO'!A:A,'PRECIO TOPE POR DEPARTAMENTO'!D:D),IF($D$5='PRECIO TOPE POR DEPARTAMENTO'!$E$1,_xlfn.XLOOKUP('PROPUESTA ECONOMICA'!C674,'PRECIO TOPE POR DEPARTAMENTO'!A:A,'PRECIO TOPE POR DEPARTAMENTO'!E:E),IF($D$5='PRECIO TOPE POR DEPARTAMENTO'!$F$1,_xlfn.XLOOKUP('PROPUESTA ECONOMICA'!C674,'PRECIO TOPE POR DEPARTAMENTO'!A:A,'PRECIO TOPE POR DEPARTAMENTO'!F:F),IF($D$5='PRECIO TOPE POR DEPARTAMENTO'!$G$1,_xlfn.XLOOKUP('PROPUESTA ECONOMICA'!C674,'PRECIO TOPE POR DEPARTAMENTO'!A:A,'PRECIO TOPE POR DEPARTAMENTO'!G:G),IF($D$5='PRECIO TOPE POR DEPARTAMENTO'!$H$1,_xlfn.XLOOKUP('PROPUESTA ECONOMICA'!C674,'PRECIO TOPE POR DEPARTAMENTO'!A:A,'PRECIO TOPE POR DEPARTAMENTO'!H:H),IF($D$5='PRECIO TOPE POR DEPARTAMENTO'!$I$1,_xlfn.XLOOKUP('PROPUESTA ECONOMICA'!C674,'PRECIO TOPE POR DEPARTAMENTO'!A:A,'PRECIO TOPE POR DEPARTAMENTO'!I:I),IF($D$5='PRECIO TOPE POR DEPARTAMENTO'!$J$1,_xlfn.XLOOKUP('PROPUESTA ECONOMICA'!C674,'PRECIO TOPE POR DEPARTAMENTO'!A:A,'PRECIO TOPE POR DEPARTAMENTO'!J:J),IF($D$5='PRECIO TOPE POR DEPARTAMENTO'!$K$1,_xlfn.XLOOKUP('PROPUESTA ECONOMICA'!C674,'PRECIO TOPE POR DEPARTAMENTO'!A:A,'PRECIO TOPE POR DEPARTAMENTO'!K:K),IF($D$5='PRECIO TOPE POR DEPARTAMENTO'!$L$1,_xlfn.XLOOKUP('PROPUESTA ECONOMICA'!C674,'PRECIO TOPE POR DEPARTAMENTO'!A:A,'PRECIO TOPE POR DEPARTAMENTO'!L:L),IF($D$5='PRECIO TOPE POR DEPARTAMENTO'!$M$1,_xlfn.XLOOKUP('PROPUESTA ECONOMICA'!C674,'PRECIO TOPE POR DEPARTAMENTO'!A:A,'PRECIO TOPE POR DEPARTAMENTO'!M:M),IF($D$5='PRECIO TOPE POR DEPARTAMENTO'!$N$1,_xlfn.XLOOKUP('PROPUESTA ECONOMICA'!C674,'PRECIO TOPE POR DEPARTAMENTO'!A:A,'PRECIO TOPE POR DEPARTAMENTO'!N:N),IF($D$5='PRECIO TOPE POR DEPARTAMENTO'!$O$1,_xlfn.XLOOKUP('PROPUESTA ECONOMICA'!C674,'PRECIO TOPE POR DEPARTAMENTO'!A:A,'PRECIO TOPE POR DEPARTAMENTO'!O:O),IF($D$5='PRECIO TOPE POR DEPARTAMENTO'!$P$1,_xlfn.XLOOKUP('PROPUESTA ECONOMICA'!C674,'PRECIO TOPE POR DEPARTAMENTO'!A:A,'PRECIO TOPE POR DEPARTAMENTO'!P:P),IF($D$5='PRECIO TOPE POR DEPARTAMENTO'!$Q$1,_xlfn.XLOOKUP('PROPUESTA ECONOMICA'!C674,'PRECIO TOPE POR DEPARTAMENTO'!A:A,'PRECIO TOPE POR DEPARTAMENTO'!Q:Q),IF($D$5='PRECIO TOPE POR DEPARTAMENTO'!$R$1,_xlfn.XLOOKUP('PROPUESTA ECONOMICA'!C674,'PRECIO TOPE POR DEPARTAMENTO'!A:A,'PRECIO TOPE POR DEPARTAMENTO'!R:R),IF($D$5='PRECIO TOPE POR DEPARTAMENTO'!$S$1,_xlfn.XLOOKUP('PROPUESTA ECONOMICA'!C674,'PRECIO TOPE POR DEPARTAMENTO'!A:A,'PRECIO TOPE POR DEPARTAMENTO'!S:S),IF($D$5='PRECIO TOPE POR DEPARTAMENTO'!$T$1,_xlfn.XLOOKUP('PROPUESTA ECONOMICA'!C674,'PRECIO TOPE POR DEPARTAMENTO'!A:A,'PRECIO TOPE POR DEPARTAMENTO'!T:T),IF($D$5='PRECIO TOPE POR DEPARTAMENTO'!$U$1,_xlfn.XLOOKUP('PROPUESTA ECONOMICA'!C674,'PRECIO TOPE POR DEPARTAMENTO'!A:A,'PRECIO TOPE POR DEPARTAMENTO'!U:U),IF($D$5='PRECIO TOPE POR DEPARTAMENTO'!$V$1,_xlfn.XLOOKUP('PROPUESTA ECONOMICA'!C674,'PRECIO TOPE POR DEPARTAMENTO'!A:A,'PRECIO TOPE POR DEPARTAMENTO'!V:V),IF($D$5='PRECIO TOPE POR DEPARTAMENTO'!$W$1,_xlfn.XLOOKUP('PROPUESTA ECONOMICA'!C674,'PRECIO TOPE POR DEPARTAMENTO'!A:A,'PRECIO TOPE POR DEPARTAMENTO'!W:W),IF($D$5='PRECIO TOPE POR DEPARTAMENTO'!$X$1,_xlfn.XLOOKUP('PROPUESTA ECONOMICA'!C674,'PRECIO TOPE POR DEPARTAMENTO'!A:A,'PRECIO TOPE POR DEPARTAMENTO'!X:X),IF($D$5='PRECIO TOPE POR DEPARTAMENTO'!$Y$1,_xlfn.XLOOKUP('PROPUESTA ECONOMICA'!C674,'PRECIO TOPE POR DEPARTAMENTO'!A:A,'PRECIO TOPE POR DEPARTAMENTO'!Y:Y),IF($D$5='PRECIO TOPE POR DEPARTAMENTO'!$Z$1,_xlfn.XLOOKUP('PROPUESTA ECONOMICA'!C674,'PRECIO TOPE POR DEPARTAMENTO'!A:A,'PRECIO TOPE POR DEPARTAMENTO'!Z:Z),IF($D$5='PRECIO TOPE POR DEPARTAMENTO'!$AA$1,_xlfn.XLOOKUP('PROPUESTA ECONOMICA'!C674,'PRECIO TOPE POR DEPARTAMENTO'!A:A,'PRECIO TOPE POR DEPARTAMENTO'!AA:AA),IF($D$5='PRECIO TOPE POR DEPARTAMENTO'!$AB$1,_xlfn.XLOOKUP('PROPUESTA ECONOMICA'!C674,'PRECIO TOPE POR DEPARTAMENTO'!A:A,'PRECIO TOPE POR DEPARTAMENTO'!AB:AB),IF($D$5='PRECIO TOPE POR DEPARTAMENTO'!$AC$1,_xlfn.XLOOKUP('PROPUESTA ECONOMICA'!C674,'PRECIO TOPE POR DEPARTAMENTO'!A:A,'PRECIO TOPE POR DEPARTAMENTO'!AC:AC),IF($D$5='PRECIO TOPE POR DEPARTAMENTO'!$AD$1,_xlfn.XLOOKUP('PROPUESTA ECONOMICA'!C674,'PRECIO TOPE POR DEPARTAMENTO'!A:A,'PRECIO TOPE POR DEPARTAMENTO'!AD:AD),IF($D$5='PRECIO TOPE POR DEPARTAMENTO'!$AE$1,_xlfn.XLOOKUP('PROPUESTA ECONOMICA'!C674,'PRECIO TOPE POR DEPARTAMENTO'!A:A,'PRECIO TOPE POR DEPARTAMENTO'!AE:AE),IF($D$5='PRECIO TOPE POR DEPARTAMENTO'!$AF$1,_xlfn.XLOOKUP('PROPUESTA ECONOMICA'!C674,'PRECIO TOPE POR DEPARTAMENTO'!A:A,'PRECIO TOPE POR DEPARTAMENTO'!AF:AF),IF($D$5='PRECIO TOPE POR DEPARTAMENTO'!$AG$1,_xlfn.XLOOKUP('PROPUESTA ECONOMICA'!C674,'PRECIO TOPE POR DEPARTAMENTO'!A:A,'PRECIO TOPE POR DEPARTAMENTO'!AG:AG),IF($D$5='PRECIO TOPE POR DEPARTAMENTO'!$AH$1,_xlfn.XLOOKUP('PROPUESTA ECONOMICA'!C674,'PRECIO TOPE POR DEPARTAMENTO'!A:A,'PRECIO TOPE POR DEPARTAMENTO'!AH:AH),IF($D$5='PRECIO TOPE POR DEPARTAMENTO'!$AI$1,_xlfn.XLOOKUP('PROPUESTA ECONOMICA'!C674,'PRECIO TOPE POR DEPARTAMENTO'!A:A,'PRECIO TOPE POR DEPARTAMENTO'!AI:AI),IF($D$5='PRECIO TOPE POR DEPARTAMENTO'!$AJ$1,_xlfn.XLOOKUP('PROPUESTA ECONOMICA'!C674,'PRECIO TOPE POR DEPARTAMENTO'!A:A,'PRECIO TOPE POR DEPARTAMENTO'!AJ:AJ),)))))))))))))))))))))))))))))))))</f>
        <v>122049</v>
      </c>
      <c r="G674" s="133"/>
    </row>
    <row r="675" spans="2:7" ht="45">
      <c r="B675" s="98">
        <v>664</v>
      </c>
      <c r="C675" s="122" t="s">
        <v>825</v>
      </c>
      <c r="D675" s="45" t="str">
        <f>+_xlfn.XLOOKUP(C675,'PRECIO TOPE POR DEPARTAMENTO'!A:A,'PRECIO TOPE POR DEPARTAMENTO'!B:B)</f>
        <v>SALIDA + INTERRUPTOR SENCILLO LUMINEX O EQUIVALENTE - INCLUYE CAJA, TUBERIA EMT DE 3/4", CONDUCTORES DE COBRE #12 AWG, PE, HF, FR, LS, CT, APARATO ELECTRICO CORRESPONDIENTE Y DEMÁS ACCESORIOS NECESARIOS PARA SU CORRECTA INSTALACIÓN. SALIDA HASTA UNA DISTANCIA DE 3,00m</v>
      </c>
      <c r="E675" s="46" t="str">
        <f>IF('PRECIO TOPE POR DEPARTAMENTO'!C665="","",+_xlfn.XLOOKUP(C675,'PRECIO TOPE POR DEPARTAMENTO'!A:A,'PRECIO TOPE POR DEPARTAMENTO'!C:C))</f>
        <v>UN</v>
      </c>
      <c r="F675" s="132">
        <f>IF($D$5='PRECIO TOPE POR DEPARTAMENTO'!$D$1,_xlfn.XLOOKUP('PROPUESTA ECONOMICA'!C675,'PRECIO TOPE POR DEPARTAMENTO'!A:A,'PRECIO TOPE POR DEPARTAMENTO'!D:D),IF($D$5='PRECIO TOPE POR DEPARTAMENTO'!$E$1,_xlfn.XLOOKUP('PROPUESTA ECONOMICA'!C675,'PRECIO TOPE POR DEPARTAMENTO'!A:A,'PRECIO TOPE POR DEPARTAMENTO'!E:E),IF($D$5='PRECIO TOPE POR DEPARTAMENTO'!$F$1,_xlfn.XLOOKUP('PROPUESTA ECONOMICA'!C675,'PRECIO TOPE POR DEPARTAMENTO'!A:A,'PRECIO TOPE POR DEPARTAMENTO'!F:F),IF($D$5='PRECIO TOPE POR DEPARTAMENTO'!$G$1,_xlfn.XLOOKUP('PROPUESTA ECONOMICA'!C675,'PRECIO TOPE POR DEPARTAMENTO'!A:A,'PRECIO TOPE POR DEPARTAMENTO'!G:G),IF($D$5='PRECIO TOPE POR DEPARTAMENTO'!$H$1,_xlfn.XLOOKUP('PROPUESTA ECONOMICA'!C675,'PRECIO TOPE POR DEPARTAMENTO'!A:A,'PRECIO TOPE POR DEPARTAMENTO'!H:H),IF($D$5='PRECIO TOPE POR DEPARTAMENTO'!$I$1,_xlfn.XLOOKUP('PROPUESTA ECONOMICA'!C675,'PRECIO TOPE POR DEPARTAMENTO'!A:A,'PRECIO TOPE POR DEPARTAMENTO'!I:I),IF($D$5='PRECIO TOPE POR DEPARTAMENTO'!$J$1,_xlfn.XLOOKUP('PROPUESTA ECONOMICA'!C675,'PRECIO TOPE POR DEPARTAMENTO'!A:A,'PRECIO TOPE POR DEPARTAMENTO'!J:J),IF($D$5='PRECIO TOPE POR DEPARTAMENTO'!$K$1,_xlfn.XLOOKUP('PROPUESTA ECONOMICA'!C675,'PRECIO TOPE POR DEPARTAMENTO'!A:A,'PRECIO TOPE POR DEPARTAMENTO'!K:K),IF($D$5='PRECIO TOPE POR DEPARTAMENTO'!$L$1,_xlfn.XLOOKUP('PROPUESTA ECONOMICA'!C675,'PRECIO TOPE POR DEPARTAMENTO'!A:A,'PRECIO TOPE POR DEPARTAMENTO'!L:L),IF($D$5='PRECIO TOPE POR DEPARTAMENTO'!$M$1,_xlfn.XLOOKUP('PROPUESTA ECONOMICA'!C675,'PRECIO TOPE POR DEPARTAMENTO'!A:A,'PRECIO TOPE POR DEPARTAMENTO'!M:M),IF($D$5='PRECIO TOPE POR DEPARTAMENTO'!$N$1,_xlfn.XLOOKUP('PROPUESTA ECONOMICA'!C675,'PRECIO TOPE POR DEPARTAMENTO'!A:A,'PRECIO TOPE POR DEPARTAMENTO'!N:N),IF($D$5='PRECIO TOPE POR DEPARTAMENTO'!$O$1,_xlfn.XLOOKUP('PROPUESTA ECONOMICA'!C675,'PRECIO TOPE POR DEPARTAMENTO'!A:A,'PRECIO TOPE POR DEPARTAMENTO'!O:O),IF($D$5='PRECIO TOPE POR DEPARTAMENTO'!$P$1,_xlfn.XLOOKUP('PROPUESTA ECONOMICA'!C675,'PRECIO TOPE POR DEPARTAMENTO'!A:A,'PRECIO TOPE POR DEPARTAMENTO'!P:P),IF($D$5='PRECIO TOPE POR DEPARTAMENTO'!$Q$1,_xlfn.XLOOKUP('PROPUESTA ECONOMICA'!C675,'PRECIO TOPE POR DEPARTAMENTO'!A:A,'PRECIO TOPE POR DEPARTAMENTO'!Q:Q),IF($D$5='PRECIO TOPE POR DEPARTAMENTO'!$R$1,_xlfn.XLOOKUP('PROPUESTA ECONOMICA'!C675,'PRECIO TOPE POR DEPARTAMENTO'!A:A,'PRECIO TOPE POR DEPARTAMENTO'!R:R),IF($D$5='PRECIO TOPE POR DEPARTAMENTO'!$S$1,_xlfn.XLOOKUP('PROPUESTA ECONOMICA'!C675,'PRECIO TOPE POR DEPARTAMENTO'!A:A,'PRECIO TOPE POR DEPARTAMENTO'!S:S),IF($D$5='PRECIO TOPE POR DEPARTAMENTO'!$T$1,_xlfn.XLOOKUP('PROPUESTA ECONOMICA'!C675,'PRECIO TOPE POR DEPARTAMENTO'!A:A,'PRECIO TOPE POR DEPARTAMENTO'!T:T),IF($D$5='PRECIO TOPE POR DEPARTAMENTO'!$U$1,_xlfn.XLOOKUP('PROPUESTA ECONOMICA'!C675,'PRECIO TOPE POR DEPARTAMENTO'!A:A,'PRECIO TOPE POR DEPARTAMENTO'!U:U),IF($D$5='PRECIO TOPE POR DEPARTAMENTO'!$V$1,_xlfn.XLOOKUP('PROPUESTA ECONOMICA'!C675,'PRECIO TOPE POR DEPARTAMENTO'!A:A,'PRECIO TOPE POR DEPARTAMENTO'!V:V),IF($D$5='PRECIO TOPE POR DEPARTAMENTO'!$W$1,_xlfn.XLOOKUP('PROPUESTA ECONOMICA'!C675,'PRECIO TOPE POR DEPARTAMENTO'!A:A,'PRECIO TOPE POR DEPARTAMENTO'!W:W),IF($D$5='PRECIO TOPE POR DEPARTAMENTO'!$X$1,_xlfn.XLOOKUP('PROPUESTA ECONOMICA'!C675,'PRECIO TOPE POR DEPARTAMENTO'!A:A,'PRECIO TOPE POR DEPARTAMENTO'!X:X),IF($D$5='PRECIO TOPE POR DEPARTAMENTO'!$Y$1,_xlfn.XLOOKUP('PROPUESTA ECONOMICA'!C675,'PRECIO TOPE POR DEPARTAMENTO'!A:A,'PRECIO TOPE POR DEPARTAMENTO'!Y:Y),IF($D$5='PRECIO TOPE POR DEPARTAMENTO'!$Z$1,_xlfn.XLOOKUP('PROPUESTA ECONOMICA'!C675,'PRECIO TOPE POR DEPARTAMENTO'!A:A,'PRECIO TOPE POR DEPARTAMENTO'!Z:Z),IF($D$5='PRECIO TOPE POR DEPARTAMENTO'!$AA$1,_xlfn.XLOOKUP('PROPUESTA ECONOMICA'!C675,'PRECIO TOPE POR DEPARTAMENTO'!A:A,'PRECIO TOPE POR DEPARTAMENTO'!AA:AA),IF($D$5='PRECIO TOPE POR DEPARTAMENTO'!$AB$1,_xlfn.XLOOKUP('PROPUESTA ECONOMICA'!C675,'PRECIO TOPE POR DEPARTAMENTO'!A:A,'PRECIO TOPE POR DEPARTAMENTO'!AB:AB),IF($D$5='PRECIO TOPE POR DEPARTAMENTO'!$AC$1,_xlfn.XLOOKUP('PROPUESTA ECONOMICA'!C675,'PRECIO TOPE POR DEPARTAMENTO'!A:A,'PRECIO TOPE POR DEPARTAMENTO'!AC:AC),IF($D$5='PRECIO TOPE POR DEPARTAMENTO'!$AD$1,_xlfn.XLOOKUP('PROPUESTA ECONOMICA'!C675,'PRECIO TOPE POR DEPARTAMENTO'!A:A,'PRECIO TOPE POR DEPARTAMENTO'!AD:AD),IF($D$5='PRECIO TOPE POR DEPARTAMENTO'!$AE$1,_xlfn.XLOOKUP('PROPUESTA ECONOMICA'!C675,'PRECIO TOPE POR DEPARTAMENTO'!A:A,'PRECIO TOPE POR DEPARTAMENTO'!AE:AE),IF($D$5='PRECIO TOPE POR DEPARTAMENTO'!$AF$1,_xlfn.XLOOKUP('PROPUESTA ECONOMICA'!C675,'PRECIO TOPE POR DEPARTAMENTO'!A:A,'PRECIO TOPE POR DEPARTAMENTO'!AF:AF),IF($D$5='PRECIO TOPE POR DEPARTAMENTO'!$AG$1,_xlfn.XLOOKUP('PROPUESTA ECONOMICA'!C675,'PRECIO TOPE POR DEPARTAMENTO'!A:A,'PRECIO TOPE POR DEPARTAMENTO'!AG:AG),IF($D$5='PRECIO TOPE POR DEPARTAMENTO'!$AH$1,_xlfn.XLOOKUP('PROPUESTA ECONOMICA'!C675,'PRECIO TOPE POR DEPARTAMENTO'!A:A,'PRECIO TOPE POR DEPARTAMENTO'!AH:AH),IF($D$5='PRECIO TOPE POR DEPARTAMENTO'!$AI$1,_xlfn.XLOOKUP('PROPUESTA ECONOMICA'!C675,'PRECIO TOPE POR DEPARTAMENTO'!A:A,'PRECIO TOPE POR DEPARTAMENTO'!AI:AI),IF($D$5='PRECIO TOPE POR DEPARTAMENTO'!$AJ$1,_xlfn.XLOOKUP('PROPUESTA ECONOMICA'!C675,'PRECIO TOPE POR DEPARTAMENTO'!A:A,'PRECIO TOPE POR DEPARTAMENTO'!AJ:AJ),)))))))))))))))))))))))))))))))))</f>
        <v>110056</v>
      </c>
      <c r="G675" s="133"/>
    </row>
    <row r="676" spans="2:7" ht="45">
      <c r="B676" s="98">
        <v>665</v>
      </c>
      <c r="C676" s="122" t="s">
        <v>826</v>
      </c>
      <c r="D676" s="45" t="str">
        <f>+_xlfn.XLOOKUP(C676,'PRECIO TOPE POR DEPARTAMENTO'!A:A,'PRECIO TOPE POR DEPARTAMENTO'!B:B)</f>
        <v>SALIDA + INTERRUPTOR SENCILLO CONMUTABLE LUMINEX O EQUIVALENTE - INCLUYE CAJA, TUBERIA EMT DE 3/4", CONDUCTORES DE COBRE #12 AWG, PE, HF, FR, LS, CT, APARATO ELECTRICO CORRESPONDIENTE Y DEMÁS ACCESORIOS NECESARIOS PARA SU CORRECTA INSTALACIÓN. SALIDA HASTA UNA DISTANCIA DE 3,00m</v>
      </c>
      <c r="E676" s="46" t="str">
        <f>IF('PRECIO TOPE POR DEPARTAMENTO'!C666="","",+_xlfn.XLOOKUP(C676,'PRECIO TOPE POR DEPARTAMENTO'!A:A,'PRECIO TOPE POR DEPARTAMENTO'!C:C))</f>
        <v>UN</v>
      </c>
      <c r="F676" s="132">
        <f>IF($D$5='PRECIO TOPE POR DEPARTAMENTO'!$D$1,_xlfn.XLOOKUP('PROPUESTA ECONOMICA'!C676,'PRECIO TOPE POR DEPARTAMENTO'!A:A,'PRECIO TOPE POR DEPARTAMENTO'!D:D),IF($D$5='PRECIO TOPE POR DEPARTAMENTO'!$E$1,_xlfn.XLOOKUP('PROPUESTA ECONOMICA'!C676,'PRECIO TOPE POR DEPARTAMENTO'!A:A,'PRECIO TOPE POR DEPARTAMENTO'!E:E),IF($D$5='PRECIO TOPE POR DEPARTAMENTO'!$F$1,_xlfn.XLOOKUP('PROPUESTA ECONOMICA'!C676,'PRECIO TOPE POR DEPARTAMENTO'!A:A,'PRECIO TOPE POR DEPARTAMENTO'!F:F),IF($D$5='PRECIO TOPE POR DEPARTAMENTO'!$G$1,_xlfn.XLOOKUP('PROPUESTA ECONOMICA'!C676,'PRECIO TOPE POR DEPARTAMENTO'!A:A,'PRECIO TOPE POR DEPARTAMENTO'!G:G),IF($D$5='PRECIO TOPE POR DEPARTAMENTO'!$H$1,_xlfn.XLOOKUP('PROPUESTA ECONOMICA'!C676,'PRECIO TOPE POR DEPARTAMENTO'!A:A,'PRECIO TOPE POR DEPARTAMENTO'!H:H),IF($D$5='PRECIO TOPE POR DEPARTAMENTO'!$I$1,_xlfn.XLOOKUP('PROPUESTA ECONOMICA'!C676,'PRECIO TOPE POR DEPARTAMENTO'!A:A,'PRECIO TOPE POR DEPARTAMENTO'!I:I),IF($D$5='PRECIO TOPE POR DEPARTAMENTO'!$J$1,_xlfn.XLOOKUP('PROPUESTA ECONOMICA'!C676,'PRECIO TOPE POR DEPARTAMENTO'!A:A,'PRECIO TOPE POR DEPARTAMENTO'!J:J),IF($D$5='PRECIO TOPE POR DEPARTAMENTO'!$K$1,_xlfn.XLOOKUP('PROPUESTA ECONOMICA'!C676,'PRECIO TOPE POR DEPARTAMENTO'!A:A,'PRECIO TOPE POR DEPARTAMENTO'!K:K),IF($D$5='PRECIO TOPE POR DEPARTAMENTO'!$L$1,_xlfn.XLOOKUP('PROPUESTA ECONOMICA'!C676,'PRECIO TOPE POR DEPARTAMENTO'!A:A,'PRECIO TOPE POR DEPARTAMENTO'!L:L),IF($D$5='PRECIO TOPE POR DEPARTAMENTO'!$M$1,_xlfn.XLOOKUP('PROPUESTA ECONOMICA'!C676,'PRECIO TOPE POR DEPARTAMENTO'!A:A,'PRECIO TOPE POR DEPARTAMENTO'!M:M),IF($D$5='PRECIO TOPE POR DEPARTAMENTO'!$N$1,_xlfn.XLOOKUP('PROPUESTA ECONOMICA'!C676,'PRECIO TOPE POR DEPARTAMENTO'!A:A,'PRECIO TOPE POR DEPARTAMENTO'!N:N),IF($D$5='PRECIO TOPE POR DEPARTAMENTO'!$O$1,_xlfn.XLOOKUP('PROPUESTA ECONOMICA'!C676,'PRECIO TOPE POR DEPARTAMENTO'!A:A,'PRECIO TOPE POR DEPARTAMENTO'!O:O),IF($D$5='PRECIO TOPE POR DEPARTAMENTO'!$P$1,_xlfn.XLOOKUP('PROPUESTA ECONOMICA'!C676,'PRECIO TOPE POR DEPARTAMENTO'!A:A,'PRECIO TOPE POR DEPARTAMENTO'!P:P),IF($D$5='PRECIO TOPE POR DEPARTAMENTO'!$Q$1,_xlfn.XLOOKUP('PROPUESTA ECONOMICA'!C676,'PRECIO TOPE POR DEPARTAMENTO'!A:A,'PRECIO TOPE POR DEPARTAMENTO'!Q:Q),IF($D$5='PRECIO TOPE POR DEPARTAMENTO'!$R$1,_xlfn.XLOOKUP('PROPUESTA ECONOMICA'!C676,'PRECIO TOPE POR DEPARTAMENTO'!A:A,'PRECIO TOPE POR DEPARTAMENTO'!R:R),IF($D$5='PRECIO TOPE POR DEPARTAMENTO'!$S$1,_xlfn.XLOOKUP('PROPUESTA ECONOMICA'!C676,'PRECIO TOPE POR DEPARTAMENTO'!A:A,'PRECIO TOPE POR DEPARTAMENTO'!S:S),IF($D$5='PRECIO TOPE POR DEPARTAMENTO'!$T$1,_xlfn.XLOOKUP('PROPUESTA ECONOMICA'!C676,'PRECIO TOPE POR DEPARTAMENTO'!A:A,'PRECIO TOPE POR DEPARTAMENTO'!T:T),IF($D$5='PRECIO TOPE POR DEPARTAMENTO'!$U$1,_xlfn.XLOOKUP('PROPUESTA ECONOMICA'!C676,'PRECIO TOPE POR DEPARTAMENTO'!A:A,'PRECIO TOPE POR DEPARTAMENTO'!U:U),IF($D$5='PRECIO TOPE POR DEPARTAMENTO'!$V$1,_xlfn.XLOOKUP('PROPUESTA ECONOMICA'!C676,'PRECIO TOPE POR DEPARTAMENTO'!A:A,'PRECIO TOPE POR DEPARTAMENTO'!V:V),IF($D$5='PRECIO TOPE POR DEPARTAMENTO'!$W$1,_xlfn.XLOOKUP('PROPUESTA ECONOMICA'!C676,'PRECIO TOPE POR DEPARTAMENTO'!A:A,'PRECIO TOPE POR DEPARTAMENTO'!W:W),IF($D$5='PRECIO TOPE POR DEPARTAMENTO'!$X$1,_xlfn.XLOOKUP('PROPUESTA ECONOMICA'!C676,'PRECIO TOPE POR DEPARTAMENTO'!A:A,'PRECIO TOPE POR DEPARTAMENTO'!X:X),IF($D$5='PRECIO TOPE POR DEPARTAMENTO'!$Y$1,_xlfn.XLOOKUP('PROPUESTA ECONOMICA'!C676,'PRECIO TOPE POR DEPARTAMENTO'!A:A,'PRECIO TOPE POR DEPARTAMENTO'!Y:Y),IF($D$5='PRECIO TOPE POR DEPARTAMENTO'!$Z$1,_xlfn.XLOOKUP('PROPUESTA ECONOMICA'!C676,'PRECIO TOPE POR DEPARTAMENTO'!A:A,'PRECIO TOPE POR DEPARTAMENTO'!Z:Z),IF($D$5='PRECIO TOPE POR DEPARTAMENTO'!$AA$1,_xlfn.XLOOKUP('PROPUESTA ECONOMICA'!C676,'PRECIO TOPE POR DEPARTAMENTO'!A:A,'PRECIO TOPE POR DEPARTAMENTO'!AA:AA),IF($D$5='PRECIO TOPE POR DEPARTAMENTO'!$AB$1,_xlfn.XLOOKUP('PROPUESTA ECONOMICA'!C676,'PRECIO TOPE POR DEPARTAMENTO'!A:A,'PRECIO TOPE POR DEPARTAMENTO'!AB:AB),IF($D$5='PRECIO TOPE POR DEPARTAMENTO'!$AC$1,_xlfn.XLOOKUP('PROPUESTA ECONOMICA'!C676,'PRECIO TOPE POR DEPARTAMENTO'!A:A,'PRECIO TOPE POR DEPARTAMENTO'!AC:AC),IF($D$5='PRECIO TOPE POR DEPARTAMENTO'!$AD$1,_xlfn.XLOOKUP('PROPUESTA ECONOMICA'!C676,'PRECIO TOPE POR DEPARTAMENTO'!A:A,'PRECIO TOPE POR DEPARTAMENTO'!AD:AD),IF($D$5='PRECIO TOPE POR DEPARTAMENTO'!$AE$1,_xlfn.XLOOKUP('PROPUESTA ECONOMICA'!C676,'PRECIO TOPE POR DEPARTAMENTO'!A:A,'PRECIO TOPE POR DEPARTAMENTO'!AE:AE),IF($D$5='PRECIO TOPE POR DEPARTAMENTO'!$AF$1,_xlfn.XLOOKUP('PROPUESTA ECONOMICA'!C676,'PRECIO TOPE POR DEPARTAMENTO'!A:A,'PRECIO TOPE POR DEPARTAMENTO'!AF:AF),IF($D$5='PRECIO TOPE POR DEPARTAMENTO'!$AG$1,_xlfn.XLOOKUP('PROPUESTA ECONOMICA'!C676,'PRECIO TOPE POR DEPARTAMENTO'!A:A,'PRECIO TOPE POR DEPARTAMENTO'!AG:AG),IF($D$5='PRECIO TOPE POR DEPARTAMENTO'!$AH$1,_xlfn.XLOOKUP('PROPUESTA ECONOMICA'!C676,'PRECIO TOPE POR DEPARTAMENTO'!A:A,'PRECIO TOPE POR DEPARTAMENTO'!AH:AH),IF($D$5='PRECIO TOPE POR DEPARTAMENTO'!$AI$1,_xlfn.XLOOKUP('PROPUESTA ECONOMICA'!C676,'PRECIO TOPE POR DEPARTAMENTO'!A:A,'PRECIO TOPE POR DEPARTAMENTO'!AI:AI),IF($D$5='PRECIO TOPE POR DEPARTAMENTO'!$AJ$1,_xlfn.XLOOKUP('PROPUESTA ECONOMICA'!C676,'PRECIO TOPE POR DEPARTAMENTO'!A:A,'PRECIO TOPE POR DEPARTAMENTO'!AJ:AJ),)))))))))))))))))))))))))))))))))</f>
        <v>130094</v>
      </c>
      <c r="G676" s="133"/>
    </row>
    <row r="677" spans="2:7" ht="45">
      <c r="B677" s="98">
        <v>666</v>
      </c>
      <c r="C677" s="122" t="s">
        <v>827</v>
      </c>
      <c r="D677" s="45" t="str">
        <f>+_xlfn.XLOOKUP(C677,'PRECIO TOPE POR DEPARTAMENTO'!A:A,'PRECIO TOPE POR DEPARTAMENTO'!B:B)</f>
        <v>SALIDA + INTERRUPTOR DOBLE LUMINEX O EQUIVALENTE - INCLUYE CAJA, TUBERIA EMT DE 3/4", CONDUCTORES DE COBRE #12 AWG, PE, HF, FR, LS, CT, APARATO ELECTRICO CORRESPONDIENTE Y DEMÁS ACCESORIOS NECESARIOS PARA SU CORRECTA INSTALACIÓN. SALIDA HASTA UNA DISTANCIA DE 3,00m</v>
      </c>
      <c r="E677" s="46" t="str">
        <f>IF('PRECIO TOPE POR DEPARTAMENTO'!C667="","",+_xlfn.XLOOKUP(C677,'PRECIO TOPE POR DEPARTAMENTO'!A:A,'PRECIO TOPE POR DEPARTAMENTO'!C:C))</f>
        <v>UN</v>
      </c>
      <c r="F677" s="132">
        <f>IF($D$5='PRECIO TOPE POR DEPARTAMENTO'!$D$1,_xlfn.XLOOKUP('PROPUESTA ECONOMICA'!C677,'PRECIO TOPE POR DEPARTAMENTO'!A:A,'PRECIO TOPE POR DEPARTAMENTO'!D:D),IF($D$5='PRECIO TOPE POR DEPARTAMENTO'!$E$1,_xlfn.XLOOKUP('PROPUESTA ECONOMICA'!C677,'PRECIO TOPE POR DEPARTAMENTO'!A:A,'PRECIO TOPE POR DEPARTAMENTO'!E:E),IF($D$5='PRECIO TOPE POR DEPARTAMENTO'!$F$1,_xlfn.XLOOKUP('PROPUESTA ECONOMICA'!C677,'PRECIO TOPE POR DEPARTAMENTO'!A:A,'PRECIO TOPE POR DEPARTAMENTO'!F:F),IF($D$5='PRECIO TOPE POR DEPARTAMENTO'!$G$1,_xlfn.XLOOKUP('PROPUESTA ECONOMICA'!C677,'PRECIO TOPE POR DEPARTAMENTO'!A:A,'PRECIO TOPE POR DEPARTAMENTO'!G:G),IF($D$5='PRECIO TOPE POR DEPARTAMENTO'!$H$1,_xlfn.XLOOKUP('PROPUESTA ECONOMICA'!C677,'PRECIO TOPE POR DEPARTAMENTO'!A:A,'PRECIO TOPE POR DEPARTAMENTO'!H:H),IF($D$5='PRECIO TOPE POR DEPARTAMENTO'!$I$1,_xlfn.XLOOKUP('PROPUESTA ECONOMICA'!C677,'PRECIO TOPE POR DEPARTAMENTO'!A:A,'PRECIO TOPE POR DEPARTAMENTO'!I:I),IF($D$5='PRECIO TOPE POR DEPARTAMENTO'!$J$1,_xlfn.XLOOKUP('PROPUESTA ECONOMICA'!C677,'PRECIO TOPE POR DEPARTAMENTO'!A:A,'PRECIO TOPE POR DEPARTAMENTO'!J:J),IF($D$5='PRECIO TOPE POR DEPARTAMENTO'!$K$1,_xlfn.XLOOKUP('PROPUESTA ECONOMICA'!C677,'PRECIO TOPE POR DEPARTAMENTO'!A:A,'PRECIO TOPE POR DEPARTAMENTO'!K:K),IF($D$5='PRECIO TOPE POR DEPARTAMENTO'!$L$1,_xlfn.XLOOKUP('PROPUESTA ECONOMICA'!C677,'PRECIO TOPE POR DEPARTAMENTO'!A:A,'PRECIO TOPE POR DEPARTAMENTO'!L:L),IF($D$5='PRECIO TOPE POR DEPARTAMENTO'!$M$1,_xlfn.XLOOKUP('PROPUESTA ECONOMICA'!C677,'PRECIO TOPE POR DEPARTAMENTO'!A:A,'PRECIO TOPE POR DEPARTAMENTO'!M:M),IF($D$5='PRECIO TOPE POR DEPARTAMENTO'!$N$1,_xlfn.XLOOKUP('PROPUESTA ECONOMICA'!C677,'PRECIO TOPE POR DEPARTAMENTO'!A:A,'PRECIO TOPE POR DEPARTAMENTO'!N:N),IF($D$5='PRECIO TOPE POR DEPARTAMENTO'!$O$1,_xlfn.XLOOKUP('PROPUESTA ECONOMICA'!C677,'PRECIO TOPE POR DEPARTAMENTO'!A:A,'PRECIO TOPE POR DEPARTAMENTO'!O:O),IF($D$5='PRECIO TOPE POR DEPARTAMENTO'!$P$1,_xlfn.XLOOKUP('PROPUESTA ECONOMICA'!C677,'PRECIO TOPE POR DEPARTAMENTO'!A:A,'PRECIO TOPE POR DEPARTAMENTO'!P:P),IF($D$5='PRECIO TOPE POR DEPARTAMENTO'!$Q$1,_xlfn.XLOOKUP('PROPUESTA ECONOMICA'!C677,'PRECIO TOPE POR DEPARTAMENTO'!A:A,'PRECIO TOPE POR DEPARTAMENTO'!Q:Q),IF($D$5='PRECIO TOPE POR DEPARTAMENTO'!$R$1,_xlfn.XLOOKUP('PROPUESTA ECONOMICA'!C677,'PRECIO TOPE POR DEPARTAMENTO'!A:A,'PRECIO TOPE POR DEPARTAMENTO'!R:R),IF($D$5='PRECIO TOPE POR DEPARTAMENTO'!$S$1,_xlfn.XLOOKUP('PROPUESTA ECONOMICA'!C677,'PRECIO TOPE POR DEPARTAMENTO'!A:A,'PRECIO TOPE POR DEPARTAMENTO'!S:S),IF($D$5='PRECIO TOPE POR DEPARTAMENTO'!$T$1,_xlfn.XLOOKUP('PROPUESTA ECONOMICA'!C677,'PRECIO TOPE POR DEPARTAMENTO'!A:A,'PRECIO TOPE POR DEPARTAMENTO'!T:T),IF($D$5='PRECIO TOPE POR DEPARTAMENTO'!$U$1,_xlfn.XLOOKUP('PROPUESTA ECONOMICA'!C677,'PRECIO TOPE POR DEPARTAMENTO'!A:A,'PRECIO TOPE POR DEPARTAMENTO'!U:U),IF($D$5='PRECIO TOPE POR DEPARTAMENTO'!$V$1,_xlfn.XLOOKUP('PROPUESTA ECONOMICA'!C677,'PRECIO TOPE POR DEPARTAMENTO'!A:A,'PRECIO TOPE POR DEPARTAMENTO'!V:V),IF($D$5='PRECIO TOPE POR DEPARTAMENTO'!$W$1,_xlfn.XLOOKUP('PROPUESTA ECONOMICA'!C677,'PRECIO TOPE POR DEPARTAMENTO'!A:A,'PRECIO TOPE POR DEPARTAMENTO'!W:W),IF($D$5='PRECIO TOPE POR DEPARTAMENTO'!$X$1,_xlfn.XLOOKUP('PROPUESTA ECONOMICA'!C677,'PRECIO TOPE POR DEPARTAMENTO'!A:A,'PRECIO TOPE POR DEPARTAMENTO'!X:X),IF($D$5='PRECIO TOPE POR DEPARTAMENTO'!$Y$1,_xlfn.XLOOKUP('PROPUESTA ECONOMICA'!C677,'PRECIO TOPE POR DEPARTAMENTO'!A:A,'PRECIO TOPE POR DEPARTAMENTO'!Y:Y),IF($D$5='PRECIO TOPE POR DEPARTAMENTO'!$Z$1,_xlfn.XLOOKUP('PROPUESTA ECONOMICA'!C677,'PRECIO TOPE POR DEPARTAMENTO'!A:A,'PRECIO TOPE POR DEPARTAMENTO'!Z:Z),IF($D$5='PRECIO TOPE POR DEPARTAMENTO'!$AA$1,_xlfn.XLOOKUP('PROPUESTA ECONOMICA'!C677,'PRECIO TOPE POR DEPARTAMENTO'!A:A,'PRECIO TOPE POR DEPARTAMENTO'!AA:AA),IF($D$5='PRECIO TOPE POR DEPARTAMENTO'!$AB$1,_xlfn.XLOOKUP('PROPUESTA ECONOMICA'!C677,'PRECIO TOPE POR DEPARTAMENTO'!A:A,'PRECIO TOPE POR DEPARTAMENTO'!AB:AB),IF($D$5='PRECIO TOPE POR DEPARTAMENTO'!$AC$1,_xlfn.XLOOKUP('PROPUESTA ECONOMICA'!C677,'PRECIO TOPE POR DEPARTAMENTO'!A:A,'PRECIO TOPE POR DEPARTAMENTO'!AC:AC),IF($D$5='PRECIO TOPE POR DEPARTAMENTO'!$AD$1,_xlfn.XLOOKUP('PROPUESTA ECONOMICA'!C677,'PRECIO TOPE POR DEPARTAMENTO'!A:A,'PRECIO TOPE POR DEPARTAMENTO'!AD:AD),IF($D$5='PRECIO TOPE POR DEPARTAMENTO'!$AE$1,_xlfn.XLOOKUP('PROPUESTA ECONOMICA'!C677,'PRECIO TOPE POR DEPARTAMENTO'!A:A,'PRECIO TOPE POR DEPARTAMENTO'!AE:AE),IF($D$5='PRECIO TOPE POR DEPARTAMENTO'!$AF$1,_xlfn.XLOOKUP('PROPUESTA ECONOMICA'!C677,'PRECIO TOPE POR DEPARTAMENTO'!A:A,'PRECIO TOPE POR DEPARTAMENTO'!AF:AF),IF($D$5='PRECIO TOPE POR DEPARTAMENTO'!$AG$1,_xlfn.XLOOKUP('PROPUESTA ECONOMICA'!C677,'PRECIO TOPE POR DEPARTAMENTO'!A:A,'PRECIO TOPE POR DEPARTAMENTO'!AG:AG),IF($D$5='PRECIO TOPE POR DEPARTAMENTO'!$AH$1,_xlfn.XLOOKUP('PROPUESTA ECONOMICA'!C677,'PRECIO TOPE POR DEPARTAMENTO'!A:A,'PRECIO TOPE POR DEPARTAMENTO'!AH:AH),IF($D$5='PRECIO TOPE POR DEPARTAMENTO'!$AI$1,_xlfn.XLOOKUP('PROPUESTA ECONOMICA'!C677,'PRECIO TOPE POR DEPARTAMENTO'!A:A,'PRECIO TOPE POR DEPARTAMENTO'!AI:AI),IF($D$5='PRECIO TOPE POR DEPARTAMENTO'!$AJ$1,_xlfn.XLOOKUP('PROPUESTA ECONOMICA'!C677,'PRECIO TOPE POR DEPARTAMENTO'!A:A,'PRECIO TOPE POR DEPARTAMENTO'!AJ:AJ),)))))))))))))))))))))))))))))))))</f>
        <v>122305</v>
      </c>
      <c r="G677" s="133"/>
    </row>
    <row r="678" spans="2:7" ht="45">
      <c r="B678" s="98">
        <v>667</v>
      </c>
      <c r="C678" s="122" t="s">
        <v>828</v>
      </c>
      <c r="D678" s="45" t="str">
        <f>+_xlfn.XLOOKUP(C678,'PRECIO TOPE POR DEPARTAMENTO'!A:A,'PRECIO TOPE POR DEPARTAMENTO'!B:B)</f>
        <v>SALIDA + INTERRUPTOR TRIPLE LUMINEX O EQUIVALENTE- INCLUYE CAJA, TUBERIA EMT DE 3/4", CONDUCTORES DE COBRE #12 AWG, PE, HF, FR, LS, CT, APARATO ELECTRICO CORRESPONDIENTE Y DEMÁS ACCESORIOS NECESARIOS PARA SU CORRECTA INSTALACIÓN. SALIDA HASTA UNA DISTANCIA DE 3,00m</v>
      </c>
      <c r="E678" s="46" t="str">
        <f>IF('PRECIO TOPE POR DEPARTAMENTO'!C668="","",+_xlfn.XLOOKUP(C678,'PRECIO TOPE POR DEPARTAMENTO'!A:A,'PRECIO TOPE POR DEPARTAMENTO'!C:C))</f>
        <v>UN</v>
      </c>
      <c r="F678" s="132"/>
      <c r="G678" s="133"/>
    </row>
    <row r="679" spans="2:7" ht="45">
      <c r="B679" s="98">
        <v>668</v>
      </c>
      <c r="C679" s="122" t="s">
        <v>829</v>
      </c>
      <c r="D679" s="45" t="str">
        <f>+_xlfn.XLOOKUP(C679,'PRECIO TOPE POR DEPARTAMENTO'!A:A,'PRECIO TOPE POR DEPARTAMENTO'!B:B)</f>
        <v>SALIDA + BOTON TIMBRE - INCLUYE CAJA, TUBERIA PVC DE 1/2", CONDUCTORES DE COBRE #12 AWG, PE, HF, FR, LS, CT, APARATO ELECTRICO CORRESPONDIENTE Y DEMÁS ACCESORIOS NECESARIOS PARA SU CORRECTA INSTALACIÓN. SALIDA HASTA UNA DISTANCIA DE 3,00m</v>
      </c>
      <c r="E679" s="46" t="str">
        <f>IF('PRECIO TOPE POR DEPARTAMENTO'!C669="","",+_xlfn.XLOOKUP(C679,'PRECIO TOPE POR DEPARTAMENTO'!A:A,'PRECIO TOPE POR DEPARTAMENTO'!C:C))</f>
        <v>UN</v>
      </c>
      <c r="F679" s="132">
        <f>IF($D$5='PRECIO TOPE POR DEPARTAMENTO'!$D$1,_xlfn.XLOOKUP('PROPUESTA ECONOMICA'!C679,'PRECIO TOPE POR DEPARTAMENTO'!A:A,'PRECIO TOPE POR DEPARTAMENTO'!D:D),IF($D$5='PRECIO TOPE POR DEPARTAMENTO'!$E$1,_xlfn.XLOOKUP('PROPUESTA ECONOMICA'!C679,'PRECIO TOPE POR DEPARTAMENTO'!A:A,'PRECIO TOPE POR DEPARTAMENTO'!E:E),IF($D$5='PRECIO TOPE POR DEPARTAMENTO'!$F$1,_xlfn.XLOOKUP('PROPUESTA ECONOMICA'!C679,'PRECIO TOPE POR DEPARTAMENTO'!A:A,'PRECIO TOPE POR DEPARTAMENTO'!F:F),IF($D$5='PRECIO TOPE POR DEPARTAMENTO'!$G$1,_xlfn.XLOOKUP('PROPUESTA ECONOMICA'!C679,'PRECIO TOPE POR DEPARTAMENTO'!A:A,'PRECIO TOPE POR DEPARTAMENTO'!G:G),IF($D$5='PRECIO TOPE POR DEPARTAMENTO'!$H$1,_xlfn.XLOOKUP('PROPUESTA ECONOMICA'!C679,'PRECIO TOPE POR DEPARTAMENTO'!A:A,'PRECIO TOPE POR DEPARTAMENTO'!H:H),IF($D$5='PRECIO TOPE POR DEPARTAMENTO'!$I$1,_xlfn.XLOOKUP('PROPUESTA ECONOMICA'!C679,'PRECIO TOPE POR DEPARTAMENTO'!A:A,'PRECIO TOPE POR DEPARTAMENTO'!I:I),IF($D$5='PRECIO TOPE POR DEPARTAMENTO'!$J$1,_xlfn.XLOOKUP('PROPUESTA ECONOMICA'!C679,'PRECIO TOPE POR DEPARTAMENTO'!A:A,'PRECIO TOPE POR DEPARTAMENTO'!J:J),IF($D$5='PRECIO TOPE POR DEPARTAMENTO'!$K$1,_xlfn.XLOOKUP('PROPUESTA ECONOMICA'!C679,'PRECIO TOPE POR DEPARTAMENTO'!A:A,'PRECIO TOPE POR DEPARTAMENTO'!K:K),IF($D$5='PRECIO TOPE POR DEPARTAMENTO'!$L$1,_xlfn.XLOOKUP('PROPUESTA ECONOMICA'!C679,'PRECIO TOPE POR DEPARTAMENTO'!A:A,'PRECIO TOPE POR DEPARTAMENTO'!L:L),IF($D$5='PRECIO TOPE POR DEPARTAMENTO'!$M$1,_xlfn.XLOOKUP('PROPUESTA ECONOMICA'!C679,'PRECIO TOPE POR DEPARTAMENTO'!A:A,'PRECIO TOPE POR DEPARTAMENTO'!M:M),IF($D$5='PRECIO TOPE POR DEPARTAMENTO'!$N$1,_xlfn.XLOOKUP('PROPUESTA ECONOMICA'!C679,'PRECIO TOPE POR DEPARTAMENTO'!A:A,'PRECIO TOPE POR DEPARTAMENTO'!N:N),IF($D$5='PRECIO TOPE POR DEPARTAMENTO'!$O$1,_xlfn.XLOOKUP('PROPUESTA ECONOMICA'!C679,'PRECIO TOPE POR DEPARTAMENTO'!A:A,'PRECIO TOPE POR DEPARTAMENTO'!O:O),IF($D$5='PRECIO TOPE POR DEPARTAMENTO'!$P$1,_xlfn.XLOOKUP('PROPUESTA ECONOMICA'!C679,'PRECIO TOPE POR DEPARTAMENTO'!A:A,'PRECIO TOPE POR DEPARTAMENTO'!P:P),IF($D$5='PRECIO TOPE POR DEPARTAMENTO'!$Q$1,_xlfn.XLOOKUP('PROPUESTA ECONOMICA'!C679,'PRECIO TOPE POR DEPARTAMENTO'!A:A,'PRECIO TOPE POR DEPARTAMENTO'!Q:Q),IF($D$5='PRECIO TOPE POR DEPARTAMENTO'!$R$1,_xlfn.XLOOKUP('PROPUESTA ECONOMICA'!C679,'PRECIO TOPE POR DEPARTAMENTO'!A:A,'PRECIO TOPE POR DEPARTAMENTO'!R:R),IF($D$5='PRECIO TOPE POR DEPARTAMENTO'!$S$1,_xlfn.XLOOKUP('PROPUESTA ECONOMICA'!C679,'PRECIO TOPE POR DEPARTAMENTO'!A:A,'PRECIO TOPE POR DEPARTAMENTO'!S:S),IF($D$5='PRECIO TOPE POR DEPARTAMENTO'!$T$1,_xlfn.XLOOKUP('PROPUESTA ECONOMICA'!C679,'PRECIO TOPE POR DEPARTAMENTO'!A:A,'PRECIO TOPE POR DEPARTAMENTO'!T:T),IF($D$5='PRECIO TOPE POR DEPARTAMENTO'!$U$1,_xlfn.XLOOKUP('PROPUESTA ECONOMICA'!C679,'PRECIO TOPE POR DEPARTAMENTO'!A:A,'PRECIO TOPE POR DEPARTAMENTO'!U:U),IF($D$5='PRECIO TOPE POR DEPARTAMENTO'!$V$1,_xlfn.XLOOKUP('PROPUESTA ECONOMICA'!C679,'PRECIO TOPE POR DEPARTAMENTO'!A:A,'PRECIO TOPE POR DEPARTAMENTO'!V:V),IF($D$5='PRECIO TOPE POR DEPARTAMENTO'!$W$1,_xlfn.XLOOKUP('PROPUESTA ECONOMICA'!C679,'PRECIO TOPE POR DEPARTAMENTO'!A:A,'PRECIO TOPE POR DEPARTAMENTO'!W:W),IF($D$5='PRECIO TOPE POR DEPARTAMENTO'!$X$1,_xlfn.XLOOKUP('PROPUESTA ECONOMICA'!C679,'PRECIO TOPE POR DEPARTAMENTO'!A:A,'PRECIO TOPE POR DEPARTAMENTO'!X:X),IF($D$5='PRECIO TOPE POR DEPARTAMENTO'!$Y$1,_xlfn.XLOOKUP('PROPUESTA ECONOMICA'!C679,'PRECIO TOPE POR DEPARTAMENTO'!A:A,'PRECIO TOPE POR DEPARTAMENTO'!Y:Y),IF($D$5='PRECIO TOPE POR DEPARTAMENTO'!$Z$1,_xlfn.XLOOKUP('PROPUESTA ECONOMICA'!C679,'PRECIO TOPE POR DEPARTAMENTO'!A:A,'PRECIO TOPE POR DEPARTAMENTO'!Z:Z),IF($D$5='PRECIO TOPE POR DEPARTAMENTO'!$AA$1,_xlfn.XLOOKUP('PROPUESTA ECONOMICA'!C679,'PRECIO TOPE POR DEPARTAMENTO'!A:A,'PRECIO TOPE POR DEPARTAMENTO'!AA:AA),IF($D$5='PRECIO TOPE POR DEPARTAMENTO'!$AB$1,_xlfn.XLOOKUP('PROPUESTA ECONOMICA'!C679,'PRECIO TOPE POR DEPARTAMENTO'!A:A,'PRECIO TOPE POR DEPARTAMENTO'!AB:AB),IF($D$5='PRECIO TOPE POR DEPARTAMENTO'!$AC$1,_xlfn.XLOOKUP('PROPUESTA ECONOMICA'!C679,'PRECIO TOPE POR DEPARTAMENTO'!A:A,'PRECIO TOPE POR DEPARTAMENTO'!AC:AC),IF($D$5='PRECIO TOPE POR DEPARTAMENTO'!$AD$1,_xlfn.XLOOKUP('PROPUESTA ECONOMICA'!C679,'PRECIO TOPE POR DEPARTAMENTO'!A:A,'PRECIO TOPE POR DEPARTAMENTO'!AD:AD),IF($D$5='PRECIO TOPE POR DEPARTAMENTO'!$AE$1,_xlfn.XLOOKUP('PROPUESTA ECONOMICA'!C679,'PRECIO TOPE POR DEPARTAMENTO'!A:A,'PRECIO TOPE POR DEPARTAMENTO'!AE:AE),IF($D$5='PRECIO TOPE POR DEPARTAMENTO'!$AF$1,_xlfn.XLOOKUP('PROPUESTA ECONOMICA'!C679,'PRECIO TOPE POR DEPARTAMENTO'!A:A,'PRECIO TOPE POR DEPARTAMENTO'!AF:AF),IF($D$5='PRECIO TOPE POR DEPARTAMENTO'!$AG$1,_xlfn.XLOOKUP('PROPUESTA ECONOMICA'!C679,'PRECIO TOPE POR DEPARTAMENTO'!A:A,'PRECIO TOPE POR DEPARTAMENTO'!AG:AG),IF($D$5='PRECIO TOPE POR DEPARTAMENTO'!$AH$1,_xlfn.XLOOKUP('PROPUESTA ECONOMICA'!C679,'PRECIO TOPE POR DEPARTAMENTO'!A:A,'PRECIO TOPE POR DEPARTAMENTO'!AH:AH),IF($D$5='PRECIO TOPE POR DEPARTAMENTO'!$AI$1,_xlfn.XLOOKUP('PROPUESTA ECONOMICA'!C679,'PRECIO TOPE POR DEPARTAMENTO'!A:A,'PRECIO TOPE POR DEPARTAMENTO'!AI:AI),IF($D$5='PRECIO TOPE POR DEPARTAMENTO'!$AJ$1,_xlfn.XLOOKUP('PROPUESTA ECONOMICA'!C679,'PRECIO TOPE POR DEPARTAMENTO'!A:A,'PRECIO TOPE POR DEPARTAMENTO'!AJ:AJ),)))))))))))))))))))))))))))))))))</f>
        <v>80177</v>
      </c>
      <c r="G679" s="133"/>
    </row>
    <row r="680" spans="2:7" ht="45">
      <c r="B680" s="98">
        <v>669</v>
      </c>
      <c r="C680" s="122" t="s">
        <v>830</v>
      </c>
      <c r="D680" s="45" t="str">
        <f>+_xlfn.XLOOKUP(C680,'PRECIO TOPE POR DEPARTAMENTO'!A:A,'PRECIO TOPE POR DEPARTAMENTO'!B:B)</f>
        <v>SALIDA + CAMPANA TIMBRE - INCLUYE CAJA, TUBERIA PVC DE 1/2", CONDUCTORES DE COBRE #12 AWG, PE, HF, FR, LS, CT, APARATO ELECTRICO CORRESPONDIENTE Y DEMÁS ACCESORIOS NECESARIOS PARA SU CORRECTA INSTALACIÓN. SALIDA HASTA UNA DISTANCIA DE 3,00m</v>
      </c>
      <c r="E680" s="46" t="str">
        <f>IF('PRECIO TOPE POR DEPARTAMENTO'!C670="","",+_xlfn.XLOOKUP(C680,'PRECIO TOPE POR DEPARTAMENTO'!A:A,'PRECIO TOPE POR DEPARTAMENTO'!C:C))</f>
        <v>UN</v>
      </c>
      <c r="F680" s="132">
        <f>IF($D$5='PRECIO TOPE POR DEPARTAMENTO'!$D$1,_xlfn.XLOOKUP('PROPUESTA ECONOMICA'!C680,'PRECIO TOPE POR DEPARTAMENTO'!A:A,'PRECIO TOPE POR DEPARTAMENTO'!D:D),IF($D$5='PRECIO TOPE POR DEPARTAMENTO'!$E$1,_xlfn.XLOOKUP('PROPUESTA ECONOMICA'!C680,'PRECIO TOPE POR DEPARTAMENTO'!A:A,'PRECIO TOPE POR DEPARTAMENTO'!E:E),IF($D$5='PRECIO TOPE POR DEPARTAMENTO'!$F$1,_xlfn.XLOOKUP('PROPUESTA ECONOMICA'!C680,'PRECIO TOPE POR DEPARTAMENTO'!A:A,'PRECIO TOPE POR DEPARTAMENTO'!F:F),IF($D$5='PRECIO TOPE POR DEPARTAMENTO'!$G$1,_xlfn.XLOOKUP('PROPUESTA ECONOMICA'!C680,'PRECIO TOPE POR DEPARTAMENTO'!A:A,'PRECIO TOPE POR DEPARTAMENTO'!G:G),IF($D$5='PRECIO TOPE POR DEPARTAMENTO'!$H$1,_xlfn.XLOOKUP('PROPUESTA ECONOMICA'!C680,'PRECIO TOPE POR DEPARTAMENTO'!A:A,'PRECIO TOPE POR DEPARTAMENTO'!H:H),IF($D$5='PRECIO TOPE POR DEPARTAMENTO'!$I$1,_xlfn.XLOOKUP('PROPUESTA ECONOMICA'!C680,'PRECIO TOPE POR DEPARTAMENTO'!A:A,'PRECIO TOPE POR DEPARTAMENTO'!I:I),IF($D$5='PRECIO TOPE POR DEPARTAMENTO'!$J$1,_xlfn.XLOOKUP('PROPUESTA ECONOMICA'!C680,'PRECIO TOPE POR DEPARTAMENTO'!A:A,'PRECIO TOPE POR DEPARTAMENTO'!J:J),IF($D$5='PRECIO TOPE POR DEPARTAMENTO'!$K$1,_xlfn.XLOOKUP('PROPUESTA ECONOMICA'!C680,'PRECIO TOPE POR DEPARTAMENTO'!A:A,'PRECIO TOPE POR DEPARTAMENTO'!K:K),IF($D$5='PRECIO TOPE POR DEPARTAMENTO'!$L$1,_xlfn.XLOOKUP('PROPUESTA ECONOMICA'!C680,'PRECIO TOPE POR DEPARTAMENTO'!A:A,'PRECIO TOPE POR DEPARTAMENTO'!L:L),IF($D$5='PRECIO TOPE POR DEPARTAMENTO'!$M$1,_xlfn.XLOOKUP('PROPUESTA ECONOMICA'!C680,'PRECIO TOPE POR DEPARTAMENTO'!A:A,'PRECIO TOPE POR DEPARTAMENTO'!M:M),IF($D$5='PRECIO TOPE POR DEPARTAMENTO'!$N$1,_xlfn.XLOOKUP('PROPUESTA ECONOMICA'!C680,'PRECIO TOPE POR DEPARTAMENTO'!A:A,'PRECIO TOPE POR DEPARTAMENTO'!N:N),IF($D$5='PRECIO TOPE POR DEPARTAMENTO'!$O$1,_xlfn.XLOOKUP('PROPUESTA ECONOMICA'!C680,'PRECIO TOPE POR DEPARTAMENTO'!A:A,'PRECIO TOPE POR DEPARTAMENTO'!O:O),IF($D$5='PRECIO TOPE POR DEPARTAMENTO'!$P$1,_xlfn.XLOOKUP('PROPUESTA ECONOMICA'!C680,'PRECIO TOPE POR DEPARTAMENTO'!A:A,'PRECIO TOPE POR DEPARTAMENTO'!P:P),IF($D$5='PRECIO TOPE POR DEPARTAMENTO'!$Q$1,_xlfn.XLOOKUP('PROPUESTA ECONOMICA'!C680,'PRECIO TOPE POR DEPARTAMENTO'!A:A,'PRECIO TOPE POR DEPARTAMENTO'!Q:Q),IF($D$5='PRECIO TOPE POR DEPARTAMENTO'!$R$1,_xlfn.XLOOKUP('PROPUESTA ECONOMICA'!C680,'PRECIO TOPE POR DEPARTAMENTO'!A:A,'PRECIO TOPE POR DEPARTAMENTO'!R:R),IF($D$5='PRECIO TOPE POR DEPARTAMENTO'!$S$1,_xlfn.XLOOKUP('PROPUESTA ECONOMICA'!C680,'PRECIO TOPE POR DEPARTAMENTO'!A:A,'PRECIO TOPE POR DEPARTAMENTO'!S:S),IF($D$5='PRECIO TOPE POR DEPARTAMENTO'!$T$1,_xlfn.XLOOKUP('PROPUESTA ECONOMICA'!C680,'PRECIO TOPE POR DEPARTAMENTO'!A:A,'PRECIO TOPE POR DEPARTAMENTO'!T:T),IF($D$5='PRECIO TOPE POR DEPARTAMENTO'!$U$1,_xlfn.XLOOKUP('PROPUESTA ECONOMICA'!C680,'PRECIO TOPE POR DEPARTAMENTO'!A:A,'PRECIO TOPE POR DEPARTAMENTO'!U:U),IF($D$5='PRECIO TOPE POR DEPARTAMENTO'!$V$1,_xlfn.XLOOKUP('PROPUESTA ECONOMICA'!C680,'PRECIO TOPE POR DEPARTAMENTO'!A:A,'PRECIO TOPE POR DEPARTAMENTO'!V:V),IF($D$5='PRECIO TOPE POR DEPARTAMENTO'!$W$1,_xlfn.XLOOKUP('PROPUESTA ECONOMICA'!C680,'PRECIO TOPE POR DEPARTAMENTO'!A:A,'PRECIO TOPE POR DEPARTAMENTO'!W:W),IF($D$5='PRECIO TOPE POR DEPARTAMENTO'!$X$1,_xlfn.XLOOKUP('PROPUESTA ECONOMICA'!C680,'PRECIO TOPE POR DEPARTAMENTO'!A:A,'PRECIO TOPE POR DEPARTAMENTO'!X:X),IF($D$5='PRECIO TOPE POR DEPARTAMENTO'!$Y$1,_xlfn.XLOOKUP('PROPUESTA ECONOMICA'!C680,'PRECIO TOPE POR DEPARTAMENTO'!A:A,'PRECIO TOPE POR DEPARTAMENTO'!Y:Y),IF($D$5='PRECIO TOPE POR DEPARTAMENTO'!$Z$1,_xlfn.XLOOKUP('PROPUESTA ECONOMICA'!C680,'PRECIO TOPE POR DEPARTAMENTO'!A:A,'PRECIO TOPE POR DEPARTAMENTO'!Z:Z),IF($D$5='PRECIO TOPE POR DEPARTAMENTO'!$AA$1,_xlfn.XLOOKUP('PROPUESTA ECONOMICA'!C680,'PRECIO TOPE POR DEPARTAMENTO'!A:A,'PRECIO TOPE POR DEPARTAMENTO'!AA:AA),IF($D$5='PRECIO TOPE POR DEPARTAMENTO'!$AB$1,_xlfn.XLOOKUP('PROPUESTA ECONOMICA'!C680,'PRECIO TOPE POR DEPARTAMENTO'!A:A,'PRECIO TOPE POR DEPARTAMENTO'!AB:AB),IF($D$5='PRECIO TOPE POR DEPARTAMENTO'!$AC$1,_xlfn.XLOOKUP('PROPUESTA ECONOMICA'!C680,'PRECIO TOPE POR DEPARTAMENTO'!A:A,'PRECIO TOPE POR DEPARTAMENTO'!AC:AC),IF($D$5='PRECIO TOPE POR DEPARTAMENTO'!$AD$1,_xlfn.XLOOKUP('PROPUESTA ECONOMICA'!C680,'PRECIO TOPE POR DEPARTAMENTO'!A:A,'PRECIO TOPE POR DEPARTAMENTO'!AD:AD),IF($D$5='PRECIO TOPE POR DEPARTAMENTO'!$AE$1,_xlfn.XLOOKUP('PROPUESTA ECONOMICA'!C680,'PRECIO TOPE POR DEPARTAMENTO'!A:A,'PRECIO TOPE POR DEPARTAMENTO'!AE:AE),IF($D$5='PRECIO TOPE POR DEPARTAMENTO'!$AF$1,_xlfn.XLOOKUP('PROPUESTA ECONOMICA'!C680,'PRECIO TOPE POR DEPARTAMENTO'!A:A,'PRECIO TOPE POR DEPARTAMENTO'!AF:AF),IF($D$5='PRECIO TOPE POR DEPARTAMENTO'!$AG$1,_xlfn.XLOOKUP('PROPUESTA ECONOMICA'!C680,'PRECIO TOPE POR DEPARTAMENTO'!A:A,'PRECIO TOPE POR DEPARTAMENTO'!AG:AG),IF($D$5='PRECIO TOPE POR DEPARTAMENTO'!$AH$1,_xlfn.XLOOKUP('PROPUESTA ECONOMICA'!C680,'PRECIO TOPE POR DEPARTAMENTO'!A:A,'PRECIO TOPE POR DEPARTAMENTO'!AH:AH),IF($D$5='PRECIO TOPE POR DEPARTAMENTO'!$AI$1,_xlfn.XLOOKUP('PROPUESTA ECONOMICA'!C680,'PRECIO TOPE POR DEPARTAMENTO'!A:A,'PRECIO TOPE POR DEPARTAMENTO'!AI:AI),IF($D$5='PRECIO TOPE POR DEPARTAMENTO'!$AJ$1,_xlfn.XLOOKUP('PROPUESTA ECONOMICA'!C680,'PRECIO TOPE POR DEPARTAMENTO'!A:A,'PRECIO TOPE POR DEPARTAMENTO'!AJ:AJ),)))))))))))))))))))))))))))))))))</f>
        <v>89164</v>
      </c>
      <c r="G680" s="133"/>
    </row>
    <row r="681" spans="2:7" ht="45">
      <c r="B681" s="98">
        <v>670</v>
      </c>
      <c r="C681" s="122" t="s">
        <v>831</v>
      </c>
      <c r="D681" s="45" t="str">
        <f>+_xlfn.XLOOKUP(C681,'PRECIO TOPE POR DEPARTAMENTO'!A:A,'PRECIO TOPE POR DEPARTAMENTO'!B:B)</f>
        <v>SALIDA PARA LUMINARIA  - INCLUYE CAJA, TUBERIA PVC DE 1/2", CONDUCTORES DE COBRE #12 AWG, PE, HF, FR, LS, CT, APARATO ELECTRICO CORRESPONDIENTE Y DEMÁS ACCESORIOS NECESARIOS PARA SU CORRECTA INSTALACIÓN. SALIDA HASTA UNA DISTANCIA DE 3,00m</v>
      </c>
      <c r="E681" s="46" t="str">
        <f>IF('PRECIO TOPE POR DEPARTAMENTO'!C671="","",+_xlfn.XLOOKUP(C681,'PRECIO TOPE POR DEPARTAMENTO'!A:A,'PRECIO TOPE POR DEPARTAMENTO'!C:C))</f>
        <v>UN</v>
      </c>
      <c r="F681" s="132">
        <f>IF($D$5='PRECIO TOPE POR DEPARTAMENTO'!$D$1,_xlfn.XLOOKUP('PROPUESTA ECONOMICA'!C681,'PRECIO TOPE POR DEPARTAMENTO'!A:A,'PRECIO TOPE POR DEPARTAMENTO'!D:D),IF($D$5='PRECIO TOPE POR DEPARTAMENTO'!$E$1,_xlfn.XLOOKUP('PROPUESTA ECONOMICA'!C681,'PRECIO TOPE POR DEPARTAMENTO'!A:A,'PRECIO TOPE POR DEPARTAMENTO'!E:E),IF($D$5='PRECIO TOPE POR DEPARTAMENTO'!$F$1,_xlfn.XLOOKUP('PROPUESTA ECONOMICA'!C681,'PRECIO TOPE POR DEPARTAMENTO'!A:A,'PRECIO TOPE POR DEPARTAMENTO'!F:F),IF($D$5='PRECIO TOPE POR DEPARTAMENTO'!$G$1,_xlfn.XLOOKUP('PROPUESTA ECONOMICA'!C681,'PRECIO TOPE POR DEPARTAMENTO'!A:A,'PRECIO TOPE POR DEPARTAMENTO'!G:G),IF($D$5='PRECIO TOPE POR DEPARTAMENTO'!$H$1,_xlfn.XLOOKUP('PROPUESTA ECONOMICA'!C681,'PRECIO TOPE POR DEPARTAMENTO'!A:A,'PRECIO TOPE POR DEPARTAMENTO'!H:H),IF($D$5='PRECIO TOPE POR DEPARTAMENTO'!$I$1,_xlfn.XLOOKUP('PROPUESTA ECONOMICA'!C681,'PRECIO TOPE POR DEPARTAMENTO'!A:A,'PRECIO TOPE POR DEPARTAMENTO'!I:I),IF($D$5='PRECIO TOPE POR DEPARTAMENTO'!$J$1,_xlfn.XLOOKUP('PROPUESTA ECONOMICA'!C681,'PRECIO TOPE POR DEPARTAMENTO'!A:A,'PRECIO TOPE POR DEPARTAMENTO'!J:J),IF($D$5='PRECIO TOPE POR DEPARTAMENTO'!$K$1,_xlfn.XLOOKUP('PROPUESTA ECONOMICA'!C681,'PRECIO TOPE POR DEPARTAMENTO'!A:A,'PRECIO TOPE POR DEPARTAMENTO'!K:K),IF($D$5='PRECIO TOPE POR DEPARTAMENTO'!$L$1,_xlfn.XLOOKUP('PROPUESTA ECONOMICA'!C681,'PRECIO TOPE POR DEPARTAMENTO'!A:A,'PRECIO TOPE POR DEPARTAMENTO'!L:L),IF($D$5='PRECIO TOPE POR DEPARTAMENTO'!$M$1,_xlfn.XLOOKUP('PROPUESTA ECONOMICA'!C681,'PRECIO TOPE POR DEPARTAMENTO'!A:A,'PRECIO TOPE POR DEPARTAMENTO'!M:M),IF($D$5='PRECIO TOPE POR DEPARTAMENTO'!$N$1,_xlfn.XLOOKUP('PROPUESTA ECONOMICA'!C681,'PRECIO TOPE POR DEPARTAMENTO'!A:A,'PRECIO TOPE POR DEPARTAMENTO'!N:N),IF($D$5='PRECIO TOPE POR DEPARTAMENTO'!$O$1,_xlfn.XLOOKUP('PROPUESTA ECONOMICA'!C681,'PRECIO TOPE POR DEPARTAMENTO'!A:A,'PRECIO TOPE POR DEPARTAMENTO'!O:O),IF($D$5='PRECIO TOPE POR DEPARTAMENTO'!$P$1,_xlfn.XLOOKUP('PROPUESTA ECONOMICA'!C681,'PRECIO TOPE POR DEPARTAMENTO'!A:A,'PRECIO TOPE POR DEPARTAMENTO'!P:P),IF($D$5='PRECIO TOPE POR DEPARTAMENTO'!$Q$1,_xlfn.XLOOKUP('PROPUESTA ECONOMICA'!C681,'PRECIO TOPE POR DEPARTAMENTO'!A:A,'PRECIO TOPE POR DEPARTAMENTO'!Q:Q),IF($D$5='PRECIO TOPE POR DEPARTAMENTO'!$R$1,_xlfn.XLOOKUP('PROPUESTA ECONOMICA'!C681,'PRECIO TOPE POR DEPARTAMENTO'!A:A,'PRECIO TOPE POR DEPARTAMENTO'!R:R),IF($D$5='PRECIO TOPE POR DEPARTAMENTO'!$S$1,_xlfn.XLOOKUP('PROPUESTA ECONOMICA'!C681,'PRECIO TOPE POR DEPARTAMENTO'!A:A,'PRECIO TOPE POR DEPARTAMENTO'!S:S),IF($D$5='PRECIO TOPE POR DEPARTAMENTO'!$T$1,_xlfn.XLOOKUP('PROPUESTA ECONOMICA'!C681,'PRECIO TOPE POR DEPARTAMENTO'!A:A,'PRECIO TOPE POR DEPARTAMENTO'!T:T),IF($D$5='PRECIO TOPE POR DEPARTAMENTO'!$U$1,_xlfn.XLOOKUP('PROPUESTA ECONOMICA'!C681,'PRECIO TOPE POR DEPARTAMENTO'!A:A,'PRECIO TOPE POR DEPARTAMENTO'!U:U),IF($D$5='PRECIO TOPE POR DEPARTAMENTO'!$V$1,_xlfn.XLOOKUP('PROPUESTA ECONOMICA'!C681,'PRECIO TOPE POR DEPARTAMENTO'!A:A,'PRECIO TOPE POR DEPARTAMENTO'!V:V),IF($D$5='PRECIO TOPE POR DEPARTAMENTO'!$W$1,_xlfn.XLOOKUP('PROPUESTA ECONOMICA'!C681,'PRECIO TOPE POR DEPARTAMENTO'!A:A,'PRECIO TOPE POR DEPARTAMENTO'!W:W),IF($D$5='PRECIO TOPE POR DEPARTAMENTO'!$X$1,_xlfn.XLOOKUP('PROPUESTA ECONOMICA'!C681,'PRECIO TOPE POR DEPARTAMENTO'!A:A,'PRECIO TOPE POR DEPARTAMENTO'!X:X),IF($D$5='PRECIO TOPE POR DEPARTAMENTO'!$Y$1,_xlfn.XLOOKUP('PROPUESTA ECONOMICA'!C681,'PRECIO TOPE POR DEPARTAMENTO'!A:A,'PRECIO TOPE POR DEPARTAMENTO'!Y:Y),IF($D$5='PRECIO TOPE POR DEPARTAMENTO'!$Z$1,_xlfn.XLOOKUP('PROPUESTA ECONOMICA'!C681,'PRECIO TOPE POR DEPARTAMENTO'!A:A,'PRECIO TOPE POR DEPARTAMENTO'!Z:Z),IF($D$5='PRECIO TOPE POR DEPARTAMENTO'!$AA$1,_xlfn.XLOOKUP('PROPUESTA ECONOMICA'!C681,'PRECIO TOPE POR DEPARTAMENTO'!A:A,'PRECIO TOPE POR DEPARTAMENTO'!AA:AA),IF($D$5='PRECIO TOPE POR DEPARTAMENTO'!$AB$1,_xlfn.XLOOKUP('PROPUESTA ECONOMICA'!C681,'PRECIO TOPE POR DEPARTAMENTO'!A:A,'PRECIO TOPE POR DEPARTAMENTO'!AB:AB),IF($D$5='PRECIO TOPE POR DEPARTAMENTO'!$AC$1,_xlfn.XLOOKUP('PROPUESTA ECONOMICA'!C681,'PRECIO TOPE POR DEPARTAMENTO'!A:A,'PRECIO TOPE POR DEPARTAMENTO'!AC:AC),IF($D$5='PRECIO TOPE POR DEPARTAMENTO'!$AD$1,_xlfn.XLOOKUP('PROPUESTA ECONOMICA'!C681,'PRECIO TOPE POR DEPARTAMENTO'!A:A,'PRECIO TOPE POR DEPARTAMENTO'!AD:AD),IF($D$5='PRECIO TOPE POR DEPARTAMENTO'!$AE$1,_xlfn.XLOOKUP('PROPUESTA ECONOMICA'!C681,'PRECIO TOPE POR DEPARTAMENTO'!A:A,'PRECIO TOPE POR DEPARTAMENTO'!AE:AE),IF($D$5='PRECIO TOPE POR DEPARTAMENTO'!$AF$1,_xlfn.XLOOKUP('PROPUESTA ECONOMICA'!C681,'PRECIO TOPE POR DEPARTAMENTO'!A:A,'PRECIO TOPE POR DEPARTAMENTO'!AF:AF),IF($D$5='PRECIO TOPE POR DEPARTAMENTO'!$AG$1,_xlfn.XLOOKUP('PROPUESTA ECONOMICA'!C681,'PRECIO TOPE POR DEPARTAMENTO'!A:A,'PRECIO TOPE POR DEPARTAMENTO'!AG:AG),IF($D$5='PRECIO TOPE POR DEPARTAMENTO'!$AH$1,_xlfn.XLOOKUP('PROPUESTA ECONOMICA'!C681,'PRECIO TOPE POR DEPARTAMENTO'!A:A,'PRECIO TOPE POR DEPARTAMENTO'!AH:AH),IF($D$5='PRECIO TOPE POR DEPARTAMENTO'!$AI$1,_xlfn.XLOOKUP('PROPUESTA ECONOMICA'!C681,'PRECIO TOPE POR DEPARTAMENTO'!A:A,'PRECIO TOPE POR DEPARTAMENTO'!AI:AI),IF($D$5='PRECIO TOPE POR DEPARTAMENTO'!$AJ$1,_xlfn.XLOOKUP('PROPUESTA ECONOMICA'!C681,'PRECIO TOPE POR DEPARTAMENTO'!A:A,'PRECIO TOPE POR DEPARTAMENTO'!AJ:AJ),)))))))))))))))))))))))))))))))))</f>
        <v>92657</v>
      </c>
      <c r="G681" s="133"/>
    </row>
    <row r="682" spans="2:7" ht="63.75">
      <c r="B682" s="98">
        <v>671</v>
      </c>
      <c r="C682" s="122" t="s">
        <v>832</v>
      </c>
      <c r="D682" s="66" t="str">
        <f>+_xlfn.XLOOKUP(C682,'PRECIO TOPE POR DEPARTAMENTO'!A:A,'PRECIO TOPE POR DEPARTAMENTO'!B:B)</f>
        <v>SUMINISTRO INSTALACION DE SALIDA ELÉCTRICA PARA LUMINARIA LED. INCLUYE TUBERÍA EMT 1/2", CONDUCTORES DE COBRE #12 AWG, PE, HF, FR, LS, CT, APARATO ELECTRICO CORRESPONDIENTE Y DEMÁS ACCESORIOS NECESARIOS PARA SU CORRECTA INSTALACIÓN. SALIDA HASTA UNA DISTANCIA DE 3,00m</v>
      </c>
      <c r="E682" s="67" t="str">
        <f>IF('PRECIO TOPE POR DEPARTAMENTO'!C672="","",+_xlfn.XLOOKUP(C682,'PRECIO TOPE POR DEPARTAMENTO'!A:A,'PRECIO TOPE POR DEPARTAMENTO'!C:C))</f>
        <v>UN</v>
      </c>
      <c r="F682" s="132">
        <f>IF($D$5='PRECIO TOPE POR DEPARTAMENTO'!$D$1,_xlfn.XLOOKUP('PROPUESTA ECONOMICA'!C682,'PRECIO TOPE POR DEPARTAMENTO'!A:A,'PRECIO TOPE POR DEPARTAMENTO'!D:D),IF($D$5='PRECIO TOPE POR DEPARTAMENTO'!$E$1,_xlfn.XLOOKUP('PROPUESTA ECONOMICA'!C682,'PRECIO TOPE POR DEPARTAMENTO'!A:A,'PRECIO TOPE POR DEPARTAMENTO'!E:E),IF($D$5='PRECIO TOPE POR DEPARTAMENTO'!$F$1,_xlfn.XLOOKUP('PROPUESTA ECONOMICA'!C682,'PRECIO TOPE POR DEPARTAMENTO'!A:A,'PRECIO TOPE POR DEPARTAMENTO'!F:F),IF($D$5='PRECIO TOPE POR DEPARTAMENTO'!$G$1,_xlfn.XLOOKUP('PROPUESTA ECONOMICA'!C682,'PRECIO TOPE POR DEPARTAMENTO'!A:A,'PRECIO TOPE POR DEPARTAMENTO'!G:G),IF($D$5='PRECIO TOPE POR DEPARTAMENTO'!$H$1,_xlfn.XLOOKUP('PROPUESTA ECONOMICA'!C682,'PRECIO TOPE POR DEPARTAMENTO'!A:A,'PRECIO TOPE POR DEPARTAMENTO'!H:H),IF($D$5='PRECIO TOPE POR DEPARTAMENTO'!$I$1,_xlfn.XLOOKUP('PROPUESTA ECONOMICA'!C682,'PRECIO TOPE POR DEPARTAMENTO'!A:A,'PRECIO TOPE POR DEPARTAMENTO'!I:I),IF($D$5='PRECIO TOPE POR DEPARTAMENTO'!$J$1,_xlfn.XLOOKUP('PROPUESTA ECONOMICA'!C682,'PRECIO TOPE POR DEPARTAMENTO'!A:A,'PRECIO TOPE POR DEPARTAMENTO'!J:J),IF($D$5='PRECIO TOPE POR DEPARTAMENTO'!$K$1,_xlfn.XLOOKUP('PROPUESTA ECONOMICA'!C682,'PRECIO TOPE POR DEPARTAMENTO'!A:A,'PRECIO TOPE POR DEPARTAMENTO'!K:K),IF($D$5='PRECIO TOPE POR DEPARTAMENTO'!$L$1,_xlfn.XLOOKUP('PROPUESTA ECONOMICA'!C682,'PRECIO TOPE POR DEPARTAMENTO'!A:A,'PRECIO TOPE POR DEPARTAMENTO'!L:L),IF($D$5='PRECIO TOPE POR DEPARTAMENTO'!$M$1,_xlfn.XLOOKUP('PROPUESTA ECONOMICA'!C682,'PRECIO TOPE POR DEPARTAMENTO'!A:A,'PRECIO TOPE POR DEPARTAMENTO'!M:M),IF($D$5='PRECIO TOPE POR DEPARTAMENTO'!$N$1,_xlfn.XLOOKUP('PROPUESTA ECONOMICA'!C682,'PRECIO TOPE POR DEPARTAMENTO'!A:A,'PRECIO TOPE POR DEPARTAMENTO'!N:N),IF($D$5='PRECIO TOPE POR DEPARTAMENTO'!$O$1,_xlfn.XLOOKUP('PROPUESTA ECONOMICA'!C682,'PRECIO TOPE POR DEPARTAMENTO'!A:A,'PRECIO TOPE POR DEPARTAMENTO'!O:O),IF($D$5='PRECIO TOPE POR DEPARTAMENTO'!$P$1,_xlfn.XLOOKUP('PROPUESTA ECONOMICA'!C682,'PRECIO TOPE POR DEPARTAMENTO'!A:A,'PRECIO TOPE POR DEPARTAMENTO'!P:P),IF($D$5='PRECIO TOPE POR DEPARTAMENTO'!$Q$1,_xlfn.XLOOKUP('PROPUESTA ECONOMICA'!C682,'PRECIO TOPE POR DEPARTAMENTO'!A:A,'PRECIO TOPE POR DEPARTAMENTO'!Q:Q),IF($D$5='PRECIO TOPE POR DEPARTAMENTO'!$R$1,_xlfn.XLOOKUP('PROPUESTA ECONOMICA'!C682,'PRECIO TOPE POR DEPARTAMENTO'!A:A,'PRECIO TOPE POR DEPARTAMENTO'!R:R),IF($D$5='PRECIO TOPE POR DEPARTAMENTO'!$S$1,_xlfn.XLOOKUP('PROPUESTA ECONOMICA'!C682,'PRECIO TOPE POR DEPARTAMENTO'!A:A,'PRECIO TOPE POR DEPARTAMENTO'!S:S),IF($D$5='PRECIO TOPE POR DEPARTAMENTO'!$T$1,_xlfn.XLOOKUP('PROPUESTA ECONOMICA'!C682,'PRECIO TOPE POR DEPARTAMENTO'!A:A,'PRECIO TOPE POR DEPARTAMENTO'!T:T),IF($D$5='PRECIO TOPE POR DEPARTAMENTO'!$U$1,_xlfn.XLOOKUP('PROPUESTA ECONOMICA'!C682,'PRECIO TOPE POR DEPARTAMENTO'!A:A,'PRECIO TOPE POR DEPARTAMENTO'!U:U),IF($D$5='PRECIO TOPE POR DEPARTAMENTO'!$V$1,_xlfn.XLOOKUP('PROPUESTA ECONOMICA'!C682,'PRECIO TOPE POR DEPARTAMENTO'!A:A,'PRECIO TOPE POR DEPARTAMENTO'!V:V),IF($D$5='PRECIO TOPE POR DEPARTAMENTO'!$W$1,_xlfn.XLOOKUP('PROPUESTA ECONOMICA'!C682,'PRECIO TOPE POR DEPARTAMENTO'!A:A,'PRECIO TOPE POR DEPARTAMENTO'!W:W),IF($D$5='PRECIO TOPE POR DEPARTAMENTO'!$X$1,_xlfn.XLOOKUP('PROPUESTA ECONOMICA'!C682,'PRECIO TOPE POR DEPARTAMENTO'!A:A,'PRECIO TOPE POR DEPARTAMENTO'!X:X),IF($D$5='PRECIO TOPE POR DEPARTAMENTO'!$Y$1,_xlfn.XLOOKUP('PROPUESTA ECONOMICA'!C682,'PRECIO TOPE POR DEPARTAMENTO'!A:A,'PRECIO TOPE POR DEPARTAMENTO'!Y:Y),IF($D$5='PRECIO TOPE POR DEPARTAMENTO'!$Z$1,_xlfn.XLOOKUP('PROPUESTA ECONOMICA'!C682,'PRECIO TOPE POR DEPARTAMENTO'!A:A,'PRECIO TOPE POR DEPARTAMENTO'!Z:Z),IF($D$5='PRECIO TOPE POR DEPARTAMENTO'!$AA$1,_xlfn.XLOOKUP('PROPUESTA ECONOMICA'!C682,'PRECIO TOPE POR DEPARTAMENTO'!A:A,'PRECIO TOPE POR DEPARTAMENTO'!AA:AA),IF($D$5='PRECIO TOPE POR DEPARTAMENTO'!$AB$1,_xlfn.XLOOKUP('PROPUESTA ECONOMICA'!C682,'PRECIO TOPE POR DEPARTAMENTO'!A:A,'PRECIO TOPE POR DEPARTAMENTO'!AB:AB),IF($D$5='PRECIO TOPE POR DEPARTAMENTO'!$AC$1,_xlfn.XLOOKUP('PROPUESTA ECONOMICA'!C682,'PRECIO TOPE POR DEPARTAMENTO'!A:A,'PRECIO TOPE POR DEPARTAMENTO'!AC:AC),IF($D$5='PRECIO TOPE POR DEPARTAMENTO'!$AD$1,_xlfn.XLOOKUP('PROPUESTA ECONOMICA'!C682,'PRECIO TOPE POR DEPARTAMENTO'!A:A,'PRECIO TOPE POR DEPARTAMENTO'!AD:AD),IF($D$5='PRECIO TOPE POR DEPARTAMENTO'!$AE$1,_xlfn.XLOOKUP('PROPUESTA ECONOMICA'!C682,'PRECIO TOPE POR DEPARTAMENTO'!A:A,'PRECIO TOPE POR DEPARTAMENTO'!AE:AE),IF($D$5='PRECIO TOPE POR DEPARTAMENTO'!$AF$1,_xlfn.XLOOKUP('PROPUESTA ECONOMICA'!C682,'PRECIO TOPE POR DEPARTAMENTO'!A:A,'PRECIO TOPE POR DEPARTAMENTO'!AF:AF),IF($D$5='PRECIO TOPE POR DEPARTAMENTO'!$AG$1,_xlfn.XLOOKUP('PROPUESTA ECONOMICA'!C682,'PRECIO TOPE POR DEPARTAMENTO'!A:A,'PRECIO TOPE POR DEPARTAMENTO'!AG:AG),IF($D$5='PRECIO TOPE POR DEPARTAMENTO'!$AH$1,_xlfn.XLOOKUP('PROPUESTA ECONOMICA'!C682,'PRECIO TOPE POR DEPARTAMENTO'!A:A,'PRECIO TOPE POR DEPARTAMENTO'!AH:AH),IF($D$5='PRECIO TOPE POR DEPARTAMENTO'!$AI$1,_xlfn.XLOOKUP('PROPUESTA ECONOMICA'!C682,'PRECIO TOPE POR DEPARTAMENTO'!A:A,'PRECIO TOPE POR DEPARTAMENTO'!AI:AI),IF($D$5='PRECIO TOPE POR DEPARTAMENTO'!$AJ$1,_xlfn.XLOOKUP('PROPUESTA ECONOMICA'!C682,'PRECIO TOPE POR DEPARTAMENTO'!A:A,'PRECIO TOPE POR DEPARTAMENTO'!AJ:AJ),)))))))))))))))))))))))))))))))))</f>
        <v>97855</v>
      </c>
      <c r="G682" s="133"/>
    </row>
    <row r="683" spans="2:7" ht="45">
      <c r="B683" s="98">
        <v>672</v>
      </c>
      <c r="C683" s="122" t="s">
        <v>833</v>
      </c>
      <c r="D683" s="45" t="str">
        <f>+_xlfn.XLOOKUP(C683,'PRECIO TOPE POR DEPARTAMENTO'!A:A,'PRECIO TOPE POR DEPARTAMENTO'!B:B)</f>
        <v>SALIDA + TOMACORRIENTE DOBLE MONOFASICA - INCLUYE CAJA, TUBERIA PVC DE 1/2", CONDUCTORES DE COBRE #12 AWG, PE, HF, FR, LS, CT, APARATO ELECTRICO CORRESPONDIENTE Y DEMÁS ACCESORIOS NECESARIOS PARA SU CORRECTA INSTALACIÓN. SALIDA HASTA UNA DISTANCIA DE 3,00m</v>
      </c>
      <c r="E683" s="46" t="str">
        <f>IF('PRECIO TOPE POR DEPARTAMENTO'!C673="","",+_xlfn.XLOOKUP(C683,'PRECIO TOPE POR DEPARTAMENTO'!A:A,'PRECIO TOPE POR DEPARTAMENTO'!C:C))</f>
        <v>UN</v>
      </c>
      <c r="F683" s="132">
        <f>IF($D$5='PRECIO TOPE POR DEPARTAMENTO'!$D$1,_xlfn.XLOOKUP('PROPUESTA ECONOMICA'!C683,'PRECIO TOPE POR DEPARTAMENTO'!A:A,'PRECIO TOPE POR DEPARTAMENTO'!D:D),IF($D$5='PRECIO TOPE POR DEPARTAMENTO'!$E$1,_xlfn.XLOOKUP('PROPUESTA ECONOMICA'!C683,'PRECIO TOPE POR DEPARTAMENTO'!A:A,'PRECIO TOPE POR DEPARTAMENTO'!E:E),IF($D$5='PRECIO TOPE POR DEPARTAMENTO'!$F$1,_xlfn.XLOOKUP('PROPUESTA ECONOMICA'!C683,'PRECIO TOPE POR DEPARTAMENTO'!A:A,'PRECIO TOPE POR DEPARTAMENTO'!F:F),IF($D$5='PRECIO TOPE POR DEPARTAMENTO'!$G$1,_xlfn.XLOOKUP('PROPUESTA ECONOMICA'!C683,'PRECIO TOPE POR DEPARTAMENTO'!A:A,'PRECIO TOPE POR DEPARTAMENTO'!G:G),IF($D$5='PRECIO TOPE POR DEPARTAMENTO'!$H$1,_xlfn.XLOOKUP('PROPUESTA ECONOMICA'!C683,'PRECIO TOPE POR DEPARTAMENTO'!A:A,'PRECIO TOPE POR DEPARTAMENTO'!H:H),IF($D$5='PRECIO TOPE POR DEPARTAMENTO'!$I$1,_xlfn.XLOOKUP('PROPUESTA ECONOMICA'!C683,'PRECIO TOPE POR DEPARTAMENTO'!A:A,'PRECIO TOPE POR DEPARTAMENTO'!I:I),IF($D$5='PRECIO TOPE POR DEPARTAMENTO'!$J$1,_xlfn.XLOOKUP('PROPUESTA ECONOMICA'!C683,'PRECIO TOPE POR DEPARTAMENTO'!A:A,'PRECIO TOPE POR DEPARTAMENTO'!J:J),IF($D$5='PRECIO TOPE POR DEPARTAMENTO'!$K$1,_xlfn.XLOOKUP('PROPUESTA ECONOMICA'!C683,'PRECIO TOPE POR DEPARTAMENTO'!A:A,'PRECIO TOPE POR DEPARTAMENTO'!K:K),IF($D$5='PRECIO TOPE POR DEPARTAMENTO'!$L$1,_xlfn.XLOOKUP('PROPUESTA ECONOMICA'!C683,'PRECIO TOPE POR DEPARTAMENTO'!A:A,'PRECIO TOPE POR DEPARTAMENTO'!L:L),IF($D$5='PRECIO TOPE POR DEPARTAMENTO'!$M$1,_xlfn.XLOOKUP('PROPUESTA ECONOMICA'!C683,'PRECIO TOPE POR DEPARTAMENTO'!A:A,'PRECIO TOPE POR DEPARTAMENTO'!M:M),IF($D$5='PRECIO TOPE POR DEPARTAMENTO'!$N$1,_xlfn.XLOOKUP('PROPUESTA ECONOMICA'!C683,'PRECIO TOPE POR DEPARTAMENTO'!A:A,'PRECIO TOPE POR DEPARTAMENTO'!N:N),IF($D$5='PRECIO TOPE POR DEPARTAMENTO'!$O$1,_xlfn.XLOOKUP('PROPUESTA ECONOMICA'!C683,'PRECIO TOPE POR DEPARTAMENTO'!A:A,'PRECIO TOPE POR DEPARTAMENTO'!O:O),IF($D$5='PRECIO TOPE POR DEPARTAMENTO'!$P$1,_xlfn.XLOOKUP('PROPUESTA ECONOMICA'!C683,'PRECIO TOPE POR DEPARTAMENTO'!A:A,'PRECIO TOPE POR DEPARTAMENTO'!P:P),IF($D$5='PRECIO TOPE POR DEPARTAMENTO'!$Q$1,_xlfn.XLOOKUP('PROPUESTA ECONOMICA'!C683,'PRECIO TOPE POR DEPARTAMENTO'!A:A,'PRECIO TOPE POR DEPARTAMENTO'!Q:Q),IF($D$5='PRECIO TOPE POR DEPARTAMENTO'!$R$1,_xlfn.XLOOKUP('PROPUESTA ECONOMICA'!C683,'PRECIO TOPE POR DEPARTAMENTO'!A:A,'PRECIO TOPE POR DEPARTAMENTO'!R:R),IF($D$5='PRECIO TOPE POR DEPARTAMENTO'!$S$1,_xlfn.XLOOKUP('PROPUESTA ECONOMICA'!C683,'PRECIO TOPE POR DEPARTAMENTO'!A:A,'PRECIO TOPE POR DEPARTAMENTO'!S:S),IF($D$5='PRECIO TOPE POR DEPARTAMENTO'!$T$1,_xlfn.XLOOKUP('PROPUESTA ECONOMICA'!C683,'PRECIO TOPE POR DEPARTAMENTO'!A:A,'PRECIO TOPE POR DEPARTAMENTO'!T:T),IF($D$5='PRECIO TOPE POR DEPARTAMENTO'!$U$1,_xlfn.XLOOKUP('PROPUESTA ECONOMICA'!C683,'PRECIO TOPE POR DEPARTAMENTO'!A:A,'PRECIO TOPE POR DEPARTAMENTO'!U:U),IF($D$5='PRECIO TOPE POR DEPARTAMENTO'!$V$1,_xlfn.XLOOKUP('PROPUESTA ECONOMICA'!C683,'PRECIO TOPE POR DEPARTAMENTO'!A:A,'PRECIO TOPE POR DEPARTAMENTO'!V:V),IF($D$5='PRECIO TOPE POR DEPARTAMENTO'!$W$1,_xlfn.XLOOKUP('PROPUESTA ECONOMICA'!C683,'PRECIO TOPE POR DEPARTAMENTO'!A:A,'PRECIO TOPE POR DEPARTAMENTO'!W:W),IF($D$5='PRECIO TOPE POR DEPARTAMENTO'!$X$1,_xlfn.XLOOKUP('PROPUESTA ECONOMICA'!C683,'PRECIO TOPE POR DEPARTAMENTO'!A:A,'PRECIO TOPE POR DEPARTAMENTO'!X:X),IF($D$5='PRECIO TOPE POR DEPARTAMENTO'!$Y$1,_xlfn.XLOOKUP('PROPUESTA ECONOMICA'!C683,'PRECIO TOPE POR DEPARTAMENTO'!A:A,'PRECIO TOPE POR DEPARTAMENTO'!Y:Y),IF($D$5='PRECIO TOPE POR DEPARTAMENTO'!$Z$1,_xlfn.XLOOKUP('PROPUESTA ECONOMICA'!C683,'PRECIO TOPE POR DEPARTAMENTO'!A:A,'PRECIO TOPE POR DEPARTAMENTO'!Z:Z),IF($D$5='PRECIO TOPE POR DEPARTAMENTO'!$AA$1,_xlfn.XLOOKUP('PROPUESTA ECONOMICA'!C683,'PRECIO TOPE POR DEPARTAMENTO'!A:A,'PRECIO TOPE POR DEPARTAMENTO'!AA:AA),IF($D$5='PRECIO TOPE POR DEPARTAMENTO'!$AB$1,_xlfn.XLOOKUP('PROPUESTA ECONOMICA'!C683,'PRECIO TOPE POR DEPARTAMENTO'!A:A,'PRECIO TOPE POR DEPARTAMENTO'!AB:AB),IF($D$5='PRECIO TOPE POR DEPARTAMENTO'!$AC$1,_xlfn.XLOOKUP('PROPUESTA ECONOMICA'!C683,'PRECIO TOPE POR DEPARTAMENTO'!A:A,'PRECIO TOPE POR DEPARTAMENTO'!AC:AC),IF($D$5='PRECIO TOPE POR DEPARTAMENTO'!$AD$1,_xlfn.XLOOKUP('PROPUESTA ECONOMICA'!C683,'PRECIO TOPE POR DEPARTAMENTO'!A:A,'PRECIO TOPE POR DEPARTAMENTO'!AD:AD),IF($D$5='PRECIO TOPE POR DEPARTAMENTO'!$AE$1,_xlfn.XLOOKUP('PROPUESTA ECONOMICA'!C683,'PRECIO TOPE POR DEPARTAMENTO'!A:A,'PRECIO TOPE POR DEPARTAMENTO'!AE:AE),IF($D$5='PRECIO TOPE POR DEPARTAMENTO'!$AF$1,_xlfn.XLOOKUP('PROPUESTA ECONOMICA'!C683,'PRECIO TOPE POR DEPARTAMENTO'!A:A,'PRECIO TOPE POR DEPARTAMENTO'!AF:AF),IF($D$5='PRECIO TOPE POR DEPARTAMENTO'!$AG$1,_xlfn.XLOOKUP('PROPUESTA ECONOMICA'!C683,'PRECIO TOPE POR DEPARTAMENTO'!A:A,'PRECIO TOPE POR DEPARTAMENTO'!AG:AG),IF($D$5='PRECIO TOPE POR DEPARTAMENTO'!$AH$1,_xlfn.XLOOKUP('PROPUESTA ECONOMICA'!C683,'PRECIO TOPE POR DEPARTAMENTO'!A:A,'PRECIO TOPE POR DEPARTAMENTO'!AH:AH),IF($D$5='PRECIO TOPE POR DEPARTAMENTO'!$AI$1,_xlfn.XLOOKUP('PROPUESTA ECONOMICA'!C683,'PRECIO TOPE POR DEPARTAMENTO'!A:A,'PRECIO TOPE POR DEPARTAMENTO'!AI:AI),IF($D$5='PRECIO TOPE POR DEPARTAMENTO'!$AJ$1,_xlfn.XLOOKUP('PROPUESTA ECONOMICA'!C683,'PRECIO TOPE POR DEPARTAMENTO'!A:A,'PRECIO TOPE POR DEPARTAMENTO'!AJ:AJ),)))))))))))))))))))))))))))))))))</f>
        <v>90242</v>
      </c>
      <c r="G683" s="133"/>
    </row>
    <row r="684" spans="2:7" ht="56.25">
      <c r="B684" s="98">
        <v>673</v>
      </c>
      <c r="C684" s="122" t="s">
        <v>834</v>
      </c>
      <c r="D684" s="45" t="str">
        <f>+_xlfn.XLOOKUP(C684,'PRECIO TOPE POR DEPARTAMENTO'!A:A,'PRECIO TOPE POR DEPARTAMENTO'!B:B)</f>
        <v>SALIDA + TOMACORRIENTE DOBLE (GFCI) PARA BAÑOS, LABORATORIOS Y COCINAS - INCLUYE PROTECCION PARA EXTERIORES CAJA, TUBERIA PVC DE 1/2", CONDUCTORES DE COBRE #12 AWG, PE, HF, FR, LS, CT, APARATO ELECTRICO CORRESPONDIENTE Y DEMÁS ACCESORIOS NECESARIOS PARA SU CORRECTA INSTALACIÓN. SALIDA HASTA UNA DISTANCIA DE 3,00m</v>
      </c>
      <c r="E684" s="46" t="str">
        <f>IF('PRECIO TOPE POR DEPARTAMENTO'!C674="","",+_xlfn.XLOOKUP(C684,'PRECIO TOPE POR DEPARTAMENTO'!A:A,'PRECIO TOPE POR DEPARTAMENTO'!C:C))</f>
        <v>UN</v>
      </c>
      <c r="F684" s="132"/>
      <c r="G684" s="133"/>
    </row>
    <row r="685" spans="2:7" ht="63.75">
      <c r="B685" s="98">
        <v>674</v>
      </c>
      <c r="C685" s="122" t="s">
        <v>835</v>
      </c>
      <c r="D685" s="66" t="str">
        <f>+_xlfn.XLOOKUP(C685,'PRECIO TOPE POR DEPARTAMENTO'!A:A,'PRECIO TOPE POR DEPARTAMENTO'!B:B)</f>
        <v>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v>
      </c>
      <c r="E685" s="67" t="str">
        <f>IF('PRECIO TOPE POR DEPARTAMENTO'!C675="","",+_xlfn.XLOOKUP(C685,'PRECIO TOPE POR DEPARTAMENTO'!A:A,'PRECIO TOPE POR DEPARTAMENTO'!C:C))</f>
        <v>UN</v>
      </c>
      <c r="F685" s="132">
        <f>IF($D$5='PRECIO TOPE POR DEPARTAMENTO'!$D$1,_xlfn.XLOOKUP('PROPUESTA ECONOMICA'!C685,'PRECIO TOPE POR DEPARTAMENTO'!A:A,'PRECIO TOPE POR DEPARTAMENTO'!D:D),IF($D$5='PRECIO TOPE POR DEPARTAMENTO'!$E$1,_xlfn.XLOOKUP('PROPUESTA ECONOMICA'!C685,'PRECIO TOPE POR DEPARTAMENTO'!A:A,'PRECIO TOPE POR DEPARTAMENTO'!E:E),IF($D$5='PRECIO TOPE POR DEPARTAMENTO'!$F$1,_xlfn.XLOOKUP('PROPUESTA ECONOMICA'!C685,'PRECIO TOPE POR DEPARTAMENTO'!A:A,'PRECIO TOPE POR DEPARTAMENTO'!F:F),IF($D$5='PRECIO TOPE POR DEPARTAMENTO'!$G$1,_xlfn.XLOOKUP('PROPUESTA ECONOMICA'!C685,'PRECIO TOPE POR DEPARTAMENTO'!A:A,'PRECIO TOPE POR DEPARTAMENTO'!G:G),IF($D$5='PRECIO TOPE POR DEPARTAMENTO'!$H$1,_xlfn.XLOOKUP('PROPUESTA ECONOMICA'!C685,'PRECIO TOPE POR DEPARTAMENTO'!A:A,'PRECIO TOPE POR DEPARTAMENTO'!H:H),IF($D$5='PRECIO TOPE POR DEPARTAMENTO'!$I$1,_xlfn.XLOOKUP('PROPUESTA ECONOMICA'!C685,'PRECIO TOPE POR DEPARTAMENTO'!A:A,'PRECIO TOPE POR DEPARTAMENTO'!I:I),IF($D$5='PRECIO TOPE POR DEPARTAMENTO'!$J$1,_xlfn.XLOOKUP('PROPUESTA ECONOMICA'!C685,'PRECIO TOPE POR DEPARTAMENTO'!A:A,'PRECIO TOPE POR DEPARTAMENTO'!J:J),IF($D$5='PRECIO TOPE POR DEPARTAMENTO'!$K$1,_xlfn.XLOOKUP('PROPUESTA ECONOMICA'!C685,'PRECIO TOPE POR DEPARTAMENTO'!A:A,'PRECIO TOPE POR DEPARTAMENTO'!K:K),IF($D$5='PRECIO TOPE POR DEPARTAMENTO'!$L$1,_xlfn.XLOOKUP('PROPUESTA ECONOMICA'!C685,'PRECIO TOPE POR DEPARTAMENTO'!A:A,'PRECIO TOPE POR DEPARTAMENTO'!L:L),IF($D$5='PRECIO TOPE POR DEPARTAMENTO'!$M$1,_xlfn.XLOOKUP('PROPUESTA ECONOMICA'!C685,'PRECIO TOPE POR DEPARTAMENTO'!A:A,'PRECIO TOPE POR DEPARTAMENTO'!M:M),IF($D$5='PRECIO TOPE POR DEPARTAMENTO'!$N$1,_xlfn.XLOOKUP('PROPUESTA ECONOMICA'!C685,'PRECIO TOPE POR DEPARTAMENTO'!A:A,'PRECIO TOPE POR DEPARTAMENTO'!N:N),IF($D$5='PRECIO TOPE POR DEPARTAMENTO'!$O$1,_xlfn.XLOOKUP('PROPUESTA ECONOMICA'!C685,'PRECIO TOPE POR DEPARTAMENTO'!A:A,'PRECIO TOPE POR DEPARTAMENTO'!O:O),IF($D$5='PRECIO TOPE POR DEPARTAMENTO'!$P$1,_xlfn.XLOOKUP('PROPUESTA ECONOMICA'!C685,'PRECIO TOPE POR DEPARTAMENTO'!A:A,'PRECIO TOPE POR DEPARTAMENTO'!P:P),IF($D$5='PRECIO TOPE POR DEPARTAMENTO'!$Q$1,_xlfn.XLOOKUP('PROPUESTA ECONOMICA'!C685,'PRECIO TOPE POR DEPARTAMENTO'!A:A,'PRECIO TOPE POR DEPARTAMENTO'!Q:Q),IF($D$5='PRECIO TOPE POR DEPARTAMENTO'!$R$1,_xlfn.XLOOKUP('PROPUESTA ECONOMICA'!C685,'PRECIO TOPE POR DEPARTAMENTO'!A:A,'PRECIO TOPE POR DEPARTAMENTO'!R:R),IF($D$5='PRECIO TOPE POR DEPARTAMENTO'!$S$1,_xlfn.XLOOKUP('PROPUESTA ECONOMICA'!C685,'PRECIO TOPE POR DEPARTAMENTO'!A:A,'PRECIO TOPE POR DEPARTAMENTO'!S:S),IF($D$5='PRECIO TOPE POR DEPARTAMENTO'!$T$1,_xlfn.XLOOKUP('PROPUESTA ECONOMICA'!C685,'PRECIO TOPE POR DEPARTAMENTO'!A:A,'PRECIO TOPE POR DEPARTAMENTO'!T:T),IF($D$5='PRECIO TOPE POR DEPARTAMENTO'!$U$1,_xlfn.XLOOKUP('PROPUESTA ECONOMICA'!C685,'PRECIO TOPE POR DEPARTAMENTO'!A:A,'PRECIO TOPE POR DEPARTAMENTO'!U:U),IF($D$5='PRECIO TOPE POR DEPARTAMENTO'!$V$1,_xlfn.XLOOKUP('PROPUESTA ECONOMICA'!C685,'PRECIO TOPE POR DEPARTAMENTO'!A:A,'PRECIO TOPE POR DEPARTAMENTO'!V:V),IF($D$5='PRECIO TOPE POR DEPARTAMENTO'!$W$1,_xlfn.XLOOKUP('PROPUESTA ECONOMICA'!C685,'PRECIO TOPE POR DEPARTAMENTO'!A:A,'PRECIO TOPE POR DEPARTAMENTO'!W:W),IF($D$5='PRECIO TOPE POR DEPARTAMENTO'!$X$1,_xlfn.XLOOKUP('PROPUESTA ECONOMICA'!C685,'PRECIO TOPE POR DEPARTAMENTO'!A:A,'PRECIO TOPE POR DEPARTAMENTO'!X:X),IF($D$5='PRECIO TOPE POR DEPARTAMENTO'!$Y$1,_xlfn.XLOOKUP('PROPUESTA ECONOMICA'!C685,'PRECIO TOPE POR DEPARTAMENTO'!A:A,'PRECIO TOPE POR DEPARTAMENTO'!Y:Y),IF($D$5='PRECIO TOPE POR DEPARTAMENTO'!$Z$1,_xlfn.XLOOKUP('PROPUESTA ECONOMICA'!C685,'PRECIO TOPE POR DEPARTAMENTO'!A:A,'PRECIO TOPE POR DEPARTAMENTO'!Z:Z),IF($D$5='PRECIO TOPE POR DEPARTAMENTO'!$AA$1,_xlfn.XLOOKUP('PROPUESTA ECONOMICA'!C685,'PRECIO TOPE POR DEPARTAMENTO'!A:A,'PRECIO TOPE POR DEPARTAMENTO'!AA:AA),IF($D$5='PRECIO TOPE POR DEPARTAMENTO'!$AB$1,_xlfn.XLOOKUP('PROPUESTA ECONOMICA'!C685,'PRECIO TOPE POR DEPARTAMENTO'!A:A,'PRECIO TOPE POR DEPARTAMENTO'!AB:AB),IF($D$5='PRECIO TOPE POR DEPARTAMENTO'!$AC$1,_xlfn.XLOOKUP('PROPUESTA ECONOMICA'!C685,'PRECIO TOPE POR DEPARTAMENTO'!A:A,'PRECIO TOPE POR DEPARTAMENTO'!AC:AC),IF($D$5='PRECIO TOPE POR DEPARTAMENTO'!$AD$1,_xlfn.XLOOKUP('PROPUESTA ECONOMICA'!C685,'PRECIO TOPE POR DEPARTAMENTO'!A:A,'PRECIO TOPE POR DEPARTAMENTO'!AD:AD),IF($D$5='PRECIO TOPE POR DEPARTAMENTO'!$AE$1,_xlfn.XLOOKUP('PROPUESTA ECONOMICA'!C685,'PRECIO TOPE POR DEPARTAMENTO'!A:A,'PRECIO TOPE POR DEPARTAMENTO'!AE:AE),IF($D$5='PRECIO TOPE POR DEPARTAMENTO'!$AF$1,_xlfn.XLOOKUP('PROPUESTA ECONOMICA'!C685,'PRECIO TOPE POR DEPARTAMENTO'!A:A,'PRECIO TOPE POR DEPARTAMENTO'!AF:AF),IF($D$5='PRECIO TOPE POR DEPARTAMENTO'!$AG$1,_xlfn.XLOOKUP('PROPUESTA ECONOMICA'!C685,'PRECIO TOPE POR DEPARTAMENTO'!A:A,'PRECIO TOPE POR DEPARTAMENTO'!AG:AG),IF($D$5='PRECIO TOPE POR DEPARTAMENTO'!$AH$1,_xlfn.XLOOKUP('PROPUESTA ECONOMICA'!C685,'PRECIO TOPE POR DEPARTAMENTO'!A:A,'PRECIO TOPE POR DEPARTAMENTO'!AH:AH),IF($D$5='PRECIO TOPE POR DEPARTAMENTO'!$AI$1,_xlfn.XLOOKUP('PROPUESTA ECONOMICA'!C685,'PRECIO TOPE POR DEPARTAMENTO'!A:A,'PRECIO TOPE POR DEPARTAMENTO'!AI:AI),IF($D$5='PRECIO TOPE POR DEPARTAMENTO'!$AJ$1,_xlfn.XLOOKUP('PROPUESTA ECONOMICA'!C685,'PRECIO TOPE POR DEPARTAMENTO'!A:A,'PRECIO TOPE POR DEPARTAMENTO'!AJ:AJ),)))))))))))))))))))))))))))))))))</f>
        <v>84500</v>
      </c>
      <c r="G685" s="133"/>
    </row>
    <row r="686" spans="2:7" ht="22.5">
      <c r="B686" s="98">
        <v>675</v>
      </c>
      <c r="C686" s="122" t="s">
        <v>2429</v>
      </c>
      <c r="D686" s="45" t="str">
        <f>+_xlfn.XLOOKUP(C686,'PRECIO TOPE POR DEPARTAMENTO'!A:A,'PRECIO TOPE POR DEPARTAMENTO'!B:B)</f>
        <v>SALIDA + BOTON TIMBRE - INCLUYE CAJA, TUBERIA EMT DE 1/2", CABLEADO LSZH Y ACCESORIOS (INCLUYE APARATO ELECTRICO)</v>
      </c>
      <c r="E686" s="46" t="str">
        <f>IF('PRECIO TOPE POR DEPARTAMENTO'!C676="","",+_xlfn.XLOOKUP(C686,'PRECIO TOPE POR DEPARTAMENTO'!A:A,'PRECIO TOPE POR DEPARTAMENTO'!C:C))</f>
        <v>UN</v>
      </c>
      <c r="F686" s="132">
        <f>IF($D$5='PRECIO TOPE POR DEPARTAMENTO'!$D$1,_xlfn.XLOOKUP('PROPUESTA ECONOMICA'!C686,'PRECIO TOPE POR DEPARTAMENTO'!A:A,'PRECIO TOPE POR DEPARTAMENTO'!D:D),IF($D$5='PRECIO TOPE POR DEPARTAMENTO'!$E$1,_xlfn.XLOOKUP('PROPUESTA ECONOMICA'!C686,'PRECIO TOPE POR DEPARTAMENTO'!A:A,'PRECIO TOPE POR DEPARTAMENTO'!E:E),IF($D$5='PRECIO TOPE POR DEPARTAMENTO'!$F$1,_xlfn.XLOOKUP('PROPUESTA ECONOMICA'!C686,'PRECIO TOPE POR DEPARTAMENTO'!A:A,'PRECIO TOPE POR DEPARTAMENTO'!F:F),IF($D$5='PRECIO TOPE POR DEPARTAMENTO'!$G$1,_xlfn.XLOOKUP('PROPUESTA ECONOMICA'!C686,'PRECIO TOPE POR DEPARTAMENTO'!A:A,'PRECIO TOPE POR DEPARTAMENTO'!G:G),IF($D$5='PRECIO TOPE POR DEPARTAMENTO'!$H$1,_xlfn.XLOOKUP('PROPUESTA ECONOMICA'!C686,'PRECIO TOPE POR DEPARTAMENTO'!A:A,'PRECIO TOPE POR DEPARTAMENTO'!H:H),IF($D$5='PRECIO TOPE POR DEPARTAMENTO'!$I$1,_xlfn.XLOOKUP('PROPUESTA ECONOMICA'!C686,'PRECIO TOPE POR DEPARTAMENTO'!A:A,'PRECIO TOPE POR DEPARTAMENTO'!I:I),IF($D$5='PRECIO TOPE POR DEPARTAMENTO'!$J$1,_xlfn.XLOOKUP('PROPUESTA ECONOMICA'!C686,'PRECIO TOPE POR DEPARTAMENTO'!A:A,'PRECIO TOPE POR DEPARTAMENTO'!J:J),IF($D$5='PRECIO TOPE POR DEPARTAMENTO'!$K$1,_xlfn.XLOOKUP('PROPUESTA ECONOMICA'!C686,'PRECIO TOPE POR DEPARTAMENTO'!A:A,'PRECIO TOPE POR DEPARTAMENTO'!K:K),IF($D$5='PRECIO TOPE POR DEPARTAMENTO'!$L$1,_xlfn.XLOOKUP('PROPUESTA ECONOMICA'!C686,'PRECIO TOPE POR DEPARTAMENTO'!A:A,'PRECIO TOPE POR DEPARTAMENTO'!L:L),IF($D$5='PRECIO TOPE POR DEPARTAMENTO'!$M$1,_xlfn.XLOOKUP('PROPUESTA ECONOMICA'!C686,'PRECIO TOPE POR DEPARTAMENTO'!A:A,'PRECIO TOPE POR DEPARTAMENTO'!M:M),IF($D$5='PRECIO TOPE POR DEPARTAMENTO'!$N$1,_xlfn.XLOOKUP('PROPUESTA ECONOMICA'!C686,'PRECIO TOPE POR DEPARTAMENTO'!A:A,'PRECIO TOPE POR DEPARTAMENTO'!N:N),IF($D$5='PRECIO TOPE POR DEPARTAMENTO'!$O$1,_xlfn.XLOOKUP('PROPUESTA ECONOMICA'!C686,'PRECIO TOPE POR DEPARTAMENTO'!A:A,'PRECIO TOPE POR DEPARTAMENTO'!O:O),IF($D$5='PRECIO TOPE POR DEPARTAMENTO'!$P$1,_xlfn.XLOOKUP('PROPUESTA ECONOMICA'!C686,'PRECIO TOPE POR DEPARTAMENTO'!A:A,'PRECIO TOPE POR DEPARTAMENTO'!P:P),IF($D$5='PRECIO TOPE POR DEPARTAMENTO'!$Q$1,_xlfn.XLOOKUP('PROPUESTA ECONOMICA'!C686,'PRECIO TOPE POR DEPARTAMENTO'!A:A,'PRECIO TOPE POR DEPARTAMENTO'!Q:Q),IF($D$5='PRECIO TOPE POR DEPARTAMENTO'!$R$1,_xlfn.XLOOKUP('PROPUESTA ECONOMICA'!C686,'PRECIO TOPE POR DEPARTAMENTO'!A:A,'PRECIO TOPE POR DEPARTAMENTO'!R:R),IF($D$5='PRECIO TOPE POR DEPARTAMENTO'!$S$1,_xlfn.XLOOKUP('PROPUESTA ECONOMICA'!C686,'PRECIO TOPE POR DEPARTAMENTO'!A:A,'PRECIO TOPE POR DEPARTAMENTO'!S:S),IF($D$5='PRECIO TOPE POR DEPARTAMENTO'!$T$1,_xlfn.XLOOKUP('PROPUESTA ECONOMICA'!C686,'PRECIO TOPE POR DEPARTAMENTO'!A:A,'PRECIO TOPE POR DEPARTAMENTO'!T:T),IF($D$5='PRECIO TOPE POR DEPARTAMENTO'!$U$1,_xlfn.XLOOKUP('PROPUESTA ECONOMICA'!C686,'PRECIO TOPE POR DEPARTAMENTO'!A:A,'PRECIO TOPE POR DEPARTAMENTO'!U:U),IF($D$5='PRECIO TOPE POR DEPARTAMENTO'!$V$1,_xlfn.XLOOKUP('PROPUESTA ECONOMICA'!C686,'PRECIO TOPE POR DEPARTAMENTO'!A:A,'PRECIO TOPE POR DEPARTAMENTO'!V:V),IF($D$5='PRECIO TOPE POR DEPARTAMENTO'!$W$1,_xlfn.XLOOKUP('PROPUESTA ECONOMICA'!C686,'PRECIO TOPE POR DEPARTAMENTO'!A:A,'PRECIO TOPE POR DEPARTAMENTO'!W:W),IF($D$5='PRECIO TOPE POR DEPARTAMENTO'!$X$1,_xlfn.XLOOKUP('PROPUESTA ECONOMICA'!C686,'PRECIO TOPE POR DEPARTAMENTO'!A:A,'PRECIO TOPE POR DEPARTAMENTO'!X:X),IF($D$5='PRECIO TOPE POR DEPARTAMENTO'!$Y$1,_xlfn.XLOOKUP('PROPUESTA ECONOMICA'!C686,'PRECIO TOPE POR DEPARTAMENTO'!A:A,'PRECIO TOPE POR DEPARTAMENTO'!Y:Y),IF($D$5='PRECIO TOPE POR DEPARTAMENTO'!$Z$1,_xlfn.XLOOKUP('PROPUESTA ECONOMICA'!C686,'PRECIO TOPE POR DEPARTAMENTO'!A:A,'PRECIO TOPE POR DEPARTAMENTO'!Z:Z),IF($D$5='PRECIO TOPE POR DEPARTAMENTO'!$AA$1,_xlfn.XLOOKUP('PROPUESTA ECONOMICA'!C686,'PRECIO TOPE POR DEPARTAMENTO'!A:A,'PRECIO TOPE POR DEPARTAMENTO'!AA:AA),IF($D$5='PRECIO TOPE POR DEPARTAMENTO'!$AB$1,_xlfn.XLOOKUP('PROPUESTA ECONOMICA'!C686,'PRECIO TOPE POR DEPARTAMENTO'!A:A,'PRECIO TOPE POR DEPARTAMENTO'!AB:AB),IF($D$5='PRECIO TOPE POR DEPARTAMENTO'!$AC$1,_xlfn.XLOOKUP('PROPUESTA ECONOMICA'!C686,'PRECIO TOPE POR DEPARTAMENTO'!A:A,'PRECIO TOPE POR DEPARTAMENTO'!AC:AC),IF($D$5='PRECIO TOPE POR DEPARTAMENTO'!$AD$1,_xlfn.XLOOKUP('PROPUESTA ECONOMICA'!C686,'PRECIO TOPE POR DEPARTAMENTO'!A:A,'PRECIO TOPE POR DEPARTAMENTO'!AD:AD),IF($D$5='PRECIO TOPE POR DEPARTAMENTO'!$AE$1,_xlfn.XLOOKUP('PROPUESTA ECONOMICA'!C686,'PRECIO TOPE POR DEPARTAMENTO'!A:A,'PRECIO TOPE POR DEPARTAMENTO'!AE:AE),IF($D$5='PRECIO TOPE POR DEPARTAMENTO'!$AF$1,_xlfn.XLOOKUP('PROPUESTA ECONOMICA'!C686,'PRECIO TOPE POR DEPARTAMENTO'!A:A,'PRECIO TOPE POR DEPARTAMENTO'!AF:AF),IF($D$5='PRECIO TOPE POR DEPARTAMENTO'!$AG$1,_xlfn.XLOOKUP('PROPUESTA ECONOMICA'!C686,'PRECIO TOPE POR DEPARTAMENTO'!A:A,'PRECIO TOPE POR DEPARTAMENTO'!AG:AG),IF($D$5='PRECIO TOPE POR DEPARTAMENTO'!$AH$1,_xlfn.XLOOKUP('PROPUESTA ECONOMICA'!C686,'PRECIO TOPE POR DEPARTAMENTO'!A:A,'PRECIO TOPE POR DEPARTAMENTO'!AH:AH),IF($D$5='PRECIO TOPE POR DEPARTAMENTO'!$AI$1,_xlfn.XLOOKUP('PROPUESTA ECONOMICA'!C686,'PRECIO TOPE POR DEPARTAMENTO'!A:A,'PRECIO TOPE POR DEPARTAMENTO'!AI:AI),IF($D$5='PRECIO TOPE POR DEPARTAMENTO'!$AJ$1,_xlfn.XLOOKUP('PROPUESTA ECONOMICA'!C686,'PRECIO TOPE POR DEPARTAMENTO'!A:A,'PRECIO TOPE POR DEPARTAMENTO'!AJ:AJ),)))))))))))))))))))))))))))))))))</f>
        <v>118146</v>
      </c>
      <c r="G686" s="133"/>
    </row>
    <row r="687" spans="2:7" ht="22.5">
      <c r="B687" s="98">
        <v>676</v>
      </c>
      <c r="C687" s="122" t="s">
        <v>2431</v>
      </c>
      <c r="D687" s="45" t="str">
        <f>+_xlfn.XLOOKUP(C687,'PRECIO TOPE POR DEPARTAMENTO'!A:A,'PRECIO TOPE POR DEPARTAMENTO'!B:B)</f>
        <v>SALIDA + CAMPANA TIMBRE - INCLUYE CAJA, TUBERIA EMT DE 1/2", CABLEADO LSZH Y ACCESORIOS (INCLUYE APARATO ELECTRICO)</v>
      </c>
      <c r="E687" s="46" t="str">
        <f>IF('PRECIO TOPE POR DEPARTAMENTO'!C677="","",+_xlfn.XLOOKUP(C687,'PRECIO TOPE POR DEPARTAMENTO'!A:A,'PRECIO TOPE POR DEPARTAMENTO'!C:C))</f>
        <v>UN</v>
      </c>
      <c r="F687" s="132">
        <f>IF($D$5='PRECIO TOPE POR DEPARTAMENTO'!$D$1,_xlfn.XLOOKUP('PROPUESTA ECONOMICA'!C687,'PRECIO TOPE POR DEPARTAMENTO'!A:A,'PRECIO TOPE POR DEPARTAMENTO'!D:D),IF($D$5='PRECIO TOPE POR DEPARTAMENTO'!$E$1,_xlfn.XLOOKUP('PROPUESTA ECONOMICA'!C687,'PRECIO TOPE POR DEPARTAMENTO'!A:A,'PRECIO TOPE POR DEPARTAMENTO'!E:E),IF($D$5='PRECIO TOPE POR DEPARTAMENTO'!$F$1,_xlfn.XLOOKUP('PROPUESTA ECONOMICA'!C687,'PRECIO TOPE POR DEPARTAMENTO'!A:A,'PRECIO TOPE POR DEPARTAMENTO'!F:F),IF($D$5='PRECIO TOPE POR DEPARTAMENTO'!$G$1,_xlfn.XLOOKUP('PROPUESTA ECONOMICA'!C687,'PRECIO TOPE POR DEPARTAMENTO'!A:A,'PRECIO TOPE POR DEPARTAMENTO'!G:G),IF($D$5='PRECIO TOPE POR DEPARTAMENTO'!$H$1,_xlfn.XLOOKUP('PROPUESTA ECONOMICA'!C687,'PRECIO TOPE POR DEPARTAMENTO'!A:A,'PRECIO TOPE POR DEPARTAMENTO'!H:H),IF($D$5='PRECIO TOPE POR DEPARTAMENTO'!$I$1,_xlfn.XLOOKUP('PROPUESTA ECONOMICA'!C687,'PRECIO TOPE POR DEPARTAMENTO'!A:A,'PRECIO TOPE POR DEPARTAMENTO'!I:I),IF($D$5='PRECIO TOPE POR DEPARTAMENTO'!$J$1,_xlfn.XLOOKUP('PROPUESTA ECONOMICA'!C687,'PRECIO TOPE POR DEPARTAMENTO'!A:A,'PRECIO TOPE POR DEPARTAMENTO'!J:J),IF($D$5='PRECIO TOPE POR DEPARTAMENTO'!$K$1,_xlfn.XLOOKUP('PROPUESTA ECONOMICA'!C687,'PRECIO TOPE POR DEPARTAMENTO'!A:A,'PRECIO TOPE POR DEPARTAMENTO'!K:K),IF($D$5='PRECIO TOPE POR DEPARTAMENTO'!$L$1,_xlfn.XLOOKUP('PROPUESTA ECONOMICA'!C687,'PRECIO TOPE POR DEPARTAMENTO'!A:A,'PRECIO TOPE POR DEPARTAMENTO'!L:L),IF($D$5='PRECIO TOPE POR DEPARTAMENTO'!$M$1,_xlfn.XLOOKUP('PROPUESTA ECONOMICA'!C687,'PRECIO TOPE POR DEPARTAMENTO'!A:A,'PRECIO TOPE POR DEPARTAMENTO'!M:M),IF($D$5='PRECIO TOPE POR DEPARTAMENTO'!$N$1,_xlfn.XLOOKUP('PROPUESTA ECONOMICA'!C687,'PRECIO TOPE POR DEPARTAMENTO'!A:A,'PRECIO TOPE POR DEPARTAMENTO'!N:N),IF($D$5='PRECIO TOPE POR DEPARTAMENTO'!$O$1,_xlfn.XLOOKUP('PROPUESTA ECONOMICA'!C687,'PRECIO TOPE POR DEPARTAMENTO'!A:A,'PRECIO TOPE POR DEPARTAMENTO'!O:O),IF($D$5='PRECIO TOPE POR DEPARTAMENTO'!$P$1,_xlfn.XLOOKUP('PROPUESTA ECONOMICA'!C687,'PRECIO TOPE POR DEPARTAMENTO'!A:A,'PRECIO TOPE POR DEPARTAMENTO'!P:P),IF($D$5='PRECIO TOPE POR DEPARTAMENTO'!$Q$1,_xlfn.XLOOKUP('PROPUESTA ECONOMICA'!C687,'PRECIO TOPE POR DEPARTAMENTO'!A:A,'PRECIO TOPE POR DEPARTAMENTO'!Q:Q),IF($D$5='PRECIO TOPE POR DEPARTAMENTO'!$R$1,_xlfn.XLOOKUP('PROPUESTA ECONOMICA'!C687,'PRECIO TOPE POR DEPARTAMENTO'!A:A,'PRECIO TOPE POR DEPARTAMENTO'!R:R),IF($D$5='PRECIO TOPE POR DEPARTAMENTO'!$S$1,_xlfn.XLOOKUP('PROPUESTA ECONOMICA'!C687,'PRECIO TOPE POR DEPARTAMENTO'!A:A,'PRECIO TOPE POR DEPARTAMENTO'!S:S),IF($D$5='PRECIO TOPE POR DEPARTAMENTO'!$T$1,_xlfn.XLOOKUP('PROPUESTA ECONOMICA'!C687,'PRECIO TOPE POR DEPARTAMENTO'!A:A,'PRECIO TOPE POR DEPARTAMENTO'!T:T),IF($D$5='PRECIO TOPE POR DEPARTAMENTO'!$U$1,_xlfn.XLOOKUP('PROPUESTA ECONOMICA'!C687,'PRECIO TOPE POR DEPARTAMENTO'!A:A,'PRECIO TOPE POR DEPARTAMENTO'!U:U),IF($D$5='PRECIO TOPE POR DEPARTAMENTO'!$V$1,_xlfn.XLOOKUP('PROPUESTA ECONOMICA'!C687,'PRECIO TOPE POR DEPARTAMENTO'!A:A,'PRECIO TOPE POR DEPARTAMENTO'!V:V),IF($D$5='PRECIO TOPE POR DEPARTAMENTO'!$W$1,_xlfn.XLOOKUP('PROPUESTA ECONOMICA'!C687,'PRECIO TOPE POR DEPARTAMENTO'!A:A,'PRECIO TOPE POR DEPARTAMENTO'!W:W),IF($D$5='PRECIO TOPE POR DEPARTAMENTO'!$X$1,_xlfn.XLOOKUP('PROPUESTA ECONOMICA'!C687,'PRECIO TOPE POR DEPARTAMENTO'!A:A,'PRECIO TOPE POR DEPARTAMENTO'!X:X),IF($D$5='PRECIO TOPE POR DEPARTAMENTO'!$Y$1,_xlfn.XLOOKUP('PROPUESTA ECONOMICA'!C687,'PRECIO TOPE POR DEPARTAMENTO'!A:A,'PRECIO TOPE POR DEPARTAMENTO'!Y:Y),IF($D$5='PRECIO TOPE POR DEPARTAMENTO'!$Z$1,_xlfn.XLOOKUP('PROPUESTA ECONOMICA'!C687,'PRECIO TOPE POR DEPARTAMENTO'!A:A,'PRECIO TOPE POR DEPARTAMENTO'!Z:Z),IF($D$5='PRECIO TOPE POR DEPARTAMENTO'!$AA$1,_xlfn.XLOOKUP('PROPUESTA ECONOMICA'!C687,'PRECIO TOPE POR DEPARTAMENTO'!A:A,'PRECIO TOPE POR DEPARTAMENTO'!AA:AA),IF($D$5='PRECIO TOPE POR DEPARTAMENTO'!$AB$1,_xlfn.XLOOKUP('PROPUESTA ECONOMICA'!C687,'PRECIO TOPE POR DEPARTAMENTO'!A:A,'PRECIO TOPE POR DEPARTAMENTO'!AB:AB),IF($D$5='PRECIO TOPE POR DEPARTAMENTO'!$AC$1,_xlfn.XLOOKUP('PROPUESTA ECONOMICA'!C687,'PRECIO TOPE POR DEPARTAMENTO'!A:A,'PRECIO TOPE POR DEPARTAMENTO'!AC:AC),IF($D$5='PRECIO TOPE POR DEPARTAMENTO'!$AD$1,_xlfn.XLOOKUP('PROPUESTA ECONOMICA'!C687,'PRECIO TOPE POR DEPARTAMENTO'!A:A,'PRECIO TOPE POR DEPARTAMENTO'!AD:AD),IF($D$5='PRECIO TOPE POR DEPARTAMENTO'!$AE$1,_xlfn.XLOOKUP('PROPUESTA ECONOMICA'!C687,'PRECIO TOPE POR DEPARTAMENTO'!A:A,'PRECIO TOPE POR DEPARTAMENTO'!AE:AE),IF($D$5='PRECIO TOPE POR DEPARTAMENTO'!$AF$1,_xlfn.XLOOKUP('PROPUESTA ECONOMICA'!C687,'PRECIO TOPE POR DEPARTAMENTO'!A:A,'PRECIO TOPE POR DEPARTAMENTO'!AF:AF),IF($D$5='PRECIO TOPE POR DEPARTAMENTO'!$AG$1,_xlfn.XLOOKUP('PROPUESTA ECONOMICA'!C687,'PRECIO TOPE POR DEPARTAMENTO'!A:A,'PRECIO TOPE POR DEPARTAMENTO'!AG:AG),IF($D$5='PRECIO TOPE POR DEPARTAMENTO'!$AH$1,_xlfn.XLOOKUP('PROPUESTA ECONOMICA'!C687,'PRECIO TOPE POR DEPARTAMENTO'!A:A,'PRECIO TOPE POR DEPARTAMENTO'!AH:AH),IF($D$5='PRECIO TOPE POR DEPARTAMENTO'!$AI$1,_xlfn.XLOOKUP('PROPUESTA ECONOMICA'!C687,'PRECIO TOPE POR DEPARTAMENTO'!A:A,'PRECIO TOPE POR DEPARTAMENTO'!AI:AI),IF($D$5='PRECIO TOPE POR DEPARTAMENTO'!$AJ$1,_xlfn.XLOOKUP('PROPUESTA ECONOMICA'!C687,'PRECIO TOPE POR DEPARTAMENTO'!A:A,'PRECIO TOPE POR DEPARTAMENTO'!AJ:AJ),)))))))))))))))))))))))))))))))))</f>
        <v>121360</v>
      </c>
      <c r="G687" s="133"/>
    </row>
    <row r="688" spans="2:7" ht="45">
      <c r="B688" s="98">
        <v>677</v>
      </c>
      <c r="C688" s="122" t="s">
        <v>836</v>
      </c>
      <c r="D688" s="45" t="str">
        <f>+_xlfn.XLOOKUP(C688,'PRECIO TOPE POR DEPARTAMENTO'!A:A,'PRECIO TOPE POR DEPARTAMENTO'!B:B)</f>
        <v>SALIDA + TOMACORRIENTE DOBLE MONOFASICA - INCLUYE CAJA, TUBERIA EMT DE 1/2", CONDUCTORES DE COBRE #12 AWG, PE, HF, FR, LS, CT, APARATO ELECTRICO CORRESPONDIENTE Y DEMÁS ACCESORIOS NECESARIOS PARA SU CORRECTA INSTALACIÓN. SALIDA HASTA UNA DISTANCIA DE 3,00m</v>
      </c>
      <c r="E688" s="46" t="str">
        <f>IF('PRECIO TOPE POR DEPARTAMENTO'!C678="","",+_xlfn.XLOOKUP(C688,'PRECIO TOPE POR DEPARTAMENTO'!A:A,'PRECIO TOPE POR DEPARTAMENTO'!C:C))</f>
        <v>UN</v>
      </c>
      <c r="F688" s="132"/>
      <c r="G688" s="133"/>
    </row>
    <row r="689" spans="2:7" ht="56.25">
      <c r="B689" s="98">
        <v>678</v>
      </c>
      <c r="C689" s="122" t="s">
        <v>837</v>
      </c>
      <c r="D689" s="45" t="str">
        <f>+_xlfn.XLOOKUP(C689,'PRECIO TOPE POR DEPARTAMENTO'!A:A,'PRECIO TOPE POR DEPARTAMENTO'!B:B)</f>
        <v>SALIDA + TOMACORRIENTE DOBLE (GFCI) PARA BAÑOS, LABORATORIOS Y COCINAS - INCLUYE PROTECCION PARA EXTERIORES - INCLUYE CAJA, TUBERIA EMT DE 1/2", CONDUCTORES DE COBRE #12 AWG, PE, HF, FR, LS, CT, APARATO ELECTRICO CORRESPONDIENTE Y DEMÁS ACCESORIOS NECESARIOS PARA SU CORRECTA INSTALACIÓN. SALIDA HASTA UNA DISTANCIA DE 3,00m</v>
      </c>
      <c r="E689" s="46" t="str">
        <f>IF('PRECIO TOPE POR DEPARTAMENTO'!C679="","",+_xlfn.XLOOKUP(C689,'PRECIO TOPE POR DEPARTAMENTO'!A:A,'PRECIO TOPE POR DEPARTAMENTO'!C:C))</f>
        <v>UN</v>
      </c>
      <c r="F689" s="132">
        <f>IF($D$5='PRECIO TOPE POR DEPARTAMENTO'!$D$1,_xlfn.XLOOKUP('PROPUESTA ECONOMICA'!C689,'PRECIO TOPE POR DEPARTAMENTO'!A:A,'PRECIO TOPE POR DEPARTAMENTO'!D:D),IF($D$5='PRECIO TOPE POR DEPARTAMENTO'!$E$1,_xlfn.XLOOKUP('PROPUESTA ECONOMICA'!C689,'PRECIO TOPE POR DEPARTAMENTO'!A:A,'PRECIO TOPE POR DEPARTAMENTO'!E:E),IF($D$5='PRECIO TOPE POR DEPARTAMENTO'!$F$1,_xlfn.XLOOKUP('PROPUESTA ECONOMICA'!C689,'PRECIO TOPE POR DEPARTAMENTO'!A:A,'PRECIO TOPE POR DEPARTAMENTO'!F:F),IF($D$5='PRECIO TOPE POR DEPARTAMENTO'!$G$1,_xlfn.XLOOKUP('PROPUESTA ECONOMICA'!C689,'PRECIO TOPE POR DEPARTAMENTO'!A:A,'PRECIO TOPE POR DEPARTAMENTO'!G:G),IF($D$5='PRECIO TOPE POR DEPARTAMENTO'!$H$1,_xlfn.XLOOKUP('PROPUESTA ECONOMICA'!C689,'PRECIO TOPE POR DEPARTAMENTO'!A:A,'PRECIO TOPE POR DEPARTAMENTO'!H:H),IF($D$5='PRECIO TOPE POR DEPARTAMENTO'!$I$1,_xlfn.XLOOKUP('PROPUESTA ECONOMICA'!C689,'PRECIO TOPE POR DEPARTAMENTO'!A:A,'PRECIO TOPE POR DEPARTAMENTO'!I:I),IF($D$5='PRECIO TOPE POR DEPARTAMENTO'!$J$1,_xlfn.XLOOKUP('PROPUESTA ECONOMICA'!C689,'PRECIO TOPE POR DEPARTAMENTO'!A:A,'PRECIO TOPE POR DEPARTAMENTO'!J:J),IF($D$5='PRECIO TOPE POR DEPARTAMENTO'!$K$1,_xlfn.XLOOKUP('PROPUESTA ECONOMICA'!C689,'PRECIO TOPE POR DEPARTAMENTO'!A:A,'PRECIO TOPE POR DEPARTAMENTO'!K:K),IF($D$5='PRECIO TOPE POR DEPARTAMENTO'!$L$1,_xlfn.XLOOKUP('PROPUESTA ECONOMICA'!C689,'PRECIO TOPE POR DEPARTAMENTO'!A:A,'PRECIO TOPE POR DEPARTAMENTO'!L:L),IF($D$5='PRECIO TOPE POR DEPARTAMENTO'!$M$1,_xlfn.XLOOKUP('PROPUESTA ECONOMICA'!C689,'PRECIO TOPE POR DEPARTAMENTO'!A:A,'PRECIO TOPE POR DEPARTAMENTO'!M:M),IF($D$5='PRECIO TOPE POR DEPARTAMENTO'!$N$1,_xlfn.XLOOKUP('PROPUESTA ECONOMICA'!C689,'PRECIO TOPE POR DEPARTAMENTO'!A:A,'PRECIO TOPE POR DEPARTAMENTO'!N:N),IF($D$5='PRECIO TOPE POR DEPARTAMENTO'!$O$1,_xlfn.XLOOKUP('PROPUESTA ECONOMICA'!C689,'PRECIO TOPE POR DEPARTAMENTO'!A:A,'PRECIO TOPE POR DEPARTAMENTO'!O:O),IF($D$5='PRECIO TOPE POR DEPARTAMENTO'!$P$1,_xlfn.XLOOKUP('PROPUESTA ECONOMICA'!C689,'PRECIO TOPE POR DEPARTAMENTO'!A:A,'PRECIO TOPE POR DEPARTAMENTO'!P:P),IF($D$5='PRECIO TOPE POR DEPARTAMENTO'!$Q$1,_xlfn.XLOOKUP('PROPUESTA ECONOMICA'!C689,'PRECIO TOPE POR DEPARTAMENTO'!A:A,'PRECIO TOPE POR DEPARTAMENTO'!Q:Q),IF($D$5='PRECIO TOPE POR DEPARTAMENTO'!$R$1,_xlfn.XLOOKUP('PROPUESTA ECONOMICA'!C689,'PRECIO TOPE POR DEPARTAMENTO'!A:A,'PRECIO TOPE POR DEPARTAMENTO'!R:R),IF($D$5='PRECIO TOPE POR DEPARTAMENTO'!$S$1,_xlfn.XLOOKUP('PROPUESTA ECONOMICA'!C689,'PRECIO TOPE POR DEPARTAMENTO'!A:A,'PRECIO TOPE POR DEPARTAMENTO'!S:S),IF($D$5='PRECIO TOPE POR DEPARTAMENTO'!$T$1,_xlfn.XLOOKUP('PROPUESTA ECONOMICA'!C689,'PRECIO TOPE POR DEPARTAMENTO'!A:A,'PRECIO TOPE POR DEPARTAMENTO'!T:T),IF($D$5='PRECIO TOPE POR DEPARTAMENTO'!$U$1,_xlfn.XLOOKUP('PROPUESTA ECONOMICA'!C689,'PRECIO TOPE POR DEPARTAMENTO'!A:A,'PRECIO TOPE POR DEPARTAMENTO'!U:U),IF($D$5='PRECIO TOPE POR DEPARTAMENTO'!$V$1,_xlfn.XLOOKUP('PROPUESTA ECONOMICA'!C689,'PRECIO TOPE POR DEPARTAMENTO'!A:A,'PRECIO TOPE POR DEPARTAMENTO'!V:V),IF($D$5='PRECIO TOPE POR DEPARTAMENTO'!$W$1,_xlfn.XLOOKUP('PROPUESTA ECONOMICA'!C689,'PRECIO TOPE POR DEPARTAMENTO'!A:A,'PRECIO TOPE POR DEPARTAMENTO'!W:W),IF($D$5='PRECIO TOPE POR DEPARTAMENTO'!$X$1,_xlfn.XLOOKUP('PROPUESTA ECONOMICA'!C689,'PRECIO TOPE POR DEPARTAMENTO'!A:A,'PRECIO TOPE POR DEPARTAMENTO'!X:X),IF($D$5='PRECIO TOPE POR DEPARTAMENTO'!$Y$1,_xlfn.XLOOKUP('PROPUESTA ECONOMICA'!C689,'PRECIO TOPE POR DEPARTAMENTO'!A:A,'PRECIO TOPE POR DEPARTAMENTO'!Y:Y),IF($D$5='PRECIO TOPE POR DEPARTAMENTO'!$Z$1,_xlfn.XLOOKUP('PROPUESTA ECONOMICA'!C689,'PRECIO TOPE POR DEPARTAMENTO'!A:A,'PRECIO TOPE POR DEPARTAMENTO'!Z:Z),IF($D$5='PRECIO TOPE POR DEPARTAMENTO'!$AA$1,_xlfn.XLOOKUP('PROPUESTA ECONOMICA'!C689,'PRECIO TOPE POR DEPARTAMENTO'!A:A,'PRECIO TOPE POR DEPARTAMENTO'!AA:AA),IF($D$5='PRECIO TOPE POR DEPARTAMENTO'!$AB$1,_xlfn.XLOOKUP('PROPUESTA ECONOMICA'!C689,'PRECIO TOPE POR DEPARTAMENTO'!A:A,'PRECIO TOPE POR DEPARTAMENTO'!AB:AB),IF($D$5='PRECIO TOPE POR DEPARTAMENTO'!$AC$1,_xlfn.XLOOKUP('PROPUESTA ECONOMICA'!C689,'PRECIO TOPE POR DEPARTAMENTO'!A:A,'PRECIO TOPE POR DEPARTAMENTO'!AC:AC),IF($D$5='PRECIO TOPE POR DEPARTAMENTO'!$AD$1,_xlfn.XLOOKUP('PROPUESTA ECONOMICA'!C689,'PRECIO TOPE POR DEPARTAMENTO'!A:A,'PRECIO TOPE POR DEPARTAMENTO'!AD:AD),IF($D$5='PRECIO TOPE POR DEPARTAMENTO'!$AE$1,_xlfn.XLOOKUP('PROPUESTA ECONOMICA'!C689,'PRECIO TOPE POR DEPARTAMENTO'!A:A,'PRECIO TOPE POR DEPARTAMENTO'!AE:AE),IF($D$5='PRECIO TOPE POR DEPARTAMENTO'!$AF$1,_xlfn.XLOOKUP('PROPUESTA ECONOMICA'!C689,'PRECIO TOPE POR DEPARTAMENTO'!A:A,'PRECIO TOPE POR DEPARTAMENTO'!AF:AF),IF($D$5='PRECIO TOPE POR DEPARTAMENTO'!$AG$1,_xlfn.XLOOKUP('PROPUESTA ECONOMICA'!C689,'PRECIO TOPE POR DEPARTAMENTO'!A:A,'PRECIO TOPE POR DEPARTAMENTO'!AG:AG),IF($D$5='PRECIO TOPE POR DEPARTAMENTO'!$AH$1,_xlfn.XLOOKUP('PROPUESTA ECONOMICA'!C689,'PRECIO TOPE POR DEPARTAMENTO'!A:A,'PRECIO TOPE POR DEPARTAMENTO'!AH:AH),IF($D$5='PRECIO TOPE POR DEPARTAMENTO'!$AI$1,_xlfn.XLOOKUP('PROPUESTA ECONOMICA'!C689,'PRECIO TOPE POR DEPARTAMENTO'!A:A,'PRECIO TOPE POR DEPARTAMENTO'!AI:AI),IF($D$5='PRECIO TOPE POR DEPARTAMENTO'!$AJ$1,_xlfn.XLOOKUP('PROPUESTA ECONOMICA'!C689,'PRECIO TOPE POR DEPARTAMENTO'!A:A,'PRECIO TOPE POR DEPARTAMENTO'!AJ:AJ),)))))))))))))))))))))))))))))))))</f>
        <v>129198</v>
      </c>
      <c r="G689" s="133"/>
    </row>
    <row r="690" spans="2:7" ht="16.5">
      <c r="B690" s="98">
        <v>679</v>
      </c>
      <c r="C690" s="122" t="s">
        <v>2435</v>
      </c>
      <c r="D690" s="45" t="str">
        <f>+_xlfn.XLOOKUP(C690,'PRECIO TOPE POR DEPARTAMENTO'!A:A,'PRECIO TOPE POR DEPARTAMENTO'!B:B)</f>
        <v>SALIDA SONIDO EN 3/4 L=3M</v>
      </c>
      <c r="E690" s="46" t="str">
        <f>IF('PRECIO TOPE POR DEPARTAMENTO'!C680="","",+_xlfn.XLOOKUP(C690,'PRECIO TOPE POR DEPARTAMENTO'!A:A,'PRECIO TOPE POR DEPARTAMENTO'!C:C))</f>
        <v>UN</v>
      </c>
      <c r="F690" s="132">
        <f>IF($D$5='PRECIO TOPE POR DEPARTAMENTO'!$D$1,_xlfn.XLOOKUP('PROPUESTA ECONOMICA'!C690,'PRECIO TOPE POR DEPARTAMENTO'!A:A,'PRECIO TOPE POR DEPARTAMENTO'!D:D),IF($D$5='PRECIO TOPE POR DEPARTAMENTO'!$E$1,_xlfn.XLOOKUP('PROPUESTA ECONOMICA'!C690,'PRECIO TOPE POR DEPARTAMENTO'!A:A,'PRECIO TOPE POR DEPARTAMENTO'!E:E),IF($D$5='PRECIO TOPE POR DEPARTAMENTO'!$F$1,_xlfn.XLOOKUP('PROPUESTA ECONOMICA'!C690,'PRECIO TOPE POR DEPARTAMENTO'!A:A,'PRECIO TOPE POR DEPARTAMENTO'!F:F),IF($D$5='PRECIO TOPE POR DEPARTAMENTO'!$G$1,_xlfn.XLOOKUP('PROPUESTA ECONOMICA'!C690,'PRECIO TOPE POR DEPARTAMENTO'!A:A,'PRECIO TOPE POR DEPARTAMENTO'!G:G),IF($D$5='PRECIO TOPE POR DEPARTAMENTO'!$H$1,_xlfn.XLOOKUP('PROPUESTA ECONOMICA'!C690,'PRECIO TOPE POR DEPARTAMENTO'!A:A,'PRECIO TOPE POR DEPARTAMENTO'!H:H),IF($D$5='PRECIO TOPE POR DEPARTAMENTO'!$I$1,_xlfn.XLOOKUP('PROPUESTA ECONOMICA'!C690,'PRECIO TOPE POR DEPARTAMENTO'!A:A,'PRECIO TOPE POR DEPARTAMENTO'!I:I),IF($D$5='PRECIO TOPE POR DEPARTAMENTO'!$J$1,_xlfn.XLOOKUP('PROPUESTA ECONOMICA'!C690,'PRECIO TOPE POR DEPARTAMENTO'!A:A,'PRECIO TOPE POR DEPARTAMENTO'!J:J),IF($D$5='PRECIO TOPE POR DEPARTAMENTO'!$K$1,_xlfn.XLOOKUP('PROPUESTA ECONOMICA'!C690,'PRECIO TOPE POR DEPARTAMENTO'!A:A,'PRECIO TOPE POR DEPARTAMENTO'!K:K),IF($D$5='PRECIO TOPE POR DEPARTAMENTO'!$L$1,_xlfn.XLOOKUP('PROPUESTA ECONOMICA'!C690,'PRECIO TOPE POR DEPARTAMENTO'!A:A,'PRECIO TOPE POR DEPARTAMENTO'!L:L),IF($D$5='PRECIO TOPE POR DEPARTAMENTO'!$M$1,_xlfn.XLOOKUP('PROPUESTA ECONOMICA'!C690,'PRECIO TOPE POR DEPARTAMENTO'!A:A,'PRECIO TOPE POR DEPARTAMENTO'!M:M),IF($D$5='PRECIO TOPE POR DEPARTAMENTO'!$N$1,_xlfn.XLOOKUP('PROPUESTA ECONOMICA'!C690,'PRECIO TOPE POR DEPARTAMENTO'!A:A,'PRECIO TOPE POR DEPARTAMENTO'!N:N),IF($D$5='PRECIO TOPE POR DEPARTAMENTO'!$O$1,_xlfn.XLOOKUP('PROPUESTA ECONOMICA'!C690,'PRECIO TOPE POR DEPARTAMENTO'!A:A,'PRECIO TOPE POR DEPARTAMENTO'!O:O),IF($D$5='PRECIO TOPE POR DEPARTAMENTO'!$P$1,_xlfn.XLOOKUP('PROPUESTA ECONOMICA'!C690,'PRECIO TOPE POR DEPARTAMENTO'!A:A,'PRECIO TOPE POR DEPARTAMENTO'!P:P),IF($D$5='PRECIO TOPE POR DEPARTAMENTO'!$Q$1,_xlfn.XLOOKUP('PROPUESTA ECONOMICA'!C690,'PRECIO TOPE POR DEPARTAMENTO'!A:A,'PRECIO TOPE POR DEPARTAMENTO'!Q:Q),IF($D$5='PRECIO TOPE POR DEPARTAMENTO'!$R$1,_xlfn.XLOOKUP('PROPUESTA ECONOMICA'!C690,'PRECIO TOPE POR DEPARTAMENTO'!A:A,'PRECIO TOPE POR DEPARTAMENTO'!R:R),IF($D$5='PRECIO TOPE POR DEPARTAMENTO'!$S$1,_xlfn.XLOOKUP('PROPUESTA ECONOMICA'!C690,'PRECIO TOPE POR DEPARTAMENTO'!A:A,'PRECIO TOPE POR DEPARTAMENTO'!S:S),IF($D$5='PRECIO TOPE POR DEPARTAMENTO'!$T$1,_xlfn.XLOOKUP('PROPUESTA ECONOMICA'!C690,'PRECIO TOPE POR DEPARTAMENTO'!A:A,'PRECIO TOPE POR DEPARTAMENTO'!T:T),IF($D$5='PRECIO TOPE POR DEPARTAMENTO'!$U$1,_xlfn.XLOOKUP('PROPUESTA ECONOMICA'!C690,'PRECIO TOPE POR DEPARTAMENTO'!A:A,'PRECIO TOPE POR DEPARTAMENTO'!U:U),IF($D$5='PRECIO TOPE POR DEPARTAMENTO'!$V$1,_xlfn.XLOOKUP('PROPUESTA ECONOMICA'!C690,'PRECIO TOPE POR DEPARTAMENTO'!A:A,'PRECIO TOPE POR DEPARTAMENTO'!V:V),IF($D$5='PRECIO TOPE POR DEPARTAMENTO'!$W$1,_xlfn.XLOOKUP('PROPUESTA ECONOMICA'!C690,'PRECIO TOPE POR DEPARTAMENTO'!A:A,'PRECIO TOPE POR DEPARTAMENTO'!W:W),IF($D$5='PRECIO TOPE POR DEPARTAMENTO'!$X$1,_xlfn.XLOOKUP('PROPUESTA ECONOMICA'!C690,'PRECIO TOPE POR DEPARTAMENTO'!A:A,'PRECIO TOPE POR DEPARTAMENTO'!X:X),IF($D$5='PRECIO TOPE POR DEPARTAMENTO'!$Y$1,_xlfn.XLOOKUP('PROPUESTA ECONOMICA'!C690,'PRECIO TOPE POR DEPARTAMENTO'!A:A,'PRECIO TOPE POR DEPARTAMENTO'!Y:Y),IF($D$5='PRECIO TOPE POR DEPARTAMENTO'!$Z$1,_xlfn.XLOOKUP('PROPUESTA ECONOMICA'!C690,'PRECIO TOPE POR DEPARTAMENTO'!A:A,'PRECIO TOPE POR DEPARTAMENTO'!Z:Z),IF($D$5='PRECIO TOPE POR DEPARTAMENTO'!$AA$1,_xlfn.XLOOKUP('PROPUESTA ECONOMICA'!C690,'PRECIO TOPE POR DEPARTAMENTO'!A:A,'PRECIO TOPE POR DEPARTAMENTO'!AA:AA),IF($D$5='PRECIO TOPE POR DEPARTAMENTO'!$AB$1,_xlfn.XLOOKUP('PROPUESTA ECONOMICA'!C690,'PRECIO TOPE POR DEPARTAMENTO'!A:A,'PRECIO TOPE POR DEPARTAMENTO'!AB:AB),IF($D$5='PRECIO TOPE POR DEPARTAMENTO'!$AC$1,_xlfn.XLOOKUP('PROPUESTA ECONOMICA'!C690,'PRECIO TOPE POR DEPARTAMENTO'!A:A,'PRECIO TOPE POR DEPARTAMENTO'!AC:AC),IF($D$5='PRECIO TOPE POR DEPARTAMENTO'!$AD$1,_xlfn.XLOOKUP('PROPUESTA ECONOMICA'!C690,'PRECIO TOPE POR DEPARTAMENTO'!A:A,'PRECIO TOPE POR DEPARTAMENTO'!AD:AD),IF($D$5='PRECIO TOPE POR DEPARTAMENTO'!$AE$1,_xlfn.XLOOKUP('PROPUESTA ECONOMICA'!C690,'PRECIO TOPE POR DEPARTAMENTO'!A:A,'PRECIO TOPE POR DEPARTAMENTO'!AE:AE),IF($D$5='PRECIO TOPE POR DEPARTAMENTO'!$AF$1,_xlfn.XLOOKUP('PROPUESTA ECONOMICA'!C690,'PRECIO TOPE POR DEPARTAMENTO'!A:A,'PRECIO TOPE POR DEPARTAMENTO'!AF:AF),IF($D$5='PRECIO TOPE POR DEPARTAMENTO'!$AG$1,_xlfn.XLOOKUP('PROPUESTA ECONOMICA'!C690,'PRECIO TOPE POR DEPARTAMENTO'!A:A,'PRECIO TOPE POR DEPARTAMENTO'!AG:AG),IF($D$5='PRECIO TOPE POR DEPARTAMENTO'!$AH$1,_xlfn.XLOOKUP('PROPUESTA ECONOMICA'!C690,'PRECIO TOPE POR DEPARTAMENTO'!A:A,'PRECIO TOPE POR DEPARTAMENTO'!AH:AH),IF($D$5='PRECIO TOPE POR DEPARTAMENTO'!$AI$1,_xlfn.XLOOKUP('PROPUESTA ECONOMICA'!C690,'PRECIO TOPE POR DEPARTAMENTO'!A:A,'PRECIO TOPE POR DEPARTAMENTO'!AI:AI),IF($D$5='PRECIO TOPE POR DEPARTAMENTO'!$AJ$1,_xlfn.XLOOKUP('PROPUESTA ECONOMICA'!C690,'PRECIO TOPE POR DEPARTAMENTO'!A:A,'PRECIO TOPE POR DEPARTAMENTO'!AJ:AJ),)))))))))))))))))))))))))))))))))</f>
        <v>45092</v>
      </c>
      <c r="G690" s="133"/>
    </row>
    <row r="691" spans="2:7" ht="16.5">
      <c r="B691" s="98">
        <v>680</v>
      </c>
      <c r="C691" s="122" t="s">
        <v>2436</v>
      </c>
      <c r="D691" s="45" t="str">
        <f>+_xlfn.XLOOKUP(C691,'PRECIO TOPE POR DEPARTAMENTO'!A:A,'PRECIO TOPE POR DEPARTAMENTO'!B:B)</f>
        <v>SALIDA + TRIFASICA NEMA 14-30R 208 V (3fases + tierra) - PVC</v>
      </c>
      <c r="E691" s="46" t="str">
        <f>IF('PRECIO TOPE POR DEPARTAMENTO'!C681="","",+_xlfn.XLOOKUP(C691,'PRECIO TOPE POR DEPARTAMENTO'!A:A,'PRECIO TOPE POR DEPARTAMENTO'!C:C))</f>
        <v>UN</v>
      </c>
      <c r="F691" s="132">
        <f>IF($D$5='PRECIO TOPE POR DEPARTAMENTO'!$D$1,_xlfn.XLOOKUP('PROPUESTA ECONOMICA'!C691,'PRECIO TOPE POR DEPARTAMENTO'!A:A,'PRECIO TOPE POR DEPARTAMENTO'!D:D),IF($D$5='PRECIO TOPE POR DEPARTAMENTO'!$E$1,_xlfn.XLOOKUP('PROPUESTA ECONOMICA'!C691,'PRECIO TOPE POR DEPARTAMENTO'!A:A,'PRECIO TOPE POR DEPARTAMENTO'!E:E),IF($D$5='PRECIO TOPE POR DEPARTAMENTO'!$F$1,_xlfn.XLOOKUP('PROPUESTA ECONOMICA'!C691,'PRECIO TOPE POR DEPARTAMENTO'!A:A,'PRECIO TOPE POR DEPARTAMENTO'!F:F),IF($D$5='PRECIO TOPE POR DEPARTAMENTO'!$G$1,_xlfn.XLOOKUP('PROPUESTA ECONOMICA'!C691,'PRECIO TOPE POR DEPARTAMENTO'!A:A,'PRECIO TOPE POR DEPARTAMENTO'!G:G),IF($D$5='PRECIO TOPE POR DEPARTAMENTO'!$H$1,_xlfn.XLOOKUP('PROPUESTA ECONOMICA'!C691,'PRECIO TOPE POR DEPARTAMENTO'!A:A,'PRECIO TOPE POR DEPARTAMENTO'!H:H),IF($D$5='PRECIO TOPE POR DEPARTAMENTO'!$I$1,_xlfn.XLOOKUP('PROPUESTA ECONOMICA'!C691,'PRECIO TOPE POR DEPARTAMENTO'!A:A,'PRECIO TOPE POR DEPARTAMENTO'!I:I),IF($D$5='PRECIO TOPE POR DEPARTAMENTO'!$J$1,_xlfn.XLOOKUP('PROPUESTA ECONOMICA'!C691,'PRECIO TOPE POR DEPARTAMENTO'!A:A,'PRECIO TOPE POR DEPARTAMENTO'!J:J),IF($D$5='PRECIO TOPE POR DEPARTAMENTO'!$K$1,_xlfn.XLOOKUP('PROPUESTA ECONOMICA'!C691,'PRECIO TOPE POR DEPARTAMENTO'!A:A,'PRECIO TOPE POR DEPARTAMENTO'!K:K),IF($D$5='PRECIO TOPE POR DEPARTAMENTO'!$L$1,_xlfn.XLOOKUP('PROPUESTA ECONOMICA'!C691,'PRECIO TOPE POR DEPARTAMENTO'!A:A,'PRECIO TOPE POR DEPARTAMENTO'!L:L),IF($D$5='PRECIO TOPE POR DEPARTAMENTO'!$M$1,_xlfn.XLOOKUP('PROPUESTA ECONOMICA'!C691,'PRECIO TOPE POR DEPARTAMENTO'!A:A,'PRECIO TOPE POR DEPARTAMENTO'!M:M),IF($D$5='PRECIO TOPE POR DEPARTAMENTO'!$N$1,_xlfn.XLOOKUP('PROPUESTA ECONOMICA'!C691,'PRECIO TOPE POR DEPARTAMENTO'!A:A,'PRECIO TOPE POR DEPARTAMENTO'!N:N),IF($D$5='PRECIO TOPE POR DEPARTAMENTO'!$O$1,_xlfn.XLOOKUP('PROPUESTA ECONOMICA'!C691,'PRECIO TOPE POR DEPARTAMENTO'!A:A,'PRECIO TOPE POR DEPARTAMENTO'!O:O),IF($D$5='PRECIO TOPE POR DEPARTAMENTO'!$P$1,_xlfn.XLOOKUP('PROPUESTA ECONOMICA'!C691,'PRECIO TOPE POR DEPARTAMENTO'!A:A,'PRECIO TOPE POR DEPARTAMENTO'!P:P),IF($D$5='PRECIO TOPE POR DEPARTAMENTO'!$Q$1,_xlfn.XLOOKUP('PROPUESTA ECONOMICA'!C691,'PRECIO TOPE POR DEPARTAMENTO'!A:A,'PRECIO TOPE POR DEPARTAMENTO'!Q:Q),IF($D$5='PRECIO TOPE POR DEPARTAMENTO'!$R$1,_xlfn.XLOOKUP('PROPUESTA ECONOMICA'!C691,'PRECIO TOPE POR DEPARTAMENTO'!A:A,'PRECIO TOPE POR DEPARTAMENTO'!R:R),IF($D$5='PRECIO TOPE POR DEPARTAMENTO'!$S$1,_xlfn.XLOOKUP('PROPUESTA ECONOMICA'!C691,'PRECIO TOPE POR DEPARTAMENTO'!A:A,'PRECIO TOPE POR DEPARTAMENTO'!S:S),IF($D$5='PRECIO TOPE POR DEPARTAMENTO'!$T$1,_xlfn.XLOOKUP('PROPUESTA ECONOMICA'!C691,'PRECIO TOPE POR DEPARTAMENTO'!A:A,'PRECIO TOPE POR DEPARTAMENTO'!T:T),IF($D$5='PRECIO TOPE POR DEPARTAMENTO'!$U$1,_xlfn.XLOOKUP('PROPUESTA ECONOMICA'!C691,'PRECIO TOPE POR DEPARTAMENTO'!A:A,'PRECIO TOPE POR DEPARTAMENTO'!U:U),IF($D$5='PRECIO TOPE POR DEPARTAMENTO'!$V$1,_xlfn.XLOOKUP('PROPUESTA ECONOMICA'!C691,'PRECIO TOPE POR DEPARTAMENTO'!A:A,'PRECIO TOPE POR DEPARTAMENTO'!V:V),IF($D$5='PRECIO TOPE POR DEPARTAMENTO'!$W$1,_xlfn.XLOOKUP('PROPUESTA ECONOMICA'!C691,'PRECIO TOPE POR DEPARTAMENTO'!A:A,'PRECIO TOPE POR DEPARTAMENTO'!W:W),IF($D$5='PRECIO TOPE POR DEPARTAMENTO'!$X$1,_xlfn.XLOOKUP('PROPUESTA ECONOMICA'!C691,'PRECIO TOPE POR DEPARTAMENTO'!A:A,'PRECIO TOPE POR DEPARTAMENTO'!X:X),IF($D$5='PRECIO TOPE POR DEPARTAMENTO'!$Y$1,_xlfn.XLOOKUP('PROPUESTA ECONOMICA'!C691,'PRECIO TOPE POR DEPARTAMENTO'!A:A,'PRECIO TOPE POR DEPARTAMENTO'!Y:Y),IF($D$5='PRECIO TOPE POR DEPARTAMENTO'!$Z$1,_xlfn.XLOOKUP('PROPUESTA ECONOMICA'!C691,'PRECIO TOPE POR DEPARTAMENTO'!A:A,'PRECIO TOPE POR DEPARTAMENTO'!Z:Z),IF($D$5='PRECIO TOPE POR DEPARTAMENTO'!$AA$1,_xlfn.XLOOKUP('PROPUESTA ECONOMICA'!C691,'PRECIO TOPE POR DEPARTAMENTO'!A:A,'PRECIO TOPE POR DEPARTAMENTO'!AA:AA),IF($D$5='PRECIO TOPE POR DEPARTAMENTO'!$AB$1,_xlfn.XLOOKUP('PROPUESTA ECONOMICA'!C691,'PRECIO TOPE POR DEPARTAMENTO'!A:A,'PRECIO TOPE POR DEPARTAMENTO'!AB:AB),IF($D$5='PRECIO TOPE POR DEPARTAMENTO'!$AC$1,_xlfn.XLOOKUP('PROPUESTA ECONOMICA'!C691,'PRECIO TOPE POR DEPARTAMENTO'!A:A,'PRECIO TOPE POR DEPARTAMENTO'!AC:AC),IF($D$5='PRECIO TOPE POR DEPARTAMENTO'!$AD$1,_xlfn.XLOOKUP('PROPUESTA ECONOMICA'!C691,'PRECIO TOPE POR DEPARTAMENTO'!A:A,'PRECIO TOPE POR DEPARTAMENTO'!AD:AD),IF($D$5='PRECIO TOPE POR DEPARTAMENTO'!$AE$1,_xlfn.XLOOKUP('PROPUESTA ECONOMICA'!C691,'PRECIO TOPE POR DEPARTAMENTO'!A:A,'PRECIO TOPE POR DEPARTAMENTO'!AE:AE),IF($D$5='PRECIO TOPE POR DEPARTAMENTO'!$AF$1,_xlfn.XLOOKUP('PROPUESTA ECONOMICA'!C691,'PRECIO TOPE POR DEPARTAMENTO'!A:A,'PRECIO TOPE POR DEPARTAMENTO'!AF:AF),IF($D$5='PRECIO TOPE POR DEPARTAMENTO'!$AG$1,_xlfn.XLOOKUP('PROPUESTA ECONOMICA'!C691,'PRECIO TOPE POR DEPARTAMENTO'!A:A,'PRECIO TOPE POR DEPARTAMENTO'!AG:AG),IF($D$5='PRECIO TOPE POR DEPARTAMENTO'!$AH$1,_xlfn.XLOOKUP('PROPUESTA ECONOMICA'!C691,'PRECIO TOPE POR DEPARTAMENTO'!A:A,'PRECIO TOPE POR DEPARTAMENTO'!AH:AH),IF($D$5='PRECIO TOPE POR DEPARTAMENTO'!$AI$1,_xlfn.XLOOKUP('PROPUESTA ECONOMICA'!C691,'PRECIO TOPE POR DEPARTAMENTO'!A:A,'PRECIO TOPE POR DEPARTAMENTO'!AI:AI),IF($D$5='PRECIO TOPE POR DEPARTAMENTO'!$AJ$1,_xlfn.XLOOKUP('PROPUESTA ECONOMICA'!C691,'PRECIO TOPE POR DEPARTAMENTO'!A:A,'PRECIO TOPE POR DEPARTAMENTO'!AJ:AJ),)))))))))))))))))))))))))))))))))</f>
        <v>146292</v>
      </c>
      <c r="G691" s="133"/>
    </row>
    <row r="692" spans="2:7" ht="16.5">
      <c r="B692" s="98">
        <v>681</v>
      </c>
      <c r="C692" s="122" t="s">
        <v>2437</v>
      </c>
      <c r="D692" s="45" t="str">
        <f>+_xlfn.XLOOKUP(C692,'PRECIO TOPE POR DEPARTAMENTO'!A:A,'PRECIO TOPE POR DEPARTAMENTO'!B:B)</f>
        <v>SALIDA FLOTADOR - PVC</v>
      </c>
      <c r="E692" s="46" t="str">
        <f>IF('PRECIO TOPE POR DEPARTAMENTO'!C682="","",+_xlfn.XLOOKUP(C692,'PRECIO TOPE POR DEPARTAMENTO'!A:A,'PRECIO TOPE POR DEPARTAMENTO'!C:C))</f>
        <v>UN</v>
      </c>
      <c r="F692" s="132">
        <f>IF($D$5='PRECIO TOPE POR DEPARTAMENTO'!$D$1,_xlfn.XLOOKUP('PROPUESTA ECONOMICA'!C692,'PRECIO TOPE POR DEPARTAMENTO'!A:A,'PRECIO TOPE POR DEPARTAMENTO'!D:D),IF($D$5='PRECIO TOPE POR DEPARTAMENTO'!$E$1,_xlfn.XLOOKUP('PROPUESTA ECONOMICA'!C692,'PRECIO TOPE POR DEPARTAMENTO'!A:A,'PRECIO TOPE POR DEPARTAMENTO'!E:E),IF($D$5='PRECIO TOPE POR DEPARTAMENTO'!$F$1,_xlfn.XLOOKUP('PROPUESTA ECONOMICA'!C692,'PRECIO TOPE POR DEPARTAMENTO'!A:A,'PRECIO TOPE POR DEPARTAMENTO'!F:F),IF($D$5='PRECIO TOPE POR DEPARTAMENTO'!$G$1,_xlfn.XLOOKUP('PROPUESTA ECONOMICA'!C692,'PRECIO TOPE POR DEPARTAMENTO'!A:A,'PRECIO TOPE POR DEPARTAMENTO'!G:G),IF($D$5='PRECIO TOPE POR DEPARTAMENTO'!$H$1,_xlfn.XLOOKUP('PROPUESTA ECONOMICA'!C692,'PRECIO TOPE POR DEPARTAMENTO'!A:A,'PRECIO TOPE POR DEPARTAMENTO'!H:H),IF($D$5='PRECIO TOPE POR DEPARTAMENTO'!$I$1,_xlfn.XLOOKUP('PROPUESTA ECONOMICA'!C692,'PRECIO TOPE POR DEPARTAMENTO'!A:A,'PRECIO TOPE POR DEPARTAMENTO'!I:I),IF($D$5='PRECIO TOPE POR DEPARTAMENTO'!$J$1,_xlfn.XLOOKUP('PROPUESTA ECONOMICA'!C692,'PRECIO TOPE POR DEPARTAMENTO'!A:A,'PRECIO TOPE POR DEPARTAMENTO'!J:J),IF($D$5='PRECIO TOPE POR DEPARTAMENTO'!$K$1,_xlfn.XLOOKUP('PROPUESTA ECONOMICA'!C692,'PRECIO TOPE POR DEPARTAMENTO'!A:A,'PRECIO TOPE POR DEPARTAMENTO'!K:K),IF($D$5='PRECIO TOPE POR DEPARTAMENTO'!$L$1,_xlfn.XLOOKUP('PROPUESTA ECONOMICA'!C692,'PRECIO TOPE POR DEPARTAMENTO'!A:A,'PRECIO TOPE POR DEPARTAMENTO'!L:L),IF($D$5='PRECIO TOPE POR DEPARTAMENTO'!$M$1,_xlfn.XLOOKUP('PROPUESTA ECONOMICA'!C692,'PRECIO TOPE POR DEPARTAMENTO'!A:A,'PRECIO TOPE POR DEPARTAMENTO'!M:M),IF($D$5='PRECIO TOPE POR DEPARTAMENTO'!$N$1,_xlfn.XLOOKUP('PROPUESTA ECONOMICA'!C692,'PRECIO TOPE POR DEPARTAMENTO'!A:A,'PRECIO TOPE POR DEPARTAMENTO'!N:N),IF($D$5='PRECIO TOPE POR DEPARTAMENTO'!$O$1,_xlfn.XLOOKUP('PROPUESTA ECONOMICA'!C692,'PRECIO TOPE POR DEPARTAMENTO'!A:A,'PRECIO TOPE POR DEPARTAMENTO'!O:O),IF($D$5='PRECIO TOPE POR DEPARTAMENTO'!$P$1,_xlfn.XLOOKUP('PROPUESTA ECONOMICA'!C692,'PRECIO TOPE POR DEPARTAMENTO'!A:A,'PRECIO TOPE POR DEPARTAMENTO'!P:P),IF($D$5='PRECIO TOPE POR DEPARTAMENTO'!$Q$1,_xlfn.XLOOKUP('PROPUESTA ECONOMICA'!C692,'PRECIO TOPE POR DEPARTAMENTO'!A:A,'PRECIO TOPE POR DEPARTAMENTO'!Q:Q),IF($D$5='PRECIO TOPE POR DEPARTAMENTO'!$R$1,_xlfn.XLOOKUP('PROPUESTA ECONOMICA'!C692,'PRECIO TOPE POR DEPARTAMENTO'!A:A,'PRECIO TOPE POR DEPARTAMENTO'!R:R),IF($D$5='PRECIO TOPE POR DEPARTAMENTO'!$S$1,_xlfn.XLOOKUP('PROPUESTA ECONOMICA'!C692,'PRECIO TOPE POR DEPARTAMENTO'!A:A,'PRECIO TOPE POR DEPARTAMENTO'!S:S),IF($D$5='PRECIO TOPE POR DEPARTAMENTO'!$T$1,_xlfn.XLOOKUP('PROPUESTA ECONOMICA'!C692,'PRECIO TOPE POR DEPARTAMENTO'!A:A,'PRECIO TOPE POR DEPARTAMENTO'!T:T),IF($D$5='PRECIO TOPE POR DEPARTAMENTO'!$U$1,_xlfn.XLOOKUP('PROPUESTA ECONOMICA'!C692,'PRECIO TOPE POR DEPARTAMENTO'!A:A,'PRECIO TOPE POR DEPARTAMENTO'!U:U),IF($D$5='PRECIO TOPE POR DEPARTAMENTO'!$V$1,_xlfn.XLOOKUP('PROPUESTA ECONOMICA'!C692,'PRECIO TOPE POR DEPARTAMENTO'!A:A,'PRECIO TOPE POR DEPARTAMENTO'!V:V),IF($D$5='PRECIO TOPE POR DEPARTAMENTO'!$W$1,_xlfn.XLOOKUP('PROPUESTA ECONOMICA'!C692,'PRECIO TOPE POR DEPARTAMENTO'!A:A,'PRECIO TOPE POR DEPARTAMENTO'!W:W),IF($D$5='PRECIO TOPE POR DEPARTAMENTO'!$X$1,_xlfn.XLOOKUP('PROPUESTA ECONOMICA'!C692,'PRECIO TOPE POR DEPARTAMENTO'!A:A,'PRECIO TOPE POR DEPARTAMENTO'!X:X),IF($D$5='PRECIO TOPE POR DEPARTAMENTO'!$Y$1,_xlfn.XLOOKUP('PROPUESTA ECONOMICA'!C692,'PRECIO TOPE POR DEPARTAMENTO'!A:A,'PRECIO TOPE POR DEPARTAMENTO'!Y:Y),IF($D$5='PRECIO TOPE POR DEPARTAMENTO'!$Z$1,_xlfn.XLOOKUP('PROPUESTA ECONOMICA'!C692,'PRECIO TOPE POR DEPARTAMENTO'!A:A,'PRECIO TOPE POR DEPARTAMENTO'!Z:Z),IF($D$5='PRECIO TOPE POR DEPARTAMENTO'!$AA$1,_xlfn.XLOOKUP('PROPUESTA ECONOMICA'!C692,'PRECIO TOPE POR DEPARTAMENTO'!A:A,'PRECIO TOPE POR DEPARTAMENTO'!AA:AA),IF($D$5='PRECIO TOPE POR DEPARTAMENTO'!$AB$1,_xlfn.XLOOKUP('PROPUESTA ECONOMICA'!C692,'PRECIO TOPE POR DEPARTAMENTO'!A:A,'PRECIO TOPE POR DEPARTAMENTO'!AB:AB),IF($D$5='PRECIO TOPE POR DEPARTAMENTO'!$AC$1,_xlfn.XLOOKUP('PROPUESTA ECONOMICA'!C692,'PRECIO TOPE POR DEPARTAMENTO'!A:A,'PRECIO TOPE POR DEPARTAMENTO'!AC:AC),IF($D$5='PRECIO TOPE POR DEPARTAMENTO'!$AD$1,_xlfn.XLOOKUP('PROPUESTA ECONOMICA'!C692,'PRECIO TOPE POR DEPARTAMENTO'!A:A,'PRECIO TOPE POR DEPARTAMENTO'!AD:AD),IF($D$5='PRECIO TOPE POR DEPARTAMENTO'!$AE$1,_xlfn.XLOOKUP('PROPUESTA ECONOMICA'!C692,'PRECIO TOPE POR DEPARTAMENTO'!A:A,'PRECIO TOPE POR DEPARTAMENTO'!AE:AE),IF($D$5='PRECIO TOPE POR DEPARTAMENTO'!$AF$1,_xlfn.XLOOKUP('PROPUESTA ECONOMICA'!C692,'PRECIO TOPE POR DEPARTAMENTO'!A:A,'PRECIO TOPE POR DEPARTAMENTO'!AF:AF),IF($D$5='PRECIO TOPE POR DEPARTAMENTO'!$AG$1,_xlfn.XLOOKUP('PROPUESTA ECONOMICA'!C692,'PRECIO TOPE POR DEPARTAMENTO'!A:A,'PRECIO TOPE POR DEPARTAMENTO'!AG:AG),IF($D$5='PRECIO TOPE POR DEPARTAMENTO'!$AH$1,_xlfn.XLOOKUP('PROPUESTA ECONOMICA'!C692,'PRECIO TOPE POR DEPARTAMENTO'!A:A,'PRECIO TOPE POR DEPARTAMENTO'!AH:AH),IF($D$5='PRECIO TOPE POR DEPARTAMENTO'!$AI$1,_xlfn.XLOOKUP('PROPUESTA ECONOMICA'!C692,'PRECIO TOPE POR DEPARTAMENTO'!A:A,'PRECIO TOPE POR DEPARTAMENTO'!AI:AI),IF($D$5='PRECIO TOPE POR DEPARTAMENTO'!$AJ$1,_xlfn.XLOOKUP('PROPUESTA ECONOMICA'!C692,'PRECIO TOPE POR DEPARTAMENTO'!A:A,'PRECIO TOPE POR DEPARTAMENTO'!AJ:AJ),)))))))))))))))))))))))))))))))))</f>
        <v>130714</v>
      </c>
      <c r="G692" s="133"/>
    </row>
    <row r="693" spans="2:7" ht="16.5">
      <c r="B693" s="98">
        <v>682</v>
      </c>
      <c r="C693" s="122" t="s">
        <v>2438</v>
      </c>
      <c r="D693" s="45" t="str">
        <f>+_xlfn.XLOOKUP(C693,'PRECIO TOPE POR DEPARTAMENTO'!A:A,'PRECIO TOPE POR DEPARTAMENTO'!B:B)</f>
        <v>SALIDA PARA TEMPORIZADOR - PVC</v>
      </c>
      <c r="E693" s="46" t="str">
        <f>IF('PRECIO TOPE POR DEPARTAMENTO'!C683="","",+_xlfn.XLOOKUP(C693,'PRECIO TOPE POR DEPARTAMENTO'!A:A,'PRECIO TOPE POR DEPARTAMENTO'!C:C))</f>
        <v>UN</v>
      </c>
      <c r="F693" s="132">
        <f>IF($D$5='PRECIO TOPE POR DEPARTAMENTO'!$D$1,_xlfn.XLOOKUP('PROPUESTA ECONOMICA'!C693,'PRECIO TOPE POR DEPARTAMENTO'!A:A,'PRECIO TOPE POR DEPARTAMENTO'!D:D),IF($D$5='PRECIO TOPE POR DEPARTAMENTO'!$E$1,_xlfn.XLOOKUP('PROPUESTA ECONOMICA'!C693,'PRECIO TOPE POR DEPARTAMENTO'!A:A,'PRECIO TOPE POR DEPARTAMENTO'!E:E),IF($D$5='PRECIO TOPE POR DEPARTAMENTO'!$F$1,_xlfn.XLOOKUP('PROPUESTA ECONOMICA'!C693,'PRECIO TOPE POR DEPARTAMENTO'!A:A,'PRECIO TOPE POR DEPARTAMENTO'!F:F),IF($D$5='PRECIO TOPE POR DEPARTAMENTO'!$G$1,_xlfn.XLOOKUP('PROPUESTA ECONOMICA'!C693,'PRECIO TOPE POR DEPARTAMENTO'!A:A,'PRECIO TOPE POR DEPARTAMENTO'!G:G),IF($D$5='PRECIO TOPE POR DEPARTAMENTO'!$H$1,_xlfn.XLOOKUP('PROPUESTA ECONOMICA'!C693,'PRECIO TOPE POR DEPARTAMENTO'!A:A,'PRECIO TOPE POR DEPARTAMENTO'!H:H),IF($D$5='PRECIO TOPE POR DEPARTAMENTO'!$I$1,_xlfn.XLOOKUP('PROPUESTA ECONOMICA'!C693,'PRECIO TOPE POR DEPARTAMENTO'!A:A,'PRECIO TOPE POR DEPARTAMENTO'!I:I),IF($D$5='PRECIO TOPE POR DEPARTAMENTO'!$J$1,_xlfn.XLOOKUP('PROPUESTA ECONOMICA'!C693,'PRECIO TOPE POR DEPARTAMENTO'!A:A,'PRECIO TOPE POR DEPARTAMENTO'!J:J),IF($D$5='PRECIO TOPE POR DEPARTAMENTO'!$K$1,_xlfn.XLOOKUP('PROPUESTA ECONOMICA'!C693,'PRECIO TOPE POR DEPARTAMENTO'!A:A,'PRECIO TOPE POR DEPARTAMENTO'!K:K),IF($D$5='PRECIO TOPE POR DEPARTAMENTO'!$L$1,_xlfn.XLOOKUP('PROPUESTA ECONOMICA'!C693,'PRECIO TOPE POR DEPARTAMENTO'!A:A,'PRECIO TOPE POR DEPARTAMENTO'!L:L),IF($D$5='PRECIO TOPE POR DEPARTAMENTO'!$M$1,_xlfn.XLOOKUP('PROPUESTA ECONOMICA'!C693,'PRECIO TOPE POR DEPARTAMENTO'!A:A,'PRECIO TOPE POR DEPARTAMENTO'!M:M),IF($D$5='PRECIO TOPE POR DEPARTAMENTO'!$N$1,_xlfn.XLOOKUP('PROPUESTA ECONOMICA'!C693,'PRECIO TOPE POR DEPARTAMENTO'!A:A,'PRECIO TOPE POR DEPARTAMENTO'!N:N),IF($D$5='PRECIO TOPE POR DEPARTAMENTO'!$O$1,_xlfn.XLOOKUP('PROPUESTA ECONOMICA'!C693,'PRECIO TOPE POR DEPARTAMENTO'!A:A,'PRECIO TOPE POR DEPARTAMENTO'!O:O),IF($D$5='PRECIO TOPE POR DEPARTAMENTO'!$P$1,_xlfn.XLOOKUP('PROPUESTA ECONOMICA'!C693,'PRECIO TOPE POR DEPARTAMENTO'!A:A,'PRECIO TOPE POR DEPARTAMENTO'!P:P),IF($D$5='PRECIO TOPE POR DEPARTAMENTO'!$Q$1,_xlfn.XLOOKUP('PROPUESTA ECONOMICA'!C693,'PRECIO TOPE POR DEPARTAMENTO'!A:A,'PRECIO TOPE POR DEPARTAMENTO'!Q:Q),IF($D$5='PRECIO TOPE POR DEPARTAMENTO'!$R$1,_xlfn.XLOOKUP('PROPUESTA ECONOMICA'!C693,'PRECIO TOPE POR DEPARTAMENTO'!A:A,'PRECIO TOPE POR DEPARTAMENTO'!R:R),IF($D$5='PRECIO TOPE POR DEPARTAMENTO'!$S$1,_xlfn.XLOOKUP('PROPUESTA ECONOMICA'!C693,'PRECIO TOPE POR DEPARTAMENTO'!A:A,'PRECIO TOPE POR DEPARTAMENTO'!S:S),IF($D$5='PRECIO TOPE POR DEPARTAMENTO'!$T$1,_xlfn.XLOOKUP('PROPUESTA ECONOMICA'!C693,'PRECIO TOPE POR DEPARTAMENTO'!A:A,'PRECIO TOPE POR DEPARTAMENTO'!T:T),IF($D$5='PRECIO TOPE POR DEPARTAMENTO'!$U$1,_xlfn.XLOOKUP('PROPUESTA ECONOMICA'!C693,'PRECIO TOPE POR DEPARTAMENTO'!A:A,'PRECIO TOPE POR DEPARTAMENTO'!U:U),IF($D$5='PRECIO TOPE POR DEPARTAMENTO'!$V$1,_xlfn.XLOOKUP('PROPUESTA ECONOMICA'!C693,'PRECIO TOPE POR DEPARTAMENTO'!A:A,'PRECIO TOPE POR DEPARTAMENTO'!V:V),IF($D$5='PRECIO TOPE POR DEPARTAMENTO'!$W$1,_xlfn.XLOOKUP('PROPUESTA ECONOMICA'!C693,'PRECIO TOPE POR DEPARTAMENTO'!A:A,'PRECIO TOPE POR DEPARTAMENTO'!W:W),IF($D$5='PRECIO TOPE POR DEPARTAMENTO'!$X$1,_xlfn.XLOOKUP('PROPUESTA ECONOMICA'!C693,'PRECIO TOPE POR DEPARTAMENTO'!A:A,'PRECIO TOPE POR DEPARTAMENTO'!X:X),IF($D$5='PRECIO TOPE POR DEPARTAMENTO'!$Y$1,_xlfn.XLOOKUP('PROPUESTA ECONOMICA'!C693,'PRECIO TOPE POR DEPARTAMENTO'!A:A,'PRECIO TOPE POR DEPARTAMENTO'!Y:Y),IF($D$5='PRECIO TOPE POR DEPARTAMENTO'!$Z$1,_xlfn.XLOOKUP('PROPUESTA ECONOMICA'!C693,'PRECIO TOPE POR DEPARTAMENTO'!A:A,'PRECIO TOPE POR DEPARTAMENTO'!Z:Z),IF($D$5='PRECIO TOPE POR DEPARTAMENTO'!$AA$1,_xlfn.XLOOKUP('PROPUESTA ECONOMICA'!C693,'PRECIO TOPE POR DEPARTAMENTO'!A:A,'PRECIO TOPE POR DEPARTAMENTO'!AA:AA),IF($D$5='PRECIO TOPE POR DEPARTAMENTO'!$AB$1,_xlfn.XLOOKUP('PROPUESTA ECONOMICA'!C693,'PRECIO TOPE POR DEPARTAMENTO'!A:A,'PRECIO TOPE POR DEPARTAMENTO'!AB:AB),IF($D$5='PRECIO TOPE POR DEPARTAMENTO'!$AC$1,_xlfn.XLOOKUP('PROPUESTA ECONOMICA'!C693,'PRECIO TOPE POR DEPARTAMENTO'!A:A,'PRECIO TOPE POR DEPARTAMENTO'!AC:AC),IF($D$5='PRECIO TOPE POR DEPARTAMENTO'!$AD$1,_xlfn.XLOOKUP('PROPUESTA ECONOMICA'!C693,'PRECIO TOPE POR DEPARTAMENTO'!A:A,'PRECIO TOPE POR DEPARTAMENTO'!AD:AD),IF($D$5='PRECIO TOPE POR DEPARTAMENTO'!$AE$1,_xlfn.XLOOKUP('PROPUESTA ECONOMICA'!C693,'PRECIO TOPE POR DEPARTAMENTO'!A:A,'PRECIO TOPE POR DEPARTAMENTO'!AE:AE),IF($D$5='PRECIO TOPE POR DEPARTAMENTO'!$AF$1,_xlfn.XLOOKUP('PROPUESTA ECONOMICA'!C693,'PRECIO TOPE POR DEPARTAMENTO'!A:A,'PRECIO TOPE POR DEPARTAMENTO'!AF:AF),IF($D$5='PRECIO TOPE POR DEPARTAMENTO'!$AG$1,_xlfn.XLOOKUP('PROPUESTA ECONOMICA'!C693,'PRECIO TOPE POR DEPARTAMENTO'!A:A,'PRECIO TOPE POR DEPARTAMENTO'!AG:AG),IF($D$5='PRECIO TOPE POR DEPARTAMENTO'!$AH$1,_xlfn.XLOOKUP('PROPUESTA ECONOMICA'!C693,'PRECIO TOPE POR DEPARTAMENTO'!A:A,'PRECIO TOPE POR DEPARTAMENTO'!AH:AH),IF($D$5='PRECIO TOPE POR DEPARTAMENTO'!$AI$1,_xlfn.XLOOKUP('PROPUESTA ECONOMICA'!C693,'PRECIO TOPE POR DEPARTAMENTO'!A:A,'PRECIO TOPE POR DEPARTAMENTO'!AI:AI),IF($D$5='PRECIO TOPE POR DEPARTAMENTO'!$AJ$1,_xlfn.XLOOKUP('PROPUESTA ECONOMICA'!C693,'PRECIO TOPE POR DEPARTAMENTO'!A:A,'PRECIO TOPE POR DEPARTAMENTO'!AJ:AJ),)))))))))))))))))))))))))))))))))</f>
        <v>84133</v>
      </c>
      <c r="G693" s="133"/>
    </row>
    <row r="694" spans="2:7" ht="16.5">
      <c r="B694" s="98">
        <v>683</v>
      </c>
      <c r="C694" s="122" t="s">
        <v>2439</v>
      </c>
      <c r="D694" s="45" t="str">
        <f>+_xlfn.XLOOKUP(C694,'PRECIO TOPE POR DEPARTAMENTO'!A:A,'PRECIO TOPE POR DEPARTAMENTO'!B:B)</f>
        <v>SALIDA PARA CONTACTOR - PVC</v>
      </c>
      <c r="E694" s="46" t="str">
        <f>IF('PRECIO TOPE POR DEPARTAMENTO'!C684="","",+_xlfn.XLOOKUP(C694,'PRECIO TOPE POR DEPARTAMENTO'!A:A,'PRECIO TOPE POR DEPARTAMENTO'!C:C))</f>
        <v>UN</v>
      </c>
      <c r="F694" s="132">
        <f>IF($D$5='PRECIO TOPE POR DEPARTAMENTO'!$D$1,_xlfn.XLOOKUP('PROPUESTA ECONOMICA'!C694,'PRECIO TOPE POR DEPARTAMENTO'!A:A,'PRECIO TOPE POR DEPARTAMENTO'!D:D),IF($D$5='PRECIO TOPE POR DEPARTAMENTO'!$E$1,_xlfn.XLOOKUP('PROPUESTA ECONOMICA'!C694,'PRECIO TOPE POR DEPARTAMENTO'!A:A,'PRECIO TOPE POR DEPARTAMENTO'!E:E),IF($D$5='PRECIO TOPE POR DEPARTAMENTO'!$F$1,_xlfn.XLOOKUP('PROPUESTA ECONOMICA'!C694,'PRECIO TOPE POR DEPARTAMENTO'!A:A,'PRECIO TOPE POR DEPARTAMENTO'!F:F),IF($D$5='PRECIO TOPE POR DEPARTAMENTO'!$G$1,_xlfn.XLOOKUP('PROPUESTA ECONOMICA'!C694,'PRECIO TOPE POR DEPARTAMENTO'!A:A,'PRECIO TOPE POR DEPARTAMENTO'!G:G),IF($D$5='PRECIO TOPE POR DEPARTAMENTO'!$H$1,_xlfn.XLOOKUP('PROPUESTA ECONOMICA'!C694,'PRECIO TOPE POR DEPARTAMENTO'!A:A,'PRECIO TOPE POR DEPARTAMENTO'!H:H),IF($D$5='PRECIO TOPE POR DEPARTAMENTO'!$I$1,_xlfn.XLOOKUP('PROPUESTA ECONOMICA'!C694,'PRECIO TOPE POR DEPARTAMENTO'!A:A,'PRECIO TOPE POR DEPARTAMENTO'!I:I),IF($D$5='PRECIO TOPE POR DEPARTAMENTO'!$J$1,_xlfn.XLOOKUP('PROPUESTA ECONOMICA'!C694,'PRECIO TOPE POR DEPARTAMENTO'!A:A,'PRECIO TOPE POR DEPARTAMENTO'!J:J),IF($D$5='PRECIO TOPE POR DEPARTAMENTO'!$K$1,_xlfn.XLOOKUP('PROPUESTA ECONOMICA'!C694,'PRECIO TOPE POR DEPARTAMENTO'!A:A,'PRECIO TOPE POR DEPARTAMENTO'!K:K),IF($D$5='PRECIO TOPE POR DEPARTAMENTO'!$L$1,_xlfn.XLOOKUP('PROPUESTA ECONOMICA'!C694,'PRECIO TOPE POR DEPARTAMENTO'!A:A,'PRECIO TOPE POR DEPARTAMENTO'!L:L),IF($D$5='PRECIO TOPE POR DEPARTAMENTO'!$M$1,_xlfn.XLOOKUP('PROPUESTA ECONOMICA'!C694,'PRECIO TOPE POR DEPARTAMENTO'!A:A,'PRECIO TOPE POR DEPARTAMENTO'!M:M),IF($D$5='PRECIO TOPE POR DEPARTAMENTO'!$N$1,_xlfn.XLOOKUP('PROPUESTA ECONOMICA'!C694,'PRECIO TOPE POR DEPARTAMENTO'!A:A,'PRECIO TOPE POR DEPARTAMENTO'!N:N),IF($D$5='PRECIO TOPE POR DEPARTAMENTO'!$O$1,_xlfn.XLOOKUP('PROPUESTA ECONOMICA'!C694,'PRECIO TOPE POR DEPARTAMENTO'!A:A,'PRECIO TOPE POR DEPARTAMENTO'!O:O),IF($D$5='PRECIO TOPE POR DEPARTAMENTO'!$P$1,_xlfn.XLOOKUP('PROPUESTA ECONOMICA'!C694,'PRECIO TOPE POR DEPARTAMENTO'!A:A,'PRECIO TOPE POR DEPARTAMENTO'!P:P),IF($D$5='PRECIO TOPE POR DEPARTAMENTO'!$Q$1,_xlfn.XLOOKUP('PROPUESTA ECONOMICA'!C694,'PRECIO TOPE POR DEPARTAMENTO'!A:A,'PRECIO TOPE POR DEPARTAMENTO'!Q:Q),IF($D$5='PRECIO TOPE POR DEPARTAMENTO'!$R$1,_xlfn.XLOOKUP('PROPUESTA ECONOMICA'!C694,'PRECIO TOPE POR DEPARTAMENTO'!A:A,'PRECIO TOPE POR DEPARTAMENTO'!R:R),IF($D$5='PRECIO TOPE POR DEPARTAMENTO'!$S$1,_xlfn.XLOOKUP('PROPUESTA ECONOMICA'!C694,'PRECIO TOPE POR DEPARTAMENTO'!A:A,'PRECIO TOPE POR DEPARTAMENTO'!S:S),IF($D$5='PRECIO TOPE POR DEPARTAMENTO'!$T$1,_xlfn.XLOOKUP('PROPUESTA ECONOMICA'!C694,'PRECIO TOPE POR DEPARTAMENTO'!A:A,'PRECIO TOPE POR DEPARTAMENTO'!T:T),IF($D$5='PRECIO TOPE POR DEPARTAMENTO'!$U$1,_xlfn.XLOOKUP('PROPUESTA ECONOMICA'!C694,'PRECIO TOPE POR DEPARTAMENTO'!A:A,'PRECIO TOPE POR DEPARTAMENTO'!U:U),IF($D$5='PRECIO TOPE POR DEPARTAMENTO'!$V$1,_xlfn.XLOOKUP('PROPUESTA ECONOMICA'!C694,'PRECIO TOPE POR DEPARTAMENTO'!A:A,'PRECIO TOPE POR DEPARTAMENTO'!V:V),IF($D$5='PRECIO TOPE POR DEPARTAMENTO'!$W$1,_xlfn.XLOOKUP('PROPUESTA ECONOMICA'!C694,'PRECIO TOPE POR DEPARTAMENTO'!A:A,'PRECIO TOPE POR DEPARTAMENTO'!W:W),IF($D$5='PRECIO TOPE POR DEPARTAMENTO'!$X$1,_xlfn.XLOOKUP('PROPUESTA ECONOMICA'!C694,'PRECIO TOPE POR DEPARTAMENTO'!A:A,'PRECIO TOPE POR DEPARTAMENTO'!X:X),IF($D$5='PRECIO TOPE POR DEPARTAMENTO'!$Y$1,_xlfn.XLOOKUP('PROPUESTA ECONOMICA'!C694,'PRECIO TOPE POR DEPARTAMENTO'!A:A,'PRECIO TOPE POR DEPARTAMENTO'!Y:Y),IF($D$5='PRECIO TOPE POR DEPARTAMENTO'!$Z$1,_xlfn.XLOOKUP('PROPUESTA ECONOMICA'!C694,'PRECIO TOPE POR DEPARTAMENTO'!A:A,'PRECIO TOPE POR DEPARTAMENTO'!Z:Z),IF($D$5='PRECIO TOPE POR DEPARTAMENTO'!$AA$1,_xlfn.XLOOKUP('PROPUESTA ECONOMICA'!C694,'PRECIO TOPE POR DEPARTAMENTO'!A:A,'PRECIO TOPE POR DEPARTAMENTO'!AA:AA),IF($D$5='PRECIO TOPE POR DEPARTAMENTO'!$AB$1,_xlfn.XLOOKUP('PROPUESTA ECONOMICA'!C694,'PRECIO TOPE POR DEPARTAMENTO'!A:A,'PRECIO TOPE POR DEPARTAMENTO'!AB:AB),IF($D$5='PRECIO TOPE POR DEPARTAMENTO'!$AC$1,_xlfn.XLOOKUP('PROPUESTA ECONOMICA'!C694,'PRECIO TOPE POR DEPARTAMENTO'!A:A,'PRECIO TOPE POR DEPARTAMENTO'!AC:AC),IF($D$5='PRECIO TOPE POR DEPARTAMENTO'!$AD$1,_xlfn.XLOOKUP('PROPUESTA ECONOMICA'!C694,'PRECIO TOPE POR DEPARTAMENTO'!A:A,'PRECIO TOPE POR DEPARTAMENTO'!AD:AD),IF($D$5='PRECIO TOPE POR DEPARTAMENTO'!$AE$1,_xlfn.XLOOKUP('PROPUESTA ECONOMICA'!C694,'PRECIO TOPE POR DEPARTAMENTO'!A:A,'PRECIO TOPE POR DEPARTAMENTO'!AE:AE),IF($D$5='PRECIO TOPE POR DEPARTAMENTO'!$AF$1,_xlfn.XLOOKUP('PROPUESTA ECONOMICA'!C694,'PRECIO TOPE POR DEPARTAMENTO'!A:A,'PRECIO TOPE POR DEPARTAMENTO'!AF:AF),IF($D$5='PRECIO TOPE POR DEPARTAMENTO'!$AG$1,_xlfn.XLOOKUP('PROPUESTA ECONOMICA'!C694,'PRECIO TOPE POR DEPARTAMENTO'!A:A,'PRECIO TOPE POR DEPARTAMENTO'!AG:AG),IF($D$5='PRECIO TOPE POR DEPARTAMENTO'!$AH$1,_xlfn.XLOOKUP('PROPUESTA ECONOMICA'!C694,'PRECIO TOPE POR DEPARTAMENTO'!A:A,'PRECIO TOPE POR DEPARTAMENTO'!AH:AH),IF($D$5='PRECIO TOPE POR DEPARTAMENTO'!$AI$1,_xlfn.XLOOKUP('PROPUESTA ECONOMICA'!C694,'PRECIO TOPE POR DEPARTAMENTO'!A:A,'PRECIO TOPE POR DEPARTAMENTO'!AI:AI),IF($D$5='PRECIO TOPE POR DEPARTAMENTO'!$AJ$1,_xlfn.XLOOKUP('PROPUESTA ECONOMICA'!C694,'PRECIO TOPE POR DEPARTAMENTO'!A:A,'PRECIO TOPE POR DEPARTAMENTO'!AJ:AJ),)))))))))))))))))))))))))))))))))</f>
        <v>81649</v>
      </c>
      <c r="G694" s="133"/>
    </row>
    <row r="695" spans="2:7" ht="22.5">
      <c r="B695" s="98">
        <v>684</v>
      </c>
      <c r="C695" s="122" t="s">
        <v>2440</v>
      </c>
      <c r="D695" s="45" t="str">
        <f>+_xlfn.XLOOKUP(C695,'PRECIO TOPE POR DEPARTAMENTO'!A:A,'PRECIO TOPE POR DEPARTAMENTO'!B:B)</f>
        <v>SALIDA ELECTRICA PVC 120 V. INCLUYE CAJA, TUBERIA DE 1/2", CABLEADO LSZH Y ACCESORIOS (INCLUYE APARATO ELECTRICO, TOMACORRIENTE O INTERRUPTOR)</v>
      </c>
      <c r="E695" s="46" t="str">
        <f>IF('PRECIO TOPE POR DEPARTAMENTO'!C685="","",+_xlfn.XLOOKUP(C695,'PRECIO TOPE POR DEPARTAMENTO'!A:A,'PRECIO TOPE POR DEPARTAMENTO'!C:C))</f>
        <v>UN</v>
      </c>
      <c r="F695" s="132">
        <f>IF($D$5='PRECIO TOPE POR DEPARTAMENTO'!$D$1,_xlfn.XLOOKUP('PROPUESTA ECONOMICA'!C695,'PRECIO TOPE POR DEPARTAMENTO'!A:A,'PRECIO TOPE POR DEPARTAMENTO'!D:D),IF($D$5='PRECIO TOPE POR DEPARTAMENTO'!$E$1,_xlfn.XLOOKUP('PROPUESTA ECONOMICA'!C695,'PRECIO TOPE POR DEPARTAMENTO'!A:A,'PRECIO TOPE POR DEPARTAMENTO'!E:E),IF($D$5='PRECIO TOPE POR DEPARTAMENTO'!$F$1,_xlfn.XLOOKUP('PROPUESTA ECONOMICA'!C695,'PRECIO TOPE POR DEPARTAMENTO'!A:A,'PRECIO TOPE POR DEPARTAMENTO'!F:F),IF($D$5='PRECIO TOPE POR DEPARTAMENTO'!$G$1,_xlfn.XLOOKUP('PROPUESTA ECONOMICA'!C695,'PRECIO TOPE POR DEPARTAMENTO'!A:A,'PRECIO TOPE POR DEPARTAMENTO'!G:G),IF($D$5='PRECIO TOPE POR DEPARTAMENTO'!$H$1,_xlfn.XLOOKUP('PROPUESTA ECONOMICA'!C695,'PRECIO TOPE POR DEPARTAMENTO'!A:A,'PRECIO TOPE POR DEPARTAMENTO'!H:H),IF($D$5='PRECIO TOPE POR DEPARTAMENTO'!$I$1,_xlfn.XLOOKUP('PROPUESTA ECONOMICA'!C695,'PRECIO TOPE POR DEPARTAMENTO'!A:A,'PRECIO TOPE POR DEPARTAMENTO'!I:I),IF($D$5='PRECIO TOPE POR DEPARTAMENTO'!$J$1,_xlfn.XLOOKUP('PROPUESTA ECONOMICA'!C695,'PRECIO TOPE POR DEPARTAMENTO'!A:A,'PRECIO TOPE POR DEPARTAMENTO'!J:J),IF($D$5='PRECIO TOPE POR DEPARTAMENTO'!$K$1,_xlfn.XLOOKUP('PROPUESTA ECONOMICA'!C695,'PRECIO TOPE POR DEPARTAMENTO'!A:A,'PRECIO TOPE POR DEPARTAMENTO'!K:K),IF($D$5='PRECIO TOPE POR DEPARTAMENTO'!$L$1,_xlfn.XLOOKUP('PROPUESTA ECONOMICA'!C695,'PRECIO TOPE POR DEPARTAMENTO'!A:A,'PRECIO TOPE POR DEPARTAMENTO'!L:L),IF($D$5='PRECIO TOPE POR DEPARTAMENTO'!$M$1,_xlfn.XLOOKUP('PROPUESTA ECONOMICA'!C695,'PRECIO TOPE POR DEPARTAMENTO'!A:A,'PRECIO TOPE POR DEPARTAMENTO'!M:M),IF($D$5='PRECIO TOPE POR DEPARTAMENTO'!$N$1,_xlfn.XLOOKUP('PROPUESTA ECONOMICA'!C695,'PRECIO TOPE POR DEPARTAMENTO'!A:A,'PRECIO TOPE POR DEPARTAMENTO'!N:N),IF($D$5='PRECIO TOPE POR DEPARTAMENTO'!$O$1,_xlfn.XLOOKUP('PROPUESTA ECONOMICA'!C695,'PRECIO TOPE POR DEPARTAMENTO'!A:A,'PRECIO TOPE POR DEPARTAMENTO'!O:O),IF($D$5='PRECIO TOPE POR DEPARTAMENTO'!$P$1,_xlfn.XLOOKUP('PROPUESTA ECONOMICA'!C695,'PRECIO TOPE POR DEPARTAMENTO'!A:A,'PRECIO TOPE POR DEPARTAMENTO'!P:P),IF($D$5='PRECIO TOPE POR DEPARTAMENTO'!$Q$1,_xlfn.XLOOKUP('PROPUESTA ECONOMICA'!C695,'PRECIO TOPE POR DEPARTAMENTO'!A:A,'PRECIO TOPE POR DEPARTAMENTO'!Q:Q),IF($D$5='PRECIO TOPE POR DEPARTAMENTO'!$R$1,_xlfn.XLOOKUP('PROPUESTA ECONOMICA'!C695,'PRECIO TOPE POR DEPARTAMENTO'!A:A,'PRECIO TOPE POR DEPARTAMENTO'!R:R),IF($D$5='PRECIO TOPE POR DEPARTAMENTO'!$S$1,_xlfn.XLOOKUP('PROPUESTA ECONOMICA'!C695,'PRECIO TOPE POR DEPARTAMENTO'!A:A,'PRECIO TOPE POR DEPARTAMENTO'!S:S),IF($D$5='PRECIO TOPE POR DEPARTAMENTO'!$T$1,_xlfn.XLOOKUP('PROPUESTA ECONOMICA'!C695,'PRECIO TOPE POR DEPARTAMENTO'!A:A,'PRECIO TOPE POR DEPARTAMENTO'!T:T),IF($D$5='PRECIO TOPE POR DEPARTAMENTO'!$U$1,_xlfn.XLOOKUP('PROPUESTA ECONOMICA'!C695,'PRECIO TOPE POR DEPARTAMENTO'!A:A,'PRECIO TOPE POR DEPARTAMENTO'!U:U),IF($D$5='PRECIO TOPE POR DEPARTAMENTO'!$V$1,_xlfn.XLOOKUP('PROPUESTA ECONOMICA'!C695,'PRECIO TOPE POR DEPARTAMENTO'!A:A,'PRECIO TOPE POR DEPARTAMENTO'!V:V),IF($D$5='PRECIO TOPE POR DEPARTAMENTO'!$W$1,_xlfn.XLOOKUP('PROPUESTA ECONOMICA'!C695,'PRECIO TOPE POR DEPARTAMENTO'!A:A,'PRECIO TOPE POR DEPARTAMENTO'!W:W),IF($D$5='PRECIO TOPE POR DEPARTAMENTO'!$X$1,_xlfn.XLOOKUP('PROPUESTA ECONOMICA'!C695,'PRECIO TOPE POR DEPARTAMENTO'!A:A,'PRECIO TOPE POR DEPARTAMENTO'!X:X),IF($D$5='PRECIO TOPE POR DEPARTAMENTO'!$Y$1,_xlfn.XLOOKUP('PROPUESTA ECONOMICA'!C695,'PRECIO TOPE POR DEPARTAMENTO'!A:A,'PRECIO TOPE POR DEPARTAMENTO'!Y:Y),IF($D$5='PRECIO TOPE POR DEPARTAMENTO'!$Z$1,_xlfn.XLOOKUP('PROPUESTA ECONOMICA'!C695,'PRECIO TOPE POR DEPARTAMENTO'!A:A,'PRECIO TOPE POR DEPARTAMENTO'!Z:Z),IF($D$5='PRECIO TOPE POR DEPARTAMENTO'!$AA$1,_xlfn.XLOOKUP('PROPUESTA ECONOMICA'!C695,'PRECIO TOPE POR DEPARTAMENTO'!A:A,'PRECIO TOPE POR DEPARTAMENTO'!AA:AA),IF($D$5='PRECIO TOPE POR DEPARTAMENTO'!$AB$1,_xlfn.XLOOKUP('PROPUESTA ECONOMICA'!C695,'PRECIO TOPE POR DEPARTAMENTO'!A:A,'PRECIO TOPE POR DEPARTAMENTO'!AB:AB),IF($D$5='PRECIO TOPE POR DEPARTAMENTO'!$AC$1,_xlfn.XLOOKUP('PROPUESTA ECONOMICA'!C695,'PRECIO TOPE POR DEPARTAMENTO'!A:A,'PRECIO TOPE POR DEPARTAMENTO'!AC:AC),IF($D$5='PRECIO TOPE POR DEPARTAMENTO'!$AD$1,_xlfn.XLOOKUP('PROPUESTA ECONOMICA'!C695,'PRECIO TOPE POR DEPARTAMENTO'!A:A,'PRECIO TOPE POR DEPARTAMENTO'!AD:AD),IF($D$5='PRECIO TOPE POR DEPARTAMENTO'!$AE$1,_xlfn.XLOOKUP('PROPUESTA ECONOMICA'!C695,'PRECIO TOPE POR DEPARTAMENTO'!A:A,'PRECIO TOPE POR DEPARTAMENTO'!AE:AE),IF($D$5='PRECIO TOPE POR DEPARTAMENTO'!$AF$1,_xlfn.XLOOKUP('PROPUESTA ECONOMICA'!C695,'PRECIO TOPE POR DEPARTAMENTO'!A:A,'PRECIO TOPE POR DEPARTAMENTO'!AF:AF),IF($D$5='PRECIO TOPE POR DEPARTAMENTO'!$AG$1,_xlfn.XLOOKUP('PROPUESTA ECONOMICA'!C695,'PRECIO TOPE POR DEPARTAMENTO'!A:A,'PRECIO TOPE POR DEPARTAMENTO'!AG:AG),IF($D$5='PRECIO TOPE POR DEPARTAMENTO'!$AH$1,_xlfn.XLOOKUP('PROPUESTA ECONOMICA'!C695,'PRECIO TOPE POR DEPARTAMENTO'!A:A,'PRECIO TOPE POR DEPARTAMENTO'!AH:AH),IF($D$5='PRECIO TOPE POR DEPARTAMENTO'!$AI$1,_xlfn.XLOOKUP('PROPUESTA ECONOMICA'!C695,'PRECIO TOPE POR DEPARTAMENTO'!A:A,'PRECIO TOPE POR DEPARTAMENTO'!AI:AI),IF($D$5='PRECIO TOPE POR DEPARTAMENTO'!$AJ$1,_xlfn.XLOOKUP('PROPUESTA ECONOMICA'!C695,'PRECIO TOPE POR DEPARTAMENTO'!A:A,'PRECIO TOPE POR DEPARTAMENTO'!AJ:AJ),)))))))))))))))))))))))))))))))))</f>
        <v>104573</v>
      </c>
      <c r="G695" s="133"/>
    </row>
    <row r="696" spans="2:7" ht="22.5">
      <c r="B696" s="98">
        <v>685</v>
      </c>
      <c r="C696" s="122" t="s">
        <v>2442</v>
      </c>
      <c r="D696" s="45" t="str">
        <f>+_xlfn.XLOOKUP(C696,'PRECIO TOPE POR DEPARTAMENTO'!A:A,'PRECIO TOPE POR DEPARTAMENTO'!B:B)</f>
        <v>SALIDA ELECTRICA EMT 120 V. INCLUYE CAJA, TUBERIA DE 1/2", CABLEADO LSZH Y ACCESORIOS (INCLUYE APARATO ELECTRICO, TOMACORRIENTE O INTERRUPTOR)</v>
      </c>
      <c r="E696" s="46" t="str">
        <f>IF('PRECIO TOPE POR DEPARTAMENTO'!C686="","",+_xlfn.XLOOKUP(C696,'PRECIO TOPE POR DEPARTAMENTO'!A:A,'PRECIO TOPE POR DEPARTAMENTO'!C:C))</f>
        <v>UN</v>
      </c>
      <c r="F696" s="132">
        <f>IF($D$5='PRECIO TOPE POR DEPARTAMENTO'!$D$1,_xlfn.XLOOKUP('PROPUESTA ECONOMICA'!C696,'PRECIO TOPE POR DEPARTAMENTO'!A:A,'PRECIO TOPE POR DEPARTAMENTO'!D:D),IF($D$5='PRECIO TOPE POR DEPARTAMENTO'!$E$1,_xlfn.XLOOKUP('PROPUESTA ECONOMICA'!C696,'PRECIO TOPE POR DEPARTAMENTO'!A:A,'PRECIO TOPE POR DEPARTAMENTO'!E:E),IF($D$5='PRECIO TOPE POR DEPARTAMENTO'!$F$1,_xlfn.XLOOKUP('PROPUESTA ECONOMICA'!C696,'PRECIO TOPE POR DEPARTAMENTO'!A:A,'PRECIO TOPE POR DEPARTAMENTO'!F:F),IF($D$5='PRECIO TOPE POR DEPARTAMENTO'!$G$1,_xlfn.XLOOKUP('PROPUESTA ECONOMICA'!C696,'PRECIO TOPE POR DEPARTAMENTO'!A:A,'PRECIO TOPE POR DEPARTAMENTO'!G:G),IF($D$5='PRECIO TOPE POR DEPARTAMENTO'!$H$1,_xlfn.XLOOKUP('PROPUESTA ECONOMICA'!C696,'PRECIO TOPE POR DEPARTAMENTO'!A:A,'PRECIO TOPE POR DEPARTAMENTO'!H:H),IF($D$5='PRECIO TOPE POR DEPARTAMENTO'!$I$1,_xlfn.XLOOKUP('PROPUESTA ECONOMICA'!C696,'PRECIO TOPE POR DEPARTAMENTO'!A:A,'PRECIO TOPE POR DEPARTAMENTO'!I:I),IF($D$5='PRECIO TOPE POR DEPARTAMENTO'!$J$1,_xlfn.XLOOKUP('PROPUESTA ECONOMICA'!C696,'PRECIO TOPE POR DEPARTAMENTO'!A:A,'PRECIO TOPE POR DEPARTAMENTO'!J:J),IF($D$5='PRECIO TOPE POR DEPARTAMENTO'!$K$1,_xlfn.XLOOKUP('PROPUESTA ECONOMICA'!C696,'PRECIO TOPE POR DEPARTAMENTO'!A:A,'PRECIO TOPE POR DEPARTAMENTO'!K:K),IF($D$5='PRECIO TOPE POR DEPARTAMENTO'!$L$1,_xlfn.XLOOKUP('PROPUESTA ECONOMICA'!C696,'PRECIO TOPE POR DEPARTAMENTO'!A:A,'PRECIO TOPE POR DEPARTAMENTO'!L:L),IF($D$5='PRECIO TOPE POR DEPARTAMENTO'!$M$1,_xlfn.XLOOKUP('PROPUESTA ECONOMICA'!C696,'PRECIO TOPE POR DEPARTAMENTO'!A:A,'PRECIO TOPE POR DEPARTAMENTO'!M:M),IF($D$5='PRECIO TOPE POR DEPARTAMENTO'!$N$1,_xlfn.XLOOKUP('PROPUESTA ECONOMICA'!C696,'PRECIO TOPE POR DEPARTAMENTO'!A:A,'PRECIO TOPE POR DEPARTAMENTO'!N:N),IF($D$5='PRECIO TOPE POR DEPARTAMENTO'!$O$1,_xlfn.XLOOKUP('PROPUESTA ECONOMICA'!C696,'PRECIO TOPE POR DEPARTAMENTO'!A:A,'PRECIO TOPE POR DEPARTAMENTO'!O:O),IF($D$5='PRECIO TOPE POR DEPARTAMENTO'!$P$1,_xlfn.XLOOKUP('PROPUESTA ECONOMICA'!C696,'PRECIO TOPE POR DEPARTAMENTO'!A:A,'PRECIO TOPE POR DEPARTAMENTO'!P:P),IF($D$5='PRECIO TOPE POR DEPARTAMENTO'!$Q$1,_xlfn.XLOOKUP('PROPUESTA ECONOMICA'!C696,'PRECIO TOPE POR DEPARTAMENTO'!A:A,'PRECIO TOPE POR DEPARTAMENTO'!Q:Q),IF($D$5='PRECIO TOPE POR DEPARTAMENTO'!$R$1,_xlfn.XLOOKUP('PROPUESTA ECONOMICA'!C696,'PRECIO TOPE POR DEPARTAMENTO'!A:A,'PRECIO TOPE POR DEPARTAMENTO'!R:R),IF($D$5='PRECIO TOPE POR DEPARTAMENTO'!$S$1,_xlfn.XLOOKUP('PROPUESTA ECONOMICA'!C696,'PRECIO TOPE POR DEPARTAMENTO'!A:A,'PRECIO TOPE POR DEPARTAMENTO'!S:S),IF($D$5='PRECIO TOPE POR DEPARTAMENTO'!$T$1,_xlfn.XLOOKUP('PROPUESTA ECONOMICA'!C696,'PRECIO TOPE POR DEPARTAMENTO'!A:A,'PRECIO TOPE POR DEPARTAMENTO'!T:T),IF($D$5='PRECIO TOPE POR DEPARTAMENTO'!$U$1,_xlfn.XLOOKUP('PROPUESTA ECONOMICA'!C696,'PRECIO TOPE POR DEPARTAMENTO'!A:A,'PRECIO TOPE POR DEPARTAMENTO'!U:U),IF($D$5='PRECIO TOPE POR DEPARTAMENTO'!$V$1,_xlfn.XLOOKUP('PROPUESTA ECONOMICA'!C696,'PRECIO TOPE POR DEPARTAMENTO'!A:A,'PRECIO TOPE POR DEPARTAMENTO'!V:V),IF($D$5='PRECIO TOPE POR DEPARTAMENTO'!$W$1,_xlfn.XLOOKUP('PROPUESTA ECONOMICA'!C696,'PRECIO TOPE POR DEPARTAMENTO'!A:A,'PRECIO TOPE POR DEPARTAMENTO'!W:W),IF($D$5='PRECIO TOPE POR DEPARTAMENTO'!$X$1,_xlfn.XLOOKUP('PROPUESTA ECONOMICA'!C696,'PRECIO TOPE POR DEPARTAMENTO'!A:A,'PRECIO TOPE POR DEPARTAMENTO'!X:X),IF($D$5='PRECIO TOPE POR DEPARTAMENTO'!$Y$1,_xlfn.XLOOKUP('PROPUESTA ECONOMICA'!C696,'PRECIO TOPE POR DEPARTAMENTO'!A:A,'PRECIO TOPE POR DEPARTAMENTO'!Y:Y),IF($D$5='PRECIO TOPE POR DEPARTAMENTO'!$Z$1,_xlfn.XLOOKUP('PROPUESTA ECONOMICA'!C696,'PRECIO TOPE POR DEPARTAMENTO'!A:A,'PRECIO TOPE POR DEPARTAMENTO'!Z:Z),IF($D$5='PRECIO TOPE POR DEPARTAMENTO'!$AA$1,_xlfn.XLOOKUP('PROPUESTA ECONOMICA'!C696,'PRECIO TOPE POR DEPARTAMENTO'!A:A,'PRECIO TOPE POR DEPARTAMENTO'!AA:AA),IF($D$5='PRECIO TOPE POR DEPARTAMENTO'!$AB$1,_xlfn.XLOOKUP('PROPUESTA ECONOMICA'!C696,'PRECIO TOPE POR DEPARTAMENTO'!A:A,'PRECIO TOPE POR DEPARTAMENTO'!AB:AB),IF($D$5='PRECIO TOPE POR DEPARTAMENTO'!$AC$1,_xlfn.XLOOKUP('PROPUESTA ECONOMICA'!C696,'PRECIO TOPE POR DEPARTAMENTO'!A:A,'PRECIO TOPE POR DEPARTAMENTO'!AC:AC),IF($D$5='PRECIO TOPE POR DEPARTAMENTO'!$AD$1,_xlfn.XLOOKUP('PROPUESTA ECONOMICA'!C696,'PRECIO TOPE POR DEPARTAMENTO'!A:A,'PRECIO TOPE POR DEPARTAMENTO'!AD:AD),IF($D$5='PRECIO TOPE POR DEPARTAMENTO'!$AE$1,_xlfn.XLOOKUP('PROPUESTA ECONOMICA'!C696,'PRECIO TOPE POR DEPARTAMENTO'!A:A,'PRECIO TOPE POR DEPARTAMENTO'!AE:AE),IF($D$5='PRECIO TOPE POR DEPARTAMENTO'!$AF$1,_xlfn.XLOOKUP('PROPUESTA ECONOMICA'!C696,'PRECIO TOPE POR DEPARTAMENTO'!A:A,'PRECIO TOPE POR DEPARTAMENTO'!AF:AF),IF($D$5='PRECIO TOPE POR DEPARTAMENTO'!$AG$1,_xlfn.XLOOKUP('PROPUESTA ECONOMICA'!C696,'PRECIO TOPE POR DEPARTAMENTO'!A:A,'PRECIO TOPE POR DEPARTAMENTO'!AG:AG),IF($D$5='PRECIO TOPE POR DEPARTAMENTO'!$AH$1,_xlfn.XLOOKUP('PROPUESTA ECONOMICA'!C696,'PRECIO TOPE POR DEPARTAMENTO'!A:A,'PRECIO TOPE POR DEPARTAMENTO'!AH:AH),IF($D$5='PRECIO TOPE POR DEPARTAMENTO'!$AI$1,_xlfn.XLOOKUP('PROPUESTA ECONOMICA'!C696,'PRECIO TOPE POR DEPARTAMENTO'!A:A,'PRECIO TOPE POR DEPARTAMENTO'!AI:AI),IF($D$5='PRECIO TOPE POR DEPARTAMENTO'!$AJ$1,_xlfn.XLOOKUP('PROPUESTA ECONOMICA'!C696,'PRECIO TOPE POR DEPARTAMENTO'!A:A,'PRECIO TOPE POR DEPARTAMENTO'!AJ:AJ),)))))))))))))))))))))))))))))))))</f>
        <v>94442</v>
      </c>
      <c r="G696" s="133"/>
    </row>
    <row r="697" spans="2:7" ht="22.5">
      <c r="B697" s="98">
        <v>686</v>
      </c>
      <c r="C697" s="123" t="s">
        <v>843</v>
      </c>
      <c r="D697" s="63" t="str">
        <f>+_xlfn.XLOOKUP(C697,'PRECIO TOPE POR DEPARTAMENTO'!A:A,'PRECIO TOPE POR DEPARTAMENTO'!B:B)</f>
        <v>BANDEJAS DE DISTRIBUCION (INCLUYE BANDEJA DUCTO, SOPORTES Y ATERRIZADA)</v>
      </c>
      <c r="E697" s="11" t="str">
        <f>IF('PRECIO TOPE POR DEPARTAMENTO'!C687="","",+_xlfn.XLOOKUP(C697,'PRECIO TOPE POR DEPARTAMENTO'!A:A,'PRECIO TOPE POR DEPARTAMENTO'!C:C))</f>
        <v/>
      </c>
      <c r="F697" s="132"/>
      <c r="G697" s="133"/>
    </row>
    <row r="698" spans="2:7" ht="22.5">
      <c r="B698" s="98">
        <v>687</v>
      </c>
      <c r="C698" s="122" t="s">
        <v>844</v>
      </c>
      <c r="D698" s="45" t="str">
        <f>+_xlfn.XLOOKUP(C698,'PRECIO TOPE POR DEPARTAMENTO'!A:A,'PRECIO TOPE POR DEPARTAMENTO'!B:B)</f>
        <v>BANDEJA PORTACABLES TIPO ESCALERA 30 X 8 PORTA CABLE CON SOPORTERIA, FIJACIONES Y ACCESORIOS</v>
      </c>
      <c r="E698" s="43" t="str">
        <f>IF('PRECIO TOPE POR DEPARTAMENTO'!C688="","",+_xlfn.XLOOKUP(C698,'PRECIO TOPE POR DEPARTAMENTO'!A:A,'PRECIO TOPE POR DEPARTAMENTO'!C:C))</f>
        <v>M</v>
      </c>
      <c r="F698" s="132"/>
      <c r="G698" s="133"/>
    </row>
    <row r="699" spans="2:7" ht="33.75">
      <c r="B699" s="98">
        <v>688</v>
      </c>
      <c r="C699" s="122" t="s">
        <v>846</v>
      </c>
      <c r="D699" s="45" t="str">
        <f>+_xlfn.XLOOKUP(C699,'PRECIO TOPE POR DEPARTAMENTO'!A:A,'PRECIO TOPE POR DEPARTAMENTO'!B:B)</f>
        <v>BANDEJA PORTACABLES TIPO DUCTO CERRADO, EN PINTURA ELECTROSTATICA 10 x 4 CON DIVISION INCLUYE ACCESORIOS CON PINTURA ELECTROSTATICA CON DIVISION INCLUYE TAPA, SOPORTERIA, FIJACIONES Y ACCESORIOS</v>
      </c>
      <c r="E699" s="43" t="str">
        <f>IF('PRECIO TOPE POR DEPARTAMENTO'!C689="","",+_xlfn.XLOOKUP(C699,'PRECIO TOPE POR DEPARTAMENTO'!A:A,'PRECIO TOPE POR DEPARTAMENTO'!C:C))</f>
        <v>M</v>
      </c>
      <c r="F699" s="132">
        <f>IF($D$5='PRECIO TOPE POR DEPARTAMENTO'!$D$1,_xlfn.XLOOKUP('PROPUESTA ECONOMICA'!C699,'PRECIO TOPE POR DEPARTAMENTO'!A:A,'PRECIO TOPE POR DEPARTAMENTO'!D:D),IF($D$5='PRECIO TOPE POR DEPARTAMENTO'!$E$1,_xlfn.XLOOKUP('PROPUESTA ECONOMICA'!C699,'PRECIO TOPE POR DEPARTAMENTO'!A:A,'PRECIO TOPE POR DEPARTAMENTO'!E:E),IF($D$5='PRECIO TOPE POR DEPARTAMENTO'!$F$1,_xlfn.XLOOKUP('PROPUESTA ECONOMICA'!C699,'PRECIO TOPE POR DEPARTAMENTO'!A:A,'PRECIO TOPE POR DEPARTAMENTO'!F:F),IF($D$5='PRECIO TOPE POR DEPARTAMENTO'!$G$1,_xlfn.XLOOKUP('PROPUESTA ECONOMICA'!C699,'PRECIO TOPE POR DEPARTAMENTO'!A:A,'PRECIO TOPE POR DEPARTAMENTO'!G:G),IF($D$5='PRECIO TOPE POR DEPARTAMENTO'!$H$1,_xlfn.XLOOKUP('PROPUESTA ECONOMICA'!C699,'PRECIO TOPE POR DEPARTAMENTO'!A:A,'PRECIO TOPE POR DEPARTAMENTO'!H:H),IF($D$5='PRECIO TOPE POR DEPARTAMENTO'!$I$1,_xlfn.XLOOKUP('PROPUESTA ECONOMICA'!C699,'PRECIO TOPE POR DEPARTAMENTO'!A:A,'PRECIO TOPE POR DEPARTAMENTO'!I:I),IF($D$5='PRECIO TOPE POR DEPARTAMENTO'!$J$1,_xlfn.XLOOKUP('PROPUESTA ECONOMICA'!C699,'PRECIO TOPE POR DEPARTAMENTO'!A:A,'PRECIO TOPE POR DEPARTAMENTO'!J:J),IF($D$5='PRECIO TOPE POR DEPARTAMENTO'!$K$1,_xlfn.XLOOKUP('PROPUESTA ECONOMICA'!C699,'PRECIO TOPE POR DEPARTAMENTO'!A:A,'PRECIO TOPE POR DEPARTAMENTO'!K:K),IF($D$5='PRECIO TOPE POR DEPARTAMENTO'!$L$1,_xlfn.XLOOKUP('PROPUESTA ECONOMICA'!C699,'PRECIO TOPE POR DEPARTAMENTO'!A:A,'PRECIO TOPE POR DEPARTAMENTO'!L:L),IF($D$5='PRECIO TOPE POR DEPARTAMENTO'!$M$1,_xlfn.XLOOKUP('PROPUESTA ECONOMICA'!C699,'PRECIO TOPE POR DEPARTAMENTO'!A:A,'PRECIO TOPE POR DEPARTAMENTO'!M:M),IF($D$5='PRECIO TOPE POR DEPARTAMENTO'!$N$1,_xlfn.XLOOKUP('PROPUESTA ECONOMICA'!C699,'PRECIO TOPE POR DEPARTAMENTO'!A:A,'PRECIO TOPE POR DEPARTAMENTO'!N:N),IF($D$5='PRECIO TOPE POR DEPARTAMENTO'!$O$1,_xlfn.XLOOKUP('PROPUESTA ECONOMICA'!C699,'PRECIO TOPE POR DEPARTAMENTO'!A:A,'PRECIO TOPE POR DEPARTAMENTO'!O:O),IF($D$5='PRECIO TOPE POR DEPARTAMENTO'!$P$1,_xlfn.XLOOKUP('PROPUESTA ECONOMICA'!C699,'PRECIO TOPE POR DEPARTAMENTO'!A:A,'PRECIO TOPE POR DEPARTAMENTO'!P:P),IF($D$5='PRECIO TOPE POR DEPARTAMENTO'!$Q$1,_xlfn.XLOOKUP('PROPUESTA ECONOMICA'!C699,'PRECIO TOPE POR DEPARTAMENTO'!A:A,'PRECIO TOPE POR DEPARTAMENTO'!Q:Q),IF($D$5='PRECIO TOPE POR DEPARTAMENTO'!$R$1,_xlfn.XLOOKUP('PROPUESTA ECONOMICA'!C699,'PRECIO TOPE POR DEPARTAMENTO'!A:A,'PRECIO TOPE POR DEPARTAMENTO'!R:R),IF($D$5='PRECIO TOPE POR DEPARTAMENTO'!$S$1,_xlfn.XLOOKUP('PROPUESTA ECONOMICA'!C699,'PRECIO TOPE POR DEPARTAMENTO'!A:A,'PRECIO TOPE POR DEPARTAMENTO'!S:S),IF($D$5='PRECIO TOPE POR DEPARTAMENTO'!$T$1,_xlfn.XLOOKUP('PROPUESTA ECONOMICA'!C699,'PRECIO TOPE POR DEPARTAMENTO'!A:A,'PRECIO TOPE POR DEPARTAMENTO'!T:T),IF($D$5='PRECIO TOPE POR DEPARTAMENTO'!$U$1,_xlfn.XLOOKUP('PROPUESTA ECONOMICA'!C699,'PRECIO TOPE POR DEPARTAMENTO'!A:A,'PRECIO TOPE POR DEPARTAMENTO'!U:U),IF($D$5='PRECIO TOPE POR DEPARTAMENTO'!$V$1,_xlfn.XLOOKUP('PROPUESTA ECONOMICA'!C699,'PRECIO TOPE POR DEPARTAMENTO'!A:A,'PRECIO TOPE POR DEPARTAMENTO'!V:V),IF($D$5='PRECIO TOPE POR DEPARTAMENTO'!$W$1,_xlfn.XLOOKUP('PROPUESTA ECONOMICA'!C699,'PRECIO TOPE POR DEPARTAMENTO'!A:A,'PRECIO TOPE POR DEPARTAMENTO'!W:W),IF($D$5='PRECIO TOPE POR DEPARTAMENTO'!$X$1,_xlfn.XLOOKUP('PROPUESTA ECONOMICA'!C699,'PRECIO TOPE POR DEPARTAMENTO'!A:A,'PRECIO TOPE POR DEPARTAMENTO'!X:X),IF($D$5='PRECIO TOPE POR DEPARTAMENTO'!$Y$1,_xlfn.XLOOKUP('PROPUESTA ECONOMICA'!C699,'PRECIO TOPE POR DEPARTAMENTO'!A:A,'PRECIO TOPE POR DEPARTAMENTO'!Y:Y),IF($D$5='PRECIO TOPE POR DEPARTAMENTO'!$Z$1,_xlfn.XLOOKUP('PROPUESTA ECONOMICA'!C699,'PRECIO TOPE POR DEPARTAMENTO'!A:A,'PRECIO TOPE POR DEPARTAMENTO'!Z:Z),IF($D$5='PRECIO TOPE POR DEPARTAMENTO'!$AA$1,_xlfn.XLOOKUP('PROPUESTA ECONOMICA'!C699,'PRECIO TOPE POR DEPARTAMENTO'!A:A,'PRECIO TOPE POR DEPARTAMENTO'!AA:AA),IF($D$5='PRECIO TOPE POR DEPARTAMENTO'!$AB$1,_xlfn.XLOOKUP('PROPUESTA ECONOMICA'!C699,'PRECIO TOPE POR DEPARTAMENTO'!A:A,'PRECIO TOPE POR DEPARTAMENTO'!AB:AB),IF($D$5='PRECIO TOPE POR DEPARTAMENTO'!$AC$1,_xlfn.XLOOKUP('PROPUESTA ECONOMICA'!C699,'PRECIO TOPE POR DEPARTAMENTO'!A:A,'PRECIO TOPE POR DEPARTAMENTO'!AC:AC),IF($D$5='PRECIO TOPE POR DEPARTAMENTO'!$AD$1,_xlfn.XLOOKUP('PROPUESTA ECONOMICA'!C699,'PRECIO TOPE POR DEPARTAMENTO'!A:A,'PRECIO TOPE POR DEPARTAMENTO'!AD:AD),IF($D$5='PRECIO TOPE POR DEPARTAMENTO'!$AE$1,_xlfn.XLOOKUP('PROPUESTA ECONOMICA'!C699,'PRECIO TOPE POR DEPARTAMENTO'!A:A,'PRECIO TOPE POR DEPARTAMENTO'!AE:AE),IF($D$5='PRECIO TOPE POR DEPARTAMENTO'!$AF$1,_xlfn.XLOOKUP('PROPUESTA ECONOMICA'!C699,'PRECIO TOPE POR DEPARTAMENTO'!A:A,'PRECIO TOPE POR DEPARTAMENTO'!AF:AF),IF($D$5='PRECIO TOPE POR DEPARTAMENTO'!$AG$1,_xlfn.XLOOKUP('PROPUESTA ECONOMICA'!C699,'PRECIO TOPE POR DEPARTAMENTO'!A:A,'PRECIO TOPE POR DEPARTAMENTO'!AG:AG),IF($D$5='PRECIO TOPE POR DEPARTAMENTO'!$AH$1,_xlfn.XLOOKUP('PROPUESTA ECONOMICA'!C699,'PRECIO TOPE POR DEPARTAMENTO'!A:A,'PRECIO TOPE POR DEPARTAMENTO'!AH:AH),IF($D$5='PRECIO TOPE POR DEPARTAMENTO'!$AI$1,_xlfn.XLOOKUP('PROPUESTA ECONOMICA'!C699,'PRECIO TOPE POR DEPARTAMENTO'!A:A,'PRECIO TOPE POR DEPARTAMENTO'!AI:AI),IF($D$5='PRECIO TOPE POR DEPARTAMENTO'!$AJ$1,_xlfn.XLOOKUP('PROPUESTA ECONOMICA'!C699,'PRECIO TOPE POR DEPARTAMENTO'!A:A,'PRECIO TOPE POR DEPARTAMENTO'!AJ:AJ),)))))))))))))))))))))))))))))))))</f>
        <v>92315</v>
      </c>
      <c r="G699" s="133"/>
    </row>
    <row r="700" spans="2:7" ht="22.5">
      <c r="B700" s="98">
        <v>689</v>
      </c>
      <c r="C700" s="122" t="s">
        <v>1824</v>
      </c>
      <c r="D700" s="45" t="str">
        <f>+_xlfn.XLOOKUP(C700,'PRECIO TOPE POR DEPARTAMENTO'!A:A,'PRECIO TOPE POR DEPARTAMENTO'!B:B)</f>
        <v>DUCTOS HORIZONTAL O VERTICAL 30 x 8 INCLUYE ACCESORIOS CON PINTURA ELECTROSTATICA</v>
      </c>
      <c r="E700" s="43" t="str">
        <f>IF('PRECIO TOPE POR DEPARTAMENTO'!C690="","",+_xlfn.XLOOKUP(C700,'PRECIO TOPE POR DEPARTAMENTO'!A:A,'PRECIO TOPE POR DEPARTAMENTO'!C:C))</f>
        <v>M</v>
      </c>
      <c r="F700" s="132">
        <f>IF($D$5='PRECIO TOPE POR DEPARTAMENTO'!$D$1,_xlfn.XLOOKUP('PROPUESTA ECONOMICA'!C700,'PRECIO TOPE POR DEPARTAMENTO'!A:A,'PRECIO TOPE POR DEPARTAMENTO'!D:D),IF($D$5='PRECIO TOPE POR DEPARTAMENTO'!$E$1,_xlfn.XLOOKUP('PROPUESTA ECONOMICA'!C700,'PRECIO TOPE POR DEPARTAMENTO'!A:A,'PRECIO TOPE POR DEPARTAMENTO'!E:E),IF($D$5='PRECIO TOPE POR DEPARTAMENTO'!$F$1,_xlfn.XLOOKUP('PROPUESTA ECONOMICA'!C700,'PRECIO TOPE POR DEPARTAMENTO'!A:A,'PRECIO TOPE POR DEPARTAMENTO'!F:F),IF($D$5='PRECIO TOPE POR DEPARTAMENTO'!$G$1,_xlfn.XLOOKUP('PROPUESTA ECONOMICA'!C700,'PRECIO TOPE POR DEPARTAMENTO'!A:A,'PRECIO TOPE POR DEPARTAMENTO'!G:G),IF($D$5='PRECIO TOPE POR DEPARTAMENTO'!$H$1,_xlfn.XLOOKUP('PROPUESTA ECONOMICA'!C700,'PRECIO TOPE POR DEPARTAMENTO'!A:A,'PRECIO TOPE POR DEPARTAMENTO'!H:H),IF($D$5='PRECIO TOPE POR DEPARTAMENTO'!$I$1,_xlfn.XLOOKUP('PROPUESTA ECONOMICA'!C700,'PRECIO TOPE POR DEPARTAMENTO'!A:A,'PRECIO TOPE POR DEPARTAMENTO'!I:I),IF($D$5='PRECIO TOPE POR DEPARTAMENTO'!$J$1,_xlfn.XLOOKUP('PROPUESTA ECONOMICA'!C700,'PRECIO TOPE POR DEPARTAMENTO'!A:A,'PRECIO TOPE POR DEPARTAMENTO'!J:J),IF($D$5='PRECIO TOPE POR DEPARTAMENTO'!$K$1,_xlfn.XLOOKUP('PROPUESTA ECONOMICA'!C700,'PRECIO TOPE POR DEPARTAMENTO'!A:A,'PRECIO TOPE POR DEPARTAMENTO'!K:K),IF($D$5='PRECIO TOPE POR DEPARTAMENTO'!$L$1,_xlfn.XLOOKUP('PROPUESTA ECONOMICA'!C700,'PRECIO TOPE POR DEPARTAMENTO'!A:A,'PRECIO TOPE POR DEPARTAMENTO'!L:L),IF($D$5='PRECIO TOPE POR DEPARTAMENTO'!$M$1,_xlfn.XLOOKUP('PROPUESTA ECONOMICA'!C700,'PRECIO TOPE POR DEPARTAMENTO'!A:A,'PRECIO TOPE POR DEPARTAMENTO'!M:M),IF($D$5='PRECIO TOPE POR DEPARTAMENTO'!$N$1,_xlfn.XLOOKUP('PROPUESTA ECONOMICA'!C700,'PRECIO TOPE POR DEPARTAMENTO'!A:A,'PRECIO TOPE POR DEPARTAMENTO'!N:N),IF($D$5='PRECIO TOPE POR DEPARTAMENTO'!$O$1,_xlfn.XLOOKUP('PROPUESTA ECONOMICA'!C700,'PRECIO TOPE POR DEPARTAMENTO'!A:A,'PRECIO TOPE POR DEPARTAMENTO'!O:O),IF($D$5='PRECIO TOPE POR DEPARTAMENTO'!$P$1,_xlfn.XLOOKUP('PROPUESTA ECONOMICA'!C700,'PRECIO TOPE POR DEPARTAMENTO'!A:A,'PRECIO TOPE POR DEPARTAMENTO'!P:P),IF($D$5='PRECIO TOPE POR DEPARTAMENTO'!$Q$1,_xlfn.XLOOKUP('PROPUESTA ECONOMICA'!C700,'PRECIO TOPE POR DEPARTAMENTO'!A:A,'PRECIO TOPE POR DEPARTAMENTO'!Q:Q),IF($D$5='PRECIO TOPE POR DEPARTAMENTO'!$R$1,_xlfn.XLOOKUP('PROPUESTA ECONOMICA'!C700,'PRECIO TOPE POR DEPARTAMENTO'!A:A,'PRECIO TOPE POR DEPARTAMENTO'!R:R),IF($D$5='PRECIO TOPE POR DEPARTAMENTO'!$S$1,_xlfn.XLOOKUP('PROPUESTA ECONOMICA'!C700,'PRECIO TOPE POR DEPARTAMENTO'!A:A,'PRECIO TOPE POR DEPARTAMENTO'!S:S),IF($D$5='PRECIO TOPE POR DEPARTAMENTO'!$T$1,_xlfn.XLOOKUP('PROPUESTA ECONOMICA'!C700,'PRECIO TOPE POR DEPARTAMENTO'!A:A,'PRECIO TOPE POR DEPARTAMENTO'!T:T),IF($D$5='PRECIO TOPE POR DEPARTAMENTO'!$U$1,_xlfn.XLOOKUP('PROPUESTA ECONOMICA'!C700,'PRECIO TOPE POR DEPARTAMENTO'!A:A,'PRECIO TOPE POR DEPARTAMENTO'!U:U),IF($D$5='PRECIO TOPE POR DEPARTAMENTO'!$V$1,_xlfn.XLOOKUP('PROPUESTA ECONOMICA'!C700,'PRECIO TOPE POR DEPARTAMENTO'!A:A,'PRECIO TOPE POR DEPARTAMENTO'!V:V),IF($D$5='PRECIO TOPE POR DEPARTAMENTO'!$W$1,_xlfn.XLOOKUP('PROPUESTA ECONOMICA'!C700,'PRECIO TOPE POR DEPARTAMENTO'!A:A,'PRECIO TOPE POR DEPARTAMENTO'!W:W),IF($D$5='PRECIO TOPE POR DEPARTAMENTO'!$X$1,_xlfn.XLOOKUP('PROPUESTA ECONOMICA'!C700,'PRECIO TOPE POR DEPARTAMENTO'!A:A,'PRECIO TOPE POR DEPARTAMENTO'!X:X),IF($D$5='PRECIO TOPE POR DEPARTAMENTO'!$Y$1,_xlfn.XLOOKUP('PROPUESTA ECONOMICA'!C700,'PRECIO TOPE POR DEPARTAMENTO'!A:A,'PRECIO TOPE POR DEPARTAMENTO'!Y:Y),IF($D$5='PRECIO TOPE POR DEPARTAMENTO'!$Z$1,_xlfn.XLOOKUP('PROPUESTA ECONOMICA'!C700,'PRECIO TOPE POR DEPARTAMENTO'!A:A,'PRECIO TOPE POR DEPARTAMENTO'!Z:Z),IF($D$5='PRECIO TOPE POR DEPARTAMENTO'!$AA$1,_xlfn.XLOOKUP('PROPUESTA ECONOMICA'!C700,'PRECIO TOPE POR DEPARTAMENTO'!A:A,'PRECIO TOPE POR DEPARTAMENTO'!AA:AA),IF($D$5='PRECIO TOPE POR DEPARTAMENTO'!$AB$1,_xlfn.XLOOKUP('PROPUESTA ECONOMICA'!C700,'PRECIO TOPE POR DEPARTAMENTO'!A:A,'PRECIO TOPE POR DEPARTAMENTO'!AB:AB),IF($D$5='PRECIO TOPE POR DEPARTAMENTO'!$AC$1,_xlfn.XLOOKUP('PROPUESTA ECONOMICA'!C700,'PRECIO TOPE POR DEPARTAMENTO'!A:A,'PRECIO TOPE POR DEPARTAMENTO'!AC:AC),IF($D$5='PRECIO TOPE POR DEPARTAMENTO'!$AD$1,_xlfn.XLOOKUP('PROPUESTA ECONOMICA'!C700,'PRECIO TOPE POR DEPARTAMENTO'!A:A,'PRECIO TOPE POR DEPARTAMENTO'!AD:AD),IF($D$5='PRECIO TOPE POR DEPARTAMENTO'!$AE$1,_xlfn.XLOOKUP('PROPUESTA ECONOMICA'!C700,'PRECIO TOPE POR DEPARTAMENTO'!A:A,'PRECIO TOPE POR DEPARTAMENTO'!AE:AE),IF($D$5='PRECIO TOPE POR DEPARTAMENTO'!$AF$1,_xlfn.XLOOKUP('PROPUESTA ECONOMICA'!C700,'PRECIO TOPE POR DEPARTAMENTO'!A:A,'PRECIO TOPE POR DEPARTAMENTO'!AF:AF),IF($D$5='PRECIO TOPE POR DEPARTAMENTO'!$AG$1,_xlfn.XLOOKUP('PROPUESTA ECONOMICA'!C700,'PRECIO TOPE POR DEPARTAMENTO'!A:A,'PRECIO TOPE POR DEPARTAMENTO'!AG:AG),IF($D$5='PRECIO TOPE POR DEPARTAMENTO'!$AH$1,_xlfn.XLOOKUP('PROPUESTA ECONOMICA'!C700,'PRECIO TOPE POR DEPARTAMENTO'!A:A,'PRECIO TOPE POR DEPARTAMENTO'!AH:AH),IF($D$5='PRECIO TOPE POR DEPARTAMENTO'!$AI$1,_xlfn.XLOOKUP('PROPUESTA ECONOMICA'!C700,'PRECIO TOPE POR DEPARTAMENTO'!A:A,'PRECIO TOPE POR DEPARTAMENTO'!AI:AI),IF($D$5='PRECIO TOPE POR DEPARTAMENTO'!$AJ$1,_xlfn.XLOOKUP('PROPUESTA ECONOMICA'!C700,'PRECIO TOPE POR DEPARTAMENTO'!A:A,'PRECIO TOPE POR DEPARTAMENTO'!AJ:AJ),)))))))))))))))))))))))))))))))))</f>
        <v>103234</v>
      </c>
      <c r="G700" s="133"/>
    </row>
    <row r="701" spans="2:7" ht="38.25">
      <c r="B701" s="98">
        <v>690</v>
      </c>
      <c r="C701" s="122" t="s">
        <v>848</v>
      </c>
      <c r="D701" s="66" t="str">
        <f>+_xlfn.XLOOKUP(C701,'PRECIO TOPE POR DEPARTAMENTO'!A:A,'PRECIO TOPE POR DEPARTAMENTO'!B:B)</f>
        <v>Suministro, transporte e instalación de canaleta metálica (12 x 5) cm con división. Incluye: pintura electrostatica, puesta a tierra, tapa tornillo, elementos de fijación en pared y demás accesorios para su correcta instalación</v>
      </c>
      <c r="E701" s="67" t="str">
        <f>IF('PRECIO TOPE POR DEPARTAMENTO'!C691="","",+_xlfn.XLOOKUP(C701,'PRECIO TOPE POR DEPARTAMENTO'!A:A,'PRECIO TOPE POR DEPARTAMENTO'!C:C))</f>
        <v>M</v>
      </c>
      <c r="F701" s="132">
        <f>IF($D$5='PRECIO TOPE POR DEPARTAMENTO'!$D$1,_xlfn.XLOOKUP('PROPUESTA ECONOMICA'!C701,'PRECIO TOPE POR DEPARTAMENTO'!A:A,'PRECIO TOPE POR DEPARTAMENTO'!D:D),IF($D$5='PRECIO TOPE POR DEPARTAMENTO'!$E$1,_xlfn.XLOOKUP('PROPUESTA ECONOMICA'!C701,'PRECIO TOPE POR DEPARTAMENTO'!A:A,'PRECIO TOPE POR DEPARTAMENTO'!E:E),IF($D$5='PRECIO TOPE POR DEPARTAMENTO'!$F$1,_xlfn.XLOOKUP('PROPUESTA ECONOMICA'!C701,'PRECIO TOPE POR DEPARTAMENTO'!A:A,'PRECIO TOPE POR DEPARTAMENTO'!F:F),IF($D$5='PRECIO TOPE POR DEPARTAMENTO'!$G$1,_xlfn.XLOOKUP('PROPUESTA ECONOMICA'!C701,'PRECIO TOPE POR DEPARTAMENTO'!A:A,'PRECIO TOPE POR DEPARTAMENTO'!G:G),IF($D$5='PRECIO TOPE POR DEPARTAMENTO'!$H$1,_xlfn.XLOOKUP('PROPUESTA ECONOMICA'!C701,'PRECIO TOPE POR DEPARTAMENTO'!A:A,'PRECIO TOPE POR DEPARTAMENTO'!H:H),IF($D$5='PRECIO TOPE POR DEPARTAMENTO'!$I$1,_xlfn.XLOOKUP('PROPUESTA ECONOMICA'!C701,'PRECIO TOPE POR DEPARTAMENTO'!A:A,'PRECIO TOPE POR DEPARTAMENTO'!I:I),IF($D$5='PRECIO TOPE POR DEPARTAMENTO'!$J$1,_xlfn.XLOOKUP('PROPUESTA ECONOMICA'!C701,'PRECIO TOPE POR DEPARTAMENTO'!A:A,'PRECIO TOPE POR DEPARTAMENTO'!J:J),IF($D$5='PRECIO TOPE POR DEPARTAMENTO'!$K$1,_xlfn.XLOOKUP('PROPUESTA ECONOMICA'!C701,'PRECIO TOPE POR DEPARTAMENTO'!A:A,'PRECIO TOPE POR DEPARTAMENTO'!K:K),IF($D$5='PRECIO TOPE POR DEPARTAMENTO'!$L$1,_xlfn.XLOOKUP('PROPUESTA ECONOMICA'!C701,'PRECIO TOPE POR DEPARTAMENTO'!A:A,'PRECIO TOPE POR DEPARTAMENTO'!L:L),IF($D$5='PRECIO TOPE POR DEPARTAMENTO'!$M$1,_xlfn.XLOOKUP('PROPUESTA ECONOMICA'!C701,'PRECIO TOPE POR DEPARTAMENTO'!A:A,'PRECIO TOPE POR DEPARTAMENTO'!M:M),IF($D$5='PRECIO TOPE POR DEPARTAMENTO'!$N$1,_xlfn.XLOOKUP('PROPUESTA ECONOMICA'!C701,'PRECIO TOPE POR DEPARTAMENTO'!A:A,'PRECIO TOPE POR DEPARTAMENTO'!N:N),IF($D$5='PRECIO TOPE POR DEPARTAMENTO'!$O$1,_xlfn.XLOOKUP('PROPUESTA ECONOMICA'!C701,'PRECIO TOPE POR DEPARTAMENTO'!A:A,'PRECIO TOPE POR DEPARTAMENTO'!O:O),IF($D$5='PRECIO TOPE POR DEPARTAMENTO'!$P$1,_xlfn.XLOOKUP('PROPUESTA ECONOMICA'!C701,'PRECIO TOPE POR DEPARTAMENTO'!A:A,'PRECIO TOPE POR DEPARTAMENTO'!P:P),IF($D$5='PRECIO TOPE POR DEPARTAMENTO'!$Q$1,_xlfn.XLOOKUP('PROPUESTA ECONOMICA'!C701,'PRECIO TOPE POR DEPARTAMENTO'!A:A,'PRECIO TOPE POR DEPARTAMENTO'!Q:Q),IF($D$5='PRECIO TOPE POR DEPARTAMENTO'!$R$1,_xlfn.XLOOKUP('PROPUESTA ECONOMICA'!C701,'PRECIO TOPE POR DEPARTAMENTO'!A:A,'PRECIO TOPE POR DEPARTAMENTO'!R:R),IF($D$5='PRECIO TOPE POR DEPARTAMENTO'!$S$1,_xlfn.XLOOKUP('PROPUESTA ECONOMICA'!C701,'PRECIO TOPE POR DEPARTAMENTO'!A:A,'PRECIO TOPE POR DEPARTAMENTO'!S:S),IF($D$5='PRECIO TOPE POR DEPARTAMENTO'!$T$1,_xlfn.XLOOKUP('PROPUESTA ECONOMICA'!C701,'PRECIO TOPE POR DEPARTAMENTO'!A:A,'PRECIO TOPE POR DEPARTAMENTO'!T:T),IF($D$5='PRECIO TOPE POR DEPARTAMENTO'!$U$1,_xlfn.XLOOKUP('PROPUESTA ECONOMICA'!C701,'PRECIO TOPE POR DEPARTAMENTO'!A:A,'PRECIO TOPE POR DEPARTAMENTO'!U:U),IF($D$5='PRECIO TOPE POR DEPARTAMENTO'!$V$1,_xlfn.XLOOKUP('PROPUESTA ECONOMICA'!C701,'PRECIO TOPE POR DEPARTAMENTO'!A:A,'PRECIO TOPE POR DEPARTAMENTO'!V:V),IF($D$5='PRECIO TOPE POR DEPARTAMENTO'!$W$1,_xlfn.XLOOKUP('PROPUESTA ECONOMICA'!C701,'PRECIO TOPE POR DEPARTAMENTO'!A:A,'PRECIO TOPE POR DEPARTAMENTO'!W:W),IF($D$5='PRECIO TOPE POR DEPARTAMENTO'!$X$1,_xlfn.XLOOKUP('PROPUESTA ECONOMICA'!C701,'PRECIO TOPE POR DEPARTAMENTO'!A:A,'PRECIO TOPE POR DEPARTAMENTO'!X:X),IF($D$5='PRECIO TOPE POR DEPARTAMENTO'!$Y$1,_xlfn.XLOOKUP('PROPUESTA ECONOMICA'!C701,'PRECIO TOPE POR DEPARTAMENTO'!A:A,'PRECIO TOPE POR DEPARTAMENTO'!Y:Y),IF($D$5='PRECIO TOPE POR DEPARTAMENTO'!$Z$1,_xlfn.XLOOKUP('PROPUESTA ECONOMICA'!C701,'PRECIO TOPE POR DEPARTAMENTO'!A:A,'PRECIO TOPE POR DEPARTAMENTO'!Z:Z),IF($D$5='PRECIO TOPE POR DEPARTAMENTO'!$AA$1,_xlfn.XLOOKUP('PROPUESTA ECONOMICA'!C701,'PRECIO TOPE POR DEPARTAMENTO'!A:A,'PRECIO TOPE POR DEPARTAMENTO'!AA:AA),IF($D$5='PRECIO TOPE POR DEPARTAMENTO'!$AB$1,_xlfn.XLOOKUP('PROPUESTA ECONOMICA'!C701,'PRECIO TOPE POR DEPARTAMENTO'!A:A,'PRECIO TOPE POR DEPARTAMENTO'!AB:AB),IF($D$5='PRECIO TOPE POR DEPARTAMENTO'!$AC$1,_xlfn.XLOOKUP('PROPUESTA ECONOMICA'!C701,'PRECIO TOPE POR DEPARTAMENTO'!A:A,'PRECIO TOPE POR DEPARTAMENTO'!AC:AC),IF($D$5='PRECIO TOPE POR DEPARTAMENTO'!$AD$1,_xlfn.XLOOKUP('PROPUESTA ECONOMICA'!C701,'PRECIO TOPE POR DEPARTAMENTO'!A:A,'PRECIO TOPE POR DEPARTAMENTO'!AD:AD),IF($D$5='PRECIO TOPE POR DEPARTAMENTO'!$AE$1,_xlfn.XLOOKUP('PROPUESTA ECONOMICA'!C701,'PRECIO TOPE POR DEPARTAMENTO'!A:A,'PRECIO TOPE POR DEPARTAMENTO'!AE:AE),IF($D$5='PRECIO TOPE POR DEPARTAMENTO'!$AF$1,_xlfn.XLOOKUP('PROPUESTA ECONOMICA'!C701,'PRECIO TOPE POR DEPARTAMENTO'!A:A,'PRECIO TOPE POR DEPARTAMENTO'!AF:AF),IF($D$5='PRECIO TOPE POR DEPARTAMENTO'!$AG$1,_xlfn.XLOOKUP('PROPUESTA ECONOMICA'!C701,'PRECIO TOPE POR DEPARTAMENTO'!A:A,'PRECIO TOPE POR DEPARTAMENTO'!AG:AG),IF($D$5='PRECIO TOPE POR DEPARTAMENTO'!$AH$1,_xlfn.XLOOKUP('PROPUESTA ECONOMICA'!C701,'PRECIO TOPE POR DEPARTAMENTO'!A:A,'PRECIO TOPE POR DEPARTAMENTO'!AH:AH),IF($D$5='PRECIO TOPE POR DEPARTAMENTO'!$AI$1,_xlfn.XLOOKUP('PROPUESTA ECONOMICA'!C701,'PRECIO TOPE POR DEPARTAMENTO'!A:A,'PRECIO TOPE POR DEPARTAMENTO'!AI:AI),IF($D$5='PRECIO TOPE POR DEPARTAMENTO'!$AJ$1,_xlfn.XLOOKUP('PROPUESTA ECONOMICA'!C701,'PRECIO TOPE POR DEPARTAMENTO'!A:A,'PRECIO TOPE POR DEPARTAMENTO'!AJ:AJ),)))))))))))))))))))))))))))))))))</f>
        <v>77907</v>
      </c>
      <c r="G701" s="133"/>
    </row>
    <row r="702" spans="2:7" ht="38.25">
      <c r="B702" s="98">
        <v>691</v>
      </c>
      <c r="C702" s="122" t="s">
        <v>2447</v>
      </c>
      <c r="D702" s="66" t="str">
        <f>+_xlfn.XLOOKUP(C702,'PRECIO TOPE POR DEPARTAMENTO'!A:A,'PRECIO TOPE POR DEPARTAMENTO'!B:B)</f>
        <v>Suministro, transporte e instalación de canaleta metálica (20 x 5) cm con división. Incluye: pintura electrostatica, puesta a tierra, tapa tornillo, elementos de fijación en pared y demás accesorios para su correcta instalación</v>
      </c>
      <c r="E702" s="67" t="str">
        <f>IF('PRECIO TOPE POR DEPARTAMENTO'!C692="","",+_xlfn.XLOOKUP(C702,'PRECIO TOPE POR DEPARTAMENTO'!A:A,'PRECIO TOPE POR DEPARTAMENTO'!C:C))</f>
        <v>M</v>
      </c>
      <c r="F702" s="132">
        <f>IF($D$5='PRECIO TOPE POR DEPARTAMENTO'!$D$1,_xlfn.XLOOKUP('PROPUESTA ECONOMICA'!C702,'PRECIO TOPE POR DEPARTAMENTO'!A:A,'PRECIO TOPE POR DEPARTAMENTO'!D:D),IF($D$5='PRECIO TOPE POR DEPARTAMENTO'!$E$1,_xlfn.XLOOKUP('PROPUESTA ECONOMICA'!C702,'PRECIO TOPE POR DEPARTAMENTO'!A:A,'PRECIO TOPE POR DEPARTAMENTO'!E:E),IF($D$5='PRECIO TOPE POR DEPARTAMENTO'!$F$1,_xlfn.XLOOKUP('PROPUESTA ECONOMICA'!C702,'PRECIO TOPE POR DEPARTAMENTO'!A:A,'PRECIO TOPE POR DEPARTAMENTO'!F:F),IF($D$5='PRECIO TOPE POR DEPARTAMENTO'!$G$1,_xlfn.XLOOKUP('PROPUESTA ECONOMICA'!C702,'PRECIO TOPE POR DEPARTAMENTO'!A:A,'PRECIO TOPE POR DEPARTAMENTO'!G:G),IF($D$5='PRECIO TOPE POR DEPARTAMENTO'!$H$1,_xlfn.XLOOKUP('PROPUESTA ECONOMICA'!C702,'PRECIO TOPE POR DEPARTAMENTO'!A:A,'PRECIO TOPE POR DEPARTAMENTO'!H:H),IF($D$5='PRECIO TOPE POR DEPARTAMENTO'!$I$1,_xlfn.XLOOKUP('PROPUESTA ECONOMICA'!C702,'PRECIO TOPE POR DEPARTAMENTO'!A:A,'PRECIO TOPE POR DEPARTAMENTO'!I:I),IF($D$5='PRECIO TOPE POR DEPARTAMENTO'!$J$1,_xlfn.XLOOKUP('PROPUESTA ECONOMICA'!C702,'PRECIO TOPE POR DEPARTAMENTO'!A:A,'PRECIO TOPE POR DEPARTAMENTO'!J:J),IF($D$5='PRECIO TOPE POR DEPARTAMENTO'!$K$1,_xlfn.XLOOKUP('PROPUESTA ECONOMICA'!C702,'PRECIO TOPE POR DEPARTAMENTO'!A:A,'PRECIO TOPE POR DEPARTAMENTO'!K:K),IF($D$5='PRECIO TOPE POR DEPARTAMENTO'!$L$1,_xlfn.XLOOKUP('PROPUESTA ECONOMICA'!C702,'PRECIO TOPE POR DEPARTAMENTO'!A:A,'PRECIO TOPE POR DEPARTAMENTO'!L:L),IF($D$5='PRECIO TOPE POR DEPARTAMENTO'!$M$1,_xlfn.XLOOKUP('PROPUESTA ECONOMICA'!C702,'PRECIO TOPE POR DEPARTAMENTO'!A:A,'PRECIO TOPE POR DEPARTAMENTO'!M:M),IF($D$5='PRECIO TOPE POR DEPARTAMENTO'!$N$1,_xlfn.XLOOKUP('PROPUESTA ECONOMICA'!C702,'PRECIO TOPE POR DEPARTAMENTO'!A:A,'PRECIO TOPE POR DEPARTAMENTO'!N:N),IF($D$5='PRECIO TOPE POR DEPARTAMENTO'!$O$1,_xlfn.XLOOKUP('PROPUESTA ECONOMICA'!C702,'PRECIO TOPE POR DEPARTAMENTO'!A:A,'PRECIO TOPE POR DEPARTAMENTO'!O:O),IF($D$5='PRECIO TOPE POR DEPARTAMENTO'!$P$1,_xlfn.XLOOKUP('PROPUESTA ECONOMICA'!C702,'PRECIO TOPE POR DEPARTAMENTO'!A:A,'PRECIO TOPE POR DEPARTAMENTO'!P:P),IF($D$5='PRECIO TOPE POR DEPARTAMENTO'!$Q$1,_xlfn.XLOOKUP('PROPUESTA ECONOMICA'!C702,'PRECIO TOPE POR DEPARTAMENTO'!A:A,'PRECIO TOPE POR DEPARTAMENTO'!Q:Q),IF($D$5='PRECIO TOPE POR DEPARTAMENTO'!$R$1,_xlfn.XLOOKUP('PROPUESTA ECONOMICA'!C702,'PRECIO TOPE POR DEPARTAMENTO'!A:A,'PRECIO TOPE POR DEPARTAMENTO'!R:R),IF($D$5='PRECIO TOPE POR DEPARTAMENTO'!$S$1,_xlfn.XLOOKUP('PROPUESTA ECONOMICA'!C702,'PRECIO TOPE POR DEPARTAMENTO'!A:A,'PRECIO TOPE POR DEPARTAMENTO'!S:S),IF($D$5='PRECIO TOPE POR DEPARTAMENTO'!$T$1,_xlfn.XLOOKUP('PROPUESTA ECONOMICA'!C702,'PRECIO TOPE POR DEPARTAMENTO'!A:A,'PRECIO TOPE POR DEPARTAMENTO'!T:T),IF($D$5='PRECIO TOPE POR DEPARTAMENTO'!$U$1,_xlfn.XLOOKUP('PROPUESTA ECONOMICA'!C702,'PRECIO TOPE POR DEPARTAMENTO'!A:A,'PRECIO TOPE POR DEPARTAMENTO'!U:U),IF($D$5='PRECIO TOPE POR DEPARTAMENTO'!$V$1,_xlfn.XLOOKUP('PROPUESTA ECONOMICA'!C702,'PRECIO TOPE POR DEPARTAMENTO'!A:A,'PRECIO TOPE POR DEPARTAMENTO'!V:V),IF($D$5='PRECIO TOPE POR DEPARTAMENTO'!$W$1,_xlfn.XLOOKUP('PROPUESTA ECONOMICA'!C702,'PRECIO TOPE POR DEPARTAMENTO'!A:A,'PRECIO TOPE POR DEPARTAMENTO'!W:W),IF($D$5='PRECIO TOPE POR DEPARTAMENTO'!$X$1,_xlfn.XLOOKUP('PROPUESTA ECONOMICA'!C702,'PRECIO TOPE POR DEPARTAMENTO'!A:A,'PRECIO TOPE POR DEPARTAMENTO'!X:X),IF($D$5='PRECIO TOPE POR DEPARTAMENTO'!$Y$1,_xlfn.XLOOKUP('PROPUESTA ECONOMICA'!C702,'PRECIO TOPE POR DEPARTAMENTO'!A:A,'PRECIO TOPE POR DEPARTAMENTO'!Y:Y),IF($D$5='PRECIO TOPE POR DEPARTAMENTO'!$Z$1,_xlfn.XLOOKUP('PROPUESTA ECONOMICA'!C702,'PRECIO TOPE POR DEPARTAMENTO'!A:A,'PRECIO TOPE POR DEPARTAMENTO'!Z:Z),IF($D$5='PRECIO TOPE POR DEPARTAMENTO'!$AA$1,_xlfn.XLOOKUP('PROPUESTA ECONOMICA'!C702,'PRECIO TOPE POR DEPARTAMENTO'!A:A,'PRECIO TOPE POR DEPARTAMENTO'!AA:AA),IF($D$5='PRECIO TOPE POR DEPARTAMENTO'!$AB$1,_xlfn.XLOOKUP('PROPUESTA ECONOMICA'!C702,'PRECIO TOPE POR DEPARTAMENTO'!A:A,'PRECIO TOPE POR DEPARTAMENTO'!AB:AB),IF($D$5='PRECIO TOPE POR DEPARTAMENTO'!$AC$1,_xlfn.XLOOKUP('PROPUESTA ECONOMICA'!C702,'PRECIO TOPE POR DEPARTAMENTO'!A:A,'PRECIO TOPE POR DEPARTAMENTO'!AC:AC),IF($D$5='PRECIO TOPE POR DEPARTAMENTO'!$AD$1,_xlfn.XLOOKUP('PROPUESTA ECONOMICA'!C702,'PRECIO TOPE POR DEPARTAMENTO'!A:A,'PRECIO TOPE POR DEPARTAMENTO'!AD:AD),IF($D$5='PRECIO TOPE POR DEPARTAMENTO'!$AE$1,_xlfn.XLOOKUP('PROPUESTA ECONOMICA'!C702,'PRECIO TOPE POR DEPARTAMENTO'!A:A,'PRECIO TOPE POR DEPARTAMENTO'!AE:AE),IF($D$5='PRECIO TOPE POR DEPARTAMENTO'!$AF$1,_xlfn.XLOOKUP('PROPUESTA ECONOMICA'!C702,'PRECIO TOPE POR DEPARTAMENTO'!A:A,'PRECIO TOPE POR DEPARTAMENTO'!AF:AF),IF($D$5='PRECIO TOPE POR DEPARTAMENTO'!$AG$1,_xlfn.XLOOKUP('PROPUESTA ECONOMICA'!C702,'PRECIO TOPE POR DEPARTAMENTO'!A:A,'PRECIO TOPE POR DEPARTAMENTO'!AG:AG),IF($D$5='PRECIO TOPE POR DEPARTAMENTO'!$AH$1,_xlfn.XLOOKUP('PROPUESTA ECONOMICA'!C702,'PRECIO TOPE POR DEPARTAMENTO'!A:A,'PRECIO TOPE POR DEPARTAMENTO'!AH:AH),IF($D$5='PRECIO TOPE POR DEPARTAMENTO'!$AI$1,_xlfn.XLOOKUP('PROPUESTA ECONOMICA'!C702,'PRECIO TOPE POR DEPARTAMENTO'!A:A,'PRECIO TOPE POR DEPARTAMENTO'!AI:AI),IF($D$5='PRECIO TOPE POR DEPARTAMENTO'!$AJ$1,_xlfn.XLOOKUP('PROPUESTA ECONOMICA'!C702,'PRECIO TOPE POR DEPARTAMENTO'!A:A,'PRECIO TOPE POR DEPARTAMENTO'!AJ:AJ),)))))))))))))))))))))))))))))))))</f>
        <v>99427</v>
      </c>
      <c r="G702" s="133"/>
    </row>
    <row r="703" spans="2:7" ht="38.25">
      <c r="B703" s="98">
        <v>692</v>
      </c>
      <c r="C703" s="122" t="s">
        <v>2449</v>
      </c>
      <c r="D703" s="66" t="str">
        <f>+_xlfn.XLOOKUP(C703,'PRECIO TOPE POR DEPARTAMENTO'!A:A,'PRECIO TOPE POR DEPARTAMENTO'!B:B)</f>
        <v>Suministro, transporte e instalación de canaleta metálica (20 x 8) cm con división. Incluye: pintura electrostatica, puesta a tierra, tapa tornillo, elementos de fijación en pared y demás accesorios para su correcta instalación</v>
      </c>
      <c r="E703" s="74" t="str">
        <f>IF('PRECIO TOPE POR DEPARTAMENTO'!C693="","",+_xlfn.XLOOKUP(C703,'PRECIO TOPE POR DEPARTAMENTO'!A:A,'PRECIO TOPE POR DEPARTAMENTO'!C:C))</f>
        <v xml:space="preserve">M </v>
      </c>
      <c r="F703" s="132">
        <f>IF($D$5='PRECIO TOPE POR DEPARTAMENTO'!$D$1,_xlfn.XLOOKUP('PROPUESTA ECONOMICA'!C703,'PRECIO TOPE POR DEPARTAMENTO'!A:A,'PRECIO TOPE POR DEPARTAMENTO'!D:D),IF($D$5='PRECIO TOPE POR DEPARTAMENTO'!$E$1,_xlfn.XLOOKUP('PROPUESTA ECONOMICA'!C703,'PRECIO TOPE POR DEPARTAMENTO'!A:A,'PRECIO TOPE POR DEPARTAMENTO'!E:E),IF($D$5='PRECIO TOPE POR DEPARTAMENTO'!$F$1,_xlfn.XLOOKUP('PROPUESTA ECONOMICA'!C703,'PRECIO TOPE POR DEPARTAMENTO'!A:A,'PRECIO TOPE POR DEPARTAMENTO'!F:F),IF($D$5='PRECIO TOPE POR DEPARTAMENTO'!$G$1,_xlfn.XLOOKUP('PROPUESTA ECONOMICA'!C703,'PRECIO TOPE POR DEPARTAMENTO'!A:A,'PRECIO TOPE POR DEPARTAMENTO'!G:G),IF($D$5='PRECIO TOPE POR DEPARTAMENTO'!$H$1,_xlfn.XLOOKUP('PROPUESTA ECONOMICA'!C703,'PRECIO TOPE POR DEPARTAMENTO'!A:A,'PRECIO TOPE POR DEPARTAMENTO'!H:H),IF($D$5='PRECIO TOPE POR DEPARTAMENTO'!$I$1,_xlfn.XLOOKUP('PROPUESTA ECONOMICA'!C703,'PRECIO TOPE POR DEPARTAMENTO'!A:A,'PRECIO TOPE POR DEPARTAMENTO'!I:I),IF($D$5='PRECIO TOPE POR DEPARTAMENTO'!$J$1,_xlfn.XLOOKUP('PROPUESTA ECONOMICA'!C703,'PRECIO TOPE POR DEPARTAMENTO'!A:A,'PRECIO TOPE POR DEPARTAMENTO'!J:J),IF($D$5='PRECIO TOPE POR DEPARTAMENTO'!$K$1,_xlfn.XLOOKUP('PROPUESTA ECONOMICA'!C703,'PRECIO TOPE POR DEPARTAMENTO'!A:A,'PRECIO TOPE POR DEPARTAMENTO'!K:K),IF($D$5='PRECIO TOPE POR DEPARTAMENTO'!$L$1,_xlfn.XLOOKUP('PROPUESTA ECONOMICA'!C703,'PRECIO TOPE POR DEPARTAMENTO'!A:A,'PRECIO TOPE POR DEPARTAMENTO'!L:L),IF($D$5='PRECIO TOPE POR DEPARTAMENTO'!$M$1,_xlfn.XLOOKUP('PROPUESTA ECONOMICA'!C703,'PRECIO TOPE POR DEPARTAMENTO'!A:A,'PRECIO TOPE POR DEPARTAMENTO'!M:M),IF($D$5='PRECIO TOPE POR DEPARTAMENTO'!$N$1,_xlfn.XLOOKUP('PROPUESTA ECONOMICA'!C703,'PRECIO TOPE POR DEPARTAMENTO'!A:A,'PRECIO TOPE POR DEPARTAMENTO'!N:N),IF($D$5='PRECIO TOPE POR DEPARTAMENTO'!$O$1,_xlfn.XLOOKUP('PROPUESTA ECONOMICA'!C703,'PRECIO TOPE POR DEPARTAMENTO'!A:A,'PRECIO TOPE POR DEPARTAMENTO'!O:O),IF($D$5='PRECIO TOPE POR DEPARTAMENTO'!$P$1,_xlfn.XLOOKUP('PROPUESTA ECONOMICA'!C703,'PRECIO TOPE POR DEPARTAMENTO'!A:A,'PRECIO TOPE POR DEPARTAMENTO'!P:P),IF($D$5='PRECIO TOPE POR DEPARTAMENTO'!$Q$1,_xlfn.XLOOKUP('PROPUESTA ECONOMICA'!C703,'PRECIO TOPE POR DEPARTAMENTO'!A:A,'PRECIO TOPE POR DEPARTAMENTO'!Q:Q),IF($D$5='PRECIO TOPE POR DEPARTAMENTO'!$R$1,_xlfn.XLOOKUP('PROPUESTA ECONOMICA'!C703,'PRECIO TOPE POR DEPARTAMENTO'!A:A,'PRECIO TOPE POR DEPARTAMENTO'!R:R),IF($D$5='PRECIO TOPE POR DEPARTAMENTO'!$S$1,_xlfn.XLOOKUP('PROPUESTA ECONOMICA'!C703,'PRECIO TOPE POR DEPARTAMENTO'!A:A,'PRECIO TOPE POR DEPARTAMENTO'!S:S),IF($D$5='PRECIO TOPE POR DEPARTAMENTO'!$T$1,_xlfn.XLOOKUP('PROPUESTA ECONOMICA'!C703,'PRECIO TOPE POR DEPARTAMENTO'!A:A,'PRECIO TOPE POR DEPARTAMENTO'!T:T),IF($D$5='PRECIO TOPE POR DEPARTAMENTO'!$U$1,_xlfn.XLOOKUP('PROPUESTA ECONOMICA'!C703,'PRECIO TOPE POR DEPARTAMENTO'!A:A,'PRECIO TOPE POR DEPARTAMENTO'!U:U),IF($D$5='PRECIO TOPE POR DEPARTAMENTO'!$V$1,_xlfn.XLOOKUP('PROPUESTA ECONOMICA'!C703,'PRECIO TOPE POR DEPARTAMENTO'!A:A,'PRECIO TOPE POR DEPARTAMENTO'!V:V),IF($D$5='PRECIO TOPE POR DEPARTAMENTO'!$W$1,_xlfn.XLOOKUP('PROPUESTA ECONOMICA'!C703,'PRECIO TOPE POR DEPARTAMENTO'!A:A,'PRECIO TOPE POR DEPARTAMENTO'!W:W),IF($D$5='PRECIO TOPE POR DEPARTAMENTO'!$X$1,_xlfn.XLOOKUP('PROPUESTA ECONOMICA'!C703,'PRECIO TOPE POR DEPARTAMENTO'!A:A,'PRECIO TOPE POR DEPARTAMENTO'!X:X),IF($D$5='PRECIO TOPE POR DEPARTAMENTO'!$Y$1,_xlfn.XLOOKUP('PROPUESTA ECONOMICA'!C703,'PRECIO TOPE POR DEPARTAMENTO'!A:A,'PRECIO TOPE POR DEPARTAMENTO'!Y:Y),IF($D$5='PRECIO TOPE POR DEPARTAMENTO'!$Z$1,_xlfn.XLOOKUP('PROPUESTA ECONOMICA'!C703,'PRECIO TOPE POR DEPARTAMENTO'!A:A,'PRECIO TOPE POR DEPARTAMENTO'!Z:Z),IF($D$5='PRECIO TOPE POR DEPARTAMENTO'!$AA$1,_xlfn.XLOOKUP('PROPUESTA ECONOMICA'!C703,'PRECIO TOPE POR DEPARTAMENTO'!A:A,'PRECIO TOPE POR DEPARTAMENTO'!AA:AA),IF($D$5='PRECIO TOPE POR DEPARTAMENTO'!$AB$1,_xlfn.XLOOKUP('PROPUESTA ECONOMICA'!C703,'PRECIO TOPE POR DEPARTAMENTO'!A:A,'PRECIO TOPE POR DEPARTAMENTO'!AB:AB),IF($D$5='PRECIO TOPE POR DEPARTAMENTO'!$AC$1,_xlfn.XLOOKUP('PROPUESTA ECONOMICA'!C703,'PRECIO TOPE POR DEPARTAMENTO'!A:A,'PRECIO TOPE POR DEPARTAMENTO'!AC:AC),IF($D$5='PRECIO TOPE POR DEPARTAMENTO'!$AD$1,_xlfn.XLOOKUP('PROPUESTA ECONOMICA'!C703,'PRECIO TOPE POR DEPARTAMENTO'!A:A,'PRECIO TOPE POR DEPARTAMENTO'!AD:AD),IF($D$5='PRECIO TOPE POR DEPARTAMENTO'!$AE$1,_xlfn.XLOOKUP('PROPUESTA ECONOMICA'!C703,'PRECIO TOPE POR DEPARTAMENTO'!A:A,'PRECIO TOPE POR DEPARTAMENTO'!AE:AE),IF($D$5='PRECIO TOPE POR DEPARTAMENTO'!$AF$1,_xlfn.XLOOKUP('PROPUESTA ECONOMICA'!C703,'PRECIO TOPE POR DEPARTAMENTO'!A:A,'PRECIO TOPE POR DEPARTAMENTO'!AF:AF),IF($D$5='PRECIO TOPE POR DEPARTAMENTO'!$AG$1,_xlfn.XLOOKUP('PROPUESTA ECONOMICA'!C703,'PRECIO TOPE POR DEPARTAMENTO'!A:A,'PRECIO TOPE POR DEPARTAMENTO'!AG:AG),IF($D$5='PRECIO TOPE POR DEPARTAMENTO'!$AH$1,_xlfn.XLOOKUP('PROPUESTA ECONOMICA'!C703,'PRECIO TOPE POR DEPARTAMENTO'!A:A,'PRECIO TOPE POR DEPARTAMENTO'!AH:AH),IF($D$5='PRECIO TOPE POR DEPARTAMENTO'!$AI$1,_xlfn.XLOOKUP('PROPUESTA ECONOMICA'!C703,'PRECIO TOPE POR DEPARTAMENTO'!A:A,'PRECIO TOPE POR DEPARTAMENTO'!AI:AI),IF($D$5='PRECIO TOPE POR DEPARTAMENTO'!$AJ$1,_xlfn.XLOOKUP('PROPUESTA ECONOMICA'!C703,'PRECIO TOPE POR DEPARTAMENTO'!A:A,'PRECIO TOPE POR DEPARTAMENTO'!AJ:AJ),)))))))))))))))))))))))))))))))))</f>
        <v>127266</v>
      </c>
      <c r="G703" s="133"/>
    </row>
    <row r="704" spans="2:7" ht="38.25">
      <c r="B704" s="98">
        <v>693</v>
      </c>
      <c r="C704" s="122" t="s">
        <v>2452</v>
      </c>
      <c r="D704" s="66" t="str">
        <f>+_xlfn.XLOOKUP(C704,'PRECIO TOPE POR DEPARTAMENTO'!A:A,'PRECIO TOPE POR DEPARTAMENTO'!B:B)</f>
        <v>Suministro, transporte e instalación de canaleta plastica (12 x 5) cm con división. Incluye: pintura electrostatica, puesta a tierra, tapa tornillo, elementos de fijación en pared y demás accesorios para su correcta instalación</v>
      </c>
      <c r="E704" s="67" t="str">
        <f>IF('PRECIO TOPE POR DEPARTAMENTO'!C694="","",+_xlfn.XLOOKUP(C704,'PRECIO TOPE POR DEPARTAMENTO'!A:A,'PRECIO TOPE POR DEPARTAMENTO'!C:C))</f>
        <v>M</v>
      </c>
      <c r="F704" s="132">
        <f>IF($D$5='PRECIO TOPE POR DEPARTAMENTO'!$D$1,_xlfn.XLOOKUP('PROPUESTA ECONOMICA'!C704,'PRECIO TOPE POR DEPARTAMENTO'!A:A,'PRECIO TOPE POR DEPARTAMENTO'!D:D),IF($D$5='PRECIO TOPE POR DEPARTAMENTO'!$E$1,_xlfn.XLOOKUP('PROPUESTA ECONOMICA'!C704,'PRECIO TOPE POR DEPARTAMENTO'!A:A,'PRECIO TOPE POR DEPARTAMENTO'!E:E),IF($D$5='PRECIO TOPE POR DEPARTAMENTO'!$F$1,_xlfn.XLOOKUP('PROPUESTA ECONOMICA'!C704,'PRECIO TOPE POR DEPARTAMENTO'!A:A,'PRECIO TOPE POR DEPARTAMENTO'!F:F),IF($D$5='PRECIO TOPE POR DEPARTAMENTO'!$G$1,_xlfn.XLOOKUP('PROPUESTA ECONOMICA'!C704,'PRECIO TOPE POR DEPARTAMENTO'!A:A,'PRECIO TOPE POR DEPARTAMENTO'!G:G),IF($D$5='PRECIO TOPE POR DEPARTAMENTO'!$H$1,_xlfn.XLOOKUP('PROPUESTA ECONOMICA'!C704,'PRECIO TOPE POR DEPARTAMENTO'!A:A,'PRECIO TOPE POR DEPARTAMENTO'!H:H),IF($D$5='PRECIO TOPE POR DEPARTAMENTO'!$I$1,_xlfn.XLOOKUP('PROPUESTA ECONOMICA'!C704,'PRECIO TOPE POR DEPARTAMENTO'!A:A,'PRECIO TOPE POR DEPARTAMENTO'!I:I),IF($D$5='PRECIO TOPE POR DEPARTAMENTO'!$J$1,_xlfn.XLOOKUP('PROPUESTA ECONOMICA'!C704,'PRECIO TOPE POR DEPARTAMENTO'!A:A,'PRECIO TOPE POR DEPARTAMENTO'!J:J),IF($D$5='PRECIO TOPE POR DEPARTAMENTO'!$K$1,_xlfn.XLOOKUP('PROPUESTA ECONOMICA'!C704,'PRECIO TOPE POR DEPARTAMENTO'!A:A,'PRECIO TOPE POR DEPARTAMENTO'!K:K),IF($D$5='PRECIO TOPE POR DEPARTAMENTO'!$L$1,_xlfn.XLOOKUP('PROPUESTA ECONOMICA'!C704,'PRECIO TOPE POR DEPARTAMENTO'!A:A,'PRECIO TOPE POR DEPARTAMENTO'!L:L),IF($D$5='PRECIO TOPE POR DEPARTAMENTO'!$M$1,_xlfn.XLOOKUP('PROPUESTA ECONOMICA'!C704,'PRECIO TOPE POR DEPARTAMENTO'!A:A,'PRECIO TOPE POR DEPARTAMENTO'!M:M),IF($D$5='PRECIO TOPE POR DEPARTAMENTO'!$N$1,_xlfn.XLOOKUP('PROPUESTA ECONOMICA'!C704,'PRECIO TOPE POR DEPARTAMENTO'!A:A,'PRECIO TOPE POR DEPARTAMENTO'!N:N),IF($D$5='PRECIO TOPE POR DEPARTAMENTO'!$O$1,_xlfn.XLOOKUP('PROPUESTA ECONOMICA'!C704,'PRECIO TOPE POR DEPARTAMENTO'!A:A,'PRECIO TOPE POR DEPARTAMENTO'!O:O),IF($D$5='PRECIO TOPE POR DEPARTAMENTO'!$P$1,_xlfn.XLOOKUP('PROPUESTA ECONOMICA'!C704,'PRECIO TOPE POR DEPARTAMENTO'!A:A,'PRECIO TOPE POR DEPARTAMENTO'!P:P),IF($D$5='PRECIO TOPE POR DEPARTAMENTO'!$Q$1,_xlfn.XLOOKUP('PROPUESTA ECONOMICA'!C704,'PRECIO TOPE POR DEPARTAMENTO'!A:A,'PRECIO TOPE POR DEPARTAMENTO'!Q:Q),IF($D$5='PRECIO TOPE POR DEPARTAMENTO'!$R$1,_xlfn.XLOOKUP('PROPUESTA ECONOMICA'!C704,'PRECIO TOPE POR DEPARTAMENTO'!A:A,'PRECIO TOPE POR DEPARTAMENTO'!R:R),IF($D$5='PRECIO TOPE POR DEPARTAMENTO'!$S$1,_xlfn.XLOOKUP('PROPUESTA ECONOMICA'!C704,'PRECIO TOPE POR DEPARTAMENTO'!A:A,'PRECIO TOPE POR DEPARTAMENTO'!S:S),IF($D$5='PRECIO TOPE POR DEPARTAMENTO'!$T$1,_xlfn.XLOOKUP('PROPUESTA ECONOMICA'!C704,'PRECIO TOPE POR DEPARTAMENTO'!A:A,'PRECIO TOPE POR DEPARTAMENTO'!T:T),IF($D$5='PRECIO TOPE POR DEPARTAMENTO'!$U$1,_xlfn.XLOOKUP('PROPUESTA ECONOMICA'!C704,'PRECIO TOPE POR DEPARTAMENTO'!A:A,'PRECIO TOPE POR DEPARTAMENTO'!U:U),IF($D$5='PRECIO TOPE POR DEPARTAMENTO'!$V$1,_xlfn.XLOOKUP('PROPUESTA ECONOMICA'!C704,'PRECIO TOPE POR DEPARTAMENTO'!A:A,'PRECIO TOPE POR DEPARTAMENTO'!V:V),IF($D$5='PRECIO TOPE POR DEPARTAMENTO'!$W$1,_xlfn.XLOOKUP('PROPUESTA ECONOMICA'!C704,'PRECIO TOPE POR DEPARTAMENTO'!A:A,'PRECIO TOPE POR DEPARTAMENTO'!W:W),IF($D$5='PRECIO TOPE POR DEPARTAMENTO'!$X$1,_xlfn.XLOOKUP('PROPUESTA ECONOMICA'!C704,'PRECIO TOPE POR DEPARTAMENTO'!A:A,'PRECIO TOPE POR DEPARTAMENTO'!X:X),IF($D$5='PRECIO TOPE POR DEPARTAMENTO'!$Y$1,_xlfn.XLOOKUP('PROPUESTA ECONOMICA'!C704,'PRECIO TOPE POR DEPARTAMENTO'!A:A,'PRECIO TOPE POR DEPARTAMENTO'!Y:Y),IF($D$5='PRECIO TOPE POR DEPARTAMENTO'!$Z$1,_xlfn.XLOOKUP('PROPUESTA ECONOMICA'!C704,'PRECIO TOPE POR DEPARTAMENTO'!A:A,'PRECIO TOPE POR DEPARTAMENTO'!Z:Z),IF($D$5='PRECIO TOPE POR DEPARTAMENTO'!$AA$1,_xlfn.XLOOKUP('PROPUESTA ECONOMICA'!C704,'PRECIO TOPE POR DEPARTAMENTO'!A:A,'PRECIO TOPE POR DEPARTAMENTO'!AA:AA),IF($D$5='PRECIO TOPE POR DEPARTAMENTO'!$AB$1,_xlfn.XLOOKUP('PROPUESTA ECONOMICA'!C704,'PRECIO TOPE POR DEPARTAMENTO'!A:A,'PRECIO TOPE POR DEPARTAMENTO'!AB:AB),IF($D$5='PRECIO TOPE POR DEPARTAMENTO'!$AC$1,_xlfn.XLOOKUP('PROPUESTA ECONOMICA'!C704,'PRECIO TOPE POR DEPARTAMENTO'!A:A,'PRECIO TOPE POR DEPARTAMENTO'!AC:AC),IF($D$5='PRECIO TOPE POR DEPARTAMENTO'!$AD$1,_xlfn.XLOOKUP('PROPUESTA ECONOMICA'!C704,'PRECIO TOPE POR DEPARTAMENTO'!A:A,'PRECIO TOPE POR DEPARTAMENTO'!AD:AD),IF($D$5='PRECIO TOPE POR DEPARTAMENTO'!$AE$1,_xlfn.XLOOKUP('PROPUESTA ECONOMICA'!C704,'PRECIO TOPE POR DEPARTAMENTO'!A:A,'PRECIO TOPE POR DEPARTAMENTO'!AE:AE),IF($D$5='PRECIO TOPE POR DEPARTAMENTO'!$AF$1,_xlfn.XLOOKUP('PROPUESTA ECONOMICA'!C704,'PRECIO TOPE POR DEPARTAMENTO'!A:A,'PRECIO TOPE POR DEPARTAMENTO'!AF:AF),IF($D$5='PRECIO TOPE POR DEPARTAMENTO'!$AG$1,_xlfn.XLOOKUP('PROPUESTA ECONOMICA'!C704,'PRECIO TOPE POR DEPARTAMENTO'!A:A,'PRECIO TOPE POR DEPARTAMENTO'!AG:AG),IF($D$5='PRECIO TOPE POR DEPARTAMENTO'!$AH$1,_xlfn.XLOOKUP('PROPUESTA ECONOMICA'!C704,'PRECIO TOPE POR DEPARTAMENTO'!A:A,'PRECIO TOPE POR DEPARTAMENTO'!AH:AH),IF($D$5='PRECIO TOPE POR DEPARTAMENTO'!$AI$1,_xlfn.XLOOKUP('PROPUESTA ECONOMICA'!C704,'PRECIO TOPE POR DEPARTAMENTO'!A:A,'PRECIO TOPE POR DEPARTAMENTO'!AI:AI),IF($D$5='PRECIO TOPE POR DEPARTAMENTO'!$AJ$1,_xlfn.XLOOKUP('PROPUESTA ECONOMICA'!C704,'PRECIO TOPE POR DEPARTAMENTO'!A:A,'PRECIO TOPE POR DEPARTAMENTO'!AJ:AJ),)))))))))))))))))))))))))))))))))</f>
        <v>59929</v>
      </c>
      <c r="G704" s="133"/>
    </row>
    <row r="705" spans="2:7" ht="38.25">
      <c r="B705" s="98">
        <v>694</v>
      </c>
      <c r="C705" s="122" t="s">
        <v>2454</v>
      </c>
      <c r="D705" s="66" t="str">
        <f>+_xlfn.XLOOKUP(C705,'PRECIO TOPE POR DEPARTAMENTO'!A:A,'PRECIO TOPE POR DEPARTAMENTO'!B:B)</f>
        <v>Suministro, transporte e instalación de canaleta plastica (20 x 5) cm con división. Incluye: pintura electrostatica, puesta a tierra, tapa tornillo, elementos de fijación en pared y demás accesorios para su correcta instalación</v>
      </c>
      <c r="E705" s="67" t="str">
        <f>IF('PRECIO TOPE POR DEPARTAMENTO'!C695="","",+_xlfn.XLOOKUP(C705,'PRECIO TOPE POR DEPARTAMENTO'!A:A,'PRECIO TOPE POR DEPARTAMENTO'!C:C))</f>
        <v>M</v>
      </c>
      <c r="F705" s="132"/>
      <c r="G705" s="133"/>
    </row>
    <row r="706" spans="2:7" ht="38.25">
      <c r="B706" s="98">
        <v>695</v>
      </c>
      <c r="C706" s="122" t="s">
        <v>2456</v>
      </c>
      <c r="D706" s="66" t="str">
        <f>+_xlfn.XLOOKUP(C706,'PRECIO TOPE POR DEPARTAMENTO'!A:A,'PRECIO TOPE POR DEPARTAMENTO'!B:B)</f>
        <v>Suministro, transporte e instalación de canaleta plastica (20 x 8) cm con división. Incluye: pintura electrostatica, puesta a tierra, tapa tornillo, elementos de fijación en pared y demás accesorios para su correcta instalación</v>
      </c>
      <c r="E706" s="74" t="str">
        <f>IF('PRECIO TOPE POR DEPARTAMENTO'!C696="","",+_xlfn.XLOOKUP(C706,'PRECIO TOPE POR DEPARTAMENTO'!A:A,'PRECIO TOPE POR DEPARTAMENTO'!C:C))</f>
        <v xml:space="preserve">M </v>
      </c>
      <c r="F706" s="132">
        <f>IF($D$5='PRECIO TOPE POR DEPARTAMENTO'!$D$1,_xlfn.XLOOKUP('PROPUESTA ECONOMICA'!C706,'PRECIO TOPE POR DEPARTAMENTO'!A:A,'PRECIO TOPE POR DEPARTAMENTO'!D:D),IF($D$5='PRECIO TOPE POR DEPARTAMENTO'!$E$1,_xlfn.XLOOKUP('PROPUESTA ECONOMICA'!C706,'PRECIO TOPE POR DEPARTAMENTO'!A:A,'PRECIO TOPE POR DEPARTAMENTO'!E:E),IF($D$5='PRECIO TOPE POR DEPARTAMENTO'!$F$1,_xlfn.XLOOKUP('PROPUESTA ECONOMICA'!C706,'PRECIO TOPE POR DEPARTAMENTO'!A:A,'PRECIO TOPE POR DEPARTAMENTO'!F:F),IF($D$5='PRECIO TOPE POR DEPARTAMENTO'!$G$1,_xlfn.XLOOKUP('PROPUESTA ECONOMICA'!C706,'PRECIO TOPE POR DEPARTAMENTO'!A:A,'PRECIO TOPE POR DEPARTAMENTO'!G:G),IF($D$5='PRECIO TOPE POR DEPARTAMENTO'!$H$1,_xlfn.XLOOKUP('PROPUESTA ECONOMICA'!C706,'PRECIO TOPE POR DEPARTAMENTO'!A:A,'PRECIO TOPE POR DEPARTAMENTO'!H:H),IF($D$5='PRECIO TOPE POR DEPARTAMENTO'!$I$1,_xlfn.XLOOKUP('PROPUESTA ECONOMICA'!C706,'PRECIO TOPE POR DEPARTAMENTO'!A:A,'PRECIO TOPE POR DEPARTAMENTO'!I:I),IF($D$5='PRECIO TOPE POR DEPARTAMENTO'!$J$1,_xlfn.XLOOKUP('PROPUESTA ECONOMICA'!C706,'PRECIO TOPE POR DEPARTAMENTO'!A:A,'PRECIO TOPE POR DEPARTAMENTO'!J:J),IF($D$5='PRECIO TOPE POR DEPARTAMENTO'!$K$1,_xlfn.XLOOKUP('PROPUESTA ECONOMICA'!C706,'PRECIO TOPE POR DEPARTAMENTO'!A:A,'PRECIO TOPE POR DEPARTAMENTO'!K:K),IF($D$5='PRECIO TOPE POR DEPARTAMENTO'!$L$1,_xlfn.XLOOKUP('PROPUESTA ECONOMICA'!C706,'PRECIO TOPE POR DEPARTAMENTO'!A:A,'PRECIO TOPE POR DEPARTAMENTO'!L:L),IF($D$5='PRECIO TOPE POR DEPARTAMENTO'!$M$1,_xlfn.XLOOKUP('PROPUESTA ECONOMICA'!C706,'PRECIO TOPE POR DEPARTAMENTO'!A:A,'PRECIO TOPE POR DEPARTAMENTO'!M:M),IF($D$5='PRECIO TOPE POR DEPARTAMENTO'!$N$1,_xlfn.XLOOKUP('PROPUESTA ECONOMICA'!C706,'PRECIO TOPE POR DEPARTAMENTO'!A:A,'PRECIO TOPE POR DEPARTAMENTO'!N:N),IF($D$5='PRECIO TOPE POR DEPARTAMENTO'!$O$1,_xlfn.XLOOKUP('PROPUESTA ECONOMICA'!C706,'PRECIO TOPE POR DEPARTAMENTO'!A:A,'PRECIO TOPE POR DEPARTAMENTO'!O:O),IF($D$5='PRECIO TOPE POR DEPARTAMENTO'!$P$1,_xlfn.XLOOKUP('PROPUESTA ECONOMICA'!C706,'PRECIO TOPE POR DEPARTAMENTO'!A:A,'PRECIO TOPE POR DEPARTAMENTO'!P:P),IF($D$5='PRECIO TOPE POR DEPARTAMENTO'!$Q$1,_xlfn.XLOOKUP('PROPUESTA ECONOMICA'!C706,'PRECIO TOPE POR DEPARTAMENTO'!A:A,'PRECIO TOPE POR DEPARTAMENTO'!Q:Q),IF($D$5='PRECIO TOPE POR DEPARTAMENTO'!$R$1,_xlfn.XLOOKUP('PROPUESTA ECONOMICA'!C706,'PRECIO TOPE POR DEPARTAMENTO'!A:A,'PRECIO TOPE POR DEPARTAMENTO'!R:R),IF($D$5='PRECIO TOPE POR DEPARTAMENTO'!$S$1,_xlfn.XLOOKUP('PROPUESTA ECONOMICA'!C706,'PRECIO TOPE POR DEPARTAMENTO'!A:A,'PRECIO TOPE POR DEPARTAMENTO'!S:S),IF($D$5='PRECIO TOPE POR DEPARTAMENTO'!$T$1,_xlfn.XLOOKUP('PROPUESTA ECONOMICA'!C706,'PRECIO TOPE POR DEPARTAMENTO'!A:A,'PRECIO TOPE POR DEPARTAMENTO'!T:T),IF($D$5='PRECIO TOPE POR DEPARTAMENTO'!$U$1,_xlfn.XLOOKUP('PROPUESTA ECONOMICA'!C706,'PRECIO TOPE POR DEPARTAMENTO'!A:A,'PRECIO TOPE POR DEPARTAMENTO'!U:U),IF($D$5='PRECIO TOPE POR DEPARTAMENTO'!$V$1,_xlfn.XLOOKUP('PROPUESTA ECONOMICA'!C706,'PRECIO TOPE POR DEPARTAMENTO'!A:A,'PRECIO TOPE POR DEPARTAMENTO'!V:V),IF($D$5='PRECIO TOPE POR DEPARTAMENTO'!$W$1,_xlfn.XLOOKUP('PROPUESTA ECONOMICA'!C706,'PRECIO TOPE POR DEPARTAMENTO'!A:A,'PRECIO TOPE POR DEPARTAMENTO'!W:W),IF($D$5='PRECIO TOPE POR DEPARTAMENTO'!$X$1,_xlfn.XLOOKUP('PROPUESTA ECONOMICA'!C706,'PRECIO TOPE POR DEPARTAMENTO'!A:A,'PRECIO TOPE POR DEPARTAMENTO'!X:X),IF($D$5='PRECIO TOPE POR DEPARTAMENTO'!$Y$1,_xlfn.XLOOKUP('PROPUESTA ECONOMICA'!C706,'PRECIO TOPE POR DEPARTAMENTO'!A:A,'PRECIO TOPE POR DEPARTAMENTO'!Y:Y),IF($D$5='PRECIO TOPE POR DEPARTAMENTO'!$Z$1,_xlfn.XLOOKUP('PROPUESTA ECONOMICA'!C706,'PRECIO TOPE POR DEPARTAMENTO'!A:A,'PRECIO TOPE POR DEPARTAMENTO'!Z:Z),IF($D$5='PRECIO TOPE POR DEPARTAMENTO'!$AA$1,_xlfn.XLOOKUP('PROPUESTA ECONOMICA'!C706,'PRECIO TOPE POR DEPARTAMENTO'!A:A,'PRECIO TOPE POR DEPARTAMENTO'!AA:AA),IF($D$5='PRECIO TOPE POR DEPARTAMENTO'!$AB$1,_xlfn.XLOOKUP('PROPUESTA ECONOMICA'!C706,'PRECIO TOPE POR DEPARTAMENTO'!A:A,'PRECIO TOPE POR DEPARTAMENTO'!AB:AB),IF($D$5='PRECIO TOPE POR DEPARTAMENTO'!$AC$1,_xlfn.XLOOKUP('PROPUESTA ECONOMICA'!C706,'PRECIO TOPE POR DEPARTAMENTO'!A:A,'PRECIO TOPE POR DEPARTAMENTO'!AC:AC),IF($D$5='PRECIO TOPE POR DEPARTAMENTO'!$AD$1,_xlfn.XLOOKUP('PROPUESTA ECONOMICA'!C706,'PRECIO TOPE POR DEPARTAMENTO'!A:A,'PRECIO TOPE POR DEPARTAMENTO'!AD:AD),IF($D$5='PRECIO TOPE POR DEPARTAMENTO'!$AE$1,_xlfn.XLOOKUP('PROPUESTA ECONOMICA'!C706,'PRECIO TOPE POR DEPARTAMENTO'!A:A,'PRECIO TOPE POR DEPARTAMENTO'!AE:AE),IF($D$5='PRECIO TOPE POR DEPARTAMENTO'!$AF$1,_xlfn.XLOOKUP('PROPUESTA ECONOMICA'!C706,'PRECIO TOPE POR DEPARTAMENTO'!A:A,'PRECIO TOPE POR DEPARTAMENTO'!AF:AF),IF($D$5='PRECIO TOPE POR DEPARTAMENTO'!$AG$1,_xlfn.XLOOKUP('PROPUESTA ECONOMICA'!C706,'PRECIO TOPE POR DEPARTAMENTO'!A:A,'PRECIO TOPE POR DEPARTAMENTO'!AG:AG),IF($D$5='PRECIO TOPE POR DEPARTAMENTO'!$AH$1,_xlfn.XLOOKUP('PROPUESTA ECONOMICA'!C706,'PRECIO TOPE POR DEPARTAMENTO'!A:A,'PRECIO TOPE POR DEPARTAMENTO'!AH:AH),IF($D$5='PRECIO TOPE POR DEPARTAMENTO'!$AI$1,_xlfn.XLOOKUP('PROPUESTA ECONOMICA'!C706,'PRECIO TOPE POR DEPARTAMENTO'!A:A,'PRECIO TOPE POR DEPARTAMENTO'!AI:AI),IF($D$5='PRECIO TOPE POR DEPARTAMENTO'!$AJ$1,_xlfn.XLOOKUP('PROPUESTA ECONOMICA'!C706,'PRECIO TOPE POR DEPARTAMENTO'!A:A,'PRECIO TOPE POR DEPARTAMENTO'!AJ:AJ),)))))))))))))))))))))))))))))))))</f>
        <v>97897</v>
      </c>
      <c r="G706" s="133"/>
    </row>
    <row r="707" spans="2:7" ht="16.5">
      <c r="B707" s="98">
        <v>696</v>
      </c>
      <c r="C707" s="123" t="s">
        <v>849</v>
      </c>
      <c r="D707" s="63" t="str">
        <f>+_xlfn.XLOOKUP(C707,'PRECIO TOPE POR DEPARTAMENTO'!A:A,'PRECIO TOPE POR DEPARTAMENTO'!B:B)</f>
        <v>ACOMETIDAS Y CONDUCTORES</v>
      </c>
      <c r="E707" s="11" t="str">
        <f>IF('PRECIO TOPE POR DEPARTAMENTO'!C697="","",+_xlfn.XLOOKUP(C707,'PRECIO TOPE POR DEPARTAMENTO'!A:A,'PRECIO TOPE POR DEPARTAMENTO'!C:C))</f>
        <v/>
      </c>
      <c r="F707" s="132"/>
      <c r="G707" s="133"/>
    </row>
    <row r="708" spans="2:7" ht="16.5">
      <c r="B708" s="98">
        <v>697</v>
      </c>
      <c r="C708" s="122" t="s">
        <v>851</v>
      </c>
      <c r="D708" s="45" t="str">
        <f>+_xlfn.XLOOKUP(C708,'PRECIO TOPE POR DEPARTAMENTO'!A:A,'PRECIO TOPE POR DEPARTAMENTO'!B:B)</f>
        <v>TUBERIA PVC 1/2" EMBEBIDA. INC. ACCESORIOS</v>
      </c>
      <c r="E708" s="43" t="str">
        <f>IF('PRECIO TOPE POR DEPARTAMENTO'!C698="","",+_xlfn.XLOOKUP(C708,'PRECIO TOPE POR DEPARTAMENTO'!A:A,'PRECIO TOPE POR DEPARTAMENTO'!C:C))</f>
        <v>M</v>
      </c>
      <c r="F708" s="132">
        <f>IF($D$5='PRECIO TOPE POR DEPARTAMENTO'!$D$1,_xlfn.XLOOKUP('PROPUESTA ECONOMICA'!C708,'PRECIO TOPE POR DEPARTAMENTO'!A:A,'PRECIO TOPE POR DEPARTAMENTO'!D:D),IF($D$5='PRECIO TOPE POR DEPARTAMENTO'!$E$1,_xlfn.XLOOKUP('PROPUESTA ECONOMICA'!C708,'PRECIO TOPE POR DEPARTAMENTO'!A:A,'PRECIO TOPE POR DEPARTAMENTO'!E:E),IF($D$5='PRECIO TOPE POR DEPARTAMENTO'!$F$1,_xlfn.XLOOKUP('PROPUESTA ECONOMICA'!C708,'PRECIO TOPE POR DEPARTAMENTO'!A:A,'PRECIO TOPE POR DEPARTAMENTO'!F:F),IF($D$5='PRECIO TOPE POR DEPARTAMENTO'!$G$1,_xlfn.XLOOKUP('PROPUESTA ECONOMICA'!C708,'PRECIO TOPE POR DEPARTAMENTO'!A:A,'PRECIO TOPE POR DEPARTAMENTO'!G:G),IF($D$5='PRECIO TOPE POR DEPARTAMENTO'!$H$1,_xlfn.XLOOKUP('PROPUESTA ECONOMICA'!C708,'PRECIO TOPE POR DEPARTAMENTO'!A:A,'PRECIO TOPE POR DEPARTAMENTO'!H:H),IF($D$5='PRECIO TOPE POR DEPARTAMENTO'!$I$1,_xlfn.XLOOKUP('PROPUESTA ECONOMICA'!C708,'PRECIO TOPE POR DEPARTAMENTO'!A:A,'PRECIO TOPE POR DEPARTAMENTO'!I:I),IF($D$5='PRECIO TOPE POR DEPARTAMENTO'!$J$1,_xlfn.XLOOKUP('PROPUESTA ECONOMICA'!C708,'PRECIO TOPE POR DEPARTAMENTO'!A:A,'PRECIO TOPE POR DEPARTAMENTO'!J:J),IF($D$5='PRECIO TOPE POR DEPARTAMENTO'!$K$1,_xlfn.XLOOKUP('PROPUESTA ECONOMICA'!C708,'PRECIO TOPE POR DEPARTAMENTO'!A:A,'PRECIO TOPE POR DEPARTAMENTO'!K:K),IF($D$5='PRECIO TOPE POR DEPARTAMENTO'!$L$1,_xlfn.XLOOKUP('PROPUESTA ECONOMICA'!C708,'PRECIO TOPE POR DEPARTAMENTO'!A:A,'PRECIO TOPE POR DEPARTAMENTO'!L:L),IF($D$5='PRECIO TOPE POR DEPARTAMENTO'!$M$1,_xlfn.XLOOKUP('PROPUESTA ECONOMICA'!C708,'PRECIO TOPE POR DEPARTAMENTO'!A:A,'PRECIO TOPE POR DEPARTAMENTO'!M:M),IF($D$5='PRECIO TOPE POR DEPARTAMENTO'!$N$1,_xlfn.XLOOKUP('PROPUESTA ECONOMICA'!C708,'PRECIO TOPE POR DEPARTAMENTO'!A:A,'PRECIO TOPE POR DEPARTAMENTO'!N:N),IF($D$5='PRECIO TOPE POR DEPARTAMENTO'!$O$1,_xlfn.XLOOKUP('PROPUESTA ECONOMICA'!C708,'PRECIO TOPE POR DEPARTAMENTO'!A:A,'PRECIO TOPE POR DEPARTAMENTO'!O:O),IF($D$5='PRECIO TOPE POR DEPARTAMENTO'!$P$1,_xlfn.XLOOKUP('PROPUESTA ECONOMICA'!C708,'PRECIO TOPE POR DEPARTAMENTO'!A:A,'PRECIO TOPE POR DEPARTAMENTO'!P:P),IF($D$5='PRECIO TOPE POR DEPARTAMENTO'!$Q$1,_xlfn.XLOOKUP('PROPUESTA ECONOMICA'!C708,'PRECIO TOPE POR DEPARTAMENTO'!A:A,'PRECIO TOPE POR DEPARTAMENTO'!Q:Q),IF($D$5='PRECIO TOPE POR DEPARTAMENTO'!$R$1,_xlfn.XLOOKUP('PROPUESTA ECONOMICA'!C708,'PRECIO TOPE POR DEPARTAMENTO'!A:A,'PRECIO TOPE POR DEPARTAMENTO'!R:R),IF($D$5='PRECIO TOPE POR DEPARTAMENTO'!$S$1,_xlfn.XLOOKUP('PROPUESTA ECONOMICA'!C708,'PRECIO TOPE POR DEPARTAMENTO'!A:A,'PRECIO TOPE POR DEPARTAMENTO'!S:S),IF($D$5='PRECIO TOPE POR DEPARTAMENTO'!$T$1,_xlfn.XLOOKUP('PROPUESTA ECONOMICA'!C708,'PRECIO TOPE POR DEPARTAMENTO'!A:A,'PRECIO TOPE POR DEPARTAMENTO'!T:T),IF($D$5='PRECIO TOPE POR DEPARTAMENTO'!$U$1,_xlfn.XLOOKUP('PROPUESTA ECONOMICA'!C708,'PRECIO TOPE POR DEPARTAMENTO'!A:A,'PRECIO TOPE POR DEPARTAMENTO'!U:U),IF($D$5='PRECIO TOPE POR DEPARTAMENTO'!$V$1,_xlfn.XLOOKUP('PROPUESTA ECONOMICA'!C708,'PRECIO TOPE POR DEPARTAMENTO'!A:A,'PRECIO TOPE POR DEPARTAMENTO'!V:V),IF($D$5='PRECIO TOPE POR DEPARTAMENTO'!$W$1,_xlfn.XLOOKUP('PROPUESTA ECONOMICA'!C708,'PRECIO TOPE POR DEPARTAMENTO'!A:A,'PRECIO TOPE POR DEPARTAMENTO'!W:W),IF($D$5='PRECIO TOPE POR DEPARTAMENTO'!$X$1,_xlfn.XLOOKUP('PROPUESTA ECONOMICA'!C708,'PRECIO TOPE POR DEPARTAMENTO'!A:A,'PRECIO TOPE POR DEPARTAMENTO'!X:X),IF($D$5='PRECIO TOPE POR DEPARTAMENTO'!$Y$1,_xlfn.XLOOKUP('PROPUESTA ECONOMICA'!C708,'PRECIO TOPE POR DEPARTAMENTO'!A:A,'PRECIO TOPE POR DEPARTAMENTO'!Y:Y),IF($D$5='PRECIO TOPE POR DEPARTAMENTO'!$Z$1,_xlfn.XLOOKUP('PROPUESTA ECONOMICA'!C708,'PRECIO TOPE POR DEPARTAMENTO'!A:A,'PRECIO TOPE POR DEPARTAMENTO'!Z:Z),IF($D$5='PRECIO TOPE POR DEPARTAMENTO'!$AA$1,_xlfn.XLOOKUP('PROPUESTA ECONOMICA'!C708,'PRECIO TOPE POR DEPARTAMENTO'!A:A,'PRECIO TOPE POR DEPARTAMENTO'!AA:AA),IF($D$5='PRECIO TOPE POR DEPARTAMENTO'!$AB$1,_xlfn.XLOOKUP('PROPUESTA ECONOMICA'!C708,'PRECIO TOPE POR DEPARTAMENTO'!A:A,'PRECIO TOPE POR DEPARTAMENTO'!AB:AB),IF($D$5='PRECIO TOPE POR DEPARTAMENTO'!$AC$1,_xlfn.XLOOKUP('PROPUESTA ECONOMICA'!C708,'PRECIO TOPE POR DEPARTAMENTO'!A:A,'PRECIO TOPE POR DEPARTAMENTO'!AC:AC),IF($D$5='PRECIO TOPE POR DEPARTAMENTO'!$AD$1,_xlfn.XLOOKUP('PROPUESTA ECONOMICA'!C708,'PRECIO TOPE POR DEPARTAMENTO'!A:A,'PRECIO TOPE POR DEPARTAMENTO'!AD:AD),IF($D$5='PRECIO TOPE POR DEPARTAMENTO'!$AE$1,_xlfn.XLOOKUP('PROPUESTA ECONOMICA'!C708,'PRECIO TOPE POR DEPARTAMENTO'!A:A,'PRECIO TOPE POR DEPARTAMENTO'!AE:AE),IF($D$5='PRECIO TOPE POR DEPARTAMENTO'!$AF$1,_xlfn.XLOOKUP('PROPUESTA ECONOMICA'!C708,'PRECIO TOPE POR DEPARTAMENTO'!A:A,'PRECIO TOPE POR DEPARTAMENTO'!AF:AF),IF($D$5='PRECIO TOPE POR DEPARTAMENTO'!$AG$1,_xlfn.XLOOKUP('PROPUESTA ECONOMICA'!C708,'PRECIO TOPE POR DEPARTAMENTO'!A:A,'PRECIO TOPE POR DEPARTAMENTO'!AG:AG),IF($D$5='PRECIO TOPE POR DEPARTAMENTO'!$AH$1,_xlfn.XLOOKUP('PROPUESTA ECONOMICA'!C708,'PRECIO TOPE POR DEPARTAMENTO'!A:A,'PRECIO TOPE POR DEPARTAMENTO'!AH:AH),IF($D$5='PRECIO TOPE POR DEPARTAMENTO'!$AI$1,_xlfn.XLOOKUP('PROPUESTA ECONOMICA'!C708,'PRECIO TOPE POR DEPARTAMENTO'!A:A,'PRECIO TOPE POR DEPARTAMENTO'!AI:AI),IF($D$5='PRECIO TOPE POR DEPARTAMENTO'!$AJ$1,_xlfn.XLOOKUP('PROPUESTA ECONOMICA'!C708,'PRECIO TOPE POR DEPARTAMENTO'!A:A,'PRECIO TOPE POR DEPARTAMENTO'!AJ:AJ),)))))))))))))))))))))))))))))))))</f>
        <v>5646</v>
      </c>
      <c r="G708" s="133"/>
    </row>
    <row r="709" spans="2:7" ht="16.5">
      <c r="B709" s="98">
        <v>698</v>
      </c>
      <c r="C709" s="122" t="s">
        <v>853</v>
      </c>
      <c r="D709" s="45" t="str">
        <f>+_xlfn.XLOOKUP(C709,'PRECIO TOPE POR DEPARTAMENTO'!A:A,'PRECIO TOPE POR DEPARTAMENTO'!B:B)</f>
        <v>TUBERIA PVC 3/4" EMBEBIDA. INC. ACCESORIOS</v>
      </c>
      <c r="E709" s="43" t="str">
        <f>IF('PRECIO TOPE POR DEPARTAMENTO'!C699="","",+_xlfn.XLOOKUP(C709,'PRECIO TOPE POR DEPARTAMENTO'!A:A,'PRECIO TOPE POR DEPARTAMENTO'!C:C))</f>
        <v>M</v>
      </c>
      <c r="F709" s="132"/>
      <c r="G709" s="133"/>
    </row>
    <row r="710" spans="2:7" ht="16.5">
      <c r="B710" s="98">
        <v>699</v>
      </c>
      <c r="C710" s="122" t="s">
        <v>855</v>
      </c>
      <c r="D710" s="45" t="str">
        <f>+_xlfn.XLOOKUP(C710,'PRECIO TOPE POR DEPARTAMENTO'!A:A,'PRECIO TOPE POR DEPARTAMENTO'!B:B)</f>
        <v>TUBERIA PVC 1" EMBEBIDA. INC. ACCESORIOS</v>
      </c>
      <c r="E710" s="43" t="str">
        <f>IF('PRECIO TOPE POR DEPARTAMENTO'!C700="","",+_xlfn.XLOOKUP(C710,'PRECIO TOPE POR DEPARTAMENTO'!A:A,'PRECIO TOPE POR DEPARTAMENTO'!C:C))</f>
        <v>M</v>
      </c>
      <c r="F710" s="132">
        <f>IF($D$5='PRECIO TOPE POR DEPARTAMENTO'!$D$1,_xlfn.XLOOKUP('PROPUESTA ECONOMICA'!C710,'PRECIO TOPE POR DEPARTAMENTO'!A:A,'PRECIO TOPE POR DEPARTAMENTO'!D:D),IF($D$5='PRECIO TOPE POR DEPARTAMENTO'!$E$1,_xlfn.XLOOKUP('PROPUESTA ECONOMICA'!C710,'PRECIO TOPE POR DEPARTAMENTO'!A:A,'PRECIO TOPE POR DEPARTAMENTO'!E:E),IF($D$5='PRECIO TOPE POR DEPARTAMENTO'!$F$1,_xlfn.XLOOKUP('PROPUESTA ECONOMICA'!C710,'PRECIO TOPE POR DEPARTAMENTO'!A:A,'PRECIO TOPE POR DEPARTAMENTO'!F:F),IF($D$5='PRECIO TOPE POR DEPARTAMENTO'!$G$1,_xlfn.XLOOKUP('PROPUESTA ECONOMICA'!C710,'PRECIO TOPE POR DEPARTAMENTO'!A:A,'PRECIO TOPE POR DEPARTAMENTO'!G:G),IF($D$5='PRECIO TOPE POR DEPARTAMENTO'!$H$1,_xlfn.XLOOKUP('PROPUESTA ECONOMICA'!C710,'PRECIO TOPE POR DEPARTAMENTO'!A:A,'PRECIO TOPE POR DEPARTAMENTO'!H:H),IF($D$5='PRECIO TOPE POR DEPARTAMENTO'!$I$1,_xlfn.XLOOKUP('PROPUESTA ECONOMICA'!C710,'PRECIO TOPE POR DEPARTAMENTO'!A:A,'PRECIO TOPE POR DEPARTAMENTO'!I:I),IF($D$5='PRECIO TOPE POR DEPARTAMENTO'!$J$1,_xlfn.XLOOKUP('PROPUESTA ECONOMICA'!C710,'PRECIO TOPE POR DEPARTAMENTO'!A:A,'PRECIO TOPE POR DEPARTAMENTO'!J:J),IF($D$5='PRECIO TOPE POR DEPARTAMENTO'!$K$1,_xlfn.XLOOKUP('PROPUESTA ECONOMICA'!C710,'PRECIO TOPE POR DEPARTAMENTO'!A:A,'PRECIO TOPE POR DEPARTAMENTO'!K:K),IF($D$5='PRECIO TOPE POR DEPARTAMENTO'!$L$1,_xlfn.XLOOKUP('PROPUESTA ECONOMICA'!C710,'PRECIO TOPE POR DEPARTAMENTO'!A:A,'PRECIO TOPE POR DEPARTAMENTO'!L:L),IF($D$5='PRECIO TOPE POR DEPARTAMENTO'!$M$1,_xlfn.XLOOKUP('PROPUESTA ECONOMICA'!C710,'PRECIO TOPE POR DEPARTAMENTO'!A:A,'PRECIO TOPE POR DEPARTAMENTO'!M:M),IF($D$5='PRECIO TOPE POR DEPARTAMENTO'!$N$1,_xlfn.XLOOKUP('PROPUESTA ECONOMICA'!C710,'PRECIO TOPE POR DEPARTAMENTO'!A:A,'PRECIO TOPE POR DEPARTAMENTO'!N:N),IF($D$5='PRECIO TOPE POR DEPARTAMENTO'!$O$1,_xlfn.XLOOKUP('PROPUESTA ECONOMICA'!C710,'PRECIO TOPE POR DEPARTAMENTO'!A:A,'PRECIO TOPE POR DEPARTAMENTO'!O:O),IF($D$5='PRECIO TOPE POR DEPARTAMENTO'!$P$1,_xlfn.XLOOKUP('PROPUESTA ECONOMICA'!C710,'PRECIO TOPE POR DEPARTAMENTO'!A:A,'PRECIO TOPE POR DEPARTAMENTO'!P:P),IF($D$5='PRECIO TOPE POR DEPARTAMENTO'!$Q$1,_xlfn.XLOOKUP('PROPUESTA ECONOMICA'!C710,'PRECIO TOPE POR DEPARTAMENTO'!A:A,'PRECIO TOPE POR DEPARTAMENTO'!Q:Q),IF($D$5='PRECIO TOPE POR DEPARTAMENTO'!$R$1,_xlfn.XLOOKUP('PROPUESTA ECONOMICA'!C710,'PRECIO TOPE POR DEPARTAMENTO'!A:A,'PRECIO TOPE POR DEPARTAMENTO'!R:R),IF($D$5='PRECIO TOPE POR DEPARTAMENTO'!$S$1,_xlfn.XLOOKUP('PROPUESTA ECONOMICA'!C710,'PRECIO TOPE POR DEPARTAMENTO'!A:A,'PRECIO TOPE POR DEPARTAMENTO'!S:S),IF($D$5='PRECIO TOPE POR DEPARTAMENTO'!$T$1,_xlfn.XLOOKUP('PROPUESTA ECONOMICA'!C710,'PRECIO TOPE POR DEPARTAMENTO'!A:A,'PRECIO TOPE POR DEPARTAMENTO'!T:T),IF($D$5='PRECIO TOPE POR DEPARTAMENTO'!$U$1,_xlfn.XLOOKUP('PROPUESTA ECONOMICA'!C710,'PRECIO TOPE POR DEPARTAMENTO'!A:A,'PRECIO TOPE POR DEPARTAMENTO'!U:U),IF($D$5='PRECIO TOPE POR DEPARTAMENTO'!$V$1,_xlfn.XLOOKUP('PROPUESTA ECONOMICA'!C710,'PRECIO TOPE POR DEPARTAMENTO'!A:A,'PRECIO TOPE POR DEPARTAMENTO'!V:V),IF($D$5='PRECIO TOPE POR DEPARTAMENTO'!$W$1,_xlfn.XLOOKUP('PROPUESTA ECONOMICA'!C710,'PRECIO TOPE POR DEPARTAMENTO'!A:A,'PRECIO TOPE POR DEPARTAMENTO'!W:W),IF($D$5='PRECIO TOPE POR DEPARTAMENTO'!$X$1,_xlfn.XLOOKUP('PROPUESTA ECONOMICA'!C710,'PRECIO TOPE POR DEPARTAMENTO'!A:A,'PRECIO TOPE POR DEPARTAMENTO'!X:X),IF($D$5='PRECIO TOPE POR DEPARTAMENTO'!$Y$1,_xlfn.XLOOKUP('PROPUESTA ECONOMICA'!C710,'PRECIO TOPE POR DEPARTAMENTO'!A:A,'PRECIO TOPE POR DEPARTAMENTO'!Y:Y),IF($D$5='PRECIO TOPE POR DEPARTAMENTO'!$Z$1,_xlfn.XLOOKUP('PROPUESTA ECONOMICA'!C710,'PRECIO TOPE POR DEPARTAMENTO'!A:A,'PRECIO TOPE POR DEPARTAMENTO'!Z:Z),IF($D$5='PRECIO TOPE POR DEPARTAMENTO'!$AA$1,_xlfn.XLOOKUP('PROPUESTA ECONOMICA'!C710,'PRECIO TOPE POR DEPARTAMENTO'!A:A,'PRECIO TOPE POR DEPARTAMENTO'!AA:AA),IF($D$5='PRECIO TOPE POR DEPARTAMENTO'!$AB$1,_xlfn.XLOOKUP('PROPUESTA ECONOMICA'!C710,'PRECIO TOPE POR DEPARTAMENTO'!A:A,'PRECIO TOPE POR DEPARTAMENTO'!AB:AB),IF($D$5='PRECIO TOPE POR DEPARTAMENTO'!$AC$1,_xlfn.XLOOKUP('PROPUESTA ECONOMICA'!C710,'PRECIO TOPE POR DEPARTAMENTO'!A:A,'PRECIO TOPE POR DEPARTAMENTO'!AC:AC),IF($D$5='PRECIO TOPE POR DEPARTAMENTO'!$AD$1,_xlfn.XLOOKUP('PROPUESTA ECONOMICA'!C710,'PRECIO TOPE POR DEPARTAMENTO'!A:A,'PRECIO TOPE POR DEPARTAMENTO'!AD:AD),IF($D$5='PRECIO TOPE POR DEPARTAMENTO'!$AE$1,_xlfn.XLOOKUP('PROPUESTA ECONOMICA'!C710,'PRECIO TOPE POR DEPARTAMENTO'!A:A,'PRECIO TOPE POR DEPARTAMENTO'!AE:AE),IF($D$5='PRECIO TOPE POR DEPARTAMENTO'!$AF$1,_xlfn.XLOOKUP('PROPUESTA ECONOMICA'!C710,'PRECIO TOPE POR DEPARTAMENTO'!A:A,'PRECIO TOPE POR DEPARTAMENTO'!AF:AF),IF($D$5='PRECIO TOPE POR DEPARTAMENTO'!$AG$1,_xlfn.XLOOKUP('PROPUESTA ECONOMICA'!C710,'PRECIO TOPE POR DEPARTAMENTO'!A:A,'PRECIO TOPE POR DEPARTAMENTO'!AG:AG),IF($D$5='PRECIO TOPE POR DEPARTAMENTO'!$AH$1,_xlfn.XLOOKUP('PROPUESTA ECONOMICA'!C710,'PRECIO TOPE POR DEPARTAMENTO'!A:A,'PRECIO TOPE POR DEPARTAMENTO'!AH:AH),IF($D$5='PRECIO TOPE POR DEPARTAMENTO'!$AI$1,_xlfn.XLOOKUP('PROPUESTA ECONOMICA'!C710,'PRECIO TOPE POR DEPARTAMENTO'!A:A,'PRECIO TOPE POR DEPARTAMENTO'!AI:AI),IF($D$5='PRECIO TOPE POR DEPARTAMENTO'!$AJ$1,_xlfn.XLOOKUP('PROPUESTA ECONOMICA'!C710,'PRECIO TOPE POR DEPARTAMENTO'!A:A,'PRECIO TOPE POR DEPARTAMENTO'!AJ:AJ),)))))))))))))))))))))))))))))))))</f>
        <v>8093</v>
      </c>
      <c r="G710" s="133"/>
    </row>
    <row r="711" spans="2:7" ht="16.5">
      <c r="B711" s="98">
        <v>700</v>
      </c>
      <c r="C711" s="122" t="s">
        <v>857</v>
      </c>
      <c r="D711" s="45" t="str">
        <f>+_xlfn.XLOOKUP(C711,'PRECIO TOPE POR DEPARTAMENTO'!A:A,'PRECIO TOPE POR DEPARTAMENTO'!B:B)</f>
        <v>TUBERIA PVC 1 1/4" EMBEBIDA. INC. ACCESORIOS</v>
      </c>
      <c r="E711" s="43" t="str">
        <f>IF('PRECIO TOPE POR DEPARTAMENTO'!C701="","",+_xlfn.XLOOKUP(C711,'PRECIO TOPE POR DEPARTAMENTO'!A:A,'PRECIO TOPE POR DEPARTAMENTO'!C:C))</f>
        <v>M</v>
      </c>
      <c r="F711" s="132">
        <f>IF($D$5='PRECIO TOPE POR DEPARTAMENTO'!$D$1,_xlfn.XLOOKUP('PROPUESTA ECONOMICA'!C711,'PRECIO TOPE POR DEPARTAMENTO'!A:A,'PRECIO TOPE POR DEPARTAMENTO'!D:D),IF($D$5='PRECIO TOPE POR DEPARTAMENTO'!$E$1,_xlfn.XLOOKUP('PROPUESTA ECONOMICA'!C711,'PRECIO TOPE POR DEPARTAMENTO'!A:A,'PRECIO TOPE POR DEPARTAMENTO'!E:E),IF($D$5='PRECIO TOPE POR DEPARTAMENTO'!$F$1,_xlfn.XLOOKUP('PROPUESTA ECONOMICA'!C711,'PRECIO TOPE POR DEPARTAMENTO'!A:A,'PRECIO TOPE POR DEPARTAMENTO'!F:F),IF($D$5='PRECIO TOPE POR DEPARTAMENTO'!$G$1,_xlfn.XLOOKUP('PROPUESTA ECONOMICA'!C711,'PRECIO TOPE POR DEPARTAMENTO'!A:A,'PRECIO TOPE POR DEPARTAMENTO'!G:G),IF($D$5='PRECIO TOPE POR DEPARTAMENTO'!$H$1,_xlfn.XLOOKUP('PROPUESTA ECONOMICA'!C711,'PRECIO TOPE POR DEPARTAMENTO'!A:A,'PRECIO TOPE POR DEPARTAMENTO'!H:H),IF($D$5='PRECIO TOPE POR DEPARTAMENTO'!$I$1,_xlfn.XLOOKUP('PROPUESTA ECONOMICA'!C711,'PRECIO TOPE POR DEPARTAMENTO'!A:A,'PRECIO TOPE POR DEPARTAMENTO'!I:I),IF($D$5='PRECIO TOPE POR DEPARTAMENTO'!$J$1,_xlfn.XLOOKUP('PROPUESTA ECONOMICA'!C711,'PRECIO TOPE POR DEPARTAMENTO'!A:A,'PRECIO TOPE POR DEPARTAMENTO'!J:J),IF($D$5='PRECIO TOPE POR DEPARTAMENTO'!$K$1,_xlfn.XLOOKUP('PROPUESTA ECONOMICA'!C711,'PRECIO TOPE POR DEPARTAMENTO'!A:A,'PRECIO TOPE POR DEPARTAMENTO'!K:K),IF($D$5='PRECIO TOPE POR DEPARTAMENTO'!$L$1,_xlfn.XLOOKUP('PROPUESTA ECONOMICA'!C711,'PRECIO TOPE POR DEPARTAMENTO'!A:A,'PRECIO TOPE POR DEPARTAMENTO'!L:L),IF($D$5='PRECIO TOPE POR DEPARTAMENTO'!$M$1,_xlfn.XLOOKUP('PROPUESTA ECONOMICA'!C711,'PRECIO TOPE POR DEPARTAMENTO'!A:A,'PRECIO TOPE POR DEPARTAMENTO'!M:M),IF($D$5='PRECIO TOPE POR DEPARTAMENTO'!$N$1,_xlfn.XLOOKUP('PROPUESTA ECONOMICA'!C711,'PRECIO TOPE POR DEPARTAMENTO'!A:A,'PRECIO TOPE POR DEPARTAMENTO'!N:N),IF($D$5='PRECIO TOPE POR DEPARTAMENTO'!$O$1,_xlfn.XLOOKUP('PROPUESTA ECONOMICA'!C711,'PRECIO TOPE POR DEPARTAMENTO'!A:A,'PRECIO TOPE POR DEPARTAMENTO'!O:O),IF($D$5='PRECIO TOPE POR DEPARTAMENTO'!$P$1,_xlfn.XLOOKUP('PROPUESTA ECONOMICA'!C711,'PRECIO TOPE POR DEPARTAMENTO'!A:A,'PRECIO TOPE POR DEPARTAMENTO'!P:P),IF($D$5='PRECIO TOPE POR DEPARTAMENTO'!$Q$1,_xlfn.XLOOKUP('PROPUESTA ECONOMICA'!C711,'PRECIO TOPE POR DEPARTAMENTO'!A:A,'PRECIO TOPE POR DEPARTAMENTO'!Q:Q),IF($D$5='PRECIO TOPE POR DEPARTAMENTO'!$R$1,_xlfn.XLOOKUP('PROPUESTA ECONOMICA'!C711,'PRECIO TOPE POR DEPARTAMENTO'!A:A,'PRECIO TOPE POR DEPARTAMENTO'!R:R),IF($D$5='PRECIO TOPE POR DEPARTAMENTO'!$S$1,_xlfn.XLOOKUP('PROPUESTA ECONOMICA'!C711,'PRECIO TOPE POR DEPARTAMENTO'!A:A,'PRECIO TOPE POR DEPARTAMENTO'!S:S),IF($D$5='PRECIO TOPE POR DEPARTAMENTO'!$T$1,_xlfn.XLOOKUP('PROPUESTA ECONOMICA'!C711,'PRECIO TOPE POR DEPARTAMENTO'!A:A,'PRECIO TOPE POR DEPARTAMENTO'!T:T),IF($D$5='PRECIO TOPE POR DEPARTAMENTO'!$U$1,_xlfn.XLOOKUP('PROPUESTA ECONOMICA'!C711,'PRECIO TOPE POR DEPARTAMENTO'!A:A,'PRECIO TOPE POR DEPARTAMENTO'!U:U),IF($D$5='PRECIO TOPE POR DEPARTAMENTO'!$V$1,_xlfn.XLOOKUP('PROPUESTA ECONOMICA'!C711,'PRECIO TOPE POR DEPARTAMENTO'!A:A,'PRECIO TOPE POR DEPARTAMENTO'!V:V),IF($D$5='PRECIO TOPE POR DEPARTAMENTO'!$W$1,_xlfn.XLOOKUP('PROPUESTA ECONOMICA'!C711,'PRECIO TOPE POR DEPARTAMENTO'!A:A,'PRECIO TOPE POR DEPARTAMENTO'!W:W),IF($D$5='PRECIO TOPE POR DEPARTAMENTO'!$X$1,_xlfn.XLOOKUP('PROPUESTA ECONOMICA'!C711,'PRECIO TOPE POR DEPARTAMENTO'!A:A,'PRECIO TOPE POR DEPARTAMENTO'!X:X),IF($D$5='PRECIO TOPE POR DEPARTAMENTO'!$Y$1,_xlfn.XLOOKUP('PROPUESTA ECONOMICA'!C711,'PRECIO TOPE POR DEPARTAMENTO'!A:A,'PRECIO TOPE POR DEPARTAMENTO'!Y:Y),IF($D$5='PRECIO TOPE POR DEPARTAMENTO'!$Z$1,_xlfn.XLOOKUP('PROPUESTA ECONOMICA'!C711,'PRECIO TOPE POR DEPARTAMENTO'!A:A,'PRECIO TOPE POR DEPARTAMENTO'!Z:Z),IF($D$5='PRECIO TOPE POR DEPARTAMENTO'!$AA$1,_xlfn.XLOOKUP('PROPUESTA ECONOMICA'!C711,'PRECIO TOPE POR DEPARTAMENTO'!A:A,'PRECIO TOPE POR DEPARTAMENTO'!AA:AA),IF($D$5='PRECIO TOPE POR DEPARTAMENTO'!$AB$1,_xlfn.XLOOKUP('PROPUESTA ECONOMICA'!C711,'PRECIO TOPE POR DEPARTAMENTO'!A:A,'PRECIO TOPE POR DEPARTAMENTO'!AB:AB),IF($D$5='PRECIO TOPE POR DEPARTAMENTO'!$AC$1,_xlfn.XLOOKUP('PROPUESTA ECONOMICA'!C711,'PRECIO TOPE POR DEPARTAMENTO'!A:A,'PRECIO TOPE POR DEPARTAMENTO'!AC:AC),IF($D$5='PRECIO TOPE POR DEPARTAMENTO'!$AD$1,_xlfn.XLOOKUP('PROPUESTA ECONOMICA'!C711,'PRECIO TOPE POR DEPARTAMENTO'!A:A,'PRECIO TOPE POR DEPARTAMENTO'!AD:AD),IF($D$5='PRECIO TOPE POR DEPARTAMENTO'!$AE$1,_xlfn.XLOOKUP('PROPUESTA ECONOMICA'!C711,'PRECIO TOPE POR DEPARTAMENTO'!A:A,'PRECIO TOPE POR DEPARTAMENTO'!AE:AE),IF($D$5='PRECIO TOPE POR DEPARTAMENTO'!$AF$1,_xlfn.XLOOKUP('PROPUESTA ECONOMICA'!C711,'PRECIO TOPE POR DEPARTAMENTO'!A:A,'PRECIO TOPE POR DEPARTAMENTO'!AF:AF),IF($D$5='PRECIO TOPE POR DEPARTAMENTO'!$AG$1,_xlfn.XLOOKUP('PROPUESTA ECONOMICA'!C711,'PRECIO TOPE POR DEPARTAMENTO'!A:A,'PRECIO TOPE POR DEPARTAMENTO'!AG:AG),IF($D$5='PRECIO TOPE POR DEPARTAMENTO'!$AH$1,_xlfn.XLOOKUP('PROPUESTA ECONOMICA'!C711,'PRECIO TOPE POR DEPARTAMENTO'!A:A,'PRECIO TOPE POR DEPARTAMENTO'!AH:AH),IF($D$5='PRECIO TOPE POR DEPARTAMENTO'!$AI$1,_xlfn.XLOOKUP('PROPUESTA ECONOMICA'!C711,'PRECIO TOPE POR DEPARTAMENTO'!A:A,'PRECIO TOPE POR DEPARTAMENTO'!AI:AI),IF($D$5='PRECIO TOPE POR DEPARTAMENTO'!$AJ$1,_xlfn.XLOOKUP('PROPUESTA ECONOMICA'!C711,'PRECIO TOPE POR DEPARTAMENTO'!A:A,'PRECIO TOPE POR DEPARTAMENTO'!AJ:AJ),)))))))))))))))))))))))))))))))))</f>
        <v>9341</v>
      </c>
      <c r="G711" s="133"/>
    </row>
    <row r="712" spans="2:7" ht="16.5">
      <c r="B712" s="98">
        <v>701</v>
      </c>
      <c r="C712" s="122" t="s">
        <v>859</v>
      </c>
      <c r="D712" s="45" t="str">
        <f>+_xlfn.XLOOKUP(C712,'PRECIO TOPE POR DEPARTAMENTO'!A:A,'PRECIO TOPE POR DEPARTAMENTO'!B:B)</f>
        <v>TUBERIA PVC 1 1/2"  EMBEBIDA. INC. ACCESORIOS</v>
      </c>
      <c r="E712" s="43" t="str">
        <f>IF('PRECIO TOPE POR DEPARTAMENTO'!C702="","",+_xlfn.XLOOKUP(C712,'PRECIO TOPE POR DEPARTAMENTO'!A:A,'PRECIO TOPE POR DEPARTAMENTO'!C:C))</f>
        <v>M</v>
      </c>
      <c r="F712" s="132">
        <f>IF($D$5='PRECIO TOPE POR DEPARTAMENTO'!$D$1,_xlfn.XLOOKUP('PROPUESTA ECONOMICA'!C712,'PRECIO TOPE POR DEPARTAMENTO'!A:A,'PRECIO TOPE POR DEPARTAMENTO'!D:D),IF($D$5='PRECIO TOPE POR DEPARTAMENTO'!$E$1,_xlfn.XLOOKUP('PROPUESTA ECONOMICA'!C712,'PRECIO TOPE POR DEPARTAMENTO'!A:A,'PRECIO TOPE POR DEPARTAMENTO'!E:E),IF($D$5='PRECIO TOPE POR DEPARTAMENTO'!$F$1,_xlfn.XLOOKUP('PROPUESTA ECONOMICA'!C712,'PRECIO TOPE POR DEPARTAMENTO'!A:A,'PRECIO TOPE POR DEPARTAMENTO'!F:F),IF($D$5='PRECIO TOPE POR DEPARTAMENTO'!$G$1,_xlfn.XLOOKUP('PROPUESTA ECONOMICA'!C712,'PRECIO TOPE POR DEPARTAMENTO'!A:A,'PRECIO TOPE POR DEPARTAMENTO'!G:G),IF($D$5='PRECIO TOPE POR DEPARTAMENTO'!$H$1,_xlfn.XLOOKUP('PROPUESTA ECONOMICA'!C712,'PRECIO TOPE POR DEPARTAMENTO'!A:A,'PRECIO TOPE POR DEPARTAMENTO'!H:H),IF($D$5='PRECIO TOPE POR DEPARTAMENTO'!$I$1,_xlfn.XLOOKUP('PROPUESTA ECONOMICA'!C712,'PRECIO TOPE POR DEPARTAMENTO'!A:A,'PRECIO TOPE POR DEPARTAMENTO'!I:I),IF($D$5='PRECIO TOPE POR DEPARTAMENTO'!$J$1,_xlfn.XLOOKUP('PROPUESTA ECONOMICA'!C712,'PRECIO TOPE POR DEPARTAMENTO'!A:A,'PRECIO TOPE POR DEPARTAMENTO'!J:J),IF($D$5='PRECIO TOPE POR DEPARTAMENTO'!$K$1,_xlfn.XLOOKUP('PROPUESTA ECONOMICA'!C712,'PRECIO TOPE POR DEPARTAMENTO'!A:A,'PRECIO TOPE POR DEPARTAMENTO'!K:K),IF($D$5='PRECIO TOPE POR DEPARTAMENTO'!$L$1,_xlfn.XLOOKUP('PROPUESTA ECONOMICA'!C712,'PRECIO TOPE POR DEPARTAMENTO'!A:A,'PRECIO TOPE POR DEPARTAMENTO'!L:L),IF($D$5='PRECIO TOPE POR DEPARTAMENTO'!$M$1,_xlfn.XLOOKUP('PROPUESTA ECONOMICA'!C712,'PRECIO TOPE POR DEPARTAMENTO'!A:A,'PRECIO TOPE POR DEPARTAMENTO'!M:M),IF($D$5='PRECIO TOPE POR DEPARTAMENTO'!$N$1,_xlfn.XLOOKUP('PROPUESTA ECONOMICA'!C712,'PRECIO TOPE POR DEPARTAMENTO'!A:A,'PRECIO TOPE POR DEPARTAMENTO'!N:N),IF($D$5='PRECIO TOPE POR DEPARTAMENTO'!$O$1,_xlfn.XLOOKUP('PROPUESTA ECONOMICA'!C712,'PRECIO TOPE POR DEPARTAMENTO'!A:A,'PRECIO TOPE POR DEPARTAMENTO'!O:O),IF($D$5='PRECIO TOPE POR DEPARTAMENTO'!$P$1,_xlfn.XLOOKUP('PROPUESTA ECONOMICA'!C712,'PRECIO TOPE POR DEPARTAMENTO'!A:A,'PRECIO TOPE POR DEPARTAMENTO'!P:P),IF($D$5='PRECIO TOPE POR DEPARTAMENTO'!$Q$1,_xlfn.XLOOKUP('PROPUESTA ECONOMICA'!C712,'PRECIO TOPE POR DEPARTAMENTO'!A:A,'PRECIO TOPE POR DEPARTAMENTO'!Q:Q),IF($D$5='PRECIO TOPE POR DEPARTAMENTO'!$R$1,_xlfn.XLOOKUP('PROPUESTA ECONOMICA'!C712,'PRECIO TOPE POR DEPARTAMENTO'!A:A,'PRECIO TOPE POR DEPARTAMENTO'!R:R),IF($D$5='PRECIO TOPE POR DEPARTAMENTO'!$S$1,_xlfn.XLOOKUP('PROPUESTA ECONOMICA'!C712,'PRECIO TOPE POR DEPARTAMENTO'!A:A,'PRECIO TOPE POR DEPARTAMENTO'!S:S),IF($D$5='PRECIO TOPE POR DEPARTAMENTO'!$T$1,_xlfn.XLOOKUP('PROPUESTA ECONOMICA'!C712,'PRECIO TOPE POR DEPARTAMENTO'!A:A,'PRECIO TOPE POR DEPARTAMENTO'!T:T),IF($D$5='PRECIO TOPE POR DEPARTAMENTO'!$U$1,_xlfn.XLOOKUP('PROPUESTA ECONOMICA'!C712,'PRECIO TOPE POR DEPARTAMENTO'!A:A,'PRECIO TOPE POR DEPARTAMENTO'!U:U),IF($D$5='PRECIO TOPE POR DEPARTAMENTO'!$V$1,_xlfn.XLOOKUP('PROPUESTA ECONOMICA'!C712,'PRECIO TOPE POR DEPARTAMENTO'!A:A,'PRECIO TOPE POR DEPARTAMENTO'!V:V),IF($D$5='PRECIO TOPE POR DEPARTAMENTO'!$W$1,_xlfn.XLOOKUP('PROPUESTA ECONOMICA'!C712,'PRECIO TOPE POR DEPARTAMENTO'!A:A,'PRECIO TOPE POR DEPARTAMENTO'!W:W),IF($D$5='PRECIO TOPE POR DEPARTAMENTO'!$X$1,_xlfn.XLOOKUP('PROPUESTA ECONOMICA'!C712,'PRECIO TOPE POR DEPARTAMENTO'!A:A,'PRECIO TOPE POR DEPARTAMENTO'!X:X),IF($D$5='PRECIO TOPE POR DEPARTAMENTO'!$Y$1,_xlfn.XLOOKUP('PROPUESTA ECONOMICA'!C712,'PRECIO TOPE POR DEPARTAMENTO'!A:A,'PRECIO TOPE POR DEPARTAMENTO'!Y:Y),IF($D$5='PRECIO TOPE POR DEPARTAMENTO'!$Z$1,_xlfn.XLOOKUP('PROPUESTA ECONOMICA'!C712,'PRECIO TOPE POR DEPARTAMENTO'!A:A,'PRECIO TOPE POR DEPARTAMENTO'!Z:Z),IF($D$5='PRECIO TOPE POR DEPARTAMENTO'!$AA$1,_xlfn.XLOOKUP('PROPUESTA ECONOMICA'!C712,'PRECIO TOPE POR DEPARTAMENTO'!A:A,'PRECIO TOPE POR DEPARTAMENTO'!AA:AA),IF($D$5='PRECIO TOPE POR DEPARTAMENTO'!$AB$1,_xlfn.XLOOKUP('PROPUESTA ECONOMICA'!C712,'PRECIO TOPE POR DEPARTAMENTO'!A:A,'PRECIO TOPE POR DEPARTAMENTO'!AB:AB),IF($D$5='PRECIO TOPE POR DEPARTAMENTO'!$AC$1,_xlfn.XLOOKUP('PROPUESTA ECONOMICA'!C712,'PRECIO TOPE POR DEPARTAMENTO'!A:A,'PRECIO TOPE POR DEPARTAMENTO'!AC:AC),IF($D$5='PRECIO TOPE POR DEPARTAMENTO'!$AD$1,_xlfn.XLOOKUP('PROPUESTA ECONOMICA'!C712,'PRECIO TOPE POR DEPARTAMENTO'!A:A,'PRECIO TOPE POR DEPARTAMENTO'!AD:AD),IF($D$5='PRECIO TOPE POR DEPARTAMENTO'!$AE$1,_xlfn.XLOOKUP('PROPUESTA ECONOMICA'!C712,'PRECIO TOPE POR DEPARTAMENTO'!A:A,'PRECIO TOPE POR DEPARTAMENTO'!AE:AE),IF($D$5='PRECIO TOPE POR DEPARTAMENTO'!$AF$1,_xlfn.XLOOKUP('PROPUESTA ECONOMICA'!C712,'PRECIO TOPE POR DEPARTAMENTO'!A:A,'PRECIO TOPE POR DEPARTAMENTO'!AF:AF),IF($D$5='PRECIO TOPE POR DEPARTAMENTO'!$AG$1,_xlfn.XLOOKUP('PROPUESTA ECONOMICA'!C712,'PRECIO TOPE POR DEPARTAMENTO'!A:A,'PRECIO TOPE POR DEPARTAMENTO'!AG:AG),IF($D$5='PRECIO TOPE POR DEPARTAMENTO'!$AH$1,_xlfn.XLOOKUP('PROPUESTA ECONOMICA'!C712,'PRECIO TOPE POR DEPARTAMENTO'!A:A,'PRECIO TOPE POR DEPARTAMENTO'!AH:AH),IF($D$5='PRECIO TOPE POR DEPARTAMENTO'!$AI$1,_xlfn.XLOOKUP('PROPUESTA ECONOMICA'!C712,'PRECIO TOPE POR DEPARTAMENTO'!A:A,'PRECIO TOPE POR DEPARTAMENTO'!AI:AI),IF($D$5='PRECIO TOPE POR DEPARTAMENTO'!$AJ$1,_xlfn.XLOOKUP('PROPUESTA ECONOMICA'!C712,'PRECIO TOPE POR DEPARTAMENTO'!A:A,'PRECIO TOPE POR DEPARTAMENTO'!AJ:AJ),)))))))))))))))))))))))))))))))))</f>
        <v>11783</v>
      </c>
      <c r="G712" s="133"/>
    </row>
    <row r="713" spans="2:7" ht="16.5">
      <c r="B713" s="98">
        <v>702</v>
      </c>
      <c r="C713" s="122" t="s">
        <v>861</v>
      </c>
      <c r="D713" s="45" t="str">
        <f>+_xlfn.XLOOKUP(C713,'PRECIO TOPE POR DEPARTAMENTO'!A:A,'PRECIO TOPE POR DEPARTAMENTO'!B:B)</f>
        <v>TUBERIA PVC 2" EMBEBIDA. INC. ACCESORIOS</v>
      </c>
      <c r="E713" s="43" t="str">
        <f>IF('PRECIO TOPE POR DEPARTAMENTO'!C703="","",+_xlfn.XLOOKUP(C713,'PRECIO TOPE POR DEPARTAMENTO'!A:A,'PRECIO TOPE POR DEPARTAMENTO'!C:C))</f>
        <v>M</v>
      </c>
      <c r="F713" s="132">
        <f>IF($D$5='PRECIO TOPE POR DEPARTAMENTO'!$D$1,_xlfn.XLOOKUP('PROPUESTA ECONOMICA'!C713,'PRECIO TOPE POR DEPARTAMENTO'!A:A,'PRECIO TOPE POR DEPARTAMENTO'!D:D),IF($D$5='PRECIO TOPE POR DEPARTAMENTO'!$E$1,_xlfn.XLOOKUP('PROPUESTA ECONOMICA'!C713,'PRECIO TOPE POR DEPARTAMENTO'!A:A,'PRECIO TOPE POR DEPARTAMENTO'!E:E),IF($D$5='PRECIO TOPE POR DEPARTAMENTO'!$F$1,_xlfn.XLOOKUP('PROPUESTA ECONOMICA'!C713,'PRECIO TOPE POR DEPARTAMENTO'!A:A,'PRECIO TOPE POR DEPARTAMENTO'!F:F),IF($D$5='PRECIO TOPE POR DEPARTAMENTO'!$G$1,_xlfn.XLOOKUP('PROPUESTA ECONOMICA'!C713,'PRECIO TOPE POR DEPARTAMENTO'!A:A,'PRECIO TOPE POR DEPARTAMENTO'!G:G),IF($D$5='PRECIO TOPE POR DEPARTAMENTO'!$H$1,_xlfn.XLOOKUP('PROPUESTA ECONOMICA'!C713,'PRECIO TOPE POR DEPARTAMENTO'!A:A,'PRECIO TOPE POR DEPARTAMENTO'!H:H),IF($D$5='PRECIO TOPE POR DEPARTAMENTO'!$I$1,_xlfn.XLOOKUP('PROPUESTA ECONOMICA'!C713,'PRECIO TOPE POR DEPARTAMENTO'!A:A,'PRECIO TOPE POR DEPARTAMENTO'!I:I),IF($D$5='PRECIO TOPE POR DEPARTAMENTO'!$J$1,_xlfn.XLOOKUP('PROPUESTA ECONOMICA'!C713,'PRECIO TOPE POR DEPARTAMENTO'!A:A,'PRECIO TOPE POR DEPARTAMENTO'!J:J),IF($D$5='PRECIO TOPE POR DEPARTAMENTO'!$K$1,_xlfn.XLOOKUP('PROPUESTA ECONOMICA'!C713,'PRECIO TOPE POR DEPARTAMENTO'!A:A,'PRECIO TOPE POR DEPARTAMENTO'!K:K),IF($D$5='PRECIO TOPE POR DEPARTAMENTO'!$L$1,_xlfn.XLOOKUP('PROPUESTA ECONOMICA'!C713,'PRECIO TOPE POR DEPARTAMENTO'!A:A,'PRECIO TOPE POR DEPARTAMENTO'!L:L),IF($D$5='PRECIO TOPE POR DEPARTAMENTO'!$M$1,_xlfn.XLOOKUP('PROPUESTA ECONOMICA'!C713,'PRECIO TOPE POR DEPARTAMENTO'!A:A,'PRECIO TOPE POR DEPARTAMENTO'!M:M),IF($D$5='PRECIO TOPE POR DEPARTAMENTO'!$N$1,_xlfn.XLOOKUP('PROPUESTA ECONOMICA'!C713,'PRECIO TOPE POR DEPARTAMENTO'!A:A,'PRECIO TOPE POR DEPARTAMENTO'!N:N),IF($D$5='PRECIO TOPE POR DEPARTAMENTO'!$O$1,_xlfn.XLOOKUP('PROPUESTA ECONOMICA'!C713,'PRECIO TOPE POR DEPARTAMENTO'!A:A,'PRECIO TOPE POR DEPARTAMENTO'!O:O),IF($D$5='PRECIO TOPE POR DEPARTAMENTO'!$P$1,_xlfn.XLOOKUP('PROPUESTA ECONOMICA'!C713,'PRECIO TOPE POR DEPARTAMENTO'!A:A,'PRECIO TOPE POR DEPARTAMENTO'!P:P),IF($D$5='PRECIO TOPE POR DEPARTAMENTO'!$Q$1,_xlfn.XLOOKUP('PROPUESTA ECONOMICA'!C713,'PRECIO TOPE POR DEPARTAMENTO'!A:A,'PRECIO TOPE POR DEPARTAMENTO'!Q:Q),IF($D$5='PRECIO TOPE POR DEPARTAMENTO'!$R$1,_xlfn.XLOOKUP('PROPUESTA ECONOMICA'!C713,'PRECIO TOPE POR DEPARTAMENTO'!A:A,'PRECIO TOPE POR DEPARTAMENTO'!R:R),IF($D$5='PRECIO TOPE POR DEPARTAMENTO'!$S$1,_xlfn.XLOOKUP('PROPUESTA ECONOMICA'!C713,'PRECIO TOPE POR DEPARTAMENTO'!A:A,'PRECIO TOPE POR DEPARTAMENTO'!S:S),IF($D$5='PRECIO TOPE POR DEPARTAMENTO'!$T$1,_xlfn.XLOOKUP('PROPUESTA ECONOMICA'!C713,'PRECIO TOPE POR DEPARTAMENTO'!A:A,'PRECIO TOPE POR DEPARTAMENTO'!T:T),IF($D$5='PRECIO TOPE POR DEPARTAMENTO'!$U$1,_xlfn.XLOOKUP('PROPUESTA ECONOMICA'!C713,'PRECIO TOPE POR DEPARTAMENTO'!A:A,'PRECIO TOPE POR DEPARTAMENTO'!U:U),IF($D$5='PRECIO TOPE POR DEPARTAMENTO'!$V$1,_xlfn.XLOOKUP('PROPUESTA ECONOMICA'!C713,'PRECIO TOPE POR DEPARTAMENTO'!A:A,'PRECIO TOPE POR DEPARTAMENTO'!V:V),IF($D$5='PRECIO TOPE POR DEPARTAMENTO'!$W$1,_xlfn.XLOOKUP('PROPUESTA ECONOMICA'!C713,'PRECIO TOPE POR DEPARTAMENTO'!A:A,'PRECIO TOPE POR DEPARTAMENTO'!W:W),IF($D$5='PRECIO TOPE POR DEPARTAMENTO'!$X$1,_xlfn.XLOOKUP('PROPUESTA ECONOMICA'!C713,'PRECIO TOPE POR DEPARTAMENTO'!A:A,'PRECIO TOPE POR DEPARTAMENTO'!X:X),IF($D$5='PRECIO TOPE POR DEPARTAMENTO'!$Y$1,_xlfn.XLOOKUP('PROPUESTA ECONOMICA'!C713,'PRECIO TOPE POR DEPARTAMENTO'!A:A,'PRECIO TOPE POR DEPARTAMENTO'!Y:Y),IF($D$5='PRECIO TOPE POR DEPARTAMENTO'!$Z$1,_xlfn.XLOOKUP('PROPUESTA ECONOMICA'!C713,'PRECIO TOPE POR DEPARTAMENTO'!A:A,'PRECIO TOPE POR DEPARTAMENTO'!Z:Z),IF($D$5='PRECIO TOPE POR DEPARTAMENTO'!$AA$1,_xlfn.XLOOKUP('PROPUESTA ECONOMICA'!C713,'PRECIO TOPE POR DEPARTAMENTO'!A:A,'PRECIO TOPE POR DEPARTAMENTO'!AA:AA),IF($D$5='PRECIO TOPE POR DEPARTAMENTO'!$AB$1,_xlfn.XLOOKUP('PROPUESTA ECONOMICA'!C713,'PRECIO TOPE POR DEPARTAMENTO'!A:A,'PRECIO TOPE POR DEPARTAMENTO'!AB:AB),IF($D$5='PRECIO TOPE POR DEPARTAMENTO'!$AC$1,_xlfn.XLOOKUP('PROPUESTA ECONOMICA'!C713,'PRECIO TOPE POR DEPARTAMENTO'!A:A,'PRECIO TOPE POR DEPARTAMENTO'!AC:AC),IF($D$5='PRECIO TOPE POR DEPARTAMENTO'!$AD$1,_xlfn.XLOOKUP('PROPUESTA ECONOMICA'!C713,'PRECIO TOPE POR DEPARTAMENTO'!A:A,'PRECIO TOPE POR DEPARTAMENTO'!AD:AD),IF($D$5='PRECIO TOPE POR DEPARTAMENTO'!$AE$1,_xlfn.XLOOKUP('PROPUESTA ECONOMICA'!C713,'PRECIO TOPE POR DEPARTAMENTO'!A:A,'PRECIO TOPE POR DEPARTAMENTO'!AE:AE),IF($D$5='PRECIO TOPE POR DEPARTAMENTO'!$AF$1,_xlfn.XLOOKUP('PROPUESTA ECONOMICA'!C713,'PRECIO TOPE POR DEPARTAMENTO'!A:A,'PRECIO TOPE POR DEPARTAMENTO'!AF:AF),IF($D$5='PRECIO TOPE POR DEPARTAMENTO'!$AG$1,_xlfn.XLOOKUP('PROPUESTA ECONOMICA'!C713,'PRECIO TOPE POR DEPARTAMENTO'!A:A,'PRECIO TOPE POR DEPARTAMENTO'!AG:AG),IF($D$5='PRECIO TOPE POR DEPARTAMENTO'!$AH$1,_xlfn.XLOOKUP('PROPUESTA ECONOMICA'!C713,'PRECIO TOPE POR DEPARTAMENTO'!A:A,'PRECIO TOPE POR DEPARTAMENTO'!AH:AH),IF($D$5='PRECIO TOPE POR DEPARTAMENTO'!$AI$1,_xlfn.XLOOKUP('PROPUESTA ECONOMICA'!C713,'PRECIO TOPE POR DEPARTAMENTO'!A:A,'PRECIO TOPE POR DEPARTAMENTO'!AI:AI),IF($D$5='PRECIO TOPE POR DEPARTAMENTO'!$AJ$1,_xlfn.XLOOKUP('PROPUESTA ECONOMICA'!C713,'PRECIO TOPE POR DEPARTAMENTO'!A:A,'PRECIO TOPE POR DEPARTAMENTO'!AJ:AJ),)))))))))))))))))))))))))))))))))</f>
        <v>13612</v>
      </c>
      <c r="G713" s="133"/>
    </row>
    <row r="714" spans="2:7" ht="16.5">
      <c r="B714" s="98">
        <v>703</v>
      </c>
      <c r="C714" s="122" t="s">
        <v>2458</v>
      </c>
      <c r="D714" s="45" t="str">
        <f>+_xlfn.XLOOKUP(C714,'PRECIO TOPE POR DEPARTAMENTO'!A:A,'PRECIO TOPE POR DEPARTAMENTO'!B:B)</f>
        <v>TUBERIA EMT 1/2" - SUSPENDIDA INCLUYE ACCESORIOS Y FIJACIONES</v>
      </c>
      <c r="E714" s="43" t="str">
        <f>IF('PRECIO TOPE POR DEPARTAMENTO'!C704="","",+_xlfn.XLOOKUP(C714,'PRECIO TOPE POR DEPARTAMENTO'!A:A,'PRECIO TOPE POR DEPARTAMENTO'!C:C))</f>
        <v>M</v>
      </c>
      <c r="F714" s="132">
        <f>IF($D$5='PRECIO TOPE POR DEPARTAMENTO'!$D$1,_xlfn.XLOOKUP('PROPUESTA ECONOMICA'!C714,'PRECIO TOPE POR DEPARTAMENTO'!A:A,'PRECIO TOPE POR DEPARTAMENTO'!D:D),IF($D$5='PRECIO TOPE POR DEPARTAMENTO'!$E$1,_xlfn.XLOOKUP('PROPUESTA ECONOMICA'!C714,'PRECIO TOPE POR DEPARTAMENTO'!A:A,'PRECIO TOPE POR DEPARTAMENTO'!E:E),IF($D$5='PRECIO TOPE POR DEPARTAMENTO'!$F$1,_xlfn.XLOOKUP('PROPUESTA ECONOMICA'!C714,'PRECIO TOPE POR DEPARTAMENTO'!A:A,'PRECIO TOPE POR DEPARTAMENTO'!F:F),IF($D$5='PRECIO TOPE POR DEPARTAMENTO'!$G$1,_xlfn.XLOOKUP('PROPUESTA ECONOMICA'!C714,'PRECIO TOPE POR DEPARTAMENTO'!A:A,'PRECIO TOPE POR DEPARTAMENTO'!G:G),IF($D$5='PRECIO TOPE POR DEPARTAMENTO'!$H$1,_xlfn.XLOOKUP('PROPUESTA ECONOMICA'!C714,'PRECIO TOPE POR DEPARTAMENTO'!A:A,'PRECIO TOPE POR DEPARTAMENTO'!H:H),IF($D$5='PRECIO TOPE POR DEPARTAMENTO'!$I$1,_xlfn.XLOOKUP('PROPUESTA ECONOMICA'!C714,'PRECIO TOPE POR DEPARTAMENTO'!A:A,'PRECIO TOPE POR DEPARTAMENTO'!I:I),IF($D$5='PRECIO TOPE POR DEPARTAMENTO'!$J$1,_xlfn.XLOOKUP('PROPUESTA ECONOMICA'!C714,'PRECIO TOPE POR DEPARTAMENTO'!A:A,'PRECIO TOPE POR DEPARTAMENTO'!J:J),IF($D$5='PRECIO TOPE POR DEPARTAMENTO'!$K$1,_xlfn.XLOOKUP('PROPUESTA ECONOMICA'!C714,'PRECIO TOPE POR DEPARTAMENTO'!A:A,'PRECIO TOPE POR DEPARTAMENTO'!K:K),IF($D$5='PRECIO TOPE POR DEPARTAMENTO'!$L$1,_xlfn.XLOOKUP('PROPUESTA ECONOMICA'!C714,'PRECIO TOPE POR DEPARTAMENTO'!A:A,'PRECIO TOPE POR DEPARTAMENTO'!L:L),IF($D$5='PRECIO TOPE POR DEPARTAMENTO'!$M$1,_xlfn.XLOOKUP('PROPUESTA ECONOMICA'!C714,'PRECIO TOPE POR DEPARTAMENTO'!A:A,'PRECIO TOPE POR DEPARTAMENTO'!M:M),IF($D$5='PRECIO TOPE POR DEPARTAMENTO'!$N$1,_xlfn.XLOOKUP('PROPUESTA ECONOMICA'!C714,'PRECIO TOPE POR DEPARTAMENTO'!A:A,'PRECIO TOPE POR DEPARTAMENTO'!N:N),IF($D$5='PRECIO TOPE POR DEPARTAMENTO'!$O$1,_xlfn.XLOOKUP('PROPUESTA ECONOMICA'!C714,'PRECIO TOPE POR DEPARTAMENTO'!A:A,'PRECIO TOPE POR DEPARTAMENTO'!O:O),IF($D$5='PRECIO TOPE POR DEPARTAMENTO'!$P$1,_xlfn.XLOOKUP('PROPUESTA ECONOMICA'!C714,'PRECIO TOPE POR DEPARTAMENTO'!A:A,'PRECIO TOPE POR DEPARTAMENTO'!P:P),IF($D$5='PRECIO TOPE POR DEPARTAMENTO'!$Q$1,_xlfn.XLOOKUP('PROPUESTA ECONOMICA'!C714,'PRECIO TOPE POR DEPARTAMENTO'!A:A,'PRECIO TOPE POR DEPARTAMENTO'!Q:Q),IF($D$5='PRECIO TOPE POR DEPARTAMENTO'!$R$1,_xlfn.XLOOKUP('PROPUESTA ECONOMICA'!C714,'PRECIO TOPE POR DEPARTAMENTO'!A:A,'PRECIO TOPE POR DEPARTAMENTO'!R:R),IF($D$5='PRECIO TOPE POR DEPARTAMENTO'!$S$1,_xlfn.XLOOKUP('PROPUESTA ECONOMICA'!C714,'PRECIO TOPE POR DEPARTAMENTO'!A:A,'PRECIO TOPE POR DEPARTAMENTO'!S:S),IF($D$5='PRECIO TOPE POR DEPARTAMENTO'!$T$1,_xlfn.XLOOKUP('PROPUESTA ECONOMICA'!C714,'PRECIO TOPE POR DEPARTAMENTO'!A:A,'PRECIO TOPE POR DEPARTAMENTO'!T:T),IF($D$5='PRECIO TOPE POR DEPARTAMENTO'!$U$1,_xlfn.XLOOKUP('PROPUESTA ECONOMICA'!C714,'PRECIO TOPE POR DEPARTAMENTO'!A:A,'PRECIO TOPE POR DEPARTAMENTO'!U:U),IF($D$5='PRECIO TOPE POR DEPARTAMENTO'!$V$1,_xlfn.XLOOKUP('PROPUESTA ECONOMICA'!C714,'PRECIO TOPE POR DEPARTAMENTO'!A:A,'PRECIO TOPE POR DEPARTAMENTO'!V:V),IF($D$5='PRECIO TOPE POR DEPARTAMENTO'!$W$1,_xlfn.XLOOKUP('PROPUESTA ECONOMICA'!C714,'PRECIO TOPE POR DEPARTAMENTO'!A:A,'PRECIO TOPE POR DEPARTAMENTO'!W:W),IF($D$5='PRECIO TOPE POR DEPARTAMENTO'!$X$1,_xlfn.XLOOKUP('PROPUESTA ECONOMICA'!C714,'PRECIO TOPE POR DEPARTAMENTO'!A:A,'PRECIO TOPE POR DEPARTAMENTO'!X:X),IF($D$5='PRECIO TOPE POR DEPARTAMENTO'!$Y$1,_xlfn.XLOOKUP('PROPUESTA ECONOMICA'!C714,'PRECIO TOPE POR DEPARTAMENTO'!A:A,'PRECIO TOPE POR DEPARTAMENTO'!Y:Y),IF($D$5='PRECIO TOPE POR DEPARTAMENTO'!$Z$1,_xlfn.XLOOKUP('PROPUESTA ECONOMICA'!C714,'PRECIO TOPE POR DEPARTAMENTO'!A:A,'PRECIO TOPE POR DEPARTAMENTO'!Z:Z),IF($D$5='PRECIO TOPE POR DEPARTAMENTO'!$AA$1,_xlfn.XLOOKUP('PROPUESTA ECONOMICA'!C714,'PRECIO TOPE POR DEPARTAMENTO'!A:A,'PRECIO TOPE POR DEPARTAMENTO'!AA:AA),IF($D$5='PRECIO TOPE POR DEPARTAMENTO'!$AB$1,_xlfn.XLOOKUP('PROPUESTA ECONOMICA'!C714,'PRECIO TOPE POR DEPARTAMENTO'!A:A,'PRECIO TOPE POR DEPARTAMENTO'!AB:AB),IF($D$5='PRECIO TOPE POR DEPARTAMENTO'!$AC$1,_xlfn.XLOOKUP('PROPUESTA ECONOMICA'!C714,'PRECIO TOPE POR DEPARTAMENTO'!A:A,'PRECIO TOPE POR DEPARTAMENTO'!AC:AC),IF($D$5='PRECIO TOPE POR DEPARTAMENTO'!$AD$1,_xlfn.XLOOKUP('PROPUESTA ECONOMICA'!C714,'PRECIO TOPE POR DEPARTAMENTO'!A:A,'PRECIO TOPE POR DEPARTAMENTO'!AD:AD),IF($D$5='PRECIO TOPE POR DEPARTAMENTO'!$AE$1,_xlfn.XLOOKUP('PROPUESTA ECONOMICA'!C714,'PRECIO TOPE POR DEPARTAMENTO'!A:A,'PRECIO TOPE POR DEPARTAMENTO'!AE:AE),IF($D$5='PRECIO TOPE POR DEPARTAMENTO'!$AF$1,_xlfn.XLOOKUP('PROPUESTA ECONOMICA'!C714,'PRECIO TOPE POR DEPARTAMENTO'!A:A,'PRECIO TOPE POR DEPARTAMENTO'!AF:AF),IF($D$5='PRECIO TOPE POR DEPARTAMENTO'!$AG$1,_xlfn.XLOOKUP('PROPUESTA ECONOMICA'!C714,'PRECIO TOPE POR DEPARTAMENTO'!A:A,'PRECIO TOPE POR DEPARTAMENTO'!AG:AG),IF($D$5='PRECIO TOPE POR DEPARTAMENTO'!$AH$1,_xlfn.XLOOKUP('PROPUESTA ECONOMICA'!C714,'PRECIO TOPE POR DEPARTAMENTO'!A:A,'PRECIO TOPE POR DEPARTAMENTO'!AH:AH),IF($D$5='PRECIO TOPE POR DEPARTAMENTO'!$AI$1,_xlfn.XLOOKUP('PROPUESTA ECONOMICA'!C714,'PRECIO TOPE POR DEPARTAMENTO'!A:A,'PRECIO TOPE POR DEPARTAMENTO'!AI:AI),IF($D$5='PRECIO TOPE POR DEPARTAMENTO'!$AJ$1,_xlfn.XLOOKUP('PROPUESTA ECONOMICA'!C714,'PRECIO TOPE POR DEPARTAMENTO'!A:A,'PRECIO TOPE POR DEPARTAMENTO'!AJ:AJ),)))))))))))))))))))))))))))))))))</f>
        <v>9979</v>
      </c>
      <c r="G714" s="133"/>
    </row>
    <row r="715" spans="2:7" ht="16.5">
      <c r="B715" s="98">
        <v>704</v>
      </c>
      <c r="C715" s="122" t="s">
        <v>863</v>
      </c>
      <c r="D715" s="45" t="str">
        <f>+_xlfn.XLOOKUP(C715,'PRECIO TOPE POR DEPARTAMENTO'!A:A,'PRECIO TOPE POR DEPARTAMENTO'!B:B)</f>
        <v>TUBERIA EMT 3/4" - SUSPENDIDA INCLUYE ACCESORIOS Y FIJACIONES</v>
      </c>
      <c r="E715" s="43" t="str">
        <f>IF('PRECIO TOPE POR DEPARTAMENTO'!C705="","",+_xlfn.XLOOKUP(C715,'PRECIO TOPE POR DEPARTAMENTO'!A:A,'PRECIO TOPE POR DEPARTAMENTO'!C:C))</f>
        <v>M</v>
      </c>
      <c r="F715" s="132">
        <f>IF($D$5='PRECIO TOPE POR DEPARTAMENTO'!$D$1,_xlfn.XLOOKUP('PROPUESTA ECONOMICA'!C715,'PRECIO TOPE POR DEPARTAMENTO'!A:A,'PRECIO TOPE POR DEPARTAMENTO'!D:D),IF($D$5='PRECIO TOPE POR DEPARTAMENTO'!$E$1,_xlfn.XLOOKUP('PROPUESTA ECONOMICA'!C715,'PRECIO TOPE POR DEPARTAMENTO'!A:A,'PRECIO TOPE POR DEPARTAMENTO'!E:E),IF($D$5='PRECIO TOPE POR DEPARTAMENTO'!$F$1,_xlfn.XLOOKUP('PROPUESTA ECONOMICA'!C715,'PRECIO TOPE POR DEPARTAMENTO'!A:A,'PRECIO TOPE POR DEPARTAMENTO'!F:F),IF($D$5='PRECIO TOPE POR DEPARTAMENTO'!$G$1,_xlfn.XLOOKUP('PROPUESTA ECONOMICA'!C715,'PRECIO TOPE POR DEPARTAMENTO'!A:A,'PRECIO TOPE POR DEPARTAMENTO'!G:G),IF($D$5='PRECIO TOPE POR DEPARTAMENTO'!$H$1,_xlfn.XLOOKUP('PROPUESTA ECONOMICA'!C715,'PRECIO TOPE POR DEPARTAMENTO'!A:A,'PRECIO TOPE POR DEPARTAMENTO'!H:H),IF($D$5='PRECIO TOPE POR DEPARTAMENTO'!$I$1,_xlfn.XLOOKUP('PROPUESTA ECONOMICA'!C715,'PRECIO TOPE POR DEPARTAMENTO'!A:A,'PRECIO TOPE POR DEPARTAMENTO'!I:I),IF($D$5='PRECIO TOPE POR DEPARTAMENTO'!$J$1,_xlfn.XLOOKUP('PROPUESTA ECONOMICA'!C715,'PRECIO TOPE POR DEPARTAMENTO'!A:A,'PRECIO TOPE POR DEPARTAMENTO'!J:J),IF($D$5='PRECIO TOPE POR DEPARTAMENTO'!$K$1,_xlfn.XLOOKUP('PROPUESTA ECONOMICA'!C715,'PRECIO TOPE POR DEPARTAMENTO'!A:A,'PRECIO TOPE POR DEPARTAMENTO'!K:K),IF($D$5='PRECIO TOPE POR DEPARTAMENTO'!$L$1,_xlfn.XLOOKUP('PROPUESTA ECONOMICA'!C715,'PRECIO TOPE POR DEPARTAMENTO'!A:A,'PRECIO TOPE POR DEPARTAMENTO'!L:L),IF($D$5='PRECIO TOPE POR DEPARTAMENTO'!$M$1,_xlfn.XLOOKUP('PROPUESTA ECONOMICA'!C715,'PRECIO TOPE POR DEPARTAMENTO'!A:A,'PRECIO TOPE POR DEPARTAMENTO'!M:M),IF($D$5='PRECIO TOPE POR DEPARTAMENTO'!$N$1,_xlfn.XLOOKUP('PROPUESTA ECONOMICA'!C715,'PRECIO TOPE POR DEPARTAMENTO'!A:A,'PRECIO TOPE POR DEPARTAMENTO'!N:N),IF($D$5='PRECIO TOPE POR DEPARTAMENTO'!$O$1,_xlfn.XLOOKUP('PROPUESTA ECONOMICA'!C715,'PRECIO TOPE POR DEPARTAMENTO'!A:A,'PRECIO TOPE POR DEPARTAMENTO'!O:O),IF($D$5='PRECIO TOPE POR DEPARTAMENTO'!$P$1,_xlfn.XLOOKUP('PROPUESTA ECONOMICA'!C715,'PRECIO TOPE POR DEPARTAMENTO'!A:A,'PRECIO TOPE POR DEPARTAMENTO'!P:P),IF($D$5='PRECIO TOPE POR DEPARTAMENTO'!$Q$1,_xlfn.XLOOKUP('PROPUESTA ECONOMICA'!C715,'PRECIO TOPE POR DEPARTAMENTO'!A:A,'PRECIO TOPE POR DEPARTAMENTO'!Q:Q),IF($D$5='PRECIO TOPE POR DEPARTAMENTO'!$R$1,_xlfn.XLOOKUP('PROPUESTA ECONOMICA'!C715,'PRECIO TOPE POR DEPARTAMENTO'!A:A,'PRECIO TOPE POR DEPARTAMENTO'!R:R),IF($D$5='PRECIO TOPE POR DEPARTAMENTO'!$S$1,_xlfn.XLOOKUP('PROPUESTA ECONOMICA'!C715,'PRECIO TOPE POR DEPARTAMENTO'!A:A,'PRECIO TOPE POR DEPARTAMENTO'!S:S),IF($D$5='PRECIO TOPE POR DEPARTAMENTO'!$T$1,_xlfn.XLOOKUP('PROPUESTA ECONOMICA'!C715,'PRECIO TOPE POR DEPARTAMENTO'!A:A,'PRECIO TOPE POR DEPARTAMENTO'!T:T),IF($D$5='PRECIO TOPE POR DEPARTAMENTO'!$U$1,_xlfn.XLOOKUP('PROPUESTA ECONOMICA'!C715,'PRECIO TOPE POR DEPARTAMENTO'!A:A,'PRECIO TOPE POR DEPARTAMENTO'!U:U),IF($D$5='PRECIO TOPE POR DEPARTAMENTO'!$V$1,_xlfn.XLOOKUP('PROPUESTA ECONOMICA'!C715,'PRECIO TOPE POR DEPARTAMENTO'!A:A,'PRECIO TOPE POR DEPARTAMENTO'!V:V),IF($D$5='PRECIO TOPE POR DEPARTAMENTO'!$W$1,_xlfn.XLOOKUP('PROPUESTA ECONOMICA'!C715,'PRECIO TOPE POR DEPARTAMENTO'!A:A,'PRECIO TOPE POR DEPARTAMENTO'!W:W),IF($D$5='PRECIO TOPE POR DEPARTAMENTO'!$X$1,_xlfn.XLOOKUP('PROPUESTA ECONOMICA'!C715,'PRECIO TOPE POR DEPARTAMENTO'!A:A,'PRECIO TOPE POR DEPARTAMENTO'!X:X),IF($D$5='PRECIO TOPE POR DEPARTAMENTO'!$Y$1,_xlfn.XLOOKUP('PROPUESTA ECONOMICA'!C715,'PRECIO TOPE POR DEPARTAMENTO'!A:A,'PRECIO TOPE POR DEPARTAMENTO'!Y:Y),IF($D$5='PRECIO TOPE POR DEPARTAMENTO'!$Z$1,_xlfn.XLOOKUP('PROPUESTA ECONOMICA'!C715,'PRECIO TOPE POR DEPARTAMENTO'!A:A,'PRECIO TOPE POR DEPARTAMENTO'!Z:Z),IF($D$5='PRECIO TOPE POR DEPARTAMENTO'!$AA$1,_xlfn.XLOOKUP('PROPUESTA ECONOMICA'!C715,'PRECIO TOPE POR DEPARTAMENTO'!A:A,'PRECIO TOPE POR DEPARTAMENTO'!AA:AA),IF($D$5='PRECIO TOPE POR DEPARTAMENTO'!$AB$1,_xlfn.XLOOKUP('PROPUESTA ECONOMICA'!C715,'PRECIO TOPE POR DEPARTAMENTO'!A:A,'PRECIO TOPE POR DEPARTAMENTO'!AB:AB),IF($D$5='PRECIO TOPE POR DEPARTAMENTO'!$AC$1,_xlfn.XLOOKUP('PROPUESTA ECONOMICA'!C715,'PRECIO TOPE POR DEPARTAMENTO'!A:A,'PRECIO TOPE POR DEPARTAMENTO'!AC:AC),IF($D$5='PRECIO TOPE POR DEPARTAMENTO'!$AD$1,_xlfn.XLOOKUP('PROPUESTA ECONOMICA'!C715,'PRECIO TOPE POR DEPARTAMENTO'!A:A,'PRECIO TOPE POR DEPARTAMENTO'!AD:AD),IF($D$5='PRECIO TOPE POR DEPARTAMENTO'!$AE$1,_xlfn.XLOOKUP('PROPUESTA ECONOMICA'!C715,'PRECIO TOPE POR DEPARTAMENTO'!A:A,'PRECIO TOPE POR DEPARTAMENTO'!AE:AE),IF($D$5='PRECIO TOPE POR DEPARTAMENTO'!$AF$1,_xlfn.XLOOKUP('PROPUESTA ECONOMICA'!C715,'PRECIO TOPE POR DEPARTAMENTO'!A:A,'PRECIO TOPE POR DEPARTAMENTO'!AF:AF),IF($D$5='PRECIO TOPE POR DEPARTAMENTO'!$AG$1,_xlfn.XLOOKUP('PROPUESTA ECONOMICA'!C715,'PRECIO TOPE POR DEPARTAMENTO'!A:A,'PRECIO TOPE POR DEPARTAMENTO'!AG:AG),IF($D$5='PRECIO TOPE POR DEPARTAMENTO'!$AH$1,_xlfn.XLOOKUP('PROPUESTA ECONOMICA'!C715,'PRECIO TOPE POR DEPARTAMENTO'!A:A,'PRECIO TOPE POR DEPARTAMENTO'!AH:AH),IF($D$5='PRECIO TOPE POR DEPARTAMENTO'!$AI$1,_xlfn.XLOOKUP('PROPUESTA ECONOMICA'!C715,'PRECIO TOPE POR DEPARTAMENTO'!A:A,'PRECIO TOPE POR DEPARTAMENTO'!AI:AI),IF($D$5='PRECIO TOPE POR DEPARTAMENTO'!$AJ$1,_xlfn.XLOOKUP('PROPUESTA ECONOMICA'!C715,'PRECIO TOPE POR DEPARTAMENTO'!A:A,'PRECIO TOPE POR DEPARTAMENTO'!AJ:AJ),)))))))))))))))))))))))))))))))))</f>
        <v>12995</v>
      </c>
      <c r="G715" s="133"/>
    </row>
    <row r="716" spans="2:7" ht="16.5">
      <c r="B716" s="98">
        <v>705</v>
      </c>
      <c r="C716" s="122" t="s">
        <v>865</v>
      </c>
      <c r="D716" s="45" t="str">
        <f>+_xlfn.XLOOKUP(C716,'PRECIO TOPE POR DEPARTAMENTO'!A:A,'PRECIO TOPE POR DEPARTAMENTO'!B:B)</f>
        <v>TUBERIA EMT 1" - SUSPENDIDA INCLUYE ACCESORIOS Y FIJACIONES</v>
      </c>
      <c r="E716" s="43" t="str">
        <f>IF('PRECIO TOPE POR DEPARTAMENTO'!C706="","",+_xlfn.XLOOKUP(C716,'PRECIO TOPE POR DEPARTAMENTO'!A:A,'PRECIO TOPE POR DEPARTAMENTO'!C:C))</f>
        <v>M</v>
      </c>
      <c r="F716" s="132">
        <f>IF($D$5='PRECIO TOPE POR DEPARTAMENTO'!$D$1,_xlfn.XLOOKUP('PROPUESTA ECONOMICA'!C716,'PRECIO TOPE POR DEPARTAMENTO'!A:A,'PRECIO TOPE POR DEPARTAMENTO'!D:D),IF($D$5='PRECIO TOPE POR DEPARTAMENTO'!$E$1,_xlfn.XLOOKUP('PROPUESTA ECONOMICA'!C716,'PRECIO TOPE POR DEPARTAMENTO'!A:A,'PRECIO TOPE POR DEPARTAMENTO'!E:E),IF($D$5='PRECIO TOPE POR DEPARTAMENTO'!$F$1,_xlfn.XLOOKUP('PROPUESTA ECONOMICA'!C716,'PRECIO TOPE POR DEPARTAMENTO'!A:A,'PRECIO TOPE POR DEPARTAMENTO'!F:F),IF($D$5='PRECIO TOPE POR DEPARTAMENTO'!$G$1,_xlfn.XLOOKUP('PROPUESTA ECONOMICA'!C716,'PRECIO TOPE POR DEPARTAMENTO'!A:A,'PRECIO TOPE POR DEPARTAMENTO'!G:G),IF($D$5='PRECIO TOPE POR DEPARTAMENTO'!$H$1,_xlfn.XLOOKUP('PROPUESTA ECONOMICA'!C716,'PRECIO TOPE POR DEPARTAMENTO'!A:A,'PRECIO TOPE POR DEPARTAMENTO'!H:H),IF($D$5='PRECIO TOPE POR DEPARTAMENTO'!$I$1,_xlfn.XLOOKUP('PROPUESTA ECONOMICA'!C716,'PRECIO TOPE POR DEPARTAMENTO'!A:A,'PRECIO TOPE POR DEPARTAMENTO'!I:I),IF($D$5='PRECIO TOPE POR DEPARTAMENTO'!$J$1,_xlfn.XLOOKUP('PROPUESTA ECONOMICA'!C716,'PRECIO TOPE POR DEPARTAMENTO'!A:A,'PRECIO TOPE POR DEPARTAMENTO'!J:J),IF($D$5='PRECIO TOPE POR DEPARTAMENTO'!$K$1,_xlfn.XLOOKUP('PROPUESTA ECONOMICA'!C716,'PRECIO TOPE POR DEPARTAMENTO'!A:A,'PRECIO TOPE POR DEPARTAMENTO'!K:K),IF($D$5='PRECIO TOPE POR DEPARTAMENTO'!$L$1,_xlfn.XLOOKUP('PROPUESTA ECONOMICA'!C716,'PRECIO TOPE POR DEPARTAMENTO'!A:A,'PRECIO TOPE POR DEPARTAMENTO'!L:L),IF($D$5='PRECIO TOPE POR DEPARTAMENTO'!$M$1,_xlfn.XLOOKUP('PROPUESTA ECONOMICA'!C716,'PRECIO TOPE POR DEPARTAMENTO'!A:A,'PRECIO TOPE POR DEPARTAMENTO'!M:M),IF($D$5='PRECIO TOPE POR DEPARTAMENTO'!$N$1,_xlfn.XLOOKUP('PROPUESTA ECONOMICA'!C716,'PRECIO TOPE POR DEPARTAMENTO'!A:A,'PRECIO TOPE POR DEPARTAMENTO'!N:N),IF($D$5='PRECIO TOPE POR DEPARTAMENTO'!$O$1,_xlfn.XLOOKUP('PROPUESTA ECONOMICA'!C716,'PRECIO TOPE POR DEPARTAMENTO'!A:A,'PRECIO TOPE POR DEPARTAMENTO'!O:O),IF($D$5='PRECIO TOPE POR DEPARTAMENTO'!$P$1,_xlfn.XLOOKUP('PROPUESTA ECONOMICA'!C716,'PRECIO TOPE POR DEPARTAMENTO'!A:A,'PRECIO TOPE POR DEPARTAMENTO'!P:P),IF($D$5='PRECIO TOPE POR DEPARTAMENTO'!$Q$1,_xlfn.XLOOKUP('PROPUESTA ECONOMICA'!C716,'PRECIO TOPE POR DEPARTAMENTO'!A:A,'PRECIO TOPE POR DEPARTAMENTO'!Q:Q),IF($D$5='PRECIO TOPE POR DEPARTAMENTO'!$R$1,_xlfn.XLOOKUP('PROPUESTA ECONOMICA'!C716,'PRECIO TOPE POR DEPARTAMENTO'!A:A,'PRECIO TOPE POR DEPARTAMENTO'!R:R),IF($D$5='PRECIO TOPE POR DEPARTAMENTO'!$S$1,_xlfn.XLOOKUP('PROPUESTA ECONOMICA'!C716,'PRECIO TOPE POR DEPARTAMENTO'!A:A,'PRECIO TOPE POR DEPARTAMENTO'!S:S),IF($D$5='PRECIO TOPE POR DEPARTAMENTO'!$T$1,_xlfn.XLOOKUP('PROPUESTA ECONOMICA'!C716,'PRECIO TOPE POR DEPARTAMENTO'!A:A,'PRECIO TOPE POR DEPARTAMENTO'!T:T),IF($D$5='PRECIO TOPE POR DEPARTAMENTO'!$U$1,_xlfn.XLOOKUP('PROPUESTA ECONOMICA'!C716,'PRECIO TOPE POR DEPARTAMENTO'!A:A,'PRECIO TOPE POR DEPARTAMENTO'!U:U),IF($D$5='PRECIO TOPE POR DEPARTAMENTO'!$V$1,_xlfn.XLOOKUP('PROPUESTA ECONOMICA'!C716,'PRECIO TOPE POR DEPARTAMENTO'!A:A,'PRECIO TOPE POR DEPARTAMENTO'!V:V),IF($D$5='PRECIO TOPE POR DEPARTAMENTO'!$W$1,_xlfn.XLOOKUP('PROPUESTA ECONOMICA'!C716,'PRECIO TOPE POR DEPARTAMENTO'!A:A,'PRECIO TOPE POR DEPARTAMENTO'!W:W),IF($D$5='PRECIO TOPE POR DEPARTAMENTO'!$X$1,_xlfn.XLOOKUP('PROPUESTA ECONOMICA'!C716,'PRECIO TOPE POR DEPARTAMENTO'!A:A,'PRECIO TOPE POR DEPARTAMENTO'!X:X),IF($D$5='PRECIO TOPE POR DEPARTAMENTO'!$Y$1,_xlfn.XLOOKUP('PROPUESTA ECONOMICA'!C716,'PRECIO TOPE POR DEPARTAMENTO'!A:A,'PRECIO TOPE POR DEPARTAMENTO'!Y:Y),IF($D$5='PRECIO TOPE POR DEPARTAMENTO'!$Z$1,_xlfn.XLOOKUP('PROPUESTA ECONOMICA'!C716,'PRECIO TOPE POR DEPARTAMENTO'!A:A,'PRECIO TOPE POR DEPARTAMENTO'!Z:Z),IF($D$5='PRECIO TOPE POR DEPARTAMENTO'!$AA$1,_xlfn.XLOOKUP('PROPUESTA ECONOMICA'!C716,'PRECIO TOPE POR DEPARTAMENTO'!A:A,'PRECIO TOPE POR DEPARTAMENTO'!AA:AA),IF($D$5='PRECIO TOPE POR DEPARTAMENTO'!$AB$1,_xlfn.XLOOKUP('PROPUESTA ECONOMICA'!C716,'PRECIO TOPE POR DEPARTAMENTO'!A:A,'PRECIO TOPE POR DEPARTAMENTO'!AB:AB),IF($D$5='PRECIO TOPE POR DEPARTAMENTO'!$AC$1,_xlfn.XLOOKUP('PROPUESTA ECONOMICA'!C716,'PRECIO TOPE POR DEPARTAMENTO'!A:A,'PRECIO TOPE POR DEPARTAMENTO'!AC:AC),IF($D$5='PRECIO TOPE POR DEPARTAMENTO'!$AD$1,_xlfn.XLOOKUP('PROPUESTA ECONOMICA'!C716,'PRECIO TOPE POR DEPARTAMENTO'!A:A,'PRECIO TOPE POR DEPARTAMENTO'!AD:AD),IF($D$5='PRECIO TOPE POR DEPARTAMENTO'!$AE$1,_xlfn.XLOOKUP('PROPUESTA ECONOMICA'!C716,'PRECIO TOPE POR DEPARTAMENTO'!A:A,'PRECIO TOPE POR DEPARTAMENTO'!AE:AE),IF($D$5='PRECIO TOPE POR DEPARTAMENTO'!$AF$1,_xlfn.XLOOKUP('PROPUESTA ECONOMICA'!C716,'PRECIO TOPE POR DEPARTAMENTO'!A:A,'PRECIO TOPE POR DEPARTAMENTO'!AF:AF),IF($D$5='PRECIO TOPE POR DEPARTAMENTO'!$AG$1,_xlfn.XLOOKUP('PROPUESTA ECONOMICA'!C716,'PRECIO TOPE POR DEPARTAMENTO'!A:A,'PRECIO TOPE POR DEPARTAMENTO'!AG:AG),IF($D$5='PRECIO TOPE POR DEPARTAMENTO'!$AH$1,_xlfn.XLOOKUP('PROPUESTA ECONOMICA'!C716,'PRECIO TOPE POR DEPARTAMENTO'!A:A,'PRECIO TOPE POR DEPARTAMENTO'!AH:AH),IF($D$5='PRECIO TOPE POR DEPARTAMENTO'!$AI$1,_xlfn.XLOOKUP('PROPUESTA ECONOMICA'!C716,'PRECIO TOPE POR DEPARTAMENTO'!A:A,'PRECIO TOPE POR DEPARTAMENTO'!AI:AI),IF($D$5='PRECIO TOPE POR DEPARTAMENTO'!$AJ$1,_xlfn.XLOOKUP('PROPUESTA ECONOMICA'!C716,'PRECIO TOPE POR DEPARTAMENTO'!A:A,'PRECIO TOPE POR DEPARTAMENTO'!AJ:AJ),)))))))))))))))))))))))))))))))))</f>
        <v>16186</v>
      </c>
      <c r="G716" s="133"/>
    </row>
    <row r="717" spans="2:7" ht="16.5">
      <c r="B717" s="98">
        <v>706</v>
      </c>
      <c r="C717" s="122" t="s">
        <v>867</v>
      </c>
      <c r="D717" s="45" t="str">
        <f>+_xlfn.XLOOKUP(C717,'PRECIO TOPE POR DEPARTAMENTO'!A:A,'PRECIO TOPE POR DEPARTAMENTO'!B:B)</f>
        <v>TUBERIA EMT 1 1/2" - SUSPENDIDA INCLUYE ACCESORIOS Y FIJACIONES</v>
      </c>
      <c r="E717" s="43" t="str">
        <f>IF('PRECIO TOPE POR DEPARTAMENTO'!C707="","",+_xlfn.XLOOKUP(C717,'PRECIO TOPE POR DEPARTAMENTO'!A:A,'PRECIO TOPE POR DEPARTAMENTO'!C:C))</f>
        <v>M</v>
      </c>
      <c r="F717" s="132">
        <f>IF($D$5='PRECIO TOPE POR DEPARTAMENTO'!$D$1,_xlfn.XLOOKUP('PROPUESTA ECONOMICA'!C717,'PRECIO TOPE POR DEPARTAMENTO'!A:A,'PRECIO TOPE POR DEPARTAMENTO'!D:D),IF($D$5='PRECIO TOPE POR DEPARTAMENTO'!$E$1,_xlfn.XLOOKUP('PROPUESTA ECONOMICA'!C717,'PRECIO TOPE POR DEPARTAMENTO'!A:A,'PRECIO TOPE POR DEPARTAMENTO'!E:E),IF($D$5='PRECIO TOPE POR DEPARTAMENTO'!$F$1,_xlfn.XLOOKUP('PROPUESTA ECONOMICA'!C717,'PRECIO TOPE POR DEPARTAMENTO'!A:A,'PRECIO TOPE POR DEPARTAMENTO'!F:F),IF($D$5='PRECIO TOPE POR DEPARTAMENTO'!$G$1,_xlfn.XLOOKUP('PROPUESTA ECONOMICA'!C717,'PRECIO TOPE POR DEPARTAMENTO'!A:A,'PRECIO TOPE POR DEPARTAMENTO'!G:G),IF($D$5='PRECIO TOPE POR DEPARTAMENTO'!$H$1,_xlfn.XLOOKUP('PROPUESTA ECONOMICA'!C717,'PRECIO TOPE POR DEPARTAMENTO'!A:A,'PRECIO TOPE POR DEPARTAMENTO'!H:H),IF($D$5='PRECIO TOPE POR DEPARTAMENTO'!$I$1,_xlfn.XLOOKUP('PROPUESTA ECONOMICA'!C717,'PRECIO TOPE POR DEPARTAMENTO'!A:A,'PRECIO TOPE POR DEPARTAMENTO'!I:I),IF($D$5='PRECIO TOPE POR DEPARTAMENTO'!$J$1,_xlfn.XLOOKUP('PROPUESTA ECONOMICA'!C717,'PRECIO TOPE POR DEPARTAMENTO'!A:A,'PRECIO TOPE POR DEPARTAMENTO'!J:J),IF($D$5='PRECIO TOPE POR DEPARTAMENTO'!$K$1,_xlfn.XLOOKUP('PROPUESTA ECONOMICA'!C717,'PRECIO TOPE POR DEPARTAMENTO'!A:A,'PRECIO TOPE POR DEPARTAMENTO'!K:K),IF($D$5='PRECIO TOPE POR DEPARTAMENTO'!$L$1,_xlfn.XLOOKUP('PROPUESTA ECONOMICA'!C717,'PRECIO TOPE POR DEPARTAMENTO'!A:A,'PRECIO TOPE POR DEPARTAMENTO'!L:L),IF($D$5='PRECIO TOPE POR DEPARTAMENTO'!$M$1,_xlfn.XLOOKUP('PROPUESTA ECONOMICA'!C717,'PRECIO TOPE POR DEPARTAMENTO'!A:A,'PRECIO TOPE POR DEPARTAMENTO'!M:M),IF($D$5='PRECIO TOPE POR DEPARTAMENTO'!$N$1,_xlfn.XLOOKUP('PROPUESTA ECONOMICA'!C717,'PRECIO TOPE POR DEPARTAMENTO'!A:A,'PRECIO TOPE POR DEPARTAMENTO'!N:N),IF($D$5='PRECIO TOPE POR DEPARTAMENTO'!$O$1,_xlfn.XLOOKUP('PROPUESTA ECONOMICA'!C717,'PRECIO TOPE POR DEPARTAMENTO'!A:A,'PRECIO TOPE POR DEPARTAMENTO'!O:O),IF($D$5='PRECIO TOPE POR DEPARTAMENTO'!$P$1,_xlfn.XLOOKUP('PROPUESTA ECONOMICA'!C717,'PRECIO TOPE POR DEPARTAMENTO'!A:A,'PRECIO TOPE POR DEPARTAMENTO'!P:P),IF($D$5='PRECIO TOPE POR DEPARTAMENTO'!$Q$1,_xlfn.XLOOKUP('PROPUESTA ECONOMICA'!C717,'PRECIO TOPE POR DEPARTAMENTO'!A:A,'PRECIO TOPE POR DEPARTAMENTO'!Q:Q),IF($D$5='PRECIO TOPE POR DEPARTAMENTO'!$R$1,_xlfn.XLOOKUP('PROPUESTA ECONOMICA'!C717,'PRECIO TOPE POR DEPARTAMENTO'!A:A,'PRECIO TOPE POR DEPARTAMENTO'!R:R),IF($D$5='PRECIO TOPE POR DEPARTAMENTO'!$S$1,_xlfn.XLOOKUP('PROPUESTA ECONOMICA'!C717,'PRECIO TOPE POR DEPARTAMENTO'!A:A,'PRECIO TOPE POR DEPARTAMENTO'!S:S),IF($D$5='PRECIO TOPE POR DEPARTAMENTO'!$T$1,_xlfn.XLOOKUP('PROPUESTA ECONOMICA'!C717,'PRECIO TOPE POR DEPARTAMENTO'!A:A,'PRECIO TOPE POR DEPARTAMENTO'!T:T),IF($D$5='PRECIO TOPE POR DEPARTAMENTO'!$U$1,_xlfn.XLOOKUP('PROPUESTA ECONOMICA'!C717,'PRECIO TOPE POR DEPARTAMENTO'!A:A,'PRECIO TOPE POR DEPARTAMENTO'!U:U),IF($D$5='PRECIO TOPE POR DEPARTAMENTO'!$V$1,_xlfn.XLOOKUP('PROPUESTA ECONOMICA'!C717,'PRECIO TOPE POR DEPARTAMENTO'!A:A,'PRECIO TOPE POR DEPARTAMENTO'!V:V),IF($D$5='PRECIO TOPE POR DEPARTAMENTO'!$W$1,_xlfn.XLOOKUP('PROPUESTA ECONOMICA'!C717,'PRECIO TOPE POR DEPARTAMENTO'!A:A,'PRECIO TOPE POR DEPARTAMENTO'!W:W),IF($D$5='PRECIO TOPE POR DEPARTAMENTO'!$X$1,_xlfn.XLOOKUP('PROPUESTA ECONOMICA'!C717,'PRECIO TOPE POR DEPARTAMENTO'!A:A,'PRECIO TOPE POR DEPARTAMENTO'!X:X),IF($D$5='PRECIO TOPE POR DEPARTAMENTO'!$Y$1,_xlfn.XLOOKUP('PROPUESTA ECONOMICA'!C717,'PRECIO TOPE POR DEPARTAMENTO'!A:A,'PRECIO TOPE POR DEPARTAMENTO'!Y:Y),IF($D$5='PRECIO TOPE POR DEPARTAMENTO'!$Z$1,_xlfn.XLOOKUP('PROPUESTA ECONOMICA'!C717,'PRECIO TOPE POR DEPARTAMENTO'!A:A,'PRECIO TOPE POR DEPARTAMENTO'!Z:Z),IF($D$5='PRECIO TOPE POR DEPARTAMENTO'!$AA$1,_xlfn.XLOOKUP('PROPUESTA ECONOMICA'!C717,'PRECIO TOPE POR DEPARTAMENTO'!A:A,'PRECIO TOPE POR DEPARTAMENTO'!AA:AA),IF($D$5='PRECIO TOPE POR DEPARTAMENTO'!$AB$1,_xlfn.XLOOKUP('PROPUESTA ECONOMICA'!C717,'PRECIO TOPE POR DEPARTAMENTO'!A:A,'PRECIO TOPE POR DEPARTAMENTO'!AB:AB),IF($D$5='PRECIO TOPE POR DEPARTAMENTO'!$AC$1,_xlfn.XLOOKUP('PROPUESTA ECONOMICA'!C717,'PRECIO TOPE POR DEPARTAMENTO'!A:A,'PRECIO TOPE POR DEPARTAMENTO'!AC:AC),IF($D$5='PRECIO TOPE POR DEPARTAMENTO'!$AD$1,_xlfn.XLOOKUP('PROPUESTA ECONOMICA'!C717,'PRECIO TOPE POR DEPARTAMENTO'!A:A,'PRECIO TOPE POR DEPARTAMENTO'!AD:AD),IF($D$5='PRECIO TOPE POR DEPARTAMENTO'!$AE$1,_xlfn.XLOOKUP('PROPUESTA ECONOMICA'!C717,'PRECIO TOPE POR DEPARTAMENTO'!A:A,'PRECIO TOPE POR DEPARTAMENTO'!AE:AE),IF($D$5='PRECIO TOPE POR DEPARTAMENTO'!$AF$1,_xlfn.XLOOKUP('PROPUESTA ECONOMICA'!C717,'PRECIO TOPE POR DEPARTAMENTO'!A:A,'PRECIO TOPE POR DEPARTAMENTO'!AF:AF),IF($D$5='PRECIO TOPE POR DEPARTAMENTO'!$AG$1,_xlfn.XLOOKUP('PROPUESTA ECONOMICA'!C717,'PRECIO TOPE POR DEPARTAMENTO'!A:A,'PRECIO TOPE POR DEPARTAMENTO'!AG:AG),IF($D$5='PRECIO TOPE POR DEPARTAMENTO'!$AH$1,_xlfn.XLOOKUP('PROPUESTA ECONOMICA'!C717,'PRECIO TOPE POR DEPARTAMENTO'!A:A,'PRECIO TOPE POR DEPARTAMENTO'!AH:AH),IF($D$5='PRECIO TOPE POR DEPARTAMENTO'!$AI$1,_xlfn.XLOOKUP('PROPUESTA ECONOMICA'!C717,'PRECIO TOPE POR DEPARTAMENTO'!A:A,'PRECIO TOPE POR DEPARTAMENTO'!AI:AI),IF($D$5='PRECIO TOPE POR DEPARTAMENTO'!$AJ$1,_xlfn.XLOOKUP('PROPUESTA ECONOMICA'!C717,'PRECIO TOPE POR DEPARTAMENTO'!A:A,'PRECIO TOPE POR DEPARTAMENTO'!AJ:AJ),)))))))))))))))))))))))))))))))))</f>
        <v>24259</v>
      </c>
      <c r="G717" s="133"/>
    </row>
    <row r="718" spans="2:7" ht="16.5">
      <c r="B718" s="98">
        <v>707</v>
      </c>
      <c r="C718" s="122" t="s">
        <v>869</v>
      </c>
      <c r="D718" s="45" t="str">
        <f>+_xlfn.XLOOKUP(C718,'PRECIO TOPE POR DEPARTAMENTO'!A:A,'PRECIO TOPE POR DEPARTAMENTO'!B:B)</f>
        <v>TUBERIA EMT 2" - SUSPENDIDA INCLUYE ACCESORIOS Y FIJACIONES</v>
      </c>
      <c r="E718" s="43" t="str">
        <f>IF('PRECIO TOPE POR DEPARTAMENTO'!C708="","",+_xlfn.XLOOKUP(C718,'PRECIO TOPE POR DEPARTAMENTO'!A:A,'PRECIO TOPE POR DEPARTAMENTO'!C:C))</f>
        <v>M</v>
      </c>
      <c r="F718" s="132">
        <f>IF($D$5='PRECIO TOPE POR DEPARTAMENTO'!$D$1,_xlfn.XLOOKUP('PROPUESTA ECONOMICA'!C718,'PRECIO TOPE POR DEPARTAMENTO'!A:A,'PRECIO TOPE POR DEPARTAMENTO'!D:D),IF($D$5='PRECIO TOPE POR DEPARTAMENTO'!$E$1,_xlfn.XLOOKUP('PROPUESTA ECONOMICA'!C718,'PRECIO TOPE POR DEPARTAMENTO'!A:A,'PRECIO TOPE POR DEPARTAMENTO'!E:E),IF($D$5='PRECIO TOPE POR DEPARTAMENTO'!$F$1,_xlfn.XLOOKUP('PROPUESTA ECONOMICA'!C718,'PRECIO TOPE POR DEPARTAMENTO'!A:A,'PRECIO TOPE POR DEPARTAMENTO'!F:F),IF($D$5='PRECIO TOPE POR DEPARTAMENTO'!$G$1,_xlfn.XLOOKUP('PROPUESTA ECONOMICA'!C718,'PRECIO TOPE POR DEPARTAMENTO'!A:A,'PRECIO TOPE POR DEPARTAMENTO'!G:G),IF($D$5='PRECIO TOPE POR DEPARTAMENTO'!$H$1,_xlfn.XLOOKUP('PROPUESTA ECONOMICA'!C718,'PRECIO TOPE POR DEPARTAMENTO'!A:A,'PRECIO TOPE POR DEPARTAMENTO'!H:H),IF($D$5='PRECIO TOPE POR DEPARTAMENTO'!$I$1,_xlfn.XLOOKUP('PROPUESTA ECONOMICA'!C718,'PRECIO TOPE POR DEPARTAMENTO'!A:A,'PRECIO TOPE POR DEPARTAMENTO'!I:I),IF($D$5='PRECIO TOPE POR DEPARTAMENTO'!$J$1,_xlfn.XLOOKUP('PROPUESTA ECONOMICA'!C718,'PRECIO TOPE POR DEPARTAMENTO'!A:A,'PRECIO TOPE POR DEPARTAMENTO'!J:J),IF($D$5='PRECIO TOPE POR DEPARTAMENTO'!$K$1,_xlfn.XLOOKUP('PROPUESTA ECONOMICA'!C718,'PRECIO TOPE POR DEPARTAMENTO'!A:A,'PRECIO TOPE POR DEPARTAMENTO'!K:K),IF($D$5='PRECIO TOPE POR DEPARTAMENTO'!$L$1,_xlfn.XLOOKUP('PROPUESTA ECONOMICA'!C718,'PRECIO TOPE POR DEPARTAMENTO'!A:A,'PRECIO TOPE POR DEPARTAMENTO'!L:L),IF($D$5='PRECIO TOPE POR DEPARTAMENTO'!$M$1,_xlfn.XLOOKUP('PROPUESTA ECONOMICA'!C718,'PRECIO TOPE POR DEPARTAMENTO'!A:A,'PRECIO TOPE POR DEPARTAMENTO'!M:M),IF($D$5='PRECIO TOPE POR DEPARTAMENTO'!$N$1,_xlfn.XLOOKUP('PROPUESTA ECONOMICA'!C718,'PRECIO TOPE POR DEPARTAMENTO'!A:A,'PRECIO TOPE POR DEPARTAMENTO'!N:N),IF($D$5='PRECIO TOPE POR DEPARTAMENTO'!$O$1,_xlfn.XLOOKUP('PROPUESTA ECONOMICA'!C718,'PRECIO TOPE POR DEPARTAMENTO'!A:A,'PRECIO TOPE POR DEPARTAMENTO'!O:O),IF($D$5='PRECIO TOPE POR DEPARTAMENTO'!$P$1,_xlfn.XLOOKUP('PROPUESTA ECONOMICA'!C718,'PRECIO TOPE POR DEPARTAMENTO'!A:A,'PRECIO TOPE POR DEPARTAMENTO'!P:P),IF($D$5='PRECIO TOPE POR DEPARTAMENTO'!$Q$1,_xlfn.XLOOKUP('PROPUESTA ECONOMICA'!C718,'PRECIO TOPE POR DEPARTAMENTO'!A:A,'PRECIO TOPE POR DEPARTAMENTO'!Q:Q),IF($D$5='PRECIO TOPE POR DEPARTAMENTO'!$R$1,_xlfn.XLOOKUP('PROPUESTA ECONOMICA'!C718,'PRECIO TOPE POR DEPARTAMENTO'!A:A,'PRECIO TOPE POR DEPARTAMENTO'!R:R),IF($D$5='PRECIO TOPE POR DEPARTAMENTO'!$S$1,_xlfn.XLOOKUP('PROPUESTA ECONOMICA'!C718,'PRECIO TOPE POR DEPARTAMENTO'!A:A,'PRECIO TOPE POR DEPARTAMENTO'!S:S),IF($D$5='PRECIO TOPE POR DEPARTAMENTO'!$T$1,_xlfn.XLOOKUP('PROPUESTA ECONOMICA'!C718,'PRECIO TOPE POR DEPARTAMENTO'!A:A,'PRECIO TOPE POR DEPARTAMENTO'!T:T),IF($D$5='PRECIO TOPE POR DEPARTAMENTO'!$U$1,_xlfn.XLOOKUP('PROPUESTA ECONOMICA'!C718,'PRECIO TOPE POR DEPARTAMENTO'!A:A,'PRECIO TOPE POR DEPARTAMENTO'!U:U),IF($D$5='PRECIO TOPE POR DEPARTAMENTO'!$V$1,_xlfn.XLOOKUP('PROPUESTA ECONOMICA'!C718,'PRECIO TOPE POR DEPARTAMENTO'!A:A,'PRECIO TOPE POR DEPARTAMENTO'!V:V),IF($D$5='PRECIO TOPE POR DEPARTAMENTO'!$W$1,_xlfn.XLOOKUP('PROPUESTA ECONOMICA'!C718,'PRECIO TOPE POR DEPARTAMENTO'!A:A,'PRECIO TOPE POR DEPARTAMENTO'!W:W),IF($D$5='PRECIO TOPE POR DEPARTAMENTO'!$X$1,_xlfn.XLOOKUP('PROPUESTA ECONOMICA'!C718,'PRECIO TOPE POR DEPARTAMENTO'!A:A,'PRECIO TOPE POR DEPARTAMENTO'!X:X),IF($D$5='PRECIO TOPE POR DEPARTAMENTO'!$Y$1,_xlfn.XLOOKUP('PROPUESTA ECONOMICA'!C718,'PRECIO TOPE POR DEPARTAMENTO'!A:A,'PRECIO TOPE POR DEPARTAMENTO'!Y:Y),IF($D$5='PRECIO TOPE POR DEPARTAMENTO'!$Z$1,_xlfn.XLOOKUP('PROPUESTA ECONOMICA'!C718,'PRECIO TOPE POR DEPARTAMENTO'!A:A,'PRECIO TOPE POR DEPARTAMENTO'!Z:Z),IF($D$5='PRECIO TOPE POR DEPARTAMENTO'!$AA$1,_xlfn.XLOOKUP('PROPUESTA ECONOMICA'!C718,'PRECIO TOPE POR DEPARTAMENTO'!A:A,'PRECIO TOPE POR DEPARTAMENTO'!AA:AA),IF($D$5='PRECIO TOPE POR DEPARTAMENTO'!$AB$1,_xlfn.XLOOKUP('PROPUESTA ECONOMICA'!C718,'PRECIO TOPE POR DEPARTAMENTO'!A:A,'PRECIO TOPE POR DEPARTAMENTO'!AB:AB),IF($D$5='PRECIO TOPE POR DEPARTAMENTO'!$AC$1,_xlfn.XLOOKUP('PROPUESTA ECONOMICA'!C718,'PRECIO TOPE POR DEPARTAMENTO'!A:A,'PRECIO TOPE POR DEPARTAMENTO'!AC:AC),IF($D$5='PRECIO TOPE POR DEPARTAMENTO'!$AD$1,_xlfn.XLOOKUP('PROPUESTA ECONOMICA'!C718,'PRECIO TOPE POR DEPARTAMENTO'!A:A,'PRECIO TOPE POR DEPARTAMENTO'!AD:AD),IF($D$5='PRECIO TOPE POR DEPARTAMENTO'!$AE$1,_xlfn.XLOOKUP('PROPUESTA ECONOMICA'!C718,'PRECIO TOPE POR DEPARTAMENTO'!A:A,'PRECIO TOPE POR DEPARTAMENTO'!AE:AE),IF($D$5='PRECIO TOPE POR DEPARTAMENTO'!$AF$1,_xlfn.XLOOKUP('PROPUESTA ECONOMICA'!C718,'PRECIO TOPE POR DEPARTAMENTO'!A:A,'PRECIO TOPE POR DEPARTAMENTO'!AF:AF),IF($D$5='PRECIO TOPE POR DEPARTAMENTO'!$AG$1,_xlfn.XLOOKUP('PROPUESTA ECONOMICA'!C718,'PRECIO TOPE POR DEPARTAMENTO'!A:A,'PRECIO TOPE POR DEPARTAMENTO'!AG:AG),IF($D$5='PRECIO TOPE POR DEPARTAMENTO'!$AH$1,_xlfn.XLOOKUP('PROPUESTA ECONOMICA'!C718,'PRECIO TOPE POR DEPARTAMENTO'!A:A,'PRECIO TOPE POR DEPARTAMENTO'!AH:AH),IF($D$5='PRECIO TOPE POR DEPARTAMENTO'!$AI$1,_xlfn.XLOOKUP('PROPUESTA ECONOMICA'!C718,'PRECIO TOPE POR DEPARTAMENTO'!A:A,'PRECIO TOPE POR DEPARTAMENTO'!AI:AI),IF($D$5='PRECIO TOPE POR DEPARTAMENTO'!$AJ$1,_xlfn.XLOOKUP('PROPUESTA ECONOMICA'!C718,'PRECIO TOPE POR DEPARTAMENTO'!A:A,'PRECIO TOPE POR DEPARTAMENTO'!AJ:AJ),)))))))))))))))))))))))))))))))))</f>
        <v>32836</v>
      </c>
      <c r="G718" s="133"/>
    </row>
    <row r="719" spans="2:7" ht="16.5">
      <c r="B719" s="98">
        <v>708</v>
      </c>
      <c r="C719" s="122" t="s">
        <v>871</v>
      </c>
      <c r="D719" s="45" t="str">
        <f>+_xlfn.XLOOKUP(C719,'PRECIO TOPE POR DEPARTAMENTO'!A:A,'PRECIO TOPE POR DEPARTAMENTO'!B:B)</f>
        <v>TUBERIA EMT 2 1/2" - SUSPENDIDA INCLUYE ACCESORIOS Y FIJACIONES</v>
      </c>
      <c r="E719" s="43" t="str">
        <f>IF('PRECIO TOPE POR DEPARTAMENTO'!C709="","",+_xlfn.XLOOKUP(C719,'PRECIO TOPE POR DEPARTAMENTO'!A:A,'PRECIO TOPE POR DEPARTAMENTO'!C:C))</f>
        <v>M</v>
      </c>
      <c r="F719" s="132">
        <f>IF($D$5='PRECIO TOPE POR DEPARTAMENTO'!$D$1,_xlfn.XLOOKUP('PROPUESTA ECONOMICA'!C719,'PRECIO TOPE POR DEPARTAMENTO'!A:A,'PRECIO TOPE POR DEPARTAMENTO'!D:D),IF($D$5='PRECIO TOPE POR DEPARTAMENTO'!$E$1,_xlfn.XLOOKUP('PROPUESTA ECONOMICA'!C719,'PRECIO TOPE POR DEPARTAMENTO'!A:A,'PRECIO TOPE POR DEPARTAMENTO'!E:E),IF($D$5='PRECIO TOPE POR DEPARTAMENTO'!$F$1,_xlfn.XLOOKUP('PROPUESTA ECONOMICA'!C719,'PRECIO TOPE POR DEPARTAMENTO'!A:A,'PRECIO TOPE POR DEPARTAMENTO'!F:F),IF($D$5='PRECIO TOPE POR DEPARTAMENTO'!$G$1,_xlfn.XLOOKUP('PROPUESTA ECONOMICA'!C719,'PRECIO TOPE POR DEPARTAMENTO'!A:A,'PRECIO TOPE POR DEPARTAMENTO'!G:G),IF($D$5='PRECIO TOPE POR DEPARTAMENTO'!$H$1,_xlfn.XLOOKUP('PROPUESTA ECONOMICA'!C719,'PRECIO TOPE POR DEPARTAMENTO'!A:A,'PRECIO TOPE POR DEPARTAMENTO'!H:H),IF($D$5='PRECIO TOPE POR DEPARTAMENTO'!$I$1,_xlfn.XLOOKUP('PROPUESTA ECONOMICA'!C719,'PRECIO TOPE POR DEPARTAMENTO'!A:A,'PRECIO TOPE POR DEPARTAMENTO'!I:I),IF($D$5='PRECIO TOPE POR DEPARTAMENTO'!$J$1,_xlfn.XLOOKUP('PROPUESTA ECONOMICA'!C719,'PRECIO TOPE POR DEPARTAMENTO'!A:A,'PRECIO TOPE POR DEPARTAMENTO'!J:J),IF($D$5='PRECIO TOPE POR DEPARTAMENTO'!$K$1,_xlfn.XLOOKUP('PROPUESTA ECONOMICA'!C719,'PRECIO TOPE POR DEPARTAMENTO'!A:A,'PRECIO TOPE POR DEPARTAMENTO'!K:K),IF($D$5='PRECIO TOPE POR DEPARTAMENTO'!$L$1,_xlfn.XLOOKUP('PROPUESTA ECONOMICA'!C719,'PRECIO TOPE POR DEPARTAMENTO'!A:A,'PRECIO TOPE POR DEPARTAMENTO'!L:L),IF($D$5='PRECIO TOPE POR DEPARTAMENTO'!$M$1,_xlfn.XLOOKUP('PROPUESTA ECONOMICA'!C719,'PRECIO TOPE POR DEPARTAMENTO'!A:A,'PRECIO TOPE POR DEPARTAMENTO'!M:M),IF($D$5='PRECIO TOPE POR DEPARTAMENTO'!$N$1,_xlfn.XLOOKUP('PROPUESTA ECONOMICA'!C719,'PRECIO TOPE POR DEPARTAMENTO'!A:A,'PRECIO TOPE POR DEPARTAMENTO'!N:N),IF($D$5='PRECIO TOPE POR DEPARTAMENTO'!$O$1,_xlfn.XLOOKUP('PROPUESTA ECONOMICA'!C719,'PRECIO TOPE POR DEPARTAMENTO'!A:A,'PRECIO TOPE POR DEPARTAMENTO'!O:O),IF($D$5='PRECIO TOPE POR DEPARTAMENTO'!$P$1,_xlfn.XLOOKUP('PROPUESTA ECONOMICA'!C719,'PRECIO TOPE POR DEPARTAMENTO'!A:A,'PRECIO TOPE POR DEPARTAMENTO'!P:P),IF($D$5='PRECIO TOPE POR DEPARTAMENTO'!$Q$1,_xlfn.XLOOKUP('PROPUESTA ECONOMICA'!C719,'PRECIO TOPE POR DEPARTAMENTO'!A:A,'PRECIO TOPE POR DEPARTAMENTO'!Q:Q),IF($D$5='PRECIO TOPE POR DEPARTAMENTO'!$R$1,_xlfn.XLOOKUP('PROPUESTA ECONOMICA'!C719,'PRECIO TOPE POR DEPARTAMENTO'!A:A,'PRECIO TOPE POR DEPARTAMENTO'!R:R),IF($D$5='PRECIO TOPE POR DEPARTAMENTO'!$S$1,_xlfn.XLOOKUP('PROPUESTA ECONOMICA'!C719,'PRECIO TOPE POR DEPARTAMENTO'!A:A,'PRECIO TOPE POR DEPARTAMENTO'!S:S),IF($D$5='PRECIO TOPE POR DEPARTAMENTO'!$T$1,_xlfn.XLOOKUP('PROPUESTA ECONOMICA'!C719,'PRECIO TOPE POR DEPARTAMENTO'!A:A,'PRECIO TOPE POR DEPARTAMENTO'!T:T),IF($D$5='PRECIO TOPE POR DEPARTAMENTO'!$U$1,_xlfn.XLOOKUP('PROPUESTA ECONOMICA'!C719,'PRECIO TOPE POR DEPARTAMENTO'!A:A,'PRECIO TOPE POR DEPARTAMENTO'!U:U),IF($D$5='PRECIO TOPE POR DEPARTAMENTO'!$V$1,_xlfn.XLOOKUP('PROPUESTA ECONOMICA'!C719,'PRECIO TOPE POR DEPARTAMENTO'!A:A,'PRECIO TOPE POR DEPARTAMENTO'!V:V),IF($D$5='PRECIO TOPE POR DEPARTAMENTO'!$W$1,_xlfn.XLOOKUP('PROPUESTA ECONOMICA'!C719,'PRECIO TOPE POR DEPARTAMENTO'!A:A,'PRECIO TOPE POR DEPARTAMENTO'!W:W),IF($D$5='PRECIO TOPE POR DEPARTAMENTO'!$X$1,_xlfn.XLOOKUP('PROPUESTA ECONOMICA'!C719,'PRECIO TOPE POR DEPARTAMENTO'!A:A,'PRECIO TOPE POR DEPARTAMENTO'!X:X),IF($D$5='PRECIO TOPE POR DEPARTAMENTO'!$Y$1,_xlfn.XLOOKUP('PROPUESTA ECONOMICA'!C719,'PRECIO TOPE POR DEPARTAMENTO'!A:A,'PRECIO TOPE POR DEPARTAMENTO'!Y:Y),IF($D$5='PRECIO TOPE POR DEPARTAMENTO'!$Z$1,_xlfn.XLOOKUP('PROPUESTA ECONOMICA'!C719,'PRECIO TOPE POR DEPARTAMENTO'!A:A,'PRECIO TOPE POR DEPARTAMENTO'!Z:Z),IF($D$5='PRECIO TOPE POR DEPARTAMENTO'!$AA$1,_xlfn.XLOOKUP('PROPUESTA ECONOMICA'!C719,'PRECIO TOPE POR DEPARTAMENTO'!A:A,'PRECIO TOPE POR DEPARTAMENTO'!AA:AA),IF($D$5='PRECIO TOPE POR DEPARTAMENTO'!$AB$1,_xlfn.XLOOKUP('PROPUESTA ECONOMICA'!C719,'PRECIO TOPE POR DEPARTAMENTO'!A:A,'PRECIO TOPE POR DEPARTAMENTO'!AB:AB),IF($D$5='PRECIO TOPE POR DEPARTAMENTO'!$AC$1,_xlfn.XLOOKUP('PROPUESTA ECONOMICA'!C719,'PRECIO TOPE POR DEPARTAMENTO'!A:A,'PRECIO TOPE POR DEPARTAMENTO'!AC:AC),IF($D$5='PRECIO TOPE POR DEPARTAMENTO'!$AD$1,_xlfn.XLOOKUP('PROPUESTA ECONOMICA'!C719,'PRECIO TOPE POR DEPARTAMENTO'!A:A,'PRECIO TOPE POR DEPARTAMENTO'!AD:AD),IF($D$5='PRECIO TOPE POR DEPARTAMENTO'!$AE$1,_xlfn.XLOOKUP('PROPUESTA ECONOMICA'!C719,'PRECIO TOPE POR DEPARTAMENTO'!A:A,'PRECIO TOPE POR DEPARTAMENTO'!AE:AE),IF($D$5='PRECIO TOPE POR DEPARTAMENTO'!$AF$1,_xlfn.XLOOKUP('PROPUESTA ECONOMICA'!C719,'PRECIO TOPE POR DEPARTAMENTO'!A:A,'PRECIO TOPE POR DEPARTAMENTO'!AF:AF),IF($D$5='PRECIO TOPE POR DEPARTAMENTO'!$AG$1,_xlfn.XLOOKUP('PROPUESTA ECONOMICA'!C719,'PRECIO TOPE POR DEPARTAMENTO'!A:A,'PRECIO TOPE POR DEPARTAMENTO'!AG:AG),IF($D$5='PRECIO TOPE POR DEPARTAMENTO'!$AH$1,_xlfn.XLOOKUP('PROPUESTA ECONOMICA'!C719,'PRECIO TOPE POR DEPARTAMENTO'!A:A,'PRECIO TOPE POR DEPARTAMENTO'!AH:AH),IF($D$5='PRECIO TOPE POR DEPARTAMENTO'!$AI$1,_xlfn.XLOOKUP('PROPUESTA ECONOMICA'!C719,'PRECIO TOPE POR DEPARTAMENTO'!A:A,'PRECIO TOPE POR DEPARTAMENTO'!AI:AI),IF($D$5='PRECIO TOPE POR DEPARTAMENTO'!$AJ$1,_xlfn.XLOOKUP('PROPUESTA ECONOMICA'!C719,'PRECIO TOPE POR DEPARTAMENTO'!A:A,'PRECIO TOPE POR DEPARTAMENTO'!AJ:AJ),)))))))))))))))))))))))))))))))))</f>
        <v>42817</v>
      </c>
      <c r="G719" s="133"/>
    </row>
    <row r="720" spans="2:7" ht="16.5">
      <c r="B720" s="98">
        <v>709</v>
      </c>
      <c r="C720" s="122" t="s">
        <v>873</v>
      </c>
      <c r="D720" s="45" t="str">
        <f>+_xlfn.XLOOKUP(C720,'PRECIO TOPE POR DEPARTAMENTO'!A:A,'PRECIO TOPE POR DEPARTAMENTO'!B:B)</f>
        <v>CABLEADO 1#12 PE HF LS TC POR TUBERÍA, CANALETA O BANDEJA</v>
      </c>
      <c r="E720" s="43" t="str">
        <f>IF('PRECIO TOPE POR DEPARTAMENTO'!C710="","",+_xlfn.XLOOKUP(C720,'PRECIO TOPE POR DEPARTAMENTO'!A:A,'PRECIO TOPE POR DEPARTAMENTO'!C:C))</f>
        <v>M</v>
      </c>
      <c r="F720" s="132">
        <f>IF($D$5='PRECIO TOPE POR DEPARTAMENTO'!$D$1,_xlfn.XLOOKUP('PROPUESTA ECONOMICA'!C720,'PRECIO TOPE POR DEPARTAMENTO'!A:A,'PRECIO TOPE POR DEPARTAMENTO'!D:D),IF($D$5='PRECIO TOPE POR DEPARTAMENTO'!$E$1,_xlfn.XLOOKUP('PROPUESTA ECONOMICA'!C720,'PRECIO TOPE POR DEPARTAMENTO'!A:A,'PRECIO TOPE POR DEPARTAMENTO'!E:E),IF($D$5='PRECIO TOPE POR DEPARTAMENTO'!$F$1,_xlfn.XLOOKUP('PROPUESTA ECONOMICA'!C720,'PRECIO TOPE POR DEPARTAMENTO'!A:A,'PRECIO TOPE POR DEPARTAMENTO'!F:F),IF($D$5='PRECIO TOPE POR DEPARTAMENTO'!$G$1,_xlfn.XLOOKUP('PROPUESTA ECONOMICA'!C720,'PRECIO TOPE POR DEPARTAMENTO'!A:A,'PRECIO TOPE POR DEPARTAMENTO'!G:G),IF($D$5='PRECIO TOPE POR DEPARTAMENTO'!$H$1,_xlfn.XLOOKUP('PROPUESTA ECONOMICA'!C720,'PRECIO TOPE POR DEPARTAMENTO'!A:A,'PRECIO TOPE POR DEPARTAMENTO'!H:H),IF($D$5='PRECIO TOPE POR DEPARTAMENTO'!$I$1,_xlfn.XLOOKUP('PROPUESTA ECONOMICA'!C720,'PRECIO TOPE POR DEPARTAMENTO'!A:A,'PRECIO TOPE POR DEPARTAMENTO'!I:I),IF($D$5='PRECIO TOPE POR DEPARTAMENTO'!$J$1,_xlfn.XLOOKUP('PROPUESTA ECONOMICA'!C720,'PRECIO TOPE POR DEPARTAMENTO'!A:A,'PRECIO TOPE POR DEPARTAMENTO'!J:J),IF($D$5='PRECIO TOPE POR DEPARTAMENTO'!$K$1,_xlfn.XLOOKUP('PROPUESTA ECONOMICA'!C720,'PRECIO TOPE POR DEPARTAMENTO'!A:A,'PRECIO TOPE POR DEPARTAMENTO'!K:K),IF($D$5='PRECIO TOPE POR DEPARTAMENTO'!$L$1,_xlfn.XLOOKUP('PROPUESTA ECONOMICA'!C720,'PRECIO TOPE POR DEPARTAMENTO'!A:A,'PRECIO TOPE POR DEPARTAMENTO'!L:L),IF($D$5='PRECIO TOPE POR DEPARTAMENTO'!$M$1,_xlfn.XLOOKUP('PROPUESTA ECONOMICA'!C720,'PRECIO TOPE POR DEPARTAMENTO'!A:A,'PRECIO TOPE POR DEPARTAMENTO'!M:M),IF($D$5='PRECIO TOPE POR DEPARTAMENTO'!$N$1,_xlfn.XLOOKUP('PROPUESTA ECONOMICA'!C720,'PRECIO TOPE POR DEPARTAMENTO'!A:A,'PRECIO TOPE POR DEPARTAMENTO'!N:N),IF($D$5='PRECIO TOPE POR DEPARTAMENTO'!$O$1,_xlfn.XLOOKUP('PROPUESTA ECONOMICA'!C720,'PRECIO TOPE POR DEPARTAMENTO'!A:A,'PRECIO TOPE POR DEPARTAMENTO'!O:O),IF($D$5='PRECIO TOPE POR DEPARTAMENTO'!$P$1,_xlfn.XLOOKUP('PROPUESTA ECONOMICA'!C720,'PRECIO TOPE POR DEPARTAMENTO'!A:A,'PRECIO TOPE POR DEPARTAMENTO'!P:P),IF($D$5='PRECIO TOPE POR DEPARTAMENTO'!$Q$1,_xlfn.XLOOKUP('PROPUESTA ECONOMICA'!C720,'PRECIO TOPE POR DEPARTAMENTO'!A:A,'PRECIO TOPE POR DEPARTAMENTO'!Q:Q),IF($D$5='PRECIO TOPE POR DEPARTAMENTO'!$R$1,_xlfn.XLOOKUP('PROPUESTA ECONOMICA'!C720,'PRECIO TOPE POR DEPARTAMENTO'!A:A,'PRECIO TOPE POR DEPARTAMENTO'!R:R),IF($D$5='PRECIO TOPE POR DEPARTAMENTO'!$S$1,_xlfn.XLOOKUP('PROPUESTA ECONOMICA'!C720,'PRECIO TOPE POR DEPARTAMENTO'!A:A,'PRECIO TOPE POR DEPARTAMENTO'!S:S),IF($D$5='PRECIO TOPE POR DEPARTAMENTO'!$T$1,_xlfn.XLOOKUP('PROPUESTA ECONOMICA'!C720,'PRECIO TOPE POR DEPARTAMENTO'!A:A,'PRECIO TOPE POR DEPARTAMENTO'!T:T),IF($D$5='PRECIO TOPE POR DEPARTAMENTO'!$U$1,_xlfn.XLOOKUP('PROPUESTA ECONOMICA'!C720,'PRECIO TOPE POR DEPARTAMENTO'!A:A,'PRECIO TOPE POR DEPARTAMENTO'!U:U),IF($D$5='PRECIO TOPE POR DEPARTAMENTO'!$V$1,_xlfn.XLOOKUP('PROPUESTA ECONOMICA'!C720,'PRECIO TOPE POR DEPARTAMENTO'!A:A,'PRECIO TOPE POR DEPARTAMENTO'!V:V),IF($D$5='PRECIO TOPE POR DEPARTAMENTO'!$W$1,_xlfn.XLOOKUP('PROPUESTA ECONOMICA'!C720,'PRECIO TOPE POR DEPARTAMENTO'!A:A,'PRECIO TOPE POR DEPARTAMENTO'!W:W),IF($D$5='PRECIO TOPE POR DEPARTAMENTO'!$X$1,_xlfn.XLOOKUP('PROPUESTA ECONOMICA'!C720,'PRECIO TOPE POR DEPARTAMENTO'!A:A,'PRECIO TOPE POR DEPARTAMENTO'!X:X),IF($D$5='PRECIO TOPE POR DEPARTAMENTO'!$Y$1,_xlfn.XLOOKUP('PROPUESTA ECONOMICA'!C720,'PRECIO TOPE POR DEPARTAMENTO'!A:A,'PRECIO TOPE POR DEPARTAMENTO'!Y:Y),IF($D$5='PRECIO TOPE POR DEPARTAMENTO'!$Z$1,_xlfn.XLOOKUP('PROPUESTA ECONOMICA'!C720,'PRECIO TOPE POR DEPARTAMENTO'!A:A,'PRECIO TOPE POR DEPARTAMENTO'!Z:Z),IF($D$5='PRECIO TOPE POR DEPARTAMENTO'!$AA$1,_xlfn.XLOOKUP('PROPUESTA ECONOMICA'!C720,'PRECIO TOPE POR DEPARTAMENTO'!A:A,'PRECIO TOPE POR DEPARTAMENTO'!AA:AA),IF($D$5='PRECIO TOPE POR DEPARTAMENTO'!$AB$1,_xlfn.XLOOKUP('PROPUESTA ECONOMICA'!C720,'PRECIO TOPE POR DEPARTAMENTO'!A:A,'PRECIO TOPE POR DEPARTAMENTO'!AB:AB),IF($D$5='PRECIO TOPE POR DEPARTAMENTO'!$AC$1,_xlfn.XLOOKUP('PROPUESTA ECONOMICA'!C720,'PRECIO TOPE POR DEPARTAMENTO'!A:A,'PRECIO TOPE POR DEPARTAMENTO'!AC:AC),IF($D$5='PRECIO TOPE POR DEPARTAMENTO'!$AD$1,_xlfn.XLOOKUP('PROPUESTA ECONOMICA'!C720,'PRECIO TOPE POR DEPARTAMENTO'!A:A,'PRECIO TOPE POR DEPARTAMENTO'!AD:AD),IF($D$5='PRECIO TOPE POR DEPARTAMENTO'!$AE$1,_xlfn.XLOOKUP('PROPUESTA ECONOMICA'!C720,'PRECIO TOPE POR DEPARTAMENTO'!A:A,'PRECIO TOPE POR DEPARTAMENTO'!AE:AE),IF($D$5='PRECIO TOPE POR DEPARTAMENTO'!$AF$1,_xlfn.XLOOKUP('PROPUESTA ECONOMICA'!C720,'PRECIO TOPE POR DEPARTAMENTO'!A:A,'PRECIO TOPE POR DEPARTAMENTO'!AF:AF),IF($D$5='PRECIO TOPE POR DEPARTAMENTO'!$AG$1,_xlfn.XLOOKUP('PROPUESTA ECONOMICA'!C720,'PRECIO TOPE POR DEPARTAMENTO'!A:A,'PRECIO TOPE POR DEPARTAMENTO'!AG:AG),IF($D$5='PRECIO TOPE POR DEPARTAMENTO'!$AH$1,_xlfn.XLOOKUP('PROPUESTA ECONOMICA'!C720,'PRECIO TOPE POR DEPARTAMENTO'!A:A,'PRECIO TOPE POR DEPARTAMENTO'!AH:AH),IF($D$5='PRECIO TOPE POR DEPARTAMENTO'!$AI$1,_xlfn.XLOOKUP('PROPUESTA ECONOMICA'!C720,'PRECIO TOPE POR DEPARTAMENTO'!A:A,'PRECIO TOPE POR DEPARTAMENTO'!AI:AI),IF($D$5='PRECIO TOPE POR DEPARTAMENTO'!$AJ$1,_xlfn.XLOOKUP('PROPUESTA ECONOMICA'!C720,'PRECIO TOPE POR DEPARTAMENTO'!A:A,'PRECIO TOPE POR DEPARTAMENTO'!AJ:AJ),)))))))))))))))))))))))))))))))))</f>
        <v>2769</v>
      </c>
      <c r="G720" s="133"/>
    </row>
    <row r="721" spans="2:7" ht="16.5">
      <c r="B721" s="98">
        <v>710</v>
      </c>
      <c r="C721" s="122" t="s">
        <v>875</v>
      </c>
      <c r="D721" s="45" t="str">
        <f>+_xlfn.XLOOKUP(C721,'PRECIO TOPE POR DEPARTAMENTO'!A:A,'PRECIO TOPE POR DEPARTAMENTO'!B:B)</f>
        <v>CABLEADO 1#10 PE HF LS TC POR TUBERÍA, CANALETA O BANDEJA</v>
      </c>
      <c r="E721" s="43" t="str">
        <f>IF('PRECIO TOPE POR DEPARTAMENTO'!C711="","",+_xlfn.XLOOKUP(C721,'PRECIO TOPE POR DEPARTAMENTO'!A:A,'PRECIO TOPE POR DEPARTAMENTO'!C:C))</f>
        <v>M</v>
      </c>
      <c r="F721" s="132">
        <f>IF($D$5='PRECIO TOPE POR DEPARTAMENTO'!$D$1,_xlfn.XLOOKUP('PROPUESTA ECONOMICA'!C721,'PRECIO TOPE POR DEPARTAMENTO'!A:A,'PRECIO TOPE POR DEPARTAMENTO'!D:D),IF($D$5='PRECIO TOPE POR DEPARTAMENTO'!$E$1,_xlfn.XLOOKUP('PROPUESTA ECONOMICA'!C721,'PRECIO TOPE POR DEPARTAMENTO'!A:A,'PRECIO TOPE POR DEPARTAMENTO'!E:E),IF($D$5='PRECIO TOPE POR DEPARTAMENTO'!$F$1,_xlfn.XLOOKUP('PROPUESTA ECONOMICA'!C721,'PRECIO TOPE POR DEPARTAMENTO'!A:A,'PRECIO TOPE POR DEPARTAMENTO'!F:F),IF($D$5='PRECIO TOPE POR DEPARTAMENTO'!$G$1,_xlfn.XLOOKUP('PROPUESTA ECONOMICA'!C721,'PRECIO TOPE POR DEPARTAMENTO'!A:A,'PRECIO TOPE POR DEPARTAMENTO'!G:G),IF($D$5='PRECIO TOPE POR DEPARTAMENTO'!$H$1,_xlfn.XLOOKUP('PROPUESTA ECONOMICA'!C721,'PRECIO TOPE POR DEPARTAMENTO'!A:A,'PRECIO TOPE POR DEPARTAMENTO'!H:H),IF($D$5='PRECIO TOPE POR DEPARTAMENTO'!$I$1,_xlfn.XLOOKUP('PROPUESTA ECONOMICA'!C721,'PRECIO TOPE POR DEPARTAMENTO'!A:A,'PRECIO TOPE POR DEPARTAMENTO'!I:I),IF($D$5='PRECIO TOPE POR DEPARTAMENTO'!$J$1,_xlfn.XLOOKUP('PROPUESTA ECONOMICA'!C721,'PRECIO TOPE POR DEPARTAMENTO'!A:A,'PRECIO TOPE POR DEPARTAMENTO'!J:J),IF($D$5='PRECIO TOPE POR DEPARTAMENTO'!$K$1,_xlfn.XLOOKUP('PROPUESTA ECONOMICA'!C721,'PRECIO TOPE POR DEPARTAMENTO'!A:A,'PRECIO TOPE POR DEPARTAMENTO'!K:K),IF($D$5='PRECIO TOPE POR DEPARTAMENTO'!$L$1,_xlfn.XLOOKUP('PROPUESTA ECONOMICA'!C721,'PRECIO TOPE POR DEPARTAMENTO'!A:A,'PRECIO TOPE POR DEPARTAMENTO'!L:L),IF($D$5='PRECIO TOPE POR DEPARTAMENTO'!$M$1,_xlfn.XLOOKUP('PROPUESTA ECONOMICA'!C721,'PRECIO TOPE POR DEPARTAMENTO'!A:A,'PRECIO TOPE POR DEPARTAMENTO'!M:M),IF($D$5='PRECIO TOPE POR DEPARTAMENTO'!$N$1,_xlfn.XLOOKUP('PROPUESTA ECONOMICA'!C721,'PRECIO TOPE POR DEPARTAMENTO'!A:A,'PRECIO TOPE POR DEPARTAMENTO'!N:N),IF($D$5='PRECIO TOPE POR DEPARTAMENTO'!$O$1,_xlfn.XLOOKUP('PROPUESTA ECONOMICA'!C721,'PRECIO TOPE POR DEPARTAMENTO'!A:A,'PRECIO TOPE POR DEPARTAMENTO'!O:O),IF($D$5='PRECIO TOPE POR DEPARTAMENTO'!$P$1,_xlfn.XLOOKUP('PROPUESTA ECONOMICA'!C721,'PRECIO TOPE POR DEPARTAMENTO'!A:A,'PRECIO TOPE POR DEPARTAMENTO'!P:P),IF($D$5='PRECIO TOPE POR DEPARTAMENTO'!$Q$1,_xlfn.XLOOKUP('PROPUESTA ECONOMICA'!C721,'PRECIO TOPE POR DEPARTAMENTO'!A:A,'PRECIO TOPE POR DEPARTAMENTO'!Q:Q),IF($D$5='PRECIO TOPE POR DEPARTAMENTO'!$R$1,_xlfn.XLOOKUP('PROPUESTA ECONOMICA'!C721,'PRECIO TOPE POR DEPARTAMENTO'!A:A,'PRECIO TOPE POR DEPARTAMENTO'!R:R),IF($D$5='PRECIO TOPE POR DEPARTAMENTO'!$S$1,_xlfn.XLOOKUP('PROPUESTA ECONOMICA'!C721,'PRECIO TOPE POR DEPARTAMENTO'!A:A,'PRECIO TOPE POR DEPARTAMENTO'!S:S),IF($D$5='PRECIO TOPE POR DEPARTAMENTO'!$T$1,_xlfn.XLOOKUP('PROPUESTA ECONOMICA'!C721,'PRECIO TOPE POR DEPARTAMENTO'!A:A,'PRECIO TOPE POR DEPARTAMENTO'!T:T),IF($D$5='PRECIO TOPE POR DEPARTAMENTO'!$U$1,_xlfn.XLOOKUP('PROPUESTA ECONOMICA'!C721,'PRECIO TOPE POR DEPARTAMENTO'!A:A,'PRECIO TOPE POR DEPARTAMENTO'!U:U),IF($D$5='PRECIO TOPE POR DEPARTAMENTO'!$V$1,_xlfn.XLOOKUP('PROPUESTA ECONOMICA'!C721,'PRECIO TOPE POR DEPARTAMENTO'!A:A,'PRECIO TOPE POR DEPARTAMENTO'!V:V),IF($D$5='PRECIO TOPE POR DEPARTAMENTO'!$W$1,_xlfn.XLOOKUP('PROPUESTA ECONOMICA'!C721,'PRECIO TOPE POR DEPARTAMENTO'!A:A,'PRECIO TOPE POR DEPARTAMENTO'!W:W),IF($D$5='PRECIO TOPE POR DEPARTAMENTO'!$X$1,_xlfn.XLOOKUP('PROPUESTA ECONOMICA'!C721,'PRECIO TOPE POR DEPARTAMENTO'!A:A,'PRECIO TOPE POR DEPARTAMENTO'!X:X),IF($D$5='PRECIO TOPE POR DEPARTAMENTO'!$Y$1,_xlfn.XLOOKUP('PROPUESTA ECONOMICA'!C721,'PRECIO TOPE POR DEPARTAMENTO'!A:A,'PRECIO TOPE POR DEPARTAMENTO'!Y:Y),IF($D$5='PRECIO TOPE POR DEPARTAMENTO'!$Z$1,_xlfn.XLOOKUP('PROPUESTA ECONOMICA'!C721,'PRECIO TOPE POR DEPARTAMENTO'!A:A,'PRECIO TOPE POR DEPARTAMENTO'!Z:Z),IF($D$5='PRECIO TOPE POR DEPARTAMENTO'!$AA$1,_xlfn.XLOOKUP('PROPUESTA ECONOMICA'!C721,'PRECIO TOPE POR DEPARTAMENTO'!A:A,'PRECIO TOPE POR DEPARTAMENTO'!AA:AA),IF($D$5='PRECIO TOPE POR DEPARTAMENTO'!$AB$1,_xlfn.XLOOKUP('PROPUESTA ECONOMICA'!C721,'PRECIO TOPE POR DEPARTAMENTO'!A:A,'PRECIO TOPE POR DEPARTAMENTO'!AB:AB),IF($D$5='PRECIO TOPE POR DEPARTAMENTO'!$AC$1,_xlfn.XLOOKUP('PROPUESTA ECONOMICA'!C721,'PRECIO TOPE POR DEPARTAMENTO'!A:A,'PRECIO TOPE POR DEPARTAMENTO'!AC:AC),IF($D$5='PRECIO TOPE POR DEPARTAMENTO'!$AD$1,_xlfn.XLOOKUP('PROPUESTA ECONOMICA'!C721,'PRECIO TOPE POR DEPARTAMENTO'!A:A,'PRECIO TOPE POR DEPARTAMENTO'!AD:AD),IF($D$5='PRECIO TOPE POR DEPARTAMENTO'!$AE$1,_xlfn.XLOOKUP('PROPUESTA ECONOMICA'!C721,'PRECIO TOPE POR DEPARTAMENTO'!A:A,'PRECIO TOPE POR DEPARTAMENTO'!AE:AE),IF($D$5='PRECIO TOPE POR DEPARTAMENTO'!$AF$1,_xlfn.XLOOKUP('PROPUESTA ECONOMICA'!C721,'PRECIO TOPE POR DEPARTAMENTO'!A:A,'PRECIO TOPE POR DEPARTAMENTO'!AF:AF),IF($D$5='PRECIO TOPE POR DEPARTAMENTO'!$AG$1,_xlfn.XLOOKUP('PROPUESTA ECONOMICA'!C721,'PRECIO TOPE POR DEPARTAMENTO'!A:A,'PRECIO TOPE POR DEPARTAMENTO'!AG:AG),IF($D$5='PRECIO TOPE POR DEPARTAMENTO'!$AH$1,_xlfn.XLOOKUP('PROPUESTA ECONOMICA'!C721,'PRECIO TOPE POR DEPARTAMENTO'!A:A,'PRECIO TOPE POR DEPARTAMENTO'!AH:AH),IF($D$5='PRECIO TOPE POR DEPARTAMENTO'!$AI$1,_xlfn.XLOOKUP('PROPUESTA ECONOMICA'!C721,'PRECIO TOPE POR DEPARTAMENTO'!A:A,'PRECIO TOPE POR DEPARTAMENTO'!AI:AI),IF($D$5='PRECIO TOPE POR DEPARTAMENTO'!$AJ$1,_xlfn.XLOOKUP('PROPUESTA ECONOMICA'!C721,'PRECIO TOPE POR DEPARTAMENTO'!A:A,'PRECIO TOPE POR DEPARTAMENTO'!AJ:AJ),)))))))))))))))))))))))))))))))))</f>
        <v>3572</v>
      </c>
      <c r="G721" s="133"/>
    </row>
    <row r="722" spans="2:7" ht="16.5">
      <c r="B722" s="98">
        <v>711</v>
      </c>
      <c r="C722" s="122" t="s">
        <v>876</v>
      </c>
      <c r="D722" s="45" t="str">
        <f>+_xlfn.XLOOKUP(C722,'PRECIO TOPE POR DEPARTAMENTO'!A:A,'PRECIO TOPE POR DEPARTAMENTO'!B:B)</f>
        <v>CABLEADO 2#12 PE HF LS TC POR TUBERÍA, CANALETA O BANDEJA</v>
      </c>
      <c r="E722" s="43" t="str">
        <f>IF('PRECIO TOPE POR DEPARTAMENTO'!C712="","",+_xlfn.XLOOKUP(C722,'PRECIO TOPE POR DEPARTAMENTO'!A:A,'PRECIO TOPE POR DEPARTAMENTO'!C:C))</f>
        <v>M</v>
      </c>
      <c r="F722" s="132">
        <f>IF($D$5='PRECIO TOPE POR DEPARTAMENTO'!$D$1,_xlfn.XLOOKUP('PROPUESTA ECONOMICA'!C722,'PRECIO TOPE POR DEPARTAMENTO'!A:A,'PRECIO TOPE POR DEPARTAMENTO'!D:D),IF($D$5='PRECIO TOPE POR DEPARTAMENTO'!$E$1,_xlfn.XLOOKUP('PROPUESTA ECONOMICA'!C722,'PRECIO TOPE POR DEPARTAMENTO'!A:A,'PRECIO TOPE POR DEPARTAMENTO'!E:E),IF($D$5='PRECIO TOPE POR DEPARTAMENTO'!$F$1,_xlfn.XLOOKUP('PROPUESTA ECONOMICA'!C722,'PRECIO TOPE POR DEPARTAMENTO'!A:A,'PRECIO TOPE POR DEPARTAMENTO'!F:F),IF($D$5='PRECIO TOPE POR DEPARTAMENTO'!$G$1,_xlfn.XLOOKUP('PROPUESTA ECONOMICA'!C722,'PRECIO TOPE POR DEPARTAMENTO'!A:A,'PRECIO TOPE POR DEPARTAMENTO'!G:G),IF($D$5='PRECIO TOPE POR DEPARTAMENTO'!$H$1,_xlfn.XLOOKUP('PROPUESTA ECONOMICA'!C722,'PRECIO TOPE POR DEPARTAMENTO'!A:A,'PRECIO TOPE POR DEPARTAMENTO'!H:H),IF($D$5='PRECIO TOPE POR DEPARTAMENTO'!$I$1,_xlfn.XLOOKUP('PROPUESTA ECONOMICA'!C722,'PRECIO TOPE POR DEPARTAMENTO'!A:A,'PRECIO TOPE POR DEPARTAMENTO'!I:I),IF($D$5='PRECIO TOPE POR DEPARTAMENTO'!$J$1,_xlfn.XLOOKUP('PROPUESTA ECONOMICA'!C722,'PRECIO TOPE POR DEPARTAMENTO'!A:A,'PRECIO TOPE POR DEPARTAMENTO'!J:J),IF($D$5='PRECIO TOPE POR DEPARTAMENTO'!$K$1,_xlfn.XLOOKUP('PROPUESTA ECONOMICA'!C722,'PRECIO TOPE POR DEPARTAMENTO'!A:A,'PRECIO TOPE POR DEPARTAMENTO'!K:K),IF($D$5='PRECIO TOPE POR DEPARTAMENTO'!$L$1,_xlfn.XLOOKUP('PROPUESTA ECONOMICA'!C722,'PRECIO TOPE POR DEPARTAMENTO'!A:A,'PRECIO TOPE POR DEPARTAMENTO'!L:L),IF($D$5='PRECIO TOPE POR DEPARTAMENTO'!$M$1,_xlfn.XLOOKUP('PROPUESTA ECONOMICA'!C722,'PRECIO TOPE POR DEPARTAMENTO'!A:A,'PRECIO TOPE POR DEPARTAMENTO'!M:M),IF($D$5='PRECIO TOPE POR DEPARTAMENTO'!$N$1,_xlfn.XLOOKUP('PROPUESTA ECONOMICA'!C722,'PRECIO TOPE POR DEPARTAMENTO'!A:A,'PRECIO TOPE POR DEPARTAMENTO'!N:N),IF($D$5='PRECIO TOPE POR DEPARTAMENTO'!$O$1,_xlfn.XLOOKUP('PROPUESTA ECONOMICA'!C722,'PRECIO TOPE POR DEPARTAMENTO'!A:A,'PRECIO TOPE POR DEPARTAMENTO'!O:O),IF($D$5='PRECIO TOPE POR DEPARTAMENTO'!$P$1,_xlfn.XLOOKUP('PROPUESTA ECONOMICA'!C722,'PRECIO TOPE POR DEPARTAMENTO'!A:A,'PRECIO TOPE POR DEPARTAMENTO'!P:P),IF($D$5='PRECIO TOPE POR DEPARTAMENTO'!$Q$1,_xlfn.XLOOKUP('PROPUESTA ECONOMICA'!C722,'PRECIO TOPE POR DEPARTAMENTO'!A:A,'PRECIO TOPE POR DEPARTAMENTO'!Q:Q),IF($D$5='PRECIO TOPE POR DEPARTAMENTO'!$R$1,_xlfn.XLOOKUP('PROPUESTA ECONOMICA'!C722,'PRECIO TOPE POR DEPARTAMENTO'!A:A,'PRECIO TOPE POR DEPARTAMENTO'!R:R),IF($D$5='PRECIO TOPE POR DEPARTAMENTO'!$S$1,_xlfn.XLOOKUP('PROPUESTA ECONOMICA'!C722,'PRECIO TOPE POR DEPARTAMENTO'!A:A,'PRECIO TOPE POR DEPARTAMENTO'!S:S),IF($D$5='PRECIO TOPE POR DEPARTAMENTO'!$T$1,_xlfn.XLOOKUP('PROPUESTA ECONOMICA'!C722,'PRECIO TOPE POR DEPARTAMENTO'!A:A,'PRECIO TOPE POR DEPARTAMENTO'!T:T),IF($D$5='PRECIO TOPE POR DEPARTAMENTO'!$U$1,_xlfn.XLOOKUP('PROPUESTA ECONOMICA'!C722,'PRECIO TOPE POR DEPARTAMENTO'!A:A,'PRECIO TOPE POR DEPARTAMENTO'!U:U),IF($D$5='PRECIO TOPE POR DEPARTAMENTO'!$V$1,_xlfn.XLOOKUP('PROPUESTA ECONOMICA'!C722,'PRECIO TOPE POR DEPARTAMENTO'!A:A,'PRECIO TOPE POR DEPARTAMENTO'!V:V),IF($D$5='PRECIO TOPE POR DEPARTAMENTO'!$W$1,_xlfn.XLOOKUP('PROPUESTA ECONOMICA'!C722,'PRECIO TOPE POR DEPARTAMENTO'!A:A,'PRECIO TOPE POR DEPARTAMENTO'!W:W),IF($D$5='PRECIO TOPE POR DEPARTAMENTO'!$X$1,_xlfn.XLOOKUP('PROPUESTA ECONOMICA'!C722,'PRECIO TOPE POR DEPARTAMENTO'!A:A,'PRECIO TOPE POR DEPARTAMENTO'!X:X),IF($D$5='PRECIO TOPE POR DEPARTAMENTO'!$Y$1,_xlfn.XLOOKUP('PROPUESTA ECONOMICA'!C722,'PRECIO TOPE POR DEPARTAMENTO'!A:A,'PRECIO TOPE POR DEPARTAMENTO'!Y:Y),IF($D$5='PRECIO TOPE POR DEPARTAMENTO'!$Z$1,_xlfn.XLOOKUP('PROPUESTA ECONOMICA'!C722,'PRECIO TOPE POR DEPARTAMENTO'!A:A,'PRECIO TOPE POR DEPARTAMENTO'!Z:Z),IF($D$5='PRECIO TOPE POR DEPARTAMENTO'!$AA$1,_xlfn.XLOOKUP('PROPUESTA ECONOMICA'!C722,'PRECIO TOPE POR DEPARTAMENTO'!A:A,'PRECIO TOPE POR DEPARTAMENTO'!AA:AA),IF($D$5='PRECIO TOPE POR DEPARTAMENTO'!$AB$1,_xlfn.XLOOKUP('PROPUESTA ECONOMICA'!C722,'PRECIO TOPE POR DEPARTAMENTO'!A:A,'PRECIO TOPE POR DEPARTAMENTO'!AB:AB),IF($D$5='PRECIO TOPE POR DEPARTAMENTO'!$AC$1,_xlfn.XLOOKUP('PROPUESTA ECONOMICA'!C722,'PRECIO TOPE POR DEPARTAMENTO'!A:A,'PRECIO TOPE POR DEPARTAMENTO'!AC:AC),IF($D$5='PRECIO TOPE POR DEPARTAMENTO'!$AD$1,_xlfn.XLOOKUP('PROPUESTA ECONOMICA'!C722,'PRECIO TOPE POR DEPARTAMENTO'!A:A,'PRECIO TOPE POR DEPARTAMENTO'!AD:AD),IF($D$5='PRECIO TOPE POR DEPARTAMENTO'!$AE$1,_xlfn.XLOOKUP('PROPUESTA ECONOMICA'!C722,'PRECIO TOPE POR DEPARTAMENTO'!A:A,'PRECIO TOPE POR DEPARTAMENTO'!AE:AE),IF($D$5='PRECIO TOPE POR DEPARTAMENTO'!$AF$1,_xlfn.XLOOKUP('PROPUESTA ECONOMICA'!C722,'PRECIO TOPE POR DEPARTAMENTO'!A:A,'PRECIO TOPE POR DEPARTAMENTO'!AF:AF),IF($D$5='PRECIO TOPE POR DEPARTAMENTO'!$AG$1,_xlfn.XLOOKUP('PROPUESTA ECONOMICA'!C722,'PRECIO TOPE POR DEPARTAMENTO'!A:A,'PRECIO TOPE POR DEPARTAMENTO'!AG:AG),IF($D$5='PRECIO TOPE POR DEPARTAMENTO'!$AH$1,_xlfn.XLOOKUP('PROPUESTA ECONOMICA'!C722,'PRECIO TOPE POR DEPARTAMENTO'!A:A,'PRECIO TOPE POR DEPARTAMENTO'!AH:AH),IF($D$5='PRECIO TOPE POR DEPARTAMENTO'!$AI$1,_xlfn.XLOOKUP('PROPUESTA ECONOMICA'!C722,'PRECIO TOPE POR DEPARTAMENTO'!A:A,'PRECIO TOPE POR DEPARTAMENTO'!AI:AI),IF($D$5='PRECIO TOPE POR DEPARTAMENTO'!$AJ$1,_xlfn.XLOOKUP('PROPUESTA ECONOMICA'!C722,'PRECIO TOPE POR DEPARTAMENTO'!A:A,'PRECIO TOPE POR DEPARTAMENTO'!AJ:AJ),)))))))))))))))))))))))))))))))))</f>
        <v>6616</v>
      </c>
      <c r="G722" s="133"/>
    </row>
    <row r="723" spans="2:7" ht="16.5">
      <c r="B723" s="98">
        <v>712</v>
      </c>
      <c r="C723" s="122" t="s">
        <v>877</v>
      </c>
      <c r="D723" s="45" t="str">
        <f>+_xlfn.XLOOKUP(C723,'PRECIO TOPE POR DEPARTAMENTO'!A:A,'PRECIO TOPE POR DEPARTAMENTO'!B:B)</f>
        <v>CABLEADO 2#10 PE HF LS TC POR TUBERÍA, CANALETA O BANDEJA</v>
      </c>
      <c r="E723" s="43" t="str">
        <f>IF('PRECIO TOPE POR DEPARTAMENTO'!C713="","",+_xlfn.XLOOKUP(C723,'PRECIO TOPE POR DEPARTAMENTO'!A:A,'PRECIO TOPE POR DEPARTAMENTO'!C:C))</f>
        <v>M</v>
      </c>
      <c r="F723" s="132">
        <f>IF($D$5='PRECIO TOPE POR DEPARTAMENTO'!$D$1,_xlfn.XLOOKUP('PROPUESTA ECONOMICA'!C723,'PRECIO TOPE POR DEPARTAMENTO'!A:A,'PRECIO TOPE POR DEPARTAMENTO'!D:D),IF($D$5='PRECIO TOPE POR DEPARTAMENTO'!$E$1,_xlfn.XLOOKUP('PROPUESTA ECONOMICA'!C723,'PRECIO TOPE POR DEPARTAMENTO'!A:A,'PRECIO TOPE POR DEPARTAMENTO'!E:E),IF($D$5='PRECIO TOPE POR DEPARTAMENTO'!$F$1,_xlfn.XLOOKUP('PROPUESTA ECONOMICA'!C723,'PRECIO TOPE POR DEPARTAMENTO'!A:A,'PRECIO TOPE POR DEPARTAMENTO'!F:F),IF($D$5='PRECIO TOPE POR DEPARTAMENTO'!$G$1,_xlfn.XLOOKUP('PROPUESTA ECONOMICA'!C723,'PRECIO TOPE POR DEPARTAMENTO'!A:A,'PRECIO TOPE POR DEPARTAMENTO'!G:G),IF($D$5='PRECIO TOPE POR DEPARTAMENTO'!$H$1,_xlfn.XLOOKUP('PROPUESTA ECONOMICA'!C723,'PRECIO TOPE POR DEPARTAMENTO'!A:A,'PRECIO TOPE POR DEPARTAMENTO'!H:H),IF($D$5='PRECIO TOPE POR DEPARTAMENTO'!$I$1,_xlfn.XLOOKUP('PROPUESTA ECONOMICA'!C723,'PRECIO TOPE POR DEPARTAMENTO'!A:A,'PRECIO TOPE POR DEPARTAMENTO'!I:I),IF($D$5='PRECIO TOPE POR DEPARTAMENTO'!$J$1,_xlfn.XLOOKUP('PROPUESTA ECONOMICA'!C723,'PRECIO TOPE POR DEPARTAMENTO'!A:A,'PRECIO TOPE POR DEPARTAMENTO'!J:J),IF($D$5='PRECIO TOPE POR DEPARTAMENTO'!$K$1,_xlfn.XLOOKUP('PROPUESTA ECONOMICA'!C723,'PRECIO TOPE POR DEPARTAMENTO'!A:A,'PRECIO TOPE POR DEPARTAMENTO'!K:K),IF($D$5='PRECIO TOPE POR DEPARTAMENTO'!$L$1,_xlfn.XLOOKUP('PROPUESTA ECONOMICA'!C723,'PRECIO TOPE POR DEPARTAMENTO'!A:A,'PRECIO TOPE POR DEPARTAMENTO'!L:L),IF($D$5='PRECIO TOPE POR DEPARTAMENTO'!$M$1,_xlfn.XLOOKUP('PROPUESTA ECONOMICA'!C723,'PRECIO TOPE POR DEPARTAMENTO'!A:A,'PRECIO TOPE POR DEPARTAMENTO'!M:M),IF($D$5='PRECIO TOPE POR DEPARTAMENTO'!$N$1,_xlfn.XLOOKUP('PROPUESTA ECONOMICA'!C723,'PRECIO TOPE POR DEPARTAMENTO'!A:A,'PRECIO TOPE POR DEPARTAMENTO'!N:N),IF($D$5='PRECIO TOPE POR DEPARTAMENTO'!$O$1,_xlfn.XLOOKUP('PROPUESTA ECONOMICA'!C723,'PRECIO TOPE POR DEPARTAMENTO'!A:A,'PRECIO TOPE POR DEPARTAMENTO'!O:O),IF($D$5='PRECIO TOPE POR DEPARTAMENTO'!$P$1,_xlfn.XLOOKUP('PROPUESTA ECONOMICA'!C723,'PRECIO TOPE POR DEPARTAMENTO'!A:A,'PRECIO TOPE POR DEPARTAMENTO'!P:P),IF($D$5='PRECIO TOPE POR DEPARTAMENTO'!$Q$1,_xlfn.XLOOKUP('PROPUESTA ECONOMICA'!C723,'PRECIO TOPE POR DEPARTAMENTO'!A:A,'PRECIO TOPE POR DEPARTAMENTO'!Q:Q),IF($D$5='PRECIO TOPE POR DEPARTAMENTO'!$R$1,_xlfn.XLOOKUP('PROPUESTA ECONOMICA'!C723,'PRECIO TOPE POR DEPARTAMENTO'!A:A,'PRECIO TOPE POR DEPARTAMENTO'!R:R),IF($D$5='PRECIO TOPE POR DEPARTAMENTO'!$S$1,_xlfn.XLOOKUP('PROPUESTA ECONOMICA'!C723,'PRECIO TOPE POR DEPARTAMENTO'!A:A,'PRECIO TOPE POR DEPARTAMENTO'!S:S),IF($D$5='PRECIO TOPE POR DEPARTAMENTO'!$T$1,_xlfn.XLOOKUP('PROPUESTA ECONOMICA'!C723,'PRECIO TOPE POR DEPARTAMENTO'!A:A,'PRECIO TOPE POR DEPARTAMENTO'!T:T),IF($D$5='PRECIO TOPE POR DEPARTAMENTO'!$U$1,_xlfn.XLOOKUP('PROPUESTA ECONOMICA'!C723,'PRECIO TOPE POR DEPARTAMENTO'!A:A,'PRECIO TOPE POR DEPARTAMENTO'!U:U),IF($D$5='PRECIO TOPE POR DEPARTAMENTO'!$V$1,_xlfn.XLOOKUP('PROPUESTA ECONOMICA'!C723,'PRECIO TOPE POR DEPARTAMENTO'!A:A,'PRECIO TOPE POR DEPARTAMENTO'!V:V),IF($D$5='PRECIO TOPE POR DEPARTAMENTO'!$W$1,_xlfn.XLOOKUP('PROPUESTA ECONOMICA'!C723,'PRECIO TOPE POR DEPARTAMENTO'!A:A,'PRECIO TOPE POR DEPARTAMENTO'!W:W),IF($D$5='PRECIO TOPE POR DEPARTAMENTO'!$X$1,_xlfn.XLOOKUP('PROPUESTA ECONOMICA'!C723,'PRECIO TOPE POR DEPARTAMENTO'!A:A,'PRECIO TOPE POR DEPARTAMENTO'!X:X),IF($D$5='PRECIO TOPE POR DEPARTAMENTO'!$Y$1,_xlfn.XLOOKUP('PROPUESTA ECONOMICA'!C723,'PRECIO TOPE POR DEPARTAMENTO'!A:A,'PRECIO TOPE POR DEPARTAMENTO'!Y:Y),IF($D$5='PRECIO TOPE POR DEPARTAMENTO'!$Z$1,_xlfn.XLOOKUP('PROPUESTA ECONOMICA'!C723,'PRECIO TOPE POR DEPARTAMENTO'!A:A,'PRECIO TOPE POR DEPARTAMENTO'!Z:Z),IF($D$5='PRECIO TOPE POR DEPARTAMENTO'!$AA$1,_xlfn.XLOOKUP('PROPUESTA ECONOMICA'!C723,'PRECIO TOPE POR DEPARTAMENTO'!A:A,'PRECIO TOPE POR DEPARTAMENTO'!AA:AA),IF($D$5='PRECIO TOPE POR DEPARTAMENTO'!$AB$1,_xlfn.XLOOKUP('PROPUESTA ECONOMICA'!C723,'PRECIO TOPE POR DEPARTAMENTO'!A:A,'PRECIO TOPE POR DEPARTAMENTO'!AB:AB),IF($D$5='PRECIO TOPE POR DEPARTAMENTO'!$AC$1,_xlfn.XLOOKUP('PROPUESTA ECONOMICA'!C723,'PRECIO TOPE POR DEPARTAMENTO'!A:A,'PRECIO TOPE POR DEPARTAMENTO'!AC:AC),IF($D$5='PRECIO TOPE POR DEPARTAMENTO'!$AD$1,_xlfn.XLOOKUP('PROPUESTA ECONOMICA'!C723,'PRECIO TOPE POR DEPARTAMENTO'!A:A,'PRECIO TOPE POR DEPARTAMENTO'!AD:AD),IF($D$5='PRECIO TOPE POR DEPARTAMENTO'!$AE$1,_xlfn.XLOOKUP('PROPUESTA ECONOMICA'!C723,'PRECIO TOPE POR DEPARTAMENTO'!A:A,'PRECIO TOPE POR DEPARTAMENTO'!AE:AE),IF($D$5='PRECIO TOPE POR DEPARTAMENTO'!$AF$1,_xlfn.XLOOKUP('PROPUESTA ECONOMICA'!C723,'PRECIO TOPE POR DEPARTAMENTO'!A:A,'PRECIO TOPE POR DEPARTAMENTO'!AF:AF),IF($D$5='PRECIO TOPE POR DEPARTAMENTO'!$AG$1,_xlfn.XLOOKUP('PROPUESTA ECONOMICA'!C723,'PRECIO TOPE POR DEPARTAMENTO'!A:A,'PRECIO TOPE POR DEPARTAMENTO'!AG:AG),IF($D$5='PRECIO TOPE POR DEPARTAMENTO'!$AH$1,_xlfn.XLOOKUP('PROPUESTA ECONOMICA'!C723,'PRECIO TOPE POR DEPARTAMENTO'!A:A,'PRECIO TOPE POR DEPARTAMENTO'!AH:AH),IF($D$5='PRECIO TOPE POR DEPARTAMENTO'!$AI$1,_xlfn.XLOOKUP('PROPUESTA ECONOMICA'!C723,'PRECIO TOPE POR DEPARTAMENTO'!A:A,'PRECIO TOPE POR DEPARTAMENTO'!AI:AI),IF($D$5='PRECIO TOPE POR DEPARTAMENTO'!$AJ$1,_xlfn.XLOOKUP('PROPUESTA ECONOMICA'!C723,'PRECIO TOPE POR DEPARTAMENTO'!A:A,'PRECIO TOPE POR DEPARTAMENTO'!AJ:AJ),)))))))))))))))))))))))))))))))))</f>
        <v>6743</v>
      </c>
      <c r="G723" s="133"/>
    </row>
    <row r="724" spans="2:7" ht="16.5">
      <c r="B724" s="98">
        <v>713</v>
      </c>
      <c r="C724" s="122" t="s">
        <v>878</v>
      </c>
      <c r="D724" s="45" t="str">
        <f>+_xlfn.XLOOKUP(C724,'PRECIO TOPE POR DEPARTAMENTO'!A:A,'PRECIO TOPE POR DEPARTAMENTO'!B:B)</f>
        <v>CABLEADO 2#8 PE HF LS TC POR TUBERÍA, CANALETA O BANDEJA</v>
      </c>
      <c r="E724" s="43" t="str">
        <f>IF('PRECIO TOPE POR DEPARTAMENTO'!C714="","",+_xlfn.XLOOKUP(C724,'PRECIO TOPE POR DEPARTAMENTO'!A:A,'PRECIO TOPE POR DEPARTAMENTO'!C:C))</f>
        <v>M</v>
      </c>
      <c r="F724" s="132">
        <f>IF($D$5='PRECIO TOPE POR DEPARTAMENTO'!$D$1,_xlfn.XLOOKUP('PROPUESTA ECONOMICA'!C724,'PRECIO TOPE POR DEPARTAMENTO'!A:A,'PRECIO TOPE POR DEPARTAMENTO'!D:D),IF($D$5='PRECIO TOPE POR DEPARTAMENTO'!$E$1,_xlfn.XLOOKUP('PROPUESTA ECONOMICA'!C724,'PRECIO TOPE POR DEPARTAMENTO'!A:A,'PRECIO TOPE POR DEPARTAMENTO'!E:E),IF($D$5='PRECIO TOPE POR DEPARTAMENTO'!$F$1,_xlfn.XLOOKUP('PROPUESTA ECONOMICA'!C724,'PRECIO TOPE POR DEPARTAMENTO'!A:A,'PRECIO TOPE POR DEPARTAMENTO'!F:F),IF($D$5='PRECIO TOPE POR DEPARTAMENTO'!$G$1,_xlfn.XLOOKUP('PROPUESTA ECONOMICA'!C724,'PRECIO TOPE POR DEPARTAMENTO'!A:A,'PRECIO TOPE POR DEPARTAMENTO'!G:G),IF($D$5='PRECIO TOPE POR DEPARTAMENTO'!$H$1,_xlfn.XLOOKUP('PROPUESTA ECONOMICA'!C724,'PRECIO TOPE POR DEPARTAMENTO'!A:A,'PRECIO TOPE POR DEPARTAMENTO'!H:H),IF($D$5='PRECIO TOPE POR DEPARTAMENTO'!$I$1,_xlfn.XLOOKUP('PROPUESTA ECONOMICA'!C724,'PRECIO TOPE POR DEPARTAMENTO'!A:A,'PRECIO TOPE POR DEPARTAMENTO'!I:I),IF($D$5='PRECIO TOPE POR DEPARTAMENTO'!$J$1,_xlfn.XLOOKUP('PROPUESTA ECONOMICA'!C724,'PRECIO TOPE POR DEPARTAMENTO'!A:A,'PRECIO TOPE POR DEPARTAMENTO'!J:J),IF($D$5='PRECIO TOPE POR DEPARTAMENTO'!$K$1,_xlfn.XLOOKUP('PROPUESTA ECONOMICA'!C724,'PRECIO TOPE POR DEPARTAMENTO'!A:A,'PRECIO TOPE POR DEPARTAMENTO'!K:K),IF($D$5='PRECIO TOPE POR DEPARTAMENTO'!$L$1,_xlfn.XLOOKUP('PROPUESTA ECONOMICA'!C724,'PRECIO TOPE POR DEPARTAMENTO'!A:A,'PRECIO TOPE POR DEPARTAMENTO'!L:L),IF($D$5='PRECIO TOPE POR DEPARTAMENTO'!$M$1,_xlfn.XLOOKUP('PROPUESTA ECONOMICA'!C724,'PRECIO TOPE POR DEPARTAMENTO'!A:A,'PRECIO TOPE POR DEPARTAMENTO'!M:M),IF($D$5='PRECIO TOPE POR DEPARTAMENTO'!$N$1,_xlfn.XLOOKUP('PROPUESTA ECONOMICA'!C724,'PRECIO TOPE POR DEPARTAMENTO'!A:A,'PRECIO TOPE POR DEPARTAMENTO'!N:N),IF($D$5='PRECIO TOPE POR DEPARTAMENTO'!$O$1,_xlfn.XLOOKUP('PROPUESTA ECONOMICA'!C724,'PRECIO TOPE POR DEPARTAMENTO'!A:A,'PRECIO TOPE POR DEPARTAMENTO'!O:O),IF($D$5='PRECIO TOPE POR DEPARTAMENTO'!$P$1,_xlfn.XLOOKUP('PROPUESTA ECONOMICA'!C724,'PRECIO TOPE POR DEPARTAMENTO'!A:A,'PRECIO TOPE POR DEPARTAMENTO'!P:P),IF($D$5='PRECIO TOPE POR DEPARTAMENTO'!$Q$1,_xlfn.XLOOKUP('PROPUESTA ECONOMICA'!C724,'PRECIO TOPE POR DEPARTAMENTO'!A:A,'PRECIO TOPE POR DEPARTAMENTO'!Q:Q),IF($D$5='PRECIO TOPE POR DEPARTAMENTO'!$R$1,_xlfn.XLOOKUP('PROPUESTA ECONOMICA'!C724,'PRECIO TOPE POR DEPARTAMENTO'!A:A,'PRECIO TOPE POR DEPARTAMENTO'!R:R),IF($D$5='PRECIO TOPE POR DEPARTAMENTO'!$S$1,_xlfn.XLOOKUP('PROPUESTA ECONOMICA'!C724,'PRECIO TOPE POR DEPARTAMENTO'!A:A,'PRECIO TOPE POR DEPARTAMENTO'!S:S),IF($D$5='PRECIO TOPE POR DEPARTAMENTO'!$T$1,_xlfn.XLOOKUP('PROPUESTA ECONOMICA'!C724,'PRECIO TOPE POR DEPARTAMENTO'!A:A,'PRECIO TOPE POR DEPARTAMENTO'!T:T),IF($D$5='PRECIO TOPE POR DEPARTAMENTO'!$U$1,_xlfn.XLOOKUP('PROPUESTA ECONOMICA'!C724,'PRECIO TOPE POR DEPARTAMENTO'!A:A,'PRECIO TOPE POR DEPARTAMENTO'!U:U),IF($D$5='PRECIO TOPE POR DEPARTAMENTO'!$V$1,_xlfn.XLOOKUP('PROPUESTA ECONOMICA'!C724,'PRECIO TOPE POR DEPARTAMENTO'!A:A,'PRECIO TOPE POR DEPARTAMENTO'!V:V),IF($D$5='PRECIO TOPE POR DEPARTAMENTO'!$W$1,_xlfn.XLOOKUP('PROPUESTA ECONOMICA'!C724,'PRECIO TOPE POR DEPARTAMENTO'!A:A,'PRECIO TOPE POR DEPARTAMENTO'!W:W),IF($D$5='PRECIO TOPE POR DEPARTAMENTO'!$X$1,_xlfn.XLOOKUP('PROPUESTA ECONOMICA'!C724,'PRECIO TOPE POR DEPARTAMENTO'!A:A,'PRECIO TOPE POR DEPARTAMENTO'!X:X),IF($D$5='PRECIO TOPE POR DEPARTAMENTO'!$Y$1,_xlfn.XLOOKUP('PROPUESTA ECONOMICA'!C724,'PRECIO TOPE POR DEPARTAMENTO'!A:A,'PRECIO TOPE POR DEPARTAMENTO'!Y:Y),IF($D$5='PRECIO TOPE POR DEPARTAMENTO'!$Z$1,_xlfn.XLOOKUP('PROPUESTA ECONOMICA'!C724,'PRECIO TOPE POR DEPARTAMENTO'!A:A,'PRECIO TOPE POR DEPARTAMENTO'!Z:Z),IF($D$5='PRECIO TOPE POR DEPARTAMENTO'!$AA$1,_xlfn.XLOOKUP('PROPUESTA ECONOMICA'!C724,'PRECIO TOPE POR DEPARTAMENTO'!A:A,'PRECIO TOPE POR DEPARTAMENTO'!AA:AA),IF($D$5='PRECIO TOPE POR DEPARTAMENTO'!$AB$1,_xlfn.XLOOKUP('PROPUESTA ECONOMICA'!C724,'PRECIO TOPE POR DEPARTAMENTO'!A:A,'PRECIO TOPE POR DEPARTAMENTO'!AB:AB),IF($D$5='PRECIO TOPE POR DEPARTAMENTO'!$AC$1,_xlfn.XLOOKUP('PROPUESTA ECONOMICA'!C724,'PRECIO TOPE POR DEPARTAMENTO'!A:A,'PRECIO TOPE POR DEPARTAMENTO'!AC:AC),IF($D$5='PRECIO TOPE POR DEPARTAMENTO'!$AD$1,_xlfn.XLOOKUP('PROPUESTA ECONOMICA'!C724,'PRECIO TOPE POR DEPARTAMENTO'!A:A,'PRECIO TOPE POR DEPARTAMENTO'!AD:AD),IF($D$5='PRECIO TOPE POR DEPARTAMENTO'!$AE$1,_xlfn.XLOOKUP('PROPUESTA ECONOMICA'!C724,'PRECIO TOPE POR DEPARTAMENTO'!A:A,'PRECIO TOPE POR DEPARTAMENTO'!AE:AE),IF($D$5='PRECIO TOPE POR DEPARTAMENTO'!$AF$1,_xlfn.XLOOKUP('PROPUESTA ECONOMICA'!C724,'PRECIO TOPE POR DEPARTAMENTO'!A:A,'PRECIO TOPE POR DEPARTAMENTO'!AF:AF),IF($D$5='PRECIO TOPE POR DEPARTAMENTO'!$AG$1,_xlfn.XLOOKUP('PROPUESTA ECONOMICA'!C724,'PRECIO TOPE POR DEPARTAMENTO'!A:A,'PRECIO TOPE POR DEPARTAMENTO'!AG:AG),IF($D$5='PRECIO TOPE POR DEPARTAMENTO'!$AH$1,_xlfn.XLOOKUP('PROPUESTA ECONOMICA'!C724,'PRECIO TOPE POR DEPARTAMENTO'!A:A,'PRECIO TOPE POR DEPARTAMENTO'!AH:AH),IF($D$5='PRECIO TOPE POR DEPARTAMENTO'!$AI$1,_xlfn.XLOOKUP('PROPUESTA ECONOMICA'!C724,'PRECIO TOPE POR DEPARTAMENTO'!A:A,'PRECIO TOPE POR DEPARTAMENTO'!AI:AI),IF($D$5='PRECIO TOPE POR DEPARTAMENTO'!$AJ$1,_xlfn.XLOOKUP('PROPUESTA ECONOMICA'!C724,'PRECIO TOPE POR DEPARTAMENTO'!A:A,'PRECIO TOPE POR DEPARTAMENTO'!AJ:AJ),)))))))))))))))))))))))))))))))))</f>
        <v>9798</v>
      </c>
      <c r="G724" s="133"/>
    </row>
    <row r="725" spans="2:7" ht="16.5">
      <c r="B725" s="98">
        <v>714</v>
      </c>
      <c r="C725" s="122" t="s">
        <v>879</v>
      </c>
      <c r="D725" s="45" t="str">
        <f>+_xlfn.XLOOKUP(C725,'PRECIO TOPE POR DEPARTAMENTO'!A:A,'PRECIO TOPE POR DEPARTAMENTO'!B:B)</f>
        <v>CABLEADO 3#10 PE HF LS TC POR TUBERÍA, CANALETA O BANDEJA</v>
      </c>
      <c r="E725" s="43" t="str">
        <f>IF('PRECIO TOPE POR DEPARTAMENTO'!C715="","",+_xlfn.XLOOKUP(C725,'PRECIO TOPE POR DEPARTAMENTO'!A:A,'PRECIO TOPE POR DEPARTAMENTO'!C:C))</f>
        <v>M</v>
      </c>
      <c r="F725" s="132">
        <f>IF($D$5='PRECIO TOPE POR DEPARTAMENTO'!$D$1,_xlfn.XLOOKUP('PROPUESTA ECONOMICA'!C725,'PRECIO TOPE POR DEPARTAMENTO'!A:A,'PRECIO TOPE POR DEPARTAMENTO'!D:D),IF($D$5='PRECIO TOPE POR DEPARTAMENTO'!$E$1,_xlfn.XLOOKUP('PROPUESTA ECONOMICA'!C725,'PRECIO TOPE POR DEPARTAMENTO'!A:A,'PRECIO TOPE POR DEPARTAMENTO'!E:E),IF($D$5='PRECIO TOPE POR DEPARTAMENTO'!$F$1,_xlfn.XLOOKUP('PROPUESTA ECONOMICA'!C725,'PRECIO TOPE POR DEPARTAMENTO'!A:A,'PRECIO TOPE POR DEPARTAMENTO'!F:F),IF($D$5='PRECIO TOPE POR DEPARTAMENTO'!$G$1,_xlfn.XLOOKUP('PROPUESTA ECONOMICA'!C725,'PRECIO TOPE POR DEPARTAMENTO'!A:A,'PRECIO TOPE POR DEPARTAMENTO'!G:G),IF($D$5='PRECIO TOPE POR DEPARTAMENTO'!$H$1,_xlfn.XLOOKUP('PROPUESTA ECONOMICA'!C725,'PRECIO TOPE POR DEPARTAMENTO'!A:A,'PRECIO TOPE POR DEPARTAMENTO'!H:H),IF($D$5='PRECIO TOPE POR DEPARTAMENTO'!$I$1,_xlfn.XLOOKUP('PROPUESTA ECONOMICA'!C725,'PRECIO TOPE POR DEPARTAMENTO'!A:A,'PRECIO TOPE POR DEPARTAMENTO'!I:I),IF($D$5='PRECIO TOPE POR DEPARTAMENTO'!$J$1,_xlfn.XLOOKUP('PROPUESTA ECONOMICA'!C725,'PRECIO TOPE POR DEPARTAMENTO'!A:A,'PRECIO TOPE POR DEPARTAMENTO'!J:J),IF($D$5='PRECIO TOPE POR DEPARTAMENTO'!$K$1,_xlfn.XLOOKUP('PROPUESTA ECONOMICA'!C725,'PRECIO TOPE POR DEPARTAMENTO'!A:A,'PRECIO TOPE POR DEPARTAMENTO'!K:K),IF($D$5='PRECIO TOPE POR DEPARTAMENTO'!$L$1,_xlfn.XLOOKUP('PROPUESTA ECONOMICA'!C725,'PRECIO TOPE POR DEPARTAMENTO'!A:A,'PRECIO TOPE POR DEPARTAMENTO'!L:L),IF($D$5='PRECIO TOPE POR DEPARTAMENTO'!$M$1,_xlfn.XLOOKUP('PROPUESTA ECONOMICA'!C725,'PRECIO TOPE POR DEPARTAMENTO'!A:A,'PRECIO TOPE POR DEPARTAMENTO'!M:M),IF($D$5='PRECIO TOPE POR DEPARTAMENTO'!$N$1,_xlfn.XLOOKUP('PROPUESTA ECONOMICA'!C725,'PRECIO TOPE POR DEPARTAMENTO'!A:A,'PRECIO TOPE POR DEPARTAMENTO'!N:N),IF($D$5='PRECIO TOPE POR DEPARTAMENTO'!$O$1,_xlfn.XLOOKUP('PROPUESTA ECONOMICA'!C725,'PRECIO TOPE POR DEPARTAMENTO'!A:A,'PRECIO TOPE POR DEPARTAMENTO'!O:O),IF($D$5='PRECIO TOPE POR DEPARTAMENTO'!$P$1,_xlfn.XLOOKUP('PROPUESTA ECONOMICA'!C725,'PRECIO TOPE POR DEPARTAMENTO'!A:A,'PRECIO TOPE POR DEPARTAMENTO'!P:P),IF($D$5='PRECIO TOPE POR DEPARTAMENTO'!$Q$1,_xlfn.XLOOKUP('PROPUESTA ECONOMICA'!C725,'PRECIO TOPE POR DEPARTAMENTO'!A:A,'PRECIO TOPE POR DEPARTAMENTO'!Q:Q),IF($D$5='PRECIO TOPE POR DEPARTAMENTO'!$R$1,_xlfn.XLOOKUP('PROPUESTA ECONOMICA'!C725,'PRECIO TOPE POR DEPARTAMENTO'!A:A,'PRECIO TOPE POR DEPARTAMENTO'!R:R),IF($D$5='PRECIO TOPE POR DEPARTAMENTO'!$S$1,_xlfn.XLOOKUP('PROPUESTA ECONOMICA'!C725,'PRECIO TOPE POR DEPARTAMENTO'!A:A,'PRECIO TOPE POR DEPARTAMENTO'!S:S),IF($D$5='PRECIO TOPE POR DEPARTAMENTO'!$T$1,_xlfn.XLOOKUP('PROPUESTA ECONOMICA'!C725,'PRECIO TOPE POR DEPARTAMENTO'!A:A,'PRECIO TOPE POR DEPARTAMENTO'!T:T),IF($D$5='PRECIO TOPE POR DEPARTAMENTO'!$U$1,_xlfn.XLOOKUP('PROPUESTA ECONOMICA'!C725,'PRECIO TOPE POR DEPARTAMENTO'!A:A,'PRECIO TOPE POR DEPARTAMENTO'!U:U),IF($D$5='PRECIO TOPE POR DEPARTAMENTO'!$V$1,_xlfn.XLOOKUP('PROPUESTA ECONOMICA'!C725,'PRECIO TOPE POR DEPARTAMENTO'!A:A,'PRECIO TOPE POR DEPARTAMENTO'!V:V),IF($D$5='PRECIO TOPE POR DEPARTAMENTO'!$W$1,_xlfn.XLOOKUP('PROPUESTA ECONOMICA'!C725,'PRECIO TOPE POR DEPARTAMENTO'!A:A,'PRECIO TOPE POR DEPARTAMENTO'!W:W),IF($D$5='PRECIO TOPE POR DEPARTAMENTO'!$X$1,_xlfn.XLOOKUP('PROPUESTA ECONOMICA'!C725,'PRECIO TOPE POR DEPARTAMENTO'!A:A,'PRECIO TOPE POR DEPARTAMENTO'!X:X),IF($D$5='PRECIO TOPE POR DEPARTAMENTO'!$Y$1,_xlfn.XLOOKUP('PROPUESTA ECONOMICA'!C725,'PRECIO TOPE POR DEPARTAMENTO'!A:A,'PRECIO TOPE POR DEPARTAMENTO'!Y:Y),IF($D$5='PRECIO TOPE POR DEPARTAMENTO'!$Z$1,_xlfn.XLOOKUP('PROPUESTA ECONOMICA'!C725,'PRECIO TOPE POR DEPARTAMENTO'!A:A,'PRECIO TOPE POR DEPARTAMENTO'!Z:Z),IF($D$5='PRECIO TOPE POR DEPARTAMENTO'!$AA$1,_xlfn.XLOOKUP('PROPUESTA ECONOMICA'!C725,'PRECIO TOPE POR DEPARTAMENTO'!A:A,'PRECIO TOPE POR DEPARTAMENTO'!AA:AA),IF($D$5='PRECIO TOPE POR DEPARTAMENTO'!$AB$1,_xlfn.XLOOKUP('PROPUESTA ECONOMICA'!C725,'PRECIO TOPE POR DEPARTAMENTO'!A:A,'PRECIO TOPE POR DEPARTAMENTO'!AB:AB),IF($D$5='PRECIO TOPE POR DEPARTAMENTO'!$AC$1,_xlfn.XLOOKUP('PROPUESTA ECONOMICA'!C725,'PRECIO TOPE POR DEPARTAMENTO'!A:A,'PRECIO TOPE POR DEPARTAMENTO'!AC:AC),IF($D$5='PRECIO TOPE POR DEPARTAMENTO'!$AD$1,_xlfn.XLOOKUP('PROPUESTA ECONOMICA'!C725,'PRECIO TOPE POR DEPARTAMENTO'!A:A,'PRECIO TOPE POR DEPARTAMENTO'!AD:AD),IF($D$5='PRECIO TOPE POR DEPARTAMENTO'!$AE$1,_xlfn.XLOOKUP('PROPUESTA ECONOMICA'!C725,'PRECIO TOPE POR DEPARTAMENTO'!A:A,'PRECIO TOPE POR DEPARTAMENTO'!AE:AE),IF($D$5='PRECIO TOPE POR DEPARTAMENTO'!$AF$1,_xlfn.XLOOKUP('PROPUESTA ECONOMICA'!C725,'PRECIO TOPE POR DEPARTAMENTO'!A:A,'PRECIO TOPE POR DEPARTAMENTO'!AF:AF),IF($D$5='PRECIO TOPE POR DEPARTAMENTO'!$AG$1,_xlfn.XLOOKUP('PROPUESTA ECONOMICA'!C725,'PRECIO TOPE POR DEPARTAMENTO'!A:A,'PRECIO TOPE POR DEPARTAMENTO'!AG:AG),IF($D$5='PRECIO TOPE POR DEPARTAMENTO'!$AH$1,_xlfn.XLOOKUP('PROPUESTA ECONOMICA'!C725,'PRECIO TOPE POR DEPARTAMENTO'!A:A,'PRECIO TOPE POR DEPARTAMENTO'!AH:AH),IF($D$5='PRECIO TOPE POR DEPARTAMENTO'!$AI$1,_xlfn.XLOOKUP('PROPUESTA ECONOMICA'!C725,'PRECIO TOPE POR DEPARTAMENTO'!A:A,'PRECIO TOPE POR DEPARTAMENTO'!AI:AI),IF($D$5='PRECIO TOPE POR DEPARTAMENTO'!$AJ$1,_xlfn.XLOOKUP('PROPUESTA ECONOMICA'!C725,'PRECIO TOPE POR DEPARTAMENTO'!A:A,'PRECIO TOPE POR DEPARTAMENTO'!AJ:AJ),)))))))))))))))))))))))))))))))))</f>
        <v>9942</v>
      </c>
      <c r="G725" s="133"/>
    </row>
    <row r="726" spans="2:7" ht="16.5">
      <c r="B726" s="98">
        <v>715</v>
      </c>
      <c r="C726" s="122" t="s">
        <v>880</v>
      </c>
      <c r="D726" s="45" t="str">
        <f>+_xlfn.XLOOKUP(C726,'PRECIO TOPE POR DEPARTAMENTO'!A:A,'PRECIO TOPE POR DEPARTAMENTO'!B:B)</f>
        <v>CABLEADO 3#8 PE HF LS TC POR TUBERÍA, CANALETA O BANDEJA</v>
      </c>
      <c r="E726" s="43" t="str">
        <f>IF('PRECIO TOPE POR DEPARTAMENTO'!C716="","",+_xlfn.XLOOKUP(C726,'PRECIO TOPE POR DEPARTAMENTO'!A:A,'PRECIO TOPE POR DEPARTAMENTO'!C:C))</f>
        <v>M</v>
      </c>
      <c r="F726" s="132">
        <f>IF($D$5='PRECIO TOPE POR DEPARTAMENTO'!$D$1,_xlfn.XLOOKUP('PROPUESTA ECONOMICA'!C726,'PRECIO TOPE POR DEPARTAMENTO'!A:A,'PRECIO TOPE POR DEPARTAMENTO'!D:D),IF($D$5='PRECIO TOPE POR DEPARTAMENTO'!$E$1,_xlfn.XLOOKUP('PROPUESTA ECONOMICA'!C726,'PRECIO TOPE POR DEPARTAMENTO'!A:A,'PRECIO TOPE POR DEPARTAMENTO'!E:E),IF($D$5='PRECIO TOPE POR DEPARTAMENTO'!$F$1,_xlfn.XLOOKUP('PROPUESTA ECONOMICA'!C726,'PRECIO TOPE POR DEPARTAMENTO'!A:A,'PRECIO TOPE POR DEPARTAMENTO'!F:F),IF($D$5='PRECIO TOPE POR DEPARTAMENTO'!$G$1,_xlfn.XLOOKUP('PROPUESTA ECONOMICA'!C726,'PRECIO TOPE POR DEPARTAMENTO'!A:A,'PRECIO TOPE POR DEPARTAMENTO'!G:G),IF($D$5='PRECIO TOPE POR DEPARTAMENTO'!$H$1,_xlfn.XLOOKUP('PROPUESTA ECONOMICA'!C726,'PRECIO TOPE POR DEPARTAMENTO'!A:A,'PRECIO TOPE POR DEPARTAMENTO'!H:H),IF($D$5='PRECIO TOPE POR DEPARTAMENTO'!$I$1,_xlfn.XLOOKUP('PROPUESTA ECONOMICA'!C726,'PRECIO TOPE POR DEPARTAMENTO'!A:A,'PRECIO TOPE POR DEPARTAMENTO'!I:I),IF($D$5='PRECIO TOPE POR DEPARTAMENTO'!$J$1,_xlfn.XLOOKUP('PROPUESTA ECONOMICA'!C726,'PRECIO TOPE POR DEPARTAMENTO'!A:A,'PRECIO TOPE POR DEPARTAMENTO'!J:J),IF($D$5='PRECIO TOPE POR DEPARTAMENTO'!$K$1,_xlfn.XLOOKUP('PROPUESTA ECONOMICA'!C726,'PRECIO TOPE POR DEPARTAMENTO'!A:A,'PRECIO TOPE POR DEPARTAMENTO'!K:K),IF($D$5='PRECIO TOPE POR DEPARTAMENTO'!$L$1,_xlfn.XLOOKUP('PROPUESTA ECONOMICA'!C726,'PRECIO TOPE POR DEPARTAMENTO'!A:A,'PRECIO TOPE POR DEPARTAMENTO'!L:L),IF($D$5='PRECIO TOPE POR DEPARTAMENTO'!$M$1,_xlfn.XLOOKUP('PROPUESTA ECONOMICA'!C726,'PRECIO TOPE POR DEPARTAMENTO'!A:A,'PRECIO TOPE POR DEPARTAMENTO'!M:M),IF($D$5='PRECIO TOPE POR DEPARTAMENTO'!$N$1,_xlfn.XLOOKUP('PROPUESTA ECONOMICA'!C726,'PRECIO TOPE POR DEPARTAMENTO'!A:A,'PRECIO TOPE POR DEPARTAMENTO'!N:N),IF($D$5='PRECIO TOPE POR DEPARTAMENTO'!$O$1,_xlfn.XLOOKUP('PROPUESTA ECONOMICA'!C726,'PRECIO TOPE POR DEPARTAMENTO'!A:A,'PRECIO TOPE POR DEPARTAMENTO'!O:O),IF($D$5='PRECIO TOPE POR DEPARTAMENTO'!$P$1,_xlfn.XLOOKUP('PROPUESTA ECONOMICA'!C726,'PRECIO TOPE POR DEPARTAMENTO'!A:A,'PRECIO TOPE POR DEPARTAMENTO'!P:P),IF($D$5='PRECIO TOPE POR DEPARTAMENTO'!$Q$1,_xlfn.XLOOKUP('PROPUESTA ECONOMICA'!C726,'PRECIO TOPE POR DEPARTAMENTO'!A:A,'PRECIO TOPE POR DEPARTAMENTO'!Q:Q),IF($D$5='PRECIO TOPE POR DEPARTAMENTO'!$R$1,_xlfn.XLOOKUP('PROPUESTA ECONOMICA'!C726,'PRECIO TOPE POR DEPARTAMENTO'!A:A,'PRECIO TOPE POR DEPARTAMENTO'!R:R),IF($D$5='PRECIO TOPE POR DEPARTAMENTO'!$S$1,_xlfn.XLOOKUP('PROPUESTA ECONOMICA'!C726,'PRECIO TOPE POR DEPARTAMENTO'!A:A,'PRECIO TOPE POR DEPARTAMENTO'!S:S),IF($D$5='PRECIO TOPE POR DEPARTAMENTO'!$T$1,_xlfn.XLOOKUP('PROPUESTA ECONOMICA'!C726,'PRECIO TOPE POR DEPARTAMENTO'!A:A,'PRECIO TOPE POR DEPARTAMENTO'!T:T),IF($D$5='PRECIO TOPE POR DEPARTAMENTO'!$U$1,_xlfn.XLOOKUP('PROPUESTA ECONOMICA'!C726,'PRECIO TOPE POR DEPARTAMENTO'!A:A,'PRECIO TOPE POR DEPARTAMENTO'!U:U),IF($D$5='PRECIO TOPE POR DEPARTAMENTO'!$V$1,_xlfn.XLOOKUP('PROPUESTA ECONOMICA'!C726,'PRECIO TOPE POR DEPARTAMENTO'!A:A,'PRECIO TOPE POR DEPARTAMENTO'!V:V),IF($D$5='PRECIO TOPE POR DEPARTAMENTO'!$W$1,_xlfn.XLOOKUP('PROPUESTA ECONOMICA'!C726,'PRECIO TOPE POR DEPARTAMENTO'!A:A,'PRECIO TOPE POR DEPARTAMENTO'!W:W),IF($D$5='PRECIO TOPE POR DEPARTAMENTO'!$X$1,_xlfn.XLOOKUP('PROPUESTA ECONOMICA'!C726,'PRECIO TOPE POR DEPARTAMENTO'!A:A,'PRECIO TOPE POR DEPARTAMENTO'!X:X),IF($D$5='PRECIO TOPE POR DEPARTAMENTO'!$Y$1,_xlfn.XLOOKUP('PROPUESTA ECONOMICA'!C726,'PRECIO TOPE POR DEPARTAMENTO'!A:A,'PRECIO TOPE POR DEPARTAMENTO'!Y:Y),IF($D$5='PRECIO TOPE POR DEPARTAMENTO'!$Z$1,_xlfn.XLOOKUP('PROPUESTA ECONOMICA'!C726,'PRECIO TOPE POR DEPARTAMENTO'!A:A,'PRECIO TOPE POR DEPARTAMENTO'!Z:Z),IF($D$5='PRECIO TOPE POR DEPARTAMENTO'!$AA$1,_xlfn.XLOOKUP('PROPUESTA ECONOMICA'!C726,'PRECIO TOPE POR DEPARTAMENTO'!A:A,'PRECIO TOPE POR DEPARTAMENTO'!AA:AA),IF($D$5='PRECIO TOPE POR DEPARTAMENTO'!$AB$1,_xlfn.XLOOKUP('PROPUESTA ECONOMICA'!C726,'PRECIO TOPE POR DEPARTAMENTO'!A:A,'PRECIO TOPE POR DEPARTAMENTO'!AB:AB),IF($D$5='PRECIO TOPE POR DEPARTAMENTO'!$AC$1,_xlfn.XLOOKUP('PROPUESTA ECONOMICA'!C726,'PRECIO TOPE POR DEPARTAMENTO'!A:A,'PRECIO TOPE POR DEPARTAMENTO'!AC:AC),IF($D$5='PRECIO TOPE POR DEPARTAMENTO'!$AD$1,_xlfn.XLOOKUP('PROPUESTA ECONOMICA'!C726,'PRECIO TOPE POR DEPARTAMENTO'!A:A,'PRECIO TOPE POR DEPARTAMENTO'!AD:AD),IF($D$5='PRECIO TOPE POR DEPARTAMENTO'!$AE$1,_xlfn.XLOOKUP('PROPUESTA ECONOMICA'!C726,'PRECIO TOPE POR DEPARTAMENTO'!A:A,'PRECIO TOPE POR DEPARTAMENTO'!AE:AE),IF($D$5='PRECIO TOPE POR DEPARTAMENTO'!$AF$1,_xlfn.XLOOKUP('PROPUESTA ECONOMICA'!C726,'PRECIO TOPE POR DEPARTAMENTO'!A:A,'PRECIO TOPE POR DEPARTAMENTO'!AF:AF),IF($D$5='PRECIO TOPE POR DEPARTAMENTO'!$AG$1,_xlfn.XLOOKUP('PROPUESTA ECONOMICA'!C726,'PRECIO TOPE POR DEPARTAMENTO'!A:A,'PRECIO TOPE POR DEPARTAMENTO'!AG:AG),IF($D$5='PRECIO TOPE POR DEPARTAMENTO'!$AH$1,_xlfn.XLOOKUP('PROPUESTA ECONOMICA'!C726,'PRECIO TOPE POR DEPARTAMENTO'!A:A,'PRECIO TOPE POR DEPARTAMENTO'!AH:AH),IF($D$5='PRECIO TOPE POR DEPARTAMENTO'!$AI$1,_xlfn.XLOOKUP('PROPUESTA ECONOMICA'!C726,'PRECIO TOPE POR DEPARTAMENTO'!A:A,'PRECIO TOPE POR DEPARTAMENTO'!AI:AI),IF($D$5='PRECIO TOPE POR DEPARTAMENTO'!$AJ$1,_xlfn.XLOOKUP('PROPUESTA ECONOMICA'!C726,'PRECIO TOPE POR DEPARTAMENTO'!A:A,'PRECIO TOPE POR DEPARTAMENTO'!AJ:AJ),)))))))))))))))))))))))))))))))))</f>
        <v>14420</v>
      </c>
      <c r="G726" s="133"/>
    </row>
    <row r="727" spans="2:7" ht="16.5">
      <c r="B727" s="98">
        <v>716</v>
      </c>
      <c r="C727" s="122" t="s">
        <v>881</v>
      </c>
      <c r="D727" s="45" t="str">
        <f>+_xlfn.XLOOKUP(C727,'PRECIO TOPE POR DEPARTAMENTO'!A:A,'PRECIO TOPE POR DEPARTAMENTO'!B:B)</f>
        <v>CABLEADO 2#8 + 1#10 PE HF LS TC POR TUBERÍA, CANALETA O BANDEJA</v>
      </c>
      <c r="E727" s="43" t="str">
        <f>IF('PRECIO TOPE POR DEPARTAMENTO'!C717="","",+_xlfn.XLOOKUP(C727,'PRECIO TOPE POR DEPARTAMENTO'!A:A,'PRECIO TOPE POR DEPARTAMENTO'!C:C))</f>
        <v>M</v>
      </c>
      <c r="F727" s="132">
        <f>IF($D$5='PRECIO TOPE POR DEPARTAMENTO'!$D$1,_xlfn.XLOOKUP('PROPUESTA ECONOMICA'!C727,'PRECIO TOPE POR DEPARTAMENTO'!A:A,'PRECIO TOPE POR DEPARTAMENTO'!D:D),IF($D$5='PRECIO TOPE POR DEPARTAMENTO'!$E$1,_xlfn.XLOOKUP('PROPUESTA ECONOMICA'!C727,'PRECIO TOPE POR DEPARTAMENTO'!A:A,'PRECIO TOPE POR DEPARTAMENTO'!E:E),IF($D$5='PRECIO TOPE POR DEPARTAMENTO'!$F$1,_xlfn.XLOOKUP('PROPUESTA ECONOMICA'!C727,'PRECIO TOPE POR DEPARTAMENTO'!A:A,'PRECIO TOPE POR DEPARTAMENTO'!F:F),IF($D$5='PRECIO TOPE POR DEPARTAMENTO'!$G$1,_xlfn.XLOOKUP('PROPUESTA ECONOMICA'!C727,'PRECIO TOPE POR DEPARTAMENTO'!A:A,'PRECIO TOPE POR DEPARTAMENTO'!G:G),IF($D$5='PRECIO TOPE POR DEPARTAMENTO'!$H$1,_xlfn.XLOOKUP('PROPUESTA ECONOMICA'!C727,'PRECIO TOPE POR DEPARTAMENTO'!A:A,'PRECIO TOPE POR DEPARTAMENTO'!H:H),IF($D$5='PRECIO TOPE POR DEPARTAMENTO'!$I$1,_xlfn.XLOOKUP('PROPUESTA ECONOMICA'!C727,'PRECIO TOPE POR DEPARTAMENTO'!A:A,'PRECIO TOPE POR DEPARTAMENTO'!I:I),IF($D$5='PRECIO TOPE POR DEPARTAMENTO'!$J$1,_xlfn.XLOOKUP('PROPUESTA ECONOMICA'!C727,'PRECIO TOPE POR DEPARTAMENTO'!A:A,'PRECIO TOPE POR DEPARTAMENTO'!J:J),IF($D$5='PRECIO TOPE POR DEPARTAMENTO'!$K$1,_xlfn.XLOOKUP('PROPUESTA ECONOMICA'!C727,'PRECIO TOPE POR DEPARTAMENTO'!A:A,'PRECIO TOPE POR DEPARTAMENTO'!K:K),IF($D$5='PRECIO TOPE POR DEPARTAMENTO'!$L$1,_xlfn.XLOOKUP('PROPUESTA ECONOMICA'!C727,'PRECIO TOPE POR DEPARTAMENTO'!A:A,'PRECIO TOPE POR DEPARTAMENTO'!L:L),IF($D$5='PRECIO TOPE POR DEPARTAMENTO'!$M$1,_xlfn.XLOOKUP('PROPUESTA ECONOMICA'!C727,'PRECIO TOPE POR DEPARTAMENTO'!A:A,'PRECIO TOPE POR DEPARTAMENTO'!M:M),IF($D$5='PRECIO TOPE POR DEPARTAMENTO'!$N$1,_xlfn.XLOOKUP('PROPUESTA ECONOMICA'!C727,'PRECIO TOPE POR DEPARTAMENTO'!A:A,'PRECIO TOPE POR DEPARTAMENTO'!N:N),IF($D$5='PRECIO TOPE POR DEPARTAMENTO'!$O$1,_xlfn.XLOOKUP('PROPUESTA ECONOMICA'!C727,'PRECIO TOPE POR DEPARTAMENTO'!A:A,'PRECIO TOPE POR DEPARTAMENTO'!O:O),IF($D$5='PRECIO TOPE POR DEPARTAMENTO'!$P$1,_xlfn.XLOOKUP('PROPUESTA ECONOMICA'!C727,'PRECIO TOPE POR DEPARTAMENTO'!A:A,'PRECIO TOPE POR DEPARTAMENTO'!P:P),IF($D$5='PRECIO TOPE POR DEPARTAMENTO'!$Q$1,_xlfn.XLOOKUP('PROPUESTA ECONOMICA'!C727,'PRECIO TOPE POR DEPARTAMENTO'!A:A,'PRECIO TOPE POR DEPARTAMENTO'!Q:Q),IF($D$5='PRECIO TOPE POR DEPARTAMENTO'!$R$1,_xlfn.XLOOKUP('PROPUESTA ECONOMICA'!C727,'PRECIO TOPE POR DEPARTAMENTO'!A:A,'PRECIO TOPE POR DEPARTAMENTO'!R:R),IF($D$5='PRECIO TOPE POR DEPARTAMENTO'!$S$1,_xlfn.XLOOKUP('PROPUESTA ECONOMICA'!C727,'PRECIO TOPE POR DEPARTAMENTO'!A:A,'PRECIO TOPE POR DEPARTAMENTO'!S:S),IF($D$5='PRECIO TOPE POR DEPARTAMENTO'!$T$1,_xlfn.XLOOKUP('PROPUESTA ECONOMICA'!C727,'PRECIO TOPE POR DEPARTAMENTO'!A:A,'PRECIO TOPE POR DEPARTAMENTO'!T:T),IF($D$5='PRECIO TOPE POR DEPARTAMENTO'!$U$1,_xlfn.XLOOKUP('PROPUESTA ECONOMICA'!C727,'PRECIO TOPE POR DEPARTAMENTO'!A:A,'PRECIO TOPE POR DEPARTAMENTO'!U:U),IF($D$5='PRECIO TOPE POR DEPARTAMENTO'!$V$1,_xlfn.XLOOKUP('PROPUESTA ECONOMICA'!C727,'PRECIO TOPE POR DEPARTAMENTO'!A:A,'PRECIO TOPE POR DEPARTAMENTO'!V:V),IF($D$5='PRECIO TOPE POR DEPARTAMENTO'!$W$1,_xlfn.XLOOKUP('PROPUESTA ECONOMICA'!C727,'PRECIO TOPE POR DEPARTAMENTO'!A:A,'PRECIO TOPE POR DEPARTAMENTO'!W:W),IF($D$5='PRECIO TOPE POR DEPARTAMENTO'!$X$1,_xlfn.XLOOKUP('PROPUESTA ECONOMICA'!C727,'PRECIO TOPE POR DEPARTAMENTO'!A:A,'PRECIO TOPE POR DEPARTAMENTO'!X:X),IF($D$5='PRECIO TOPE POR DEPARTAMENTO'!$Y$1,_xlfn.XLOOKUP('PROPUESTA ECONOMICA'!C727,'PRECIO TOPE POR DEPARTAMENTO'!A:A,'PRECIO TOPE POR DEPARTAMENTO'!Y:Y),IF($D$5='PRECIO TOPE POR DEPARTAMENTO'!$Z$1,_xlfn.XLOOKUP('PROPUESTA ECONOMICA'!C727,'PRECIO TOPE POR DEPARTAMENTO'!A:A,'PRECIO TOPE POR DEPARTAMENTO'!Z:Z),IF($D$5='PRECIO TOPE POR DEPARTAMENTO'!$AA$1,_xlfn.XLOOKUP('PROPUESTA ECONOMICA'!C727,'PRECIO TOPE POR DEPARTAMENTO'!A:A,'PRECIO TOPE POR DEPARTAMENTO'!AA:AA),IF($D$5='PRECIO TOPE POR DEPARTAMENTO'!$AB$1,_xlfn.XLOOKUP('PROPUESTA ECONOMICA'!C727,'PRECIO TOPE POR DEPARTAMENTO'!A:A,'PRECIO TOPE POR DEPARTAMENTO'!AB:AB),IF($D$5='PRECIO TOPE POR DEPARTAMENTO'!$AC$1,_xlfn.XLOOKUP('PROPUESTA ECONOMICA'!C727,'PRECIO TOPE POR DEPARTAMENTO'!A:A,'PRECIO TOPE POR DEPARTAMENTO'!AC:AC),IF($D$5='PRECIO TOPE POR DEPARTAMENTO'!$AD$1,_xlfn.XLOOKUP('PROPUESTA ECONOMICA'!C727,'PRECIO TOPE POR DEPARTAMENTO'!A:A,'PRECIO TOPE POR DEPARTAMENTO'!AD:AD),IF($D$5='PRECIO TOPE POR DEPARTAMENTO'!$AE$1,_xlfn.XLOOKUP('PROPUESTA ECONOMICA'!C727,'PRECIO TOPE POR DEPARTAMENTO'!A:A,'PRECIO TOPE POR DEPARTAMENTO'!AE:AE),IF($D$5='PRECIO TOPE POR DEPARTAMENTO'!$AF$1,_xlfn.XLOOKUP('PROPUESTA ECONOMICA'!C727,'PRECIO TOPE POR DEPARTAMENTO'!A:A,'PRECIO TOPE POR DEPARTAMENTO'!AF:AF),IF($D$5='PRECIO TOPE POR DEPARTAMENTO'!$AG$1,_xlfn.XLOOKUP('PROPUESTA ECONOMICA'!C727,'PRECIO TOPE POR DEPARTAMENTO'!A:A,'PRECIO TOPE POR DEPARTAMENTO'!AG:AG),IF($D$5='PRECIO TOPE POR DEPARTAMENTO'!$AH$1,_xlfn.XLOOKUP('PROPUESTA ECONOMICA'!C727,'PRECIO TOPE POR DEPARTAMENTO'!A:A,'PRECIO TOPE POR DEPARTAMENTO'!AH:AH),IF($D$5='PRECIO TOPE POR DEPARTAMENTO'!$AI$1,_xlfn.XLOOKUP('PROPUESTA ECONOMICA'!C727,'PRECIO TOPE POR DEPARTAMENTO'!A:A,'PRECIO TOPE POR DEPARTAMENTO'!AI:AI),IF($D$5='PRECIO TOPE POR DEPARTAMENTO'!$AJ$1,_xlfn.XLOOKUP('PROPUESTA ECONOMICA'!C727,'PRECIO TOPE POR DEPARTAMENTO'!A:A,'PRECIO TOPE POR DEPARTAMENTO'!AJ:AJ),)))))))))))))))))))))))))))))))))</f>
        <v>13210</v>
      </c>
      <c r="G727" s="133"/>
    </row>
    <row r="728" spans="2:7" ht="16.5">
      <c r="B728" s="98">
        <v>717</v>
      </c>
      <c r="C728" s="122" t="s">
        <v>882</v>
      </c>
      <c r="D728" s="45" t="str">
        <f>+_xlfn.XLOOKUP(C728,'PRECIO TOPE POR DEPARTAMENTO'!A:A,'PRECIO TOPE POR DEPARTAMENTO'!B:B)</f>
        <v>CABLEADO 4#10 PE HF LS TC POR TUBERÍA, CANALETA O BANDEJA</v>
      </c>
      <c r="E728" s="43" t="str">
        <f>IF('PRECIO TOPE POR DEPARTAMENTO'!C718="","",+_xlfn.XLOOKUP(C728,'PRECIO TOPE POR DEPARTAMENTO'!A:A,'PRECIO TOPE POR DEPARTAMENTO'!C:C))</f>
        <v>M</v>
      </c>
      <c r="F728" s="132">
        <f>IF($D$5='PRECIO TOPE POR DEPARTAMENTO'!$D$1,_xlfn.XLOOKUP('PROPUESTA ECONOMICA'!C728,'PRECIO TOPE POR DEPARTAMENTO'!A:A,'PRECIO TOPE POR DEPARTAMENTO'!D:D),IF($D$5='PRECIO TOPE POR DEPARTAMENTO'!$E$1,_xlfn.XLOOKUP('PROPUESTA ECONOMICA'!C728,'PRECIO TOPE POR DEPARTAMENTO'!A:A,'PRECIO TOPE POR DEPARTAMENTO'!E:E),IF($D$5='PRECIO TOPE POR DEPARTAMENTO'!$F$1,_xlfn.XLOOKUP('PROPUESTA ECONOMICA'!C728,'PRECIO TOPE POR DEPARTAMENTO'!A:A,'PRECIO TOPE POR DEPARTAMENTO'!F:F),IF($D$5='PRECIO TOPE POR DEPARTAMENTO'!$G$1,_xlfn.XLOOKUP('PROPUESTA ECONOMICA'!C728,'PRECIO TOPE POR DEPARTAMENTO'!A:A,'PRECIO TOPE POR DEPARTAMENTO'!G:G),IF($D$5='PRECIO TOPE POR DEPARTAMENTO'!$H$1,_xlfn.XLOOKUP('PROPUESTA ECONOMICA'!C728,'PRECIO TOPE POR DEPARTAMENTO'!A:A,'PRECIO TOPE POR DEPARTAMENTO'!H:H),IF($D$5='PRECIO TOPE POR DEPARTAMENTO'!$I$1,_xlfn.XLOOKUP('PROPUESTA ECONOMICA'!C728,'PRECIO TOPE POR DEPARTAMENTO'!A:A,'PRECIO TOPE POR DEPARTAMENTO'!I:I),IF($D$5='PRECIO TOPE POR DEPARTAMENTO'!$J$1,_xlfn.XLOOKUP('PROPUESTA ECONOMICA'!C728,'PRECIO TOPE POR DEPARTAMENTO'!A:A,'PRECIO TOPE POR DEPARTAMENTO'!J:J),IF($D$5='PRECIO TOPE POR DEPARTAMENTO'!$K$1,_xlfn.XLOOKUP('PROPUESTA ECONOMICA'!C728,'PRECIO TOPE POR DEPARTAMENTO'!A:A,'PRECIO TOPE POR DEPARTAMENTO'!K:K),IF($D$5='PRECIO TOPE POR DEPARTAMENTO'!$L$1,_xlfn.XLOOKUP('PROPUESTA ECONOMICA'!C728,'PRECIO TOPE POR DEPARTAMENTO'!A:A,'PRECIO TOPE POR DEPARTAMENTO'!L:L),IF($D$5='PRECIO TOPE POR DEPARTAMENTO'!$M$1,_xlfn.XLOOKUP('PROPUESTA ECONOMICA'!C728,'PRECIO TOPE POR DEPARTAMENTO'!A:A,'PRECIO TOPE POR DEPARTAMENTO'!M:M),IF($D$5='PRECIO TOPE POR DEPARTAMENTO'!$N$1,_xlfn.XLOOKUP('PROPUESTA ECONOMICA'!C728,'PRECIO TOPE POR DEPARTAMENTO'!A:A,'PRECIO TOPE POR DEPARTAMENTO'!N:N),IF($D$5='PRECIO TOPE POR DEPARTAMENTO'!$O$1,_xlfn.XLOOKUP('PROPUESTA ECONOMICA'!C728,'PRECIO TOPE POR DEPARTAMENTO'!A:A,'PRECIO TOPE POR DEPARTAMENTO'!O:O),IF($D$5='PRECIO TOPE POR DEPARTAMENTO'!$P$1,_xlfn.XLOOKUP('PROPUESTA ECONOMICA'!C728,'PRECIO TOPE POR DEPARTAMENTO'!A:A,'PRECIO TOPE POR DEPARTAMENTO'!P:P),IF($D$5='PRECIO TOPE POR DEPARTAMENTO'!$Q$1,_xlfn.XLOOKUP('PROPUESTA ECONOMICA'!C728,'PRECIO TOPE POR DEPARTAMENTO'!A:A,'PRECIO TOPE POR DEPARTAMENTO'!Q:Q),IF($D$5='PRECIO TOPE POR DEPARTAMENTO'!$R$1,_xlfn.XLOOKUP('PROPUESTA ECONOMICA'!C728,'PRECIO TOPE POR DEPARTAMENTO'!A:A,'PRECIO TOPE POR DEPARTAMENTO'!R:R),IF($D$5='PRECIO TOPE POR DEPARTAMENTO'!$S$1,_xlfn.XLOOKUP('PROPUESTA ECONOMICA'!C728,'PRECIO TOPE POR DEPARTAMENTO'!A:A,'PRECIO TOPE POR DEPARTAMENTO'!S:S),IF($D$5='PRECIO TOPE POR DEPARTAMENTO'!$T$1,_xlfn.XLOOKUP('PROPUESTA ECONOMICA'!C728,'PRECIO TOPE POR DEPARTAMENTO'!A:A,'PRECIO TOPE POR DEPARTAMENTO'!T:T),IF($D$5='PRECIO TOPE POR DEPARTAMENTO'!$U$1,_xlfn.XLOOKUP('PROPUESTA ECONOMICA'!C728,'PRECIO TOPE POR DEPARTAMENTO'!A:A,'PRECIO TOPE POR DEPARTAMENTO'!U:U),IF($D$5='PRECIO TOPE POR DEPARTAMENTO'!$V$1,_xlfn.XLOOKUP('PROPUESTA ECONOMICA'!C728,'PRECIO TOPE POR DEPARTAMENTO'!A:A,'PRECIO TOPE POR DEPARTAMENTO'!V:V),IF($D$5='PRECIO TOPE POR DEPARTAMENTO'!$W$1,_xlfn.XLOOKUP('PROPUESTA ECONOMICA'!C728,'PRECIO TOPE POR DEPARTAMENTO'!A:A,'PRECIO TOPE POR DEPARTAMENTO'!W:W),IF($D$5='PRECIO TOPE POR DEPARTAMENTO'!$X$1,_xlfn.XLOOKUP('PROPUESTA ECONOMICA'!C728,'PRECIO TOPE POR DEPARTAMENTO'!A:A,'PRECIO TOPE POR DEPARTAMENTO'!X:X),IF($D$5='PRECIO TOPE POR DEPARTAMENTO'!$Y$1,_xlfn.XLOOKUP('PROPUESTA ECONOMICA'!C728,'PRECIO TOPE POR DEPARTAMENTO'!A:A,'PRECIO TOPE POR DEPARTAMENTO'!Y:Y),IF($D$5='PRECIO TOPE POR DEPARTAMENTO'!$Z$1,_xlfn.XLOOKUP('PROPUESTA ECONOMICA'!C728,'PRECIO TOPE POR DEPARTAMENTO'!A:A,'PRECIO TOPE POR DEPARTAMENTO'!Z:Z),IF($D$5='PRECIO TOPE POR DEPARTAMENTO'!$AA$1,_xlfn.XLOOKUP('PROPUESTA ECONOMICA'!C728,'PRECIO TOPE POR DEPARTAMENTO'!A:A,'PRECIO TOPE POR DEPARTAMENTO'!AA:AA),IF($D$5='PRECIO TOPE POR DEPARTAMENTO'!$AB$1,_xlfn.XLOOKUP('PROPUESTA ECONOMICA'!C728,'PRECIO TOPE POR DEPARTAMENTO'!A:A,'PRECIO TOPE POR DEPARTAMENTO'!AB:AB),IF($D$5='PRECIO TOPE POR DEPARTAMENTO'!$AC$1,_xlfn.XLOOKUP('PROPUESTA ECONOMICA'!C728,'PRECIO TOPE POR DEPARTAMENTO'!A:A,'PRECIO TOPE POR DEPARTAMENTO'!AC:AC),IF($D$5='PRECIO TOPE POR DEPARTAMENTO'!$AD$1,_xlfn.XLOOKUP('PROPUESTA ECONOMICA'!C728,'PRECIO TOPE POR DEPARTAMENTO'!A:A,'PRECIO TOPE POR DEPARTAMENTO'!AD:AD),IF($D$5='PRECIO TOPE POR DEPARTAMENTO'!$AE$1,_xlfn.XLOOKUP('PROPUESTA ECONOMICA'!C728,'PRECIO TOPE POR DEPARTAMENTO'!A:A,'PRECIO TOPE POR DEPARTAMENTO'!AE:AE),IF($D$5='PRECIO TOPE POR DEPARTAMENTO'!$AF$1,_xlfn.XLOOKUP('PROPUESTA ECONOMICA'!C728,'PRECIO TOPE POR DEPARTAMENTO'!A:A,'PRECIO TOPE POR DEPARTAMENTO'!AF:AF),IF($D$5='PRECIO TOPE POR DEPARTAMENTO'!$AG$1,_xlfn.XLOOKUP('PROPUESTA ECONOMICA'!C728,'PRECIO TOPE POR DEPARTAMENTO'!A:A,'PRECIO TOPE POR DEPARTAMENTO'!AG:AG),IF($D$5='PRECIO TOPE POR DEPARTAMENTO'!$AH$1,_xlfn.XLOOKUP('PROPUESTA ECONOMICA'!C728,'PRECIO TOPE POR DEPARTAMENTO'!A:A,'PRECIO TOPE POR DEPARTAMENTO'!AH:AH),IF($D$5='PRECIO TOPE POR DEPARTAMENTO'!$AI$1,_xlfn.XLOOKUP('PROPUESTA ECONOMICA'!C728,'PRECIO TOPE POR DEPARTAMENTO'!A:A,'PRECIO TOPE POR DEPARTAMENTO'!AI:AI),IF($D$5='PRECIO TOPE POR DEPARTAMENTO'!$AJ$1,_xlfn.XLOOKUP('PROPUESTA ECONOMICA'!C728,'PRECIO TOPE POR DEPARTAMENTO'!A:A,'PRECIO TOPE POR DEPARTAMENTO'!AJ:AJ),)))))))))))))))))))))))))))))))))</f>
        <v>13710</v>
      </c>
      <c r="G728" s="133"/>
    </row>
    <row r="729" spans="2:7" ht="16.5">
      <c r="B729" s="98">
        <v>718</v>
      </c>
      <c r="C729" s="122" t="s">
        <v>883</v>
      </c>
      <c r="D729" s="45" t="str">
        <f>+_xlfn.XLOOKUP(C729,'PRECIO TOPE POR DEPARTAMENTO'!A:A,'PRECIO TOPE POR DEPARTAMENTO'!B:B)</f>
        <v>CABLEADO 5#10 PE HF LS TC POR TUBERÍA, CANALETA O BANDEJA</v>
      </c>
      <c r="E729" s="43" t="str">
        <f>IF('PRECIO TOPE POR DEPARTAMENTO'!C719="","",+_xlfn.XLOOKUP(C729,'PRECIO TOPE POR DEPARTAMENTO'!A:A,'PRECIO TOPE POR DEPARTAMENTO'!C:C))</f>
        <v>M</v>
      </c>
      <c r="F729" s="132">
        <f>IF($D$5='PRECIO TOPE POR DEPARTAMENTO'!$D$1,_xlfn.XLOOKUP('PROPUESTA ECONOMICA'!C729,'PRECIO TOPE POR DEPARTAMENTO'!A:A,'PRECIO TOPE POR DEPARTAMENTO'!D:D),IF($D$5='PRECIO TOPE POR DEPARTAMENTO'!$E$1,_xlfn.XLOOKUP('PROPUESTA ECONOMICA'!C729,'PRECIO TOPE POR DEPARTAMENTO'!A:A,'PRECIO TOPE POR DEPARTAMENTO'!E:E),IF($D$5='PRECIO TOPE POR DEPARTAMENTO'!$F$1,_xlfn.XLOOKUP('PROPUESTA ECONOMICA'!C729,'PRECIO TOPE POR DEPARTAMENTO'!A:A,'PRECIO TOPE POR DEPARTAMENTO'!F:F),IF($D$5='PRECIO TOPE POR DEPARTAMENTO'!$G$1,_xlfn.XLOOKUP('PROPUESTA ECONOMICA'!C729,'PRECIO TOPE POR DEPARTAMENTO'!A:A,'PRECIO TOPE POR DEPARTAMENTO'!G:G),IF($D$5='PRECIO TOPE POR DEPARTAMENTO'!$H$1,_xlfn.XLOOKUP('PROPUESTA ECONOMICA'!C729,'PRECIO TOPE POR DEPARTAMENTO'!A:A,'PRECIO TOPE POR DEPARTAMENTO'!H:H),IF($D$5='PRECIO TOPE POR DEPARTAMENTO'!$I$1,_xlfn.XLOOKUP('PROPUESTA ECONOMICA'!C729,'PRECIO TOPE POR DEPARTAMENTO'!A:A,'PRECIO TOPE POR DEPARTAMENTO'!I:I),IF($D$5='PRECIO TOPE POR DEPARTAMENTO'!$J$1,_xlfn.XLOOKUP('PROPUESTA ECONOMICA'!C729,'PRECIO TOPE POR DEPARTAMENTO'!A:A,'PRECIO TOPE POR DEPARTAMENTO'!J:J),IF($D$5='PRECIO TOPE POR DEPARTAMENTO'!$K$1,_xlfn.XLOOKUP('PROPUESTA ECONOMICA'!C729,'PRECIO TOPE POR DEPARTAMENTO'!A:A,'PRECIO TOPE POR DEPARTAMENTO'!K:K),IF($D$5='PRECIO TOPE POR DEPARTAMENTO'!$L$1,_xlfn.XLOOKUP('PROPUESTA ECONOMICA'!C729,'PRECIO TOPE POR DEPARTAMENTO'!A:A,'PRECIO TOPE POR DEPARTAMENTO'!L:L),IF($D$5='PRECIO TOPE POR DEPARTAMENTO'!$M$1,_xlfn.XLOOKUP('PROPUESTA ECONOMICA'!C729,'PRECIO TOPE POR DEPARTAMENTO'!A:A,'PRECIO TOPE POR DEPARTAMENTO'!M:M),IF($D$5='PRECIO TOPE POR DEPARTAMENTO'!$N$1,_xlfn.XLOOKUP('PROPUESTA ECONOMICA'!C729,'PRECIO TOPE POR DEPARTAMENTO'!A:A,'PRECIO TOPE POR DEPARTAMENTO'!N:N),IF($D$5='PRECIO TOPE POR DEPARTAMENTO'!$O$1,_xlfn.XLOOKUP('PROPUESTA ECONOMICA'!C729,'PRECIO TOPE POR DEPARTAMENTO'!A:A,'PRECIO TOPE POR DEPARTAMENTO'!O:O),IF($D$5='PRECIO TOPE POR DEPARTAMENTO'!$P$1,_xlfn.XLOOKUP('PROPUESTA ECONOMICA'!C729,'PRECIO TOPE POR DEPARTAMENTO'!A:A,'PRECIO TOPE POR DEPARTAMENTO'!P:P),IF($D$5='PRECIO TOPE POR DEPARTAMENTO'!$Q$1,_xlfn.XLOOKUP('PROPUESTA ECONOMICA'!C729,'PRECIO TOPE POR DEPARTAMENTO'!A:A,'PRECIO TOPE POR DEPARTAMENTO'!Q:Q),IF($D$5='PRECIO TOPE POR DEPARTAMENTO'!$R$1,_xlfn.XLOOKUP('PROPUESTA ECONOMICA'!C729,'PRECIO TOPE POR DEPARTAMENTO'!A:A,'PRECIO TOPE POR DEPARTAMENTO'!R:R),IF($D$5='PRECIO TOPE POR DEPARTAMENTO'!$S$1,_xlfn.XLOOKUP('PROPUESTA ECONOMICA'!C729,'PRECIO TOPE POR DEPARTAMENTO'!A:A,'PRECIO TOPE POR DEPARTAMENTO'!S:S),IF($D$5='PRECIO TOPE POR DEPARTAMENTO'!$T$1,_xlfn.XLOOKUP('PROPUESTA ECONOMICA'!C729,'PRECIO TOPE POR DEPARTAMENTO'!A:A,'PRECIO TOPE POR DEPARTAMENTO'!T:T),IF($D$5='PRECIO TOPE POR DEPARTAMENTO'!$U$1,_xlfn.XLOOKUP('PROPUESTA ECONOMICA'!C729,'PRECIO TOPE POR DEPARTAMENTO'!A:A,'PRECIO TOPE POR DEPARTAMENTO'!U:U),IF($D$5='PRECIO TOPE POR DEPARTAMENTO'!$V$1,_xlfn.XLOOKUP('PROPUESTA ECONOMICA'!C729,'PRECIO TOPE POR DEPARTAMENTO'!A:A,'PRECIO TOPE POR DEPARTAMENTO'!V:V),IF($D$5='PRECIO TOPE POR DEPARTAMENTO'!$W$1,_xlfn.XLOOKUP('PROPUESTA ECONOMICA'!C729,'PRECIO TOPE POR DEPARTAMENTO'!A:A,'PRECIO TOPE POR DEPARTAMENTO'!W:W),IF($D$5='PRECIO TOPE POR DEPARTAMENTO'!$X$1,_xlfn.XLOOKUP('PROPUESTA ECONOMICA'!C729,'PRECIO TOPE POR DEPARTAMENTO'!A:A,'PRECIO TOPE POR DEPARTAMENTO'!X:X),IF($D$5='PRECIO TOPE POR DEPARTAMENTO'!$Y$1,_xlfn.XLOOKUP('PROPUESTA ECONOMICA'!C729,'PRECIO TOPE POR DEPARTAMENTO'!A:A,'PRECIO TOPE POR DEPARTAMENTO'!Y:Y),IF($D$5='PRECIO TOPE POR DEPARTAMENTO'!$Z$1,_xlfn.XLOOKUP('PROPUESTA ECONOMICA'!C729,'PRECIO TOPE POR DEPARTAMENTO'!A:A,'PRECIO TOPE POR DEPARTAMENTO'!Z:Z),IF($D$5='PRECIO TOPE POR DEPARTAMENTO'!$AA$1,_xlfn.XLOOKUP('PROPUESTA ECONOMICA'!C729,'PRECIO TOPE POR DEPARTAMENTO'!A:A,'PRECIO TOPE POR DEPARTAMENTO'!AA:AA),IF($D$5='PRECIO TOPE POR DEPARTAMENTO'!$AB$1,_xlfn.XLOOKUP('PROPUESTA ECONOMICA'!C729,'PRECIO TOPE POR DEPARTAMENTO'!A:A,'PRECIO TOPE POR DEPARTAMENTO'!AB:AB),IF($D$5='PRECIO TOPE POR DEPARTAMENTO'!$AC$1,_xlfn.XLOOKUP('PROPUESTA ECONOMICA'!C729,'PRECIO TOPE POR DEPARTAMENTO'!A:A,'PRECIO TOPE POR DEPARTAMENTO'!AC:AC),IF($D$5='PRECIO TOPE POR DEPARTAMENTO'!$AD$1,_xlfn.XLOOKUP('PROPUESTA ECONOMICA'!C729,'PRECIO TOPE POR DEPARTAMENTO'!A:A,'PRECIO TOPE POR DEPARTAMENTO'!AD:AD),IF($D$5='PRECIO TOPE POR DEPARTAMENTO'!$AE$1,_xlfn.XLOOKUP('PROPUESTA ECONOMICA'!C729,'PRECIO TOPE POR DEPARTAMENTO'!A:A,'PRECIO TOPE POR DEPARTAMENTO'!AE:AE),IF($D$5='PRECIO TOPE POR DEPARTAMENTO'!$AF$1,_xlfn.XLOOKUP('PROPUESTA ECONOMICA'!C729,'PRECIO TOPE POR DEPARTAMENTO'!A:A,'PRECIO TOPE POR DEPARTAMENTO'!AF:AF),IF($D$5='PRECIO TOPE POR DEPARTAMENTO'!$AG$1,_xlfn.XLOOKUP('PROPUESTA ECONOMICA'!C729,'PRECIO TOPE POR DEPARTAMENTO'!A:A,'PRECIO TOPE POR DEPARTAMENTO'!AG:AG),IF($D$5='PRECIO TOPE POR DEPARTAMENTO'!$AH$1,_xlfn.XLOOKUP('PROPUESTA ECONOMICA'!C729,'PRECIO TOPE POR DEPARTAMENTO'!A:A,'PRECIO TOPE POR DEPARTAMENTO'!AH:AH),IF($D$5='PRECIO TOPE POR DEPARTAMENTO'!$AI$1,_xlfn.XLOOKUP('PROPUESTA ECONOMICA'!C729,'PRECIO TOPE POR DEPARTAMENTO'!A:A,'PRECIO TOPE POR DEPARTAMENTO'!AI:AI),IF($D$5='PRECIO TOPE POR DEPARTAMENTO'!$AJ$1,_xlfn.XLOOKUP('PROPUESTA ECONOMICA'!C729,'PRECIO TOPE POR DEPARTAMENTO'!A:A,'PRECIO TOPE POR DEPARTAMENTO'!AJ:AJ),)))))))))))))))))))))))))))))))))</f>
        <v>16777</v>
      </c>
      <c r="G729" s="133"/>
    </row>
    <row r="730" spans="2:7" ht="16.5">
      <c r="B730" s="98">
        <v>719</v>
      </c>
      <c r="C730" s="122" t="s">
        <v>884</v>
      </c>
      <c r="D730" s="45" t="str">
        <f>+_xlfn.XLOOKUP(C730,'PRECIO TOPE POR DEPARTAMENTO'!A:A,'PRECIO TOPE POR DEPARTAMENTO'!B:B)</f>
        <v>CABLEADO 4#8 PE HF LS TC POR TUBERÍA, CANALETA O BANDEJA</v>
      </c>
      <c r="E730" s="43" t="str">
        <f>IF('PRECIO TOPE POR DEPARTAMENTO'!C720="","",+_xlfn.XLOOKUP(C730,'PRECIO TOPE POR DEPARTAMENTO'!A:A,'PRECIO TOPE POR DEPARTAMENTO'!C:C))</f>
        <v>M</v>
      </c>
      <c r="F730" s="132">
        <f>IF($D$5='PRECIO TOPE POR DEPARTAMENTO'!$D$1,_xlfn.XLOOKUP('PROPUESTA ECONOMICA'!C730,'PRECIO TOPE POR DEPARTAMENTO'!A:A,'PRECIO TOPE POR DEPARTAMENTO'!D:D),IF($D$5='PRECIO TOPE POR DEPARTAMENTO'!$E$1,_xlfn.XLOOKUP('PROPUESTA ECONOMICA'!C730,'PRECIO TOPE POR DEPARTAMENTO'!A:A,'PRECIO TOPE POR DEPARTAMENTO'!E:E),IF($D$5='PRECIO TOPE POR DEPARTAMENTO'!$F$1,_xlfn.XLOOKUP('PROPUESTA ECONOMICA'!C730,'PRECIO TOPE POR DEPARTAMENTO'!A:A,'PRECIO TOPE POR DEPARTAMENTO'!F:F),IF($D$5='PRECIO TOPE POR DEPARTAMENTO'!$G$1,_xlfn.XLOOKUP('PROPUESTA ECONOMICA'!C730,'PRECIO TOPE POR DEPARTAMENTO'!A:A,'PRECIO TOPE POR DEPARTAMENTO'!G:G),IF($D$5='PRECIO TOPE POR DEPARTAMENTO'!$H$1,_xlfn.XLOOKUP('PROPUESTA ECONOMICA'!C730,'PRECIO TOPE POR DEPARTAMENTO'!A:A,'PRECIO TOPE POR DEPARTAMENTO'!H:H),IF($D$5='PRECIO TOPE POR DEPARTAMENTO'!$I$1,_xlfn.XLOOKUP('PROPUESTA ECONOMICA'!C730,'PRECIO TOPE POR DEPARTAMENTO'!A:A,'PRECIO TOPE POR DEPARTAMENTO'!I:I),IF($D$5='PRECIO TOPE POR DEPARTAMENTO'!$J$1,_xlfn.XLOOKUP('PROPUESTA ECONOMICA'!C730,'PRECIO TOPE POR DEPARTAMENTO'!A:A,'PRECIO TOPE POR DEPARTAMENTO'!J:J),IF($D$5='PRECIO TOPE POR DEPARTAMENTO'!$K$1,_xlfn.XLOOKUP('PROPUESTA ECONOMICA'!C730,'PRECIO TOPE POR DEPARTAMENTO'!A:A,'PRECIO TOPE POR DEPARTAMENTO'!K:K),IF($D$5='PRECIO TOPE POR DEPARTAMENTO'!$L$1,_xlfn.XLOOKUP('PROPUESTA ECONOMICA'!C730,'PRECIO TOPE POR DEPARTAMENTO'!A:A,'PRECIO TOPE POR DEPARTAMENTO'!L:L),IF($D$5='PRECIO TOPE POR DEPARTAMENTO'!$M$1,_xlfn.XLOOKUP('PROPUESTA ECONOMICA'!C730,'PRECIO TOPE POR DEPARTAMENTO'!A:A,'PRECIO TOPE POR DEPARTAMENTO'!M:M),IF($D$5='PRECIO TOPE POR DEPARTAMENTO'!$N$1,_xlfn.XLOOKUP('PROPUESTA ECONOMICA'!C730,'PRECIO TOPE POR DEPARTAMENTO'!A:A,'PRECIO TOPE POR DEPARTAMENTO'!N:N),IF($D$5='PRECIO TOPE POR DEPARTAMENTO'!$O$1,_xlfn.XLOOKUP('PROPUESTA ECONOMICA'!C730,'PRECIO TOPE POR DEPARTAMENTO'!A:A,'PRECIO TOPE POR DEPARTAMENTO'!O:O),IF($D$5='PRECIO TOPE POR DEPARTAMENTO'!$P$1,_xlfn.XLOOKUP('PROPUESTA ECONOMICA'!C730,'PRECIO TOPE POR DEPARTAMENTO'!A:A,'PRECIO TOPE POR DEPARTAMENTO'!P:P),IF($D$5='PRECIO TOPE POR DEPARTAMENTO'!$Q$1,_xlfn.XLOOKUP('PROPUESTA ECONOMICA'!C730,'PRECIO TOPE POR DEPARTAMENTO'!A:A,'PRECIO TOPE POR DEPARTAMENTO'!Q:Q),IF($D$5='PRECIO TOPE POR DEPARTAMENTO'!$R$1,_xlfn.XLOOKUP('PROPUESTA ECONOMICA'!C730,'PRECIO TOPE POR DEPARTAMENTO'!A:A,'PRECIO TOPE POR DEPARTAMENTO'!R:R),IF($D$5='PRECIO TOPE POR DEPARTAMENTO'!$S$1,_xlfn.XLOOKUP('PROPUESTA ECONOMICA'!C730,'PRECIO TOPE POR DEPARTAMENTO'!A:A,'PRECIO TOPE POR DEPARTAMENTO'!S:S),IF($D$5='PRECIO TOPE POR DEPARTAMENTO'!$T$1,_xlfn.XLOOKUP('PROPUESTA ECONOMICA'!C730,'PRECIO TOPE POR DEPARTAMENTO'!A:A,'PRECIO TOPE POR DEPARTAMENTO'!T:T),IF($D$5='PRECIO TOPE POR DEPARTAMENTO'!$U$1,_xlfn.XLOOKUP('PROPUESTA ECONOMICA'!C730,'PRECIO TOPE POR DEPARTAMENTO'!A:A,'PRECIO TOPE POR DEPARTAMENTO'!U:U),IF($D$5='PRECIO TOPE POR DEPARTAMENTO'!$V$1,_xlfn.XLOOKUP('PROPUESTA ECONOMICA'!C730,'PRECIO TOPE POR DEPARTAMENTO'!A:A,'PRECIO TOPE POR DEPARTAMENTO'!V:V),IF($D$5='PRECIO TOPE POR DEPARTAMENTO'!$W$1,_xlfn.XLOOKUP('PROPUESTA ECONOMICA'!C730,'PRECIO TOPE POR DEPARTAMENTO'!A:A,'PRECIO TOPE POR DEPARTAMENTO'!W:W),IF($D$5='PRECIO TOPE POR DEPARTAMENTO'!$X$1,_xlfn.XLOOKUP('PROPUESTA ECONOMICA'!C730,'PRECIO TOPE POR DEPARTAMENTO'!A:A,'PRECIO TOPE POR DEPARTAMENTO'!X:X),IF($D$5='PRECIO TOPE POR DEPARTAMENTO'!$Y$1,_xlfn.XLOOKUP('PROPUESTA ECONOMICA'!C730,'PRECIO TOPE POR DEPARTAMENTO'!A:A,'PRECIO TOPE POR DEPARTAMENTO'!Y:Y),IF($D$5='PRECIO TOPE POR DEPARTAMENTO'!$Z$1,_xlfn.XLOOKUP('PROPUESTA ECONOMICA'!C730,'PRECIO TOPE POR DEPARTAMENTO'!A:A,'PRECIO TOPE POR DEPARTAMENTO'!Z:Z),IF($D$5='PRECIO TOPE POR DEPARTAMENTO'!$AA$1,_xlfn.XLOOKUP('PROPUESTA ECONOMICA'!C730,'PRECIO TOPE POR DEPARTAMENTO'!A:A,'PRECIO TOPE POR DEPARTAMENTO'!AA:AA),IF($D$5='PRECIO TOPE POR DEPARTAMENTO'!$AB$1,_xlfn.XLOOKUP('PROPUESTA ECONOMICA'!C730,'PRECIO TOPE POR DEPARTAMENTO'!A:A,'PRECIO TOPE POR DEPARTAMENTO'!AB:AB),IF($D$5='PRECIO TOPE POR DEPARTAMENTO'!$AC$1,_xlfn.XLOOKUP('PROPUESTA ECONOMICA'!C730,'PRECIO TOPE POR DEPARTAMENTO'!A:A,'PRECIO TOPE POR DEPARTAMENTO'!AC:AC),IF($D$5='PRECIO TOPE POR DEPARTAMENTO'!$AD$1,_xlfn.XLOOKUP('PROPUESTA ECONOMICA'!C730,'PRECIO TOPE POR DEPARTAMENTO'!A:A,'PRECIO TOPE POR DEPARTAMENTO'!AD:AD),IF($D$5='PRECIO TOPE POR DEPARTAMENTO'!$AE$1,_xlfn.XLOOKUP('PROPUESTA ECONOMICA'!C730,'PRECIO TOPE POR DEPARTAMENTO'!A:A,'PRECIO TOPE POR DEPARTAMENTO'!AE:AE),IF($D$5='PRECIO TOPE POR DEPARTAMENTO'!$AF$1,_xlfn.XLOOKUP('PROPUESTA ECONOMICA'!C730,'PRECIO TOPE POR DEPARTAMENTO'!A:A,'PRECIO TOPE POR DEPARTAMENTO'!AF:AF),IF($D$5='PRECIO TOPE POR DEPARTAMENTO'!$AG$1,_xlfn.XLOOKUP('PROPUESTA ECONOMICA'!C730,'PRECIO TOPE POR DEPARTAMENTO'!A:A,'PRECIO TOPE POR DEPARTAMENTO'!AG:AG),IF($D$5='PRECIO TOPE POR DEPARTAMENTO'!$AH$1,_xlfn.XLOOKUP('PROPUESTA ECONOMICA'!C730,'PRECIO TOPE POR DEPARTAMENTO'!A:A,'PRECIO TOPE POR DEPARTAMENTO'!AH:AH),IF($D$5='PRECIO TOPE POR DEPARTAMENTO'!$AI$1,_xlfn.XLOOKUP('PROPUESTA ECONOMICA'!C730,'PRECIO TOPE POR DEPARTAMENTO'!A:A,'PRECIO TOPE POR DEPARTAMENTO'!AI:AI),IF($D$5='PRECIO TOPE POR DEPARTAMENTO'!$AJ$1,_xlfn.XLOOKUP('PROPUESTA ECONOMICA'!C730,'PRECIO TOPE POR DEPARTAMENTO'!A:A,'PRECIO TOPE POR DEPARTAMENTO'!AJ:AJ),)))))))))))))))))))))))))))))))))</f>
        <v>19640</v>
      </c>
      <c r="G730" s="133"/>
    </row>
    <row r="731" spans="2:7" ht="16.5">
      <c r="B731" s="98">
        <v>720</v>
      </c>
      <c r="C731" s="122" t="s">
        <v>885</v>
      </c>
      <c r="D731" s="45" t="str">
        <f>+_xlfn.XLOOKUP(C731,'PRECIO TOPE POR DEPARTAMENTO'!A:A,'PRECIO TOPE POR DEPARTAMENTO'!B:B)</f>
        <v>CABLEADO 2#6 + 1#10 PE HF LS TC POR TUBERÍA, CANALETA O BANDEJA</v>
      </c>
      <c r="E731" s="43" t="str">
        <f>IF('PRECIO TOPE POR DEPARTAMENTO'!C721="","",+_xlfn.XLOOKUP(C731,'PRECIO TOPE POR DEPARTAMENTO'!A:A,'PRECIO TOPE POR DEPARTAMENTO'!C:C))</f>
        <v>M</v>
      </c>
      <c r="F731" s="132"/>
      <c r="G731" s="133"/>
    </row>
    <row r="732" spans="2:7" ht="16.5">
      <c r="B732" s="98">
        <v>721</v>
      </c>
      <c r="C732" s="122" t="s">
        <v>886</v>
      </c>
      <c r="D732" s="45" t="str">
        <f>+_xlfn.XLOOKUP(C732,'PRECIO TOPE POR DEPARTAMENTO'!A:A,'PRECIO TOPE POR DEPARTAMENTO'!B:B)</f>
        <v>CABLEADO 3#8 + 1#10 PE HF LS TC POR TUBERÍA, CANALETA O BANDEJA</v>
      </c>
      <c r="E732" s="43" t="str">
        <f>IF('PRECIO TOPE POR DEPARTAMENTO'!C722="","",+_xlfn.XLOOKUP(C732,'PRECIO TOPE POR DEPARTAMENTO'!A:A,'PRECIO TOPE POR DEPARTAMENTO'!C:C))</f>
        <v>M</v>
      </c>
      <c r="F732" s="39"/>
      <c r="G732" s="133"/>
    </row>
    <row r="733" spans="2:7" ht="16.5">
      <c r="B733" s="98">
        <v>722</v>
      </c>
      <c r="C733" s="122" t="s">
        <v>887</v>
      </c>
      <c r="D733" s="45" t="str">
        <f>+_xlfn.XLOOKUP(C733,'PRECIO TOPE POR DEPARTAMENTO'!A:A,'PRECIO TOPE POR DEPARTAMENTO'!B:B)</f>
        <v>CABLEADO  1#8 + 1#10 + 1#12T PE HF LS TC POR TUBERÍA, CANALETA O BANDEJA</v>
      </c>
      <c r="E733" s="43" t="str">
        <f>IF('PRECIO TOPE POR DEPARTAMENTO'!C723="","",+_xlfn.XLOOKUP(C733,'PRECIO TOPE POR DEPARTAMENTO'!A:A,'PRECIO TOPE POR DEPARTAMENTO'!C:C))</f>
        <v>M</v>
      </c>
      <c r="F733" s="132"/>
      <c r="G733" s="133"/>
    </row>
    <row r="734" spans="2:7" ht="16.5">
      <c r="B734" s="98">
        <v>723</v>
      </c>
      <c r="C734" s="122" t="s">
        <v>888</v>
      </c>
      <c r="D734" s="45" t="str">
        <f>+_xlfn.XLOOKUP(C734,'PRECIO TOPE POR DEPARTAMENTO'!A:A,'PRECIO TOPE POR DEPARTAMENTO'!B:B)</f>
        <v>CABLEADO 3#8 + 2#10 PE HF LS TC POR TUBERÍA, CANALETA O BANDEJA</v>
      </c>
      <c r="E734" s="43" t="str">
        <f>IF('PRECIO TOPE POR DEPARTAMENTO'!C724="","",+_xlfn.XLOOKUP(C734,'PRECIO TOPE POR DEPARTAMENTO'!A:A,'PRECIO TOPE POR DEPARTAMENTO'!C:C))</f>
        <v>M</v>
      </c>
      <c r="F734" s="132">
        <f>IF($D$5='PRECIO TOPE POR DEPARTAMENTO'!$D$1,_xlfn.XLOOKUP('PROPUESTA ECONOMICA'!C734,'PRECIO TOPE POR DEPARTAMENTO'!A:A,'PRECIO TOPE POR DEPARTAMENTO'!D:D),IF($D$5='PRECIO TOPE POR DEPARTAMENTO'!$E$1,_xlfn.XLOOKUP('PROPUESTA ECONOMICA'!C734,'PRECIO TOPE POR DEPARTAMENTO'!A:A,'PRECIO TOPE POR DEPARTAMENTO'!E:E),IF($D$5='PRECIO TOPE POR DEPARTAMENTO'!$F$1,_xlfn.XLOOKUP('PROPUESTA ECONOMICA'!C734,'PRECIO TOPE POR DEPARTAMENTO'!A:A,'PRECIO TOPE POR DEPARTAMENTO'!F:F),IF($D$5='PRECIO TOPE POR DEPARTAMENTO'!$G$1,_xlfn.XLOOKUP('PROPUESTA ECONOMICA'!C734,'PRECIO TOPE POR DEPARTAMENTO'!A:A,'PRECIO TOPE POR DEPARTAMENTO'!G:G),IF($D$5='PRECIO TOPE POR DEPARTAMENTO'!$H$1,_xlfn.XLOOKUP('PROPUESTA ECONOMICA'!C734,'PRECIO TOPE POR DEPARTAMENTO'!A:A,'PRECIO TOPE POR DEPARTAMENTO'!H:H),IF($D$5='PRECIO TOPE POR DEPARTAMENTO'!$I$1,_xlfn.XLOOKUP('PROPUESTA ECONOMICA'!C734,'PRECIO TOPE POR DEPARTAMENTO'!A:A,'PRECIO TOPE POR DEPARTAMENTO'!I:I),IF($D$5='PRECIO TOPE POR DEPARTAMENTO'!$J$1,_xlfn.XLOOKUP('PROPUESTA ECONOMICA'!C734,'PRECIO TOPE POR DEPARTAMENTO'!A:A,'PRECIO TOPE POR DEPARTAMENTO'!J:J),IF($D$5='PRECIO TOPE POR DEPARTAMENTO'!$K$1,_xlfn.XLOOKUP('PROPUESTA ECONOMICA'!C734,'PRECIO TOPE POR DEPARTAMENTO'!A:A,'PRECIO TOPE POR DEPARTAMENTO'!K:K),IF($D$5='PRECIO TOPE POR DEPARTAMENTO'!$L$1,_xlfn.XLOOKUP('PROPUESTA ECONOMICA'!C734,'PRECIO TOPE POR DEPARTAMENTO'!A:A,'PRECIO TOPE POR DEPARTAMENTO'!L:L),IF($D$5='PRECIO TOPE POR DEPARTAMENTO'!$M$1,_xlfn.XLOOKUP('PROPUESTA ECONOMICA'!C734,'PRECIO TOPE POR DEPARTAMENTO'!A:A,'PRECIO TOPE POR DEPARTAMENTO'!M:M),IF($D$5='PRECIO TOPE POR DEPARTAMENTO'!$N$1,_xlfn.XLOOKUP('PROPUESTA ECONOMICA'!C734,'PRECIO TOPE POR DEPARTAMENTO'!A:A,'PRECIO TOPE POR DEPARTAMENTO'!N:N),IF($D$5='PRECIO TOPE POR DEPARTAMENTO'!$O$1,_xlfn.XLOOKUP('PROPUESTA ECONOMICA'!C734,'PRECIO TOPE POR DEPARTAMENTO'!A:A,'PRECIO TOPE POR DEPARTAMENTO'!O:O),IF($D$5='PRECIO TOPE POR DEPARTAMENTO'!$P$1,_xlfn.XLOOKUP('PROPUESTA ECONOMICA'!C734,'PRECIO TOPE POR DEPARTAMENTO'!A:A,'PRECIO TOPE POR DEPARTAMENTO'!P:P),IF($D$5='PRECIO TOPE POR DEPARTAMENTO'!$Q$1,_xlfn.XLOOKUP('PROPUESTA ECONOMICA'!C734,'PRECIO TOPE POR DEPARTAMENTO'!A:A,'PRECIO TOPE POR DEPARTAMENTO'!Q:Q),IF($D$5='PRECIO TOPE POR DEPARTAMENTO'!$R$1,_xlfn.XLOOKUP('PROPUESTA ECONOMICA'!C734,'PRECIO TOPE POR DEPARTAMENTO'!A:A,'PRECIO TOPE POR DEPARTAMENTO'!R:R),IF($D$5='PRECIO TOPE POR DEPARTAMENTO'!$S$1,_xlfn.XLOOKUP('PROPUESTA ECONOMICA'!C734,'PRECIO TOPE POR DEPARTAMENTO'!A:A,'PRECIO TOPE POR DEPARTAMENTO'!S:S),IF($D$5='PRECIO TOPE POR DEPARTAMENTO'!$T$1,_xlfn.XLOOKUP('PROPUESTA ECONOMICA'!C734,'PRECIO TOPE POR DEPARTAMENTO'!A:A,'PRECIO TOPE POR DEPARTAMENTO'!T:T),IF($D$5='PRECIO TOPE POR DEPARTAMENTO'!$U$1,_xlfn.XLOOKUP('PROPUESTA ECONOMICA'!C734,'PRECIO TOPE POR DEPARTAMENTO'!A:A,'PRECIO TOPE POR DEPARTAMENTO'!U:U),IF($D$5='PRECIO TOPE POR DEPARTAMENTO'!$V$1,_xlfn.XLOOKUP('PROPUESTA ECONOMICA'!C734,'PRECIO TOPE POR DEPARTAMENTO'!A:A,'PRECIO TOPE POR DEPARTAMENTO'!V:V),IF($D$5='PRECIO TOPE POR DEPARTAMENTO'!$W$1,_xlfn.XLOOKUP('PROPUESTA ECONOMICA'!C734,'PRECIO TOPE POR DEPARTAMENTO'!A:A,'PRECIO TOPE POR DEPARTAMENTO'!W:W),IF($D$5='PRECIO TOPE POR DEPARTAMENTO'!$X$1,_xlfn.XLOOKUP('PROPUESTA ECONOMICA'!C734,'PRECIO TOPE POR DEPARTAMENTO'!A:A,'PRECIO TOPE POR DEPARTAMENTO'!X:X),IF($D$5='PRECIO TOPE POR DEPARTAMENTO'!$Y$1,_xlfn.XLOOKUP('PROPUESTA ECONOMICA'!C734,'PRECIO TOPE POR DEPARTAMENTO'!A:A,'PRECIO TOPE POR DEPARTAMENTO'!Y:Y),IF($D$5='PRECIO TOPE POR DEPARTAMENTO'!$Z$1,_xlfn.XLOOKUP('PROPUESTA ECONOMICA'!C734,'PRECIO TOPE POR DEPARTAMENTO'!A:A,'PRECIO TOPE POR DEPARTAMENTO'!Z:Z),IF($D$5='PRECIO TOPE POR DEPARTAMENTO'!$AA$1,_xlfn.XLOOKUP('PROPUESTA ECONOMICA'!C734,'PRECIO TOPE POR DEPARTAMENTO'!A:A,'PRECIO TOPE POR DEPARTAMENTO'!AA:AA),IF($D$5='PRECIO TOPE POR DEPARTAMENTO'!$AB$1,_xlfn.XLOOKUP('PROPUESTA ECONOMICA'!C734,'PRECIO TOPE POR DEPARTAMENTO'!A:A,'PRECIO TOPE POR DEPARTAMENTO'!AB:AB),IF($D$5='PRECIO TOPE POR DEPARTAMENTO'!$AC$1,_xlfn.XLOOKUP('PROPUESTA ECONOMICA'!C734,'PRECIO TOPE POR DEPARTAMENTO'!A:A,'PRECIO TOPE POR DEPARTAMENTO'!AC:AC),IF($D$5='PRECIO TOPE POR DEPARTAMENTO'!$AD$1,_xlfn.XLOOKUP('PROPUESTA ECONOMICA'!C734,'PRECIO TOPE POR DEPARTAMENTO'!A:A,'PRECIO TOPE POR DEPARTAMENTO'!AD:AD),IF($D$5='PRECIO TOPE POR DEPARTAMENTO'!$AE$1,_xlfn.XLOOKUP('PROPUESTA ECONOMICA'!C734,'PRECIO TOPE POR DEPARTAMENTO'!A:A,'PRECIO TOPE POR DEPARTAMENTO'!AE:AE),IF($D$5='PRECIO TOPE POR DEPARTAMENTO'!$AF$1,_xlfn.XLOOKUP('PROPUESTA ECONOMICA'!C734,'PRECIO TOPE POR DEPARTAMENTO'!A:A,'PRECIO TOPE POR DEPARTAMENTO'!AF:AF),IF($D$5='PRECIO TOPE POR DEPARTAMENTO'!$AG$1,_xlfn.XLOOKUP('PROPUESTA ECONOMICA'!C734,'PRECIO TOPE POR DEPARTAMENTO'!A:A,'PRECIO TOPE POR DEPARTAMENTO'!AG:AG),IF($D$5='PRECIO TOPE POR DEPARTAMENTO'!$AH$1,_xlfn.XLOOKUP('PROPUESTA ECONOMICA'!C734,'PRECIO TOPE POR DEPARTAMENTO'!A:A,'PRECIO TOPE POR DEPARTAMENTO'!AH:AH),IF($D$5='PRECIO TOPE POR DEPARTAMENTO'!$AI$1,_xlfn.XLOOKUP('PROPUESTA ECONOMICA'!C734,'PRECIO TOPE POR DEPARTAMENTO'!A:A,'PRECIO TOPE POR DEPARTAMENTO'!AI:AI),IF($D$5='PRECIO TOPE POR DEPARTAMENTO'!$AJ$1,_xlfn.XLOOKUP('PROPUESTA ECONOMICA'!C734,'PRECIO TOPE POR DEPARTAMENTO'!A:A,'PRECIO TOPE POR DEPARTAMENTO'!AJ:AJ),)))))))))))))))))))))))))))))))))</f>
        <v>24918</v>
      </c>
      <c r="G734" s="133"/>
    </row>
    <row r="735" spans="2:7" ht="16.5">
      <c r="B735" s="98">
        <v>724</v>
      </c>
      <c r="C735" s="122" t="s">
        <v>889</v>
      </c>
      <c r="D735" s="45" t="str">
        <f>+_xlfn.XLOOKUP(C735,'PRECIO TOPE POR DEPARTAMENTO'!A:A,'PRECIO TOPE POR DEPARTAMENTO'!B:B)</f>
        <v>CABLEADO 2#6 + 1#6 PE HF LS TC POR TUBERÍA, CANALETA O BANDEJA</v>
      </c>
      <c r="E735" s="43" t="str">
        <f>IF('PRECIO TOPE POR DEPARTAMENTO'!C725="","",+_xlfn.XLOOKUP(C735,'PRECIO TOPE POR DEPARTAMENTO'!A:A,'PRECIO TOPE POR DEPARTAMENTO'!C:C))</f>
        <v>M</v>
      </c>
      <c r="F735" s="132">
        <f>IF($D$5='PRECIO TOPE POR DEPARTAMENTO'!$D$1,_xlfn.XLOOKUP('PROPUESTA ECONOMICA'!C735,'PRECIO TOPE POR DEPARTAMENTO'!A:A,'PRECIO TOPE POR DEPARTAMENTO'!D:D),IF($D$5='PRECIO TOPE POR DEPARTAMENTO'!$E$1,_xlfn.XLOOKUP('PROPUESTA ECONOMICA'!C735,'PRECIO TOPE POR DEPARTAMENTO'!A:A,'PRECIO TOPE POR DEPARTAMENTO'!E:E),IF($D$5='PRECIO TOPE POR DEPARTAMENTO'!$F$1,_xlfn.XLOOKUP('PROPUESTA ECONOMICA'!C735,'PRECIO TOPE POR DEPARTAMENTO'!A:A,'PRECIO TOPE POR DEPARTAMENTO'!F:F),IF($D$5='PRECIO TOPE POR DEPARTAMENTO'!$G$1,_xlfn.XLOOKUP('PROPUESTA ECONOMICA'!C735,'PRECIO TOPE POR DEPARTAMENTO'!A:A,'PRECIO TOPE POR DEPARTAMENTO'!G:G),IF($D$5='PRECIO TOPE POR DEPARTAMENTO'!$H$1,_xlfn.XLOOKUP('PROPUESTA ECONOMICA'!C735,'PRECIO TOPE POR DEPARTAMENTO'!A:A,'PRECIO TOPE POR DEPARTAMENTO'!H:H),IF($D$5='PRECIO TOPE POR DEPARTAMENTO'!$I$1,_xlfn.XLOOKUP('PROPUESTA ECONOMICA'!C735,'PRECIO TOPE POR DEPARTAMENTO'!A:A,'PRECIO TOPE POR DEPARTAMENTO'!I:I),IF($D$5='PRECIO TOPE POR DEPARTAMENTO'!$J$1,_xlfn.XLOOKUP('PROPUESTA ECONOMICA'!C735,'PRECIO TOPE POR DEPARTAMENTO'!A:A,'PRECIO TOPE POR DEPARTAMENTO'!J:J),IF($D$5='PRECIO TOPE POR DEPARTAMENTO'!$K$1,_xlfn.XLOOKUP('PROPUESTA ECONOMICA'!C735,'PRECIO TOPE POR DEPARTAMENTO'!A:A,'PRECIO TOPE POR DEPARTAMENTO'!K:K),IF($D$5='PRECIO TOPE POR DEPARTAMENTO'!$L$1,_xlfn.XLOOKUP('PROPUESTA ECONOMICA'!C735,'PRECIO TOPE POR DEPARTAMENTO'!A:A,'PRECIO TOPE POR DEPARTAMENTO'!L:L),IF($D$5='PRECIO TOPE POR DEPARTAMENTO'!$M$1,_xlfn.XLOOKUP('PROPUESTA ECONOMICA'!C735,'PRECIO TOPE POR DEPARTAMENTO'!A:A,'PRECIO TOPE POR DEPARTAMENTO'!M:M),IF($D$5='PRECIO TOPE POR DEPARTAMENTO'!$N$1,_xlfn.XLOOKUP('PROPUESTA ECONOMICA'!C735,'PRECIO TOPE POR DEPARTAMENTO'!A:A,'PRECIO TOPE POR DEPARTAMENTO'!N:N),IF($D$5='PRECIO TOPE POR DEPARTAMENTO'!$O$1,_xlfn.XLOOKUP('PROPUESTA ECONOMICA'!C735,'PRECIO TOPE POR DEPARTAMENTO'!A:A,'PRECIO TOPE POR DEPARTAMENTO'!O:O),IF($D$5='PRECIO TOPE POR DEPARTAMENTO'!$P$1,_xlfn.XLOOKUP('PROPUESTA ECONOMICA'!C735,'PRECIO TOPE POR DEPARTAMENTO'!A:A,'PRECIO TOPE POR DEPARTAMENTO'!P:P),IF($D$5='PRECIO TOPE POR DEPARTAMENTO'!$Q$1,_xlfn.XLOOKUP('PROPUESTA ECONOMICA'!C735,'PRECIO TOPE POR DEPARTAMENTO'!A:A,'PRECIO TOPE POR DEPARTAMENTO'!Q:Q),IF($D$5='PRECIO TOPE POR DEPARTAMENTO'!$R$1,_xlfn.XLOOKUP('PROPUESTA ECONOMICA'!C735,'PRECIO TOPE POR DEPARTAMENTO'!A:A,'PRECIO TOPE POR DEPARTAMENTO'!R:R),IF($D$5='PRECIO TOPE POR DEPARTAMENTO'!$S$1,_xlfn.XLOOKUP('PROPUESTA ECONOMICA'!C735,'PRECIO TOPE POR DEPARTAMENTO'!A:A,'PRECIO TOPE POR DEPARTAMENTO'!S:S),IF($D$5='PRECIO TOPE POR DEPARTAMENTO'!$T$1,_xlfn.XLOOKUP('PROPUESTA ECONOMICA'!C735,'PRECIO TOPE POR DEPARTAMENTO'!A:A,'PRECIO TOPE POR DEPARTAMENTO'!T:T),IF($D$5='PRECIO TOPE POR DEPARTAMENTO'!$U$1,_xlfn.XLOOKUP('PROPUESTA ECONOMICA'!C735,'PRECIO TOPE POR DEPARTAMENTO'!A:A,'PRECIO TOPE POR DEPARTAMENTO'!U:U),IF($D$5='PRECIO TOPE POR DEPARTAMENTO'!$V$1,_xlfn.XLOOKUP('PROPUESTA ECONOMICA'!C735,'PRECIO TOPE POR DEPARTAMENTO'!A:A,'PRECIO TOPE POR DEPARTAMENTO'!V:V),IF($D$5='PRECIO TOPE POR DEPARTAMENTO'!$W$1,_xlfn.XLOOKUP('PROPUESTA ECONOMICA'!C735,'PRECIO TOPE POR DEPARTAMENTO'!A:A,'PRECIO TOPE POR DEPARTAMENTO'!W:W),IF($D$5='PRECIO TOPE POR DEPARTAMENTO'!$X$1,_xlfn.XLOOKUP('PROPUESTA ECONOMICA'!C735,'PRECIO TOPE POR DEPARTAMENTO'!A:A,'PRECIO TOPE POR DEPARTAMENTO'!X:X),IF($D$5='PRECIO TOPE POR DEPARTAMENTO'!$Y$1,_xlfn.XLOOKUP('PROPUESTA ECONOMICA'!C735,'PRECIO TOPE POR DEPARTAMENTO'!A:A,'PRECIO TOPE POR DEPARTAMENTO'!Y:Y),IF($D$5='PRECIO TOPE POR DEPARTAMENTO'!$Z$1,_xlfn.XLOOKUP('PROPUESTA ECONOMICA'!C735,'PRECIO TOPE POR DEPARTAMENTO'!A:A,'PRECIO TOPE POR DEPARTAMENTO'!Z:Z),IF($D$5='PRECIO TOPE POR DEPARTAMENTO'!$AA$1,_xlfn.XLOOKUP('PROPUESTA ECONOMICA'!C735,'PRECIO TOPE POR DEPARTAMENTO'!A:A,'PRECIO TOPE POR DEPARTAMENTO'!AA:AA),IF($D$5='PRECIO TOPE POR DEPARTAMENTO'!$AB$1,_xlfn.XLOOKUP('PROPUESTA ECONOMICA'!C735,'PRECIO TOPE POR DEPARTAMENTO'!A:A,'PRECIO TOPE POR DEPARTAMENTO'!AB:AB),IF($D$5='PRECIO TOPE POR DEPARTAMENTO'!$AC$1,_xlfn.XLOOKUP('PROPUESTA ECONOMICA'!C735,'PRECIO TOPE POR DEPARTAMENTO'!A:A,'PRECIO TOPE POR DEPARTAMENTO'!AC:AC),IF($D$5='PRECIO TOPE POR DEPARTAMENTO'!$AD$1,_xlfn.XLOOKUP('PROPUESTA ECONOMICA'!C735,'PRECIO TOPE POR DEPARTAMENTO'!A:A,'PRECIO TOPE POR DEPARTAMENTO'!AD:AD),IF($D$5='PRECIO TOPE POR DEPARTAMENTO'!$AE$1,_xlfn.XLOOKUP('PROPUESTA ECONOMICA'!C735,'PRECIO TOPE POR DEPARTAMENTO'!A:A,'PRECIO TOPE POR DEPARTAMENTO'!AE:AE),IF($D$5='PRECIO TOPE POR DEPARTAMENTO'!$AF$1,_xlfn.XLOOKUP('PROPUESTA ECONOMICA'!C735,'PRECIO TOPE POR DEPARTAMENTO'!A:A,'PRECIO TOPE POR DEPARTAMENTO'!AF:AF),IF($D$5='PRECIO TOPE POR DEPARTAMENTO'!$AG$1,_xlfn.XLOOKUP('PROPUESTA ECONOMICA'!C735,'PRECIO TOPE POR DEPARTAMENTO'!A:A,'PRECIO TOPE POR DEPARTAMENTO'!AG:AG),IF($D$5='PRECIO TOPE POR DEPARTAMENTO'!$AH$1,_xlfn.XLOOKUP('PROPUESTA ECONOMICA'!C735,'PRECIO TOPE POR DEPARTAMENTO'!A:A,'PRECIO TOPE POR DEPARTAMENTO'!AH:AH),IF($D$5='PRECIO TOPE POR DEPARTAMENTO'!$AI$1,_xlfn.XLOOKUP('PROPUESTA ECONOMICA'!C735,'PRECIO TOPE POR DEPARTAMENTO'!A:A,'PRECIO TOPE POR DEPARTAMENTO'!AI:AI),IF($D$5='PRECIO TOPE POR DEPARTAMENTO'!$AJ$1,_xlfn.XLOOKUP('PROPUESTA ECONOMICA'!C735,'PRECIO TOPE POR DEPARTAMENTO'!A:A,'PRECIO TOPE POR DEPARTAMENTO'!AJ:AJ),)))))))))))))))))))))))))))))))))</f>
        <v>26022</v>
      </c>
      <c r="G735" s="133"/>
    </row>
    <row r="736" spans="2:7" ht="16.5">
      <c r="B736" s="98">
        <v>725</v>
      </c>
      <c r="C736" s="122" t="s">
        <v>890</v>
      </c>
      <c r="D736" s="45" t="str">
        <f>+_xlfn.XLOOKUP(C736,'PRECIO TOPE POR DEPARTAMENTO'!A:A,'PRECIO TOPE POR DEPARTAMENTO'!B:B)</f>
        <v>CABLEADO 2#8 + 1#10 + 1#12T PE HF LS TC POR TUBERÍA, CANALETA O BANDEJA</v>
      </c>
      <c r="E736" s="43" t="str">
        <f>IF('PRECIO TOPE POR DEPARTAMENTO'!C726="","",+_xlfn.XLOOKUP(C736,'PRECIO TOPE POR DEPARTAMENTO'!A:A,'PRECIO TOPE POR DEPARTAMENTO'!C:C))</f>
        <v>M</v>
      </c>
      <c r="F736" s="132">
        <f>IF($D$5='PRECIO TOPE POR DEPARTAMENTO'!$D$1,_xlfn.XLOOKUP('PROPUESTA ECONOMICA'!C736,'PRECIO TOPE POR DEPARTAMENTO'!A:A,'PRECIO TOPE POR DEPARTAMENTO'!D:D),IF($D$5='PRECIO TOPE POR DEPARTAMENTO'!$E$1,_xlfn.XLOOKUP('PROPUESTA ECONOMICA'!C736,'PRECIO TOPE POR DEPARTAMENTO'!A:A,'PRECIO TOPE POR DEPARTAMENTO'!E:E),IF($D$5='PRECIO TOPE POR DEPARTAMENTO'!$F$1,_xlfn.XLOOKUP('PROPUESTA ECONOMICA'!C736,'PRECIO TOPE POR DEPARTAMENTO'!A:A,'PRECIO TOPE POR DEPARTAMENTO'!F:F),IF($D$5='PRECIO TOPE POR DEPARTAMENTO'!$G$1,_xlfn.XLOOKUP('PROPUESTA ECONOMICA'!C736,'PRECIO TOPE POR DEPARTAMENTO'!A:A,'PRECIO TOPE POR DEPARTAMENTO'!G:G),IF($D$5='PRECIO TOPE POR DEPARTAMENTO'!$H$1,_xlfn.XLOOKUP('PROPUESTA ECONOMICA'!C736,'PRECIO TOPE POR DEPARTAMENTO'!A:A,'PRECIO TOPE POR DEPARTAMENTO'!H:H),IF($D$5='PRECIO TOPE POR DEPARTAMENTO'!$I$1,_xlfn.XLOOKUP('PROPUESTA ECONOMICA'!C736,'PRECIO TOPE POR DEPARTAMENTO'!A:A,'PRECIO TOPE POR DEPARTAMENTO'!I:I),IF($D$5='PRECIO TOPE POR DEPARTAMENTO'!$J$1,_xlfn.XLOOKUP('PROPUESTA ECONOMICA'!C736,'PRECIO TOPE POR DEPARTAMENTO'!A:A,'PRECIO TOPE POR DEPARTAMENTO'!J:J),IF($D$5='PRECIO TOPE POR DEPARTAMENTO'!$K$1,_xlfn.XLOOKUP('PROPUESTA ECONOMICA'!C736,'PRECIO TOPE POR DEPARTAMENTO'!A:A,'PRECIO TOPE POR DEPARTAMENTO'!K:K),IF($D$5='PRECIO TOPE POR DEPARTAMENTO'!$L$1,_xlfn.XLOOKUP('PROPUESTA ECONOMICA'!C736,'PRECIO TOPE POR DEPARTAMENTO'!A:A,'PRECIO TOPE POR DEPARTAMENTO'!L:L),IF($D$5='PRECIO TOPE POR DEPARTAMENTO'!$M$1,_xlfn.XLOOKUP('PROPUESTA ECONOMICA'!C736,'PRECIO TOPE POR DEPARTAMENTO'!A:A,'PRECIO TOPE POR DEPARTAMENTO'!M:M),IF($D$5='PRECIO TOPE POR DEPARTAMENTO'!$N$1,_xlfn.XLOOKUP('PROPUESTA ECONOMICA'!C736,'PRECIO TOPE POR DEPARTAMENTO'!A:A,'PRECIO TOPE POR DEPARTAMENTO'!N:N),IF($D$5='PRECIO TOPE POR DEPARTAMENTO'!$O$1,_xlfn.XLOOKUP('PROPUESTA ECONOMICA'!C736,'PRECIO TOPE POR DEPARTAMENTO'!A:A,'PRECIO TOPE POR DEPARTAMENTO'!O:O),IF($D$5='PRECIO TOPE POR DEPARTAMENTO'!$P$1,_xlfn.XLOOKUP('PROPUESTA ECONOMICA'!C736,'PRECIO TOPE POR DEPARTAMENTO'!A:A,'PRECIO TOPE POR DEPARTAMENTO'!P:P),IF($D$5='PRECIO TOPE POR DEPARTAMENTO'!$Q$1,_xlfn.XLOOKUP('PROPUESTA ECONOMICA'!C736,'PRECIO TOPE POR DEPARTAMENTO'!A:A,'PRECIO TOPE POR DEPARTAMENTO'!Q:Q),IF($D$5='PRECIO TOPE POR DEPARTAMENTO'!$R$1,_xlfn.XLOOKUP('PROPUESTA ECONOMICA'!C736,'PRECIO TOPE POR DEPARTAMENTO'!A:A,'PRECIO TOPE POR DEPARTAMENTO'!R:R),IF($D$5='PRECIO TOPE POR DEPARTAMENTO'!$S$1,_xlfn.XLOOKUP('PROPUESTA ECONOMICA'!C736,'PRECIO TOPE POR DEPARTAMENTO'!A:A,'PRECIO TOPE POR DEPARTAMENTO'!S:S),IF($D$5='PRECIO TOPE POR DEPARTAMENTO'!$T$1,_xlfn.XLOOKUP('PROPUESTA ECONOMICA'!C736,'PRECIO TOPE POR DEPARTAMENTO'!A:A,'PRECIO TOPE POR DEPARTAMENTO'!T:T),IF($D$5='PRECIO TOPE POR DEPARTAMENTO'!$U$1,_xlfn.XLOOKUP('PROPUESTA ECONOMICA'!C736,'PRECIO TOPE POR DEPARTAMENTO'!A:A,'PRECIO TOPE POR DEPARTAMENTO'!U:U),IF($D$5='PRECIO TOPE POR DEPARTAMENTO'!$V$1,_xlfn.XLOOKUP('PROPUESTA ECONOMICA'!C736,'PRECIO TOPE POR DEPARTAMENTO'!A:A,'PRECIO TOPE POR DEPARTAMENTO'!V:V),IF($D$5='PRECIO TOPE POR DEPARTAMENTO'!$W$1,_xlfn.XLOOKUP('PROPUESTA ECONOMICA'!C736,'PRECIO TOPE POR DEPARTAMENTO'!A:A,'PRECIO TOPE POR DEPARTAMENTO'!W:W),IF($D$5='PRECIO TOPE POR DEPARTAMENTO'!$X$1,_xlfn.XLOOKUP('PROPUESTA ECONOMICA'!C736,'PRECIO TOPE POR DEPARTAMENTO'!A:A,'PRECIO TOPE POR DEPARTAMENTO'!X:X),IF($D$5='PRECIO TOPE POR DEPARTAMENTO'!$Y$1,_xlfn.XLOOKUP('PROPUESTA ECONOMICA'!C736,'PRECIO TOPE POR DEPARTAMENTO'!A:A,'PRECIO TOPE POR DEPARTAMENTO'!Y:Y),IF($D$5='PRECIO TOPE POR DEPARTAMENTO'!$Z$1,_xlfn.XLOOKUP('PROPUESTA ECONOMICA'!C736,'PRECIO TOPE POR DEPARTAMENTO'!A:A,'PRECIO TOPE POR DEPARTAMENTO'!Z:Z),IF($D$5='PRECIO TOPE POR DEPARTAMENTO'!$AA$1,_xlfn.XLOOKUP('PROPUESTA ECONOMICA'!C736,'PRECIO TOPE POR DEPARTAMENTO'!A:A,'PRECIO TOPE POR DEPARTAMENTO'!AA:AA),IF($D$5='PRECIO TOPE POR DEPARTAMENTO'!$AB$1,_xlfn.XLOOKUP('PROPUESTA ECONOMICA'!C736,'PRECIO TOPE POR DEPARTAMENTO'!A:A,'PRECIO TOPE POR DEPARTAMENTO'!AB:AB),IF($D$5='PRECIO TOPE POR DEPARTAMENTO'!$AC$1,_xlfn.XLOOKUP('PROPUESTA ECONOMICA'!C736,'PRECIO TOPE POR DEPARTAMENTO'!A:A,'PRECIO TOPE POR DEPARTAMENTO'!AC:AC),IF($D$5='PRECIO TOPE POR DEPARTAMENTO'!$AD$1,_xlfn.XLOOKUP('PROPUESTA ECONOMICA'!C736,'PRECIO TOPE POR DEPARTAMENTO'!A:A,'PRECIO TOPE POR DEPARTAMENTO'!AD:AD),IF($D$5='PRECIO TOPE POR DEPARTAMENTO'!$AE$1,_xlfn.XLOOKUP('PROPUESTA ECONOMICA'!C736,'PRECIO TOPE POR DEPARTAMENTO'!A:A,'PRECIO TOPE POR DEPARTAMENTO'!AE:AE),IF($D$5='PRECIO TOPE POR DEPARTAMENTO'!$AF$1,_xlfn.XLOOKUP('PROPUESTA ECONOMICA'!C736,'PRECIO TOPE POR DEPARTAMENTO'!A:A,'PRECIO TOPE POR DEPARTAMENTO'!AF:AF),IF($D$5='PRECIO TOPE POR DEPARTAMENTO'!$AG$1,_xlfn.XLOOKUP('PROPUESTA ECONOMICA'!C736,'PRECIO TOPE POR DEPARTAMENTO'!A:A,'PRECIO TOPE POR DEPARTAMENTO'!AG:AG),IF($D$5='PRECIO TOPE POR DEPARTAMENTO'!$AH$1,_xlfn.XLOOKUP('PROPUESTA ECONOMICA'!C736,'PRECIO TOPE POR DEPARTAMENTO'!A:A,'PRECIO TOPE POR DEPARTAMENTO'!AH:AH),IF($D$5='PRECIO TOPE POR DEPARTAMENTO'!$AI$1,_xlfn.XLOOKUP('PROPUESTA ECONOMICA'!C736,'PRECIO TOPE POR DEPARTAMENTO'!A:A,'PRECIO TOPE POR DEPARTAMENTO'!AI:AI),IF($D$5='PRECIO TOPE POR DEPARTAMENTO'!$AJ$1,_xlfn.XLOOKUP('PROPUESTA ECONOMICA'!C736,'PRECIO TOPE POR DEPARTAMENTO'!A:A,'PRECIO TOPE POR DEPARTAMENTO'!AJ:AJ),)))))))))))))))))))))))))))))))))</f>
        <v>18571</v>
      </c>
      <c r="G736" s="133"/>
    </row>
    <row r="737" spans="2:7" ht="16.5">
      <c r="B737" s="98">
        <v>726</v>
      </c>
      <c r="C737" s="122" t="s">
        <v>891</v>
      </c>
      <c r="D737" s="45" t="str">
        <f>+_xlfn.XLOOKUP(C737,'PRECIO TOPE POR DEPARTAMENTO'!A:A,'PRECIO TOPE POR DEPARTAMENTO'!B:B)</f>
        <v>CABLEADO 3#6 + 1#10 PE HF LS TC POR TUBERÍA, CANALETA O BANDEJA</v>
      </c>
      <c r="E737" s="43" t="str">
        <f>IF('PRECIO TOPE POR DEPARTAMENTO'!C727="","",+_xlfn.XLOOKUP(C737,'PRECIO TOPE POR DEPARTAMENTO'!A:A,'PRECIO TOPE POR DEPARTAMENTO'!C:C))</f>
        <v>M</v>
      </c>
      <c r="F737" s="132">
        <f>IF($D$5='PRECIO TOPE POR DEPARTAMENTO'!$D$1,_xlfn.XLOOKUP('PROPUESTA ECONOMICA'!C737,'PRECIO TOPE POR DEPARTAMENTO'!A:A,'PRECIO TOPE POR DEPARTAMENTO'!D:D),IF($D$5='PRECIO TOPE POR DEPARTAMENTO'!$E$1,_xlfn.XLOOKUP('PROPUESTA ECONOMICA'!C737,'PRECIO TOPE POR DEPARTAMENTO'!A:A,'PRECIO TOPE POR DEPARTAMENTO'!E:E),IF($D$5='PRECIO TOPE POR DEPARTAMENTO'!$F$1,_xlfn.XLOOKUP('PROPUESTA ECONOMICA'!C737,'PRECIO TOPE POR DEPARTAMENTO'!A:A,'PRECIO TOPE POR DEPARTAMENTO'!F:F),IF($D$5='PRECIO TOPE POR DEPARTAMENTO'!$G$1,_xlfn.XLOOKUP('PROPUESTA ECONOMICA'!C737,'PRECIO TOPE POR DEPARTAMENTO'!A:A,'PRECIO TOPE POR DEPARTAMENTO'!G:G),IF($D$5='PRECIO TOPE POR DEPARTAMENTO'!$H$1,_xlfn.XLOOKUP('PROPUESTA ECONOMICA'!C737,'PRECIO TOPE POR DEPARTAMENTO'!A:A,'PRECIO TOPE POR DEPARTAMENTO'!H:H),IF($D$5='PRECIO TOPE POR DEPARTAMENTO'!$I$1,_xlfn.XLOOKUP('PROPUESTA ECONOMICA'!C737,'PRECIO TOPE POR DEPARTAMENTO'!A:A,'PRECIO TOPE POR DEPARTAMENTO'!I:I),IF($D$5='PRECIO TOPE POR DEPARTAMENTO'!$J$1,_xlfn.XLOOKUP('PROPUESTA ECONOMICA'!C737,'PRECIO TOPE POR DEPARTAMENTO'!A:A,'PRECIO TOPE POR DEPARTAMENTO'!J:J),IF($D$5='PRECIO TOPE POR DEPARTAMENTO'!$K$1,_xlfn.XLOOKUP('PROPUESTA ECONOMICA'!C737,'PRECIO TOPE POR DEPARTAMENTO'!A:A,'PRECIO TOPE POR DEPARTAMENTO'!K:K),IF($D$5='PRECIO TOPE POR DEPARTAMENTO'!$L$1,_xlfn.XLOOKUP('PROPUESTA ECONOMICA'!C737,'PRECIO TOPE POR DEPARTAMENTO'!A:A,'PRECIO TOPE POR DEPARTAMENTO'!L:L),IF($D$5='PRECIO TOPE POR DEPARTAMENTO'!$M$1,_xlfn.XLOOKUP('PROPUESTA ECONOMICA'!C737,'PRECIO TOPE POR DEPARTAMENTO'!A:A,'PRECIO TOPE POR DEPARTAMENTO'!M:M),IF($D$5='PRECIO TOPE POR DEPARTAMENTO'!$N$1,_xlfn.XLOOKUP('PROPUESTA ECONOMICA'!C737,'PRECIO TOPE POR DEPARTAMENTO'!A:A,'PRECIO TOPE POR DEPARTAMENTO'!N:N),IF($D$5='PRECIO TOPE POR DEPARTAMENTO'!$O$1,_xlfn.XLOOKUP('PROPUESTA ECONOMICA'!C737,'PRECIO TOPE POR DEPARTAMENTO'!A:A,'PRECIO TOPE POR DEPARTAMENTO'!O:O),IF($D$5='PRECIO TOPE POR DEPARTAMENTO'!$P$1,_xlfn.XLOOKUP('PROPUESTA ECONOMICA'!C737,'PRECIO TOPE POR DEPARTAMENTO'!A:A,'PRECIO TOPE POR DEPARTAMENTO'!P:P),IF($D$5='PRECIO TOPE POR DEPARTAMENTO'!$Q$1,_xlfn.XLOOKUP('PROPUESTA ECONOMICA'!C737,'PRECIO TOPE POR DEPARTAMENTO'!A:A,'PRECIO TOPE POR DEPARTAMENTO'!Q:Q),IF($D$5='PRECIO TOPE POR DEPARTAMENTO'!$R$1,_xlfn.XLOOKUP('PROPUESTA ECONOMICA'!C737,'PRECIO TOPE POR DEPARTAMENTO'!A:A,'PRECIO TOPE POR DEPARTAMENTO'!R:R),IF($D$5='PRECIO TOPE POR DEPARTAMENTO'!$S$1,_xlfn.XLOOKUP('PROPUESTA ECONOMICA'!C737,'PRECIO TOPE POR DEPARTAMENTO'!A:A,'PRECIO TOPE POR DEPARTAMENTO'!S:S),IF($D$5='PRECIO TOPE POR DEPARTAMENTO'!$T$1,_xlfn.XLOOKUP('PROPUESTA ECONOMICA'!C737,'PRECIO TOPE POR DEPARTAMENTO'!A:A,'PRECIO TOPE POR DEPARTAMENTO'!T:T),IF($D$5='PRECIO TOPE POR DEPARTAMENTO'!$U$1,_xlfn.XLOOKUP('PROPUESTA ECONOMICA'!C737,'PRECIO TOPE POR DEPARTAMENTO'!A:A,'PRECIO TOPE POR DEPARTAMENTO'!U:U),IF($D$5='PRECIO TOPE POR DEPARTAMENTO'!$V$1,_xlfn.XLOOKUP('PROPUESTA ECONOMICA'!C737,'PRECIO TOPE POR DEPARTAMENTO'!A:A,'PRECIO TOPE POR DEPARTAMENTO'!V:V),IF($D$5='PRECIO TOPE POR DEPARTAMENTO'!$W$1,_xlfn.XLOOKUP('PROPUESTA ECONOMICA'!C737,'PRECIO TOPE POR DEPARTAMENTO'!A:A,'PRECIO TOPE POR DEPARTAMENTO'!W:W),IF($D$5='PRECIO TOPE POR DEPARTAMENTO'!$X$1,_xlfn.XLOOKUP('PROPUESTA ECONOMICA'!C737,'PRECIO TOPE POR DEPARTAMENTO'!A:A,'PRECIO TOPE POR DEPARTAMENTO'!X:X),IF($D$5='PRECIO TOPE POR DEPARTAMENTO'!$Y$1,_xlfn.XLOOKUP('PROPUESTA ECONOMICA'!C737,'PRECIO TOPE POR DEPARTAMENTO'!A:A,'PRECIO TOPE POR DEPARTAMENTO'!Y:Y),IF($D$5='PRECIO TOPE POR DEPARTAMENTO'!$Z$1,_xlfn.XLOOKUP('PROPUESTA ECONOMICA'!C737,'PRECIO TOPE POR DEPARTAMENTO'!A:A,'PRECIO TOPE POR DEPARTAMENTO'!Z:Z),IF($D$5='PRECIO TOPE POR DEPARTAMENTO'!$AA$1,_xlfn.XLOOKUP('PROPUESTA ECONOMICA'!C737,'PRECIO TOPE POR DEPARTAMENTO'!A:A,'PRECIO TOPE POR DEPARTAMENTO'!AA:AA),IF($D$5='PRECIO TOPE POR DEPARTAMENTO'!$AB$1,_xlfn.XLOOKUP('PROPUESTA ECONOMICA'!C737,'PRECIO TOPE POR DEPARTAMENTO'!A:A,'PRECIO TOPE POR DEPARTAMENTO'!AB:AB),IF($D$5='PRECIO TOPE POR DEPARTAMENTO'!$AC$1,_xlfn.XLOOKUP('PROPUESTA ECONOMICA'!C737,'PRECIO TOPE POR DEPARTAMENTO'!A:A,'PRECIO TOPE POR DEPARTAMENTO'!AC:AC),IF($D$5='PRECIO TOPE POR DEPARTAMENTO'!$AD$1,_xlfn.XLOOKUP('PROPUESTA ECONOMICA'!C737,'PRECIO TOPE POR DEPARTAMENTO'!A:A,'PRECIO TOPE POR DEPARTAMENTO'!AD:AD),IF($D$5='PRECIO TOPE POR DEPARTAMENTO'!$AE$1,_xlfn.XLOOKUP('PROPUESTA ECONOMICA'!C737,'PRECIO TOPE POR DEPARTAMENTO'!A:A,'PRECIO TOPE POR DEPARTAMENTO'!AE:AE),IF($D$5='PRECIO TOPE POR DEPARTAMENTO'!$AF$1,_xlfn.XLOOKUP('PROPUESTA ECONOMICA'!C737,'PRECIO TOPE POR DEPARTAMENTO'!A:A,'PRECIO TOPE POR DEPARTAMENTO'!AF:AF),IF($D$5='PRECIO TOPE POR DEPARTAMENTO'!$AG$1,_xlfn.XLOOKUP('PROPUESTA ECONOMICA'!C737,'PRECIO TOPE POR DEPARTAMENTO'!A:A,'PRECIO TOPE POR DEPARTAMENTO'!AG:AG),IF($D$5='PRECIO TOPE POR DEPARTAMENTO'!$AH$1,_xlfn.XLOOKUP('PROPUESTA ECONOMICA'!C737,'PRECIO TOPE POR DEPARTAMENTO'!A:A,'PRECIO TOPE POR DEPARTAMENTO'!AH:AH),IF($D$5='PRECIO TOPE POR DEPARTAMENTO'!$AI$1,_xlfn.XLOOKUP('PROPUESTA ECONOMICA'!C737,'PRECIO TOPE POR DEPARTAMENTO'!A:A,'PRECIO TOPE POR DEPARTAMENTO'!AI:AI),IF($D$5='PRECIO TOPE POR DEPARTAMENTO'!$AJ$1,_xlfn.XLOOKUP('PROPUESTA ECONOMICA'!C737,'PRECIO TOPE POR DEPARTAMENTO'!A:A,'PRECIO TOPE POR DEPARTAMENTO'!AJ:AJ),)))))))))))))))))))))))))))))))))</f>
        <v>30073</v>
      </c>
      <c r="G737" s="133"/>
    </row>
    <row r="738" spans="2:7" ht="16.5">
      <c r="B738" s="98">
        <v>727</v>
      </c>
      <c r="C738" s="122" t="s">
        <v>892</v>
      </c>
      <c r="D738" s="45" t="str">
        <f>+_xlfn.XLOOKUP(C738,'PRECIO TOPE POR DEPARTAMENTO'!A:A,'PRECIO TOPE POR DEPARTAMENTO'!B:B)</f>
        <v>CABLEADO 1#6 + 1#8 + 1#10T PE HF LS TC POR TUBERÍA, CANALETA O BANDEJA</v>
      </c>
      <c r="E738" s="43" t="str">
        <f>IF('PRECIO TOPE POR DEPARTAMENTO'!C728="","",+_xlfn.XLOOKUP(C738,'PRECIO TOPE POR DEPARTAMENTO'!A:A,'PRECIO TOPE POR DEPARTAMENTO'!C:C))</f>
        <v>M</v>
      </c>
      <c r="F738" s="132">
        <f>IF($D$5='PRECIO TOPE POR DEPARTAMENTO'!$D$1,_xlfn.XLOOKUP('PROPUESTA ECONOMICA'!C738,'PRECIO TOPE POR DEPARTAMENTO'!A:A,'PRECIO TOPE POR DEPARTAMENTO'!D:D),IF($D$5='PRECIO TOPE POR DEPARTAMENTO'!$E$1,_xlfn.XLOOKUP('PROPUESTA ECONOMICA'!C738,'PRECIO TOPE POR DEPARTAMENTO'!A:A,'PRECIO TOPE POR DEPARTAMENTO'!E:E),IF($D$5='PRECIO TOPE POR DEPARTAMENTO'!$F$1,_xlfn.XLOOKUP('PROPUESTA ECONOMICA'!C738,'PRECIO TOPE POR DEPARTAMENTO'!A:A,'PRECIO TOPE POR DEPARTAMENTO'!F:F),IF($D$5='PRECIO TOPE POR DEPARTAMENTO'!$G$1,_xlfn.XLOOKUP('PROPUESTA ECONOMICA'!C738,'PRECIO TOPE POR DEPARTAMENTO'!A:A,'PRECIO TOPE POR DEPARTAMENTO'!G:G),IF($D$5='PRECIO TOPE POR DEPARTAMENTO'!$H$1,_xlfn.XLOOKUP('PROPUESTA ECONOMICA'!C738,'PRECIO TOPE POR DEPARTAMENTO'!A:A,'PRECIO TOPE POR DEPARTAMENTO'!H:H),IF($D$5='PRECIO TOPE POR DEPARTAMENTO'!$I$1,_xlfn.XLOOKUP('PROPUESTA ECONOMICA'!C738,'PRECIO TOPE POR DEPARTAMENTO'!A:A,'PRECIO TOPE POR DEPARTAMENTO'!I:I),IF($D$5='PRECIO TOPE POR DEPARTAMENTO'!$J$1,_xlfn.XLOOKUP('PROPUESTA ECONOMICA'!C738,'PRECIO TOPE POR DEPARTAMENTO'!A:A,'PRECIO TOPE POR DEPARTAMENTO'!J:J),IF($D$5='PRECIO TOPE POR DEPARTAMENTO'!$K$1,_xlfn.XLOOKUP('PROPUESTA ECONOMICA'!C738,'PRECIO TOPE POR DEPARTAMENTO'!A:A,'PRECIO TOPE POR DEPARTAMENTO'!K:K),IF($D$5='PRECIO TOPE POR DEPARTAMENTO'!$L$1,_xlfn.XLOOKUP('PROPUESTA ECONOMICA'!C738,'PRECIO TOPE POR DEPARTAMENTO'!A:A,'PRECIO TOPE POR DEPARTAMENTO'!L:L),IF($D$5='PRECIO TOPE POR DEPARTAMENTO'!$M$1,_xlfn.XLOOKUP('PROPUESTA ECONOMICA'!C738,'PRECIO TOPE POR DEPARTAMENTO'!A:A,'PRECIO TOPE POR DEPARTAMENTO'!M:M),IF($D$5='PRECIO TOPE POR DEPARTAMENTO'!$N$1,_xlfn.XLOOKUP('PROPUESTA ECONOMICA'!C738,'PRECIO TOPE POR DEPARTAMENTO'!A:A,'PRECIO TOPE POR DEPARTAMENTO'!N:N),IF($D$5='PRECIO TOPE POR DEPARTAMENTO'!$O$1,_xlfn.XLOOKUP('PROPUESTA ECONOMICA'!C738,'PRECIO TOPE POR DEPARTAMENTO'!A:A,'PRECIO TOPE POR DEPARTAMENTO'!O:O),IF($D$5='PRECIO TOPE POR DEPARTAMENTO'!$P$1,_xlfn.XLOOKUP('PROPUESTA ECONOMICA'!C738,'PRECIO TOPE POR DEPARTAMENTO'!A:A,'PRECIO TOPE POR DEPARTAMENTO'!P:P),IF($D$5='PRECIO TOPE POR DEPARTAMENTO'!$Q$1,_xlfn.XLOOKUP('PROPUESTA ECONOMICA'!C738,'PRECIO TOPE POR DEPARTAMENTO'!A:A,'PRECIO TOPE POR DEPARTAMENTO'!Q:Q),IF($D$5='PRECIO TOPE POR DEPARTAMENTO'!$R$1,_xlfn.XLOOKUP('PROPUESTA ECONOMICA'!C738,'PRECIO TOPE POR DEPARTAMENTO'!A:A,'PRECIO TOPE POR DEPARTAMENTO'!R:R),IF($D$5='PRECIO TOPE POR DEPARTAMENTO'!$S$1,_xlfn.XLOOKUP('PROPUESTA ECONOMICA'!C738,'PRECIO TOPE POR DEPARTAMENTO'!A:A,'PRECIO TOPE POR DEPARTAMENTO'!S:S),IF($D$5='PRECIO TOPE POR DEPARTAMENTO'!$T$1,_xlfn.XLOOKUP('PROPUESTA ECONOMICA'!C738,'PRECIO TOPE POR DEPARTAMENTO'!A:A,'PRECIO TOPE POR DEPARTAMENTO'!T:T),IF($D$5='PRECIO TOPE POR DEPARTAMENTO'!$U$1,_xlfn.XLOOKUP('PROPUESTA ECONOMICA'!C738,'PRECIO TOPE POR DEPARTAMENTO'!A:A,'PRECIO TOPE POR DEPARTAMENTO'!U:U),IF($D$5='PRECIO TOPE POR DEPARTAMENTO'!$V$1,_xlfn.XLOOKUP('PROPUESTA ECONOMICA'!C738,'PRECIO TOPE POR DEPARTAMENTO'!A:A,'PRECIO TOPE POR DEPARTAMENTO'!V:V),IF($D$5='PRECIO TOPE POR DEPARTAMENTO'!$W$1,_xlfn.XLOOKUP('PROPUESTA ECONOMICA'!C738,'PRECIO TOPE POR DEPARTAMENTO'!A:A,'PRECIO TOPE POR DEPARTAMENTO'!W:W),IF($D$5='PRECIO TOPE POR DEPARTAMENTO'!$X$1,_xlfn.XLOOKUP('PROPUESTA ECONOMICA'!C738,'PRECIO TOPE POR DEPARTAMENTO'!A:A,'PRECIO TOPE POR DEPARTAMENTO'!X:X),IF($D$5='PRECIO TOPE POR DEPARTAMENTO'!$Y$1,_xlfn.XLOOKUP('PROPUESTA ECONOMICA'!C738,'PRECIO TOPE POR DEPARTAMENTO'!A:A,'PRECIO TOPE POR DEPARTAMENTO'!Y:Y),IF($D$5='PRECIO TOPE POR DEPARTAMENTO'!$Z$1,_xlfn.XLOOKUP('PROPUESTA ECONOMICA'!C738,'PRECIO TOPE POR DEPARTAMENTO'!A:A,'PRECIO TOPE POR DEPARTAMENTO'!Z:Z),IF($D$5='PRECIO TOPE POR DEPARTAMENTO'!$AA$1,_xlfn.XLOOKUP('PROPUESTA ECONOMICA'!C738,'PRECIO TOPE POR DEPARTAMENTO'!A:A,'PRECIO TOPE POR DEPARTAMENTO'!AA:AA),IF($D$5='PRECIO TOPE POR DEPARTAMENTO'!$AB$1,_xlfn.XLOOKUP('PROPUESTA ECONOMICA'!C738,'PRECIO TOPE POR DEPARTAMENTO'!A:A,'PRECIO TOPE POR DEPARTAMENTO'!AB:AB),IF($D$5='PRECIO TOPE POR DEPARTAMENTO'!$AC$1,_xlfn.XLOOKUP('PROPUESTA ECONOMICA'!C738,'PRECIO TOPE POR DEPARTAMENTO'!A:A,'PRECIO TOPE POR DEPARTAMENTO'!AC:AC),IF($D$5='PRECIO TOPE POR DEPARTAMENTO'!$AD$1,_xlfn.XLOOKUP('PROPUESTA ECONOMICA'!C738,'PRECIO TOPE POR DEPARTAMENTO'!A:A,'PRECIO TOPE POR DEPARTAMENTO'!AD:AD),IF($D$5='PRECIO TOPE POR DEPARTAMENTO'!$AE$1,_xlfn.XLOOKUP('PROPUESTA ECONOMICA'!C738,'PRECIO TOPE POR DEPARTAMENTO'!A:A,'PRECIO TOPE POR DEPARTAMENTO'!AE:AE),IF($D$5='PRECIO TOPE POR DEPARTAMENTO'!$AF$1,_xlfn.XLOOKUP('PROPUESTA ECONOMICA'!C738,'PRECIO TOPE POR DEPARTAMENTO'!A:A,'PRECIO TOPE POR DEPARTAMENTO'!AF:AF),IF($D$5='PRECIO TOPE POR DEPARTAMENTO'!$AG$1,_xlfn.XLOOKUP('PROPUESTA ECONOMICA'!C738,'PRECIO TOPE POR DEPARTAMENTO'!A:A,'PRECIO TOPE POR DEPARTAMENTO'!AG:AG),IF($D$5='PRECIO TOPE POR DEPARTAMENTO'!$AH$1,_xlfn.XLOOKUP('PROPUESTA ECONOMICA'!C738,'PRECIO TOPE POR DEPARTAMENTO'!A:A,'PRECIO TOPE POR DEPARTAMENTO'!AH:AH),IF($D$5='PRECIO TOPE POR DEPARTAMENTO'!$AI$1,_xlfn.XLOOKUP('PROPUESTA ECONOMICA'!C738,'PRECIO TOPE POR DEPARTAMENTO'!A:A,'PRECIO TOPE POR DEPARTAMENTO'!AI:AI),IF($D$5='PRECIO TOPE POR DEPARTAMENTO'!$AJ$1,_xlfn.XLOOKUP('PROPUESTA ECONOMICA'!C738,'PRECIO TOPE POR DEPARTAMENTO'!A:A,'PRECIO TOPE POR DEPARTAMENTO'!AJ:AJ),)))))))))))))))))))))))))))))))))</f>
        <v>18180</v>
      </c>
      <c r="G738" s="133"/>
    </row>
    <row r="739" spans="2:7" ht="16.5">
      <c r="B739" s="98">
        <v>728</v>
      </c>
      <c r="C739" s="122" t="s">
        <v>893</v>
      </c>
      <c r="D739" s="45" t="str">
        <f>+_xlfn.XLOOKUP(C739,'PRECIO TOPE POR DEPARTAMENTO'!A:A,'PRECIO TOPE POR DEPARTAMENTO'!B:B)</f>
        <v>CABLEADO 3#8 + 1#6 + 2#10 PE HF LS TC POR TUBERÍA, CANALETA O BANDEJA</v>
      </c>
      <c r="E739" s="43" t="str">
        <f>IF('PRECIO TOPE POR DEPARTAMENTO'!C729="","",+_xlfn.XLOOKUP(C739,'PRECIO TOPE POR DEPARTAMENTO'!A:A,'PRECIO TOPE POR DEPARTAMENTO'!C:C))</f>
        <v>M</v>
      </c>
      <c r="F739" s="132">
        <f>IF($D$5='PRECIO TOPE POR DEPARTAMENTO'!$D$1,_xlfn.XLOOKUP('PROPUESTA ECONOMICA'!C739,'PRECIO TOPE POR DEPARTAMENTO'!A:A,'PRECIO TOPE POR DEPARTAMENTO'!D:D),IF($D$5='PRECIO TOPE POR DEPARTAMENTO'!$E$1,_xlfn.XLOOKUP('PROPUESTA ECONOMICA'!C739,'PRECIO TOPE POR DEPARTAMENTO'!A:A,'PRECIO TOPE POR DEPARTAMENTO'!E:E),IF($D$5='PRECIO TOPE POR DEPARTAMENTO'!$F$1,_xlfn.XLOOKUP('PROPUESTA ECONOMICA'!C739,'PRECIO TOPE POR DEPARTAMENTO'!A:A,'PRECIO TOPE POR DEPARTAMENTO'!F:F),IF($D$5='PRECIO TOPE POR DEPARTAMENTO'!$G$1,_xlfn.XLOOKUP('PROPUESTA ECONOMICA'!C739,'PRECIO TOPE POR DEPARTAMENTO'!A:A,'PRECIO TOPE POR DEPARTAMENTO'!G:G),IF($D$5='PRECIO TOPE POR DEPARTAMENTO'!$H$1,_xlfn.XLOOKUP('PROPUESTA ECONOMICA'!C739,'PRECIO TOPE POR DEPARTAMENTO'!A:A,'PRECIO TOPE POR DEPARTAMENTO'!H:H),IF($D$5='PRECIO TOPE POR DEPARTAMENTO'!$I$1,_xlfn.XLOOKUP('PROPUESTA ECONOMICA'!C739,'PRECIO TOPE POR DEPARTAMENTO'!A:A,'PRECIO TOPE POR DEPARTAMENTO'!I:I),IF($D$5='PRECIO TOPE POR DEPARTAMENTO'!$J$1,_xlfn.XLOOKUP('PROPUESTA ECONOMICA'!C739,'PRECIO TOPE POR DEPARTAMENTO'!A:A,'PRECIO TOPE POR DEPARTAMENTO'!J:J),IF($D$5='PRECIO TOPE POR DEPARTAMENTO'!$K$1,_xlfn.XLOOKUP('PROPUESTA ECONOMICA'!C739,'PRECIO TOPE POR DEPARTAMENTO'!A:A,'PRECIO TOPE POR DEPARTAMENTO'!K:K),IF($D$5='PRECIO TOPE POR DEPARTAMENTO'!$L$1,_xlfn.XLOOKUP('PROPUESTA ECONOMICA'!C739,'PRECIO TOPE POR DEPARTAMENTO'!A:A,'PRECIO TOPE POR DEPARTAMENTO'!L:L),IF($D$5='PRECIO TOPE POR DEPARTAMENTO'!$M$1,_xlfn.XLOOKUP('PROPUESTA ECONOMICA'!C739,'PRECIO TOPE POR DEPARTAMENTO'!A:A,'PRECIO TOPE POR DEPARTAMENTO'!M:M),IF($D$5='PRECIO TOPE POR DEPARTAMENTO'!$N$1,_xlfn.XLOOKUP('PROPUESTA ECONOMICA'!C739,'PRECIO TOPE POR DEPARTAMENTO'!A:A,'PRECIO TOPE POR DEPARTAMENTO'!N:N),IF($D$5='PRECIO TOPE POR DEPARTAMENTO'!$O$1,_xlfn.XLOOKUP('PROPUESTA ECONOMICA'!C739,'PRECIO TOPE POR DEPARTAMENTO'!A:A,'PRECIO TOPE POR DEPARTAMENTO'!O:O),IF($D$5='PRECIO TOPE POR DEPARTAMENTO'!$P$1,_xlfn.XLOOKUP('PROPUESTA ECONOMICA'!C739,'PRECIO TOPE POR DEPARTAMENTO'!A:A,'PRECIO TOPE POR DEPARTAMENTO'!P:P),IF($D$5='PRECIO TOPE POR DEPARTAMENTO'!$Q$1,_xlfn.XLOOKUP('PROPUESTA ECONOMICA'!C739,'PRECIO TOPE POR DEPARTAMENTO'!A:A,'PRECIO TOPE POR DEPARTAMENTO'!Q:Q),IF($D$5='PRECIO TOPE POR DEPARTAMENTO'!$R$1,_xlfn.XLOOKUP('PROPUESTA ECONOMICA'!C739,'PRECIO TOPE POR DEPARTAMENTO'!A:A,'PRECIO TOPE POR DEPARTAMENTO'!R:R),IF($D$5='PRECIO TOPE POR DEPARTAMENTO'!$S$1,_xlfn.XLOOKUP('PROPUESTA ECONOMICA'!C739,'PRECIO TOPE POR DEPARTAMENTO'!A:A,'PRECIO TOPE POR DEPARTAMENTO'!S:S),IF($D$5='PRECIO TOPE POR DEPARTAMENTO'!$T$1,_xlfn.XLOOKUP('PROPUESTA ECONOMICA'!C739,'PRECIO TOPE POR DEPARTAMENTO'!A:A,'PRECIO TOPE POR DEPARTAMENTO'!T:T),IF($D$5='PRECIO TOPE POR DEPARTAMENTO'!$U$1,_xlfn.XLOOKUP('PROPUESTA ECONOMICA'!C739,'PRECIO TOPE POR DEPARTAMENTO'!A:A,'PRECIO TOPE POR DEPARTAMENTO'!U:U),IF($D$5='PRECIO TOPE POR DEPARTAMENTO'!$V$1,_xlfn.XLOOKUP('PROPUESTA ECONOMICA'!C739,'PRECIO TOPE POR DEPARTAMENTO'!A:A,'PRECIO TOPE POR DEPARTAMENTO'!V:V),IF($D$5='PRECIO TOPE POR DEPARTAMENTO'!$W$1,_xlfn.XLOOKUP('PROPUESTA ECONOMICA'!C739,'PRECIO TOPE POR DEPARTAMENTO'!A:A,'PRECIO TOPE POR DEPARTAMENTO'!W:W),IF($D$5='PRECIO TOPE POR DEPARTAMENTO'!$X$1,_xlfn.XLOOKUP('PROPUESTA ECONOMICA'!C739,'PRECIO TOPE POR DEPARTAMENTO'!A:A,'PRECIO TOPE POR DEPARTAMENTO'!X:X),IF($D$5='PRECIO TOPE POR DEPARTAMENTO'!$Y$1,_xlfn.XLOOKUP('PROPUESTA ECONOMICA'!C739,'PRECIO TOPE POR DEPARTAMENTO'!A:A,'PRECIO TOPE POR DEPARTAMENTO'!Y:Y),IF($D$5='PRECIO TOPE POR DEPARTAMENTO'!$Z$1,_xlfn.XLOOKUP('PROPUESTA ECONOMICA'!C739,'PRECIO TOPE POR DEPARTAMENTO'!A:A,'PRECIO TOPE POR DEPARTAMENTO'!Z:Z),IF($D$5='PRECIO TOPE POR DEPARTAMENTO'!$AA$1,_xlfn.XLOOKUP('PROPUESTA ECONOMICA'!C739,'PRECIO TOPE POR DEPARTAMENTO'!A:A,'PRECIO TOPE POR DEPARTAMENTO'!AA:AA),IF($D$5='PRECIO TOPE POR DEPARTAMENTO'!$AB$1,_xlfn.XLOOKUP('PROPUESTA ECONOMICA'!C739,'PRECIO TOPE POR DEPARTAMENTO'!A:A,'PRECIO TOPE POR DEPARTAMENTO'!AB:AB),IF($D$5='PRECIO TOPE POR DEPARTAMENTO'!$AC$1,_xlfn.XLOOKUP('PROPUESTA ECONOMICA'!C739,'PRECIO TOPE POR DEPARTAMENTO'!A:A,'PRECIO TOPE POR DEPARTAMENTO'!AC:AC),IF($D$5='PRECIO TOPE POR DEPARTAMENTO'!$AD$1,_xlfn.XLOOKUP('PROPUESTA ECONOMICA'!C739,'PRECIO TOPE POR DEPARTAMENTO'!A:A,'PRECIO TOPE POR DEPARTAMENTO'!AD:AD),IF($D$5='PRECIO TOPE POR DEPARTAMENTO'!$AE$1,_xlfn.XLOOKUP('PROPUESTA ECONOMICA'!C739,'PRECIO TOPE POR DEPARTAMENTO'!A:A,'PRECIO TOPE POR DEPARTAMENTO'!AE:AE),IF($D$5='PRECIO TOPE POR DEPARTAMENTO'!$AF$1,_xlfn.XLOOKUP('PROPUESTA ECONOMICA'!C739,'PRECIO TOPE POR DEPARTAMENTO'!A:A,'PRECIO TOPE POR DEPARTAMENTO'!AF:AF),IF($D$5='PRECIO TOPE POR DEPARTAMENTO'!$AG$1,_xlfn.XLOOKUP('PROPUESTA ECONOMICA'!C739,'PRECIO TOPE POR DEPARTAMENTO'!A:A,'PRECIO TOPE POR DEPARTAMENTO'!AG:AG),IF($D$5='PRECIO TOPE POR DEPARTAMENTO'!$AH$1,_xlfn.XLOOKUP('PROPUESTA ECONOMICA'!C739,'PRECIO TOPE POR DEPARTAMENTO'!A:A,'PRECIO TOPE POR DEPARTAMENTO'!AH:AH),IF($D$5='PRECIO TOPE POR DEPARTAMENTO'!$AI$1,_xlfn.XLOOKUP('PROPUESTA ECONOMICA'!C739,'PRECIO TOPE POR DEPARTAMENTO'!A:A,'PRECIO TOPE POR DEPARTAMENTO'!AI:AI),IF($D$5='PRECIO TOPE POR DEPARTAMENTO'!$AJ$1,_xlfn.XLOOKUP('PROPUESTA ECONOMICA'!C739,'PRECIO TOPE POR DEPARTAMENTO'!A:A,'PRECIO TOPE POR DEPARTAMENTO'!AJ:AJ),)))))))))))))))))))))))))))))))))</f>
        <v>35177</v>
      </c>
      <c r="G739" s="133"/>
    </row>
    <row r="740" spans="2:7" ht="16.5">
      <c r="B740" s="98">
        <v>729</v>
      </c>
      <c r="C740" s="122" t="s">
        <v>894</v>
      </c>
      <c r="D740" s="45" t="str">
        <f>+_xlfn.XLOOKUP(C740,'PRECIO TOPE POR DEPARTAMENTO'!A:A,'PRECIO TOPE POR DEPARTAMENTO'!B:B)</f>
        <v>CABLEADO 3#8 + 1#10 + 1#12T PE HF LS TC POR TUBERÍA, CANALETA O BANDEJA</v>
      </c>
      <c r="E740" s="43" t="str">
        <f>IF('PRECIO TOPE POR DEPARTAMENTO'!C730="","",+_xlfn.XLOOKUP(C740,'PRECIO TOPE POR DEPARTAMENTO'!A:A,'PRECIO TOPE POR DEPARTAMENTO'!C:C))</f>
        <v>M</v>
      </c>
      <c r="F740" s="132">
        <f>IF($D$5='PRECIO TOPE POR DEPARTAMENTO'!$D$1,_xlfn.XLOOKUP('PROPUESTA ECONOMICA'!C740,'PRECIO TOPE POR DEPARTAMENTO'!A:A,'PRECIO TOPE POR DEPARTAMENTO'!D:D),IF($D$5='PRECIO TOPE POR DEPARTAMENTO'!$E$1,_xlfn.XLOOKUP('PROPUESTA ECONOMICA'!C740,'PRECIO TOPE POR DEPARTAMENTO'!A:A,'PRECIO TOPE POR DEPARTAMENTO'!E:E),IF($D$5='PRECIO TOPE POR DEPARTAMENTO'!$F$1,_xlfn.XLOOKUP('PROPUESTA ECONOMICA'!C740,'PRECIO TOPE POR DEPARTAMENTO'!A:A,'PRECIO TOPE POR DEPARTAMENTO'!F:F),IF($D$5='PRECIO TOPE POR DEPARTAMENTO'!$G$1,_xlfn.XLOOKUP('PROPUESTA ECONOMICA'!C740,'PRECIO TOPE POR DEPARTAMENTO'!A:A,'PRECIO TOPE POR DEPARTAMENTO'!G:G),IF($D$5='PRECIO TOPE POR DEPARTAMENTO'!$H$1,_xlfn.XLOOKUP('PROPUESTA ECONOMICA'!C740,'PRECIO TOPE POR DEPARTAMENTO'!A:A,'PRECIO TOPE POR DEPARTAMENTO'!H:H),IF($D$5='PRECIO TOPE POR DEPARTAMENTO'!$I$1,_xlfn.XLOOKUP('PROPUESTA ECONOMICA'!C740,'PRECIO TOPE POR DEPARTAMENTO'!A:A,'PRECIO TOPE POR DEPARTAMENTO'!I:I),IF($D$5='PRECIO TOPE POR DEPARTAMENTO'!$J$1,_xlfn.XLOOKUP('PROPUESTA ECONOMICA'!C740,'PRECIO TOPE POR DEPARTAMENTO'!A:A,'PRECIO TOPE POR DEPARTAMENTO'!J:J),IF($D$5='PRECIO TOPE POR DEPARTAMENTO'!$K$1,_xlfn.XLOOKUP('PROPUESTA ECONOMICA'!C740,'PRECIO TOPE POR DEPARTAMENTO'!A:A,'PRECIO TOPE POR DEPARTAMENTO'!K:K),IF($D$5='PRECIO TOPE POR DEPARTAMENTO'!$L$1,_xlfn.XLOOKUP('PROPUESTA ECONOMICA'!C740,'PRECIO TOPE POR DEPARTAMENTO'!A:A,'PRECIO TOPE POR DEPARTAMENTO'!L:L),IF($D$5='PRECIO TOPE POR DEPARTAMENTO'!$M$1,_xlfn.XLOOKUP('PROPUESTA ECONOMICA'!C740,'PRECIO TOPE POR DEPARTAMENTO'!A:A,'PRECIO TOPE POR DEPARTAMENTO'!M:M),IF($D$5='PRECIO TOPE POR DEPARTAMENTO'!$N$1,_xlfn.XLOOKUP('PROPUESTA ECONOMICA'!C740,'PRECIO TOPE POR DEPARTAMENTO'!A:A,'PRECIO TOPE POR DEPARTAMENTO'!N:N),IF($D$5='PRECIO TOPE POR DEPARTAMENTO'!$O$1,_xlfn.XLOOKUP('PROPUESTA ECONOMICA'!C740,'PRECIO TOPE POR DEPARTAMENTO'!A:A,'PRECIO TOPE POR DEPARTAMENTO'!O:O),IF($D$5='PRECIO TOPE POR DEPARTAMENTO'!$P$1,_xlfn.XLOOKUP('PROPUESTA ECONOMICA'!C740,'PRECIO TOPE POR DEPARTAMENTO'!A:A,'PRECIO TOPE POR DEPARTAMENTO'!P:P),IF($D$5='PRECIO TOPE POR DEPARTAMENTO'!$Q$1,_xlfn.XLOOKUP('PROPUESTA ECONOMICA'!C740,'PRECIO TOPE POR DEPARTAMENTO'!A:A,'PRECIO TOPE POR DEPARTAMENTO'!Q:Q),IF($D$5='PRECIO TOPE POR DEPARTAMENTO'!$R$1,_xlfn.XLOOKUP('PROPUESTA ECONOMICA'!C740,'PRECIO TOPE POR DEPARTAMENTO'!A:A,'PRECIO TOPE POR DEPARTAMENTO'!R:R),IF($D$5='PRECIO TOPE POR DEPARTAMENTO'!$S$1,_xlfn.XLOOKUP('PROPUESTA ECONOMICA'!C740,'PRECIO TOPE POR DEPARTAMENTO'!A:A,'PRECIO TOPE POR DEPARTAMENTO'!S:S),IF($D$5='PRECIO TOPE POR DEPARTAMENTO'!$T$1,_xlfn.XLOOKUP('PROPUESTA ECONOMICA'!C740,'PRECIO TOPE POR DEPARTAMENTO'!A:A,'PRECIO TOPE POR DEPARTAMENTO'!T:T),IF($D$5='PRECIO TOPE POR DEPARTAMENTO'!$U$1,_xlfn.XLOOKUP('PROPUESTA ECONOMICA'!C740,'PRECIO TOPE POR DEPARTAMENTO'!A:A,'PRECIO TOPE POR DEPARTAMENTO'!U:U),IF($D$5='PRECIO TOPE POR DEPARTAMENTO'!$V$1,_xlfn.XLOOKUP('PROPUESTA ECONOMICA'!C740,'PRECIO TOPE POR DEPARTAMENTO'!A:A,'PRECIO TOPE POR DEPARTAMENTO'!V:V),IF($D$5='PRECIO TOPE POR DEPARTAMENTO'!$W$1,_xlfn.XLOOKUP('PROPUESTA ECONOMICA'!C740,'PRECIO TOPE POR DEPARTAMENTO'!A:A,'PRECIO TOPE POR DEPARTAMENTO'!W:W),IF($D$5='PRECIO TOPE POR DEPARTAMENTO'!$X$1,_xlfn.XLOOKUP('PROPUESTA ECONOMICA'!C740,'PRECIO TOPE POR DEPARTAMENTO'!A:A,'PRECIO TOPE POR DEPARTAMENTO'!X:X),IF($D$5='PRECIO TOPE POR DEPARTAMENTO'!$Y$1,_xlfn.XLOOKUP('PROPUESTA ECONOMICA'!C740,'PRECIO TOPE POR DEPARTAMENTO'!A:A,'PRECIO TOPE POR DEPARTAMENTO'!Y:Y),IF($D$5='PRECIO TOPE POR DEPARTAMENTO'!$Z$1,_xlfn.XLOOKUP('PROPUESTA ECONOMICA'!C740,'PRECIO TOPE POR DEPARTAMENTO'!A:A,'PRECIO TOPE POR DEPARTAMENTO'!Z:Z),IF($D$5='PRECIO TOPE POR DEPARTAMENTO'!$AA$1,_xlfn.XLOOKUP('PROPUESTA ECONOMICA'!C740,'PRECIO TOPE POR DEPARTAMENTO'!A:A,'PRECIO TOPE POR DEPARTAMENTO'!AA:AA),IF($D$5='PRECIO TOPE POR DEPARTAMENTO'!$AB$1,_xlfn.XLOOKUP('PROPUESTA ECONOMICA'!C740,'PRECIO TOPE POR DEPARTAMENTO'!A:A,'PRECIO TOPE POR DEPARTAMENTO'!AB:AB),IF($D$5='PRECIO TOPE POR DEPARTAMENTO'!$AC$1,_xlfn.XLOOKUP('PROPUESTA ECONOMICA'!C740,'PRECIO TOPE POR DEPARTAMENTO'!A:A,'PRECIO TOPE POR DEPARTAMENTO'!AC:AC),IF($D$5='PRECIO TOPE POR DEPARTAMENTO'!$AD$1,_xlfn.XLOOKUP('PROPUESTA ECONOMICA'!C740,'PRECIO TOPE POR DEPARTAMENTO'!A:A,'PRECIO TOPE POR DEPARTAMENTO'!AD:AD),IF($D$5='PRECIO TOPE POR DEPARTAMENTO'!$AE$1,_xlfn.XLOOKUP('PROPUESTA ECONOMICA'!C740,'PRECIO TOPE POR DEPARTAMENTO'!A:A,'PRECIO TOPE POR DEPARTAMENTO'!AE:AE),IF($D$5='PRECIO TOPE POR DEPARTAMENTO'!$AF$1,_xlfn.XLOOKUP('PROPUESTA ECONOMICA'!C740,'PRECIO TOPE POR DEPARTAMENTO'!A:A,'PRECIO TOPE POR DEPARTAMENTO'!AF:AF),IF($D$5='PRECIO TOPE POR DEPARTAMENTO'!$AG$1,_xlfn.XLOOKUP('PROPUESTA ECONOMICA'!C740,'PRECIO TOPE POR DEPARTAMENTO'!A:A,'PRECIO TOPE POR DEPARTAMENTO'!AG:AG),IF($D$5='PRECIO TOPE POR DEPARTAMENTO'!$AH$1,_xlfn.XLOOKUP('PROPUESTA ECONOMICA'!C740,'PRECIO TOPE POR DEPARTAMENTO'!A:A,'PRECIO TOPE POR DEPARTAMENTO'!AH:AH),IF($D$5='PRECIO TOPE POR DEPARTAMENTO'!$AI$1,_xlfn.XLOOKUP('PROPUESTA ECONOMICA'!C740,'PRECIO TOPE POR DEPARTAMENTO'!A:A,'PRECIO TOPE POR DEPARTAMENTO'!AI:AI),IF($D$5='PRECIO TOPE POR DEPARTAMENTO'!$AJ$1,_xlfn.XLOOKUP('PROPUESTA ECONOMICA'!C740,'PRECIO TOPE POR DEPARTAMENTO'!A:A,'PRECIO TOPE POR DEPARTAMENTO'!AJ:AJ),)))))))))))))))))))))))))))))))))</f>
        <v>27984</v>
      </c>
      <c r="G740" s="133"/>
    </row>
    <row r="741" spans="2:7" ht="16.5">
      <c r="B741" s="98">
        <v>730</v>
      </c>
      <c r="C741" s="122" t="s">
        <v>895</v>
      </c>
      <c r="D741" s="45" t="str">
        <f>+_xlfn.XLOOKUP(C741,'PRECIO TOPE POR DEPARTAMENTO'!A:A,'PRECIO TOPE POR DEPARTAMENTO'!B:B)</f>
        <v>CABLEADO 2#6 + 1#8 + 1#10T PE HF LS TC POR TUBERÍA, CANALETA O BANDEJA</v>
      </c>
      <c r="E741" s="43" t="str">
        <f>IF('PRECIO TOPE POR DEPARTAMENTO'!C731="","",+_xlfn.XLOOKUP(C741,'PRECIO TOPE POR DEPARTAMENTO'!A:A,'PRECIO TOPE POR DEPARTAMENTO'!C:C))</f>
        <v>M</v>
      </c>
      <c r="F741" s="132">
        <f>IF($D$5='PRECIO TOPE POR DEPARTAMENTO'!$D$1,_xlfn.XLOOKUP('PROPUESTA ECONOMICA'!C741,'PRECIO TOPE POR DEPARTAMENTO'!A:A,'PRECIO TOPE POR DEPARTAMENTO'!D:D),IF($D$5='PRECIO TOPE POR DEPARTAMENTO'!$E$1,_xlfn.XLOOKUP('PROPUESTA ECONOMICA'!C741,'PRECIO TOPE POR DEPARTAMENTO'!A:A,'PRECIO TOPE POR DEPARTAMENTO'!E:E),IF($D$5='PRECIO TOPE POR DEPARTAMENTO'!$F$1,_xlfn.XLOOKUP('PROPUESTA ECONOMICA'!C741,'PRECIO TOPE POR DEPARTAMENTO'!A:A,'PRECIO TOPE POR DEPARTAMENTO'!F:F),IF($D$5='PRECIO TOPE POR DEPARTAMENTO'!$G$1,_xlfn.XLOOKUP('PROPUESTA ECONOMICA'!C741,'PRECIO TOPE POR DEPARTAMENTO'!A:A,'PRECIO TOPE POR DEPARTAMENTO'!G:G),IF($D$5='PRECIO TOPE POR DEPARTAMENTO'!$H$1,_xlfn.XLOOKUP('PROPUESTA ECONOMICA'!C741,'PRECIO TOPE POR DEPARTAMENTO'!A:A,'PRECIO TOPE POR DEPARTAMENTO'!H:H),IF($D$5='PRECIO TOPE POR DEPARTAMENTO'!$I$1,_xlfn.XLOOKUP('PROPUESTA ECONOMICA'!C741,'PRECIO TOPE POR DEPARTAMENTO'!A:A,'PRECIO TOPE POR DEPARTAMENTO'!I:I),IF($D$5='PRECIO TOPE POR DEPARTAMENTO'!$J$1,_xlfn.XLOOKUP('PROPUESTA ECONOMICA'!C741,'PRECIO TOPE POR DEPARTAMENTO'!A:A,'PRECIO TOPE POR DEPARTAMENTO'!J:J),IF($D$5='PRECIO TOPE POR DEPARTAMENTO'!$K$1,_xlfn.XLOOKUP('PROPUESTA ECONOMICA'!C741,'PRECIO TOPE POR DEPARTAMENTO'!A:A,'PRECIO TOPE POR DEPARTAMENTO'!K:K),IF($D$5='PRECIO TOPE POR DEPARTAMENTO'!$L$1,_xlfn.XLOOKUP('PROPUESTA ECONOMICA'!C741,'PRECIO TOPE POR DEPARTAMENTO'!A:A,'PRECIO TOPE POR DEPARTAMENTO'!L:L),IF($D$5='PRECIO TOPE POR DEPARTAMENTO'!$M$1,_xlfn.XLOOKUP('PROPUESTA ECONOMICA'!C741,'PRECIO TOPE POR DEPARTAMENTO'!A:A,'PRECIO TOPE POR DEPARTAMENTO'!M:M),IF($D$5='PRECIO TOPE POR DEPARTAMENTO'!$N$1,_xlfn.XLOOKUP('PROPUESTA ECONOMICA'!C741,'PRECIO TOPE POR DEPARTAMENTO'!A:A,'PRECIO TOPE POR DEPARTAMENTO'!N:N),IF($D$5='PRECIO TOPE POR DEPARTAMENTO'!$O$1,_xlfn.XLOOKUP('PROPUESTA ECONOMICA'!C741,'PRECIO TOPE POR DEPARTAMENTO'!A:A,'PRECIO TOPE POR DEPARTAMENTO'!O:O),IF($D$5='PRECIO TOPE POR DEPARTAMENTO'!$P$1,_xlfn.XLOOKUP('PROPUESTA ECONOMICA'!C741,'PRECIO TOPE POR DEPARTAMENTO'!A:A,'PRECIO TOPE POR DEPARTAMENTO'!P:P),IF($D$5='PRECIO TOPE POR DEPARTAMENTO'!$Q$1,_xlfn.XLOOKUP('PROPUESTA ECONOMICA'!C741,'PRECIO TOPE POR DEPARTAMENTO'!A:A,'PRECIO TOPE POR DEPARTAMENTO'!Q:Q),IF($D$5='PRECIO TOPE POR DEPARTAMENTO'!$R$1,_xlfn.XLOOKUP('PROPUESTA ECONOMICA'!C741,'PRECIO TOPE POR DEPARTAMENTO'!A:A,'PRECIO TOPE POR DEPARTAMENTO'!R:R),IF($D$5='PRECIO TOPE POR DEPARTAMENTO'!$S$1,_xlfn.XLOOKUP('PROPUESTA ECONOMICA'!C741,'PRECIO TOPE POR DEPARTAMENTO'!A:A,'PRECIO TOPE POR DEPARTAMENTO'!S:S),IF($D$5='PRECIO TOPE POR DEPARTAMENTO'!$T$1,_xlfn.XLOOKUP('PROPUESTA ECONOMICA'!C741,'PRECIO TOPE POR DEPARTAMENTO'!A:A,'PRECIO TOPE POR DEPARTAMENTO'!T:T),IF($D$5='PRECIO TOPE POR DEPARTAMENTO'!$U$1,_xlfn.XLOOKUP('PROPUESTA ECONOMICA'!C741,'PRECIO TOPE POR DEPARTAMENTO'!A:A,'PRECIO TOPE POR DEPARTAMENTO'!U:U),IF($D$5='PRECIO TOPE POR DEPARTAMENTO'!$V$1,_xlfn.XLOOKUP('PROPUESTA ECONOMICA'!C741,'PRECIO TOPE POR DEPARTAMENTO'!A:A,'PRECIO TOPE POR DEPARTAMENTO'!V:V),IF($D$5='PRECIO TOPE POR DEPARTAMENTO'!$W$1,_xlfn.XLOOKUP('PROPUESTA ECONOMICA'!C741,'PRECIO TOPE POR DEPARTAMENTO'!A:A,'PRECIO TOPE POR DEPARTAMENTO'!W:W),IF($D$5='PRECIO TOPE POR DEPARTAMENTO'!$X$1,_xlfn.XLOOKUP('PROPUESTA ECONOMICA'!C741,'PRECIO TOPE POR DEPARTAMENTO'!A:A,'PRECIO TOPE POR DEPARTAMENTO'!X:X),IF($D$5='PRECIO TOPE POR DEPARTAMENTO'!$Y$1,_xlfn.XLOOKUP('PROPUESTA ECONOMICA'!C741,'PRECIO TOPE POR DEPARTAMENTO'!A:A,'PRECIO TOPE POR DEPARTAMENTO'!Y:Y),IF($D$5='PRECIO TOPE POR DEPARTAMENTO'!$Z$1,_xlfn.XLOOKUP('PROPUESTA ECONOMICA'!C741,'PRECIO TOPE POR DEPARTAMENTO'!A:A,'PRECIO TOPE POR DEPARTAMENTO'!Z:Z),IF($D$5='PRECIO TOPE POR DEPARTAMENTO'!$AA$1,_xlfn.XLOOKUP('PROPUESTA ECONOMICA'!C741,'PRECIO TOPE POR DEPARTAMENTO'!A:A,'PRECIO TOPE POR DEPARTAMENTO'!AA:AA),IF($D$5='PRECIO TOPE POR DEPARTAMENTO'!$AB$1,_xlfn.XLOOKUP('PROPUESTA ECONOMICA'!C741,'PRECIO TOPE POR DEPARTAMENTO'!A:A,'PRECIO TOPE POR DEPARTAMENTO'!AB:AB),IF($D$5='PRECIO TOPE POR DEPARTAMENTO'!$AC$1,_xlfn.XLOOKUP('PROPUESTA ECONOMICA'!C741,'PRECIO TOPE POR DEPARTAMENTO'!A:A,'PRECIO TOPE POR DEPARTAMENTO'!AC:AC),IF($D$5='PRECIO TOPE POR DEPARTAMENTO'!$AD$1,_xlfn.XLOOKUP('PROPUESTA ECONOMICA'!C741,'PRECIO TOPE POR DEPARTAMENTO'!A:A,'PRECIO TOPE POR DEPARTAMENTO'!AD:AD),IF($D$5='PRECIO TOPE POR DEPARTAMENTO'!$AE$1,_xlfn.XLOOKUP('PROPUESTA ECONOMICA'!C741,'PRECIO TOPE POR DEPARTAMENTO'!A:A,'PRECIO TOPE POR DEPARTAMENTO'!AE:AE),IF($D$5='PRECIO TOPE POR DEPARTAMENTO'!$AF$1,_xlfn.XLOOKUP('PROPUESTA ECONOMICA'!C741,'PRECIO TOPE POR DEPARTAMENTO'!A:A,'PRECIO TOPE POR DEPARTAMENTO'!AF:AF),IF($D$5='PRECIO TOPE POR DEPARTAMENTO'!$AG$1,_xlfn.XLOOKUP('PROPUESTA ECONOMICA'!C741,'PRECIO TOPE POR DEPARTAMENTO'!A:A,'PRECIO TOPE POR DEPARTAMENTO'!AG:AG),IF($D$5='PRECIO TOPE POR DEPARTAMENTO'!$AH$1,_xlfn.XLOOKUP('PROPUESTA ECONOMICA'!C741,'PRECIO TOPE POR DEPARTAMENTO'!A:A,'PRECIO TOPE POR DEPARTAMENTO'!AH:AH),IF($D$5='PRECIO TOPE POR DEPARTAMENTO'!$AI$1,_xlfn.XLOOKUP('PROPUESTA ECONOMICA'!C741,'PRECIO TOPE POR DEPARTAMENTO'!A:A,'PRECIO TOPE POR DEPARTAMENTO'!AI:AI),IF($D$5='PRECIO TOPE POR DEPARTAMENTO'!$AJ$1,_xlfn.XLOOKUP('PROPUESTA ECONOMICA'!C741,'PRECIO TOPE POR DEPARTAMENTO'!A:A,'PRECIO TOPE POR DEPARTAMENTO'!AJ:AJ),)))))))))))))))))))))))))))))))))</f>
        <v>27132</v>
      </c>
      <c r="G741" s="133"/>
    </row>
    <row r="742" spans="2:7" ht="16.5">
      <c r="B742" s="98">
        <v>731</v>
      </c>
      <c r="C742" s="122" t="s">
        <v>896</v>
      </c>
      <c r="D742" s="45" t="str">
        <f>+_xlfn.XLOOKUP(C742,'PRECIO TOPE POR DEPARTAMENTO'!A:A,'PRECIO TOPE POR DEPARTAMENTO'!B:B)</f>
        <v>CABLEADO 3#6 + 1#8 + 1#10T PE HF LS TC POR TUBERÍA, CANALETA O BANDEJA</v>
      </c>
      <c r="E742" s="43" t="str">
        <f>IF('PRECIO TOPE POR DEPARTAMENTO'!C732="","",+_xlfn.XLOOKUP(C742,'PRECIO TOPE POR DEPARTAMENTO'!A:A,'PRECIO TOPE POR DEPARTAMENTO'!C:C))</f>
        <v>M</v>
      </c>
      <c r="F742" s="132">
        <f>IF($D$5='PRECIO TOPE POR DEPARTAMENTO'!$D$1,_xlfn.XLOOKUP('PROPUESTA ECONOMICA'!C742,'PRECIO TOPE POR DEPARTAMENTO'!A:A,'PRECIO TOPE POR DEPARTAMENTO'!D:D),IF($D$5='PRECIO TOPE POR DEPARTAMENTO'!$E$1,_xlfn.XLOOKUP('PROPUESTA ECONOMICA'!C742,'PRECIO TOPE POR DEPARTAMENTO'!A:A,'PRECIO TOPE POR DEPARTAMENTO'!E:E),IF($D$5='PRECIO TOPE POR DEPARTAMENTO'!$F$1,_xlfn.XLOOKUP('PROPUESTA ECONOMICA'!C742,'PRECIO TOPE POR DEPARTAMENTO'!A:A,'PRECIO TOPE POR DEPARTAMENTO'!F:F),IF($D$5='PRECIO TOPE POR DEPARTAMENTO'!$G$1,_xlfn.XLOOKUP('PROPUESTA ECONOMICA'!C742,'PRECIO TOPE POR DEPARTAMENTO'!A:A,'PRECIO TOPE POR DEPARTAMENTO'!G:G),IF($D$5='PRECIO TOPE POR DEPARTAMENTO'!$H$1,_xlfn.XLOOKUP('PROPUESTA ECONOMICA'!C742,'PRECIO TOPE POR DEPARTAMENTO'!A:A,'PRECIO TOPE POR DEPARTAMENTO'!H:H),IF($D$5='PRECIO TOPE POR DEPARTAMENTO'!$I$1,_xlfn.XLOOKUP('PROPUESTA ECONOMICA'!C742,'PRECIO TOPE POR DEPARTAMENTO'!A:A,'PRECIO TOPE POR DEPARTAMENTO'!I:I),IF($D$5='PRECIO TOPE POR DEPARTAMENTO'!$J$1,_xlfn.XLOOKUP('PROPUESTA ECONOMICA'!C742,'PRECIO TOPE POR DEPARTAMENTO'!A:A,'PRECIO TOPE POR DEPARTAMENTO'!J:J),IF($D$5='PRECIO TOPE POR DEPARTAMENTO'!$K$1,_xlfn.XLOOKUP('PROPUESTA ECONOMICA'!C742,'PRECIO TOPE POR DEPARTAMENTO'!A:A,'PRECIO TOPE POR DEPARTAMENTO'!K:K),IF($D$5='PRECIO TOPE POR DEPARTAMENTO'!$L$1,_xlfn.XLOOKUP('PROPUESTA ECONOMICA'!C742,'PRECIO TOPE POR DEPARTAMENTO'!A:A,'PRECIO TOPE POR DEPARTAMENTO'!L:L),IF($D$5='PRECIO TOPE POR DEPARTAMENTO'!$M$1,_xlfn.XLOOKUP('PROPUESTA ECONOMICA'!C742,'PRECIO TOPE POR DEPARTAMENTO'!A:A,'PRECIO TOPE POR DEPARTAMENTO'!M:M),IF($D$5='PRECIO TOPE POR DEPARTAMENTO'!$N$1,_xlfn.XLOOKUP('PROPUESTA ECONOMICA'!C742,'PRECIO TOPE POR DEPARTAMENTO'!A:A,'PRECIO TOPE POR DEPARTAMENTO'!N:N),IF($D$5='PRECIO TOPE POR DEPARTAMENTO'!$O$1,_xlfn.XLOOKUP('PROPUESTA ECONOMICA'!C742,'PRECIO TOPE POR DEPARTAMENTO'!A:A,'PRECIO TOPE POR DEPARTAMENTO'!O:O),IF($D$5='PRECIO TOPE POR DEPARTAMENTO'!$P$1,_xlfn.XLOOKUP('PROPUESTA ECONOMICA'!C742,'PRECIO TOPE POR DEPARTAMENTO'!A:A,'PRECIO TOPE POR DEPARTAMENTO'!P:P),IF($D$5='PRECIO TOPE POR DEPARTAMENTO'!$Q$1,_xlfn.XLOOKUP('PROPUESTA ECONOMICA'!C742,'PRECIO TOPE POR DEPARTAMENTO'!A:A,'PRECIO TOPE POR DEPARTAMENTO'!Q:Q),IF($D$5='PRECIO TOPE POR DEPARTAMENTO'!$R$1,_xlfn.XLOOKUP('PROPUESTA ECONOMICA'!C742,'PRECIO TOPE POR DEPARTAMENTO'!A:A,'PRECIO TOPE POR DEPARTAMENTO'!R:R),IF($D$5='PRECIO TOPE POR DEPARTAMENTO'!$S$1,_xlfn.XLOOKUP('PROPUESTA ECONOMICA'!C742,'PRECIO TOPE POR DEPARTAMENTO'!A:A,'PRECIO TOPE POR DEPARTAMENTO'!S:S),IF($D$5='PRECIO TOPE POR DEPARTAMENTO'!$T$1,_xlfn.XLOOKUP('PROPUESTA ECONOMICA'!C742,'PRECIO TOPE POR DEPARTAMENTO'!A:A,'PRECIO TOPE POR DEPARTAMENTO'!T:T),IF($D$5='PRECIO TOPE POR DEPARTAMENTO'!$U$1,_xlfn.XLOOKUP('PROPUESTA ECONOMICA'!C742,'PRECIO TOPE POR DEPARTAMENTO'!A:A,'PRECIO TOPE POR DEPARTAMENTO'!U:U),IF($D$5='PRECIO TOPE POR DEPARTAMENTO'!$V$1,_xlfn.XLOOKUP('PROPUESTA ECONOMICA'!C742,'PRECIO TOPE POR DEPARTAMENTO'!A:A,'PRECIO TOPE POR DEPARTAMENTO'!V:V),IF($D$5='PRECIO TOPE POR DEPARTAMENTO'!$W$1,_xlfn.XLOOKUP('PROPUESTA ECONOMICA'!C742,'PRECIO TOPE POR DEPARTAMENTO'!A:A,'PRECIO TOPE POR DEPARTAMENTO'!W:W),IF($D$5='PRECIO TOPE POR DEPARTAMENTO'!$X$1,_xlfn.XLOOKUP('PROPUESTA ECONOMICA'!C742,'PRECIO TOPE POR DEPARTAMENTO'!A:A,'PRECIO TOPE POR DEPARTAMENTO'!X:X),IF($D$5='PRECIO TOPE POR DEPARTAMENTO'!$Y$1,_xlfn.XLOOKUP('PROPUESTA ECONOMICA'!C742,'PRECIO TOPE POR DEPARTAMENTO'!A:A,'PRECIO TOPE POR DEPARTAMENTO'!Y:Y),IF($D$5='PRECIO TOPE POR DEPARTAMENTO'!$Z$1,_xlfn.XLOOKUP('PROPUESTA ECONOMICA'!C742,'PRECIO TOPE POR DEPARTAMENTO'!A:A,'PRECIO TOPE POR DEPARTAMENTO'!Z:Z),IF($D$5='PRECIO TOPE POR DEPARTAMENTO'!$AA$1,_xlfn.XLOOKUP('PROPUESTA ECONOMICA'!C742,'PRECIO TOPE POR DEPARTAMENTO'!A:A,'PRECIO TOPE POR DEPARTAMENTO'!AA:AA),IF($D$5='PRECIO TOPE POR DEPARTAMENTO'!$AB$1,_xlfn.XLOOKUP('PROPUESTA ECONOMICA'!C742,'PRECIO TOPE POR DEPARTAMENTO'!A:A,'PRECIO TOPE POR DEPARTAMENTO'!AB:AB),IF($D$5='PRECIO TOPE POR DEPARTAMENTO'!$AC$1,_xlfn.XLOOKUP('PROPUESTA ECONOMICA'!C742,'PRECIO TOPE POR DEPARTAMENTO'!A:A,'PRECIO TOPE POR DEPARTAMENTO'!AC:AC),IF($D$5='PRECIO TOPE POR DEPARTAMENTO'!$AD$1,_xlfn.XLOOKUP('PROPUESTA ECONOMICA'!C742,'PRECIO TOPE POR DEPARTAMENTO'!A:A,'PRECIO TOPE POR DEPARTAMENTO'!AD:AD),IF($D$5='PRECIO TOPE POR DEPARTAMENTO'!$AE$1,_xlfn.XLOOKUP('PROPUESTA ECONOMICA'!C742,'PRECIO TOPE POR DEPARTAMENTO'!A:A,'PRECIO TOPE POR DEPARTAMENTO'!AE:AE),IF($D$5='PRECIO TOPE POR DEPARTAMENTO'!$AF$1,_xlfn.XLOOKUP('PROPUESTA ECONOMICA'!C742,'PRECIO TOPE POR DEPARTAMENTO'!A:A,'PRECIO TOPE POR DEPARTAMENTO'!AF:AF),IF($D$5='PRECIO TOPE POR DEPARTAMENTO'!$AG$1,_xlfn.XLOOKUP('PROPUESTA ECONOMICA'!C742,'PRECIO TOPE POR DEPARTAMENTO'!A:A,'PRECIO TOPE POR DEPARTAMENTO'!AG:AG),IF($D$5='PRECIO TOPE POR DEPARTAMENTO'!$AH$1,_xlfn.XLOOKUP('PROPUESTA ECONOMICA'!C742,'PRECIO TOPE POR DEPARTAMENTO'!A:A,'PRECIO TOPE POR DEPARTAMENTO'!AH:AH),IF($D$5='PRECIO TOPE POR DEPARTAMENTO'!$AI$1,_xlfn.XLOOKUP('PROPUESTA ECONOMICA'!C742,'PRECIO TOPE POR DEPARTAMENTO'!A:A,'PRECIO TOPE POR DEPARTAMENTO'!AI:AI),IF($D$5='PRECIO TOPE POR DEPARTAMENTO'!$AJ$1,_xlfn.XLOOKUP('PROPUESTA ECONOMICA'!C742,'PRECIO TOPE POR DEPARTAMENTO'!A:A,'PRECIO TOPE POR DEPARTAMENTO'!AJ:AJ),)))))))))))))))))))))))))))))))))</f>
        <v>35642</v>
      </c>
      <c r="G742" s="133"/>
    </row>
    <row r="743" spans="2:7" ht="16.5">
      <c r="B743" s="98">
        <v>732</v>
      </c>
      <c r="C743" s="122" t="s">
        <v>897</v>
      </c>
      <c r="D743" s="45" t="str">
        <f>+_xlfn.XLOOKUP(C743,'PRECIO TOPE POR DEPARTAMENTO'!A:A,'PRECIO TOPE POR DEPARTAMENTO'!B:B)</f>
        <v>CABLEADO 3#6 + 1#8 + 2#10T PE HF LS TC POR TUBERÍA, CANALETA O BANDEJA</v>
      </c>
      <c r="E743" s="43" t="str">
        <f>IF('PRECIO TOPE POR DEPARTAMENTO'!C733="","",+_xlfn.XLOOKUP(C743,'PRECIO TOPE POR DEPARTAMENTO'!A:A,'PRECIO TOPE POR DEPARTAMENTO'!C:C))</f>
        <v>M</v>
      </c>
      <c r="F743" s="132">
        <f>IF($D$5='PRECIO TOPE POR DEPARTAMENTO'!$D$1,_xlfn.XLOOKUP('PROPUESTA ECONOMICA'!C743,'PRECIO TOPE POR DEPARTAMENTO'!A:A,'PRECIO TOPE POR DEPARTAMENTO'!D:D),IF($D$5='PRECIO TOPE POR DEPARTAMENTO'!$E$1,_xlfn.XLOOKUP('PROPUESTA ECONOMICA'!C743,'PRECIO TOPE POR DEPARTAMENTO'!A:A,'PRECIO TOPE POR DEPARTAMENTO'!E:E),IF($D$5='PRECIO TOPE POR DEPARTAMENTO'!$F$1,_xlfn.XLOOKUP('PROPUESTA ECONOMICA'!C743,'PRECIO TOPE POR DEPARTAMENTO'!A:A,'PRECIO TOPE POR DEPARTAMENTO'!F:F),IF($D$5='PRECIO TOPE POR DEPARTAMENTO'!$G$1,_xlfn.XLOOKUP('PROPUESTA ECONOMICA'!C743,'PRECIO TOPE POR DEPARTAMENTO'!A:A,'PRECIO TOPE POR DEPARTAMENTO'!G:G),IF($D$5='PRECIO TOPE POR DEPARTAMENTO'!$H$1,_xlfn.XLOOKUP('PROPUESTA ECONOMICA'!C743,'PRECIO TOPE POR DEPARTAMENTO'!A:A,'PRECIO TOPE POR DEPARTAMENTO'!H:H),IF($D$5='PRECIO TOPE POR DEPARTAMENTO'!$I$1,_xlfn.XLOOKUP('PROPUESTA ECONOMICA'!C743,'PRECIO TOPE POR DEPARTAMENTO'!A:A,'PRECIO TOPE POR DEPARTAMENTO'!I:I),IF($D$5='PRECIO TOPE POR DEPARTAMENTO'!$J$1,_xlfn.XLOOKUP('PROPUESTA ECONOMICA'!C743,'PRECIO TOPE POR DEPARTAMENTO'!A:A,'PRECIO TOPE POR DEPARTAMENTO'!J:J),IF($D$5='PRECIO TOPE POR DEPARTAMENTO'!$K$1,_xlfn.XLOOKUP('PROPUESTA ECONOMICA'!C743,'PRECIO TOPE POR DEPARTAMENTO'!A:A,'PRECIO TOPE POR DEPARTAMENTO'!K:K),IF($D$5='PRECIO TOPE POR DEPARTAMENTO'!$L$1,_xlfn.XLOOKUP('PROPUESTA ECONOMICA'!C743,'PRECIO TOPE POR DEPARTAMENTO'!A:A,'PRECIO TOPE POR DEPARTAMENTO'!L:L),IF($D$5='PRECIO TOPE POR DEPARTAMENTO'!$M$1,_xlfn.XLOOKUP('PROPUESTA ECONOMICA'!C743,'PRECIO TOPE POR DEPARTAMENTO'!A:A,'PRECIO TOPE POR DEPARTAMENTO'!M:M),IF($D$5='PRECIO TOPE POR DEPARTAMENTO'!$N$1,_xlfn.XLOOKUP('PROPUESTA ECONOMICA'!C743,'PRECIO TOPE POR DEPARTAMENTO'!A:A,'PRECIO TOPE POR DEPARTAMENTO'!N:N),IF($D$5='PRECIO TOPE POR DEPARTAMENTO'!$O$1,_xlfn.XLOOKUP('PROPUESTA ECONOMICA'!C743,'PRECIO TOPE POR DEPARTAMENTO'!A:A,'PRECIO TOPE POR DEPARTAMENTO'!O:O),IF($D$5='PRECIO TOPE POR DEPARTAMENTO'!$P$1,_xlfn.XLOOKUP('PROPUESTA ECONOMICA'!C743,'PRECIO TOPE POR DEPARTAMENTO'!A:A,'PRECIO TOPE POR DEPARTAMENTO'!P:P),IF($D$5='PRECIO TOPE POR DEPARTAMENTO'!$Q$1,_xlfn.XLOOKUP('PROPUESTA ECONOMICA'!C743,'PRECIO TOPE POR DEPARTAMENTO'!A:A,'PRECIO TOPE POR DEPARTAMENTO'!Q:Q),IF($D$5='PRECIO TOPE POR DEPARTAMENTO'!$R$1,_xlfn.XLOOKUP('PROPUESTA ECONOMICA'!C743,'PRECIO TOPE POR DEPARTAMENTO'!A:A,'PRECIO TOPE POR DEPARTAMENTO'!R:R),IF($D$5='PRECIO TOPE POR DEPARTAMENTO'!$S$1,_xlfn.XLOOKUP('PROPUESTA ECONOMICA'!C743,'PRECIO TOPE POR DEPARTAMENTO'!A:A,'PRECIO TOPE POR DEPARTAMENTO'!S:S),IF($D$5='PRECIO TOPE POR DEPARTAMENTO'!$T$1,_xlfn.XLOOKUP('PROPUESTA ECONOMICA'!C743,'PRECIO TOPE POR DEPARTAMENTO'!A:A,'PRECIO TOPE POR DEPARTAMENTO'!T:T),IF($D$5='PRECIO TOPE POR DEPARTAMENTO'!$U$1,_xlfn.XLOOKUP('PROPUESTA ECONOMICA'!C743,'PRECIO TOPE POR DEPARTAMENTO'!A:A,'PRECIO TOPE POR DEPARTAMENTO'!U:U),IF($D$5='PRECIO TOPE POR DEPARTAMENTO'!$V$1,_xlfn.XLOOKUP('PROPUESTA ECONOMICA'!C743,'PRECIO TOPE POR DEPARTAMENTO'!A:A,'PRECIO TOPE POR DEPARTAMENTO'!V:V),IF($D$5='PRECIO TOPE POR DEPARTAMENTO'!$W$1,_xlfn.XLOOKUP('PROPUESTA ECONOMICA'!C743,'PRECIO TOPE POR DEPARTAMENTO'!A:A,'PRECIO TOPE POR DEPARTAMENTO'!W:W),IF($D$5='PRECIO TOPE POR DEPARTAMENTO'!$X$1,_xlfn.XLOOKUP('PROPUESTA ECONOMICA'!C743,'PRECIO TOPE POR DEPARTAMENTO'!A:A,'PRECIO TOPE POR DEPARTAMENTO'!X:X),IF($D$5='PRECIO TOPE POR DEPARTAMENTO'!$Y$1,_xlfn.XLOOKUP('PROPUESTA ECONOMICA'!C743,'PRECIO TOPE POR DEPARTAMENTO'!A:A,'PRECIO TOPE POR DEPARTAMENTO'!Y:Y),IF($D$5='PRECIO TOPE POR DEPARTAMENTO'!$Z$1,_xlfn.XLOOKUP('PROPUESTA ECONOMICA'!C743,'PRECIO TOPE POR DEPARTAMENTO'!A:A,'PRECIO TOPE POR DEPARTAMENTO'!Z:Z),IF($D$5='PRECIO TOPE POR DEPARTAMENTO'!$AA$1,_xlfn.XLOOKUP('PROPUESTA ECONOMICA'!C743,'PRECIO TOPE POR DEPARTAMENTO'!A:A,'PRECIO TOPE POR DEPARTAMENTO'!AA:AA),IF($D$5='PRECIO TOPE POR DEPARTAMENTO'!$AB$1,_xlfn.XLOOKUP('PROPUESTA ECONOMICA'!C743,'PRECIO TOPE POR DEPARTAMENTO'!A:A,'PRECIO TOPE POR DEPARTAMENTO'!AB:AB),IF($D$5='PRECIO TOPE POR DEPARTAMENTO'!$AC$1,_xlfn.XLOOKUP('PROPUESTA ECONOMICA'!C743,'PRECIO TOPE POR DEPARTAMENTO'!A:A,'PRECIO TOPE POR DEPARTAMENTO'!AC:AC),IF($D$5='PRECIO TOPE POR DEPARTAMENTO'!$AD$1,_xlfn.XLOOKUP('PROPUESTA ECONOMICA'!C743,'PRECIO TOPE POR DEPARTAMENTO'!A:A,'PRECIO TOPE POR DEPARTAMENTO'!AD:AD),IF($D$5='PRECIO TOPE POR DEPARTAMENTO'!$AE$1,_xlfn.XLOOKUP('PROPUESTA ECONOMICA'!C743,'PRECIO TOPE POR DEPARTAMENTO'!A:A,'PRECIO TOPE POR DEPARTAMENTO'!AE:AE),IF($D$5='PRECIO TOPE POR DEPARTAMENTO'!$AF$1,_xlfn.XLOOKUP('PROPUESTA ECONOMICA'!C743,'PRECIO TOPE POR DEPARTAMENTO'!A:A,'PRECIO TOPE POR DEPARTAMENTO'!AF:AF),IF($D$5='PRECIO TOPE POR DEPARTAMENTO'!$AG$1,_xlfn.XLOOKUP('PROPUESTA ECONOMICA'!C743,'PRECIO TOPE POR DEPARTAMENTO'!A:A,'PRECIO TOPE POR DEPARTAMENTO'!AG:AG),IF($D$5='PRECIO TOPE POR DEPARTAMENTO'!$AH$1,_xlfn.XLOOKUP('PROPUESTA ECONOMICA'!C743,'PRECIO TOPE POR DEPARTAMENTO'!A:A,'PRECIO TOPE POR DEPARTAMENTO'!AH:AH),IF($D$5='PRECIO TOPE POR DEPARTAMENTO'!$AI$1,_xlfn.XLOOKUP('PROPUESTA ECONOMICA'!C743,'PRECIO TOPE POR DEPARTAMENTO'!A:A,'PRECIO TOPE POR DEPARTAMENTO'!AI:AI),IF($D$5='PRECIO TOPE POR DEPARTAMENTO'!$AJ$1,_xlfn.XLOOKUP('PROPUESTA ECONOMICA'!C743,'PRECIO TOPE POR DEPARTAMENTO'!A:A,'PRECIO TOPE POR DEPARTAMENTO'!AJ:AJ),)))))))))))))))))))))))))))))))))</f>
        <v>39694</v>
      </c>
      <c r="G743" s="133"/>
    </row>
    <row r="744" spans="2:7" ht="16.5">
      <c r="B744" s="98">
        <v>733</v>
      </c>
      <c r="C744" s="122" t="s">
        <v>898</v>
      </c>
      <c r="D744" s="45" t="str">
        <f>+_xlfn.XLOOKUP(C744,'PRECIO TOPE POR DEPARTAMENTO'!A:A,'PRECIO TOPE POR DEPARTAMENTO'!B:B)</f>
        <v>CABLEADO 1#4 + 1#6 + 1#8T PE HF LS TC POR TUBERÍA, CANALETA O BANDEJA</v>
      </c>
      <c r="E744" s="43" t="str">
        <f>IF('PRECIO TOPE POR DEPARTAMENTO'!C734="","",+_xlfn.XLOOKUP(C744,'PRECIO TOPE POR DEPARTAMENTO'!A:A,'PRECIO TOPE POR DEPARTAMENTO'!C:C))</f>
        <v>M</v>
      </c>
      <c r="F744" s="132"/>
      <c r="G744" s="133"/>
    </row>
    <row r="745" spans="2:7" ht="16.5">
      <c r="B745" s="98">
        <v>734</v>
      </c>
      <c r="C745" s="122" t="s">
        <v>899</v>
      </c>
      <c r="D745" s="45" t="str">
        <f>+_xlfn.XLOOKUP(C745,'PRECIO TOPE POR DEPARTAMENTO'!A:A,'PRECIO TOPE POR DEPARTAMENTO'!B:B)</f>
        <v>CABLEADO 3#8 + 1#4 + 1#8 PE HF LS TC POR TUBERÍA, CANALETA O BANDEJA</v>
      </c>
      <c r="E745" s="43" t="str">
        <f>IF('PRECIO TOPE POR DEPARTAMENTO'!C735="","",+_xlfn.XLOOKUP(C745,'PRECIO TOPE POR DEPARTAMENTO'!A:A,'PRECIO TOPE POR DEPARTAMENTO'!C:C))</f>
        <v>M</v>
      </c>
      <c r="F745" s="132">
        <f>IF($D$5='PRECIO TOPE POR DEPARTAMENTO'!$D$1,_xlfn.XLOOKUP('PROPUESTA ECONOMICA'!C745,'PRECIO TOPE POR DEPARTAMENTO'!A:A,'PRECIO TOPE POR DEPARTAMENTO'!D:D),IF($D$5='PRECIO TOPE POR DEPARTAMENTO'!$E$1,_xlfn.XLOOKUP('PROPUESTA ECONOMICA'!C745,'PRECIO TOPE POR DEPARTAMENTO'!A:A,'PRECIO TOPE POR DEPARTAMENTO'!E:E),IF($D$5='PRECIO TOPE POR DEPARTAMENTO'!$F$1,_xlfn.XLOOKUP('PROPUESTA ECONOMICA'!C745,'PRECIO TOPE POR DEPARTAMENTO'!A:A,'PRECIO TOPE POR DEPARTAMENTO'!F:F),IF($D$5='PRECIO TOPE POR DEPARTAMENTO'!$G$1,_xlfn.XLOOKUP('PROPUESTA ECONOMICA'!C745,'PRECIO TOPE POR DEPARTAMENTO'!A:A,'PRECIO TOPE POR DEPARTAMENTO'!G:G),IF($D$5='PRECIO TOPE POR DEPARTAMENTO'!$H$1,_xlfn.XLOOKUP('PROPUESTA ECONOMICA'!C745,'PRECIO TOPE POR DEPARTAMENTO'!A:A,'PRECIO TOPE POR DEPARTAMENTO'!H:H),IF($D$5='PRECIO TOPE POR DEPARTAMENTO'!$I$1,_xlfn.XLOOKUP('PROPUESTA ECONOMICA'!C745,'PRECIO TOPE POR DEPARTAMENTO'!A:A,'PRECIO TOPE POR DEPARTAMENTO'!I:I),IF($D$5='PRECIO TOPE POR DEPARTAMENTO'!$J$1,_xlfn.XLOOKUP('PROPUESTA ECONOMICA'!C745,'PRECIO TOPE POR DEPARTAMENTO'!A:A,'PRECIO TOPE POR DEPARTAMENTO'!J:J),IF($D$5='PRECIO TOPE POR DEPARTAMENTO'!$K$1,_xlfn.XLOOKUP('PROPUESTA ECONOMICA'!C745,'PRECIO TOPE POR DEPARTAMENTO'!A:A,'PRECIO TOPE POR DEPARTAMENTO'!K:K),IF($D$5='PRECIO TOPE POR DEPARTAMENTO'!$L$1,_xlfn.XLOOKUP('PROPUESTA ECONOMICA'!C745,'PRECIO TOPE POR DEPARTAMENTO'!A:A,'PRECIO TOPE POR DEPARTAMENTO'!L:L),IF($D$5='PRECIO TOPE POR DEPARTAMENTO'!$M$1,_xlfn.XLOOKUP('PROPUESTA ECONOMICA'!C745,'PRECIO TOPE POR DEPARTAMENTO'!A:A,'PRECIO TOPE POR DEPARTAMENTO'!M:M),IF($D$5='PRECIO TOPE POR DEPARTAMENTO'!$N$1,_xlfn.XLOOKUP('PROPUESTA ECONOMICA'!C745,'PRECIO TOPE POR DEPARTAMENTO'!A:A,'PRECIO TOPE POR DEPARTAMENTO'!N:N),IF($D$5='PRECIO TOPE POR DEPARTAMENTO'!$O$1,_xlfn.XLOOKUP('PROPUESTA ECONOMICA'!C745,'PRECIO TOPE POR DEPARTAMENTO'!A:A,'PRECIO TOPE POR DEPARTAMENTO'!O:O),IF($D$5='PRECIO TOPE POR DEPARTAMENTO'!$P$1,_xlfn.XLOOKUP('PROPUESTA ECONOMICA'!C745,'PRECIO TOPE POR DEPARTAMENTO'!A:A,'PRECIO TOPE POR DEPARTAMENTO'!P:P),IF($D$5='PRECIO TOPE POR DEPARTAMENTO'!$Q$1,_xlfn.XLOOKUP('PROPUESTA ECONOMICA'!C745,'PRECIO TOPE POR DEPARTAMENTO'!A:A,'PRECIO TOPE POR DEPARTAMENTO'!Q:Q),IF($D$5='PRECIO TOPE POR DEPARTAMENTO'!$R$1,_xlfn.XLOOKUP('PROPUESTA ECONOMICA'!C745,'PRECIO TOPE POR DEPARTAMENTO'!A:A,'PRECIO TOPE POR DEPARTAMENTO'!R:R),IF($D$5='PRECIO TOPE POR DEPARTAMENTO'!$S$1,_xlfn.XLOOKUP('PROPUESTA ECONOMICA'!C745,'PRECIO TOPE POR DEPARTAMENTO'!A:A,'PRECIO TOPE POR DEPARTAMENTO'!S:S),IF($D$5='PRECIO TOPE POR DEPARTAMENTO'!$T$1,_xlfn.XLOOKUP('PROPUESTA ECONOMICA'!C745,'PRECIO TOPE POR DEPARTAMENTO'!A:A,'PRECIO TOPE POR DEPARTAMENTO'!T:T),IF($D$5='PRECIO TOPE POR DEPARTAMENTO'!$U$1,_xlfn.XLOOKUP('PROPUESTA ECONOMICA'!C745,'PRECIO TOPE POR DEPARTAMENTO'!A:A,'PRECIO TOPE POR DEPARTAMENTO'!U:U),IF($D$5='PRECIO TOPE POR DEPARTAMENTO'!$V$1,_xlfn.XLOOKUP('PROPUESTA ECONOMICA'!C745,'PRECIO TOPE POR DEPARTAMENTO'!A:A,'PRECIO TOPE POR DEPARTAMENTO'!V:V),IF($D$5='PRECIO TOPE POR DEPARTAMENTO'!$W$1,_xlfn.XLOOKUP('PROPUESTA ECONOMICA'!C745,'PRECIO TOPE POR DEPARTAMENTO'!A:A,'PRECIO TOPE POR DEPARTAMENTO'!W:W),IF($D$5='PRECIO TOPE POR DEPARTAMENTO'!$X$1,_xlfn.XLOOKUP('PROPUESTA ECONOMICA'!C745,'PRECIO TOPE POR DEPARTAMENTO'!A:A,'PRECIO TOPE POR DEPARTAMENTO'!X:X),IF($D$5='PRECIO TOPE POR DEPARTAMENTO'!$Y$1,_xlfn.XLOOKUP('PROPUESTA ECONOMICA'!C745,'PRECIO TOPE POR DEPARTAMENTO'!A:A,'PRECIO TOPE POR DEPARTAMENTO'!Y:Y),IF($D$5='PRECIO TOPE POR DEPARTAMENTO'!$Z$1,_xlfn.XLOOKUP('PROPUESTA ECONOMICA'!C745,'PRECIO TOPE POR DEPARTAMENTO'!A:A,'PRECIO TOPE POR DEPARTAMENTO'!Z:Z),IF($D$5='PRECIO TOPE POR DEPARTAMENTO'!$AA$1,_xlfn.XLOOKUP('PROPUESTA ECONOMICA'!C745,'PRECIO TOPE POR DEPARTAMENTO'!A:A,'PRECIO TOPE POR DEPARTAMENTO'!AA:AA),IF($D$5='PRECIO TOPE POR DEPARTAMENTO'!$AB$1,_xlfn.XLOOKUP('PROPUESTA ECONOMICA'!C745,'PRECIO TOPE POR DEPARTAMENTO'!A:A,'PRECIO TOPE POR DEPARTAMENTO'!AB:AB),IF($D$5='PRECIO TOPE POR DEPARTAMENTO'!$AC$1,_xlfn.XLOOKUP('PROPUESTA ECONOMICA'!C745,'PRECIO TOPE POR DEPARTAMENTO'!A:A,'PRECIO TOPE POR DEPARTAMENTO'!AC:AC),IF($D$5='PRECIO TOPE POR DEPARTAMENTO'!$AD$1,_xlfn.XLOOKUP('PROPUESTA ECONOMICA'!C745,'PRECIO TOPE POR DEPARTAMENTO'!A:A,'PRECIO TOPE POR DEPARTAMENTO'!AD:AD),IF($D$5='PRECIO TOPE POR DEPARTAMENTO'!$AE$1,_xlfn.XLOOKUP('PROPUESTA ECONOMICA'!C745,'PRECIO TOPE POR DEPARTAMENTO'!A:A,'PRECIO TOPE POR DEPARTAMENTO'!AE:AE),IF($D$5='PRECIO TOPE POR DEPARTAMENTO'!$AF$1,_xlfn.XLOOKUP('PROPUESTA ECONOMICA'!C745,'PRECIO TOPE POR DEPARTAMENTO'!A:A,'PRECIO TOPE POR DEPARTAMENTO'!AF:AF),IF($D$5='PRECIO TOPE POR DEPARTAMENTO'!$AG$1,_xlfn.XLOOKUP('PROPUESTA ECONOMICA'!C745,'PRECIO TOPE POR DEPARTAMENTO'!A:A,'PRECIO TOPE POR DEPARTAMENTO'!AG:AG),IF($D$5='PRECIO TOPE POR DEPARTAMENTO'!$AH$1,_xlfn.XLOOKUP('PROPUESTA ECONOMICA'!C745,'PRECIO TOPE POR DEPARTAMENTO'!A:A,'PRECIO TOPE POR DEPARTAMENTO'!AH:AH),IF($D$5='PRECIO TOPE POR DEPARTAMENTO'!$AI$1,_xlfn.XLOOKUP('PROPUESTA ECONOMICA'!C745,'PRECIO TOPE POR DEPARTAMENTO'!A:A,'PRECIO TOPE POR DEPARTAMENTO'!AI:AI),IF($D$5='PRECIO TOPE POR DEPARTAMENTO'!$AJ$1,_xlfn.XLOOKUP('PROPUESTA ECONOMICA'!C745,'PRECIO TOPE POR DEPARTAMENTO'!A:A,'PRECIO TOPE POR DEPARTAMENTO'!AJ:AJ),)))))))))))))))))))))))))))))))))</f>
        <v>36793</v>
      </c>
      <c r="G745" s="133"/>
    </row>
    <row r="746" spans="2:7" ht="16.5">
      <c r="B746" s="98">
        <v>735</v>
      </c>
      <c r="C746" s="122" t="s">
        <v>900</v>
      </c>
      <c r="D746" s="45" t="str">
        <f>+_xlfn.XLOOKUP(C746,'PRECIO TOPE POR DEPARTAMENTO'!A:A,'PRECIO TOPE POR DEPARTAMENTO'!B:B)</f>
        <v>CABLEADO 2#4 + 1#6 + 1#8T PE HF LS TC POR TUBERÍA, CANALETA O BANDEJA</v>
      </c>
      <c r="E746" s="43" t="str">
        <f>IF('PRECIO TOPE POR DEPARTAMENTO'!C736="","",+_xlfn.XLOOKUP(C746,'PRECIO TOPE POR DEPARTAMENTO'!A:A,'PRECIO TOPE POR DEPARTAMENTO'!C:C))</f>
        <v>M</v>
      </c>
      <c r="F746" s="132">
        <f>IF($D$5='PRECIO TOPE POR DEPARTAMENTO'!$D$1,_xlfn.XLOOKUP('PROPUESTA ECONOMICA'!C746,'PRECIO TOPE POR DEPARTAMENTO'!A:A,'PRECIO TOPE POR DEPARTAMENTO'!D:D),IF($D$5='PRECIO TOPE POR DEPARTAMENTO'!$E$1,_xlfn.XLOOKUP('PROPUESTA ECONOMICA'!C746,'PRECIO TOPE POR DEPARTAMENTO'!A:A,'PRECIO TOPE POR DEPARTAMENTO'!E:E),IF($D$5='PRECIO TOPE POR DEPARTAMENTO'!$F$1,_xlfn.XLOOKUP('PROPUESTA ECONOMICA'!C746,'PRECIO TOPE POR DEPARTAMENTO'!A:A,'PRECIO TOPE POR DEPARTAMENTO'!F:F),IF($D$5='PRECIO TOPE POR DEPARTAMENTO'!$G$1,_xlfn.XLOOKUP('PROPUESTA ECONOMICA'!C746,'PRECIO TOPE POR DEPARTAMENTO'!A:A,'PRECIO TOPE POR DEPARTAMENTO'!G:G),IF($D$5='PRECIO TOPE POR DEPARTAMENTO'!$H$1,_xlfn.XLOOKUP('PROPUESTA ECONOMICA'!C746,'PRECIO TOPE POR DEPARTAMENTO'!A:A,'PRECIO TOPE POR DEPARTAMENTO'!H:H),IF($D$5='PRECIO TOPE POR DEPARTAMENTO'!$I$1,_xlfn.XLOOKUP('PROPUESTA ECONOMICA'!C746,'PRECIO TOPE POR DEPARTAMENTO'!A:A,'PRECIO TOPE POR DEPARTAMENTO'!I:I),IF($D$5='PRECIO TOPE POR DEPARTAMENTO'!$J$1,_xlfn.XLOOKUP('PROPUESTA ECONOMICA'!C746,'PRECIO TOPE POR DEPARTAMENTO'!A:A,'PRECIO TOPE POR DEPARTAMENTO'!J:J),IF($D$5='PRECIO TOPE POR DEPARTAMENTO'!$K$1,_xlfn.XLOOKUP('PROPUESTA ECONOMICA'!C746,'PRECIO TOPE POR DEPARTAMENTO'!A:A,'PRECIO TOPE POR DEPARTAMENTO'!K:K),IF($D$5='PRECIO TOPE POR DEPARTAMENTO'!$L$1,_xlfn.XLOOKUP('PROPUESTA ECONOMICA'!C746,'PRECIO TOPE POR DEPARTAMENTO'!A:A,'PRECIO TOPE POR DEPARTAMENTO'!L:L),IF($D$5='PRECIO TOPE POR DEPARTAMENTO'!$M$1,_xlfn.XLOOKUP('PROPUESTA ECONOMICA'!C746,'PRECIO TOPE POR DEPARTAMENTO'!A:A,'PRECIO TOPE POR DEPARTAMENTO'!M:M),IF($D$5='PRECIO TOPE POR DEPARTAMENTO'!$N$1,_xlfn.XLOOKUP('PROPUESTA ECONOMICA'!C746,'PRECIO TOPE POR DEPARTAMENTO'!A:A,'PRECIO TOPE POR DEPARTAMENTO'!N:N),IF($D$5='PRECIO TOPE POR DEPARTAMENTO'!$O$1,_xlfn.XLOOKUP('PROPUESTA ECONOMICA'!C746,'PRECIO TOPE POR DEPARTAMENTO'!A:A,'PRECIO TOPE POR DEPARTAMENTO'!O:O),IF($D$5='PRECIO TOPE POR DEPARTAMENTO'!$P$1,_xlfn.XLOOKUP('PROPUESTA ECONOMICA'!C746,'PRECIO TOPE POR DEPARTAMENTO'!A:A,'PRECIO TOPE POR DEPARTAMENTO'!P:P),IF($D$5='PRECIO TOPE POR DEPARTAMENTO'!$Q$1,_xlfn.XLOOKUP('PROPUESTA ECONOMICA'!C746,'PRECIO TOPE POR DEPARTAMENTO'!A:A,'PRECIO TOPE POR DEPARTAMENTO'!Q:Q),IF($D$5='PRECIO TOPE POR DEPARTAMENTO'!$R$1,_xlfn.XLOOKUP('PROPUESTA ECONOMICA'!C746,'PRECIO TOPE POR DEPARTAMENTO'!A:A,'PRECIO TOPE POR DEPARTAMENTO'!R:R),IF($D$5='PRECIO TOPE POR DEPARTAMENTO'!$S$1,_xlfn.XLOOKUP('PROPUESTA ECONOMICA'!C746,'PRECIO TOPE POR DEPARTAMENTO'!A:A,'PRECIO TOPE POR DEPARTAMENTO'!S:S),IF($D$5='PRECIO TOPE POR DEPARTAMENTO'!$T$1,_xlfn.XLOOKUP('PROPUESTA ECONOMICA'!C746,'PRECIO TOPE POR DEPARTAMENTO'!A:A,'PRECIO TOPE POR DEPARTAMENTO'!T:T),IF($D$5='PRECIO TOPE POR DEPARTAMENTO'!$U$1,_xlfn.XLOOKUP('PROPUESTA ECONOMICA'!C746,'PRECIO TOPE POR DEPARTAMENTO'!A:A,'PRECIO TOPE POR DEPARTAMENTO'!U:U),IF($D$5='PRECIO TOPE POR DEPARTAMENTO'!$V$1,_xlfn.XLOOKUP('PROPUESTA ECONOMICA'!C746,'PRECIO TOPE POR DEPARTAMENTO'!A:A,'PRECIO TOPE POR DEPARTAMENTO'!V:V),IF($D$5='PRECIO TOPE POR DEPARTAMENTO'!$W$1,_xlfn.XLOOKUP('PROPUESTA ECONOMICA'!C746,'PRECIO TOPE POR DEPARTAMENTO'!A:A,'PRECIO TOPE POR DEPARTAMENTO'!W:W),IF($D$5='PRECIO TOPE POR DEPARTAMENTO'!$X$1,_xlfn.XLOOKUP('PROPUESTA ECONOMICA'!C746,'PRECIO TOPE POR DEPARTAMENTO'!A:A,'PRECIO TOPE POR DEPARTAMENTO'!X:X),IF($D$5='PRECIO TOPE POR DEPARTAMENTO'!$Y$1,_xlfn.XLOOKUP('PROPUESTA ECONOMICA'!C746,'PRECIO TOPE POR DEPARTAMENTO'!A:A,'PRECIO TOPE POR DEPARTAMENTO'!Y:Y),IF($D$5='PRECIO TOPE POR DEPARTAMENTO'!$Z$1,_xlfn.XLOOKUP('PROPUESTA ECONOMICA'!C746,'PRECIO TOPE POR DEPARTAMENTO'!A:A,'PRECIO TOPE POR DEPARTAMENTO'!Z:Z),IF($D$5='PRECIO TOPE POR DEPARTAMENTO'!$AA$1,_xlfn.XLOOKUP('PROPUESTA ECONOMICA'!C746,'PRECIO TOPE POR DEPARTAMENTO'!A:A,'PRECIO TOPE POR DEPARTAMENTO'!AA:AA),IF($D$5='PRECIO TOPE POR DEPARTAMENTO'!$AB$1,_xlfn.XLOOKUP('PROPUESTA ECONOMICA'!C746,'PRECIO TOPE POR DEPARTAMENTO'!A:A,'PRECIO TOPE POR DEPARTAMENTO'!AB:AB),IF($D$5='PRECIO TOPE POR DEPARTAMENTO'!$AC$1,_xlfn.XLOOKUP('PROPUESTA ECONOMICA'!C746,'PRECIO TOPE POR DEPARTAMENTO'!A:A,'PRECIO TOPE POR DEPARTAMENTO'!AC:AC),IF($D$5='PRECIO TOPE POR DEPARTAMENTO'!$AD$1,_xlfn.XLOOKUP('PROPUESTA ECONOMICA'!C746,'PRECIO TOPE POR DEPARTAMENTO'!A:A,'PRECIO TOPE POR DEPARTAMENTO'!AD:AD),IF($D$5='PRECIO TOPE POR DEPARTAMENTO'!$AE$1,_xlfn.XLOOKUP('PROPUESTA ECONOMICA'!C746,'PRECIO TOPE POR DEPARTAMENTO'!A:A,'PRECIO TOPE POR DEPARTAMENTO'!AE:AE),IF($D$5='PRECIO TOPE POR DEPARTAMENTO'!$AF$1,_xlfn.XLOOKUP('PROPUESTA ECONOMICA'!C746,'PRECIO TOPE POR DEPARTAMENTO'!A:A,'PRECIO TOPE POR DEPARTAMENTO'!AF:AF),IF($D$5='PRECIO TOPE POR DEPARTAMENTO'!$AG$1,_xlfn.XLOOKUP('PROPUESTA ECONOMICA'!C746,'PRECIO TOPE POR DEPARTAMENTO'!A:A,'PRECIO TOPE POR DEPARTAMENTO'!AG:AG),IF($D$5='PRECIO TOPE POR DEPARTAMENTO'!$AH$1,_xlfn.XLOOKUP('PROPUESTA ECONOMICA'!C746,'PRECIO TOPE POR DEPARTAMENTO'!A:A,'PRECIO TOPE POR DEPARTAMENTO'!AH:AH),IF($D$5='PRECIO TOPE POR DEPARTAMENTO'!$AI$1,_xlfn.XLOOKUP('PROPUESTA ECONOMICA'!C746,'PRECIO TOPE POR DEPARTAMENTO'!A:A,'PRECIO TOPE POR DEPARTAMENTO'!AI:AI),IF($D$5='PRECIO TOPE POR DEPARTAMENTO'!$AJ$1,_xlfn.XLOOKUP('PROPUESTA ECONOMICA'!C746,'PRECIO TOPE POR DEPARTAMENTO'!A:A,'PRECIO TOPE POR DEPARTAMENTO'!AJ:AJ),)))))))))))))))))))))))))))))))))</f>
        <v>42778</v>
      </c>
      <c r="G746" s="133"/>
    </row>
    <row r="747" spans="2:7" ht="16.5">
      <c r="B747" s="98">
        <v>736</v>
      </c>
      <c r="C747" s="122" t="s">
        <v>901</v>
      </c>
      <c r="D747" s="45" t="str">
        <f>+_xlfn.XLOOKUP(C747,'PRECIO TOPE POR DEPARTAMENTO'!A:A,'PRECIO TOPE POR DEPARTAMENTO'!B:B)</f>
        <v>CABLEADO 3#4 + 1#6 + 1#8T PE HF LS TC POR TUBERÍA, CANALETA O BANDEJA</v>
      </c>
      <c r="E747" s="43" t="str">
        <f>IF('PRECIO TOPE POR DEPARTAMENTO'!C737="","",+_xlfn.XLOOKUP(C747,'PRECIO TOPE POR DEPARTAMENTO'!A:A,'PRECIO TOPE POR DEPARTAMENTO'!C:C))</f>
        <v>M</v>
      </c>
      <c r="F747" s="132">
        <f>IF($D$5='PRECIO TOPE POR DEPARTAMENTO'!$D$1,_xlfn.XLOOKUP('PROPUESTA ECONOMICA'!C747,'PRECIO TOPE POR DEPARTAMENTO'!A:A,'PRECIO TOPE POR DEPARTAMENTO'!D:D),IF($D$5='PRECIO TOPE POR DEPARTAMENTO'!$E$1,_xlfn.XLOOKUP('PROPUESTA ECONOMICA'!C747,'PRECIO TOPE POR DEPARTAMENTO'!A:A,'PRECIO TOPE POR DEPARTAMENTO'!E:E),IF($D$5='PRECIO TOPE POR DEPARTAMENTO'!$F$1,_xlfn.XLOOKUP('PROPUESTA ECONOMICA'!C747,'PRECIO TOPE POR DEPARTAMENTO'!A:A,'PRECIO TOPE POR DEPARTAMENTO'!F:F),IF($D$5='PRECIO TOPE POR DEPARTAMENTO'!$G$1,_xlfn.XLOOKUP('PROPUESTA ECONOMICA'!C747,'PRECIO TOPE POR DEPARTAMENTO'!A:A,'PRECIO TOPE POR DEPARTAMENTO'!G:G),IF($D$5='PRECIO TOPE POR DEPARTAMENTO'!$H$1,_xlfn.XLOOKUP('PROPUESTA ECONOMICA'!C747,'PRECIO TOPE POR DEPARTAMENTO'!A:A,'PRECIO TOPE POR DEPARTAMENTO'!H:H),IF($D$5='PRECIO TOPE POR DEPARTAMENTO'!$I$1,_xlfn.XLOOKUP('PROPUESTA ECONOMICA'!C747,'PRECIO TOPE POR DEPARTAMENTO'!A:A,'PRECIO TOPE POR DEPARTAMENTO'!I:I),IF($D$5='PRECIO TOPE POR DEPARTAMENTO'!$J$1,_xlfn.XLOOKUP('PROPUESTA ECONOMICA'!C747,'PRECIO TOPE POR DEPARTAMENTO'!A:A,'PRECIO TOPE POR DEPARTAMENTO'!J:J),IF($D$5='PRECIO TOPE POR DEPARTAMENTO'!$K$1,_xlfn.XLOOKUP('PROPUESTA ECONOMICA'!C747,'PRECIO TOPE POR DEPARTAMENTO'!A:A,'PRECIO TOPE POR DEPARTAMENTO'!K:K),IF($D$5='PRECIO TOPE POR DEPARTAMENTO'!$L$1,_xlfn.XLOOKUP('PROPUESTA ECONOMICA'!C747,'PRECIO TOPE POR DEPARTAMENTO'!A:A,'PRECIO TOPE POR DEPARTAMENTO'!L:L),IF($D$5='PRECIO TOPE POR DEPARTAMENTO'!$M$1,_xlfn.XLOOKUP('PROPUESTA ECONOMICA'!C747,'PRECIO TOPE POR DEPARTAMENTO'!A:A,'PRECIO TOPE POR DEPARTAMENTO'!M:M),IF($D$5='PRECIO TOPE POR DEPARTAMENTO'!$N$1,_xlfn.XLOOKUP('PROPUESTA ECONOMICA'!C747,'PRECIO TOPE POR DEPARTAMENTO'!A:A,'PRECIO TOPE POR DEPARTAMENTO'!N:N),IF($D$5='PRECIO TOPE POR DEPARTAMENTO'!$O$1,_xlfn.XLOOKUP('PROPUESTA ECONOMICA'!C747,'PRECIO TOPE POR DEPARTAMENTO'!A:A,'PRECIO TOPE POR DEPARTAMENTO'!O:O),IF($D$5='PRECIO TOPE POR DEPARTAMENTO'!$P$1,_xlfn.XLOOKUP('PROPUESTA ECONOMICA'!C747,'PRECIO TOPE POR DEPARTAMENTO'!A:A,'PRECIO TOPE POR DEPARTAMENTO'!P:P),IF($D$5='PRECIO TOPE POR DEPARTAMENTO'!$Q$1,_xlfn.XLOOKUP('PROPUESTA ECONOMICA'!C747,'PRECIO TOPE POR DEPARTAMENTO'!A:A,'PRECIO TOPE POR DEPARTAMENTO'!Q:Q),IF($D$5='PRECIO TOPE POR DEPARTAMENTO'!$R$1,_xlfn.XLOOKUP('PROPUESTA ECONOMICA'!C747,'PRECIO TOPE POR DEPARTAMENTO'!A:A,'PRECIO TOPE POR DEPARTAMENTO'!R:R),IF($D$5='PRECIO TOPE POR DEPARTAMENTO'!$S$1,_xlfn.XLOOKUP('PROPUESTA ECONOMICA'!C747,'PRECIO TOPE POR DEPARTAMENTO'!A:A,'PRECIO TOPE POR DEPARTAMENTO'!S:S),IF($D$5='PRECIO TOPE POR DEPARTAMENTO'!$T$1,_xlfn.XLOOKUP('PROPUESTA ECONOMICA'!C747,'PRECIO TOPE POR DEPARTAMENTO'!A:A,'PRECIO TOPE POR DEPARTAMENTO'!T:T),IF($D$5='PRECIO TOPE POR DEPARTAMENTO'!$U$1,_xlfn.XLOOKUP('PROPUESTA ECONOMICA'!C747,'PRECIO TOPE POR DEPARTAMENTO'!A:A,'PRECIO TOPE POR DEPARTAMENTO'!U:U),IF($D$5='PRECIO TOPE POR DEPARTAMENTO'!$V$1,_xlfn.XLOOKUP('PROPUESTA ECONOMICA'!C747,'PRECIO TOPE POR DEPARTAMENTO'!A:A,'PRECIO TOPE POR DEPARTAMENTO'!V:V),IF($D$5='PRECIO TOPE POR DEPARTAMENTO'!$W$1,_xlfn.XLOOKUP('PROPUESTA ECONOMICA'!C747,'PRECIO TOPE POR DEPARTAMENTO'!A:A,'PRECIO TOPE POR DEPARTAMENTO'!W:W),IF($D$5='PRECIO TOPE POR DEPARTAMENTO'!$X$1,_xlfn.XLOOKUP('PROPUESTA ECONOMICA'!C747,'PRECIO TOPE POR DEPARTAMENTO'!A:A,'PRECIO TOPE POR DEPARTAMENTO'!X:X),IF($D$5='PRECIO TOPE POR DEPARTAMENTO'!$Y$1,_xlfn.XLOOKUP('PROPUESTA ECONOMICA'!C747,'PRECIO TOPE POR DEPARTAMENTO'!A:A,'PRECIO TOPE POR DEPARTAMENTO'!Y:Y),IF($D$5='PRECIO TOPE POR DEPARTAMENTO'!$Z$1,_xlfn.XLOOKUP('PROPUESTA ECONOMICA'!C747,'PRECIO TOPE POR DEPARTAMENTO'!A:A,'PRECIO TOPE POR DEPARTAMENTO'!Z:Z),IF($D$5='PRECIO TOPE POR DEPARTAMENTO'!$AA$1,_xlfn.XLOOKUP('PROPUESTA ECONOMICA'!C747,'PRECIO TOPE POR DEPARTAMENTO'!A:A,'PRECIO TOPE POR DEPARTAMENTO'!AA:AA),IF($D$5='PRECIO TOPE POR DEPARTAMENTO'!$AB$1,_xlfn.XLOOKUP('PROPUESTA ECONOMICA'!C747,'PRECIO TOPE POR DEPARTAMENTO'!A:A,'PRECIO TOPE POR DEPARTAMENTO'!AB:AB),IF($D$5='PRECIO TOPE POR DEPARTAMENTO'!$AC$1,_xlfn.XLOOKUP('PROPUESTA ECONOMICA'!C747,'PRECIO TOPE POR DEPARTAMENTO'!A:A,'PRECIO TOPE POR DEPARTAMENTO'!AC:AC),IF($D$5='PRECIO TOPE POR DEPARTAMENTO'!$AD$1,_xlfn.XLOOKUP('PROPUESTA ECONOMICA'!C747,'PRECIO TOPE POR DEPARTAMENTO'!A:A,'PRECIO TOPE POR DEPARTAMENTO'!AD:AD),IF($D$5='PRECIO TOPE POR DEPARTAMENTO'!$AE$1,_xlfn.XLOOKUP('PROPUESTA ECONOMICA'!C747,'PRECIO TOPE POR DEPARTAMENTO'!A:A,'PRECIO TOPE POR DEPARTAMENTO'!AE:AE),IF($D$5='PRECIO TOPE POR DEPARTAMENTO'!$AF$1,_xlfn.XLOOKUP('PROPUESTA ECONOMICA'!C747,'PRECIO TOPE POR DEPARTAMENTO'!A:A,'PRECIO TOPE POR DEPARTAMENTO'!AF:AF),IF($D$5='PRECIO TOPE POR DEPARTAMENTO'!$AG$1,_xlfn.XLOOKUP('PROPUESTA ECONOMICA'!C747,'PRECIO TOPE POR DEPARTAMENTO'!A:A,'PRECIO TOPE POR DEPARTAMENTO'!AG:AG),IF($D$5='PRECIO TOPE POR DEPARTAMENTO'!$AH$1,_xlfn.XLOOKUP('PROPUESTA ECONOMICA'!C747,'PRECIO TOPE POR DEPARTAMENTO'!A:A,'PRECIO TOPE POR DEPARTAMENTO'!AH:AH),IF($D$5='PRECIO TOPE POR DEPARTAMENTO'!$AI$1,_xlfn.XLOOKUP('PROPUESTA ECONOMICA'!C747,'PRECIO TOPE POR DEPARTAMENTO'!A:A,'PRECIO TOPE POR DEPARTAMENTO'!AI:AI),IF($D$5='PRECIO TOPE POR DEPARTAMENTO'!$AJ$1,_xlfn.XLOOKUP('PROPUESTA ECONOMICA'!C747,'PRECIO TOPE POR DEPARTAMENTO'!A:A,'PRECIO TOPE POR DEPARTAMENTO'!AJ:AJ),)))))))))))))))))))))))))))))))))</f>
        <v>56890</v>
      </c>
      <c r="G747" s="133"/>
    </row>
    <row r="748" spans="2:7" ht="16.5">
      <c r="B748" s="98">
        <v>737</v>
      </c>
      <c r="C748" s="122" t="s">
        <v>902</v>
      </c>
      <c r="D748" s="45" t="str">
        <f>+_xlfn.XLOOKUP(C748,'PRECIO TOPE POR DEPARTAMENTO'!A:A,'PRECIO TOPE POR DEPARTAMENTO'!B:B)</f>
        <v>CABLEADO 3#6 + 1#4 + 2#6T PE HF LS TC POR TUBERÍA, CANALETA O BANDEJA</v>
      </c>
      <c r="E748" s="43" t="str">
        <f>IF('PRECIO TOPE POR DEPARTAMENTO'!C738="","",+_xlfn.XLOOKUP(C748,'PRECIO TOPE POR DEPARTAMENTO'!A:A,'PRECIO TOPE POR DEPARTAMENTO'!C:C))</f>
        <v>M</v>
      </c>
      <c r="F748" s="132">
        <f>IF($D$5='PRECIO TOPE POR DEPARTAMENTO'!$D$1,_xlfn.XLOOKUP('PROPUESTA ECONOMICA'!C748,'PRECIO TOPE POR DEPARTAMENTO'!A:A,'PRECIO TOPE POR DEPARTAMENTO'!D:D),IF($D$5='PRECIO TOPE POR DEPARTAMENTO'!$E$1,_xlfn.XLOOKUP('PROPUESTA ECONOMICA'!C748,'PRECIO TOPE POR DEPARTAMENTO'!A:A,'PRECIO TOPE POR DEPARTAMENTO'!E:E),IF($D$5='PRECIO TOPE POR DEPARTAMENTO'!$F$1,_xlfn.XLOOKUP('PROPUESTA ECONOMICA'!C748,'PRECIO TOPE POR DEPARTAMENTO'!A:A,'PRECIO TOPE POR DEPARTAMENTO'!F:F),IF($D$5='PRECIO TOPE POR DEPARTAMENTO'!$G$1,_xlfn.XLOOKUP('PROPUESTA ECONOMICA'!C748,'PRECIO TOPE POR DEPARTAMENTO'!A:A,'PRECIO TOPE POR DEPARTAMENTO'!G:G),IF($D$5='PRECIO TOPE POR DEPARTAMENTO'!$H$1,_xlfn.XLOOKUP('PROPUESTA ECONOMICA'!C748,'PRECIO TOPE POR DEPARTAMENTO'!A:A,'PRECIO TOPE POR DEPARTAMENTO'!H:H),IF($D$5='PRECIO TOPE POR DEPARTAMENTO'!$I$1,_xlfn.XLOOKUP('PROPUESTA ECONOMICA'!C748,'PRECIO TOPE POR DEPARTAMENTO'!A:A,'PRECIO TOPE POR DEPARTAMENTO'!I:I),IF($D$5='PRECIO TOPE POR DEPARTAMENTO'!$J$1,_xlfn.XLOOKUP('PROPUESTA ECONOMICA'!C748,'PRECIO TOPE POR DEPARTAMENTO'!A:A,'PRECIO TOPE POR DEPARTAMENTO'!J:J),IF($D$5='PRECIO TOPE POR DEPARTAMENTO'!$K$1,_xlfn.XLOOKUP('PROPUESTA ECONOMICA'!C748,'PRECIO TOPE POR DEPARTAMENTO'!A:A,'PRECIO TOPE POR DEPARTAMENTO'!K:K),IF($D$5='PRECIO TOPE POR DEPARTAMENTO'!$L$1,_xlfn.XLOOKUP('PROPUESTA ECONOMICA'!C748,'PRECIO TOPE POR DEPARTAMENTO'!A:A,'PRECIO TOPE POR DEPARTAMENTO'!L:L),IF($D$5='PRECIO TOPE POR DEPARTAMENTO'!$M$1,_xlfn.XLOOKUP('PROPUESTA ECONOMICA'!C748,'PRECIO TOPE POR DEPARTAMENTO'!A:A,'PRECIO TOPE POR DEPARTAMENTO'!M:M),IF($D$5='PRECIO TOPE POR DEPARTAMENTO'!$N$1,_xlfn.XLOOKUP('PROPUESTA ECONOMICA'!C748,'PRECIO TOPE POR DEPARTAMENTO'!A:A,'PRECIO TOPE POR DEPARTAMENTO'!N:N),IF($D$5='PRECIO TOPE POR DEPARTAMENTO'!$O$1,_xlfn.XLOOKUP('PROPUESTA ECONOMICA'!C748,'PRECIO TOPE POR DEPARTAMENTO'!A:A,'PRECIO TOPE POR DEPARTAMENTO'!O:O),IF($D$5='PRECIO TOPE POR DEPARTAMENTO'!$P$1,_xlfn.XLOOKUP('PROPUESTA ECONOMICA'!C748,'PRECIO TOPE POR DEPARTAMENTO'!A:A,'PRECIO TOPE POR DEPARTAMENTO'!P:P),IF($D$5='PRECIO TOPE POR DEPARTAMENTO'!$Q$1,_xlfn.XLOOKUP('PROPUESTA ECONOMICA'!C748,'PRECIO TOPE POR DEPARTAMENTO'!A:A,'PRECIO TOPE POR DEPARTAMENTO'!Q:Q),IF($D$5='PRECIO TOPE POR DEPARTAMENTO'!$R$1,_xlfn.XLOOKUP('PROPUESTA ECONOMICA'!C748,'PRECIO TOPE POR DEPARTAMENTO'!A:A,'PRECIO TOPE POR DEPARTAMENTO'!R:R),IF($D$5='PRECIO TOPE POR DEPARTAMENTO'!$S$1,_xlfn.XLOOKUP('PROPUESTA ECONOMICA'!C748,'PRECIO TOPE POR DEPARTAMENTO'!A:A,'PRECIO TOPE POR DEPARTAMENTO'!S:S),IF($D$5='PRECIO TOPE POR DEPARTAMENTO'!$T$1,_xlfn.XLOOKUP('PROPUESTA ECONOMICA'!C748,'PRECIO TOPE POR DEPARTAMENTO'!A:A,'PRECIO TOPE POR DEPARTAMENTO'!T:T),IF($D$5='PRECIO TOPE POR DEPARTAMENTO'!$U$1,_xlfn.XLOOKUP('PROPUESTA ECONOMICA'!C748,'PRECIO TOPE POR DEPARTAMENTO'!A:A,'PRECIO TOPE POR DEPARTAMENTO'!U:U),IF($D$5='PRECIO TOPE POR DEPARTAMENTO'!$V$1,_xlfn.XLOOKUP('PROPUESTA ECONOMICA'!C748,'PRECIO TOPE POR DEPARTAMENTO'!A:A,'PRECIO TOPE POR DEPARTAMENTO'!V:V),IF($D$5='PRECIO TOPE POR DEPARTAMENTO'!$W$1,_xlfn.XLOOKUP('PROPUESTA ECONOMICA'!C748,'PRECIO TOPE POR DEPARTAMENTO'!A:A,'PRECIO TOPE POR DEPARTAMENTO'!W:W),IF($D$5='PRECIO TOPE POR DEPARTAMENTO'!$X$1,_xlfn.XLOOKUP('PROPUESTA ECONOMICA'!C748,'PRECIO TOPE POR DEPARTAMENTO'!A:A,'PRECIO TOPE POR DEPARTAMENTO'!X:X),IF($D$5='PRECIO TOPE POR DEPARTAMENTO'!$Y$1,_xlfn.XLOOKUP('PROPUESTA ECONOMICA'!C748,'PRECIO TOPE POR DEPARTAMENTO'!A:A,'PRECIO TOPE POR DEPARTAMENTO'!Y:Y),IF($D$5='PRECIO TOPE POR DEPARTAMENTO'!$Z$1,_xlfn.XLOOKUP('PROPUESTA ECONOMICA'!C748,'PRECIO TOPE POR DEPARTAMENTO'!A:A,'PRECIO TOPE POR DEPARTAMENTO'!Z:Z),IF($D$5='PRECIO TOPE POR DEPARTAMENTO'!$AA$1,_xlfn.XLOOKUP('PROPUESTA ECONOMICA'!C748,'PRECIO TOPE POR DEPARTAMENTO'!A:A,'PRECIO TOPE POR DEPARTAMENTO'!AA:AA),IF($D$5='PRECIO TOPE POR DEPARTAMENTO'!$AB$1,_xlfn.XLOOKUP('PROPUESTA ECONOMICA'!C748,'PRECIO TOPE POR DEPARTAMENTO'!A:A,'PRECIO TOPE POR DEPARTAMENTO'!AB:AB),IF($D$5='PRECIO TOPE POR DEPARTAMENTO'!$AC$1,_xlfn.XLOOKUP('PROPUESTA ECONOMICA'!C748,'PRECIO TOPE POR DEPARTAMENTO'!A:A,'PRECIO TOPE POR DEPARTAMENTO'!AC:AC),IF($D$5='PRECIO TOPE POR DEPARTAMENTO'!$AD$1,_xlfn.XLOOKUP('PROPUESTA ECONOMICA'!C748,'PRECIO TOPE POR DEPARTAMENTO'!A:A,'PRECIO TOPE POR DEPARTAMENTO'!AD:AD),IF($D$5='PRECIO TOPE POR DEPARTAMENTO'!$AE$1,_xlfn.XLOOKUP('PROPUESTA ECONOMICA'!C748,'PRECIO TOPE POR DEPARTAMENTO'!A:A,'PRECIO TOPE POR DEPARTAMENTO'!AE:AE),IF($D$5='PRECIO TOPE POR DEPARTAMENTO'!$AF$1,_xlfn.XLOOKUP('PROPUESTA ECONOMICA'!C748,'PRECIO TOPE POR DEPARTAMENTO'!A:A,'PRECIO TOPE POR DEPARTAMENTO'!AF:AF),IF($D$5='PRECIO TOPE POR DEPARTAMENTO'!$AG$1,_xlfn.XLOOKUP('PROPUESTA ECONOMICA'!C748,'PRECIO TOPE POR DEPARTAMENTO'!A:A,'PRECIO TOPE POR DEPARTAMENTO'!AG:AG),IF($D$5='PRECIO TOPE POR DEPARTAMENTO'!$AH$1,_xlfn.XLOOKUP('PROPUESTA ECONOMICA'!C748,'PRECIO TOPE POR DEPARTAMENTO'!A:A,'PRECIO TOPE POR DEPARTAMENTO'!AH:AH),IF($D$5='PRECIO TOPE POR DEPARTAMENTO'!$AI$1,_xlfn.XLOOKUP('PROPUESTA ECONOMICA'!C748,'PRECIO TOPE POR DEPARTAMENTO'!A:A,'PRECIO TOPE POR DEPARTAMENTO'!AI:AI),IF($D$5='PRECIO TOPE POR DEPARTAMENTO'!$AJ$1,_xlfn.XLOOKUP('PROPUESTA ECONOMICA'!C748,'PRECIO TOPE POR DEPARTAMENTO'!A:A,'PRECIO TOPE POR DEPARTAMENTO'!AJ:AJ),)))))))))))))))))))))))))))))))))</f>
        <v>57847</v>
      </c>
      <c r="G748" s="133"/>
    </row>
    <row r="749" spans="2:7" ht="16.5">
      <c r="B749" s="98">
        <v>738</v>
      </c>
      <c r="C749" s="122" t="s">
        <v>903</v>
      </c>
      <c r="D749" s="45" t="str">
        <f>+_xlfn.XLOOKUP(C749,'PRECIO TOPE POR DEPARTAMENTO'!A:A,'PRECIO TOPE POR DEPARTAMENTO'!B:B)</f>
        <v>CABLEADO 3#4 + 1#6 + 1#6T PE HF LS TC POR TUBERÍA, CANALETA O BANDEJA</v>
      </c>
      <c r="E749" s="43" t="str">
        <f>IF('PRECIO TOPE POR DEPARTAMENTO'!C739="","",+_xlfn.XLOOKUP(C749,'PRECIO TOPE POR DEPARTAMENTO'!A:A,'PRECIO TOPE POR DEPARTAMENTO'!C:C))</f>
        <v>M</v>
      </c>
      <c r="F749" s="132">
        <f>IF($D$5='PRECIO TOPE POR DEPARTAMENTO'!$D$1,_xlfn.XLOOKUP('PROPUESTA ECONOMICA'!C749,'PRECIO TOPE POR DEPARTAMENTO'!A:A,'PRECIO TOPE POR DEPARTAMENTO'!D:D),IF($D$5='PRECIO TOPE POR DEPARTAMENTO'!$E$1,_xlfn.XLOOKUP('PROPUESTA ECONOMICA'!C749,'PRECIO TOPE POR DEPARTAMENTO'!A:A,'PRECIO TOPE POR DEPARTAMENTO'!E:E),IF($D$5='PRECIO TOPE POR DEPARTAMENTO'!$F$1,_xlfn.XLOOKUP('PROPUESTA ECONOMICA'!C749,'PRECIO TOPE POR DEPARTAMENTO'!A:A,'PRECIO TOPE POR DEPARTAMENTO'!F:F),IF($D$5='PRECIO TOPE POR DEPARTAMENTO'!$G$1,_xlfn.XLOOKUP('PROPUESTA ECONOMICA'!C749,'PRECIO TOPE POR DEPARTAMENTO'!A:A,'PRECIO TOPE POR DEPARTAMENTO'!G:G),IF($D$5='PRECIO TOPE POR DEPARTAMENTO'!$H$1,_xlfn.XLOOKUP('PROPUESTA ECONOMICA'!C749,'PRECIO TOPE POR DEPARTAMENTO'!A:A,'PRECIO TOPE POR DEPARTAMENTO'!H:H),IF($D$5='PRECIO TOPE POR DEPARTAMENTO'!$I$1,_xlfn.XLOOKUP('PROPUESTA ECONOMICA'!C749,'PRECIO TOPE POR DEPARTAMENTO'!A:A,'PRECIO TOPE POR DEPARTAMENTO'!I:I),IF($D$5='PRECIO TOPE POR DEPARTAMENTO'!$J$1,_xlfn.XLOOKUP('PROPUESTA ECONOMICA'!C749,'PRECIO TOPE POR DEPARTAMENTO'!A:A,'PRECIO TOPE POR DEPARTAMENTO'!J:J),IF($D$5='PRECIO TOPE POR DEPARTAMENTO'!$K$1,_xlfn.XLOOKUP('PROPUESTA ECONOMICA'!C749,'PRECIO TOPE POR DEPARTAMENTO'!A:A,'PRECIO TOPE POR DEPARTAMENTO'!K:K),IF($D$5='PRECIO TOPE POR DEPARTAMENTO'!$L$1,_xlfn.XLOOKUP('PROPUESTA ECONOMICA'!C749,'PRECIO TOPE POR DEPARTAMENTO'!A:A,'PRECIO TOPE POR DEPARTAMENTO'!L:L),IF($D$5='PRECIO TOPE POR DEPARTAMENTO'!$M$1,_xlfn.XLOOKUP('PROPUESTA ECONOMICA'!C749,'PRECIO TOPE POR DEPARTAMENTO'!A:A,'PRECIO TOPE POR DEPARTAMENTO'!M:M),IF($D$5='PRECIO TOPE POR DEPARTAMENTO'!$N$1,_xlfn.XLOOKUP('PROPUESTA ECONOMICA'!C749,'PRECIO TOPE POR DEPARTAMENTO'!A:A,'PRECIO TOPE POR DEPARTAMENTO'!N:N),IF($D$5='PRECIO TOPE POR DEPARTAMENTO'!$O$1,_xlfn.XLOOKUP('PROPUESTA ECONOMICA'!C749,'PRECIO TOPE POR DEPARTAMENTO'!A:A,'PRECIO TOPE POR DEPARTAMENTO'!O:O),IF($D$5='PRECIO TOPE POR DEPARTAMENTO'!$P$1,_xlfn.XLOOKUP('PROPUESTA ECONOMICA'!C749,'PRECIO TOPE POR DEPARTAMENTO'!A:A,'PRECIO TOPE POR DEPARTAMENTO'!P:P),IF($D$5='PRECIO TOPE POR DEPARTAMENTO'!$Q$1,_xlfn.XLOOKUP('PROPUESTA ECONOMICA'!C749,'PRECIO TOPE POR DEPARTAMENTO'!A:A,'PRECIO TOPE POR DEPARTAMENTO'!Q:Q),IF($D$5='PRECIO TOPE POR DEPARTAMENTO'!$R$1,_xlfn.XLOOKUP('PROPUESTA ECONOMICA'!C749,'PRECIO TOPE POR DEPARTAMENTO'!A:A,'PRECIO TOPE POR DEPARTAMENTO'!R:R),IF($D$5='PRECIO TOPE POR DEPARTAMENTO'!$S$1,_xlfn.XLOOKUP('PROPUESTA ECONOMICA'!C749,'PRECIO TOPE POR DEPARTAMENTO'!A:A,'PRECIO TOPE POR DEPARTAMENTO'!S:S),IF($D$5='PRECIO TOPE POR DEPARTAMENTO'!$T$1,_xlfn.XLOOKUP('PROPUESTA ECONOMICA'!C749,'PRECIO TOPE POR DEPARTAMENTO'!A:A,'PRECIO TOPE POR DEPARTAMENTO'!T:T),IF($D$5='PRECIO TOPE POR DEPARTAMENTO'!$U$1,_xlfn.XLOOKUP('PROPUESTA ECONOMICA'!C749,'PRECIO TOPE POR DEPARTAMENTO'!A:A,'PRECIO TOPE POR DEPARTAMENTO'!U:U),IF($D$5='PRECIO TOPE POR DEPARTAMENTO'!$V$1,_xlfn.XLOOKUP('PROPUESTA ECONOMICA'!C749,'PRECIO TOPE POR DEPARTAMENTO'!A:A,'PRECIO TOPE POR DEPARTAMENTO'!V:V),IF($D$5='PRECIO TOPE POR DEPARTAMENTO'!$W$1,_xlfn.XLOOKUP('PROPUESTA ECONOMICA'!C749,'PRECIO TOPE POR DEPARTAMENTO'!A:A,'PRECIO TOPE POR DEPARTAMENTO'!W:W),IF($D$5='PRECIO TOPE POR DEPARTAMENTO'!$X$1,_xlfn.XLOOKUP('PROPUESTA ECONOMICA'!C749,'PRECIO TOPE POR DEPARTAMENTO'!A:A,'PRECIO TOPE POR DEPARTAMENTO'!X:X),IF($D$5='PRECIO TOPE POR DEPARTAMENTO'!$Y$1,_xlfn.XLOOKUP('PROPUESTA ECONOMICA'!C749,'PRECIO TOPE POR DEPARTAMENTO'!A:A,'PRECIO TOPE POR DEPARTAMENTO'!Y:Y),IF($D$5='PRECIO TOPE POR DEPARTAMENTO'!$Z$1,_xlfn.XLOOKUP('PROPUESTA ECONOMICA'!C749,'PRECIO TOPE POR DEPARTAMENTO'!A:A,'PRECIO TOPE POR DEPARTAMENTO'!Z:Z),IF($D$5='PRECIO TOPE POR DEPARTAMENTO'!$AA$1,_xlfn.XLOOKUP('PROPUESTA ECONOMICA'!C749,'PRECIO TOPE POR DEPARTAMENTO'!A:A,'PRECIO TOPE POR DEPARTAMENTO'!AA:AA),IF($D$5='PRECIO TOPE POR DEPARTAMENTO'!$AB$1,_xlfn.XLOOKUP('PROPUESTA ECONOMICA'!C749,'PRECIO TOPE POR DEPARTAMENTO'!A:A,'PRECIO TOPE POR DEPARTAMENTO'!AB:AB),IF($D$5='PRECIO TOPE POR DEPARTAMENTO'!$AC$1,_xlfn.XLOOKUP('PROPUESTA ECONOMICA'!C749,'PRECIO TOPE POR DEPARTAMENTO'!A:A,'PRECIO TOPE POR DEPARTAMENTO'!AC:AC),IF($D$5='PRECIO TOPE POR DEPARTAMENTO'!$AD$1,_xlfn.XLOOKUP('PROPUESTA ECONOMICA'!C749,'PRECIO TOPE POR DEPARTAMENTO'!A:A,'PRECIO TOPE POR DEPARTAMENTO'!AD:AD),IF($D$5='PRECIO TOPE POR DEPARTAMENTO'!$AE$1,_xlfn.XLOOKUP('PROPUESTA ECONOMICA'!C749,'PRECIO TOPE POR DEPARTAMENTO'!A:A,'PRECIO TOPE POR DEPARTAMENTO'!AE:AE),IF($D$5='PRECIO TOPE POR DEPARTAMENTO'!$AF$1,_xlfn.XLOOKUP('PROPUESTA ECONOMICA'!C749,'PRECIO TOPE POR DEPARTAMENTO'!A:A,'PRECIO TOPE POR DEPARTAMENTO'!AF:AF),IF($D$5='PRECIO TOPE POR DEPARTAMENTO'!$AG$1,_xlfn.XLOOKUP('PROPUESTA ECONOMICA'!C749,'PRECIO TOPE POR DEPARTAMENTO'!A:A,'PRECIO TOPE POR DEPARTAMENTO'!AG:AG),IF($D$5='PRECIO TOPE POR DEPARTAMENTO'!$AH$1,_xlfn.XLOOKUP('PROPUESTA ECONOMICA'!C749,'PRECIO TOPE POR DEPARTAMENTO'!A:A,'PRECIO TOPE POR DEPARTAMENTO'!AH:AH),IF($D$5='PRECIO TOPE POR DEPARTAMENTO'!$AI$1,_xlfn.XLOOKUP('PROPUESTA ECONOMICA'!C749,'PRECIO TOPE POR DEPARTAMENTO'!A:A,'PRECIO TOPE POR DEPARTAMENTO'!AI:AI),IF($D$5='PRECIO TOPE POR DEPARTAMENTO'!$AJ$1,_xlfn.XLOOKUP('PROPUESTA ECONOMICA'!C749,'PRECIO TOPE POR DEPARTAMENTO'!A:A,'PRECIO TOPE POR DEPARTAMENTO'!AJ:AJ),)))))))))))))))))))))))))))))))))</f>
        <v>59886</v>
      </c>
      <c r="G749" s="133"/>
    </row>
    <row r="750" spans="2:7" ht="16.5">
      <c r="B750" s="98">
        <v>739</v>
      </c>
      <c r="C750" s="122" t="s">
        <v>904</v>
      </c>
      <c r="D750" s="45" t="str">
        <f>+_xlfn.XLOOKUP(C750,'PRECIO TOPE POR DEPARTAMENTO'!A:A,'PRECIO TOPE POR DEPARTAMENTO'!B:B)</f>
        <v>CABLEADO 3#2 + 1#8 PE HF LS TC POR TUBERÍA, CANALETA O BANDEJA</v>
      </c>
      <c r="E750" s="43" t="str">
        <f>IF('PRECIO TOPE POR DEPARTAMENTO'!C740="","",+_xlfn.XLOOKUP(C750,'PRECIO TOPE POR DEPARTAMENTO'!A:A,'PRECIO TOPE POR DEPARTAMENTO'!C:C))</f>
        <v>M</v>
      </c>
      <c r="F750" s="132">
        <f>IF($D$5='PRECIO TOPE POR DEPARTAMENTO'!$D$1,_xlfn.XLOOKUP('PROPUESTA ECONOMICA'!C750,'PRECIO TOPE POR DEPARTAMENTO'!A:A,'PRECIO TOPE POR DEPARTAMENTO'!D:D),IF($D$5='PRECIO TOPE POR DEPARTAMENTO'!$E$1,_xlfn.XLOOKUP('PROPUESTA ECONOMICA'!C750,'PRECIO TOPE POR DEPARTAMENTO'!A:A,'PRECIO TOPE POR DEPARTAMENTO'!E:E),IF($D$5='PRECIO TOPE POR DEPARTAMENTO'!$F$1,_xlfn.XLOOKUP('PROPUESTA ECONOMICA'!C750,'PRECIO TOPE POR DEPARTAMENTO'!A:A,'PRECIO TOPE POR DEPARTAMENTO'!F:F),IF($D$5='PRECIO TOPE POR DEPARTAMENTO'!$G$1,_xlfn.XLOOKUP('PROPUESTA ECONOMICA'!C750,'PRECIO TOPE POR DEPARTAMENTO'!A:A,'PRECIO TOPE POR DEPARTAMENTO'!G:G),IF($D$5='PRECIO TOPE POR DEPARTAMENTO'!$H$1,_xlfn.XLOOKUP('PROPUESTA ECONOMICA'!C750,'PRECIO TOPE POR DEPARTAMENTO'!A:A,'PRECIO TOPE POR DEPARTAMENTO'!H:H),IF($D$5='PRECIO TOPE POR DEPARTAMENTO'!$I$1,_xlfn.XLOOKUP('PROPUESTA ECONOMICA'!C750,'PRECIO TOPE POR DEPARTAMENTO'!A:A,'PRECIO TOPE POR DEPARTAMENTO'!I:I),IF($D$5='PRECIO TOPE POR DEPARTAMENTO'!$J$1,_xlfn.XLOOKUP('PROPUESTA ECONOMICA'!C750,'PRECIO TOPE POR DEPARTAMENTO'!A:A,'PRECIO TOPE POR DEPARTAMENTO'!J:J),IF($D$5='PRECIO TOPE POR DEPARTAMENTO'!$K$1,_xlfn.XLOOKUP('PROPUESTA ECONOMICA'!C750,'PRECIO TOPE POR DEPARTAMENTO'!A:A,'PRECIO TOPE POR DEPARTAMENTO'!K:K),IF($D$5='PRECIO TOPE POR DEPARTAMENTO'!$L$1,_xlfn.XLOOKUP('PROPUESTA ECONOMICA'!C750,'PRECIO TOPE POR DEPARTAMENTO'!A:A,'PRECIO TOPE POR DEPARTAMENTO'!L:L),IF($D$5='PRECIO TOPE POR DEPARTAMENTO'!$M$1,_xlfn.XLOOKUP('PROPUESTA ECONOMICA'!C750,'PRECIO TOPE POR DEPARTAMENTO'!A:A,'PRECIO TOPE POR DEPARTAMENTO'!M:M),IF($D$5='PRECIO TOPE POR DEPARTAMENTO'!$N$1,_xlfn.XLOOKUP('PROPUESTA ECONOMICA'!C750,'PRECIO TOPE POR DEPARTAMENTO'!A:A,'PRECIO TOPE POR DEPARTAMENTO'!N:N),IF($D$5='PRECIO TOPE POR DEPARTAMENTO'!$O$1,_xlfn.XLOOKUP('PROPUESTA ECONOMICA'!C750,'PRECIO TOPE POR DEPARTAMENTO'!A:A,'PRECIO TOPE POR DEPARTAMENTO'!O:O),IF($D$5='PRECIO TOPE POR DEPARTAMENTO'!$P$1,_xlfn.XLOOKUP('PROPUESTA ECONOMICA'!C750,'PRECIO TOPE POR DEPARTAMENTO'!A:A,'PRECIO TOPE POR DEPARTAMENTO'!P:P),IF($D$5='PRECIO TOPE POR DEPARTAMENTO'!$Q$1,_xlfn.XLOOKUP('PROPUESTA ECONOMICA'!C750,'PRECIO TOPE POR DEPARTAMENTO'!A:A,'PRECIO TOPE POR DEPARTAMENTO'!Q:Q),IF($D$5='PRECIO TOPE POR DEPARTAMENTO'!$R$1,_xlfn.XLOOKUP('PROPUESTA ECONOMICA'!C750,'PRECIO TOPE POR DEPARTAMENTO'!A:A,'PRECIO TOPE POR DEPARTAMENTO'!R:R),IF($D$5='PRECIO TOPE POR DEPARTAMENTO'!$S$1,_xlfn.XLOOKUP('PROPUESTA ECONOMICA'!C750,'PRECIO TOPE POR DEPARTAMENTO'!A:A,'PRECIO TOPE POR DEPARTAMENTO'!S:S),IF($D$5='PRECIO TOPE POR DEPARTAMENTO'!$T$1,_xlfn.XLOOKUP('PROPUESTA ECONOMICA'!C750,'PRECIO TOPE POR DEPARTAMENTO'!A:A,'PRECIO TOPE POR DEPARTAMENTO'!T:T),IF($D$5='PRECIO TOPE POR DEPARTAMENTO'!$U$1,_xlfn.XLOOKUP('PROPUESTA ECONOMICA'!C750,'PRECIO TOPE POR DEPARTAMENTO'!A:A,'PRECIO TOPE POR DEPARTAMENTO'!U:U),IF($D$5='PRECIO TOPE POR DEPARTAMENTO'!$V$1,_xlfn.XLOOKUP('PROPUESTA ECONOMICA'!C750,'PRECIO TOPE POR DEPARTAMENTO'!A:A,'PRECIO TOPE POR DEPARTAMENTO'!V:V),IF($D$5='PRECIO TOPE POR DEPARTAMENTO'!$W$1,_xlfn.XLOOKUP('PROPUESTA ECONOMICA'!C750,'PRECIO TOPE POR DEPARTAMENTO'!A:A,'PRECIO TOPE POR DEPARTAMENTO'!W:W),IF($D$5='PRECIO TOPE POR DEPARTAMENTO'!$X$1,_xlfn.XLOOKUP('PROPUESTA ECONOMICA'!C750,'PRECIO TOPE POR DEPARTAMENTO'!A:A,'PRECIO TOPE POR DEPARTAMENTO'!X:X),IF($D$5='PRECIO TOPE POR DEPARTAMENTO'!$Y$1,_xlfn.XLOOKUP('PROPUESTA ECONOMICA'!C750,'PRECIO TOPE POR DEPARTAMENTO'!A:A,'PRECIO TOPE POR DEPARTAMENTO'!Y:Y),IF($D$5='PRECIO TOPE POR DEPARTAMENTO'!$Z$1,_xlfn.XLOOKUP('PROPUESTA ECONOMICA'!C750,'PRECIO TOPE POR DEPARTAMENTO'!A:A,'PRECIO TOPE POR DEPARTAMENTO'!Z:Z),IF($D$5='PRECIO TOPE POR DEPARTAMENTO'!$AA$1,_xlfn.XLOOKUP('PROPUESTA ECONOMICA'!C750,'PRECIO TOPE POR DEPARTAMENTO'!A:A,'PRECIO TOPE POR DEPARTAMENTO'!AA:AA),IF($D$5='PRECIO TOPE POR DEPARTAMENTO'!$AB$1,_xlfn.XLOOKUP('PROPUESTA ECONOMICA'!C750,'PRECIO TOPE POR DEPARTAMENTO'!A:A,'PRECIO TOPE POR DEPARTAMENTO'!AB:AB),IF($D$5='PRECIO TOPE POR DEPARTAMENTO'!$AC$1,_xlfn.XLOOKUP('PROPUESTA ECONOMICA'!C750,'PRECIO TOPE POR DEPARTAMENTO'!A:A,'PRECIO TOPE POR DEPARTAMENTO'!AC:AC),IF($D$5='PRECIO TOPE POR DEPARTAMENTO'!$AD$1,_xlfn.XLOOKUP('PROPUESTA ECONOMICA'!C750,'PRECIO TOPE POR DEPARTAMENTO'!A:A,'PRECIO TOPE POR DEPARTAMENTO'!AD:AD),IF($D$5='PRECIO TOPE POR DEPARTAMENTO'!$AE$1,_xlfn.XLOOKUP('PROPUESTA ECONOMICA'!C750,'PRECIO TOPE POR DEPARTAMENTO'!A:A,'PRECIO TOPE POR DEPARTAMENTO'!AE:AE),IF($D$5='PRECIO TOPE POR DEPARTAMENTO'!$AF$1,_xlfn.XLOOKUP('PROPUESTA ECONOMICA'!C750,'PRECIO TOPE POR DEPARTAMENTO'!A:A,'PRECIO TOPE POR DEPARTAMENTO'!AF:AF),IF($D$5='PRECIO TOPE POR DEPARTAMENTO'!$AG$1,_xlfn.XLOOKUP('PROPUESTA ECONOMICA'!C750,'PRECIO TOPE POR DEPARTAMENTO'!A:A,'PRECIO TOPE POR DEPARTAMENTO'!AG:AG),IF($D$5='PRECIO TOPE POR DEPARTAMENTO'!$AH$1,_xlfn.XLOOKUP('PROPUESTA ECONOMICA'!C750,'PRECIO TOPE POR DEPARTAMENTO'!A:A,'PRECIO TOPE POR DEPARTAMENTO'!AH:AH),IF($D$5='PRECIO TOPE POR DEPARTAMENTO'!$AI$1,_xlfn.XLOOKUP('PROPUESTA ECONOMICA'!C750,'PRECIO TOPE POR DEPARTAMENTO'!A:A,'PRECIO TOPE POR DEPARTAMENTO'!AI:AI),IF($D$5='PRECIO TOPE POR DEPARTAMENTO'!$AJ$1,_xlfn.XLOOKUP('PROPUESTA ECONOMICA'!C750,'PRECIO TOPE POR DEPARTAMENTO'!A:A,'PRECIO TOPE POR DEPARTAMENTO'!AJ:AJ),)))))))))))))))))))))))))))))))))</f>
        <v>79006</v>
      </c>
      <c r="G750" s="133"/>
    </row>
    <row r="751" spans="2:7" ht="16.5">
      <c r="B751" s="98">
        <v>740</v>
      </c>
      <c r="C751" s="122" t="s">
        <v>905</v>
      </c>
      <c r="D751" s="45" t="str">
        <f>+_xlfn.XLOOKUP(C751,'PRECIO TOPE POR DEPARTAMENTO'!A:A,'PRECIO TOPE POR DEPARTAMENTO'!B:B)</f>
        <v>CABLEADO 3#4 + 1#2 + 2#6T PE HF LS TC POR TUBERÍA, CANALETA O BANDEJA</v>
      </c>
      <c r="E751" s="43" t="str">
        <f>IF('PRECIO TOPE POR DEPARTAMENTO'!C741="","",+_xlfn.XLOOKUP(C751,'PRECIO TOPE POR DEPARTAMENTO'!A:A,'PRECIO TOPE POR DEPARTAMENTO'!C:C))</f>
        <v>M</v>
      </c>
      <c r="F751" s="132"/>
      <c r="G751" s="133"/>
    </row>
    <row r="752" spans="2:7" ht="16.5">
      <c r="B752" s="98">
        <v>741</v>
      </c>
      <c r="C752" s="122" t="s">
        <v>906</v>
      </c>
      <c r="D752" s="45" t="str">
        <f>+_xlfn.XLOOKUP(C752,'PRECIO TOPE POR DEPARTAMENTO'!A:A,'PRECIO TOPE POR DEPARTAMENTO'!B:B)</f>
        <v>CABLEADO 3#2 + 1#4 + 1#8 PE HF LS TC POR TUBERÍA, CANALETA O BANDEJA</v>
      </c>
      <c r="E752" s="43" t="str">
        <f>IF('PRECIO TOPE POR DEPARTAMENTO'!C742="","",+_xlfn.XLOOKUP(C752,'PRECIO TOPE POR DEPARTAMENTO'!A:A,'PRECIO TOPE POR DEPARTAMENTO'!C:C))</f>
        <v>M</v>
      </c>
      <c r="F752" s="39"/>
      <c r="G752" s="133"/>
    </row>
    <row r="753" spans="2:7" ht="16.5">
      <c r="B753" s="98">
        <v>742</v>
      </c>
      <c r="C753" s="122" t="s">
        <v>907</v>
      </c>
      <c r="D753" s="45" t="str">
        <f>+_xlfn.XLOOKUP(C753,'PRECIO TOPE POR DEPARTAMENTO'!A:A,'PRECIO TOPE POR DEPARTAMENTO'!B:B)</f>
        <v>CABLEADO 3#2 + 1#4 + 1#6T PE HF LS TC POR TUBERÍA, CANALETA O BANDEJA</v>
      </c>
      <c r="E753" s="43" t="str">
        <f>IF('PRECIO TOPE POR DEPARTAMENTO'!C743="","",+_xlfn.XLOOKUP(C753,'PRECIO TOPE POR DEPARTAMENTO'!A:A,'PRECIO TOPE POR DEPARTAMENTO'!C:C))</f>
        <v>M</v>
      </c>
      <c r="F753" s="132"/>
      <c r="G753" s="133"/>
    </row>
    <row r="754" spans="2:7" ht="16.5">
      <c r="B754" s="98">
        <v>743</v>
      </c>
      <c r="C754" s="122" t="s">
        <v>908</v>
      </c>
      <c r="D754" s="45" t="str">
        <f>+_xlfn.XLOOKUP(C754,'PRECIO TOPE POR DEPARTAMENTO'!A:A,'PRECIO TOPE POR DEPARTAMENTO'!B:B)</f>
        <v>CABLEADO 3#4 + 1#1/0 + 1#4T PE HF LS TC POR TUBERÍA, CANALETA O BANDEJA</v>
      </c>
      <c r="E754" s="43" t="str">
        <f>IF('PRECIO TOPE POR DEPARTAMENTO'!C744="","",+_xlfn.XLOOKUP(C754,'PRECIO TOPE POR DEPARTAMENTO'!A:A,'PRECIO TOPE POR DEPARTAMENTO'!C:C))</f>
        <v>M</v>
      </c>
      <c r="F754" s="132">
        <f>IF($D$5='PRECIO TOPE POR DEPARTAMENTO'!$D$1,_xlfn.XLOOKUP('PROPUESTA ECONOMICA'!C754,'PRECIO TOPE POR DEPARTAMENTO'!A:A,'PRECIO TOPE POR DEPARTAMENTO'!D:D),IF($D$5='PRECIO TOPE POR DEPARTAMENTO'!$E$1,_xlfn.XLOOKUP('PROPUESTA ECONOMICA'!C754,'PRECIO TOPE POR DEPARTAMENTO'!A:A,'PRECIO TOPE POR DEPARTAMENTO'!E:E),IF($D$5='PRECIO TOPE POR DEPARTAMENTO'!$F$1,_xlfn.XLOOKUP('PROPUESTA ECONOMICA'!C754,'PRECIO TOPE POR DEPARTAMENTO'!A:A,'PRECIO TOPE POR DEPARTAMENTO'!F:F),IF($D$5='PRECIO TOPE POR DEPARTAMENTO'!$G$1,_xlfn.XLOOKUP('PROPUESTA ECONOMICA'!C754,'PRECIO TOPE POR DEPARTAMENTO'!A:A,'PRECIO TOPE POR DEPARTAMENTO'!G:G),IF($D$5='PRECIO TOPE POR DEPARTAMENTO'!$H$1,_xlfn.XLOOKUP('PROPUESTA ECONOMICA'!C754,'PRECIO TOPE POR DEPARTAMENTO'!A:A,'PRECIO TOPE POR DEPARTAMENTO'!H:H),IF($D$5='PRECIO TOPE POR DEPARTAMENTO'!$I$1,_xlfn.XLOOKUP('PROPUESTA ECONOMICA'!C754,'PRECIO TOPE POR DEPARTAMENTO'!A:A,'PRECIO TOPE POR DEPARTAMENTO'!I:I),IF($D$5='PRECIO TOPE POR DEPARTAMENTO'!$J$1,_xlfn.XLOOKUP('PROPUESTA ECONOMICA'!C754,'PRECIO TOPE POR DEPARTAMENTO'!A:A,'PRECIO TOPE POR DEPARTAMENTO'!J:J),IF($D$5='PRECIO TOPE POR DEPARTAMENTO'!$K$1,_xlfn.XLOOKUP('PROPUESTA ECONOMICA'!C754,'PRECIO TOPE POR DEPARTAMENTO'!A:A,'PRECIO TOPE POR DEPARTAMENTO'!K:K),IF($D$5='PRECIO TOPE POR DEPARTAMENTO'!$L$1,_xlfn.XLOOKUP('PROPUESTA ECONOMICA'!C754,'PRECIO TOPE POR DEPARTAMENTO'!A:A,'PRECIO TOPE POR DEPARTAMENTO'!L:L),IF($D$5='PRECIO TOPE POR DEPARTAMENTO'!$M$1,_xlfn.XLOOKUP('PROPUESTA ECONOMICA'!C754,'PRECIO TOPE POR DEPARTAMENTO'!A:A,'PRECIO TOPE POR DEPARTAMENTO'!M:M),IF($D$5='PRECIO TOPE POR DEPARTAMENTO'!$N$1,_xlfn.XLOOKUP('PROPUESTA ECONOMICA'!C754,'PRECIO TOPE POR DEPARTAMENTO'!A:A,'PRECIO TOPE POR DEPARTAMENTO'!N:N),IF($D$5='PRECIO TOPE POR DEPARTAMENTO'!$O$1,_xlfn.XLOOKUP('PROPUESTA ECONOMICA'!C754,'PRECIO TOPE POR DEPARTAMENTO'!A:A,'PRECIO TOPE POR DEPARTAMENTO'!O:O),IF($D$5='PRECIO TOPE POR DEPARTAMENTO'!$P$1,_xlfn.XLOOKUP('PROPUESTA ECONOMICA'!C754,'PRECIO TOPE POR DEPARTAMENTO'!A:A,'PRECIO TOPE POR DEPARTAMENTO'!P:P),IF($D$5='PRECIO TOPE POR DEPARTAMENTO'!$Q$1,_xlfn.XLOOKUP('PROPUESTA ECONOMICA'!C754,'PRECIO TOPE POR DEPARTAMENTO'!A:A,'PRECIO TOPE POR DEPARTAMENTO'!Q:Q),IF($D$5='PRECIO TOPE POR DEPARTAMENTO'!$R$1,_xlfn.XLOOKUP('PROPUESTA ECONOMICA'!C754,'PRECIO TOPE POR DEPARTAMENTO'!A:A,'PRECIO TOPE POR DEPARTAMENTO'!R:R),IF($D$5='PRECIO TOPE POR DEPARTAMENTO'!$S$1,_xlfn.XLOOKUP('PROPUESTA ECONOMICA'!C754,'PRECIO TOPE POR DEPARTAMENTO'!A:A,'PRECIO TOPE POR DEPARTAMENTO'!S:S),IF($D$5='PRECIO TOPE POR DEPARTAMENTO'!$T$1,_xlfn.XLOOKUP('PROPUESTA ECONOMICA'!C754,'PRECIO TOPE POR DEPARTAMENTO'!A:A,'PRECIO TOPE POR DEPARTAMENTO'!T:T),IF($D$5='PRECIO TOPE POR DEPARTAMENTO'!$U$1,_xlfn.XLOOKUP('PROPUESTA ECONOMICA'!C754,'PRECIO TOPE POR DEPARTAMENTO'!A:A,'PRECIO TOPE POR DEPARTAMENTO'!U:U),IF($D$5='PRECIO TOPE POR DEPARTAMENTO'!$V$1,_xlfn.XLOOKUP('PROPUESTA ECONOMICA'!C754,'PRECIO TOPE POR DEPARTAMENTO'!A:A,'PRECIO TOPE POR DEPARTAMENTO'!V:V),IF($D$5='PRECIO TOPE POR DEPARTAMENTO'!$W$1,_xlfn.XLOOKUP('PROPUESTA ECONOMICA'!C754,'PRECIO TOPE POR DEPARTAMENTO'!A:A,'PRECIO TOPE POR DEPARTAMENTO'!W:W),IF($D$5='PRECIO TOPE POR DEPARTAMENTO'!$X$1,_xlfn.XLOOKUP('PROPUESTA ECONOMICA'!C754,'PRECIO TOPE POR DEPARTAMENTO'!A:A,'PRECIO TOPE POR DEPARTAMENTO'!X:X),IF($D$5='PRECIO TOPE POR DEPARTAMENTO'!$Y$1,_xlfn.XLOOKUP('PROPUESTA ECONOMICA'!C754,'PRECIO TOPE POR DEPARTAMENTO'!A:A,'PRECIO TOPE POR DEPARTAMENTO'!Y:Y),IF($D$5='PRECIO TOPE POR DEPARTAMENTO'!$Z$1,_xlfn.XLOOKUP('PROPUESTA ECONOMICA'!C754,'PRECIO TOPE POR DEPARTAMENTO'!A:A,'PRECIO TOPE POR DEPARTAMENTO'!Z:Z),IF($D$5='PRECIO TOPE POR DEPARTAMENTO'!$AA$1,_xlfn.XLOOKUP('PROPUESTA ECONOMICA'!C754,'PRECIO TOPE POR DEPARTAMENTO'!A:A,'PRECIO TOPE POR DEPARTAMENTO'!AA:AA),IF($D$5='PRECIO TOPE POR DEPARTAMENTO'!$AB$1,_xlfn.XLOOKUP('PROPUESTA ECONOMICA'!C754,'PRECIO TOPE POR DEPARTAMENTO'!A:A,'PRECIO TOPE POR DEPARTAMENTO'!AB:AB),IF($D$5='PRECIO TOPE POR DEPARTAMENTO'!$AC$1,_xlfn.XLOOKUP('PROPUESTA ECONOMICA'!C754,'PRECIO TOPE POR DEPARTAMENTO'!A:A,'PRECIO TOPE POR DEPARTAMENTO'!AC:AC),IF($D$5='PRECIO TOPE POR DEPARTAMENTO'!$AD$1,_xlfn.XLOOKUP('PROPUESTA ECONOMICA'!C754,'PRECIO TOPE POR DEPARTAMENTO'!A:A,'PRECIO TOPE POR DEPARTAMENTO'!AD:AD),IF($D$5='PRECIO TOPE POR DEPARTAMENTO'!$AE$1,_xlfn.XLOOKUP('PROPUESTA ECONOMICA'!C754,'PRECIO TOPE POR DEPARTAMENTO'!A:A,'PRECIO TOPE POR DEPARTAMENTO'!AE:AE),IF($D$5='PRECIO TOPE POR DEPARTAMENTO'!$AF$1,_xlfn.XLOOKUP('PROPUESTA ECONOMICA'!C754,'PRECIO TOPE POR DEPARTAMENTO'!A:A,'PRECIO TOPE POR DEPARTAMENTO'!AF:AF),IF($D$5='PRECIO TOPE POR DEPARTAMENTO'!$AG$1,_xlfn.XLOOKUP('PROPUESTA ECONOMICA'!C754,'PRECIO TOPE POR DEPARTAMENTO'!A:A,'PRECIO TOPE POR DEPARTAMENTO'!AG:AG),IF($D$5='PRECIO TOPE POR DEPARTAMENTO'!$AH$1,_xlfn.XLOOKUP('PROPUESTA ECONOMICA'!C754,'PRECIO TOPE POR DEPARTAMENTO'!A:A,'PRECIO TOPE POR DEPARTAMENTO'!AH:AH),IF($D$5='PRECIO TOPE POR DEPARTAMENTO'!$AI$1,_xlfn.XLOOKUP('PROPUESTA ECONOMICA'!C754,'PRECIO TOPE POR DEPARTAMENTO'!A:A,'PRECIO TOPE POR DEPARTAMENTO'!AI:AI),IF($D$5='PRECIO TOPE POR DEPARTAMENTO'!$AJ$1,_xlfn.XLOOKUP('PROPUESTA ECONOMICA'!C754,'PRECIO TOPE POR DEPARTAMENTO'!A:A,'PRECIO TOPE POR DEPARTAMENTO'!AJ:AJ),)))))))))))))))))))))))))))))))))</f>
        <v>95878</v>
      </c>
      <c r="G754" s="133"/>
    </row>
    <row r="755" spans="2:7" ht="16.5">
      <c r="B755" s="98">
        <v>744</v>
      </c>
      <c r="C755" s="122" t="s">
        <v>909</v>
      </c>
      <c r="D755" s="45" t="str">
        <f>+_xlfn.XLOOKUP(C755,'PRECIO TOPE POR DEPARTAMENTO'!A:A,'PRECIO TOPE POR DEPARTAMENTO'!B:B)</f>
        <v>CABLEADO 3#2 + 1#2/0 + 1#2 PE HF LS TC POR TUBERÍA, CANALETA O BANDEJA</v>
      </c>
      <c r="E755" s="43" t="str">
        <f>IF('PRECIO TOPE POR DEPARTAMENTO'!C745="","",+_xlfn.XLOOKUP(C755,'PRECIO TOPE POR DEPARTAMENTO'!A:A,'PRECIO TOPE POR DEPARTAMENTO'!C:C))</f>
        <v>M</v>
      </c>
      <c r="F755" s="132">
        <f>IF($D$5='PRECIO TOPE POR DEPARTAMENTO'!$D$1,_xlfn.XLOOKUP('PROPUESTA ECONOMICA'!C755,'PRECIO TOPE POR DEPARTAMENTO'!A:A,'PRECIO TOPE POR DEPARTAMENTO'!D:D),IF($D$5='PRECIO TOPE POR DEPARTAMENTO'!$E$1,_xlfn.XLOOKUP('PROPUESTA ECONOMICA'!C755,'PRECIO TOPE POR DEPARTAMENTO'!A:A,'PRECIO TOPE POR DEPARTAMENTO'!E:E),IF($D$5='PRECIO TOPE POR DEPARTAMENTO'!$F$1,_xlfn.XLOOKUP('PROPUESTA ECONOMICA'!C755,'PRECIO TOPE POR DEPARTAMENTO'!A:A,'PRECIO TOPE POR DEPARTAMENTO'!F:F),IF($D$5='PRECIO TOPE POR DEPARTAMENTO'!$G$1,_xlfn.XLOOKUP('PROPUESTA ECONOMICA'!C755,'PRECIO TOPE POR DEPARTAMENTO'!A:A,'PRECIO TOPE POR DEPARTAMENTO'!G:G),IF($D$5='PRECIO TOPE POR DEPARTAMENTO'!$H$1,_xlfn.XLOOKUP('PROPUESTA ECONOMICA'!C755,'PRECIO TOPE POR DEPARTAMENTO'!A:A,'PRECIO TOPE POR DEPARTAMENTO'!H:H),IF($D$5='PRECIO TOPE POR DEPARTAMENTO'!$I$1,_xlfn.XLOOKUP('PROPUESTA ECONOMICA'!C755,'PRECIO TOPE POR DEPARTAMENTO'!A:A,'PRECIO TOPE POR DEPARTAMENTO'!I:I),IF($D$5='PRECIO TOPE POR DEPARTAMENTO'!$J$1,_xlfn.XLOOKUP('PROPUESTA ECONOMICA'!C755,'PRECIO TOPE POR DEPARTAMENTO'!A:A,'PRECIO TOPE POR DEPARTAMENTO'!J:J),IF($D$5='PRECIO TOPE POR DEPARTAMENTO'!$K$1,_xlfn.XLOOKUP('PROPUESTA ECONOMICA'!C755,'PRECIO TOPE POR DEPARTAMENTO'!A:A,'PRECIO TOPE POR DEPARTAMENTO'!K:K),IF($D$5='PRECIO TOPE POR DEPARTAMENTO'!$L$1,_xlfn.XLOOKUP('PROPUESTA ECONOMICA'!C755,'PRECIO TOPE POR DEPARTAMENTO'!A:A,'PRECIO TOPE POR DEPARTAMENTO'!L:L),IF($D$5='PRECIO TOPE POR DEPARTAMENTO'!$M$1,_xlfn.XLOOKUP('PROPUESTA ECONOMICA'!C755,'PRECIO TOPE POR DEPARTAMENTO'!A:A,'PRECIO TOPE POR DEPARTAMENTO'!M:M),IF($D$5='PRECIO TOPE POR DEPARTAMENTO'!$N$1,_xlfn.XLOOKUP('PROPUESTA ECONOMICA'!C755,'PRECIO TOPE POR DEPARTAMENTO'!A:A,'PRECIO TOPE POR DEPARTAMENTO'!N:N),IF($D$5='PRECIO TOPE POR DEPARTAMENTO'!$O$1,_xlfn.XLOOKUP('PROPUESTA ECONOMICA'!C755,'PRECIO TOPE POR DEPARTAMENTO'!A:A,'PRECIO TOPE POR DEPARTAMENTO'!O:O),IF($D$5='PRECIO TOPE POR DEPARTAMENTO'!$P$1,_xlfn.XLOOKUP('PROPUESTA ECONOMICA'!C755,'PRECIO TOPE POR DEPARTAMENTO'!A:A,'PRECIO TOPE POR DEPARTAMENTO'!P:P),IF($D$5='PRECIO TOPE POR DEPARTAMENTO'!$Q$1,_xlfn.XLOOKUP('PROPUESTA ECONOMICA'!C755,'PRECIO TOPE POR DEPARTAMENTO'!A:A,'PRECIO TOPE POR DEPARTAMENTO'!Q:Q),IF($D$5='PRECIO TOPE POR DEPARTAMENTO'!$R$1,_xlfn.XLOOKUP('PROPUESTA ECONOMICA'!C755,'PRECIO TOPE POR DEPARTAMENTO'!A:A,'PRECIO TOPE POR DEPARTAMENTO'!R:R),IF($D$5='PRECIO TOPE POR DEPARTAMENTO'!$S$1,_xlfn.XLOOKUP('PROPUESTA ECONOMICA'!C755,'PRECIO TOPE POR DEPARTAMENTO'!A:A,'PRECIO TOPE POR DEPARTAMENTO'!S:S),IF($D$5='PRECIO TOPE POR DEPARTAMENTO'!$T$1,_xlfn.XLOOKUP('PROPUESTA ECONOMICA'!C755,'PRECIO TOPE POR DEPARTAMENTO'!A:A,'PRECIO TOPE POR DEPARTAMENTO'!T:T),IF($D$5='PRECIO TOPE POR DEPARTAMENTO'!$U$1,_xlfn.XLOOKUP('PROPUESTA ECONOMICA'!C755,'PRECIO TOPE POR DEPARTAMENTO'!A:A,'PRECIO TOPE POR DEPARTAMENTO'!U:U),IF($D$5='PRECIO TOPE POR DEPARTAMENTO'!$V$1,_xlfn.XLOOKUP('PROPUESTA ECONOMICA'!C755,'PRECIO TOPE POR DEPARTAMENTO'!A:A,'PRECIO TOPE POR DEPARTAMENTO'!V:V),IF($D$5='PRECIO TOPE POR DEPARTAMENTO'!$W$1,_xlfn.XLOOKUP('PROPUESTA ECONOMICA'!C755,'PRECIO TOPE POR DEPARTAMENTO'!A:A,'PRECIO TOPE POR DEPARTAMENTO'!W:W),IF($D$5='PRECIO TOPE POR DEPARTAMENTO'!$X$1,_xlfn.XLOOKUP('PROPUESTA ECONOMICA'!C755,'PRECIO TOPE POR DEPARTAMENTO'!A:A,'PRECIO TOPE POR DEPARTAMENTO'!X:X),IF($D$5='PRECIO TOPE POR DEPARTAMENTO'!$Y$1,_xlfn.XLOOKUP('PROPUESTA ECONOMICA'!C755,'PRECIO TOPE POR DEPARTAMENTO'!A:A,'PRECIO TOPE POR DEPARTAMENTO'!Y:Y),IF($D$5='PRECIO TOPE POR DEPARTAMENTO'!$Z$1,_xlfn.XLOOKUP('PROPUESTA ECONOMICA'!C755,'PRECIO TOPE POR DEPARTAMENTO'!A:A,'PRECIO TOPE POR DEPARTAMENTO'!Z:Z),IF($D$5='PRECIO TOPE POR DEPARTAMENTO'!$AA$1,_xlfn.XLOOKUP('PROPUESTA ECONOMICA'!C755,'PRECIO TOPE POR DEPARTAMENTO'!A:A,'PRECIO TOPE POR DEPARTAMENTO'!AA:AA),IF($D$5='PRECIO TOPE POR DEPARTAMENTO'!$AB$1,_xlfn.XLOOKUP('PROPUESTA ECONOMICA'!C755,'PRECIO TOPE POR DEPARTAMENTO'!A:A,'PRECIO TOPE POR DEPARTAMENTO'!AB:AB),IF($D$5='PRECIO TOPE POR DEPARTAMENTO'!$AC$1,_xlfn.XLOOKUP('PROPUESTA ECONOMICA'!C755,'PRECIO TOPE POR DEPARTAMENTO'!A:A,'PRECIO TOPE POR DEPARTAMENTO'!AC:AC),IF($D$5='PRECIO TOPE POR DEPARTAMENTO'!$AD$1,_xlfn.XLOOKUP('PROPUESTA ECONOMICA'!C755,'PRECIO TOPE POR DEPARTAMENTO'!A:A,'PRECIO TOPE POR DEPARTAMENTO'!AD:AD),IF($D$5='PRECIO TOPE POR DEPARTAMENTO'!$AE$1,_xlfn.XLOOKUP('PROPUESTA ECONOMICA'!C755,'PRECIO TOPE POR DEPARTAMENTO'!A:A,'PRECIO TOPE POR DEPARTAMENTO'!AE:AE),IF($D$5='PRECIO TOPE POR DEPARTAMENTO'!$AF$1,_xlfn.XLOOKUP('PROPUESTA ECONOMICA'!C755,'PRECIO TOPE POR DEPARTAMENTO'!A:A,'PRECIO TOPE POR DEPARTAMENTO'!AF:AF),IF($D$5='PRECIO TOPE POR DEPARTAMENTO'!$AG$1,_xlfn.XLOOKUP('PROPUESTA ECONOMICA'!C755,'PRECIO TOPE POR DEPARTAMENTO'!A:A,'PRECIO TOPE POR DEPARTAMENTO'!AG:AG),IF($D$5='PRECIO TOPE POR DEPARTAMENTO'!$AH$1,_xlfn.XLOOKUP('PROPUESTA ECONOMICA'!C755,'PRECIO TOPE POR DEPARTAMENTO'!A:A,'PRECIO TOPE POR DEPARTAMENTO'!AH:AH),IF($D$5='PRECIO TOPE POR DEPARTAMENTO'!$AI$1,_xlfn.XLOOKUP('PROPUESTA ECONOMICA'!C755,'PRECIO TOPE POR DEPARTAMENTO'!A:A,'PRECIO TOPE POR DEPARTAMENTO'!AI:AI),IF($D$5='PRECIO TOPE POR DEPARTAMENTO'!$AJ$1,_xlfn.XLOOKUP('PROPUESTA ECONOMICA'!C755,'PRECIO TOPE POR DEPARTAMENTO'!A:A,'PRECIO TOPE POR DEPARTAMENTO'!AJ:AJ),)))))))))))))))))))))))))))))))))</f>
        <v>143566</v>
      </c>
      <c r="G755" s="133"/>
    </row>
    <row r="756" spans="2:7" ht="16.5">
      <c r="B756" s="98">
        <v>745</v>
      </c>
      <c r="C756" s="122" t="s">
        <v>910</v>
      </c>
      <c r="D756" s="45" t="str">
        <f>+_xlfn.XLOOKUP(C756,'PRECIO TOPE POR DEPARTAMENTO'!A:A,'PRECIO TOPE POR DEPARTAMENTO'!B:B)</f>
        <v>CABLEADO 3#2 + 1#1/0 + 2#6T PE HF LS TC POR TUBERÍA, CANALETA O BANDEJA</v>
      </c>
      <c r="E756" s="43" t="str">
        <f>IF('PRECIO TOPE POR DEPARTAMENTO'!C746="","",+_xlfn.XLOOKUP(C756,'PRECIO TOPE POR DEPARTAMENTO'!A:A,'PRECIO TOPE POR DEPARTAMENTO'!C:C))</f>
        <v>M</v>
      </c>
      <c r="F756" s="132">
        <f>IF($D$5='PRECIO TOPE POR DEPARTAMENTO'!$D$1,_xlfn.XLOOKUP('PROPUESTA ECONOMICA'!C756,'PRECIO TOPE POR DEPARTAMENTO'!A:A,'PRECIO TOPE POR DEPARTAMENTO'!D:D),IF($D$5='PRECIO TOPE POR DEPARTAMENTO'!$E$1,_xlfn.XLOOKUP('PROPUESTA ECONOMICA'!C756,'PRECIO TOPE POR DEPARTAMENTO'!A:A,'PRECIO TOPE POR DEPARTAMENTO'!E:E),IF($D$5='PRECIO TOPE POR DEPARTAMENTO'!$F$1,_xlfn.XLOOKUP('PROPUESTA ECONOMICA'!C756,'PRECIO TOPE POR DEPARTAMENTO'!A:A,'PRECIO TOPE POR DEPARTAMENTO'!F:F),IF($D$5='PRECIO TOPE POR DEPARTAMENTO'!$G$1,_xlfn.XLOOKUP('PROPUESTA ECONOMICA'!C756,'PRECIO TOPE POR DEPARTAMENTO'!A:A,'PRECIO TOPE POR DEPARTAMENTO'!G:G),IF($D$5='PRECIO TOPE POR DEPARTAMENTO'!$H$1,_xlfn.XLOOKUP('PROPUESTA ECONOMICA'!C756,'PRECIO TOPE POR DEPARTAMENTO'!A:A,'PRECIO TOPE POR DEPARTAMENTO'!H:H),IF($D$5='PRECIO TOPE POR DEPARTAMENTO'!$I$1,_xlfn.XLOOKUP('PROPUESTA ECONOMICA'!C756,'PRECIO TOPE POR DEPARTAMENTO'!A:A,'PRECIO TOPE POR DEPARTAMENTO'!I:I),IF($D$5='PRECIO TOPE POR DEPARTAMENTO'!$J$1,_xlfn.XLOOKUP('PROPUESTA ECONOMICA'!C756,'PRECIO TOPE POR DEPARTAMENTO'!A:A,'PRECIO TOPE POR DEPARTAMENTO'!J:J),IF($D$5='PRECIO TOPE POR DEPARTAMENTO'!$K$1,_xlfn.XLOOKUP('PROPUESTA ECONOMICA'!C756,'PRECIO TOPE POR DEPARTAMENTO'!A:A,'PRECIO TOPE POR DEPARTAMENTO'!K:K),IF($D$5='PRECIO TOPE POR DEPARTAMENTO'!$L$1,_xlfn.XLOOKUP('PROPUESTA ECONOMICA'!C756,'PRECIO TOPE POR DEPARTAMENTO'!A:A,'PRECIO TOPE POR DEPARTAMENTO'!L:L),IF($D$5='PRECIO TOPE POR DEPARTAMENTO'!$M$1,_xlfn.XLOOKUP('PROPUESTA ECONOMICA'!C756,'PRECIO TOPE POR DEPARTAMENTO'!A:A,'PRECIO TOPE POR DEPARTAMENTO'!M:M),IF($D$5='PRECIO TOPE POR DEPARTAMENTO'!$N$1,_xlfn.XLOOKUP('PROPUESTA ECONOMICA'!C756,'PRECIO TOPE POR DEPARTAMENTO'!A:A,'PRECIO TOPE POR DEPARTAMENTO'!N:N),IF($D$5='PRECIO TOPE POR DEPARTAMENTO'!$O$1,_xlfn.XLOOKUP('PROPUESTA ECONOMICA'!C756,'PRECIO TOPE POR DEPARTAMENTO'!A:A,'PRECIO TOPE POR DEPARTAMENTO'!O:O),IF($D$5='PRECIO TOPE POR DEPARTAMENTO'!$P$1,_xlfn.XLOOKUP('PROPUESTA ECONOMICA'!C756,'PRECIO TOPE POR DEPARTAMENTO'!A:A,'PRECIO TOPE POR DEPARTAMENTO'!P:P),IF($D$5='PRECIO TOPE POR DEPARTAMENTO'!$Q$1,_xlfn.XLOOKUP('PROPUESTA ECONOMICA'!C756,'PRECIO TOPE POR DEPARTAMENTO'!A:A,'PRECIO TOPE POR DEPARTAMENTO'!Q:Q),IF($D$5='PRECIO TOPE POR DEPARTAMENTO'!$R$1,_xlfn.XLOOKUP('PROPUESTA ECONOMICA'!C756,'PRECIO TOPE POR DEPARTAMENTO'!A:A,'PRECIO TOPE POR DEPARTAMENTO'!R:R),IF($D$5='PRECIO TOPE POR DEPARTAMENTO'!$S$1,_xlfn.XLOOKUP('PROPUESTA ECONOMICA'!C756,'PRECIO TOPE POR DEPARTAMENTO'!A:A,'PRECIO TOPE POR DEPARTAMENTO'!S:S),IF($D$5='PRECIO TOPE POR DEPARTAMENTO'!$T$1,_xlfn.XLOOKUP('PROPUESTA ECONOMICA'!C756,'PRECIO TOPE POR DEPARTAMENTO'!A:A,'PRECIO TOPE POR DEPARTAMENTO'!T:T),IF($D$5='PRECIO TOPE POR DEPARTAMENTO'!$U$1,_xlfn.XLOOKUP('PROPUESTA ECONOMICA'!C756,'PRECIO TOPE POR DEPARTAMENTO'!A:A,'PRECIO TOPE POR DEPARTAMENTO'!U:U),IF($D$5='PRECIO TOPE POR DEPARTAMENTO'!$V$1,_xlfn.XLOOKUP('PROPUESTA ECONOMICA'!C756,'PRECIO TOPE POR DEPARTAMENTO'!A:A,'PRECIO TOPE POR DEPARTAMENTO'!V:V),IF($D$5='PRECIO TOPE POR DEPARTAMENTO'!$W$1,_xlfn.XLOOKUP('PROPUESTA ECONOMICA'!C756,'PRECIO TOPE POR DEPARTAMENTO'!A:A,'PRECIO TOPE POR DEPARTAMENTO'!W:W),IF($D$5='PRECIO TOPE POR DEPARTAMENTO'!$X$1,_xlfn.XLOOKUP('PROPUESTA ECONOMICA'!C756,'PRECIO TOPE POR DEPARTAMENTO'!A:A,'PRECIO TOPE POR DEPARTAMENTO'!X:X),IF($D$5='PRECIO TOPE POR DEPARTAMENTO'!$Y$1,_xlfn.XLOOKUP('PROPUESTA ECONOMICA'!C756,'PRECIO TOPE POR DEPARTAMENTO'!A:A,'PRECIO TOPE POR DEPARTAMENTO'!Y:Y),IF($D$5='PRECIO TOPE POR DEPARTAMENTO'!$Z$1,_xlfn.XLOOKUP('PROPUESTA ECONOMICA'!C756,'PRECIO TOPE POR DEPARTAMENTO'!A:A,'PRECIO TOPE POR DEPARTAMENTO'!Z:Z),IF($D$5='PRECIO TOPE POR DEPARTAMENTO'!$AA$1,_xlfn.XLOOKUP('PROPUESTA ECONOMICA'!C756,'PRECIO TOPE POR DEPARTAMENTO'!A:A,'PRECIO TOPE POR DEPARTAMENTO'!AA:AA),IF($D$5='PRECIO TOPE POR DEPARTAMENTO'!$AB$1,_xlfn.XLOOKUP('PROPUESTA ECONOMICA'!C756,'PRECIO TOPE POR DEPARTAMENTO'!A:A,'PRECIO TOPE POR DEPARTAMENTO'!AB:AB),IF($D$5='PRECIO TOPE POR DEPARTAMENTO'!$AC$1,_xlfn.XLOOKUP('PROPUESTA ECONOMICA'!C756,'PRECIO TOPE POR DEPARTAMENTO'!A:A,'PRECIO TOPE POR DEPARTAMENTO'!AC:AC),IF($D$5='PRECIO TOPE POR DEPARTAMENTO'!$AD$1,_xlfn.XLOOKUP('PROPUESTA ECONOMICA'!C756,'PRECIO TOPE POR DEPARTAMENTO'!A:A,'PRECIO TOPE POR DEPARTAMENTO'!AD:AD),IF($D$5='PRECIO TOPE POR DEPARTAMENTO'!$AE$1,_xlfn.XLOOKUP('PROPUESTA ECONOMICA'!C756,'PRECIO TOPE POR DEPARTAMENTO'!A:A,'PRECIO TOPE POR DEPARTAMENTO'!AE:AE),IF($D$5='PRECIO TOPE POR DEPARTAMENTO'!$AF$1,_xlfn.XLOOKUP('PROPUESTA ECONOMICA'!C756,'PRECIO TOPE POR DEPARTAMENTO'!A:A,'PRECIO TOPE POR DEPARTAMENTO'!AF:AF),IF($D$5='PRECIO TOPE POR DEPARTAMENTO'!$AG$1,_xlfn.XLOOKUP('PROPUESTA ECONOMICA'!C756,'PRECIO TOPE POR DEPARTAMENTO'!A:A,'PRECIO TOPE POR DEPARTAMENTO'!AG:AG),IF($D$5='PRECIO TOPE POR DEPARTAMENTO'!$AH$1,_xlfn.XLOOKUP('PROPUESTA ECONOMICA'!C756,'PRECIO TOPE POR DEPARTAMENTO'!A:A,'PRECIO TOPE POR DEPARTAMENTO'!AH:AH),IF($D$5='PRECIO TOPE POR DEPARTAMENTO'!$AI$1,_xlfn.XLOOKUP('PROPUESTA ECONOMICA'!C756,'PRECIO TOPE POR DEPARTAMENTO'!A:A,'PRECIO TOPE POR DEPARTAMENTO'!AI:AI),IF($D$5='PRECIO TOPE POR DEPARTAMENTO'!$AJ$1,_xlfn.XLOOKUP('PROPUESTA ECONOMICA'!C756,'PRECIO TOPE POR DEPARTAMENTO'!A:A,'PRECIO TOPE POR DEPARTAMENTO'!AJ:AJ),)))))))))))))))))))))))))))))))))</f>
        <v>130067</v>
      </c>
      <c r="G756" s="133"/>
    </row>
    <row r="757" spans="2:7" ht="16.5">
      <c r="B757" s="98">
        <v>746</v>
      </c>
      <c r="C757" s="122" t="s">
        <v>911</v>
      </c>
      <c r="D757" s="45" t="str">
        <f>+_xlfn.XLOOKUP(C757,'PRECIO TOPE POR DEPARTAMENTO'!A:A,'PRECIO TOPE POR DEPARTAMENTO'!B:B)</f>
        <v>CABLEADO 3#1/0 + 1#2 + 1#6 PE HF LS TC POR TUBERÍA, CANALETA O BANDEJA</v>
      </c>
      <c r="E757" s="43" t="str">
        <f>IF('PRECIO TOPE POR DEPARTAMENTO'!C747="","",+_xlfn.XLOOKUP(C757,'PRECIO TOPE POR DEPARTAMENTO'!A:A,'PRECIO TOPE POR DEPARTAMENTO'!C:C))</f>
        <v>M</v>
      </c>
      <c r="F757" s="132">
        <f>IF($D$5='PRECIO TOPE POR DEPARTAMENTO'!$D$1,_xlfn.XLOOKUP('PROPUESTA ECONOMICA'!C757,'PRECIO TOPE POR DEPARTAMENTO'!A:A,'PRECIO TOPE POR DEPARTAMENTO'!D:D),IF($D$5='PRECIO TOPE POR DEPARTAMENTO'!$E$1,_xlfn.XLOOKUP('PROPUESTA ECONOMICA'!C757,'PRECIO TOPE POR DEPARTAMENTO'!A:A,'PRECIO TOPE POR DEPARTAMENTO'!E:E),IF($D$5='PRECIO TOPE POR DEPARTAMENTO'!$F$1,_xlfn.XLOOKUP('PROPUESTA ECONOMICA'!C757,'PRECIO TOPE POR DEPARTAMENTO'!A:A,'PRECIO TOPE POR DEPARTAMENTO'!F:F),IF($D$5='PRECIO TOPE POR DEPARTAMENTO'!$G$1,_xlfn.XLOOKUP('PROPUESTA ECONOMICA'!C757,'PRECIO TOPE POR DEPARTAMENTO'!A:A,'PRECIO TOPE POR DEPARTAMENTO'!G:G),IF($D$5='PRECIO TOPE POR DEPARTAMENTO'!$H$1,_xlfn.XLOOKUP('PROPUESTA ECONOMICA'!C757,'PRECIO TOPE POR DEPARTAMENTO'!A:A,'PRECIO TOPE POR DEPARTAMENTO'!H:H),IF($D$5='PRECIO TOPE POR DEPARTAMENTO'!$I$1,_xlfn.XLOOKUP('PROPUESTA ECONOMICA'!C757,'PRECIO TOPE POR DEPARTAMENTO'!A:A,'PRECIO TOPE POR DEPARTAMENTO'!I:I),IF($D$5='PRECIO TOPE POR DEPARTAMENTO'!$J$1,_xlfn.XLOOKUP('PROPUESTA ECONOMICA'!C757,'PRECIO TOPE POR DEPARTAMENTO'!A:A,'PRECIO TOPE POR DEPARTAMENTO'!J:J),IF($D$5='PRECIO TOPE POR DEPARTAMENTO'!$K$1,_xlfn.XLOOKUP('PROPUESTA ECONOMICA'!C757,'PRECIO TOPE POR DEPARTAMENTO'!A:A,'PRECIO TOPE POR DEPARTAMENTO'!K:K),IF($D$5='PRECIO TOPE POR DEPARTAMENTO'!$L$1,_xlfn.XLOOKUP('PROPUESTA ECONOMICA'!C757,'PRECIO TOPE POR DEPARTAMENTO'!A:A,'PRECIO TOPE POR DEPARTAMENTO'!L:L),IF($D$5='PRECIO TOPE POR DEPARTAMENTO'!$M$1,_xlfn.XLOOKUP('PROPUESTA ECONOMICA'!C757,'PRECIO TOPE POR DEPARTAMENTO'!A:A,'PRECIO TOPE POR DEPARTAMENTO'!M:M),IF($D$5='PRECIO TOPE POR DEPARTAMENTO'!$N$1,_xlfn.XLOOKUP('PROPUESTA ECONOMICA'!C757,'PRECIO TOPE POR DEPARTAMENTO'!A:A,'PRECIO TOPE POR DEPARTAMENTO'!N:N),IF($D$5='PRECIO TOPE POR DEPARTAMENTO'!$O$1,_xlfn.XLOOKUP('PROPUESTA ECONOMICA'!C757,'PRECIO TOPE POR DEPARTAMENTO'!A:A,'PRECIO TOPE POR DEPARTAMENTO'!O:O),IF($D$5='PRECIO TOPE POR DEPARTAMENTO'!$P$1,_xlfn.XLOOKUP('PROPUESTA ECONOMICA'!C757,'PRECIO TOPE POR DEPARTAMENTO'!A:A,'PRECIO TOPE POR DEPARTAMENTO'!P:P),IF($D$5='PRECIO TOPE POR DEPARTAMENTO'!$Q$1,_xlfn.XLOOKUP('PROPUESTA ECONOMICA'!C757,'PRECIO TOPE POR DEPARTAMENTO'!A:A,'PRECIO TOPE POR DEPARTAMENTO'!Q:Q),IF($D$5='PRECIO TOPE POR DEPARTAMENTO'!$R$1,_xlfn.XLOOKUP('PROPUESTA ECONOMICA'!C757,'PRECIO TOPE POR DEPARTAMENTO'!A:A,'PRECIO TOPE POR DEPARTAMENTO'!R:R),IF($D$5='PRECIO TOPE POR DEPARTAMENTO'!$S$1,_xlfn.XLOOKUP('PROPUESTA ECONOMICA'!C757,'PRECIO TOPE POR DEPARTAMENTO'!A:A,'PRECIO TOPE POR DEPARTAMENTO'!S:S),IF($D$5='PRECIO TOPE POR DEPARTAMENTO'!$T$1,_xlfn.XLOOKUP('PROPUESTA ECONOMICA'!C757,'PRECIO TOPE POR DEPARTAMENTO'!A:A,'PRECIO TOPE POR DEPARTAMENTO'!T:T),IF($D$5='PRECIO TOPE POR DEPARTAMENTO'!$U$1,_xlfn.XLOOKUP('PROPUESTA ECONOMICA'!C757,'PRECIO TOPE POR DEPARTAMENTO'!A:A,'PRECIO TOPE POR DEPARTAMENTO'!U:U),IF($D$5='PRECIO TOPE POR DEPARTAMENTO'!$V$1,_xlfn.XLOOKUP('PROPUESTA ECONOMICA'!C757,'PRECIO TOPE POR DEPARTAMENTO'!A:A,'PRECIO TOPE POR DEPARTAMENTO'!V:V),IF($D$5='PRECIO TOPE POR DEPARTAMENTO'!$W$1,_xlfn.XLOOKUP('PROPUESTA ECONOMICA'!C757,'PRECIO TOPE POR DEPARTAMENTO'!A:A,'PRECIO TOPE POR DEPARTAMENTO'!W:W),IF($D$5='PRECIO TOPE POR DEPARTAMENTO'!$X$1,_xlfn.XLOOKUP('PROPUESTA ECONOMICA'!C757,'PRECIO TOPE POR DEPARTAMENTO'!A:A,'PRECIO TOPE POR DEPARTAMENTO'!X:X),IF($D$5='PRECIO TOPE POR DEPARTAMENTO'!$Y$1,_xlfn.XLOOKUP('PROPUESTA ECONOMICA'!C757,'PRECIO TOPE POR DEPARTAMENTO'!A:A,'PRECIO TOPE POR DEPARTAMENTO'!Y:Y),IF($D$5='PRECIO TOPE POR DEPARTAMENTO'!$Z$1,_xlfn.XLOOKUP('PROPUESTA ECONOMICA'!C757,'PRECIO TOPE POR DEPARTAMENTO'!A:A,'PRECIO TOPE POR DEPARTAMENTO'!Z:Z),IF($D$5='PRECIO TOPE POR DEPARTAMENTO'!$AA$1,_xlfn.XLOOKUP('PROPUESTA ECONOMICA'!C757,'PRECIO TOPE POR DEPARTAMENTO'!A:A,'PRECIO TOPE POR DEPARTAMENTO'!AA:AA),IF($D$5='PRECIO TOPE POR DEPARTAMENTO'!$AB$1,_xlfn.XLOOKUP('PROPUESTA ECONOMICA'!C757,'PRECIO TOPE POR DEPARTAMENTO'!A:A,'PRECIO TOPE POR DEPARTAMENTO'!AB:AB),IF($D$5='PRECIO TOPE POR DEPARTAMENTO'!$AC$1,_xlfn.XLOOKUP('PROPUESTA ECONOMICA'!C757,'PRECIO TOPE POR DEPARTAMENTO'!A:A,'PRECIO TOPE POR DEPARTAMENTO'!AC:AC),IF($D$5='PRECIO TOPE POR DEPARTAMENTO'!$AD$1,_xlfn.XLOOKUP('PROPUESTA ECONOMICA'!C757,'PRECIO TOPE POR DEPARTAMENTO'!A:A,'PRECIO TOPE POR DEPARTAMENTO'!AD:AD),IF($D$5='PRECIO TOPE POR DEPARTAMENTO'!$AE$1,_xlfn.XLOOKUP('PROPUESTA ECONOMICA'!C757,'PRECIO TOPE POR DEPARTAMENTO'!A:A,'PRECIO TOPE POR DEPARTAMENTO'!AE:AE),IF($D$5='PRECIO TOPE POR DEPARTAMENTO'!$AF$1,_xlfn.XLOOKUP('PROPUESTA ECONOMICA'!C757,'PRECIO TOPE POR DEPARTAMENTO'!A:A,'PRECIO TOPE POR DEPARTAMENTO'!AF:AF),IF($D$5='PRECIO TOPE POR DEPARTAMENTO'!$AG$1,_xlfn.XLOOKUP('PROPUESTA ECONOMICA'!C757,'PRECIO TOPE POR DEPARTAMENTO'!A:A,'PRECIO TOPE POR DEPARTAMENTO'!AG:AG),IF($D$5='PRECIO TOPE POR DEPARTAMENTO'!$AH$1,_xlfn.XLOOKUP('PROPUESTA ECONOMICA'!C757,'PRECIO TOPE POR DEPARTAMENTO'!A:A,'PRECIO TOPE POR DEPARTAMENTO'!AH:AH),IF($D$5='PRECIO TOPE POR DEPARTAMENTO'!$AI$1,_xlfn.XLOOKUP('PROPUESTA ECONOMICA'!C757,'PRECIO TOPE POR DEPARTAMENTO'!A:A,'PRECIO TOPE POR DEPARTAMENTO'!AI:AI),IF($D$5='PRECIO TOPE POR DEPARTAMENTO'!$AJ$1,_xlfn.XLOOKUP('PROPUESTA ECONOMICA'!C757,'PRECIO TOPE POR DEPARTAMENTO'!A:A,'PRECIO TOPE POR DEPARTAMENTO'!AJ:AJ),)))))))))))))))))))))))))))))))))</f>
        <v>150217</v>
      </c>
      <c r="G757" s="133"/>
    </row>
    <row r="758" spans="2:7" ht="16.5">
      <c r="B758" s="98">
        <v>747</v>
      </c>
      <c r="C758" s="122" t="s">
        <v>912</v>
      </c>
      <c r="D758" s="45" t="str">
        <f>+_xlfn.XLOOKUP(C758,'PRECIO TOPE POR DEPARTAMENTO'!A:A,'PRECIO TOPE POR DEPARTAMENTO'!B:B)</f>
        <v>CABLEADO 3#1/0 + 1#2 + 1#4T PE HF LS TC POR TUBERÍA, CANALETA O BANDEJA</v>
      </c>
      <c r="E758" s="43" t="str">
        <f>IF('PRECIO TOPE POR DEPARTAMENTO'!C748="","",+_xlfn.XLOOKUP(C758,'PRECIO TOPE POR DEPARTAMENTO'!A:A,'PRECIO TOPE POR DEPARTAMENTO'!C:C))</f>
        <v>M</v>
      </c>
      <c r="F758" s="132">
        <f>IF($D$5='PRECIO TOPE POR DEPARTAMENTO'!$D$1,_xlfn.XLOOKUP('PROPUESTA ECONOMICA'!C758,'PRECIO TOPE POR DEPARTAMENTO'!A:A,'PRECIO TOPE POR DEPARTAMENTO'!D:D),IF($D$5='PRECIO TOPE POR DEPARTAMENTO'!$E$1,_xlfn.XLOOKUP('PROPUESTA ECONOMICA'!C758,'PRECIO TOPE POR DEPARTAMENTO'!A:A,'PRECIO TOPE POR DEPARTAMENTO'!E:E),IF($D$5='PRECIO TOPE POR DEPARTAMENTO'!$F$1,_xlfn.XLOOKUP('PROPUESTA ECONOMICA'!C758,'PRECIO TOPE POR DEPARTAMENTO'!A:A,'PRECIO TOPE POR DEPARTAMENTO'!F:F),IF($D$5='PRECIO TOPE POR DEPARTAMENTO'!$G$1,_xlfn.XLOOKUP('PROPUESTA ECONOMICA'!C758,'PRECIO TOPE POR DEPARTAMENTO'!A:A,'PRECIO TOPE POR DEPARTAMENTO'!G:G),IF($D$5='PRECIO TOPE POR DEPARTAMENTO'!$H$1,_xlfn.XLOOKUP('PROPUESTA ECONOMICA'!C758,'PRECIO TOPE POR DEPARTAMENTO'!A:A,'PRECIO TOPE POR DEPARTAMENTO'!H:H),IF($D$5='PRECIO TOPE POR DEPARTAMENTO'!$I$1,_xlfn.XLOOKUP('PROPUESTA ECONOMICA'!C758,'PRECIO TOPE POR DEPARTAMENTO'!A:A,'PRECIO TOPE POR DEPARTAMENTO'!I:I),IF($D$5='PRECIO TOPE POR DEPARTAMENTO'!$J$1,_xlfn.XLOOKUP('PROPUESTA ECONOMICA'!C758,'PRECIO TOPE POR DEPARTAMENTO'!A:A,'PRECIO TOPE POR DEPARTAMENTO'!J:J),IF($D$5='PRECIO TOPE POR DEPARTAMENTO'!$K$1,_xlfn.XLOOKUP('PROPUESTA ECONOMICA'!C758,'PRECIO TOPE POR DEPARTAMENTO'!A:A,'PRECIO TOPE POR DEPARTAMENTO'!K:K),IF($D$5='PRECIO TOPE POR DEPARTAMENTO'!$L$1,_xlfn.XLOOKUP('PROPUESTA ECONOMICA'!C758,'PRECIO TOPE POR DEPARTAMENTO'!A:A,'PRECIO TOPE POR DEPARTAMENTO'!L:L),IF($D$5='PRECIO TOPE POR DEPARTAMENTO'!$M$1,_xlfn.XLOOKUP('PROPUESTA ECONOMICA'!C758,'PRECIO TOPE POR DEPARTAMENTO'!A:A,'PRECIO TOPE POR DEPARTAMENTO'!M:M),IF($D$5='PRECIO TOPE POR DEPARTAMENTO'!$N$1,_xlfn.XLOOKUP('PROPUESTA ECONOMICA'!C758,'PRECIO TOPE POR DEPARTAMENTO'!A:A,'PRECIO TOPE POR DEPARTAMENTO'!N:N),IF($D$5='PRECIO TOPE POR DEPARTAMENTO'!$O$1,_xlfn.XLOOKUP('PROPUESTA ECONOMICA'!C758,'PRECIO TOPE POR DEPARTAMENTO'!A:A,'PRECIO TOPE POR DEPARTAMENTO'!O:O),IF($D$5='PRECIO TOPE POR DEPARTAMENTO'!$P$1,_xlfn.XLOOKUP('PROPUESTA ECONOMICA'!C758,'PRECIO TOPE POR DEPARTAMENTO'!A:A,'PRECIO TOPE POR DEPARTAMENTO'!P:P),IF($D$5='PRECIO TOPE POR DEPARTAMENTO'!$Q$1,_xlfn.XLOOKUP('PROPUESTA ECONOMICA'!C758,'PRECIO TOPE POR DEPARTAMENTO'!A:A,'PRECIO TOPE POR DEPARTAMENTO'!Q:Q),IF($D$5='PRECIO TOPE POR DEPARTAMENTO'!$R$1,_xlfn.XLOOKUP('PROPUESTA ECONOMICA'!C758,'PRECIO TOPE POR DEPARTAMENTO'!A:A,'PRECIO TOPE POR DEPARTAMENTO'!R:R),IF($D$5='PRECIO TOPE POR DEPARTAMENTO'!$S$1,_xlfn.XLOOKUP('PROPUESTA ECONOMICA'!C758,'PRECIO TOPE POR DEPARTAMENTO'!A:A,'PRECIO TOPE POR DEPARTAMENTO'!S:S),IF($D$5='PRECIO TOPE POR DEPARTAMENTO'!$T$1,_xlfn.XLOOKUP('PROPUESTA ECONOMICA'!C758,'PRECIO TOPE POR DEPARTAMENTO'!A:A,'PRECIO TOPE POR DEPARTAMENTO'!T:T),IF($D$5='PRECIO TOPE POR DEPARTAMENTO'!$U$1,_xlfn.XLOOKUP('PROPUESTA ECONOMICA'!C758,'PRECIO TOPE POR DEPARTAMENTO'!A:A,'PRECIO TOPE POR DEPARTAMENTO'!U:U),IF($D$5='PRECIO TOPE POR DEPARTAMENTO'!$V$1,_xlfn.XLOOKUP('PROPUESTA ECONOMICA'!C758,'PRECIO TOPE POR DEPARTAMENTO'!A:A,'PRECIO TOPE POR DEPARTAMENTO'!V:V),IF($D$5='PRECIO TOPE POR DEPARTAMENTO'!$W$1,_xlfn.XLOOKUP('PROPUESTA ECONOMICA'!C758,'PRECIO TOPE POR DEPARTAMENTO'!A:A,'PRECIO TOPE POR DEPARTAMENTO'!W:W),IF($D$5='PRECIO TOPE POR DEPARTAMENTO'!$X$1,_xlfn.XLOOKUP('PROPUESTA ECONOMICA'!C758,'PRECIO TOPE POR DEPARTAMENTO'!A:A,'PRECIO TOPE POR DEPARTAMENTO'!X:X),IF($D$5='PRECIO TOPE POR DEPARTAMENTO'!$Y$1,_xlfn.XLOOKUP('PROPUESTA ECONOMICA'!C758,'PRECIO TOPE POR DEPARTAMENTO'!A:A,'PRECIO TOPE POR DEPARTAMENTO'!Y:Y),IF($D$5='PRECIO TOPE POR DEPARTAMENTO'!$Z$1,_xlfn.XLOOKUP('PROPUESTA ECONOMICA'!C758,'PRECIO TOPE POR DEPARTAMENTO'!A:A,'PRECIO TOPE POR DEPARTAMENTO'!Z:Z),IF($D$5='PRECIO TOPE POR DEPARTAMENTO'!$AA$1,_xlfn.XLOOKUP('PROPUESTA ECONOMICA'!C758,'PRECIO TOPE POR DEPARTAMENTO'!A:A,'PRECIO TOPE POR DEPARTAMENTO'!AA:AA),IF($D$5='PRECIO TOPE POR DEPARTAMENTO'!$AB$1,_xlfn.XLOOKUP('PROPUESTA ECONOMICA'!C758,'PRECIO TOPE POR DEPARTAMENTO'!A:A,'PRECIO TOPE POR DEPARTAMENTO'!AB:AB),IF($D$5='PRECIO TOPE POR DEPARTAMENTO'!$AC$1,_xlfn.XLOOKUP('PROPUESTA ECONOMICA'!C758,'PRECIO TOPE POR DEPARTAMENTO'!A:A,'PRECIO TOPE POR DEPARTAMENTO'!AC:AC),IF($D$5='PRECIO TOPE POR DEPARTAMENTO'!$AD$1,_xlfn.XLOOKUP('PROPUESTA ECONOMICA'!C758,'PRECIO TOPE POR DEPARTAMENTO'!A:A,'PRECIO TOPE POR DEPARTAMENTO'!AD:AD),IF($D$5='PRECIO TOPE POR DEPARTAMENTO'!$AE$1,_xlfn.XLOOKUP('PROPUESTA ECONOMICA'!C758,'PRECIO TOPE POR DEPARTAMENTO'!A:A,'PRECIO TOPE POR DEPARTAMENTO'!AE:AE),IF($D$5='PRECIO TOPE POR DEPARTAMENTO'!$AF$1,_xlfn.XLOOKUP('PROPUESTA ECONOMICA'!C758,'PRECIO TOPE POR DEPARTAMENTO'!A:A,'PRECIO TOPE POR DEPARTAMENTO'!AF:AF),IF($D$5='PRECIO TOPE POR DEPARTAMENTO'!$AG$1,_xlfn.XLOOKUP('PROPUESTA ECONOMICA'!C758,'PRECIO TOPE POR DEPARTAMENTO'!A:A,'PRECIO TOPE POR DEPARTAMENTO'!AG:AG),IF($D$5='PRECIO TOPE POR DEPARTAMENTO'!$AH$1,_xlfn.XLOOKUP('PROPUESTA ECONOMICA'!C758,'PRECIO TOPE POR DEPARTAMENTO'!A:A,'PRECIO TOPE POR DEPARTAMENTO'!AH:AH),IF($D$5='PRECIO TOPE POR DEPARTAMENTO'!$AI$1,_xlfn.XLOOKUP('PROPUESTA ECONOMICA'!C758,'PRECIO TOPE POR DEPARTAMENTO'!A:A,'PRECIO TOPE POR DEPARTAMENTO'!AI:AI),IF($D$5='PRECIO TOPE POR DEPARTAMENTO'!$AJ$1,_xlfn.XLOOKUP('PROPUESTA ECONOMICA'!C758,'PRECIO TOPE POR DEPARTAMENTO'!A:A,'PRECIO TOPE POR DEPARTAMENTO'!AJ:AJ),)))))))))))))))))))))))))))))))))</f>
        <v>155283</v>
      </c>
      <c r="G758" s="133"/>
    </row>
    <row r="759" spans="2:7" ht="16.5">
      <c r="B759" s="98">
        <v>748</v>
      </c>
      <c r="C759" s="122" t="s">
        <v>913</v>
      </c>
      <c r="D759" s="45" t="str">
        <f>+_xlfn.XLOOKUP(C759,'PRECIO TOPE POR DEPARTAMENTO'!A:A,'PRECIO TOPE POR DEPARTAMENTO'!B:B)</f>
        <v>CABLEADO 3#2/0 + 1#1/0 + 1#6 PE HF LS TC POR TUBERÍA, CANALETA O BANDEJA</v>
      </c>
      <c r="E759" s="43" t="str">
        <f>IF('PRECIO TOPE POR DEPARTAMENTO'!C749="","",+_xlfn.XLOOKUP(C759,'PRECIO TOPE POR DEPARTAMENTO'!A:A,'PRECIO TOPE POR DEPARTAMENTO'!C:C))</f>
        <v>M</v>
      </c>
      <c r="F759" s="132">
        <f>IF($D$5='PRECIO TOPE POR DEPARTAMENTO'!$D$1,_xlfn.XLOOKUP('PROPUESTA ECONOMICA'!C759,'PRECIO TOPE POR DEPARTAMENTO'!A:A,'PRECIO TOPE POR DEPARTAMENTO'!D:D),IF($D$5='PRECIO TOPE POR DEPARTAMENTO'!$E$1,_xlfn.XLOOKUP('PROPUESTA ECONOMICA'!C759,'PRECIO TOPE POR DEPARTAMENTO'!A:A,'PRECIO TOPE POR DEPARTAMENTO'!E:E),IF($D$5='PRECIO TOPE POR DEPARTAMENTO'!$F$1,_xlfn.XLOOKUP('PROPUESTA ECONOMICA'!C759,'PRECIO TOPE POR DEPARTAMENTO'!A:A,'PRECIO TOPE POR DEPARTAMENTO'!F:F),IF($D$5='PRECIO TOPE POR DEPARTAMENTO'!$G$1,_xlfn.XLOOKUP('PROPUESTA ECONOMICA'!C759,'PRECIO TOPE POR DEPARTAMENTO'!A:A,'PRECIO TOPE POR DEPARTAMENTO'!G:G),IF($D$5='PRECIO TOPE POR DEPARTAMENTO'!$H$1,_xlfn.XLOOKUP('PROPUESTA ECONOMICA'!C759,'PRECIO TOPE POR DEPARTAMENTO'!A:A,'PRECIO TOPE POR DEPARTAMENTO'!H:H),IF($D$5='PRECIO TOPE POR DEPARTAMENTO'!$I$1,_xlfn.XLOOKUP('PROPUESTA ECONOMICA'!C759,'PRECIO TOPE POR DEPARTAMENTO'!A:A,'PRECIO TOPE POR DEPARTAMENTO'!I:I),IF($D$5='PRECIO TOPE POR DEPARTAMENTO'!$J$1,_xlfn.XLOOKUP('PROPUESTA ECONOMICA'!C759,'PRECIO TOPE POR DEPARTAMENTO'!A:A,'PRECIO TOPE POR DEPARTAMENTO'!J:J),IF($D$5='PRECIO TOPE POR DEPARTAMENTO'!$K$1,_xlfn.XLOOKUP('PROPUESTA ECONOMICA'!C759,'PRECIO TOPE POR DEPARTAMENTO'!A:A,'PRECIO TOPE POR DEPARTAMENTO'!K:K),IF($D$5='PRECIO TOPE POR DEPARTAMENTO'!$L$1,_xlfn.XLOOKUP('PROPUESTA ECONOMICA'!C759,'PRECIO TOPE POR DEPARTAMENTO'!A:A,'PRECIO TOPE POR DEPARTAMENTO'!L:L),IF($D$5='PRECIO TOPE POR DEPARTAMENTO'!$M$1,_xlfn.XLOOKUP('PROPUESTA ECONOMICA'!C759,'PRECIO TOPE POR DEPARTAMENTO'!A:A,'PRECIO TOPE POR DEPARTAMENTO'!M:M),IF($D$5='PRECIO TOPE POR DEPARTAMENTO'!$N$1,_xlfn.XLOOKUP('PROPUESTA ECONOMICA'!C759,'PRECIO TOPE POR DEPARTAMENTO'!A:A,'PRECIO TOPE POR DEPARTAMENTO'!N:N),IF($D$5='PRECIO TOPE POR DEPARTAMENTO'!$O$1,_xlfn.XLOOKUP('PROPUESTA ECONOMICA'!C759,'PRECIO TOPE POR DEPARTAMENTO'!A:A,'PRECIO TOPE POR DEPARTAMENTO'!O:O),IF($D$5='PRECIO TOPE POR DEPARTAMENTO'!$P$1,_xlfn.XLOOKUP('PROPUESTA ECONOMICA'!C759,'PRECIO TOPE POR DEPARTAMENTO'!A:A,'PRECIO TOPE POR DEPARTAMENTO'!P:P),IF($D$5='PRECIO TOPE POR DEPARTAMENTO'!$Q$1,_xlfn.XLOOKUP('PROPUESTA ECONOMICA'!C759,'PRECIO TOPE POR DEPARTAMENTO'!A:A,'PRECIO TOPE POR DEPARTAMENTO'!Q:Q),IF($D$5='PRECIO TOPE POR DEPARTAMENTO'!$R$1,_xlfn.XLOOKUP('PROPUESTA ECONOMICA'!C759,'PRECIO TOPE POR DEPARTAMENTO'!A:A,'PRECIO TOPE POR DEPARTAMENTO'!R:R),IF($D$5='PRECIO TOPE POR DEPARTAMENTO'!$S$1,_xlfn.XLOOKUP('PROPUESTA ECONOMICA'!C759,'PRECIO TOPE POR DEPARTAMENTO'!A:A,'PRECIO TOPE POR DEPARTAMENTO'!S:S),IF($D$5='PRECIO TOPE POR DEPARTAMENTO'!$T$1,_xlfn.XLOOKUP('PROPUESTA ECONOMICA'!C759,'PRECIO TOPE POR DEPARTAMENTO'!A:A,'PRECIO TOPE POR DEPARTAMENTO'!T:T),IF($D$5='PRECIO TOPE POR DEPARTAMENTO'!$U$1,_xlfn.XLOOKUP('PROPUESTA ECONOMICA'!C759,'PRECIO TOPE POR DEPARTAMENTO'!A:A,'PRECIO TOPE POR DEPARTAMENTO'!U:U),IF($D$5='PRECIO TOPE POR DEPARTAMENTO'!$V$1,_xlfn.XLOOKUP('PROPUESTA ECONOMICA'!C759,'PRECIO TOPE POR DEPARTAMENTO'!A:A,'PRECIO TOPE POR DEPARTAMENTO'!V:V),IF($D$5='PRECIO TOPE POR DEPARTAMENTO'!$W$1,_xlfn.XLOOKUP('PROPUESTA ECONOMICA'!C759,'PRECIO TOPE POR DEPARTAMENTO'!A:A,'PRECIO TOPE POR DEPARTAMENTO'!W:W),IF($D$5='PRECIO TOPE POR DEPARTAMENTO'!$X$1,_xlfn.XLOOKUP('PROPUESTA ECONOMICA'!C759,'PRECIO TOPE POR DEPARTAMENTO'!A:A,'PRECIO TOPE POR DEPARTAMENTO'!X:X),IF($D$5='PRECIO TOPE POR DEPARTAMENTO'!$Y$1,_xlfn.XLOOKUP('PROPUESTA ECONOMICA'!C759,'PRECIO TOPE POR DEPARTAMENTO'!A:A,'PRECIO TOPE POR DEPARTAMENTO'!Y:Y),IF($D$5='PRECIO TOPE POR DEPARTAMENTO'!$Z$1,_xlfn.XLOOKUP('PROPUESTA ECONOMICA'!C759,'PRECIO TOPE POR DEPARTAMENTO'!A:A,'PRECIO TOPE POR DEPARTAMENTO'!Z:Z),IF($D$5='PRECIO TOPE POR DEPARTAMENTO'!$AA$1,_xlfn.XLOOKUP('PROPUESTA ECONOMICA'!C759,'PRECIO TOPE POR DEPARTAMENTO'!A:A,'PRECIO TOPE POR DEPARTAMENTO'!AA:AA),IF($D$5='PRECIO TOPE POR DEPARTAMENTO'!$AB$1,_xlfn.XLOOKUP('PROPUESTA ECONOMICA'!C759,'PRECIO TOPE POR DEPARTAMENTO'!A:A,'PRECIO TOPE POR DEPARTAMENTO'!AB:AB),IF($D$5='PRECIO TOPE POR DEPARTAMENTO'!$AC$1,_xlfn.XLOOKUP('PROPUESTA ECONOMICA'!C759,'PRECIO TOPE POR DEPARTAMENTO'!A:A,'PRECIO TOPE POR DEPARTAMENTO'!AC:AC),IF($D$5='PRECIO TOPE POR DEPARTAMENTO'!$AD$1,_xlfn.XLOOKUP('PROPUESTA ECONOMICA'!C759,'PRECIO TOPE POR DEPARTAMENTO'!A:A,'PRECIO TOPE POR DEPARTAMENTO'!AD:AD),IF($D$5='PRECIO TOPE POR DEPARTAMENTO'!$AE$1,_xlfn.XLOOKUP('PROPUESTA ECONOMICA'!C759,'PRECIO TOPE POR DEPARTAMENTO'!A:A,'PRECIO TOPE POR DEPARTAMENTO'!AE:AE),IF($D$5='PRECIO TOPE POR DEPARTAMENTO'!$AF$1,_xlfn.XLOOKUP('PROPUESTA ECONOMICA'!C759,'PRECIO TOPE POR DEPARTAMENTO'!A:A,'PRECIO TOPE POR DEPARTAMENTO'!AF:AF),IF($D$5='PRECIO TOPE POR DEPARTAMENTO'!$AG$1,_xlfn.XLOOKUP('PROPUESTA ECONOMICA'!C759,'PRECIO TOPE POR DEPARTAMENTO'!A:A,'PRECIO TOPE POR DEPARTAMENTO'!AG:AG),IF($D$5='PRECIO TOPE POR DEPARTAMENTO'!$AH$1,_xlfn.XLOOKUP('PROPUESTA ECONOMICA'!C759,'PRECIO TOPE POR DEPARTAMENTO'!A:A,'PRECIO TOPE POR DEPARTAMENTO'!AH:AH),IF($D$5='PRECIO TOPE POR DEPARTAMENTO'!$AI$1,_xlfn.XLOOKUP('PROPUESTA ECONOMICA'!C759,'PRECIO TOPE POR DEPARTAMENTO'!A:A,'PRECIO TOPE POR DEPARTAMENTO'!AI:AI),IF($D$5='PRECIO TOPE POR DEPARTAMENTO'!$AJ$1,_xlfn.XLOOKUP('PROPUESTA ECONOMICA'!C759,'PRECIO TOPE POR DEPARTAMENTO'!A:A,'PRECIO TOPE POR DEPARTAMENTO'!AJ:AJ),)))))))))))))))))))))))))))))))))</f>
        <v>182287</v>
      </c>
      <c r="G759" s="133"/>
    </row>
    <row r="760" spans="2:7" ht="25.5">
      <c r="B760" s="98">
        <v>749</v>
      </c>
      <c r="C760" s="122" t="s">
        <v>914</v>
      </c>
      <c r="D760" s="66" t="str">
        <f>+_xlfn.XLOOKUP(C760,'PRECIO TOPE POR DEPARTAMENTO'!A:A,'PRECIO TOPE POR DEPARTAMENTO'!B:B)</f>
        <v>CABLEADO 3#8F + 1#4N + 1#8T PE HF LS TC POR TUBERÍA, CANALETA O BANDEJA</v>
      </c>
      <c r="E760" s="67" t="str">
        <f>IF('PRECIO TOPE POR DEPARTAMENTO'!C750="","",+_xlfn.XLOOKUP(C760,'PRECIO TOPE POR DEPARTAMENTO'!A:A,'PRECIO TOPE POR DEPARTAMENTO'!C:C))</f>
        <v>M</v>
      </c>
      <c r="F760" s="132">
        <f>IF($D$5='PRECIO TOPE POR DEPARTAMENTO'!$D$1,_xlfn.XLOOKUP('PROPUESTA ECONOMICA'!C760,'PRECIO TOPE POR DEPARTAMENTO'!A:A,'PRECIO TOPE POR DEPARTAMENTO'!D:D),IF($D$5='PRECIO TOPE POR DEPARTAMENTO'!$E$1,_xlfn.XLOOKUP('PROPUESTA ECONOMICA'!C760,'PRECIO TOPE POR DEPARTAMENTO'!A:A,'PRECIO TOPE POR DEPARTAMENTO'!E:E),IF($D$5='PRECIO TOPE POR DEPARTAMENTO'!$F$1,_xlfn.XLOOKUP('PROPUESTA ECONOMICA'!C760,'PRECIO TOPE POR DEPARTAMENTO'!A:A,'PRECIO TOPE POR DEPARTAMENTO'!F:F),IF($D$5='PRECIO TOPE POR DEPARTAMENTO'!$G$1,_xlfn.XLOOKUP('PROPUESTA ECONOMICA'!C760,'PRECIO TOPE POR DEPARTAMENTO'!A:A,'PRECIO TOPE POR DEPARTAMENTO'!G:G),IF($D$5='PRECIO TOPE POR DEPARTAMENTO'!$H$1,_xlfn.XLOOKUP('PROPUESTA ECONOMICA'!C760,'PRECIO TOPE POR DEPARTAMENTO'!A:A,'PRECIO TOPE POR DEPARTAMENTO'!H:H),IF($D$5='PRECIO TOPE POR DEPARTAMENTO'!$I$1,_xlfn.XLOOKUP('PROPUESTA ECONOMICA'!C760,'PRECIO TOPE POR DEPARTAMENTO'!A:A,'PRECIO TOPE POR DEPARTAMENTO'!I:I),IF($D$5='PRECIO TOPE POR DEPARTAMENTO'!$J$1,_xlfn.XLOOKUP('PROPUESTA ECONOMICA'!C760,'PRECIO TOPE POR DEPARTAMENTO'!A:A,'PRECIO TOPE POR DEPARTAMENTO'!J:J),IF($D$5='PRECIO TOPE POR DEPARTAMENTO'!$K$1,_xlfn.XLOOKUP('PROPUESTA ECONOMICA'!C760,'PRECIO TOPE POR DEPARTAMENTO'!A:A,'PRECIO TOPE POR DEPARTAMENTO'!K:K),IF($D$5='PRECIO TOPE POR DEPARTAMENTO'!$L$1,_xlfn.XLOOKUP('PROPUESTA ECONOMICA'!C760,'PRECIO TOPE POR DEPARTAMENTO'!A:A,'PRECIO TOPE POR DEPARTAMENTO'!L:L),IF($D$5='PRECIO TOPE POR DEPARTAMENTO'!$M$1,_xlfn.XLOOKUP('PROPUESTA ECONOMICA'!C760,'PRECIO TOPE POR DEPARTAMENTO'!A:A,'PRECIO TOPE POR DEPARTAMENTO'!M:M),IF($D$5='PRECIO TOPE POR DEPARTAMENTO'!$N$1,_xlfn.XLOOKUP('PROPUESTA ECONOMICA'!C760,'PRECIO TOPE POR DEPARTAMENTO'!A:A,'PRECIO TOPE POR DEPARTAMENTO'!N:N),IF($D$5='PRECIO TOPE POR DEPARTAMENTO'!$O$1,_xlfn.XLOOKUP('PROPUESTA ECONOMICA'!C760,'PRECIO TOPE POR DEPARTAMENTO'!A:A,'PRECIO TOPE POR DEPARTAMENTO'!O:O),IF($D$5='PRECIO TOPE POR DEPARTAMENTO'!$P$1,_xlfn.XLOOKUP('PROPUESTA ECONOMICA'!C760,'PRECIO TOPE POR DEPARTAMENTO'!A:A,'PRECIO TOPE POR DEPARTAMENTO'!P:P),IF($D$5='PRECIO TOPE POR DEPARTAMENTO'!$Q$1,_xlfn.XLOOKUP('PROPUESTA ECONOMICA'!C760,'PRECIO TOPE POR DEPARTAMENTO'!A:A,'PRECIO TOPE POR DEPARTAMENTO'!Q:Q),IF($D$5='PRECIO TOPE POR DEPARTAMENTO'!$R$1,_xlfn.XLOOKUP('PROPUESTA ECONOMICA'!C760,'PRECIO TOPE POR DEPARTAMENTO'!A:A,'PRECIO TOPE POR DEPARTAMENTO'!R:R),IF($D$5='PRECIO TOPE POR DEPARTAMENTO'!$S$1,_xlfn.XLOOKUP('PROPUESTA ECONOMICA'!C760,'PRECIO TOPE POR DEPARTAMENTO'!A:A,'PRECIO TOPE POR DEPARTAMENTO'!S:S),IF($D$5='PRECIO TOPE POR DEPARTAMENTO'!$T$1,_xlfn.XLOOKUP('PROPUESTA ECONOMICA'!C760,'PRECIO TOPE POR DEPARTAMENTO'!A:A,'PRECIO TOPE POR DEPARTAMENTO'!T:T),IF($D$5='PRECIO TOPE POR DEPARTAMENTO'!$U$1,_xlfn.XLOOKUP('PROPUESTA ECONOMICA'!C760,'PRECIO TOPE POR DEPARTAMENTO'!A:A,'PRECIO TOPE POR DEPARTAMENTO'!U:U),IF($D$5='PRECIO TOPE POR DEPARTAMENTO'!$V$1,_xlfn.XLOOKUP('PROPUESTA ECONOMICA'!C760,'PRECIO TOPE POR DEPARTAMENTO'!A:A,'PRECIO TOPE POR DEPARTAMENTO'!V:V),IF($D$5='PRECIO TOPE POR DEPARTAMENTO'!$W$1,_xlfn.XLOOKUP('PROPUESTA ECONOMICA'!C760,'PRECIO TOPE POR DEPARTAMENTO'!A:A,'PRECIO TOPE POR DEPARTAMENTO'!W:W),IF($D$5='PRECIO TOPE POR DEPARTAMENTO'!$X$1,_xlfn.XLOOKUP('PROPUESTA ECONOMICA'!C760,'PRECIO TOPE POR DEPARTAMENTO'!A:A,'PRECIO TOPE POR DEPARTAMENTO'!X:X),IF($D$5='PRECIO TOPE POR DEPARTAMENTO'!$Y$1,_xlfn.XLOOKUP('PROPUESTA ECONOMICA'!C760,'PRECIO TOPE POR DEPARTAMENTO'!A:A,'PRECIO TOPE POR DEPARTAMENTO'!Y:Y),IF($D$5='PRECIO TOPE POR DEPARTAMENTO'!$Z$1,_xlfn.XLOOKUP('PROPUESTA ECONOMICA'!C760,'PRECIO TOPE POR DEPARTAMENTO'!A:A,'PRECIO TOPE POR DEPARTAMENTO'!Z:Z),IF($D$5='PRECIO TOPE POR DEPARTAMENTO'!$AA$1,_xlfn.XLOOKUP('PROPUESTA ECONOMICA'!C760,'PRECIO TOPE POR DEPARTAMENTO'!A:A,'PRECIO TOPE POR DEPARTAMENTO'!AA:AA),IF($D$5='PRECIO TOPE POR DEPARTAMENTO'!$AB$1,_xlfn.XLOOKUP('PROPUESTA ECONOMICA'!C760,'PRECIO TOPE POR DEPARTAMENTO'!A:A,'PRECIO TOPE POR DEPARTAMENTO'!AB:AB),IF($D$5='PRECIO TOPE POR DEPARTAMENTO'!$AC$1,_xlfn.XLOOKUP('PROPUESTA ECONOMICA'!C760,'PRECIO TOPE POR DEPARTAMENTO'!A:A,'PRECIO TOPE POR DEPARTAMENTO'!AC:AC),IF($D$5='PRECIO TOPE POR DEPARTAMENTO'!$AD$1,_xlfn.XLOOKUP('PROPUESTA ECONOMICA'!C760,'PRECIO TOPE POR DEPARTAMENTO'!A:A,'PRECIO TOPE POR DEPARTAMENTO'!AD:AD),IF($D$5='PRECIO TOPE POR DEPARTAMENTO'!$AE$1,_xlfn.XLOOKUP('PROPUESTA ECONOMICA'!C760,'PRECIO TOPE POR DEPARTAMENTO'!A:A,'PRECIO TOPE POR DEPARTAMENTO'!AE:AE),IF($D$5='PRECIO TOPE POR DEPARTAMENTO'!$AF$1,_xlfn.XLOOKUP('PROPUESTA ECONOMICA'!C760,'PRECIO TOPE POR DEPARTAMENTO'!A:A,'PRECIO TOPE POR DEPARTAMENTO'!AF:AF),IF($D$5='PRECIO TOPE POR DEPARTAMENTO'!$AG$1,_xlfn.XLOOKUP('PROPUESTA ECONOMICA'!C760,'PRECIO TOPE POR DEPARTAMENTO'!A:A,'PRECIO TOPE POR DEPARTAMENTO'!AG:AG),IF($D$5='PRECIO TOPE POR DEPARTAMENTO'!$AH$1,_xlfn.XLOOKUP('PROPUESTA ECONOMICA'!C760,'PRECIO TOPE POR DEPARTAMENTO'!A:A,'PRECIO TOPE POR DEPARTAMENTO'!AH:AH),IF($D$5='PRECIO TOPE POR DEPARTAMENTO'!$AI$1,_xlfn.XLOOKUP('PROPUESTA ECONOMICA'!C760,'PRECIO TOPE POR DEPARTAMENTO'!A:A,'PRECIO TOPE POR DEPARTAMENTO'!AI:AI),IF($D$5='PRECIO TOPE POR DEPARTAMENTO'!$AJ$1,_xlfn.XLOOKUP('PROPUESTA ECONOMICA'!C760,'PRECIO TOPE POR DEPARTAMENTO'!A:A,'PRECIO TOPE POR DEPARTAMENTO'!AJ:AJ),)))))))))))))))))))))))))))))))))</f>
        <v>47600</v>
      </c>
      <c r="G760" s="133"/>
    </row>
    <row r="761" spans="2:7" ht="25.5">
      <c r="B761" s="98">
        <v>750</v>
      </c>
      <c r="C761" s="122" t="s">
        <v>2500</v>
      </c>
      <c r="D761" s="66" t="str">
        <f>+_xlfn.XLOOKUP(C761,'PRECIO TOPE POR DEPARTAMENTO'!A:A,'PRECIO TOPE POR DEPARTAMENTO'!B:B)</f>
        <v>CABLEADO 2#4 + 1#2 +1#8 + 1#8T PE HF LS TC POR TUBERÍA, CANALETA O BANDEJA</v>
      </c>
      <c r="E761" s="67" t="str">
        <f>IF('PRECIO TOPE POR DEPARTAMENTO'!C751="","",+_xlfn.XLOOKUP(C761,'PRECIO TOPE POR DEPARTAMENTO'!A:A,'PRECIO TOPE POR DEPARTAMENTO'!C:C))</f>
        <v>M</v>
      </c>
      <c r="F761" s="132"/>
      <c r="G761" s="133"/>
    </row>
    <row r="762" spans="2:7" ht="25.5">
      <c r="B762" s="98">
        <v>751</v>
      </c>
      <c r="C762" s="122" t="s">
        <v>2502</v>
      </c>
      <c r="D762" s="66" t="str">
        <f>+_xlfn.XLOOKUP(C762,'PRECIO TOPE POR DEPARTAMENTO'!A:A,'PRECIO TOPE POR DEPARTAMENTO'!B:B)</f>
        <v>CABLEADO 3#3/0 + 2#2/0 + 1#4 PE HF LS TC POR TUBERÍA, CANALETA O BANDEJA</v>
      </c>
      <c r="E762" s="67" t="str">
        <f>IF('PRECIO TOPE POR DEPARTAMENTO'!C752="","",+_xlfn.XLOOKUP(C762,'PRECIO TOPE POR DEPARTAMENTO'!A:A,'PRECIO TOPE POR DEPARTAMENTO'!C:C))</f>
        <v>M</v>
      </c>
      <c r="F762" s="132">
        <f>IF($D$5='PRECIO TOPE POR DEPARTAMENTO'!$D$1,_xlfn.XLOOKUP('PROPUESTA ECONOMICA'!C762,'PRECIO TOPE POR DEPARTAMENTO'!A:A,'PRECIO TOPE POR DEPARTAMENTO'!D:D),IF($D$5='PRECIO TOPE POR DEPARTAMENTO'!$E$1,_xlfn.XLOOKUP('PROPUESTA ECONOMICA'!C762,'PRECIO TOPE POR DEPARTAMENTO'!A:A,'PRECIO TOPE POR DEPARTAMENTO'!E:E),IF($D$5='PRECIO TOPE POR DEPARTAMENTO'!$F$1,_xlfn.XLOOKUP('PROPUESTA ECONOMICA'!C762,'PRECIO TOPE POR DEPARTAMENTO'!A:A,'PRECIO TOPE POR DEPARTAMENTO'!F:F),IF($D$5='PRECIO TOPE POR DEPARTAMENTO'!$G$1,_xlfn.XLOOKUP('PROPUESTA ECONOMICA'!C762,'PRECIO TOPE POR DEPARTAMENTO'!A:A,'PRECIO TOPE POR DEPARTAMENTO'!G:G),IF($D$5='PRECIO TOPE POR DEPARTAMENTO'!$H$1,_xlfn.XLOOKUP('PROPUESTA ECONOMICA'!C762,'PRECIO TOPE POR DEPARTAMENTO'!A:A,'PRECIO TOPE POR DEPARTAMENTO'!H:H),IF($D$5='PRECIO TOPE POR DEPARTAMENTO'!$I$1,_xlfn.XLOOKUP('PROPUESTA ECONOMICA'!C762,'PRECIO TOPE POR DEPARTAMENTO'!A:A,'PRECIO TOPE POR DEPARTAMENTO'!I:I),IF($D$5='PRECIO TOPE POR DEPARTAMENTO'!$J$1,_xlfn.XLOOKUP('PROPUESTA ECONOMICA'!C762,'PRECIO TOPE POR DEPARTAMENTO'!A:A,'PRECIO TOPE POR DEPARTAMENTO'!J:J),IF($D$5='PRECIO TOPE POR DEPARTAMENTO'!$K$1,_xlfn.XLOOKUP('PROPUESTA ECONOMICA'!C762,'PRECIO TOPE POR DEPARTAMENTO'!A:A,'PRECIO TOPE POR DEPARTAMENTO'!K:K),IF($D$5='PRECIO TOPE POR DEPARTAMENTO'!$L$1,_xlfn.XLOOKUP('PROPUESTA ECONOMICA'!C762,'PRECIO TOPE POR DEPARTAMENTO'!A:A,'PRECIO TOPE POR DEPARTAMENTO'!L:L),IF($D$5='PRECIO TOPE POR DEPARTAMENTO'!$M$1,_xlfn.XLOOKUP('PROPUESTA ECONOMICA'!C762,'PRECIO TOPE POR DEPARTAMENTO'!A:A,'PRECIO TOPE POR DEPARTAMENTO'!M:M),IF($D$5='PRECIO TOPE POR DEPARTAMENTO'!$N$1,_xlfn.XLOOKUP('PROPUESTA ECONOMICA'!C762,'PRECIO TOPE POR DEPARTAMENTO'!A:A,'PRECIO TOPE POR DEPARTAMENTO'!N:N),IF($D$5='PRECIO TOPE POR DEPARTAMENTO'!$O$1,_xlfn.XLOOKUP('PROPUESTA ECONOMICA'!C762,'PRECIO TOPE POR DEPARTAMENTO'!A:A,'PRECIO TOPE POR DEPARTAMENTO'!O:O),IF($D$5='PRECIO TOPE POR DEPARTAMENTO'!$P$1,_xlfn.XLOOKUP('PROPUESTA ECONOMICA'!C762,'PRECIO TOPE POR DEPARTAMENTO'!A:A,'PRECIO TOPE POR DEPARTAMENTO'!P:P),IF($D$5='PRECIO TOPE POR DEPARTAMENTO'!$Q$1,_xlfn.XLOOKUP('PROPUESTA ECONOMICA'!C762,'PRECIO TOPE POR DEPARTAMENTO'!A:A,'PRECIO TOPE POR DEPARTAMENTO'!Q:Q),IF($D$5='PRECIO TOPE POR DEPARTAMENTO'!$R$1,_xlfn.XLOOKUP('PROPUESTA ECONOMICA'!C762,'PRECIO TOPE POR DEPARTAMENTO'!A:A,'PRECIO TOPE POR DEPARTAMENTO'!R:R),IF($D$5='PRECIO TOPE POR DEPARTAMENTO'!$S$1,_xlfn.XLOOKUP('PROPUESTA ECONOMICA'!C762,'PRECIO TOPE POR DEPARTAMENTO'!A:A,'PRECIO TOPE POR DEPARTAMENTO'!S:S),IF($D$5='PRECIO TOPE POR DEPARTAMENTO'!$T$1,_xlfn.XLOOKUP('PROPUESTA ECONOMICA'!C762,'PRECIO TOPE POR DEPARTAMENTO'!A:A,'PRECIO TOPE POR DEPARTAMENTO'!T:T),IF($D$5='PRECIO TOPE POR DEPARTAMENTO'!$U$1,_xlfn.XLOOKUP('PROPUESTA ECONOMICA'!C762,'PRECIO TOPE POR DEPARTAMENTO'!A:A,'PRECIO TOPE POR DEPARTAMENTO'!U:U),IF($D$5='PRECIO TOPE POR DEPARTAMENTO'!$V$1,_xlfn.XLOOKUP('PROPUESTA ECONOMICA'!C762,'PRECIO TOPE POR DEPARTAMENTO'!A:A,'PRECIO TOPE POR DEPARTAMENTO'!V:V),IF($D$5='PRECIO TOPE POR DEPARTAMENTO'!$W$1,_xlfn.XLOOKUP('PROPUESTA ECONOMICA'!C762,'PRECIO TOPE POR DEPARTAMENTO'!A:A,'PRECIO TOPE POR DEPARTAMENTO'!W:W),IF($D$5='PRECIO TOPE POR DEPARTAMENTO'!$X$1,_xlfn.XLOOKUP('PROPUESTA ECONOMICA'!C762,'PRECIO TOPE POR DEPARTAMENTO'!A:A,'PRECIO TOPE POR DEPARTAMENTO'!X:X),IF($D$5='PRECIO TOPE POR DEPARTAMENTO'!$Y$1,_xlfn.XLOOKUP('PROPUESTA ECONOMICA'!C762,'PRECIO TOPE POR DEPARTAMENTO'!A:A,'PRECIO TOPE POR DEPARTAMENTO'!Y:Y),IF($D$5='PRECIO TOPE POR DEPARTAMENTO'!$Z$1,_xlfn.XLOOKUP('PROPUESTA ECONOMICA'!C762,'PRECIO TOPE POR DEPARTAMENTO'!A:A,'PRECIO TOPE POR DEPARTAMENTO'!Z:Z),IF($D$5='PRECIO TOPE POR DEPARTAMENTO'!$AA$1,_xlfn.XLOOKUP('PROPUESTA ECONOMICA'!C762,'PRECIO TOPE POR DEPARTAMENTO'!A:A,'PRECIO TOPE POR DEPARTAMENTO'!AA:AA),IF($D$5='PRECIO TOPE POR DEPARTAMENTO'!$AB$1,_xlfn.XLOOKUP('PROPUESTA ECONOMICA'!C762,'PRECIO TOPE POR DEPARTAMENTO'!A:A,'PRECIO TOPE POR DEPARTAMENTO'!AB:AB),IF($D$5='PRECIO TOPE POR DEPARTAMENTO'!$AC$1,_xlfn.XLOOKUP('PROPUESTA ECONOMICA'!C762,'PRECIO TOPE POR DEPARTAMENTO'!A:A,'PRECIO TOPE POR DEPARTAMENTO'!AC:AC),IF($D$5='PRECIO TOPE POR DEPARTAMENTO'!$AD$1,_xlfn.XLOOKUP('PROPUESTA ECONOMICA'!C762,'PRECIO TOPE POR DEPARTAMENTO'!A:A,'PRECIO TOPE POR DEPARTAMENTO'!AD:AD),IF($D$5='PRECIO TOPE POR DEPARTAMENTO'!$AE$1,_xlfn.XLOOKUP('PROPUESTA ECONOMICA'!C762,'PRECIO TOPE POR DEPARTAMENTO'!A:A,'PRECIO TOPE POR DEPARTAMENTO'!AE:AE),IF($D$5='PRECIO TOPE POR DEPARTAMENTO'!$AF$1,_xlfn.XLOOKUP('PROPUESTA ECONOMICA'!C762,'PRECIO TOPE POR DEPARTAMENTO'!A:A,'PRECIO TOPE POR DEPARTAMENTO'!AF:AF),IF($D$5='PRECIO TOPE POR DEPARTAMENTO'!$AG$1,_xlfn.XLOOKUP('PROPUESTA ECONOMICA'!C762,'PRECIO TOPE POR DEPARTAMENTO'!A:A,'PRECIO TOPE POR DEPARTAMENTO'!AG:AG),IF($D$5='PRECIO TOPE POR DEPARTAMENTO'!$AH$1,_xlfn.XLOOKUP('PROPUESTA ECONOMICA'!C762,'PRECIO TOPE POR DEPARTAMENTO'!A:A,'PRECIO TOPE POR DEPARTAMENTO'!AH:AH),IF($D$5='PRECIO TOPE POR DEPARTAMENTO'!$AI$1,_xlfn.XLOOKUP('PROPUESTA ECONOMICA'!C762,'PRECIO TOPE POR DEPARTAMENTO'!A:A,'PRECIO TOPE POR DEPARTAMENTO'!AI:AI),IF($D$5='PRECIO TOPE POR DEPARTAMENTO'!$AJ$1,_xlfn.XLOOKUP('PROPUESTA ECONOMICA'!C762,'PRECIO TOPE POR DEPARTAMENTO'!A:A,'PRECIO TOPE POR DEPARTAMENTO'!AJ:AJ),)))))))))))))))))))))))))))))))))</f>
        <v>173701</v>
      </c>
      <c r="G762" s="133"/>
    </row>
    <row r="763" spans="2:7" ht="16.5">
      <c r="B763" s="98">
        <v>752</v>
      </c>
      <c r="C763" s="122" t="s">
        <v>2504</v>
      </c>
      <c r="D763" s="66" t="str">
        <f>+_xlfn.XLOOKUP(C763,'PRECIO TOPE POR DEPARTAMENTO'!A:A,'PRECIO TOPE POR DEPARTAMENTO'!B:B)</f>
        <v>CABLEADO 3X1/0F+250N+6T PE HF LS TC POR TUBERÍA, CANALETA O BANDEJA</v>
      </c>
      <c r="E763" s="67" t="str">
        <f>IF('PRECIO TOPE POR DEPARTAMENTO'!C753="","",+_xlfn.XLOOKUP(C763,'PRECIO TOPE POR DEPARTAMENTO'!A:A,'PRECIO TOPE POR DEPARTAMENTO'!C:C))</f>
        <v>M</v>
      </c>
      <c r="F763" s="132">
        <f>IF($D$5='PRECIO TOPE POR DEPARTAMENTO'!$D$1,_xlfn.XLOOKUP('PROPUESTA ECONOMICA'!C763,'PRECIO TOPE POR DEPARTAMENTO'!A:A,'PRECIO TOPE POR DEPARTAMENTO'!D:D),IF($D$5='PRECIO TOPE POR DEPARTAMENTO'!$E$1,_xlfn.XLOOKUP('PROPUESTA ECONOMICA'!C763,'PRECIO TOPE POR DEPARTAMENTO'!A:A,'PRECIO TOPE POR DEPARTAMENTO'!E:E),IF($D$5='PRECIO TOPE POR DEPARTAMENTO'!$F$1,_xlfn.XLOOKUP('PROPUESTA ECONOMICA'!C763,'PRECIO TOPE POR DEPARTAMENTO'!A:A,'PRECIO TOPE POR DEPARTAMENTO'!F:F),IF($D$5='PRECIO TOPE POR DEPARTAMENTO'!$G$1,_xlfn.XLOOKUP('PROPUESTA ECONOMICA'!C763,'PRECIO TOPE POR DEPARTAMENTO'!A:A,'PRECIO TOPE POR DEPARTAMENTO'!G:G),IF($D$5='PRECIO TOPE POR DEPARTAMENTO'!$H$1,_xlfn.XLOOKUP('PROPUESTA ECONOMICA'!C763,'PRECIO TOPE POR DEPARTAMENTO'!A:A,'PRECIO TOPE POR DEPARTAMENTO'!H:H),IF($D$5='PRECIO TOPE POR DEPARTAMENTO'!$I$1,_xlfn.XLOOKUP('PROPUESTA ECONOMICA'!C763,'PRECIO TOPE POR DEPARTAMENTO'!A:A,'PRECIO TOPE POR DEPARTAMENTO'!I:I),IF($D$5='PRECIO TOPE POR DEPARTAMENTO'!$J$1,_xlfn.XLOOKUP('PROPUESTA ECONOMICA'!C763,'PRECIO TOPE POR DEPARTAMENTO'!A:A,'PRECIO TOPE POR DEPARTAMENTO'!J:J),IF($D$5='PRECIO TOPE POR DEPARTAMENTO'!$K$1,_xlfn.XLOOKUP('PROPUESTA ECONOMICA'!C763,'PRECIO TOPE POR DEPARTAMENTO'!A:A,'PRECIO TOPE POR DEPARTAMENTO'!K:K),IF($D$5='PRECIO TOPE POR DEPARTAMENTO'!$L$1,_xlfn.XLOOKUP('PROPUESTA ECONOMICA'!C763,'PRECIO TOPE POR DEPARTAMENTO'!A:A,'PRECIO TOPE POR DEPARTAMENTO'!L:L),IF($D$5='PRECIO TOPE POR DEPARTAMENTO'!$M$1,_xlfn.XLOOKUP('PROPUESTA ECONOMICA'!C763,'PRECIO TOPE POR DEPARTAMENTO'!A:A,'PRECIO TOPE POR DEPARTAMENTO'!M:M),IF($D$5='PRECIO TOPE POR DEPARTAMENTO'!$N$1,_xlfn.XLOOKUP('PROPUESTA ECONOMICA'!C763,'PRECIO TOPE POR DEPARTAMENTO'!A:A,'PRECIO TOPE POR DEPARTAMENTO'!N:N),IF($D$5='PRECIO TOPE POR DEPARTAMENTO'!$O$1,_xlfn.XLOOKUP('PROPUESTA ECONOMICA'!C763,'PRECIO TOPE POR DEPARTAMENTO'!A:A,'PRECIO TOPE POR DEPARTAMENTO'!O:O),IF($D$5='PRECIO TOPE POR DEPARTAMENTO'!$P$1,_xlfn.XLOOKUP('PROPUESTA ECONOMICA'!C763,'PRECIO TOPE POR DEPARTAMENTO'!A:A,'PRECIO TOPE POR DEPARTAMENTO'!P:P),IF($D$5='PRECIO TOPE POR DEPARTAMENTO'!$Q$1,_xlfn.XLOOKUP('PROPUESTA ECONOMICA'!C763,'PRECIO TOPE POR DEPARTAMENTO'!A:A,'PRECIO TOPE POR DEPARTAMENTO'!Q:Q),IF($D$5='PRECIO TOPE POR DEPARTAMENTO'!$R$1,_xlfn.XLOOKUP('PROPUESTA ECONOMICA'!C763,'PRECIO TOPE POR DEPARTAMENTO'!A:A,'PRECIO TOPE POR DEPARTAMENTO'!R:R),IF($D$5='PRECIO TOPE POR DEPARTAMENTO'!$S$1,_xlfn.XLOOKUP('PROPUESTA ECONOMICA'!C763,'PRECIO TOPE POR DEPARTAMENTO'!A:A,'PRECIO TOPE POR DEPARTAMENTO'!S:S),IF($D$5='PRECIO TOPE POR DEPARTAMENTO'!$T$1,_xlfn.XLOOKUP('PROPUESTA ECONOMICA'!C763,'PRECIO TOPE POR DEPARTAMENTO'!A:A,'PRECIO TOPE POR DEPARTAMENTO'!T:T),IF($D$5='PRECIO TOPE POR DEPARTAMENTO'!$U$1,_xlfn.XLOOKUP('PROPUESTA ECONOMICA'!C763,'PRECIO TOPE POR DEPARTAMENTO'!A:A,'PRECIO TOPE POR DEPARTAMENTO'!U:U),IF($D$5='PRECIO TOPE POR DEPARTAMENTO'!$V$1,_xlfn.XLOOKUP('PROPUESTA ECONOMICA'!C763,'PRECIO TOPE POR DEPARTAMENTO'!A:A,'PRECIO TOPE POR DEPARTAMENTO'!V:V),IF($D$5='PRECIO TOPE POR DEPARTAMENTO'!$W$1,_xlfn.XLOOKUP('PROPUESTA ECONOMICA'!C763,'PRECIO TOPE POR DEPARTAMENTO'!A:A,'PRECIO TOPE POR DEPARTAMENTO'!W:W),IF($D$5='PRECIO TOPE POR DEPARTAMENTO'!$X$1,_xlfn.XLOOKUP('PROPUESTA ECONOMICA'!C763,'PRECIO TOPE POR DEPARTAMENTO'!A:A,'PRECIO TOPE POR DEPARTAMENTO'!X:X),IF($D$5='PRECIO TOPE POR DEPARTAMENTO'!$Y$1,_xlfn.XLOOKUP('PROPUESTA ECONOMICA'!C763,'PRECIO TOPE POR DEPARTAMENTO'!A:A,'PRECIO TOPE POR DEPARTAMENTO'!Y:Y),IF($D$5='PRECIO TOPE POR DEPARTAMENTO'!$Z$1,_xlfn.XLOOKUP('PROPUESTA ECONOMICA'!C763,'PRECIO TOPE POR DEPARTAMENTO'!A:A,'PRECIO TOPE POR DEPARTAMENTO'!Z:Z),IF($D$5='PRECIO TOPE POR DEPARTAMENTO'!$AA$1,_xlfn.XLOOKUP('PROPUESTA ECONOMICA'!C763,'PRECIO TOPE POR DEPARTAMENTO'!A:A,'PRECIO TOPE POR DEPARTAMENTO'!AA:AA),IF($D$5='PRECIO TOPE POR DEPARTAMENTO'!$AB$1,_xlfn.XLOOKUP('PROPUESTA ECONOMICA'!C763,'PRECIO TOPE POR DEPARTAMENTO'!A:A,'PRECIO TOPE POR DEPARTAMENTO'!AB:AB),IF($D$5='PRECIO TOPE POR DEPARTAMENTO'!$AC$1,_xlfn.XLOOKUP('PROPUESTA ECONOMICA'!C763,'PRECIO TOPE POR DEPARTAMENTO'!A:A,'PRECIO TOPE POR DEPARTAMENTO'!AC:AC),IF($D$5='PRECIO TOPE POR DEPARTAMENTO'!$AD$1,_xlfn.XLOOKUP('PROPUESTA ECONOMICA'!C763,'PRECIO TOPE POR DEPARTAMENTO'!A:A,'PRECIO TOPE POR DEPARTAMENTO'!AD:AD),IF($D$5='PRECIO TOPE POR DEPARTAMENTO'!$AE$1,_xlfn.XLOOKUP('PROPUESTA ECONOMICA'!C763,'PRECIO TOPE POR DEPARTAMENTO'!A:A,'PRECIO TOPE POR DEPARTAMENTO'!AE:AE),IF($D$5='PRECIO TOPE POR DEPARTAMENTO'!$AF$1,_xlfn.XLOOKUP('PROPUESTA ECONOMICA'!C763,'PRECIO TOPE POR DEPARTAMENTO'!A:A,'PRECIO TOPE POR DEPARTAMENTO'!AF:AF),IF($D$5='PRECIO TOPE POR DEPARTAMENTO'!$AG$1,_xlfn.XLOOKUP('PROPUESTA ECONOMICA'!C763,'PRECIO TOPE POR DEPARTAMENTO'!A:A,'PRECIO TOPE POR DEPARTAMENTO'!AG:AG),IF($D$5='PRECIO TOPE POR DEPARTAMENTO'!$AH$1,_xlfn.XLOOKUP('PROPUESTA ECONOMICA'!C763,'PRECIO TOPE POR DEPARTAMENTO'!A:A,'PRECIO TOPE POR DEPARTAMENTO'!AH:AH),IF($D$5='PRECIO TOPE POR DEPARTAMENTO'!$AI$1,_xlfn.XLOOKUP('PROPUESTA ECONOMICA'!C763,'PRECIO TOPE POR DEPARTAMENTO'!A:A,'PRECIO TOPE POR DEPARTAMENTO'!AI:AI),IF($D$5='PRECIO TOPE POR DEPARTAMENTO'!$AJ$1,_xlfn.XLOOKUP('PROPUESTA ECONOMICA'!C763,'PRECIO TOPE POR DEPARTAMENTO'!A:A,'PRECIO TOPE POR DEPARTAMENTO'!AJ:AJ),)))))))))))))))))))))))))))))))))</f>
        <v>177414</v>
      </c>
      <c r="G763" s="133"/>
    </row>
    <row r="764" spans="2:7" ht="25.5">
      <c r="B764" s="98">
        <v>753</v>
      </c>
      <c r="C764" s="122" t="s">
        <v>2506</v>
      </c>
      <c r="D764" s="66" t="str">
        <f>+_xlfn.XLOOKUP(C764,'PRECIO TOPE POR DEPARTAMENTO'!A:A,'PRECIO TOPE POR DEPARTAMENTO'!B:B)</f>
        <v>CABLEADO 2 x 3#2/0 + 2#2/0 + 1#2T PE HF LS TC POR TUBERÍA, CANALETA O BANDEJA</v>
      </c>
      <c r="E764" s="67" t="str">
        <f>IF('PRECIO TOPE POR DEPARTAMENTO'!C754="","",+_xlfn.XLOOKUP(C764,'PRECIO TOPE POR DEPARTAMENTO'!A:A,'PRECIO TOPE POR DEPARTAMENTO'!C:C))</f>
        <v>M</v>
      </c>
      <c r="F764" s="132">
        <f>IF($D$5='PRECIO TOPE POR DEPARTAMENTO'!$D$1,_xlfn.XLOOKUP('PROPUESTA ECONOMICA'!C764,'PRECIO TOPE POR DEPARTAMENTO'!A:A,'PRECIO TOPE POR DEPARTAMENTO'!D:D),IF($D$5='PRECIO TOPE POR DEPARTAMENTO'!$E$1,_xlfn.XLOOKUP('PROPUESTA ECONOMICA'!C764,'PRECIO TOPE POR DEPARTAMENTO'!A:A,'PRECIO TOPE POR DEPARTAMENTO'!E:E),IF($D$5='PRECIO TOPE POR DEPARTAMENTO'!$F$1,_xlfn.XLOOKUP('PROPUESTA ECONOMICA'!C764,'PRECIO TOPE POR DEPARTAMENTO'!A:A,'PRECIO TOPE POR DEPARTAMENTO'!F:F),IF($D$5='PRECIO TOPE POR DEPARTAMENTO'!$G$1,_xlfn.XLOOKUP('PROPUESTA ECONOMICA'!C764,'PRECIO TOPE POR DEPARTAMENTO'!A:A,'PRECIO TOPE POR DEPARTAMENTO'!G:G),IF($D$5='PRECIO TOPE POR DEPARTAMENTO'!$H$1,_xlfn.XLOOKUP('PROPUESTA ECONOMICA'!C764,'PRECIO TOPE POR DEPARTAMENTO'!A:A,'PRECIO TOPE POR DEPARTAMENTO'!H:H),IF($D$5='PRECIO TOPE POR DEPARTAMENTO'!$I$1,_xlfn.XLOOKUP('PROPUESTA ECONOMICA'!C764,'PRECIO TOPE POR DEPARTAMENTO'!A:A,'PRECIO TOPE POR DEPARTAMENTO'!I:I),IF($D$5='PRECIO TOPE POR DEPARTAMENTO'!$J$1,_xlfn.XLOOKUP('PROPUESTA ECONOMICA'!C764,'PRECIO TOPE POR DEPARTAMENTO'!A:A,'PRECIO TOPE POR DEPARTAMENTO'!J:J),IF($D$5='PRECIO TOPE POR DEPARTAMENTO'!$K$1,_xlfn.XLOOKUP('PROPUESTA ECONOMICA'!C764,'PRECIO TOPE POR DEPARTAMENTO'!A:A,'PRECIO TOPE POR DEPARTAMENTO'!K:K),IF($D$5='PRECIO TOPE POR DEPARTAMENTO'!$L$1,_xlfn.XLOOKUP('PROPUESTA ECONOMICA'!C764,'PRECIO TOPE POR DEPARTAMENTO'!A:A,'PRECIO TOPE POR DEPARTAMENTO'!L:L),IF($D$5='PRECIO TOPE POR DEPARTAMENTO'!$M$1,_xlfn.XLOOKUP('PROPUESTA ECONOMICA'!C764,'PRECIO TOPE POR DEPARTAMENTO'!A:A,'PRECIO TOPE POR DEPARTAMENTO'!M:M),IF($D$5='PRECIO TOPE POR DEPARTAMENTO'!$N$1,_xlfn.XLOOKUP('PROPUESTA ECONOMICA'!C764,'PRECIO TOPE POR DEPARTAMENTO'!A:A,'PRECIO TOPE POR DEPARTAMENTO'!N:N),IF($D$5='PRECIO TOPE POR DEPARTAMENTO'!$O$1,_xlfn.XLOOKUP('PROPUESTA ECONOMICA'!C764,'PRECIO TOPE POR DEPARTAMENTO'!A:A,'PRECIO TOPE POR DEPARTAMENTO'!O:O),IF($D$5='PRECIO TOPE POR DEPARTAMENTO'!$P$1,_xlfn.XLOOKUP('PROPUESTA ECONOMICA'!C764,'PRECIO TOPE POR DEPARTAMENTO'!A:A,'PRECIO TOPE POR DEPARTAMENTO'!P:P),IF($D$5='PRECIO TOPE POR DEPARTAMENTO'!$Q$1,_xlfn.XLOOKUP('PROPUESTA ECONOMICA'!C764,'PRECIO TOPE POR DEPARTAMENTO'!A:A,'PRECIO TOPE POR DEPARTAMENTO'!Q:Q),IF($D$5='PRECIO TOPE POR DEPARTAMENTO'!$R$1,_xlfn.XLOOKUP('PROPUESTA ECONOMICA'!C764,'PRECIO TOPE POR DEPARTAMENTO'!A:A,'PRECIO TOPE POR DEPARTAMENTO'!R:R),IF($D$5='PRECIO TOPE POR DEPARTAMENTO'!$S$1,_xlfn.XLOOKUP('PROPUESTA ECONOMICA'!C764,'PRECIO TOPE POR DEPARTAMENTO'!A:A,'PRECIO TOPE POR DEPARTAMENTO'!S:S),IF($D$5='PRECIO TOPE POR DEPARTAMENTO'!$T$1,_xlfn.XLOOKUP('PROPUESTA ECONOMICA'!C764,'PRECIO TOPE POR DEPARTAMENTO'!A:A,'PRECIO TOPE POR DEPARTAMENTO'!T:T),IF($D$5='PRECIO TOPE POR DEPARTAMENTO'!$U$1,_xlfn.XLOOKUP('PROPUESTA ECONOMICA'!C764,'PRECIO TOPE POR DEPARTAMENTO'!A:A,'PRECIO TOPE POR DEPARTAMENTO'!U:U),IF($D$5='PRECIO TOPE POR DEPARTAMENTO'!$V$1,_xlfn.XLOOKUP('PROPUESTA ECONOMICA'!C764,'PRECIO TOPE POR DEPARTAMENTO'!A:A,'PRECIO TOPE POR DEPARTAMENTO'!V:V),IF($D$5='PRECIO TOPE POR DEPARTAMENTO'!$W$1,_xlfn.XLOOKUP('PROPUESTA ECONOMICA'!C764,'PRECIO TOPE POR DEPARTAMENTO'!A:A,'PRECIO TOPE POR DEPARTAMENTO'!W:W),IF($D$5='PRECIO TOPE POR DEPARTAMENTO'!$X$1,_xlfn.XLOOKUP('PROPUESTA ECONOMICA'!C764,'PRECIO TOPE POR DEPARTAMENTO'!A:A,'PRECIO TOPE POR DEPARTAMENTO'!X:X),IF($D$5='PRECIO TOPE POR DEPARTAMENTO'!$Y$1,_xlfn.XLOOKUP('PROPUESTA ECONOMICA'!C764,'PRECIO TOPE POR DEPARTAMENTO'!A:A,'PRECIO TOPE POR DEPARTAMENTO'!Y:Y),IF($D$5='PRECIO TOPE POR DEPARTAMENTO'!$Z$1,_xlfn.XLOOKUP('PROPUESTA ECONOMICA'!C764,'PRECIO TOPE POR DEPARTAMENTO'!A:A,'PRECIO TOPE POR DEPARTAMENTO'!Z:Z),IF($D$5='PRECIO TOPE POR DEPARTAMENTO'!$AA$1,_xlfn.XLOOKUP('PROPUESTA ECONOMICA'!C764,'PRECIO TOPE POR DEPARTAMENTO'!A:A,'PRECIO TOPE POR DEPARTAMENTO'!AA:AA),IF($D$5='PRECIO TOPE POR DEPARTAMENTO'!$AB$1,_xlfn.XLOOKUP('PROPUESTA ECONOMICA'!C764,'PRECIO TOPE POR DEPARTAMENTO'!A:A,'PRECIO TOPE POR DEPARTAMENTO'!AB:AB),IF($D$5='PRECIO TOPE POR DEPARTAMENTO'!$AC$1,_xlfn.XLOOKUP('PROPUESTA ECONOMICA'!C764,'PRECIO TOPE POR DEPARTAMENTO'!A:A,'PRECIO TOPE POR DEPARTAMENTO'!AC:AC),IF($D$5='PRECIO TOPE POR DEPARTAMENTO'!$AD$1,_xlfn.XLOOKUP('PROPUESTA ECONOMICA'!C764,'PRECIO TOPE POR DEPARTAMENTO'!A:A,'PRECIO TOPE POR DEPARTAMENTO'!AD:AD),IF($D$5='PRECIO TOPE POR DEPARTAMENTO'!$AE$1,_xlfn.XLOOKUP('PROPUESTA ECONOMICA'!C764,'PRECIO TOPE POR DEPARTAMENTO'!A:A,'PRECIO TOPE POR DEPARTAMENTO'!AE:AE),IF($D$5='PRECIO TOPE POR DEPARTAMENTO'!$AF$1,_xlfn.XLOOKUP('PROPUESTA ECONOMICA'!C764,'PRECIO TOPE POR DEPARTAMENTO'!A:A,'PRECIO TOPE POR DEPARTAMENTO'!AF:AF),IF($D$5='PRECIO TOPE POR DEPARTAMENTO'!$AG$1,_xlfn.XLOOKUP('PROPUESTA ECONOMICA'!C764,'PRECIO TOPE POR DEPARTAMENTO'!A:A,'PRECIO TOPE POR DEPARTAMENTO'!AG:AG),IF($D$5='PRECIO TOPE POR DEPARTAMENTO'!$AH$1,_xlfn.XLOOKUP('PROPUESTA ECONOMICA'!C764,'PRECIO TOPE POR DEPARTAMENTO'!A:A,'PRECIO TOPE POR DEPARTAMENTO'!AH:AH),IF($D$5='PRECIO TOPE POR DEPARTAMENTO'!$AI$1,_xlfn.XLOOKUP('PROPUESTA ECONOMICA'!C764,'PRECIO TOPE POR DEPARTAMENTO'!A:A,'PRECIO TOPE POR DEPARTAMENTO'!AI:AI),IF($D$5='PRECIO TOPE POR DEPARTAMENTO'!$AJ$1,_xlfn.XLOOKUP('PROPUESTA ECONOMICA'!C764,'PRECIO TOPE POR DEPARTAMENTO'!A:A,'PRECIO TOPE POR DEPARTAMENTO'!AJ:AJ),)))))))))))))))))))))))))))))))))</f>
        <v>259632</v>
      </c>
      <c r="G764" s="133"/>
    </row>
    <row r="765" spans="2:7" ht="25.5">
      <c r="B765" s="98">
        <v>754</v>
      </c>
      <c r="C765" s="122" t="s">
        <v>2508</v>
      </c>
      <c r="D765" s="66" t="str">
        <f>+_xlfn.XLOOKUP(C765,'PRECIO TOPE POR DEPARTAMENTO'!A:A,'PRECIO TOPE POR DEPARTAMENTO'!B:B)</f>
        <v>Cable cobre 3x(2No.4/0)Fases + 2No.2/0 Neutro AWG, PE HF LS TC POR TUBERÍA, CANALETA O BANDEJA</v>
      </c>
      <c r="E765" s="67" t="str">
        <f>IF('PRECIO TOPE POR DEPARTAMENTO'!C755="","",+_xlfn.XLOOKUP(C765,'PRECIO TOPE POR DEPARTAMENTO'!A:A,'PRECIO TOPE POR DEPARTAMENTO'!C:C))</f>
        <v>M</v>
      </c>
      <c r="F765" s="132">
        <f>IF($D$5='PRECIO TOPE POR DEPARTAMENTO'!$D$1,_xlfn.XLOOKUP('PROPUESTA ECONOMICA'!C765,'PRECIO TOPE POR DEPARTAMENTO'!A:A,'PRECIO TOPE POR DEPARTAMENTO'!D:D),IF($D$5='PRECIO TOPE POR DEPARTAMENTO'!$E$1,_xlfn.XLOOKUP('PROPUESTA ECONOMICA'!C765,'PRECIO TOPE POR DEPARTAMENTO'!A:A,'PRECIO TOPE POR DEPARTAMENTO'!E:E),IF($D$5='PRECIO TOPE POR DEPARTAMENTO'!$F$1,_xlfn.XLOOKUP('PROPUESTA ECONOMICA'!C765,'PRECIO TOPE POR DEPARTAMENTO'!A:A,'PRECIO TOPE POR DEPARTAMENTO'!F:F),IF($D$5='PRECIO TOPE POR DEPARTAMENTO'!$G$1,_xlfn.XLOOKUP('PROPUESTA ECONOMICA'!C765,'PRECIO TOPE POR DEPARTAMENTO'!A:A,'PRECIO TOPE POR DEPARTAMENTO'!G:G),IF($D$5='PRECIO TOPE POR DEPARTAMENTO'!$H$1,_xlfn.XLOOKUP('PROPUESTA ECONOMICA'!C765,'PRECIO TOPE POR DEPARTAMENTO'!A:A,'PRECIO TOPE POR DEPARTAMENTO'!H:H),IF($D$5='PRECIO TOPE POR DEPARTAMENTO'!$I$1,_xlfn.XLOOKUP('PROPUESTA ECONOMICA'!C765,'PRECIO TOPE POR DEPARTAMENTO'!A:A,'PRECIO TOPE POR DEPARTAMENTO'!I:I),IF($D$5='PRECIO TOPE POR DEPARTAMENTO'!$J$1,_xlfn.XLOOKUP('PROPUESTA ECONOMICA'!C765,'PRECIO TOPE POR DEPARTAMENTO'!A:A,'PRECIO TOPE POR DEPARTAMENTO'!J:J),IF($D$5='PRECIO TOPE POR DEPARTAMENTO'!$K$1,_xlfn.XLOOKUP('PROPUESTA ECONOMICA'!C765,'PRECIO TOPE POR DEPARTAMENTO'!A:A,'PRECIO TOPE POR DEPARTAMENTO'!K:K),IF($D$5='PRECIO TOPE POR DEPARTAMENTO'!$L$1,_xlfn.XLOOKUP('PROPUESTA ECONOMICA'!C765,'PRECIO TOPE POR DEPARTAMENTO'!A:A,'PRECIO TOPE POR DEPARTAMENTO'!L:L),IF($D$5='PRECIO TOPE POR DEPARTAMENTO'!$M$1,_xlfn.XLOOKUP('PROPUESTA ECONOMICA'!C765,'PRECIO TOPE POR DEPARTAMENTO'!A:A,'PRECIO TOPE POR DEPARTAMENTO'!M:M),IF($D$5='PRECIO TOPE POR DEPARTAMENTO'!$N$1,_xlfn.XLOOKUP('PROPUESTA ECONOMICA'!C765,'PRECIO TOPE POR DEPARTAMENTO'!A:A,'PRECIO TOPE POR DEPARTAMENTO'!N:N),IF($D$5='PRECIO TOPE POR DEPARTAMENTO'!$O$1,_xlfn.XLOOKUP('PROPUESTA ECONOMICA'!C765,'PRECIO TOPE POR DEPARTAMENTO'!A:A,'PRECIO TOPE POR DEPARTAMENTO'!O:O),IF($D$5='PRECIO TOPE POR DEPARTAMENTO'!$P$1,_xlfn.XLOOKUP('PROPUESTA ECONOMICA'!C765,'PRECIO TOPE POR DEPARTAMENTO'!A:A,'PRECIO TOPE POR DEPARTAMENTO'!P:P),IF($D$5='PRECIO TOPE POR DEPARTAMENTO'!$Q$1,_xlfn.XLOOKUP('PROPUESTA ECONOMICA'!C765,'PRECIO TOPE POR DEPARTAMENTO'!A:A,'PRECIO TOPE POR DEPARTAMENTO'!Q:Q),IF($D$5='PRECIO TOPE POR DEPARTAMENTO'!$R$1,_xlfn.XLOOKUP('PROPUESTA ECONOMICA'!C765,'PRECIO TOPE POR DEPARTAMENTO'!A:A,'PRECIO TOPE POR DEPARTAMENTO'!R:R),IF($D$5='PRECIO TOPE POR DEPARTAMENTO'!$S$1,_xlfn.XLOOKUP('PROPUESTA ECONOMICA'!C765,'PRECIO TOPE POR DEPARTAMENTO'!A:A,'PRECIO TOPE POR DEPARTAMENTO'!S:S),IF($D$5='PRECIO TOPE POR DEPARTAMENTO'!$T$1,_xlfn.XLOOKUP('PROPUESTA ECONOMICA'!C765,'PRECIO TOPE POR DEPARTAMENTO'!A:A,'PRECIO TOPE POR DEPARTAMENTO'!T:T),IF($D$5='PRECIO TOPE POR DEPARTAMENTO'!$U$1,_xlfn.XLOOKUP('PROPUESTA ECONOMICA'!C765,'PRECIO TOPE POR DEPARTAMENTO'!A:A,'PRECIO TOPE POR DEPARTAMENTO'!U:U),IF($D$5='PRECIO TOPE POR DEPARTAMENTO'!$V$1,_xlfn.XLOOKUP('PROPUESTA ECONOMICA'!C765,'PRECIO TOPE POR DEPARTAMENTO'!A:A,'PRECIO TOPE POR DEPARTAMENTO'!V:V),IF($D$5='PRECIO TOPE POR DEPARTAMENTO'!$W$1,_xlfn.XLOOKUP('PROPUESTA ECONOMICA'!C765,'PRECIO TOPE POR DEPARTAMENTO'!A:A,'PRECIO TOPE POR DEPARTAMENTO'!W:W),IF($D$5='PRECIO TOPE POR DEPARTAMENTO'!$X$1,_xlfn.XLOOKUP('PROPUESTA ECONOMICA'!C765,'PRECIO TOPE POR DEPARTAMENTO'!A:A,'PRECIO TOPE POR DEPARTAMENTO'!X:X),IF($D$5='PRECIO TOPE POR DEPARTAMENTO'!$Y$1,_xlfn.XLOOKUP('PROPUESTA ECONOMICA'!C765,'PRECIO TOPE POR DEPARTAMENTO'!A:A,'PRECIO TOPE POR DEPARTAMENTO'!Y:Y),IF($D$5='PRECIO TOPE POR DEPARTAMENTO'!$Z$1,_xlfn.XLOOKUP('PROPUESTA ECONOMICA'!C765,'PRECIO TOPE POR DEPARTAMENTO'!A:A,'PRECIO TOPE POR DEPARTAMENTO'!Z:Z),IF($D$5='PRECIO TOPE POR DEPARTAMENTO'!$AA$1,_xlfn.XLOOKUP('PROPUESTA ECONOMICA'!C765,'PRECIO TOPE POR DEPARTAMENTO'!A:A,'PRECIO TOPE POR DEPARTAMENTO'!AA:AA),IF($D$5='PRECIO TOPE POR DEPARTAMENTO'!$AB$1,_xlfn.XLOOKUP('PROPUESTA ECONOMICA'!C765,'PRECIO TOPE POR DEPARTAMENTO'!A:A,'PRECIO TOPE POR DEPARTAMENTO'!AB:AB),IF($D$5='PRECIO TOPE POR DEPARTAMENTO'!$AC$1,_xlfn.XLOOKUP('PROPUESTA ECONOMICA'!C765,'PRECIO TOPE POR DEPARTAMENTO'!A:A,'PRECIO TOPE POR DEPARTAMENTO'!AC:AC),IF($D$5='PRECIO TOPE POR DEPARTAMENTO'!$AD$1,_xlfn.XLOOKUP('PROPUESTA ECONOMICA'!C765,'PRECIO TOPE POR DEPARTAMENTO'!A:A,'PRECIO TOPE POR DEPARTAMENTO'!AD:AD),IF($D$5='PRECIO TOPE POR DEPARTAMENTO'!$AE$1,_xlfn.XLOOKUP('PROPUESTA ECONOMICA'!C765,'PRECIO TOPE POR DEPARTAMENTO'!A:A,'PRECIO TOPE POR DEPARTAMENTO'!AE:AE),IF($D$5='PRECIO TOPE POR DEPARTAMENTO'!$AF$1,_xlfn.XLOOKUP('PROPUESTA ECONOMICA'!C765,'PRECIO TOPE POR DEPARTAMENTO'!A:A,'PRECIO TOPE POR DEPARTAMENTO'!AF:AF),IF($D$5='PRECIO TOPE POR DEPARTAMENTO'!$AG$1,_xlfn.XLOOKUP('PROPUESTA ECONOMICA'!C765,'PRECIO TOPE POR DEPARTAMENTO'!A:A,'PRECIO TOPE POR DEPARTAMENTO'!AG:AG),IF($D$5='PRECIO TOPE POR DEPARTAMENTO'!$AH$1,_xlfn.XLOOKUP('PROPUESTA ECONOMICA'!C765,'PRECIO TOPE POR DEPARTAMENTO'!A:A,'PRECIO TOPE POR DEPARTAMENTO'!AH:AH),IF($D$5='PRECIO TOPE POR DEPARTAMENTO'!$AI$1,_xlfn.XLOOKUP('PROPUESTA ECONOMICA'!C765,'PRECIO TOPE POR DEPARTAMENTO'!A:A,'PRECIO TOPE POR DEPARTAMENTO'!AI:AI),IF($D$5='PRECIO TOPE POR DEPARTAMENTO'!$AJ$1,_xlfn.XLOOKUP('PROPUESTA ECONOMICA'!C765,'PRECIO TOPE POR DEPARTAMENTO'!A:A,'PRECIO TOPE POR DEPARTAMENTO'!AJ:AJ),)))))))))))))))))))))))))))))))))</f>
        <v>511464</v>
      </c>
      <c r="G765" s="133"/>
    </row>
    <row r="766" spans="2:7" ht="25.5">
      <c r="B766" s="98">
        <v>755</v>
      </c>
      <c r="C766" s="122" t="s">
        <v>2510</v>
      </c>
      <c r="D766" s="52" t="str">
        <f>+_xlfn.XLOOKUP(C766,'PRECIO TOPE POR DEPARTAMENTO'!A:A,'PRECIO TOPE POR DEPARTAMENTO'!B:B)</f>
        <v>CABLE COBRE 3X(2NO.4/0)FASES + 2NO.2/0 NEUTRO AWG,  PE HF LS TC POR TUBERÍA, CANALETA O BANDEJA</v>
      </c>
      <c r="E766" s="53" t="str">
        <f>IF('PRECIO TOPE POR DEPARTAMENTO'!C756="","",+_xlfn.XLOOKUP(C766,'PRECIO TOPE POR DEPARTAMENTO'!A:A,'PRECIO TOPE POR DEPARTAMENTO'!C:C))</f>
        <v>M</v>
      </c>
      <c r="F766" s="132">
        <f>IF($D$5='PRECIO TOPE POR DEPARTAMENTO'!$D$1,_xlfn.XLOOKUP('PROPUESTA ECONOMICA'!C766,'PRECIO TOPE POR DEPARTAMENTO'!A:A,'PRECIO TOPE POR DEPARTAMENTO'!D:D),IF($D$5='PRECIO TOPE POR DEPARTAMENTO'!$E$1,_xlfn.XLOOKUP('PROPUESTA ECONOMICA'!C766,'PRECIO TOPE POR DEPARTAMENTO'!A:A,'PRECIO TOPE POR DEPARTAMENTO'!E:E),IF($D$5='PRECIO TOPE POR DEPARTAMENTO'!$F$1,_xlfn.XLOOKUP('PROPUESTA ECONOMICA'!C766,'PRECIO TOPE POR DEPARTAMENTO'!A:A,'PRECIO TOPE POR DEPARTAMENTO'!F:F),IF($D$5='PRECIO TOPE POR DEPARTAMENTO'!$G$1,_xlfn.XLOOKUP('PROPUESTA ECONOMICA'!C766,'PRECIO TOPE POR DEPARTAMENTO'!A:A,'PRECIO TOPE POR DEPARTAMENTO'!G:G),IF($D$5='PRECIO TOPE POR DEPARTAMENTO'!$H$1,_xlfn.XLOOKUP('PROPUESTA ECONOMICA'!C766,'PRECIO TOPE POR DEPARTAMENTO'!A:A,'PRECIO TOPE POR DEPARTAMENTO'!H:H),IF($D$5='PRECIO TOPE POR DEPARTAMENTO'!$I$1,_xlfn.XLOOKUP('PROPUESTA ECONOMICA'!C766,'PRECIO TOPE POR DEPARTAMENTO'!A:A,'PRECIO TOPE POR DEPARTAMENTO'!I:I),IF($D$5='PRECIO TOPE POR DEPARTAMENTO'!$J$1,_xlfn.XLOOKUP('PROPUESTA ECONOMICA'!C766,'PRECIO TOPE POR DEPARTAMENTO'!A:A,'PRECIO TOPE POR DEPARTAMENTO'!J:J),IF($D$5='PRECIO TOPE POR DEPARTAMENTO'!$K$1,_xlfn.XLOOKUP('PROPUESTA ECONOMICA'!C766,'PRECIO TOPE POR DEPARTAMENTO'!A:A,'PRECIO TOPE POR DEPARTAMENTO'!K:K),IF($D$5='PRECIO TOPE POR DEPARTAMENTO'!$L$1,_xlfn.XLOOKUP('PROPUESTA ECONOMICA'!C766,'PRECIO TOPE POR DEPARTAMENTO'!A:A,'PRECIO TOPE POR DEPARTAMENTO'!L:L),IF($D$5='PRECIO TOPE POR DEPARTAMENTO'!$M$1,_xlfn.XLOOKUP('PROPUESTA ECONOMICA'!C766,'PRECIO TOPE POR DEPARTAMENTO'!A:A,'PRECIO TOPE POR DEPARTAMENTO'!M:M),IF($D$5='PRECIO TOPE POR DEPARTAMENTO'!$N$1,_xlfn.XLOOKUP('PROPUESTA ECONOMICA'!C766,'PRECIO TOPE POR DEPARTAMENTO'!A:A,'PRECIO TOPE POR DEPARTAMENTO'!N:N),IF($D$5='PRECIO TOPE POR DEPARTAMENTO'!$O$1,_xlfn.XLOOKUP('PROPUESTA ECONOMICA'!C766,'PRECIO TOPE POR DEPARTAMENTO'!A:A,'PRECIO TOPE POR DEPARTAMENTO'!O:O),IF($D$5='PRECIO TOPE POR DEPARTAMENTO'!$P$1,_xlfn.XLOOKUP('PROPUESTA ECONOMICA'!C766,'PRECIO TOPE POR DEPARTAMENTO'!A:A,'PRECIO TOPE POR DEPARTAMENTO'!P:P),IF($D$5='PRECIO TOPE POR DEPARTAMENTO'!$Q$1,_xlfn.XLOOKUP('PROPUESTA ECONOMICA'!C766,'PRECIO TOPE POR DEPARTAMENTO'!A:A,'PRECIO TOPE POR DEPARTAMENTO'!Q:Q),IF($D$5='PRECIO TOPE POR DEPARTAMENTO'!$R$1,_xlfn.XLOOKUP('PROPUESTA ECONOMICA'!C766,'PRECIO TOPE POR DEPARTAMENTO'!A:A,'PRECIO TOPE POR DEPARTAMENTO'!R:R),IF($D$5='PRECIO TOPE POR DEPARTAMENTO'!$S$1,_xlfn.XLOOKUP('PROPUESTA ECONOMICA'!C766,'PRECIO TOPE POR DEPARTAMENTO'!A:A,'PRECIO TOPE POR DEPARTAMENTO'!S:S),IF($D$5='PRECIO TOPE POR DEPARTAMENTO'!$T$1,_xlfn.XLOOKUP('PROPUESTA ECONOMICA'!C766,'PRECIO TOPE POR DEPARTAMENTO'!A:A,'PRECIO TOPE POR DEPARTAMENTO'!T:T),IF($D$5='PRECIO TOPE POR DEPARTAMENTO'!$U$1,_xlfn.XLOOKUP('PROPUESTA ECONOMICA'!C766,'PRECIO TOPE POR DEPARTAMENTO'!A:A,'PRECIO TOPE POR DEPARTAMENTO'!U:U),IF($D$5='PRECIO TOPE POR DEPARTAMENTO'!$V$1,_xlfn.XLOOKUP('PROPUESTA ECONOMICA'!C766,'PRECIO TOPE POR DEPARTAMENTO'!A:A,'PRECIO TOPE POR DEPARTAMENTO'!V:V),IF($D$5='PRECIO TOPE POR DEPARTAMENTO'!$W$1,_xlfn.XLOOKUP('PROPUESTA ECONOMICA'!C766,'PRECIO TOPE POR DEPARTAMENTO'!A:A,'PRECIO TOPE POR DEPARTAMENTO'!W:W),IF($D$5='PRECIO TOPE POR DEPARTAMENTO'!$X$1,_xlfn.XLOOKUP('PROPUESTA ECONOMICA'!C766,'PRECIO TOPE POR DEPARTAMENTO'!A:A,'PRECIO TOPE POR DEPARTAMENTO'!X:X),IF($D$5='PRECIO TOPE POR DEPARTAMENTO'!$Y$1,_xlfn.XLOOKUP('PROPUESTA ECONOMICA'!C766,'PRECIO TOPE POR DEPARTAMENTO'!A:A,'PRECIO TOPE POR DEPARTAMENTO'!Y:Y),IF($D$5='PRECIO TOPE POR DEPARTAMENTO'!$Z$1,_xlfn.XLOOKUP('PROPUESTA ECONOMICA'!C766,'PRECIO TOPE POR DEPARTAMENTO'!A:A,'PRECIO TOPE POR DEPARTAMENTO'!Z:Z),IF($D$5='PRECIO TOPE POR DEPARTAMENTO'!$AA$1,_xlfn.XLOOKUP('PROPUESTA ECONOMICA'!C766,'PRECIO TOPE POR DEPARTAMENTO'!A:A,'PRECIO TOPE POR DEPARTAMENTO'!AA:AA),IF($D$5='PRECIO TOPE POR DEPARTAMENTO'!$AB$1,_xlfn.XLOOKUP('PROPUESTA ECONOMICA'!C766,'PRECIO TOPE POR DEPARTAMENTO'!A:A,'PRECIO TOPE POR DEPARTAMENTO'!AB:AB),IF($D$5='PRECIO TOPE POR DEPARTAMENTO'!$AC$1,_xlfn.XLOOKUP('PROPUESTA ECONOMICA'!C766,'PRECIO TOPE POR DEPARTAMENTO'!A:A,'PRECIO TOPE POR DEPARTAMENTO'!AC:AC),IF($D$5='PRECIO TOPE POR DEPARTAMENTO'!$AD$1,_xlfn.XLOOKUP('PROPUESTA ECONOMICA'!C766,'PRECIO TOPE POR DEPARTAMENTO'!A:A,'PRECIO TOPE POR DEPARTAMENTO'!AD:AD),IF($D$5='PRECIO TOPE POR DEPARTAMENTO'!$AE$1,_xlfn.XLOOKUP('PROPUESTA ECONOMICA'!C766,'PRECIO TOPE POR DEPARTAMENTO'!A:A,'PRECIO TOPE POR DEPARTAMENTO'!AE:AE),IF($D$5='PRECIO TOPE POR DEPARTAMENTO'!$AF$1,_xlfn.XLOOKUP('PROPUESTA ECONOMICA'!C766,'PRECIO TOPE POR DEPARTAMENTO'!A:A,'PRECIO TOPE POR DEPARTAMENTO'!AF:AF),IF($D$5='PRECIO TOPE POR DEPARTAMENTO'!$AG$1,_xlfn.XLOOKUP('PROPUESTA ECONOMICA'!C766,'PRECIO TOPE POR DEPARTAMENTO'!A:A,'PRECIO TOPE POR DEPARTAMENTO'!AG:AG),IF($D$5='PRECIO TOPE POR DEPARTAMENTO'!$AH$1,_xlfn.XLOOKUP('PROPUESTA ECONOMICA'!C766,'PRECIO TOPE POR DEPARTAMENTO'!A:A,'PRECIO TOPE POR DEPARTAMENTO'!AH:AH),IF($D$5='PRECIO TOPE POR DEPARTAMENTO'!$AI$1,_xlfn.XLOOKUP('PROPUESTA ECONOMICA'!C766,'PRECIO TOPE POR DEPARTAMENTO'!A:A,'PRECIO TOPE POR DEPARTAMENTO'!AI:AI),IF($D$5='PRECIO TOPE POR DEPARTAMENTO'!$AJ$1,_xlfn.XLOOKUP('PROPUESTA ECONOMICA'!C766,'PRECIO TOPE POR DEPARTAMENTO'!A:A,'PRECIO TOPE POR DEPARTAMENTO'!AJ:AJ),)))))))))))))))))))))))))))))))))</f>
        <v>511414</v>
      </c>
      <c r="G766" s="133"/>
    </row>
    <row r="767" spans="2:7" ht="16.5">
      <c r="B767" s="98">
        <v>756</v>
      </c>
      <c r="C767" s="123" t="s">
        <v>915</v>
      </c>
      <c r="D767" s="63" t="str">
        <f>+_xlfn.XLOOKUP(C767,'PRECIO TOPE POR DEPARTAMENTO'!A:A,'PRECIO TOPE POR DEPARTAMENTO'!B:B)</f>
        <v>TABLEROS E INTERRUPTORES</v>
      </c>
      <c r="E767" s="11" t="str">
        <f>IF('PRECIO TOPE POR DEPARTAMENTO'!C757="","",+_xlfn.XLOOKUP(C767,'PRECIO TOPE POR DEPARTAMENTO'!A:A,'PRECIO TOPE POR DEPARTAMENTO'!C:C))</f>
        <v/>
      </c>
      <c r="F767" s="132"/>
      <c r="G767" s="133"/>
    </row>
    <row r="768" spans="2:7" ht="33.75">
      <c r="B768" s="98">
        <v>757</v>
      </c>
      <c r="C768" s="122" t="s">
        <v>917</v>
      </c>
      <c r="D768" s="45" t="str">
        <f>+_xlfn.XLOOKUP(C768,'PRECIO TOPE POR DEPARTAMENTO'!A:A,'PRECIO TOPE POR DEPARTAMENTO'!B:B)</f>
        <v>TABLERO DE AUTOMÁTICOS DE 12 CIRCUITOS TIPO PESADO CON PUERTA Y CERRADURA DE CIERRE, CERRADURA Y ESPACIO TOTALIZADOR INDUSTRIAL NTQ-412T Y BARRAJE DE TIERRA AISLADA.</v>
      </c>
      <c r="E768" s="46" t="str">
        <f>IF('PRECIO TOPE POR DEPARTAMENTO'!C758="","",+_xlfn.XLOOKUP(C768,'PRECIO TOPE POR DEPARTAMENTO'!A:A,'PRECIO TOPE POR DEPARTAMENTO'!C:C))</f>
        <v>UN</v>
      </c>
      <c r="F768" s="132">
        <f>IF($D$5='PRECIO TOPE POR DEPARTAMENTO'!$D$1,_xlfn.XLOOKUP('PROPUESTA ECONOMICA'!C768,'PRECIO TOPE POR DEPARTAMENTO'!A:A,'PRECIO TOPE POR DEPARTAMENTO'!D:D),IF($D$5='PRECIO TOPE POR DEPARTAMENTO'!$E$1,_xlfn.XLOOKUP('PROPUESTA ECONOMICA'!C768,'PRECIO TOPE POR DEPARTAMENTO'!A:A,'PRECIO TOPE POR DEPARTAMENTO'!E:E),IF($D$5='PRECIO TOPE POR DEPARTAMENTO'!$F$1,_xlfn.XLOOKUP('PROPUESTA ECONOMICA'!C768,'PRECIO TOPE POR DEPARTAMENTO'!A:A,'PRECIO TOPE POR DEPARTAMENTO'!F:F),IF($D$5='PRECIO TOPE POR DEPARTAMENTO'!$G$1,_xlfn.XLOOKUP('PROPUESTA ECONOMICA'!C768,'PRECIO TOPE POR DEPARTAMENTO'!A:A,'PRECIO TOPE POR DEPARTAMENTO'!G:G),IF($D$5='PRECIO TOPE POR DEPARTAMENTO'!$H$1,_xlfn.XLOOKUP('PROPUESTA ECONOMICA'!C768,'PRECIO TOPE POR DEPARTAMENTO'!A:A,'PRECIO TOPE POR DEPARTAMENTO'!H:H),IF($D$5='PRECIO TOPE POR DEPARTAMENTO'!$I$1,_xlfn.XLOOKUP('PROPUESTA ECONOMICA'!C768,'PRECIO TOPE POR DEPARTAMENTO'!A:A,'PRECIO TOPE POR DEPARTAMENTO'!I:I),IF($D$5='PRECIO TOPE POR DEPARTAMENTO'!$J$1,_xlfn.XLOOKUP('PROPUESTA ECONOMICA'!C768,'PRECIO TOPE POR DEPARTAMENTO'!A:A,'PRECIO TOPE POR DEPARTAMENTO'!J:J),IF($D$5='PRECIO TOPE POR DEPARTAMENTO'!$K$1,_xlfn.XLOOKUP('PROPUESTA ECONOMICA'!C768,'PRECIO TOPE POR DEPARTAMENTO'!A:A,'PRECIO TOPE POR DEPARTAMENTO'!K:K),IF($D$5='PRECIO TOPE POR DEPARTAMENTO'!$L$1,_xlfn.XLOOKUP('PROPUESTA ECONOMICA'!C768,'PRECIO TOPE POR DEPARTAMENTO'!A:A,'PRECIO TOPE POR DEPARTAMENTO'!L:L),IF($D$5='PRECIO TOPE POR DEPARTAMENTO'!$M$1,_xlfn.XLOOKUP('PROPUESTA ECONOMICA'!C768,'PRECIO TOPE POR DEPARTAMENTO'!A:A,'PRECIO TOPE POR DEPARTAMENTO'!M:M),IF($D$5='PRECIO TOPE POR DEPARTAMENTO'!$N$1,_xlfn.XLOOKUP('PROPUESTA ECONOMICA'!C768,'PRECIO TOPE POR DEPARTAMENTO'!A:A,'PRECIO TOPE POR DEPARTAMENTO'!N:N),IF($D$5='PRECIO TOPE POR DEPARTAMENTO'!$O$1,_xlfn.XLOOKUP('PROPUESTA ECONOMICA'!C768,'PRECIO TOPE POR DEPARTAMENTO'!A:A,'PRECIO TOPE POR DEPARTAMENTO'!O:O),IF($D$5='PRECIO TOPE POR DEPARTAMENTO'!$P$1,_xlfn.XLOOKUP('PROPUESTA ECONOMICA'!C768,'PRECIO TOPE POR DEPARTAMENTO'!A:A,'PRECIO TOPE POR DEPARTAMENTO'!P:P),IF($D$5='PRECIO TOPE POR DEPARTAMENTO'!$Q$1,_xlfn.XLOOKUP('PROPUESTA ECONOMICA'!C768,'PRECIO TOPE POR DEPARTAMENTO'!A:A,'PRECIO TOPE POR DEPARTAMENTO'!Q:Q),IF($D$5='PRECIO TOPE POR DEPARTAMENTO'!$R$1,_xlfn.XLOOKUP('PROPUESTA ECONOMICA'!C768,'PRECIO TOPE POR DEPARTAMENTO'!A:A,'PRECIO TOPE POR DEPARTAMENTO'!R:R),IF($D$5='PRECIO TOPE POR DEPARTAMENTO'!$S$1,_xlfn.XLOOKUP('PROPUESTA ECONOMICA'!C768,'PRECIO TOPE POR DEPARTAMENTO'!A:A,'PRECIO TOPE POR DEPARTAMENTO'!S:S),IF($D$5='PRECIO TOPE POR DEPARTAMENTO'!$T$1,_xlfn.XLOOKUP('PROPUESTA ECONOMICA'!C768,'PRECIO TOPE POR DEPARTAMENTO'!A:A,'PRECIO TOPE POR DEPARTAMENTO'!T:T),IF($D$5='PRECIO TOPE POR DEPARTAMENTO'!$U$1,_xlfn.XLOOKUP('PROPUESTA ECONOMICA'!C768,'PRECIO TOPE POR DEPARTAMENTO'!A:A,'PRECIO TOPE POR DEPARTAMENTO'!U:U),IF($D$5='PRECIO TOPE POR DEPARTAMENTO'!$V$1,_xlfn.XLOOKUP('PROPUESTA ECONOMICA'!C768,'PRECIO TOPE POR DEPARTAMENTO'!A:A,'PRECIO TOPE POR DEPARTAMENTO'!V:V),IF($D$5='PRECIO TOPE POR DEPARTAMENTO'!$W$1,_xlfn.XLOOKUP('PROPUESTA ECONOMICA'!C768,'PRECIO TOPE POR DEPARTAMENTO'!A:A,'PRECIO TOPE POR DEPARTAMENTO'!W:W),IF($D$5='PRECIO TOPE POR DEPARTAMENTO'!$X$1,_xlfn.XLOOKUP('PROPUESTA ECONOMICA'!C768,'PRECIO TOPE POR DEPARTAMENTO'!A:A,'PRECIO TOPE POR DEPARTAMENTO'!X:X),IF($D$5='PRECIO TOPE POR DEPARTAMENTO'!$Y$1,_xlfn.XLOOKUP('PROPUESTA ECONOMICA'!C768,'PRECIO TOPE POR DEPARTAMENTO'!A:A,'PRECIO TOPE POR DEPARTAMENTO'!Y:Y),IF($D$5='PRECIO TOPE POR DEPARTAMENTO'!$Z$1,_xlfn.XLOOKUP('PROPUESTA ECONOMICA'!C768,'PRECIO TOPE POR DEPARTAMENTO'!A:A,'PRECIO TOPE POR DEPARTAMENTO'!Z:Z),IF($D$5='PRECIO TOPE POR DEPARTAMENTO'!$AA$1,_xlfn.XLOOKUP('PROPUESTA ECONOMICA'!C768,'PRECIO TOPE POR DEPARTAMENTO'!A:A,'PRECIO TOPE POR DEPARTAMENTO'!AA:AA),IF($D$5='PRECIO TOPE POR DEPARTAMENTO'!$AB$1,_xlfn.XLOOKUP('PROPUESTA ECONOMICA'!C768,'PRECIO TOPE POR DEPARTAMENTO'!A:A,'PRECIO TOPE POR DEPARTAMENTO'!AB:AB),IF($D$5='PRECIO TOPE POR DEPARTAMENTO'!$AC$1,_xlfn.XLOOKUP('PROPUESTA ECONOMICA'!C768,'PRECIO TOPE POR DEPARTAMENTO'!A:A,'PRECIO TOPE POR DEPARTAMENTO'!AC:AC),IF($D$5='PRECIO TOPE POR DEPARTAMENTO'!$AD$1,_xlfn.XLOOKUP('PROPUESTA ECONOMICA'!C768,'PRECIO TOPE POR DEPARTAMENTO'!A:A,'PRECIO TOPE POR DEPARTAMENTO'!AD:AD),IF($D$5='PRECIO TOPE POR DEPARTAMENTO'!$AE$1,_xlfn.XLOOKUP('PROPUESTA ECONOMICA'!C768,'PRECIO TOPE POR DEPARTAMENTO'!A:A,'PRECIO TOPE POR DEPARTAMENTO'!AE:AE),IF($D$5='PRECIO TOPE POR DEPARTAMENTO'!$AF$1,_xlfn.XLOOKUP('PROPUESTA ECONOMICA'!C768,'PRECIO TOPE POR DEPARTAMENTO'!A:A,'PRECIO TOPE POR DEPARTAMENTO'!AF:AF),IF($D$5='PRECIO TOPE POR DEPARTAMENTO'!$AG$1,_xlfn.XLOOKUP('PROPUESTA ECONOMICA'!C768,'PRECIO TOPE POR DEPARTAMENTO'!A:A,'PRECIO TOPE POR DEPARTAMENTO'!AG:AG),IF($D$5='PRECIO TOPE POR DEPARTAMENTO'!$AH$1,_xlfn.XLOOKUP('PROPUESTA ECONOMICA'!C768,'PRECIO TOPE POR DEPARTAMENTO'!A:A,'PRECIO TOPE POR DEPARTAMENTO'!AH:AH),IF($D$5='PRECIO TOPE POR DEPARTAMENTO'!$AI$1,_xlfn.XLOOKUP('PROPUESTA ECONOMICA'!C768,'PRECIO TOPE POR DEPARTAMENTO'!A:A,'PRECIO TOPE POR DEPARTAMENTO'!AI:AI),IF($D$5='PRECIO TOPE POR DEPARTAMENTO'!$AJ$1,_xlfn.XLOOKUP('PROPUESTA ECONOMICA'!C768,'PRECIO TOPE POR DEPARTAMENTO'!A:A,'PRECIO TOPE POR DEPARTAMENTO'!AJ:AJ),)))))))))))))))))))))))))))))))))</f>
        <v>353361</v>
      </c>
      <c r="G768" s="133"/>
    </row>
    <row r="769" spans="2:7" ht="33.75">
      <c r="B769" s="98">
        <v>758</v>
      </c>
      <c r="C769" s="122" t="s">
        <v>919</v>
      </c>
      <c r="D769" s="45" t="str">
        <f>+_xlfn.XLOOKUP(C769,'PRECIO TOPE POR DEPARTAMENTO'!A:A,'PRECIO TOPE POR DEPARTAMENTO'!B:B)</f>
        <v>TABLERO DE AUTOMÁTICOS DE 18 CIRCUITOS TIPO PESADO CON PUERTA Y CERRADURA DE CIERRE, CERRADURA Y ESPACIO TOTALIZADOR INDUSTRIAL NTQ-412T Y BARRAJE DE TIERRA AISLADA.</v>
      </c>
      <c r="E769" s="46" t="str">
        <f>IF('PRECIO TOPE POR DEPARTAMENTO'!C759="","",+_xlfn.XLOOKUP(C769,'PRECIO TOPE POR DEPARTAMENTO'!A:A,'PRECIO TOPE POR DEPARTAMENTO'!C:C))</f>
        <v>UN</v>
      </c>
      <c r="F769" s="132">
        <f>IF($D$5='PRECIO TOPE POR DEPARTAMENTO'!$D$1,_xlfn.XLOOKUP('PROPUESTA ECONOMICA'!C769,'PRECIO TOPE POR DEPARTAMENTO'!A:A,'PRECIO TOPE POR DEPARTAMENTO'!D:D),IF($D$5='PRECIO TOPE POR DEPARTAMENTO'!$E$1,_xlfn.XLOOKUP('PROPUESTA ECONOMICA'!C769,'PRECIO TOPE POR DEPARTAMENTO'!A:A,'PRECIO TOPE POR DEPARTAMENTO'!E:E),IF($D$5='PRECIO TOPE POR DEPARTAMENTO'!$F$1,_xlfn.XLOOKUP('PROPUESTA ECONOMICA'!C769,'PRECIO TOPE POR DEPARTAMENTO'!A:A,'PRECIO TOPE POR DEPARTAMENTO'!F:F),IF($D$5='PRECIO TOPE POR DEPARTAMENTO'!$G$1,_xlfn.XLOOKUP('PROPUESTA ECONOMICA'!C769,'PRECIO TOPE POR DEPARTAMENTO'!A:A,'PRECIO TOPE POR DEPARTAMENTO'!G:G),IF($D$5='PRECIO TOPE POR DEPARTAMENTO'!$H$1,_xlfn.XLOOKUP('PROPUESTA ECONOMICA'!C769,'PRECIO TOPE POR DEPARTAMENTO'!A:A,'PRECIO TOPE POR DEPARTAMENTO'!H:H),IF($D$5='PRECIO TOPE POR DEPARTAMENTO'!$I$1,_xlfn.XLOOKUP('PROPUESTA ECONOMICA'!C769,'PRECIO TOPE POR DEPARTAMENTO'!A:A,'PRECIO TOPE POR DEPARTAMENTO'!I:I),IF($D$5='PRECIO TOPE POR DEPARTAMENTO'!$J$1,_xlfn.XLOOKUP('PROPUESTA ECONOMICA'!C769,'PRECIO TOPE POR DEPARTAMENTO'!A:A,'PRECIO TOPE POR DEPARTAMENTO'!J:J),IF($D$5='PRECIO TOPE POR DEPARTAMENTO'!$K$1,_xlfn.XLOOKUP('PROPUESTA ECONOMICA'!C769,'PRECIO TOPE POR DEPARTAMENTO'!A:A,'PRECIO TOPE POR DEPARTAMENTO'!K:K),IF($D$5='PRECIO TOPE POR DEPARTAMENTO'!$L$1,_xlfn.XLOOKUP('PROPUESTA ECONOMICA'!C769,'PRECIO TOPE POR DEPARTAMENTO'!A:A,'PRECIO TOPE POR DEPARTAMENTO'!L:L),IF($D$5='PRECIO TOPE POR DEPARTAMENTO'!$M$1,_xlfn.XLOOKUP('PROPUESTA ECONOMICA'!C769,'PRECIO TOPE POR DEPARTAMENTO'!A:A,'PRECIO TOPE POR DEPARTAMENTO'!M:M),IF($D$5='PRECIO TOPE POR DEPARTAMENTO'!$N$1,_xlfn.XLOOKUP('PROPUESTA ECONOMICA'!C769,'PRECIO TOPE POR DEPARTAMENTO'!A:A,'PRECIO TOPE POR DEPARTAMENTO'!N:N),IF($D$5='PRECIO TOPE POR DEPARTAMENTO'!$O$1,_xlfn.XLOOKUP('PROPUESTA ECONOMICA'!C769,'PRECIO TOPE POR DEPARTAMENTO'!A:A,'PRECIO TOPE POR DEPARTAMENTO'!O:O),IF($D$5='PRECIO TOPE POR DEPARTAMENTO'!$P$1,_xlfn.XLOOKUP('PROPUESTA ECONOMICA'!C769,'PRECIO TOPE POR DEPARTAMENTO'!A:A,'PRECIO TOPE POR DEPARTAMENTO'!P:P),IF($D$5='PRECIO TOPE POR DEPARTAMENTO'!$Q$1,_xlfn.XLOOKUP('PROPUESTA ECONOMICA'!C769,'PRECIO TOPE POR DEPARTAMENTO'!A:A,'PRECIO TOPE POR DEPARTAMENTO'!Q:Q),IF($D$5='PRECIO TOPE POR DEPARTAMENTO'!$R$1,_xlfn.XLOOKUP('PROPUESTA ECONOMICA'!C769,'PRECIO TOPE POR DEPARTAMENTO'!A:A,'PRECIO TOPE POR DEPARTAMENTO'!R:R),IF($D$5='PRECIO TOPE POR DEPARTAMENTO'!$S$1,_xlfn.XLOOKUP('PROPUESTA ECONOMICA'!C769,'PRECIO TOPE POR DEPARTAMENTO'!A:A,'PRECIO TOPE POR DEPARTAMENTO'!S:S),IF($D$5='PRECIO TOPE POR DEPARTAMENTO'!$T$1,_xlfn.XLOOKUP('PROPUESTA ECONOMICA'!C769,'PRECIO TOPE POR DEPARTAMENTO'!A:A,'PRECIO TOPE POR DEPARTAMENTO'!T:T),IF($D$5='PRECIO TOPE POR DEPARTAMENTO'!$U$1,_xlfn.XLOOKUP('PROPUESTA ECONOMICA'!C769,'PRECIO TOPE POR DEPARTAMENTO'!A:A,'PRECIO TOPE POR DEPARTAMENTO'!U:U),IF($D$5='PRECIO TOPE POR DEPARTAMENTO'!$V$1,_xlfn.XLOOKUP('PROPUESTA ECONOMICA'!C769,'PRECIO TOPE POR DEPARTAMENTO'!A:A,'PRECIO TOPE POR DEPARTAMENTO'!V:V),IF($D$5='PRECIO TOPE POR DEPARTAMENTO'!$W$1,_xlfn.XLOOKUP('PROPUESTA ECONOMICA'!C769,'PRECIO TOPE POR DEPARTAMENTO'!A:A,'PRECIO TOPE POR DEPARTAMENTO'!W:W),IF($D$5='PRECIO TOPE POR DEPARTAMENTO'!$X$1,_xlfn.XLOOKUP('PROPUESTA ECONOMICA'!C769,'PRECIO TOPE POR DEPARTAMENTO'!A:A,'PRECIO TOPE POR DEPARTAMENTO'!X:X),IF($D$5='PRECIO TOPE POR DEPARTAMENTO'!$Y$1,_xlfn.XLOOKUP('PROPUESTA ECONOMICA'!C769,'PRECIO TOPE POR DEPARTAMENTO'!A:A,'PRECIO TOPE POR DEPARTAMENTO'!Y:Y),IF($D$5='PRECIO TOPE POR DEPARTAMENTO'!$Z$1,_xlfn.XLOOKUP('PROPUESTA ECONOMICA'!C769,'PRECIO TOPE POR DEPARTAMENTO'!A:A,'PRECIO TOPE POR DEPARTAMENTO'!Z:Z),IF($D$5='PRECIO TOPE POR DEPARTAMENTO'!$AA$1,_xlfn.XLOOKUP('PROPUESTA ECONOMICA'!C769,'PRECIO TOPE POR DEPARTAMENTO'!A:A,'PRECIO TOPE POR DEPARTAMENTO'!AA:AA),IF($D$5='PRECIO TOPE POR DEPARTAMENTO'!$AB$1,_xlfn.XLOOKUP('PROPUESTA ECONOMICA'!C769,'PRECIO TOPE POR DEPARTAMENTO'!A:A,'PRECIO TOPE POR DEPARTAMENTO'!AB:AB),IF($D$5='PRECIO TOPE POR DEPARTAMENTO'!$AC$1,_xlfn.XLOOKUP('PROPUESTA ECONOMICA'!C769,'PRECIO TOPE POR DEPARTAMENTO'!A:A,'PRECIO TOPE POR DEPARTAMENTO'!AC:AC),IF($D$5='PRECIO TOPE POR DEPARTAMENTO'!$AD$1,_xlfn.XLOOKUP('PROPUESTA ECONOMICA'!C769,'PRECIO TOPE POR DEPARTAMENTO'!A:A,'PRECIO TOPE POR DEPARTAMENTO'!AD:AD),IF($D$5='PRECIO TOPE POR DEPARTAMENTO'!$AE$1,_xlfn.XLOOKUP('PROPUESTA ECONOMICA'!C769,'PRECIO TOPE POR DEPARTAMENTO'!A:A,'PRECIO TOPE POR DEPARTAMENTO'!AE:AE),IF($D$5='PRECIO TOPE POR DEPARTAMENTO'!$AF$1,_xlfn.XLOOKUP('PROPUESTA ECONOMICA'!C769,'PRECIO TOPE POR DEPARTAMENTO'!A:A,'PRECIO TOPE POR DEPARTAMENTO'!AF:AF),IF($D$5='PRECIO TOPE POR DEPARTAMENTO'!$AG$1,_xlfn.XLOOKUP('PROPUESTA ECONOMICA'!C769,'PRECIO TOPE POR DEPARTAMENTO'!A:A,'PRECIO TOPE POR DEPARTAMENTO'!AG:AG),IF($D$5='PRECIO TOPE POR DEPARTAMENTO'!$AH$1,_xlfn.XLOOKUP('PROPUESTA ECONOMICA'!C769,'PRECIO TOPE POR DEPARTAMENTO'!A:A,'PRECIO TOPE POR DEPARTAMENTO'!AH:AH),IF($D$5='PRECIO TOPE POR DEPARTAMENTO'!$AI$1,_xlfn.XLOOKUP('PROPUESTA ECONOMICA'!C769,'PRECIO TOPE POR DEPARTAMENTO'!A:A,'PRECIO TOPE POR DEPARTAMENTO'!AI:AI),IF($D$5='PRECIO TOPE POR DEPARTAMENTO'!$AJ$1,_xlfn.XLOOKUP('PROPUESTA ECONOMICA'!C769,'PRECIO TOPE POR DEPARTAMENTO'!A:A,'PRECIO TOPE POR DEPARTAMENTO'!AJ:AJ),)))))))))))))))))))))))))))))))))</f>
        <v>444310</v>
      </c>
      <c r="G769" s="133"/>
    </row>
    <row r="770" spans="2:7" ht="33.75">
      <c r="B770" s="98">
        <v>759</v>
      </c>
      <c r="C770" s="122" t="s">
        <v>921</v>
      </c>
      <c r="D770" s="45" t="str">
        <f>+_xlfn.XLOOKUP(C770,'PRECIO TOPE POR DEPARTAMENTO'!A:A,'PRECIO TOPE POR DEPARTAMENTO'!B:B)</f>
        <v>TABLERO DE AUTOMÁTICOS DE 24 CIRCUITOS TIPO PESADO CON PUERTA Y CERRADURA DE CIERRE, CERRADURA Y ESPACIO TOTALIZADOR INDUSTRIAL NTQ-412T Y BARRAJE DE TIERRA AISLADA.</v>
      </c>
      <c r="E770" s="46" t="str">
        <f>IF('PRECIO TOPE POR DEPARTAMENTO'!C760="","",+_xlfn.XLOOKUP(C770,'PRECIO TOPE POR DEPARTAMENTO'!A:A,'PRECIO TOPE POR DEPARTAMENTO'!C:C))</f>
        <v>UN</v>
      </c>
      <c r="F770" s="132">
        <f>IF($D$5='PRECIO TOPE POR DEPARTAMENTO'!$D$1,_xlfn.XLOOKUP('PROPUESTA ECONOMICA'!C770,'PRECIO TOPE POR DEPARTAMENTO'!A:A,'PRECIO TOPE POR DEPARTAMENTO'!D:D),IF($D$5='PRECIO TOPE POR DEPARTAMENTO'!$E$1,_xlfn.XLOOKUP('PROPUESTA ECONOMICA'!C770,'PRECIO TOPE POR DEPARTAMENTO'!A:A,'PRECIO TOPE POR DEPARTAMENTO'!E:E),IF($D$5='PRECIO TOPE POR DEPARTAMENTO'!$F$1,_xlfn.XLOOKUP('PROPUESTA ECONOMICA'!C770,'PRECIO TOPE POR DEPARTAMENTO'!A:A,'PRECIO TOPE POR DEPARTAMENTO'!F:F),IF($D$5='PRECIO TOPE POR DEPARTAMENTO'!$G$1,_xlfn.XLOOKUP('PROPUESTA ECONOMICA'!C770,'PRECIO TOPE POR DEPARTAMENTO'!A:A,'PRECIO TOPE POR DEPARTAMENTO'!G:G),IF($D$5='PRECIO TOPE POR DEPARTAMENTO'!$H$1,_xlfn.XLOOKUP('PROPUESTA ECONOMICA'!C770,'PRECIO TOPE POR DEPARTAMENTO'!A:A,'PRECIO TOPE POR DEPARTAMENTO'!H:H),IF($D$5='PRECIO TOPE POR DEPARTAMENTO'!$I$1,_xlfn.XLOOKUP('PROPUESTA ECONOMICA'!C770,'PRECIO TOPE POR DEPARTAMENTO'!A:A,'PRECIO TOPE POR DEPARTAMENTO'!I:I),IF($D$5='PRECIO TOPE POR DEPARTAMENTO'!$J$1,_xlfn.XLOOKUP('PROPUESTA ECONOMICA'!C770,'PRECIO TOPE POR DEPARTAMENTO'!A:A,'PRECIO TOPE POR DEPARTAMENTO'!J:J),IF($D$5='PRECIO TOPE POR DEPARTAMENTO'!$K$1,_xlfn.XLOOKUP('PROPUESTA ECONOMICA'!C770,'PRECIO TOPE POR DEPARTAMENTO'!A:A,'PRECIO TOPE POR DEPARTAMENTO'!K:K),IF($D$5='PRECIO TOPE POR DEPARTAMENTO'!$L$1,_xlfn.XLOOKUP('PROPUESTA ECONOMICA'!C770,'PRECIO TOPE POR DEPARTAMENTO'!A:A,'PRECIO TOPE POR DEPARTAMENTO'!L:L),IF($D$5='PRECIO TOPE POR DEPARTAMENTO'!$M$1,_xlfn.XLOOKUP('PROPUESTA ECONOMICA'!C770,'PRECIO TOPE POR DEPARTAMENTO'!A:A,'PRECIO TOPE POR DEPARTAMENTO'!M:M),IF($D$5='PRECIO TOPE POR DEPARTAMENTO'!$N$1,_xlfn.XLOOKUP('PROPUESTA ECONOMICA'!C770,'PRECIO TOPE POR DEPARTAMENTO'!A:A,'PRECIO TOPE POR DEPARTAMENTO'!N:N),IF($D$5='PRECIO TOPE POR DEPARTAMENTO'!$O$1,_xlfn.XLOOKUP('PROPUESTA ECONOMICA'!C770,'PRECIO TOPE POR DEPARTAMENTO'!A:A,'PRECIO TOPE POR DEPARTAMENTO'!O:O),IF($D$5='PRECIO TOPE POR DEPARTAMENTO'!$P$1,_xlfn.XLOOKUP('PROPUESTA ECONOMICA'!C770,'PRECIO TOPE POR DEPARTAMENTO'!A:A,'PRECIO TOPE POR DEPARTAMENTO'!P:P),IF($D$5='PRECIO TOPE POR DEPARTAMENTO'!$Q$1,_xlfn.XLOOKUP('PROPUESTA ECONOMICA'!C770,'PRECIO TOPE POR DEPARTAMENTO'!A:A,'PRECIO TOPE POR DEPARTAMENTO'!Q:Q),IF($D$5='PRECIO TOPE POR DEPARTAMENTO'!$R$1,_xlfn.XLOOKUP('PROPUESTA ECONOMICA'!C770,'PRECIO TOPE POR DEPARTAMENTO'!A:A,'PRECIO TOPE POR DEPARTAMENTO'!R:R),IF($D$5='PRECIO TOPE POR DEPARTAMENTO'!$S$1,_xlfn.XLOOKUP('PROPUESTA ECONOMICA'!C770,'PRECIO TOPE POR DEPARTAMENTO'!A:A,'PRECIO TOPE POR DEPARTAMENTO'!S:S),IF($D$5='PRECIO TOPE POR DEPARTAMENTO'!$T$1,_xlfn.XLOOKUP('PROPUESTA ECONOMICA'!C770,'PRECIO TOPE POR DEPARTAMENTO'!A:A,'PRECIO TOPE POR DEPARTAMENTO'!T:T),IF($D$5='PRECIO TOPE POR DEPARTAMENTO'!$U$1,_xlfn.XLOOKUP('PROPUESTA ECONOMICA'!C770,'PRECIO TOPE POR DEPARTAMENTO'!A:A,'PRECIO TOPE POR DEPARTAMENTO'!U:U),IF($D$5='PRECIO TOPE POR DEPARTAMENTO'!$V$1,_xlfn.XLOOKUP('PROPUESTA ECONOMICA'!C770,'PRECIO TOPE POR DEPARTAMENTO'!A:A,'PRECIO TOPE POR DEPARTAMENTO'!V:V),IF($D$5='PRECIO TOPE POR DEPARTAMENTO'!$W$1,_xlfn.XLOOKUP('PROPUESTA ECONOMICA'!C770,'PRECIO TOPE POR DEPARTAMENTO'!A:A,'PRECIO TOPE POR DEPARTAMENTO'!W:W),IF($D$5='PRECIO TOPE POR DEPARTAMENTO'!$X$1,_xlfn.XLOOKUP('PROPUESTA ECONOMICA'!C770,'PRECIO TOPE POR DEPARTAMENTO'!A:A,'PRECIO TOPE POR DEPARTAMENTO'!X:X),IF($D$5='PRECIO TOPE POR DEPARTAMENTO'!$Y$1,_xlfn.XLOOKUP('PROPUESTA ECONOMICA'!C770,'PRECIO TOPE POR DEPARTAMENTO'!A:A,'PRECIO TOPE POR DEPARTAMENTO'!Y:Y),IF($D$5='PRECIO TOPE POR DEPARTAMENTO'!$Z$1,_xlfn.XLOOKUP('PROPUESTA ECONOMICA'!C770,'PRECIO TOPE POR DEPARTAMENTO'!A:A,'PRECIO TOPE POR DEPARTAMENTO'!Z:Z),IF($D$5='PRECIO TOPE POR DEPARTAMENTO'!$AA$1,_xlfn.XLOOKUP('PROPUESTA ECONOMICA'!C770,'PRECIO TOPE POR DEPARTAMENTO'!A:A,'PRECIO TOPE POR DEPARTAMENTO'!AA:AA),IF($D$5='PRECIO TOPE POR DEPARTAMENTO'!$AB$1,_xlfn.XLOOKUP('PROPUESTA ECONOMICA'!C770,'PRECIO TOPE POR DEPARTAMENTO'!A:A,'PRECIO TOPE POR DEPARTAMENTO'!AB:AB),IF($D$5='PRECIO TOPE POR DEPARTAMENTO'!$AC$1,_xlfn.XLOOKUP('PROPUESTA ECONOMICA'!C770,'PRECIO TOPE POR DEPARTAMENTO'!A:A,'PRECIO TOPE POR DEPARTAMENTO'!AC:AC),IF($D$5='PRECIO TOPE POR DEPARTAMENTO'!$AD$1,_xlfn.XLOOKUP('PROPUESTA ECONOMICA'!C770,'PRECIO TOPE POR DEPARTAMENTO'!A:A,'PRECIO TOPE POR DEPARTAMENTO'!AD:AD),IF($D$5='PRECIO TOPE POR DEPARTAMENTO'!$AE$1,_xlfn.XLOOKUP('PROPUESTA ECONOMICA'!C770,'PRECIO TOPE POR DEPARTAMENTO'!A:A,'PRECIO TOPE POR DEPARTAMENTO'!AE:AE),IF($D$5='PRECIO TOPE POR DEPARTAMENTO'!$AF$1,_xlfn.XLOOKUP('PROPUESTA ECONOMICA'!C770,'PRECIO TOPE POR DEPARTAMENTO'!A:A,'PRECIO TOPE POR DEPARTAMENTO'!AF:AF),IF($D$5='PRECIO TOPE POR DEPARTAMENTO'!$AG$1,_xlfn.XLOOKUP('PROPUESTA ECONOMICA'!C770,'PRECIO TOPE POR DEPARTAMENTO'!A:A,'PRECIO TOPE POR DEPARTAMENTO'!AG:AG),IF($D$5='PRECIO TOPE POR DEPARTAMENTO'!$AH$1,_xlfn.XLOOKUP('PROPUESTA ECONOMICA'!C770,'PRECIO TOPE POR DEPARTAMENTO'!A:A,'PRECIO TOPE POR DEPARTAMENTO'!AH:AH),IF($D$5='PRECIO TOPE POR DEPARTAMENTO'!$AI$1,_xlfn.XLOOKUP('PROPUESTA ECONOMICA'!C770,'PRECIO TOPE POR DEPARTAMENTO'!A:A,'PRECIO TOPE POR DEPARTAMENTO'!AI:AI),IF($D$5='PRECIO TOPE POR DEPARTAMENTO'!$AJ$1,_xlfn.XLOOKUP('PROPUESTA ECONOMICA'!C770,'PRECIO TOPE POR DEPARTAMENTO'!A:A,'PRECIO TOPE POR DEPARTAMENTO'!AJ:AJ),)))))))))))))))))))))))))))))))))</f>
        <v>515399</v>
      </c>
      <c r="G770" s="133"/>
    </row>
    <row r="771" spans="2:7" ht="33.75">
      <c r="B771" s="98">
        <v>760</v>
      </c>
      <c r="C771" s="122" t="s">
        <v>923</v>
      </c>
      <c r="D771" s="45" t="str">
        <f>+_xlfn.XLOOKUP(C771,'PRECIO TOPE POR DEPARTAMENTO'!A:A,'PRECIO TOPE POR DEPARTAMENTO'!B:B)</f>
        <v>TABLERO DE AUTOMÁTICOS DE 30 CIRCUITOS TIPO PESADO CON PUERTA Y CERRADURA DE CIERRE, CERRADURA Y ESPACIO TOTALIZADOR INDUSTRIAL NTQ-412T Y BARRAJE DE TIERRA AISLADA.</v>
      </c>
      <c r="E771" s="46" t="str">
        <f>IF('PRECIO TOPE POR DEPARTAMENTO'!C761="","",+_xlfn.XLOOKUP(C771,'PRECIO TOPE POR DEPARTAMENTO'!A:A,'PRECIO TOPE POR DEPARTAMENTO'!C:C))</f>
        <v>UN</v>
      </c>
      <c r="F771" s="132">
        <f>IF($D$5='PRECIO TOPE POR DEPARTAMENTO'!$D$1,_xlfn.XLOOKUP('PROPUESTA ECONOMICA'!C771,'PRECIO TOPE POR DEPARTAMENTO'!A:A,'PRECIO TOPE POR DEPARTAMENTO'!D:D),IF($D$5='PRECIO TOPE POR DEPARTAMENTO'!$E$1,_xlfn.XLOOKUP('PROPUESTA ECONOMICA'!C771,'PRECIO TOPE POR DEPARTAMENTO'!A:A,'PRECIO TOPE POR DEPARTAMENTO'!E:E),IF($D$5='PRECIO TOPE POR DEPARTAMENTO'!$F$1,_xlfn.XLOOKUP('PROPUESTA ECONOMICA'!C771,'PRECIO TOPE POR DEPARTAMENTO'!A:A,'PRECIO TOPE POR DEPARTAMENTO'!F:F),IF($D$5='PRECIO TOPE POR DEPARTAMENTO'!$G$1,_xlfn.XLOOKUP('PROPUESTA ECONOMICA'!C771,'PRECIO TOPE POR DEPARTAMENTO'!A:A,'PRECIO TOPE POR DEPARTAMENTO'!G:G),IF($D$5='PRECIO TOPE POR DEPARTAMENTO'!$H$1,_xlfn.XLOOKUP('PROPUESTA ECONOMICA'!C771,'PRECIO TOPE POR DEPARTAMENTO'!A:A,'PRECIO TOPE POR DEPARTAMENTO'!H:H),IF($D$5='PRECIO TOPE POR DEPARTAMENTO'!$I$1,_xlfn.XLOOKUP('PROPUESTA ECONOMICA'!C771,'PRECIO TOPE POR DEPARTAMENTO'!A:A,'PRECIO TOPE POR DEPARTAMENTO'!I:I),IF($D$5='PRECIO TOPE POR DEPARTAMENTO'!$J$1,_xlfn.XLOOKUP('PROPUESTA ECONOMICA'!C771,'PRECIO TOPE POR DEPARTAMENTO'!A:A,'PRECIO TOPE POR DEPARTAMENTO'!J:J),IF($D$5='PRECIO TOPE POR DEPARTAMENTO'!$K$1,_xlfn.XLOOKUP('PROPUESTA ECONOMICA'!C771,'PRECIO TOPE POR DEPARTAMENTO'!A:A,'PRECIO TOPE POR DEPARTAMENTO'!K:K),IF($D$5='PRECIO TOPE POR DEPARTAMENTO'!$L$1,_xlfn.XLOOKUP('PROPUESTA ECONOMICA'!C771,'PRECIO TOPE POR DEPARTAMENTO'!A:A,'PRECIO TOPE POR DEPARTAMENTO'!L:L),IF($D$5='PRECIO TOPE POR DEPARTAMENTO'!$M$1,_xlfn.XLOOKUP('PROPUESTA ECONOMICA'!C771,'PRECIO TOPE POR DEPARTAMENTO'!A:A,'PRECIO TOPE POR DEPARTAMENTO'!M:M),IF($D$5='PRECIO TOPE POR DEPARTAMENTO'!$N$1,_xlfn.XLOOKUP('PROPUESTA ECONOMICA'!C771,'PRECIO TOPE POR DEPARTAMENTO'!A:A,'PRECIO TOPE POR DEPARTAMENTO'!N:N),IF($D$5='PRECIO TOPE POR DEPARTAMENTO'!$O$1,_xlfn.XLOOKUP('PROPUESTA ECONOMICA'!C771,'PRECIO TOPE POR DEPARTAMENTO'!A:A,'PRECIO TOPE POR DEPARTAMENTO'!O:O),IF($D$5='PRECIO TOPE POR DEPARTAMENTO'!$P$1,_xlfn.XLOOKUP('PROPUESTA ECONOMICA'!C771,'PRECIO TOPE POR DEPARTAMENTO'!A:A,'PRECIO TOPE POR DEPARTAMENTO'!P:P),IF($D$5='PRECIO TOPE POR DEPARTAMENTO'!$Q$1,_xlfn.XLOOKUP('PROPUESTA ECONOMICA'!C771,'PRECIO TOPE POR DEPARTAMENTO'!A:A,'PRECIO TOPE POR DEPARTAMENTO'!Q:Q),IF($D$5='PRECIO TOPE POR DEPARTAMENTO'!$R$1,_xlfn.XLOOKUP('PROPUESTA ECONOMICA'!C771,'PRECIO TOPE POR DEPARTAMENTO'!A:A,'PRECIO TOPE POR DEPARTAMENTO'!R:R),IF($D$5='PRECIO TOPE POR DEPARTAMENTO'!$S$1,_xlfn.XLOOKUP('PROPUESTA ECONOMICA'!C771,'PRECIO TOPE POR DEPARTAMENTO'!A:A,'PRECIO TOPE POR DEPARTAMENTO'!S:S),IF($D$5='PRECIO TOPE POR DEPARTAMENTO'!$T$1,_xlfn.XLOOKUP('PROPUESTA ECONOMICA'!C771,'PRECIO TOPE POR DEPARTAMENTO'!A:A,'PRECIO TOPE POR DEPARTAMENTO'!T:T),IF($D$5='PRECIO TOPE POR DEPARTAMENTO'!$U$1,_xlfn.XLOOKUP('PROPUESTA ECONOMICA'!C771,'PRECIO TOPE POR DEPARTAMENTO'!A:A,'PRECIO TOPE POR DEPARTAMENTO'!U:U),IF($D$5='PRECIO TOPE POR DEPARTAMENTO'!$V$1,_xlfn.XLOOKUP('PROPUESTA ECONOMICA'!C771,'PRECIO TOPE POR DEPARTAMENTO'!A:A,'PRECIO TOPE POR DEPARTAMENTO'!V:V),IF($D$5='PRECIO TOPE POR DEPARTAMENTO'!$W$1,_xlfn.XLOOKUP('PROPUESTA ECONOMICA'!C771,'PRECIO TOPE POR DEPARTAMENTO'!A:A,'PRECIO TOPE POR DEPARTAMENTO'!W:W),IF($D$5='PRECIO TOPE POR DEPARTAMENTO'!$X$1,_xlfn.XLOOKUP('PROPUESTA ECONOMICA'!C771,'PRECIO TOPE POR DEPARTAMENTO'!A:A,'PRECIO TOPE POR DEPARTAMENTO'!X:X),IF($D$5='PRECIO TOPE POR DEPARTAMENTO'!$Y$1,_xlfn.XLOOKUP('PROPUESTA ECONOMICA'!C771,'PRECIO TOPE POR DEPARTAMENTO'!A:A,'PRECIO TOPE POR DEPARTAMENTO'!Y:Y),IF($D$5='PRECIO TOPE POR DEPARTAMENTO'!$Z$1,_xlfn.XLOOKUP('PROPUESTA ECONOMICA'!C771,'PRECIO TOPE POR DEPARTAMENTO'!A:A,'PRECIO TOPE POR DEPARTAMENTO'!Z:Z),IF($D$5='PRECIO TOPE POR DEPARTAMENTO'!$AA$1,_xlfn.XLOOKUP('PROPUESTA ECONOMICA'!C771,'PRECIO TOPE POR DEPARTAMENTO'!A:A,'PRECIO TOPE POR DEPARTAMENTO'!AA:AA),IF($D$5='PRECIO TOPE POR DEPARTAMENTO'!$AB$1,_xlfn.XLOOKUP('PROPUESTA ECONOMICA'!C771,'PRECIO TOPE POR DEPARTAMENTO'!A:A,'PRECIO TOPE POR DEPARTAMENTO'!AB:AB),IF($D$5='PRECIO TOPE POR DEPARTAMENTO'!$AC$1,_xlfn.XLOOKUP('PROPUESTA ECONOMICA'!C771,'PRECIO TOPE POR DEPARTAMENTO'!A:A,'PRECIO TOPE POR DEPARTAMENTO'!AC:AC),IF($D$5='PRECIO TOPE POR DEPARTAMENTO'!$AD$1,_xlfn.XLOOKUP('PROPUESTA ECONOMICA'!C771,'PRECIO TOPE POR DEPARTAMENTO'!A:A,'PRECIO TOPE POR DEPARTAMENTO'!AD:AD),IF($D$5='PRECIO TOPE POR DEPARTAMENTO'!$AE$1,_xlfn.XLOOKUP('PROPUESTA ECONOMICA'!C771,'PRECIO TOPE POR DEPARTAMENTO'!A:A,'PRECIO TOPE POR DEPARTAMENTO'!AE:AE),IF($D$5='PRECIO TOPE POR DEPARTAMENTO'!$AF$1,_xlfn.XLOOKUP('PROPUESTA ECONOMICA'!C771,'PRECIO TOPE POR DEPARTAMENTO'!A:A,'PRECIO TOPE POR DEPARTAMENTO'!AF:AF),IF($D$5='PRECIO TOPE POR DEPARTAMENTO'!$AG$1,_xlfn.XLOOKUP('PROPUESTA ECONOMICA'!C771,'PRECIO TOPE POR DEPARTAMENTO'!A:A,'PRECIO TOPE POR DEPARTAMENTO'!AG:AG),IF($D$5='PRECIO TOPE POR DEPARTAMENTO'!$AH$1,_xlfn.XLOOKUP('PROPUESTA ECONOMICA'!C771,'PRECIO TOPE POR DEPARTAMENTO'!A:A,'PRECIO TOPE POR DEPARTAMENTO'!AH:AH),IF($D$5='PRECIO TOPE POR DEPARTAMENTO'!$AI$1,_xlfn.XLOOKUP('PROPUESTA ECONOMICA'!C771,'PRECIO TOPE POR DEPARTAMENTO'!A:A,'PRECIO TOPE POR DEPARTAMENTO'!AI:AI),IF($D$5='PRECIO TOPE POR DEPARTAMENTO'!$AJ$1,_xlfn.XLOOKUP('PROPUESTA ECONOMICA'!C771,'PRECIO TOPE POR DEPARTAMENTO'!A:A,'PRECIO TOPE POR DEPARTAMENTO'!AJ:AJ),)))))))))))))))))))))))))))))))))</f>
        <v>582464</v>
      </c>
      <c r="G771" s="133"/>
    </row>
    <row r="772" spans="2:7" ht="33.75">
      <c r="B772" s="98">
        <v>761</v>
      </c>
      <c r="C772" s="122" t="s">
        <v>925</v>
      </c>
      <c r="D772" s="45" t="str">
        <f>+_xlfn.XLOOKUP(C772,'PRECIO TOPE POR DEPARTAMENTO'!A:A,'PRECIO TOPE POR DEPARTAMENTO'!B:B)</f>
        <v>TABLERO DE AUTOMÁTICOS DE 36 CIRCUITOS TIPO PESADO CON PUERTA Y CERRADURA DE CIERRE, CERRADURA Y ESPACIO TOTALIZADOR INDUSTRIAL NTQ-412T Y BARRAJE DE TIERRA AISLADA.</v>
      </c>
      <c r="E772" s="46" t="str">
        <f>IF('PRECIO TOPE POR DEPARTAMENTO'!C762="","",+_xlfn.XLOOKUP(C772,'PRECIO TOPE POR DEPARTAMENTO'!A:A,'PRECIO TOPE POR DEPARTAMENTO'!C:C))</f>
        <v>UN</v>
      </c>
      <c r="F772" s="132">
        <f>IF($D$5='PRECIO TOPE POR DEPARTAMENTO'!$D$1,_xlfn.XLOOKUP('PROPUESTA ECONOMICA'!C772,'PRECIO TOPE POR DEPARTAMENTO'!A:A,'PRECIO TOPE POR DEPARTAMENTO'!D:D),IF($D$5='PRECIO TOPE POR DEPARTAMENTO'!$E$1,_xlfn.XLOOKUP('PROPUESTA ECONOMICA'!C772,'PRECIO TOPE POR DEPARTAMENTO'!A:A,'PRECIO TOPE POR DEPARTAMENTO'!E:E),IF($D$5='PRECIO TOPE POR DEPARTAMENTO'!$F$1,_xlfn.XLOOKUP('PROPUESTA ECONOMICA'!C772,'PRECIO TOPE POR DEPARTAMENTO'!A:A,'PRECIO TOPE POR DEPARTAMENTO'!F:F),IF($D$5='PRECIO TOPE POR DEPARTAMENTO'!$G$1,_xlfn.XLOOKUP('PROPUESTA ECONOMICA'!C772,'PRECIO TOPE POR DEPARTAMENTO'!A:A,'PRECIO TOPE POR DEPARTAMENTO'!G:G),IF($D$5='PRECIO TOPE POR DEPARTAMENTO'!$H$1,_xlfn.XLOOKUP('PROPUESTA ECONOMICA'!C772,'PRECIO TOPE POR DEPARTAMENTO'!A:A,'PRECIO TOPE POR DEPARTAMENTO'!H:H),IF($D$5='PRECIO TOPE POR DEPARTAMENTO'!$I$1,_xlfn.XLOOKUP('PROPUESTA ECONOMICA'!C772,'PRECIO TOPE POR DEPARTAMENTO'!A:A,'PRECIO TOPE POR DEPARTAMENTO'!I:I),IF($D$5='PRECIO TOPE POR DEPARTAMENTO'!$J$1,_xlfn.XLOOKUP('PROPUESTA ECONOMICA'!C772,'PRECIO TOPE POR DEPARTAMENTO'!A:A,'PRECIO TOPE POR DEPARTAMENTO'!J:J),IF($D$5='PRECIO TOPE POR DEPARTAMENTO'!$K$1,_xlfn.XLOOKUP('PROPUESTA ECONOMICA'!C772,'PRECIO TOPE POR DEPARTAMENTO'!A:A,'PRECIO TOPE POR DEPARTAMENTO'!K:K),IF($D$5='PRECIO TOPE POR DEPARTAMENTO'!$L$1,_xlfn.XLOOKUP('PROPUESTA ECONOMICA'!C772,'PRECIO TOPE POR DEPARTAMENTO'!A:A,'PRECIO TOPE POR DEPARTAMENTO'!L:L),IF($D$5='PRECIO TOPE POR DEPARTAMENTO'!$M$1,_xlfn.XLOOKUP('PROPUESTA ECONOMICA'!C772,'PRECIO TOPE POR DEPARTAMENTO'!A:A,'PRECIO TOPE POR DEPARTAMENTO'!M:M),IF($D$5='PRECIO TOPE POR DEPARTAMENTO'!$N$1,_xlfn.XLOOKUP('PROPUESTA ECONOMICA'!C772,'PRECIO TOPE POR DEPARTAMENTO'!A:A,'PRECIO TOPE POR DEPARTAMENTO'!N:N),IF($D$5='PRECIO TOPE POR DEPARTAMENTO'!$O$1,_xlfn.XLOOKUP('PROPUESTA ECONOMICA'!C772,'PRECIO TOPE POR DEPARTAMENTO'!A:A,'PRECIO TOPE POR DEPARTAMENTO'!O:O),IF($D$5='PRECIO TOPE POR DEPARTAMENTO'!$P$1,_xlfn.XLOOKUP('PROPUESTA ECONOMICA'!C772,'PRECIO TOPE POR DEPARTAMENTO'!A:A,'PRECIO TOPE POR DEPARTAMENTO'!P:P),IF($D$5='PRECIO TOPE POR DEPARTAMENTO'!$Q$1,_xlfn.XLOOKUP('PROPUESTA ECONOMICA'!C772,'PRECIO TOPE POR DEPARTAMENTO'!A:A,'PRECIO TOPE POR DEPARTAMENTO'!Q:Q),IF($D$5='PRECIO TOPE POR DEPARTAMENTO'!$R$1,_xlfn.XLOOKUP('PROPUESTA ECONOMICA'!C772,'PRECIO TOPE POR DEPARTAMENTO'!A:A,'PRECIO TOPE POR DEPARTAMENTO'!R:R),IF($D$5='PRECIO TOPE POR DEPARTAMENTO'!$S$1,_xlfn.XLOOKUP('PROPUESTA ECONOMICA'!C772,'PRECIO TOPE POR DEPARTAMENTO'!A:A,'PRECIO TOPE POR DEPARTAMENTO'!S:S),IF($D$5='PRECIO TOPE POR DEPARTAMENTO'!$T$1,_xlfn.XLOOKUP('PROPUESTA ECONOMICA'!C772,'PRECIO TOPE POR DEPARTAMENTO'!A:A,'PRECIO TOPE POR DEPARTAMENTO'!T:T),IF($D$5='PRECIO TOPE POR DEPARTAMENTO'!$U$1,_xlfn.XLOOKUP('PROPUESTA ECONOMICA'!C772,'PRECIO TOPE POR DEPARTAMENTO'!A:A,'PRECIO TOPE POR DEPARTAMENTO'!U:U),IF($D$5='PRECIO TOPE POR DEPARTAMENTO'!$V$1,_xlfn.XLOOKUP('PROPUESTA ECONOMICA'!C772,'PRECIO TOPE POR DEPARTAMENTO'!A:A,'PRECIO TOPE POR DEPARTAMENTO'!V:V),IF($D$5='PRECIO TOPE POR DEPARTAMENTO'!$W$1,_xlfn.XLOOKUP('PROPUESTA ECONOMICA'!C772,'PRECIO TOPE POR DEPARTAMENTO'!A:A,'PRECIO TOPE POR DEPARTAMENTO'!W:W),IF($D$5='PRECIO TOPE POR DEPARTAMENTO'!$X$1,_xlfn.XLOOKUP('PROPUESTA ECONOMICA'!C772,'PRECIO TOPE POR DEPARTAMENTO'!A:A,'PRECIO TOPE POR DEPARTAMENTO'!X:X),IF($D$5='PRECIO TOPE POR DEPARTAMENTO'!$Y$1,_xlfn.XLOOKUP('PROPUESTA ECONOMICA'!C772,'PRECIO TOPE POR DEPARTAMENTO'!A:A,'PRECIO TOPE POR DEPARTAMENTO'!Y:Y),IF($D$5='PRECIO TOPE POR DEPARTAMENTO'!$Z$1,_xlfn.XLOOKUP('PROPUESTA ECONOMICA'!C772,'PRECIO TOPE POR DEPARTAMENTO'!A:A,'PRECIO TOPE POR DEPARTAMENTO'!Z:Z),IF($D$5='PRECIO TOPE POR DEPARTAMENTO'!$AA$1,_xlfn.XLOOKUP('PROPUESTA ECONOMICA'!C772,'PRECIO TOPE POR DEPARTAMENTO'!A:A,'PRECIO TOPE POR DEPARTAMENTO'!AA:AA),IF($D$5='PRECIO TOPE POR DEPARTAMENTO'!$AB$1,_xlfn.XLOOKUP('PROPUESTA ECONOMICA'!C772,'PRECIO TOPE POR DEPARTAMENTO'!A:A,'PRECIO TOPE POR DEPARTAMENTO'!AB:AB),IF($D$5='PRECIO TOPE POR DEPARTAMENTO'!$AC$1,_xlfn.XLOOKUP('PROPUESTA ECONOMICA'!C772,'PRECIO TOPE POR DEPARTAMENTO'!A:A,'PRECIO TOPE POR DEPARTAMENTO'!AC:AC),IF($D$5='PRECIO TOPE POR DEPARTAMENTO'!$AD$1,_xlfn.XLOOKUP('PROPUESTA ECONOMICA'!C772,'PRECIO TOPE POR DEPARTAMENTO'!A:A,'PRECIO TOPE POR DEPARTAMENTO'!AD:AD),IF($D$5='PRECIO TOPE POR DEPARTAMENTO'!$AE$1,_xlfn.XLOOKUP('PROPUESTA ECONOMICA'!C772,'PRECIO TOPE POR DEPARTAMENTO'!A:A,'PRECIO TOPE POR DEPARTAMENTO'!AE:AE),IF($D$5='PRECIO TOPE POR DEPARTAMENTO'!$AF$1,_xlfn.XLOOKUP('PROPUESTA ECONOMICA'!C772,'PRECIO TOPE POR DEPARTAMENTO'!A:A,'PRECIO TOPE POR DEPARTAMENTO'!AF:AF),IF($D$5='PRECIO TOPE POR DEPARTAMENTO'!$AG$1,_xlfn.XLOOKUP('PROPUESTA ECONOMICA'!C772,'PRECIO TOPE POR DEPARTAMENTO'!A:A,'PRECIO TOPE POR DEPARTAMENTO'!AG:AG),IF($D$5='PRECIO TOPE POR DEPARTAMENTO'!$AH$1,_xlfn.XLOOKUP('PROPUESTA ECONOMICA'!C772,'PRECIO TOPE POR DEPARTAMENTO'!A:A,'PRECIO TOPE POR DEPARTAMENTO'!AH:AH),IF($D$5='PRECIO TOPE POR DEPARTAMENTO'!$AI$1,_xlfn.XLOOKUP('PROPUESTA ECONOMICA'!C772,'PRECIO TOPE POR DEPARTAMENTO'!A:A,'PRECIO TOPE POR DEPARTAMENTO'!AI:AI),IF($D$5='PRECIO TOPE POR DEPARTAMENTO'!$AJ$1,_xlfn.XLOOKUP('PROPUESTA ECONOMICA'!C772,'PRECIO TOPE POR DEPARTAMENTO'!A:A,'PRECIO TOPE POR DEPARTAMENTO'!AJ:AJ),)))))))))))))))))))))))))))))))))</f>
        <v>652391</v>
      </c>
      <c r="G772" s="133"/>
    </row>
    <row r="773" spans="2:7" ht="33.75">
      <c r="B773" s="98">
        <v>762</v>
      </c>
      <c r="C773" s="122" t="s">
        <v>927</v>
      </c>
      <c r="D773" s="45" t="str">
        <f>+_xlfn.XLOOKUP(C773,'PRECIO TOPE POR DEPARTAMENTO'!A:A,'PRECIO TOPE POR DEPARTAMENTO'!B:B)</f>
        <v>TABLERO DE AUTOMÁTICOS DE 42 CIRCUITOS TIPO PESADO CON PUERTA Y CERRADURA DE CIERRE, CERRADURA Y ESPACIO TOTALIZADOR INDUSTRIAL NTQ-412T Y BARRAJE DE TIERRA AISLADA.</v>
      </c>
      <c r="E773" s="46" t="str">
        <f>IF('PRECIO TOPE POR DEPARTAMENTO'!C763="","",+_xlfn.XLOOKUP(C773,'PRECIO TOPE POR DEPARTAMENTO'!A:A,'PRECIO TOPE POR DEPARTAMENTO'!C:C))</f>
        <v>UN</v>
      </c>
      <c r="F773" s="132">
        <f>IF($D$5='PRECIO TOPE POR DEPARTAMENTO'!$D$1,_xlfn.XLOOKUP('PROPUESTA ECONOMICA'!C773,'PRECIO TOPE POR DEPARTAMENTO'!A:A,'PRECIO TOPE POR DEPARTAMENTO'!D:D),IF($D$5='PRECIO TOPE POR DEPARTAMENTO'!$E$1,_xlfn.XLOOKUP('PROPUESTA ECONOMICA'!C773,'PRECIO TOPE POR DEPARTAMENTO'!A:A,'PRECIO TOPE POR DEPARTAMENTO'!E:E),IF($D$5='PRECIO TOPE POR DEPARTAMENTO'!$F$1,_xlfn.XLOOKUP('PROPUESTA ECONOMICA'!C773,'PRECIO TOPE POR DEPARTAMENTO'!A:A,'PRECIO TOPE POR DEPARTAMENTO'!F:F),IF($D$5='PRECIO TOPE POR DEPARTAMENTO'!$G$1,_xlfn.XLOOKUP('PROPUESTA ECONOMICA'!C773,'PRECIO TOPE POR DEPARTAMENTO'!A:A,'PRECIO TOPE POR DEPARTAMENTO'!G:G),IF($D$5='PRECIO TOPE POR DEPARTAMENTO'!$H$1,_xlfn.XLOOKUP('PROPUESTA ECONOMICA'!C773,'PRECIO TOPE POR DEPARTAMENTO'!A:A,'PRECIO TOPE POR DEPARTAMENTO'!H:H),IF($D$5='PRECIO TOPE POR DEPARTAMENTO'!$I$1,_xlfn.XLOOKUP('PROPUESTA ECONOMICA'!C773,'PRECIO TOPE POR DEPARTAMENTO'!A:A,'PRECIO TOPE POR DEPARTAMENTO'!I:I),IF($D$5='PRECIO TOPE POR DEPARTAMENTO'!$J$1,_xlfn.XLOOKUP('PROPUESTA ECONOMICA'!C773,'PRECIO TOPE POR DEPARTAMENTO'!A:A,'PRECIO TOPE POR DEPARTAMENTO'!J:J),IF($D$5='PRECIO TOPE POR DEPARTAMENTO'!$K$1,_xlfn.XLOOKUP('PROPUESTA ECONOMICA'!C773,'PRECIO TOPE POR DEPARTAMENTO'!A:A,'PRECIO TOPE POR DEPARTAMENTO'!K:K),IF($D$5='PRECIO TOPE POR DEPARTAMENTO'!$L$1,_xlfn.XLOOKUP('PROPUESTA ECONOMICA'!C773,'PRECIO TOPE POR DEPARTAMENTO'!A:A,'PRECIO TOPE POR DEPARTAMENTO'!L:L),IF($D$5='PRECIO TOPE POR DEPARTAMENTO'!$M$1,_xlfn.XLOOKUP('PROPUESTA ECONOMICA'!C773,'PRECIO TOPE POR DEPARTAMENTO'!A:A,'PRECIO TOPE POR DEPARTAMENTO'!M:M),IF($D$5='PRECIO TOPE POR DEPARTAMENTO'!$N$1,_xlfn.XLOOKUP('PROPUESTA ECONOMICA'!C773,'PRECIO TOPE POR DEPARTAMENTO'!A:A,'PRECIO TOPE POR DEPARTAMENTO'!N:N),IF($D$5='PRECIO TOPE POR DEPARTAMENTO'!$O$1,_xlfn.XLOOKUP('PROPUESTA ECONOMICA'!C773,'PRECIO TOPE POR DEPARTAMENTO'!A:A,'PRECIO TOPE POR DEPARTAMENTO'!O:O),IF($D$5='PRECIO TOPE POR DEPARTAMENTO'!$P$1,_xlfn.XLOOKUP('PROPUESTA ECONOMICA'!C773,'PRECIO TOPE POR DEPARTAMENTO'!A:A,'PRECIO TOPE POR DEPARTAMENTO'!P:P),IF($D$5='PRECIO TOPE POR DEPARTAMENTO'!$Q$1,_xlfn.XLOOKUP('PROPUESTA ECONOMICA'!C773,'PRECIO TOPE POR DEPARTAMENTO'!A:A,'PRECIO TOPE POR DEPARTAMENTO'!Q:Q),IF($D$5='PRECIO TOPE POR DEPARTAMENTO'!$R$1,_xlfn.XLOOKUP('PROPUESTA ECONOMICA'!C773,'PRECIO TOPE POR DEPARTAMENTO'!A:A,'PRECIO TOPE POR DEPARTAMENTO'!R:R),IF($D$5='PRECIO TOPE POR DEPARTAMENTO'!$S$1,_xlfn.XLOOKUP('PROPUESTA ECONOMICA'!C773,'PRECIO TOPE POR DEPARTAMENTO'!A:A,'PRECIO TOPE POR DEPARTAMENTO'!S:S),IF($D$5='PRECIO TOPE POR DEPARTAMENTO'!$T$1,_xlfn.XLOOKUP('PROPUESTA ECONOMICA'!C773,'PRECIO TOPE POR DEPARTAMENTO'!A:A,'PRECIO TOPE POR DEPARTAMENTO'!T:T),IF($D$5='PRECIO TOPE POR DEPARTAMENTO'!$U$1,_xlfn.XLOOKUP('PROPUESTA ECONOMICA'!C773,'PRECIO TOPE POR DEPARTAMENTO'!A:A,'PRECIO TOPE POR DEPARTAMENTO'!U:U),IF($D$5='PRECIO TOPE POR DEPARTAMENTO'!$V$1,_xlfn.XLOOKUP('PROPUESTA ECONOMICA'!C773,'PRECIO TOPE POR DEPARTAMENTO'!A:A,'PRECIO TOPE POR DEPARTAMENTO'!V:V),IF($D$5='PRECIO TOPE POR DEPARTAMENTO'!$W$1,_xlfn.XLOOKUP('PROPUESTA ECONOMICA'!C773,'PRECIO TOPE POR DEPARTAMENTO'!A:A,'PRECIO TOPE POR DEPARTAMENTO'!W:W),IF($D$5='PRECIO TOPE POR DEPARTAMENTO'!$X$1,_xlfn.XLOOKUP('PROPUESTA ECONOMICA'!C773,'PRECIO TOPE POR DEPARTAMENTO'!A:A,'PRECIO TOPE POR DEPARTAMENTO'!X:X),IF($D$5='PRECIO TOPE POR DEPARTAMENTO'!$Y$1,_xlfn.XLOOKUP('PROPUESTA ECONOMICA'!C773,'PRECIO TOPE POR DEPARTAMENTO'!A:A,'PRECIO TOPE POR DEPARTAMENTO'!Y:Y),IF($D$5='PRECIO TOPE POR DEPARTAMENTO'!$Z$1,_xlfn.XLOOKUP('PROPUESTA ECONOMICA'!C773,'PRECIO TOPE POR DEPARTAMENTO'!A:A,'PRECIO TOPE POR DEPARTAMENTO'!Z:Z),IF($D$5='PRECIO TOPE POR DEPARTAMENTO'!$AA$1,_xlfn.XLOOKUP('PROPUESTA ECONOMICA'!C773,'PRECIO TOPE POR DEPARTAMENTO'!A:A,'PRECIO TOPE POR DEPARTAMENTO'!AA:AA),IF($D$5='PRECIO TOPE POR DEPARTAMENTO'!$AB$1,_xlfn.XLOOKUP('PROPUESTA ECONOMICA'!C773,'PRECIO TOPE POR DEPARTAMENTO'!A:A,'PRECIO TOPE POR DEPARTAMENTO'!AB:AB),IF($D$5='PRECIO TOPE POR DEPARTAMENTO'!$AC$1,_xlfn.XLOOKUP('PROPUESTA ECONOMICA'!C773,'PRECIO TOPE POR DEPARTAMENTO'!A:A,'PRECIO TOPE POR DEPARTAMENTO'!AC:AC),IF($D$5='PRECIO TOPE POR DEPARTAMENTO'!$AD$1,_xlfn.XLOOKUP('PROPUESTA ECONOMICA'!C773,'PRECIO TOPE POR DEPARTAMENTO'!A:A,'PRECIO TOPE POR DEPARTAMENTO'!AD:AD),IF($D$5='PRECIO TOPE POR DEPARTAMENTO'!$AE$1,_xlfn.XLOOKUP('PROPUESTA ECONOMICA'!C773,'PRECIO TOPE POR DEPARTAMENTO'!A:A,'PRECIO TOPE POR DEPARTAMENTO'!AE:AE),IF($D$5='PRECIO TOPE POR DEPARTAMENTO'!$AF$1,_xlfn.XLOOKUP('PROPUESTA ECONOMICA'!C773,'PRECIO TOPE POR DEPARTAMENTO'!A:A,'PRECIO TOPE POR DEPARTAMENTO'!AF:AF),IF($D$5='PRECIO TOPE POR DEPARTAMENTO'!$AG$1,_xlfn.XLOOKUP('PROPUESTA ECONOMICA'!C773,'PRECIO TOPE POR DEPARTAMENTO'!A:A,'PRECIO TOPE POR DEPARTAMENTO'!AG:AG),IF($D$5='PRECIO TOPE POR DEPARTAMENTO'!$AH$1,_xlfn.XLOOKUP('PROPUESTA ECONOMICA'!C773,'PRECIO TOPE POR DEPARTAMENTO'!A:A,'PRECIO TOPE POR DEPARTAMENTO'!AH:AH),IF($D$5='PRECIO TOPE POR DEPARTAMENTO'!$AI$1,_xlfn.XLOOKUP('PROPUESTA ECONOMICA'!C773,'PRECIO TOPE POR DEPARTAMENTO'!A:A,'PRECIO TOPE POR DEPARTAMENTO'!AI:AI),IF($D$5='PRECIO TOPE POR DEPARTAMENTO'!$AJ$1,_xlfn.XLOOKUP('PROPUESTA ECONOMICA'!C773,'PRECIO TOPE POR DEPARTAMENTO'!A:A,'PRECIO TOPE POR DEPARTAMENTO'!AJ:AJ),)))))))))))))))))))))))))))))))))</f>
        <v>683716</v>
      </c>
      <c r="G773" s="133"/>
    </row>
    <row r="774" spans="2:7" ht="16.5">
      <c r="B774" s="98">
        <v>763</v>
      </c>
      <c r="C774" s="122" t="s">
        <v>929</v>
      </c>
      <c r="D774" s="45" t="str">
        <f>+_xlfn.XLOOKUP(C774,'PRECIO TOPE POR DEPARTAMENTO'!A:A,'PRECIO TOPE POR DEPARTAMENTO'!B:B)</f>
        <v>INTERRUPTOR AUTOMATICO ENCHUFABLE 1 POLO 15/60 A</v>
      </c>
      <c r="E774" s="46" t="str">
        <f>IF('PRECIO TOPE POR DEPARTAMENTO'!C764="","",+_xlfn.XLOOKUP(C774,'PRECIO TOPE POR DEPARTAMENTO'!A:A,'PRECIO TOPE POR DEPARTAMENTO'!C:C))</f>
        <v>UN</v>
      </c>
      <c r="F774" s="132">
        <f>IF($D$5='PRECIO TOPE POR DEPARTAMENTO'!$D$1,_xlfn.XLOOKUP('PROPUESTA ECONOMICA'!C774,'PRECIO TOPE POR DEPARTAMENTO'!A:A,'PRECIO TOPE POR DEPARTAMENTO'!D:D),IF($D$5='PRECIO TOPE POR DEPARTAMENTO'!$E$1,_xlfn.XLOOKUP('PROPUESTA ECONOMICA'!C774,'PRECIO TOPE POR DEPARTAMENTO'!A:A,'PRECIO TOPE POR DEPARTAMENTO'!E:E),IF($D$5='PRECIO TOPE POR DEPARTAMENTO'!$F$1,_xlfn.XLOOKUP('PROPUESTA ECONOMICA'!C774,'PRECIO TOPE POR DEPARTAMENTO'!A:A,'PRECIO TOPE POR DEPARTAMENTO'!F:F),IF($D$5='PRECIO TOPE POR DEPARTAMENTO'!$G$1,_xlfn.XLOOKUP('PROPUESTA ECONOMICA'!C774,'PRECIO TOPE POR DEPARTAMENTO'!A:A,'PRECIO TOPE POR DEPARTAMENTO'!G:G),IF($D$5='PRECIO TOPE POR DEPARTAMENTO'!$H$1,_xlfn.XLOOKUP('PROPUESTA ECONOMICA'!C774,'PRECIO TOPE POR DEPARTAMENTO'!A:A,'PRECIO TOPE POR DEPARTAMENTO'!H:H),IF($D$5='PRECIO TOPE POR DEPARTAMENTO'!$I$1,_xlfn.XLOOKUP('PROPUESTA ECONOMICA'!C774,'PRECIO TOPE POR DEPARTAMENTO'!A:A,'PRECIO TOPE POR DEPARTAMENTO'!I:I),IF($D$5='PRECIO TOPE POR DEPARTAMENTO'!$J$1,_xlfn.XLOOKUP('PROPUESTA ECONOMICA'!C774,'PRECIO TOPE POR DEPARTAMENTO'!A:A,'PRECIO TOPE POR DEPARTAMENTO'!J:J),IF($D$5='PRECIO TOPE POR DEPARTAMENTO'!$K$1,_xlfn.XLOOKUP('PROPUESTA ECONOMICA'!C774,'PRECIO TOPE POR DEPARTAMENTO'!A:A,'PRECIO TOPE POR DEPARTAMENTO'!K:K),IF($D$5='PRECIO TOPE POR DEPARTAMENTO'!$L$1,_xlfn.XLOOKUP('PROPUESTA ECONOMICA'!C774,'PRECIO TOPE POR DEPARTAMENTO'!A:A,'PRECIO TOPE POR DEPARTAMENTO'!L:L),IF($D$5='PRECIO TOPE POR DEPARTAMENTO'!$M$1,_xlfn.XLOOKUP('PROPUESTA ECONOMICA'!C774,'PRECIO TOPE POR DEPARTAMENTO'!A:A,'PRECIO TOPE POR DEPARTAMENTO'!M:M),IF($D$5='PRECIO TOPE POR DEPARTAMENTO'!$N$1,_xlfn.XLOOKUP('PROPUESTA ECONOMICA'!C774,'PRECIO TOPE POR DEPARTAMENTO'!A:A,'PRECIO TOPE POR DEPARTAMENTO'!N:N),IF($D$5='PRECIO TOPE POR DEPARTAMENTO'!$O$1,_xlfn.XLOOKUP('PROPUESTA ECONOMICA'!C774,'PRECIO TOPE POR DEPARTAMENTO'!A:A,'PRECIO TOPE POR DEPARTAMENTO'!O:O),IF($D$5='PRECIO TOPE POR DEPARTAMENTO'!$P$1,_xlfn.XLOOKUP('PROPUESTA ECONOMICA'!C774,'PRECIO TOPE POR DEPARTAMENTO'!A:A,'PRECIO TOPE POR DEPARTAMENTO'!P:P),IF($D$5='PRECIO TOPE POR DEPARTAMENTO'!$Q$1,_xlfn.XLOOKUP('PROPUESTA ECONOMICA'!C774,'PRECIO TOPE POR DEPARTAMENTO'!A:A,'PRECIO TOPE POR DEPARTAMENTO'!Q:Q),IF($D$5='PRECIO TOPE POR DEPARTAMENTO'!$R$1,_xlfn.XLOOKUP('PROPUESTA ECONOMICA'!C774,'PRECIO TOPE POR DEPARTAMENTO'!A:A,'PRECIO TOPE POR DEPARTAMENTO'!R:R),IF($D$5='PRECIO TOPE POR DEPARTAMENTO'!$S$1,_xlfn.XLOOKUP('PROPUESTA ECONOMICA'!C774,'PRECIO TOPE POR DEPARTAMENTO'!A:A,'PRECIO TOPE POR DEPARTAMENTO'!S:S),IF($D$5='PRECIO TOPE POR DEPARTAMENTO'!$T$1,_xlfn.XLOOKUP('PROPUESTA ECONOMICA'!C774,'PRECIO TOPE POR DEPARTAMENTO'!A:A,'PRECIO TOPE POR DEPARTAMENTO'!T:T),IF($D$5='PRECIO TOPE POR DEPARTAMENTO'!$U$1,_xlfn.XLOOKUP('PROPUESTA ECONOMICA'!C774,'PRECIO TOPE POR DEPARTAMENTO'!A:A,'PRECIO TOPE POR DEPARTAMENTO'!U:U),IF($D$5='PRECIO TOPE POR DEPARTAMENTO'!$V$1,_xlfn.XLOOKUP('PROPUESTA ECONOMICA'!C774,'PRECIO TOPE POR DEPARTAMENTO'!A:A,'PRECIO TOPE POR DEPARTAMENTO'!V:V),IF($D$5='PRECIO TOPE POR DEPARTAMENTO'!$W$1,_xlfn.XLOOKUP('PROPUESTA ECONOMICA'!C774,'PRECIO TOPE POR DEPARTAMENTO'!A:A,'PRECIO TOPE POR DEPARTAMENTO'!W:W),IF($D$5='PRECIO TOPE POR DEPARTAMENTO'!$X$1,_xlfn.XLOOKUP('PROPUESTA ECONOMICA'!C774,'PRECIO TOPE POR DEPARTAMENTO'!A:A,'PRECIO TOPE POR DEPARTAMENTO'!X:X),IF($D$5='PRECIO TOPE POR DEPARTAMENTO'!$Y$1,_xlfn.XLOOKUP('PROPUESTA ECONOMICA'!C774,'PRECIO TOPE POR DEPARTAMENTO'!A:A,'PRECIO TOPE POR DEPARTAMENTO'!Y:Y),IF($D$5='PRECIO TOPE POR DEPARTAMENTO'!$Z$1,_xlfn.XLOOKUP('PROPUESTA ECONOMICA'!C774,'PRECIO TOPE POR DEPARTAMENTO'!A:A,'PRECIO TOPE POR DEPARTAMENTO'!Z:Z),IF($D$5='PRECIO TOPE POR DEPARTAMENTO'!$AA$1,_xlfn.XLOOKUP('PROPUESTA ECONOMICA'!C774,'PRECIO TOPE POR DEPARTAMENTO'!A:A,'PRECIO TOPE POR DEPARTAMENTO'!AA:AA),IF($D$5='PRECIO TOPE POR DEPARTAMENTO'!$AB$1,_xlfn.XLOOKUP('PROPUESTA ECONOMICA'!C774,'PRECIO TOPE POR DEPARTAMENTO'!A:A,'PRECIO TOPE POR DEPARTAMENTO'!AB:AB),IF($D$5='PRECIO TOPE POR DEPARTAMENTO'!$AC$1,_xlfn.XLOOKUP('PROPUESTA ECONOMICA'!C774,'PRECIO TOPE POR DEPARTAMENTO'!A:A,'PRECIO TOPE POR DEPARTAMENTO'!AC:AC),IF($D$5='PRECIO TOPE POR DEPARTAMENTO'!$AD$1,_xlfn.XLOOKUP('PROPUESTA ECONOMICA'!C774,'PRECIO TOPE POR DEPARTAMENTO'!A:A,'PRECIO TOPE POR DEPARTAMENTO'!AD:AD),IF($D$5='PRECIO TOPE POR DEPARTAMENTO'!$AE$1,_xlfn.XLOOKUP('PROPUESTA ECONOMICA'!C774,'PRECIO TOPE POR DEPARTAMENTO'!A:A,'PRECIO TOPE POR DEPARTAMENTO'!AE:AE),IF($D$5='PRECIO TOPE POR DEPARTAMENTO'!$AF$1,_xlfn.XLOOKUP('PROPUESTA ECONOMICA'!C774,'PRECIO TOPE POR DEPARTAMENTO'!A:A,'PRECIO TOPE POR DEPARTAMENTO'!AF:AF),IF($D$5='PRECIO TOPE POR DEPARTAMENTO'!$AG$1,_xlfn.XLOOKUP('PROPUESTA ECONOMICA'!C774,'PRECIO TOPE POR DEPARTAMENTO'!A:A,'PRECIO TOPE POR DEPARTAMENTO'!AG:AG),IF($D$5='PRECIO TOPE POR DEPARTAMENTO'!$AH$1,_xlfn.XLOOKUP('PROPUESTA ECONOMICA'!C774,'PRECIO TOPE POR DEPARTAMENTO'!A:A,'PRECIO TOPE POR DEPARTAMENTO'!AH:AH),IF($D$5='PRECIO TOPE POR DEPARTAMENTO'!$AI$1,_xlfn.XLOOKUP('PROPUESTA ECONOMICA'!C774,'PRECIO TOPE POR DEPARTAMENTO'!A:A,'PRECIO TOPE POR DEPARTAMENTO'!AI:AI),IF($D$5='PRECIO TOPE POR DEPARTAMENTO'!$AJ$1,_xlfn.XLOOKUP('PROPUESTA ECONOMICA'!C774,'PRECIO TOPE POR DEPARTAMENTO'!A:A,'PRECIO TOPE POR DEPARTAMENTO'!AJ:AJ),)))))))))))))))))))))))))))))))))</f>
        <v>18120</v>
      </c>
      <c r="G774" s="133"/>
    </row>
    <row r="775" spans="2:7" ht="16.5">
      <c r="B775" s="98">
        <v>764</v>
      </c>
      <c r="C775" s="122" t="s">
        <v>931</v>
      </c>
      <c r="D775" s="45" t="str">
        <f>+_xlfn.XLOOKUP(C775,'PRECIO TOPE POR DEPARTAMENTO'!A:A,'PRECIO TOPE POR DEPARTAMENTO'!B:B)</f>
        <v>INTERRUPTOR AUTOMATICO ENCHUFABLE 2 POLO 15/30 A</v>
      </c>
      <c r="E775" s="46" t="str">
        <f>IF('PRECIO TOPE POR DEPARTAMENTO'!C765="","",+_xlfn.XLOOKUP(C775,'PRECIO TOPE POR DEPARTAMENTO'!A:A,'PRECIO TOPE POR DEPARTAMENTO'!C:C))</f>
        <v>UN</v>
      </c>
      <c r="F775" s="132">
        <f>IF($D$5='PRECIO TOPE POR DEPARTAMENTO'!$D$1,_xlfn.XLOOKUP('PROPUESTA ECONOMICA'!C775,'PRECIO TOPE POR DEPARTAMENTO'!A:A,'PRECIO TOPE POR DEPARTAMENTO'!D:D),IF($D$5='PRECIO TOPE POR DEPARTAMENTO'!$E$1,_xlfn.XLOOKUP('PROPUESTA ECONOMICA'!C775,'PRECIO TOPE POR DEPARTAMENTO'!A:A,'PRECIO TOPE POR DEPARTAMENTO'!E:E),IF($D$5='PRECIO TOPE POR DEPARTAMENTO'!$F$1,_xlfn.XLOOKUP('PROPUESTA ECONOMICA'!C775,'PRECIO TOPE POR DEPARTAMENTO'!A:A,'PRECIO TOPE POR DEPARTAMENTO'!F:F),IF($D$5='PRECIO TOPE POR DEPARTAMENTO'!$G$1,_xlfn.XLOOKUP('PROPUESTA ECONOMICA'!C775,'PRECIO TOPE POR DEPARTAMENTO'!A:A,'PRECIO TOPE POR DEPARTAMENTO'!G:G),IF($D$5='PRECIO TOPE POR DEPARTAMENTO'!$H$1,_xlfn.XLOOKUP('PROPUESTA ECONOMICA'!C775,'PRECIO TOPE POR DEPARTAMENTO'!A:A,'PRECIO TOPE POR DEPARTAMENTO'!H:H),IF($D$5='PRECIO TOPE POR DEPARTAMENTO'!$I$1,_xlfn.XLOOKUP('PROPUESTA ECONOMICA'!C775,'PRECIO TOPE POR DEPARTAMENTO'!A:A,'PRECIO TOPE POR DEPARTAMENTO'!I:I),IF($D$5='PRECIO TOPE POR DEPARTAMENTO'!$J$1,_xlfn.XLOOKUP('PROPUESTA ECONOMICA'!C775,'PRECIO TOPE POR DEPARTAMENTO'!A:A,'PRECIO TOPE POR DEPARTAMENTO'!J:J),IF($D$5='PRECIO TOPE POR DEPARTAMENTO'!$K$1,_xlfn.XLOOKUP('PROPUESTA ECONOMICA'!C775,'PRECIO TOPE POR DEPARTAMENTO'!A:A,'PRECIO TOPE POR DEPARTAMENTO'!K:K),IF($D$5='PRECIO TOPE POR DEPARTAMENTO'!$L$1,_xlfn.XLOOKUP('PROPUESTA ECONOMICA'!C775,'PRECIO TOPE POR DEPARTAMENTO'!A:A,'PRECIO TOPE POR DEPARTAMENTO'!L:L),IF($D$5='PRECIO TOPE POR DEPARTAMENTO'!$M$1,_xlfn.XLOOKUP('PROPUESTA ECONOMICA'!C775,'PRECIO TOPE POR DEPARTAMENTO'!A:A,'PRECIO TOPE POR DEPARTAMENTO'!M:M),IF($D$5='PRECIO TOPE POR DEPARTAMENTO'!$N$1,_xlfn.XLOOKUP('PROPUESTA ECONOMICA'!C775,'PRECIO TOPE POR DEPARTAMENTO'!A:A,'PRECIO TOPE POR DEPARTAMENTO'!N:N),IF($D$5='PRECIO TOPE POR DEPARTAMENTO'!$O$1,_xlfn.XLOOKUP('PROPUESTA ECONOMICA'!C775,'PRECIO TOPE POR DEPARTAMENTO'!A:A,'PRECIO TOPE POR DEPARTAMENTO'!O:O),IF($D$5='PRECIO TOPE POR DEPARTAMENTO'!$P$1,_xlfn.XLOOKUP('PROPUESTA ECONOMICA'!C775,'PRECIO TOPE POR DEPARTAMENTO'!A:A,'PRECIO TOPE POR DEPARTAMENTO'!P:P),IF($D$5='PRECIO TOPE POR DEPARTAMENTO'!$Q$1,_xlfn.XLOOKUP('PROPUESTA ECONOMICA'!C775,'PRECIO TOPE POR DEPARTAMENTO'!A:A,'PRECIO TOPE POR DEPARTAMENTO'!Q:Q),IF($D$5='PRECIO TOPE POR DEPARTAMENTO'!$R$1,_xlfn.XLOOKUP('PROPUESTA ECONOMICA'!C775,'PRECIO TOPE POR DEPARTAMENTO'!A:A,'PRECIO TOPE POR DEPARTAMENTO'!R:R),IF($D$5='PRECIO TOPE POR DEPARTAMENTO'!$S$1,_xlfn.XLOOKUP('PROPUESTA ECONOMICA'!C775,'PRECIO TOPE POR DEPARTAMENTO'!A:A,'PRECIO TOPE POR DEPARTAMENTO'!S:S),IF($D$5='PRECIO TOPE POR DEPARTAMENTO'!$T$1,_xlfn.XLOOKUP('PROPUESTA ECONOMICA'!C775,'PRECIO TOPE POR DEPARTAMENTO'!A:A,'PRECIO TOPE POR DEPARTAMENTO'!T:T),IF($D$5='PRECIO TOPE POR DEPARTAMENTO'!$U$1,_xlfn.XLOOKUP('PROPUESTA ECONOMICA'!C775,'PRECIO TOPE POR DEPARTAMENTO'!A:A,'PRECIO TOPE POR DEPARTAMENTO'!U:U),IF($D$5='PRECIO TOPE POR DEPARTAMENTO'!$V$1,_xlfn.XLOOKUP('PROPUESTA ECONOMICA'!C775,'PRECIO TOPE POR DEPARTAMENTO'!A:A,'PRECIO TOPE POR DEPARTAMENTO'!V:V),IF($D$5='PRECIO TOPE POR DEPARTAMENTO'!$W$1,_xlfn.XLOOKUP('PROPUESTA ECONOMICA'!C775,'PRECIO TOPE POR DEPARTAMENTO'!A:A,'PRECIO TOPE POR DEPARTAMENTO'!W:W),IF($D$5='PRECIO TOPE POR DEPARTAMENTO'!$X$1,_xlfn.XLOOKUP('PROPUESTA ECONOMICA'!C775,'PRECIO TOPE POR DEPARTAMENTO'!A:A,'PRECIO TOPE POR DEPARTAMENTO'!X:X),IF($D$5='PRECIO TOPE POR DEPARTAMENTO'!$Y$1,_xlfn.XLOOKUP('PROPUESTA ECONOMICA'!C775,'PRECIO TOPE POR DEPARTAMENTO'!A:A,'PRECIO TOPE POR DEPARTAMENTO'!Y:Y),IF($D$5='PRECIO TOPE POR DEPARTAMENTO'!$Z$1,_xlfn.XLOOKUP('PROPUESTA ECONOMICA'!C775,'PRECIO TOPE POR DEPARTAMENTO'!A:A,'PRECIO TOPE POR DEPARTAMENTO'!Z:Z),IF($D$5='PRECIO TOPE POR DEPARTAMENTO'!$AA$1,_xlfn.XLOOKUP('PROPUESTA ECONOMICA'!C775,'PRECIO TOPE POR DEPARTAMENTO'!A:A,'PRECIO TOPE POR DEPARTAMENTO'!AA:AA),IF($D$5='PRECIO TOPE POR DEPARTAMENTO'!$AB$1,_xlfn.XLOOKUP('PROPUESTA ECONOMICA'!C775,'PRECIO TOPE POR DEPARTAMENTO'!A:A,'PRECIO TOPE POR DEPARTAMENTO'!AB:AB),IF($D$5='PRECIO TOPE POR DEPARTAMENTO'!$AC$1,_xlfn.XLOOKUP('PROPUESTA ECONOMICA'!C775,'PRECIO TOPE POR DEPARTAMENTO'!A:A,'PRECIO TOPE POR DEPARTAMENTO'!AC:AC),IF($D$5='PRECIO TOPE POR DEPARTAMENTO'!$AD$1,_xlfn.XLOOKUP('PROPUESTA ECONOMICA'!C775,'PRECIO TOPE POR DEPARTAMENTO'!A:A,'PRECIO TOPE POR DEPARTAMENTO'!AD:AD),IF($D$5='PRECIO TOPE POR DEPARTAMENTO'!$AE$1,_xlfn.XLOOKUP('PROPUESTA ECONOMICA'!C775,'PRECIO TOPE POR DEPARTAMENTO'!A:A,'PRECIO TOPE POR DEPARTAMENTO'!AE:AE),IF($D$5='PRECIO TOPE POR DEPARTAMENTO'!$AF$1,_xlfn.XLOOKUP('PROPUESTA ECONOMICA'!C775,'PRECIO TOPE POR DEPARTAMENTO'!A:A,'PRECIO TOPE POR DEPARTAMENTO'!AF:AF),IF($D$5='PRECIO TOPE POR DEPARTAMENTO'!$AG$1,_xlfn.XLOOKUP('PROPUESTA ECONOMICA'!C775,'PRECIO TOPE POR DEPARTAMENTO'!A:A,'PRECIO TOPE POR DEPARTAMENTO'!AG:AG),IF($D$5='PRECIO TOPE POR DEPARTAMENTO'!$AH$1,_xlfn.XLOOKUP('PROPUESTA ECONOMICA'!C775,'PRECIO TOPE POR DEPARTAMENTO'!A:A,'PRECIO TOPE POR DEPARTAMENTO'!AH:AH),IF($D$5='PRECIO TOPE POR DEPARTAMENTO'!$AI$1,_xlfn.XLOOKUP('PROPUESTA ECONOMICA'!C775,'PRECIO TOPE POR DEPARTAMENTO'!A:A,'PRECIO TOPE POR DEPARTAMENTO'!AI:AI),IF($D$5='PRECIO TOPE POR DEPARTAMENTO'!$AJ$1,_xlfn.XLOOKUP('PROPUESTA ECONOMICA'!C775,'PRECIO TOPE POR DEPARTAMENTO'!A:A,'PRECIO TOPE POR DEPARTAMENTO'!AJ:AJ),)))))))))))))))))))))))))))))))))</f>
        <v>36723</v>
      </c>
      <c r="G775" s="133"/>
    </row>
    <row r="776" spans="2:7" ht="16.5">
      <c r="B776" s="98">
        <v>765</v>
      </c>
      <c r="C776" s="122" t="s">
        <v>933</v>
      </c>
      <c r="D776" s="45" t="str">
        <f>+_xlfn.XLOOKUP(C776,'PRECIO TOPE POR DEPARTAMENTO'!A:A,'PRECIO TOPE POR DEPARTAMENTO'!B:B)</f>
        <v>INTERRUPTOR AUTOMATICO ENCHUFABLE 2 POLO 40/60 A</v>
      </c>
      <c r="E776" s="46" t="str">
        <f>IF('PRECIO TOPE POR DEPARTAMENTO'!C766="","",+_xlfn.XLOOKUP(C776,'PRECIO TOPE POR DEPARTAMENTO'!A:A,'PRECIO TOPE POR DEPARTAMENTO'!C:C))</f>
        <v>UN</v>
      </c>
      <c r="F776" s="132">
        <f>IF($D$5='PRECIO TOPE POR DEPARTAMENTO'!$D$1,_xlfn.XLOOKUP('PROPUESTA ECONOMICA'!C776,'PRECIO TOPE POR DEPARTAMENTO'!A:A,'PRECIO TOPE POR DEPARTAMENTO'!D:D),IF($D$5='PRECIO TOPE POR DEPARTAMENTO'!$E$1,_xlfn.XLOOKUP('PROPUESTA ECONOMICA'!C776,'PRECIO TOPE POR DEPARTAMENTO'!A:A,'PRECIO TOPE POR DEPARTAMENTO'!E:E),IF($D$5='PRECIO TOPE POR DEPARTAMENTO'!$F$1,_xlfn.XLOOKUP('PROPUESTA ECONOMICA'!C776,'PRECIO TOPE POR DEPARTAMENTO'!A:A,'PRECIO TOPE POR DEPARTAMENTO'!F:F),IF($D$5='PRECIO TOPE POR DEPARTAMENTO'!$G$1,_xlfn.XLOOKUP('PROPUESTA ECONOMICA'!C776,'PRECIO TOPE POR DEPARTAMENTO'!A:A,'PRECIO TOPE POR DEPARTAMENTO'!G:G),IF($D$5='PRECIO TOPE POR DEPARTAMENTO'!$H$1,_xlfn.XLOOKUP('PROPUESTA ECONOMICA'!C776,'PRECIO TOPE POR DEPARTAMENTO'!A:A,'PRECIO TOPE POR DEPARTAMENTO'!H:H),IF($D$5='PRECIO TOPE POR DEPARTAMENTO'!$I$1,_xlfn.XLOOKUP('PROPUESTA ECONOMICA'!C776,'PRECIO TOPE POR DEPARTAMENTO'!A:A,'PRECIO TOPE POR DEPARTAMENTO'!I:I),IF($D$5='PRECIO TOPE POR DEPARTAMENTO'!$J$1,_xlfn.XLOOKUP('PROPUESTA ECONOMICA'!C776,'PRECIO TOPE POR DEPARTAMENTO'!A:A,'PRECIO TOPE POR DEPARTAMENTO'!J:J),IF($D$5='PRECIO TOPE POR DEPARTAMENTO'!$K$1,_xlfn.XLOOKUP('PROPUESTA ECONOMICA'!C776,'PRECIO TOPE POR DEPARTAMENTO'!A:A,'PRECIO TOPE POR DEPARTAMENTO'!K:K),IF($D$5='PRECIO TOPE POR DEPARTAMENTO'!$L$1,_xlfn.XLOOKUP('PROPUESTA ECONOMICA'!C776,'PRECIO TOPE POR DEPARTAMENTO'!A:A,'PRECIO TOPE POR DEPARTAMENTO'!L:L),IF($D$5='PRECIO TOPE POR DEPARTAMENTO'!$M$1,_xlfn.XLOOKUP('PROPUESTA ECONOMICA'!C776,'PRECIO TOPE POR DEPARTAMENTO'!A:A,'PRECIO TOPE POR DEPARTAMENTO'!M:M),IF($D$5='PRECIO TOPE POR DEPARTAMENTO'!$N$1,_xlfn.XLOOKUP('PROPUESTA ECONOMICA'!C776,'PRECIO TOPE POR DEPARTAMENTO'!A:A,'PRECIO TOPE POR DEPARTAMENTO'!N:N),IF($D$5='PRECIO TOPE POR DEPARTAMENTO'!$O$1,_xlfn.XLOOKUP('PROPUESTA ECONOMICA'!C776,'PRECIO TOPE POR DEPARTAMENTO'!A:A,'PRECIO TOPE POR DEPARTAMENTO'!O:O),IF($D$5='PRECIO TOPE POR DEPARTAMENTO'!$P$1,_xlfn.XLOOKUP('PROPUESTA ECONOMICA'!C776,'PRECIO TOPE POR DEPARTAMENTO'!A:A,'PRECIO TOPE POR DEPARTAMENTO'!P:P),IF($D$5='PRECIO TOPE POR DEPARTAMENTO'!$Q$1,_xlfn.XLOOKUP('PROPUESTA ECONOMICA'!C776,'PRECIO TOPE POR DEPARTAMENTO'!A:A,'PRECIO TOPE POR DEPARTAMENTO'!Q:Q),IF($D$5='PRECIO TOPE POR DEPARTAMENTO'!$R$1,_xlfn.XLOOKUP('PROPUESTA ECONOMICA'!C776,'PRECIO TOPE POR DEPARTAMENTO'!A:A,'PRECIO TOPE POR DEPARTAMENTO'!R:R),IF($D$5='PRECIO TOPE POR DEPARTAMENTO'!$S$1,_xlfn.XLOOKUP('PROPUESTA ECONOMICA'!C776,'PRECIO TOPE POR DEPARTAMENTO'!A:A,'PRECIO TOPE POR DEPARTAMENTO'!S:S),IF($D$5='PRECIO TOPE POR DEPARTAMENTO'!$T$1,_xlfn.XLOOKUP('PROPUESTA ECONOMICA'!C776,'PRECIO TOPE POR DEPARTAMENTO'!A:A,'PRECIO TOPE POR DEPARTAMENTO'!T:T),IF($D$5='PRECIO TOPE POR DEPARTAMENTO'!$U$1,_xlfn.XLOOKUP('PROPUESTA ECONOMICA'!C776,'PRECIO TOPE POR DEPARTAMENTO'!A:A,'PRECIO TOPE POR DEPARTAMENTO'!U:U),IF($D$5='PRECIO TOPE POR DEPARTAMENTO'!$V$1,_xlfn.XLOOKUP('PROPUESTA ECONOMICA'!C776,'PRECIO TOPE POR DEPARTAMENTO'!A:A,'PRECIO TOPE POR DEPARTAMENTO'!V:V),IF($D$5='PRECIO TOPE POR DEPARTAMENTO'!$W$1,_xlfn.XLOOKUP('PROPUESTA ECONOMICA'!C776,'PRECIO TOPE POR DEPARTAMENTO'!A:A,'PRECIO TOPE POR DEPARTAMENTO'!W:W),IF($D$5='PRECIO TOPE POR DEPARTAMENTO'!$X$1,_xlfn.XLOOKUP('PROPUESTA ECONOMICA'!C776,'PRECIO TOPE POR DEPARTAMENTO'!A:A,'PRECIO TOPE POR DEPARTAMENTO'!X:X),IF($D$5='PRECIO TOPE POR DEPARTAMENTO'!$Y$1,_xlfn.XLOOKUP('PROPUESTA ECONOMICA'!C776,'PRECIO TOPE POR DEPARTAMENTO'!A:A,'PRECIO TOPE POR DEPARTAMENTO'!Y:Y),IF($D$5='PRECIO TOPE POR DEPARTAMENTO'!$Z$1,_xlfn.XLOOKUP('PROPUESTA ECONOMICA'!C776,'PRECIO TOPE POR DEPARTAMENTO'!A:A,'PRECIO TOPE POR DEPARTAMENTO'!Z:Z),IF($D$5='PRECIO TOPE POR DEPARTAMENTO'!$AA$1,_xlfn.XLOOKUP('PROPUESTA ECONOMICA'!C776,'PRECIO TOPE POR DEPARTAMENTO'!A:A,'PRECIO TOPE POR DEPARTAMENTO'!AA:AA),IF($D$5='PRECIO TOPE POR DEPARTAMENTO'!$AB$1,_xlfn.XLOOKUP('PROPUESTA ECONOMICA'!C776,'PRECIO TOPE POR DEPARTAMENTO'!A:A,'PRECIO TOPE POR DEPARTAMENTO'!AB:AB),IF($D$5='PRECIO TOPE POR DEPARTAMENTO'!$AC$1,_xlfn.XLOOKUP('PROPUESTA ECONOMICA'!C776,'PRECIO TOPE POR DEPARTAMENTO'!A:A,'PRECIO TOPE POR DEPARTAMENTO'!AC:AC),IF($D$5='PRECIO TOPE POR DEPARTAMENTO'!$AD$1,_xlfn.XLOOKUP('PROPUESTA ECONOMICA'!C776,'PRECIO TOPE POR DEPARTAMENTO'!A:A,'PRECIO TOPE POR DEPARTAMENTO'!AD:AD),IF($D$5='PRECIO TOPE POR DEPARTAMENTO'!$AE$1,_xlfn.XLOOKUP('PROPUESTA ECONOMICA'!C776,'PRECIO TOPE POR DEPARTAMENTO'!A:A,'PRECIO TOPE POR DEPARTAMENTO'!AE:AE),IF($D$5='PRECIO TOPE POR DEPARTAMENTO'!$AF$1,_xlfn.XLOOKUP('PROPUESTA ECONOMICA'!C776,'PRECIO TOPE POR DEPARTAMENTO'!A:A,'PRECIO TOPE POR DEPARTAMENTO'!AF:AF),IF($D$5='PRECIO TOPE POR DEPARTAMENTO'!$AG$1,_xlfn.XLOOKUP('PROPUESTA ECONOMICA'!C776,'PRECIO TOPE POR DEPARTAMENTO'!A:A,'PRECIO TOPE POR DEPARTAMENTO'!AG:AG),IF($D$5='PRECIO TOPE POR DEPARTAMENTO'!$AH$1,_xlfn.XLOOKUP('PROPUESTA ECONOMICA'!C776,'PRECIO TOPE POR DEPARTAMENTO'!A:A,'PRECIO TOPE POR DEPARTAMENTO'!AH:AH),IF($D$5='PRECIO TOPE POR DEPARTAMENTO'!$AI$1,_xlfn.XLOOKUP('PROPUESTA ECONOMICA'!C776,'PRECIO TOPE POR DEPARTAMENTO'!A:A,'PRECIO TOPE POR DEPARTAMENTO'!AI:AI),IF($D$5='PRECIO TOPE POR DEPARTAMENTO'!$AJ$1,_xlfn.XLOOKUP('PROPUESTA ECONOMICA'!C776,'PRECIO TOPE POR DEPARTAMENTO'!A:A,'PRECIO TOPE POR DEPARTAMENTO'!AJ:AJ),)))))))))))))))))))))))))))))))))</f>
        <v>50634</v>
      </c>
      <c r="G776" s="133"/>
    </row>
    <row r="777" spans="2:7" ht="16.5">
      <c r="B777" s="98">
        <v>766</v>
      </c>
      <c r="C777" s="122" t="s">
        <v>935</v>
      </c>
      <c r="D777" s="45" t="str">
        <f>+_xlfn.XLOOKUP(C777,'PRECIO TOPE POR DEPARTAMENTO'!A:A,'PRECIO TOPE POR DEPARTAMENTO'!B:B)</f>
        <v>INTERRUPTOR AUTOMATICO ENCHUFABLE 2 POLO 70/100 A</v>
      </c>
      <c r="E777" s="46" t="str">
        <f>IF('PRECIO TOPE POR DEPARTAMENTO'!C767="","",+_xlfn.XLOOKUP(C777,'PRECIO TOPE POR DEPARTAMENTO'!A:A,'PRECIO TOPE POR DEPARTAMENTO'!C:C))</f>
        <v>UN</v>
      </c>
      <c r="F777" s="132">
        <f>IF($D$5='PRECIO TOPE POR DEPARTAMENTO'!$D$1,_xlfn.XLOOKUP('PROPUESTA ECONOMICA'!C777,'PRECIO TOPE POR DEPARTAMENTO'!A:A,'PRECIO TOPE POR DEPARTAMENTO'!D:D),IF($D$5='PRECIO TOPE POR DEPARTAMENTO'!$E$1,_xlfn.XLOOKUP('PROPUESTA ECONOMICA'!C777,'PRECIO TOPE POR DEPARTAMENTO'!A:A,'PRECIO TOPE POR DEPARTAMENTO'!E:E),IF($D$5='PRECIO TOPE POR DEPARTAMENTO'!$F$1,_xlfn.XLOOKUP('PROPUESTA ECONOMICA'!C777,'PRECIO TOPE POR DEPARTAMENTO'!A:A,'PRECIO TOPE POR DEPARTAMENTO'!F:F),IF($D$5='PRECIO TOPE POR DEPARTAMENTO'!$G$1,_xlfn.XLOOKUP('PROPUESTA ECONOMICA'!C777,'PRECIO TOPE POR DEPARTAMENTO'!A:A,'PRECIO TOPE POR DEPARTAMENTO'!G:G),IF($D$5='PRECIO TOPE POR DEPARTAMENTO'!$H$1,_xlfn.XLOOKUP('PROPUESTA ECONOMICA'!C777,'PRECIO TOPE POR DEPARTAMENTO'!A:A,'PRECIO TOPE POR DEPARTAMENTO'!H:H),IF($D$5='PRECIO TOPE POR DEPARTAMENTO'!$I$1,_xlfn.XLOOKUP('PROPUESTA ECONOMICA'!C777,'PRECIO TOPE POR DEPARTAMENTO'!A:A,'PRECIO TOPE POR DEPARTAMENTO'!I:I),IF($D$5='PRECIO TOPE POR DEPARTAMENTO'!$J$1,_xlfn.XLOOKUP('PROPUESTA ECONOMICA'!C777,'PRECIO TOPE POR DEPARTAMENTO'!A:A,'PRECIO TOPE POR DEPARTAMENTO'!J:J),IF($D$5='PRECIO TOPE POR DEPARTAMENTO'!$K$1,_xlfn.XLOOKUP('PROPUESTA ECONOMICA'!C777,'PRECIO TOPE POR DEPARTAMENTO'!A:A,'PRECIO TOPE POR DEPARTAMENTO'!K:K),IF($D$5='PRECIO TOPE POR DEPARTAMENTO'!$L$1,_xlfn.XLOOKUP('PROPUESTA ECONOMICA'!C777,'PRECIO TOPE POR DEPARTAMENTO'!A:A,'PRECIO TOPE POR DEPARTAMENTO'!L:L),IF($D$5='PRECIO TOPE POR DEPARTAMENTO'!$M$1,_xlfn.XLOOKUP('PROPUESTA ECONOMICA'!C777,'PRECIO TOPE POR DEPARTAMENTO'!A:A,'PRECIO TOPE POR DEPARTAMENTO'!M:M),IF($D$5='PRECIO TOPE POR DEPARTAMENTO'!$N$1,_xlfn.XLOOKUP('PROPUESTA ECONOMICA'!C777,'PRECIO TOPE POR DEPARTAMENTO'!A:A,'PRECIO TOPE POR DEPARTAMENTO'!N:N),IF($D$5='PRECIO TOPE POR DEPARTAMENTO'!$O$1,_xlfn.XLOOKUP('PROPUESTA ECONOMICA'!C777,'PRECIO TOPE POR DEPARTAMENTO'!A:A,'PRECIO TOPE POR DEPARTAMENTO'!O:O),IF($D$5='PRECIO TOPE POR DEPARTAMENTO'!$P$1,_xlfn.XLOOKUP('PROPUESTA ECONOMICA'!C777,'PRECIO TOPE POR DEPARTAMENTO'!A:A,'PRECIO TOPE POR DEPARTAMENTO'!P:P),IF($D$5='PRECIO TOPE POR DEPARTAMENTO'!$Q$1,_xlfn.XLOOKUP('PROPUESTA ECONOMICA'!C777,'PRECIO TOPE POR DEPARTAMENTO'!A:A,'PRECIO TOPE POR DEPARTAMENTO'!Q:Q),IF($D$5='PRECIO TOPE POR DEPARTAMENTO'!$R$1,_xlfn.XLOOKUP('PROPUESTA ECONOMICA'!C777,'PRECIO TOPE POR DEPARTAMENTO'!A:A,'PRECIO TOPE POR DEPARTAMENTO'!R:R),IF($D$5='PRECIO TOPE POR DEPARTAMENTO'!$S$1,_xlfn.XLOOKUP('PROPUESTA ECONOMICA'!C777,'PRECIO TOPE POR DEPARTAMENTO'!A:A,'PRECIO TOPE POR DEPARTAMENTO'!S:S),IF($D$5='PRECIO TOPE POR DEPARTAMENTO'!$T$1,_xlfn.XLOOKUP('PROPUESTA ECONOMICA'!C777,'PRECIO TOPE POR DEPARTAMENTO'!A:A,'PRECIO TOPE POR DEPARTAMENTO'!T:T),IF($D$5='PRECIO TOPE POR DEPARTAMENTO'!$U$1,_xlfn.XLOOKUP('PROPUESTA ECONOMICA'!C777,'PRECIO TOPE POR DEPARTAMENTO'!A:A,'PRECIO TOPE POR DEPARTAMENTO'!U:U),IF($D$5='PRECIO TOPE POR DEPARTAMENTO'!$V$1,_xlfn.XLOOKUP('PROPUESTA ECONOMICA'!C777,'PRECIO TOPE POR DEPARTAMENTO'!A:A,'PRECIO TOPE POR DEPARTAMENTO'!V:V),IF($D$5='PRECIO TOPE POR DEPARTAMENTO'!$W$1,_xlfn.XLOOKUP('PROPUESTA ECONOMICA'!C777,'PRECIO TOPE POR DEPARTAMENTO'!A:A,'PRECIO TOPE POR DEPARTAMENTO'!W:W),IF($D$5='PRECIO TOPE POR DEPARTAMENTO'!$X$1,_xlfn.XLOOKUP('PROPUESTA ECONOMICA'!C777,'PRECIO TOPE POR DEPARTAMENTO'!A:A,'PRECIO TOPE POR DEPARTAMENTO'!X:X),IF($D$5='PRECIO TOPE POR DEPARTAMENTO'!$Y$1,_xlfn.XLOOKUP('PROPUESTA ECONOMICA'!C777,'PRECIO TOPE POR DEPARTAMENTO'!A:A,'PRECIO TOPE POR DEPARTAMENTO'!Y:Y),IF($D$5='PRECIO TOPE POR DEPARTAMENTO'!$Z$1,_xlfn.XLOOKUP('PROPUESTA ECONOMICA'!C777,'PRECIO TOPE POR DEPARTAMENTO'!A:A,'PRECIO TOPE POR DEPARTAMENTO'!Z:Z),IF($D$5='PRECIO TOPE POR DEPARTAMENTO'!$AA$1,_xlfn.XLOOKUP('PROPUESTA ECONOMICA'!C777,'PRECIO TOPE POR DEPARTAMENTO'!A:A,'PRECIO TOPE POR DEPARTAMENTO'!AA:AA),IF($D$5='PRECIO TOPE POR DEPARTAMENTO'!$AB$1,_xlfn.XLOOKUP('PROPUESTA ECONOMICA'!C777,'PRECIO TOPE POR DEPARTAMENTO'!A:A,'PRECIO TOPE POR DEPARTAMENTO'!AB:AB),IF($D$5='PRECIO TOPE POR DEPARTAMENTO'!$AC$1,_xlfn.XLOOKUP('PROPUESTA ECONOMICA'!C777,'PRECIO TOPE POR DEPARTAMENTO'!A:A,'PRECIO TOPE POR DEPARTAMENTO'!AC:AC),IF($D$5='PRECIO TOPE POR DEPARTAMENTO'!$AD$1,_xlfn.XLOOKUP('PROPUESTA ECONOMICA'!C777,'PRECIO TOPE POR DEPARTAMENTO'!A:A,'PRECIO TOPE POR DEPARTAMENTO'!AD:AD),IF($D$5='PRECIO TOPE POR DEPARTAMENTO'!$AE$1,_xlfn.XLOOKUP('PROPUESTA ECONOMICA'!C777,'PRECIO TOPE POR DEPARTAMENTO'!A:A,'PRECIO TOPE POR DEPARTAMENTO'!AE:AE),IF($D$5='PRECIO TOPE POR DEPARTAMENTO'!$AF$1,_xlfn.XLOOKUP('PROPUESTA ECONOMICA'!C777,'PRECIO TOPE POR DEPARTAMENTO'!A:A,'PRECIO TOPE POR DEPARTAMENTO'!AF:AF),IF($D$5='PRECIO TOPE POR DEPARTAMENTO'!$AG$1,_xlfn.XLOOKUP('PROPUESTA ECONOMICA'!C777,'PRECIO TOPE POR DEPARTAMENTO'!A:A,'PRECIO TOPE POR DEPARTAMENTO'!AG:AG),IF($D$5='PRECIO TOPE POR DEPARTAMENTO'!$AH$1,_xlfn.XLOOKUP('PROPUESTA ECONOMICA'!C777,'PRECIO TOPE POR DEPARTAMENTO'!A:A,'PRECIO TOPE POR DEPARTAMENTO'!AH:AH),IF($D$5='PRECIO TOPE POR DEPARTAMENTO'!$AI$1,_xlfn.XLOOKUP('PROPUESTA ECONOMICA'!C777,'PRECIO TOPE POR DEPARTAMENTO'!A:A,'PRECIO TOPE POR DEPARTAMENTO'!AI:AI),IF($D$5='PRECIO TOPE POR DEPARTAMENTO'!$AJ$1,_xlfn.XLOOKUP('PROPUESTA ECONOMICA'!C777,'PRECIO TOPE POR DEPARTAMENTO'!A:A,'PRECIO TOPE POR DEPARTAMENTO'!AJ:AJ),)))))))))))))))))))))))))))))))))</f>
        <v>78306</v>
      </c>
      <c r="G777" s="133"/>
    </row>
    <row r="778" spans="2:7" ht="16.5">
      <c r="B778" s="98">
        <v>767</v>
      </c>
      <c r="C778" s="122" t="s">
        <v>937</v>
      </c>
      <c r="D778" s="45" t="str">
        <f>+_xlfn.XLOOKUP(C778,'PRECIO TOPE POR DEPARTAMENTO'!A:A,'PRECIO TOPE POR DEPARTAMENTO'!B:B)</f>
        <v>INTERRUPTOR AUTOMATICO ENCHUFABLE 3 POLO 15/60 A</v>
      </c>
      <c r="E778" s="46" t="str">
        <f>IF('PRECIO TOPE POR DEPARTAMENTO'!C768="","",+_xlfn.XLOOKUP(C778,'PRECIO TOPE POR DEPARTAMENTO'!A:A,'PRECIO TOPE POR DEPARTAMENTO'!C:C))</f>
        <v>UN</v>
      </c>
      <c r="F778" s="132">
        <f>IF($D$5='PRECIO TOPE POR DEPARTAMENTO'!$D$1,_xlfn.XLOOKUP('PROPUESTA ECONOMICA'!C778,'PRECIO TOPE POR DEPARTAMENTO'!A:A,'PRECIO TOPE POR DEPARTAMENTO'!D:D),IF($D$5='PRECIO TOPE POR DEPARTAMENTO'!$E$1,_xlfn.XLOOKUP('PROPUESTA ECONOMICA'!C778,'PRECIO TOPE POR DEPARTAMENTO'!A:A,'PRECIO TOPE POR DEPARTAMENTO'!E:E),IF($D$5='PRECIO TOPE POR DEPARTAMENTO'!$F$1,_xlfn.XLOOKUP('PROPUESTA ECONOMICA'!C778,'PRECIO TOPE POR DEPARTAMENTO'!A:A,'PRECIO TOPE POR DEPARTAMENTO'!F:F),IF($D$5='PRECIO TOPE POR DEPARTAMENTO'!$G$1,_xlfn.XLOOKUP('PROPUESTA ECONOMICA'!C778,'PRECIO TOPE POR DEPARTAMENTO'!A:A,'PRECIO TOPE POR DEPARTAMENTO'!G:G),IF($D$5='PRECIO TOPE POR DEPARTAMENTO'!$H$1,_xlfn.XLOOKUP('PROPUESTA ECONOMICA'!C778,'PRECIO TOPE POR DEPARTAMENTO'!A:A,'PRECIO TOPE POR DEPARTAMENTO'!H:H),IF($D$5='PRECIO TOPE POR DEPARTAMENTO'!$I$1,_xlfn.XLOOKUP('PROPUESTA ECONOMICA'!C778,'PRECIO TOPE POR DEPARTAMENTO'!A:A,'PRECIO TOPE POR DEPARTAMENTO'!I:I),IF($D$5='PRECIO TOPE POR DEPARTAMENTO'!$J$1,_xlfn.XLOOKUP('PROPUESTA ECONOMICA'!C778,'PRECIO TOPE POR DEPARTAMENTO'!A:A,'PRECIO TOPE POR DEPARTAMENTO'!J:J),IF($D$5='PRECIO TOPE POR DEPARTAMENTO'!$K$1,_xlfn.XLOOKUP('PROPUESTA ECONOMICA'!C778,'PRECIO TOPE POR DEPARTAMENTO'!A:A,'PRECIO TOPE POR DEPARTAMENTO'!K:K),IF($D$5='PRECIO TOPE POR DEPARTAMENTO'!$L$1,_xlfn.XLOOKUP('PROPUESTA ECONOMICA'!C778,'PRECIO TOPE POR DEPARTAMENTO'!A:A,'PRECIO TOPE POR DEPARTAMENTO'!L:L),IF($D$5='PRECIO TOPE POR DEPARTAMENTO'!$M$1,_xlfn.XLOOKUP('PROPUESTA ECONOMICA'!C778,'PRECIO TOPE POR DEPARTAMENTO'!A:A,'PRECIO TOPE POR DEPARTAMENTO'!M:M),IF($D$5='PRECIO TOPE POR DEPARTAMENTO'!$N$1,_xlfn.XLOOKUP('PROPUESTA ECONOMICA'!C778,'PRECIO TOPE POR DEPARTAMENTO'!A:A,'PRECIO TOPE POR DEPARTAMENTO'!N:N),IF($D$5='PRECIO TOPE POR DEPARTAMENTO'!$O$1,_xlfn.XLOOKUP('PROPUESTA ECONOMICA'!C778,'PRECIO TOPE POR DEPARTAMENTO'!A:A,'PRECIO TOPE POR DEPARTAMENTO'!O:O),IF($D$5='PRECIO TOPE POR DEPARTAMENTO'!$P$1,_xlfn.XLOOKUP('PROPUESTA ECONOMICA'!C778,'PRECIO TOPE POR DEPARTAMENTO'!A:A,'PRECIO TOPE POR DEPARTAMENTO'!P:P),IF($D$5='PRECIO TOPE POR DEPARTAMENTO'!$Q$1,_xlfn.XLOOKUP('PROPUESTA ECONOMICA'!C778,'PRECIO TOPE POR DEPARTAMENTO'!A:A,'PRECIO TOPE POR DEPARTAMENTO'!Q:Q),IF($D$5='PRECIO TOPE POR DEPARTAMENTO'!$R$1,_xlfn.XLOOKUP('PROPUESTA ECONOMICA'!C778,'PRECIO TOPE POR DEPARTAMENTO'!A:A,'PRECIO TOPE POR DEPARTAMENTO'!R:R),IF($D$5='PRECIO TOPE POR DEPARTAMENTO'!$S$1,_xlfn.XLOOKUP('PROPUESTA ECONOMICA'!C778,'PRECIO TOPE POR DEPARTAMENTO'!A:A,'PRECIO TOPE POR DEPARTAMENTO'!S:S),IF($D$5='PRECIO TOPE POR DEPARTAMENTO'!$T$1,_xlfn.XLOOKUP('PROPUESTA ECONOMICA'!C778,'PRECIO TOPE POR DEPARTAMENTO'!A:A,'PRECIO TOPE POR DEPARTAMENTO'!T:T),IF($D$5='PRECIO TOPE POR DEPARTAMENTO'!$U$1,_xlfn.XLOOKUP('PROPUESTA ECONOMICA'!C778,'PRECIO TOPE POR DEPARTAMENTO'!A:A,'PRECIO TOPE POR DEPARTAMENTO'!U:U),IF($D$5='PRECIO TOPE POR DEPARTAMENTO'!$V$1,_xlfn.XLOOKUP('PROPUESTA ECONOMICA'!C778,'PRECIO TOPE POR DEPARTAMENTO'!A:A,'PRECIO TOPE POR DEPARTAMENTO'!V:V),IF($D$5='PRECIO TOPE POR DEPARTAMENTO'!$W$1,_xlfn.XLOOKUP('PROPUESTA ECONOMICA'!C778,'PRECIO TOPE POR DEPARTAMENTO'!A:A,'PRECIO TOPE POR DEPARTAMENTO'!W:W),IF($D$5='PRECIO TOPE POR DEPARTAMENTO'!$X$1,_xlfn.XLOOKUP('PROPUESTA ECONOMICA'!C778,'PRECIO TOPE POR DEPARTAMENTO'!A:A,'PRECIO TOPE POR DEPARTAMENTO'!X:X),IF($D$5='PRECIO TOPE POR DEPARTAMENTO'!$Y$1,_xlfn.XLOOKUP('PROPUESTA ECONOMICA'!C778,'PRECIO TOPE POR DEPARTAMENTO'!A:A,'PRECIO TOPE POR DEPARTAMENTO'!Y:Y),IF($D$5='PRECIO TOPE POR DEPARTAMENTO'!$Z$1,_xlfn.XLOOKUP('PROPUESTA ECONOMICA'!C778,'PRECIO TOPE POR DEPARTAMENTO'!A:A,'PRECIO TOPE POR DEPARTAMENTO'!Z:Z),IF($D$5='PRECIO TOPE POR DEPARTAMENTO'!$AA$1,_xlfn.XLOOKUP('PROPUESTA ECONOMICA'!C778,'PRECIO TOPE POR DEPARTAMENTO'!A:A,'PRECIO TOPE POR DEPARTAMENTO'!AA:AA),IF($D$5='PRECIO TOPE POR DEPARTAMENTO'!$AB$1,_xlfn.XLOOKUP('PROPUESTA ECONOMICA'!C778,'PRECIO TOPE POR DEPARTAMENTO'!A:A,'PRECIO TOPE POR DEPARTAMENTO'!AB:AB),IF($D$5='PRECIO TOPE POR DEPARTAMENTO'!$AC$1,_xlfn.XLOOKUP('PROPUESTA ECONOMICA'!C778,'PRECIO TOPE POR DEPARTAMENTO'!A:A,'PRECIO TOPE POR DEPARTAMENTO'!AC:AC),IF($D$5='PRECIO TOPE POR DEPARTAMENTO'!$AD$1,_xlfn.XLOOKUP('PROPUESTA ECONOMICA'!C778,'PRECIO TOPE POR DEPARTAMENTO'!A:A,'PRECIO TOPE POR DEPARTAMENTO'!AD:AD),IF($D$5='PRECIO TOPE POR DEPARTAMENTO'!$AE$1,_xlfn.XLOOKUP('PROPUESTA ECONOMICA'!C778,'PRECIO TOPE POR DEPARTAMENTO'!A:A,'PRECIO TOPE POR DEPARTAMENTO'!AE:AE),IF($D$5='PRECIO TOPE POR DEPARTAMENTO'!$AF$1,_xlfn.XLOOKUP('PROPUESTA ECONOMICA'!C778,'PRECIO TOPE POR DEPARTAMENTO'!A:A,'PRECIO TOPE POR DEPARTAMENTO'!AF:AF),IF($D$5='PRECIO TOPE POR DEPARTAMENTO'!$AG$1,_xlfn.XLOOKUP('PROPUESTA ECONOMICA'!C778,'PRECIO TOPE POR DEPARTAMENTO'!A:A,'PRECIO TOPE POR DEPARTAMENTO'!AG:AG),IF($D$5='PRECIO TOPE POR DEPARTAMENTO'!$AH$1,_xlfn.XLOOKUP('PROPUESTA ECONOMICA'!C778,'PRECIO TOPE POR DEPARTAMENTO'!A:A,'PRECIO TOPE POR DEPARTAMENTO'!AH:AH),IF($D$5='PRECIO TOPE POR DEPARTAMENTO'!$AI$1,_xlfn.XLOOKUP('PROPUESTA ECONOMICA'!C778,'PRECIO TOPE POR DEPARTAMENTO'!A:A,'PRECIO TOPE POR DEPARTAMENTO'!AI:AI),IF($D$5='PRECIO TOPE POR DEPARTAMENTO'!$AJ$1,_xlfn.XLOOKUP('PROPUESTA ECONOMICA'!C778,'PRECIO TOPE POR DEPARTAMENTO'!A:A,'PRECIO TOPE POR DEPARTAMENTO'!AJ:AJ),)))))))))))))))))))))))))))))))))</f>
        <v>90604</v>
      </c>
      <c r="G778" s="133"/>
    </row>
    <row r="779" spans="2:7" ht="16.5">
      <c r="B779" s="98">
        <v>768</v>
      </c>
      <c r="C779" s="122" t="s">
        <v>939</v>
      </c>
      <c r="D779" s="45" t="str">
        <f>+_xlfn.XLOOKUP(C779,'PRECIO TOPE POR DEPARTAMENTO'!A:A,'PRECIO TOPE POR DEPARTAMENTO'!B:B)</f>
        <v>INTERRUPTOR AUTOMATICO ENCHUFABLE 3 POLO 70/100 A</v>
      </c>
      <c r="E779" s="46" t="str">
        <f>IF('PRECIO TOPE POR DEPARTAMENTO'!C769="","",+_xlfn.XLOOKUP(C779,'PRECIO TOPE POR DEPARTAMENTO'!A:A,'PRECIO TOPE POR DEPARTAMENTO'!C:C))</f>
        <v>UN</v>
      </c>
      <c r="F779" s="132">
        <f>IF($D$5='PRECIO TOPE POR DEPARTAMENTO'!$D$1,_xlfn.XLOOKUP('PROPUESTA ECONOMICA'!C779,'PRECIO TOPE POR DEPARTAMENTO'!A:A,'PRECIO TOPE POR DEPARTAMENTO'!D:D),IF($D$5='PRECIO TOPE POR DEPARTAMENTO'!$E$1,_xlfn.XLOOKUP('PROPUESTA ECONOMICA'!C779,'PRECIO TOPE POR DEPARTAMENTO'!A:A,'PRECIO TOPE POR DEPARTAMENTO'!E:E),IF($D$5='PRECIO TOPE POR DEPARTAMENTO'!$F$1,_xlfn.XLOOKUP('PROPUESTA ECONOMICA'!C779,'PRECIO TOPE POR DEPARTAMENTO'!A:A,'PRECIO TOPE POR DEPARTAMENTO'!F:F),IF($D$5='PRECIO TOPE POR DEPARTAMENTO'!$G$1,_xlfn.XLOOKUP('PROPUESTA ECONOMICA'!C779,'PRECIO TOPE POR DEPARTAMENTO'!A:A,'PRECIO TOPE POR DEPARTAMENTO'!G:G),IF($D$5='PRECIO TOPE POR DEPARTAMENTO'!$H$1,_xlfn.XLOOKUP('PROPUESTA ECONOMICA'!C779,'PRECIO TOPE POR DEPARTAMENTO'!A:A,'PRECIO TOPE POR DEPARTAMENTO'!H:H),IF($D$5='PRECIO TOPE POR DEPARTAMENTO'!$I$1,_xlfn.XLOOKUP('PROPUESTA ECONOMICA'!C779,'PRECIO TOPE POR DEPARTAMENTO'!A:A,'PRECIO TOPE POR DEPARTAMENTO'!I:I),IF($D$5='PRECIO TOPE POR DEPARTAMENTO'!$J$1,_xlfn.XLOOKUP('PROPUESTA ECONOMICA'!C779,'PRECIO TOPE POR DEPARTAMENTO'!A:A,'PRECIO TOPE POR DEPARTAMENTO'!J:J),IF($D$5='PRECIO TOPE POR DEPARTAMENTO'!$K$1,_xlfn.XLOOKUP('PROPUESTA ECONOMICA'!C779,'PRECIO TOPE POR DEPARTAMENTO'!A:A,'PRECIO TOPE POR DEPARTAMENTO'!K:K),IF($D$5='PRECIO TOPE POR DEPARTAMENTO'!$L$1,_xlfn.XLOOKUP('PROPUESTA ECONOMICA'!C779,'PRECIO TOPE POR DEPARTAMENTO'!A:A,'PRECIO TOPE POR DEPARTAMENTO'!L:L),IF($D$5='PRECIO TOPE POR DEPARTAMENTO'!$M$1,_xlfn.XLOOKUP('PROPUESTA ECONOMICA'!C779,'PRECIO TOPE POR DEPARTAMENTO'!A:A,'PRECIO TOPE POR DEPARTAMENTO'!M:M),IF($D$5='PRECIO TOPE POR DEPARTAMENTO'!$N$1,_xlfn.XLOOKUP('PROPUESTA ECONOMICA'!C779,'PRECIO TOPE POR DEPARTAMENTO'!A:A,'PRECIO TOPE POR DEPARTAMENTO'!N:N),IF($D$5='PRECIO TOPE POR DEPARTAMENTO'!$O$1,_xlfn.XLOOKUP('PROPUESTA ECONOMICA'!C779,'PRECIO TOPE POR DEPARTAMENTO'!A:A,'PRECIO TOPE POR DEPARTAMENTO'!O:O),IF($D$5='PRECIO TOPE POR DEPARTAMENTO'!$P$1,_xlfn.XLOOKUP('PROPUESTA ECONOMICA'!C779,'PRECIO TOPE POR DEPARTAMENTO'!A:A,'PRECIO TOPE POR DEPARTAMENTO'!P:P),IF($D$5='PRECIO TOPE POR DEPARTAMENTO'!$Q$1,_xlfn.XLOOKUP('PROPUESTA ECONOMICA'!C779,'PRECIO TOPE POR DEPARTAMENTO'!A:A,'PRECIO TOPE POR DEPARTAMENTO'!Q:Q),IF($D$5='PRECIO TOPE POR DEPARTAMENTO'!$R$1,_xlfn.XLOOKUP('PROPUESTA ECONOMICA'!C779,'PRECIO TOPE POR DEPARTAMENTO'!A:A,'PRECIO TOPE POR DEPARTAMENTO'!R:R),IF($D$5='PRECIO TOPE POR DEPARTAMENTO'!$S$1,_xlfn.XLOOKUP('PROPUESTA ECONOMICA'!C779,'PRECIO TOPE POR DEPARTAMENTO'!A:A,'PRECIO TOPE POR DEPARTAMENTO'!S:S),IF($D$5='PRECIO TOPE POR DEPARTAMENTO'!$T$1,_xlfn.XLOOKUP('PROPUESTA ECONOMICA'!C779,'PRECIO TOPE POR DEPARTAMENTO'!A:A,'PRECIO TOPE POR DEPARTAMENTO'!T:T),IF($D$5='PRECIO TOPE POR DEPARTAMENTO'!$U$1,_xlfn.XLOOKUP('PROPUESTA ECONOMICA'!C779,'PRECIO TOPE POR DEPARTAMENTO'!A:A,'PRECIO TOPE POR DEPARTAMENTO'!U:U),IF($D$5='PRECIO TOPE POR DEPARTAMENTO'!$V$1,_xlfn.XLOOKUP('PROPUESTA ECONOMICA'!C779,'PRECIO TOPE POR DEPARTAMENTO'!A:A,'PRECIO TOPE POR DEPARTAMENTO'!V:V),IF($D$5='PRECIO TOPE POR DEPARTAMENTO'!$W$1,_xlfn.XLOOKUP('PROPUESTA ECONOMICA'!C779,'PRECIO TOPE POR DEPARTAMENTO'!A:A,'PRECIO TOPE POR DEPARTAMENTO'!W:W),IF($D$5='PRECIO TOPE POR DEPARTAMENTO'!$X$1,_xlfn.XLOOKUP('PROPUESTA ECONOMICA'!C779,'PRECIO TOPE POR DEPARTAMENTO'!A:A,'PRECIO TOPE POR DEPARTAMENTO'!X:X),IF($D$5='PRECIO TOPE POR DEPARTAMENTO'!$Y$1,_xlfn.XLOOKUP('PROPUESTA ECONOMICA'!C779,'PRECIO TOPE POR DEPARTAMENTO'!A:A,'PRECIO TOPE POR DEPARTAMENTO'!Y:Y),IF($D$5='PRECIO TOPE POR DEPARTAMENTO'!$Z$1,_xlfn.XLOOKUP('PROPUESTA ECONOMICA'!C779,'PRECIO TOPE POR DEPARTAMENTO'!A:A,'PRECIO TOPE POR DEPARTAMENTO'!Z:Z),IF($D$5='PRECIO TOPE POR DEPARTAMENTO'!$AA$1,_xlfn.XLOOKUP('PROPUESTA ECONOMICA'!C779,'PRECIO TOPE POR DEPARTAMENTO'!A:A,'PRECIO TOPE POR DEPARTAMENTO'!AA:AA),IF($D$5='PRECIO TOPE POR DEPARTAMENTO'!$AB$1,_xlfn.XLOOKUP('PROPUESTA ECONOMICA'!C779,'PRECIO TOPE POR DEPARTAMENTO'!A:A,'PRECIO TOPE POR DEPARTAMENTO'!AB:AB),IF($D$5='PRECIO TOPE POR DEPARTAMENTO'!$AC$1,_xlfn.XLOOKUP('PROPUESTA ECONOMICA'!C779,'PRECIO TOPE POR DEPARTAMENTO'!A:A,'PRECIO TOPE POR DEPARTAMENTO'!AC:AC),IF($D$5='PRECIO TOPE POR DEPARTAMENTO'!$AD$1,_xlfn.XLOOKUP('PROPUESTA ECONOMICA'!C779,'PRECIO TOPE POR DEPARTAMENTO'!A:A,'PRECIO TOPE POR DEPARTAMENTO'!AD:AD),IF($D$5='PRECIO TOPE POR DEPARTAMENTO'!$AE$1,_xlfn.XLOOKUP('PROPUESTA ECONOMICA'!C779,'PRECIO TOPE POR DEPARTAMENTO'!A:A,'PRECIO TOPE POR DEPARTAMENTO'!AE:AE),IF($D$5='PRECIO TOPE POR DEPARTAMENTO'!$AF$1,_xlfn.XLOOKUP('PROPUESTA ECONOMICA'!C779,'PRECIO TOPE POR DEPARTAMENTO'!A:A,'PRECIO TOPE POR DEPARTAMENTO'!AF:AF),IF($D$5='PRECIO TOPE POR DEPARTAMENTO'!$AG$1,_xlfn.XLOOKUP('PROPUESTA ECONOMICA'!C779,'PRECIO TOPE POR DEPARTAMENTO'!A:A,'PRECIO TOPE POR DEPARTAMENTO'!AG:AG),IF($D$5='PRECIO TOPE POR DEPARTAMENTO'!$AH$1,_xlfn.XLOOKUP('PROPUESTA ECONOMICA'!C779,'PRECIO TOPE POR DEPARTAMENTO'!A:A,'PRECIO TOPE POR DEPARTAMENTO'!AH:AH),IF($D$5='PRECIO TOPE POR DEPARTAMENTO'!$AI$1,_xlfn.XLOOKUP('PROPUESTA ECONOMICA'!C779,'PRECIO TOPE POR DEPARTAMENTO'!A:A,'PRECIO TOPE POR DEPARTAMENTO'!AI:AI),IF($D$5='PRECIO TOPE POR DEPARTAMENTO'!$AJ$1,_xlfn.XLOOKUP('PROPUESTA ECONOMICA'!C779,'PRECIO TOPE POR DEPARTAMENTO'!A:A,'PRECIO TOPE POR DEPARTAMENTO'!AJ:AJ),)))))))))))))))))))))))))))))))))</f>
        <v>117428</v>
      </c>
      <c r="G779" s="133"/>
    </row>
    <row r="780" spans="2:7" ht="16.5">
      <c r="B780" s="98">
        <v>769</v>
      </c>
      <c r="C780" s="122" t="s">
        <v>941</v>
      </c>
      <c r="D780" s="45" t="str">
        <f>+_xlfn.XLOOKUP(C780,'PRECIO TOPE POR DEPARTAMENTO'!A:A,'PRECIO TOPE POR DEPARTAMENTO'!B:B)</f>
        <v>BREAKER INDUSTRIAL 3 X 15/60 A</v>
      </c>
      <c r="E780" s="46" t="str">
        <f>IF('PRECIO TOPE POR DEPARTAMENTO'!C770="","",+_xlfn.XLOOKUP(C780,'PRECIO TOPE POR DEPARTAMENTO'!A:A,'PRECIO TOPE POR DEPARTAMENTO'!C:C))</f>
        <v>UN</v>
      </c>
      <c r="F780" s="132">
        <f>IF($D$5='PRECIO TOPE POR DEPARTAMENTO'!$D$1,_xlfn.XLOOKUP('PROPUESTA ECONOMICA'!C780,'PRECIO TOPE POR DEPARTAMENTO'!A:A,'PRECIO TOPE POR DEPARTAMENTO'!D:D),IF($D$5='PRECIO TOPE POR DEPARTAMENTO'!$E$1,_xlfn.XLOOKUP('PROPUESTA ECONOMICA'!C780,'PRECIO TOPE POR DEPARTAMENTO'!A:A,'PRECIO TOPE POR DEPARTAMENTO'!E:E),IF($D$5='PRECIO TOPE POR DEPARTAMENTO'!$F$1,_xlfn.XLOOKUP('PROPUESTA ECONOMICA'!C780,'PRECIO TOPE POR DEPARTAMENTO'!A:A,'PRECIO TOPE POR DEPARTAMENTO'!F:F),IF($D$5='PRECIO TOPE POR DEPARTAMENTO'!$G$1,_xlfn.XLOOKUP('PROPUESTA ECONOMICA'!C780,'PRECIO TOPE POR DEPARTAMENTO'!A:A,'PRECIO TOPE POR DEPARTAMENTO'!G:G),IF($D$5='PRECIO TOPE POR DEPARTAMENTO'!$H$1,_xlfn.XLOOKUP('PROPUESTA ECONOMICA'!C780,'PRECIO TOPE POR DEPARTAMENTO'!A:A,'PRECIO TOPE POR DEPARTAMENTO'!H:H),IF($D$5='PRECIO TOPE POR DEPARTAMENTO'!$I$1,_xlfn.XLOOKUP('PROPUESTA ECONOMICA'!C780,'PRECIO TOPE POR DEPARTAMENTO'!A:A,'PRECIO TOPE POR DEPARTAMENTO'!I:I),IF($D$5='PRECIO TOPE POR DEPARTAMENTO'!$J$1,_xlfn.XLOOKUP('PROPUESTA ECONOMICA'!C780,'PRECIO TOPE POR DEPARTAMENTO'!A:A,'PRECIO TOPE POR DEPARTAMENTO'!J:J),IF($D$5='PRECIO TOPE POR DEPARTAMENTO'!$K$1,_xlfn.XLOOKUP('PROPUESTA ECONOMICA'!C780,'PRECIO TOPE POR DEPARTAMENTO'!A:A,'PRECIO TOPE POR DEPARTAMENTO'!K:K),IF($D$5='PRECIO TOPE POR DEPARTAMENTO'!$L$1,_xlfn.XLOOKUP('PROPUESTA ECONOMICA'!C780,'PRECIO TOPE POR DEPARTAMENTO'!A:A,'PRECIO TOPE POR DEPARTAMENTO'!L:L),IF($D$5='PRECIO TOPE POR DEPARTAMENTO'!$M$1,_xlfn.XLOOKUP('PROPUESTA ECONOMICA'!C780,'PRECIO TOPE POR DEPARTAMENTO'!A:A,'PRECIO TOPE POR DEPARTAMENTO'!M:M),IF($D$5='PRECIO TOPE POR DEPARTAMENTO'!$N$1,_xlfn.XLOOKUP('PROPUESTA ECONOMICA'!C780,'PRECIO TOPE POR DEPARTAMENTO'!A:A,'PRECIO TOPE POR DEPARTAMENTO'!N:N),IF($D$5='PRECIO TOPE POR DEPARTAMENTO'!$O$1,_xlfn.XLOOKUP('PROPUESTA ECONOMICA'!C780,'PRECIO TOPE POR DEPARTAMENTO'!A:A,'PRECIO TOPE POR DEPARTAMENTO'!O:O),IF($D$5='PRECIO TOPE POR DEPARTAMENTO'!$P$1,_xlfn.XLOOKUP('PROPUESTA ECONOMICA'!C780,'PRECIO TOPE POR DEPARTAMENTO'!A:A,'PRECIO TOPE POR DEPARTAMENTO'!P:P),IF($D$5='PRECIO TOPE POR DEPARTAMENTO'!$Q$1,_xlfn.XLOOKUP('PROPUESTA ECONOMICA'!C780,'PRECIO TOPE POR DEPARTAMENTO'!A:A,'PRECIO TOPE POR DEPARTAMENTO'!Q:Q),IF($D$5='PRECIO TOPE POR DEPARTAMENTO'!$R$1,_xlfn.XLOOKUP('PROPUESTA ECONOMICA'!C780,'PRECIO TOPE POR DEPARTAMENTO'!A:A,'PRECIO TOPE POR DEPARTAMENTO'!R:R),IF($D$5='PRECIO TOPE POR DEPARTAMENTO'!$S$1,_xlfn.XLOOKUP('PROPUESTA ECONOMICA'!C780,'PRECIO TOPE POR DEPARTAMENTO'!A:A,'PRECIO TOPE POR DEPARTAMENTO'!S:S),IF($D$5='PRECIO TOPE POR DEPARTAMENTO'!$T$1,_xlfn.XLOOKUP('PROPUESTA ECONOMICA'!C780,'PRECIO TOPE POR DEPARTAMENTO'!A:A,'PRECIO TOPE POR DEPARTAMENTO'!T:T),IF($D$5='PRECIO TOPE POR DEPARTAMENTO'!$U$1,_xlfn.XLOOKUP('PROPUESTA ECONOMICA'!C780,'PRECIO TOPE POR DEPARTAMENTO'!A:A,'PRECIO TOPE POR DEPARTAMENTO'!U:U),IF($D$5='PRECIO TOPE POR DEPARTAMENTO'!$V$1,_xlfn.XLOOKUP('PROPUESTA ECONOMICA'!C780,'PRECIO TOPE POR DEPARTAMENTO'!A:A,'PRECIO TOPE POR DEPARTAMENTO'!V:V),IF($D$5='PRECIO TOPE POR DEPARTAMENTO'!$W$1,_xlfn.XLOOKUP('PROPUESTA ECONOMICA'!C780,'PRECIO TOPE POR DEPARTAMENTO'!A:A,'PRECIO TOPE POR DEPARTAMENTO'!W:W),IF($D$5='PRECIO TOPE POR DEPARTAMENTO'!$X$1,_xlfn.XLOOKUP('PROPUESTA ECONOMICA'!C780,'PRECIO TOPE POR DEPARTAMENTO'!A:A,'PRECIO TOPE POR DEPARTAMENTO'!X:X),IF($D$5='PRECIO TOPE POR DEPARTAMENTO'!$Y$1,_xlfn.XLOOKUP('PROPUESTA ECONOMICA'!C780,'PRECIO TOPE POR DEPARTAMENTO'!A:A,'PRECIO TOPE POR DEPARTAMENTO'!Y:Y),IF($D$5='PRECIO TOPE POR DEPARTAMENTO'!$Z$1,_xlfn.XLOOKUP('PROPUESTA ECONOMICA'!C780,'PRECIO TOPE POR DEPARTAMENTO'!A:A,'PRECIO TOPE POR DEPARTAMENTO'!Z:Z),IF($D$5='PRECIO TOPE POR DEPARTAMENTO'!$AA$1,_xlfn.XLOOKUP('PROPUESTA ECONOMICA'!C780,'PRECIO TOPE POR DEPARTAMENTO'!A:A,'PRECIO TOPE POR DEPARTAMENTO'!AA:AA),IF($D$5='PRECIO TOPE POR DEPARTAMENTO'!$AB$1,_xlfn.XLOOKUP('PROPUESTA ECONOMICA'!C780,'PRECIO TOPE POR DEPARTAMENTO'!A:A,'PRECIO TOPE POR DEPARTAMENTO'!AB:AB),IF($D$5='PRECIO TOPE POR DEPARTAMENTO'!$AC$1,_xlfn.XLOOKUP('PROPUESTA ECONOMICA'!C780,'PRECIO TOPE POR DEPARTAMENTO'!A:A,'PRECIO TOPE POR DEPARTAMENTO'!AC:AC),IF($D$5='PRECIO TOPE POR DEPARTAMENTO'!$AD$1,_xlfn.XLOOKUP('PROPUESTA ECONOMICA'!C780,'PRECIO TOPE POR DEPARTAMENTO'!A:A,'PRECIO TOPE POR DEPARTAMENTO'!AD:AD),IF($D$5='PRECIO TOPE POR DEPARTAMENTO'!$AE$1,_xlfn.XLOOKUP('PROPUESTA ECONOMICA'!C780,'PRECIO TOPE POR DEPARTAMENTO'!A:A,'PRECIO TOPE POR DEPARTAMENTO'!AE:AE),IF($D$5='PRECIO TOPE POR DEPARTAMENTO'!$AF$1,_xlfn.XLOOKUP('PROPUESTA ECONOMICA'!C780,'PRECIO TOPE POR DEPARTAMENTO'!A:A,'PRECIO TOPE POR DEPARTAMENTO'!AF:AF),IF($D$5='PRECIO TOPE POR DEPARTAMENTO'!$AG$1,_xlfn.XLOOKUP('PROPUESTA ECONOMICA'!C780,'PRECIO TOPE POR DEPARTAMENTO'!A:A,'PRECIO TOPE POR DEPARTAMENTO'!AG:AG),IF($D$5='PRECIO TOPE POR DEPARTAMENTO'!$AH$1,_xlfn.XLOOKUP('PROPUESTA ECONOMICA'!C780,'PRECIO TOPE POR DEPARTAMENTO'!A:A,'PRECIO TOPE POR DEPARTAMENTO'!AH:AH),IF($D$5='PRECIO TOPE POR DEPARTAMENTO'!$AI$1,_xlfn.XLOOKUP('PROPUESTA ECONOMICA'!C780,'PRECIO TOPE POR DEPARTAMENTO'!A:A,'PRECIO TOPE POR DEPARTAMENTO'!AI:AI),IF($D$5='PRECIO TOPE POR DEPARTAMENTO'!$AJ$1,_xlfn.XLOOKUP('PROPUESTA ECONOMICA'!C780,'PRECIO TOPE POR DEPARTAMENTO'!A:A,'PRECIO TOPE POR DEPARTAMENTO'!AJ:AJ),)))))))))))))))))))))))))))))))))</f>
        <v>335909</v>
      </c>
      <c r="G780" s="133"/>
    </row>
    <row r="781" spans="2:7" ht="16.5">
      <c r="B781" s="98">
        <v>770</v>
      </c>
      <c r="C781" s="122" t="s">
        <v>943</v>
      </c>
      <c r="D781" s="45" t="str">
        <f>+_xlfn.XLOOKUP(C781,'PRECIO TOPE POR DEPARTAMENTO'!A:A,'PRECIO TOPE POR DEPARTAMENTO'!B:B)</f>
        <v>BREAKER INDUSTRIAL 3 X 75/100 A</v>
      </c>
      <c r="E781" s="46" t="str">
        <f>IF('PRECIO TOPE POR DEPARTAMENTO'!C771="","",+_xlfn.XLOOKUP(C781,'PRECIO TOPE POR DEPARTAMENTO'!A:A,'PRECIO TOPE POR DEPARTAMENTO'!C:C))</f>
        <v>UN</v>
      </c>
      <c r="F781" s="132">
        <f>IF($D$5='PRECIO TOPE POR DEPARTAMENTO'!$D$1,_xlfn.XLOOKUP('PROPUESTA ECONOMICA'!C781,'PRECIO TOPE POR DEPARTAMENTO'!A:A,'PRECIO TOPE POR DEPARTAMENTO'!D:D),IF($D$5='PRECIO TOPE POR DEPARTAMENTO'!$E$1,_xlfn.XLOOKUP('PROPUESTA ECONOMICA'!C781,'PRECIO TOPE POR DEPARTAMENTO'!A:A,'PRECIO TOPE POR DEPARTAMENTO'!E:E),IF($D$5='PRECIO TOPE POR DEPARTAMENTO'!$F$1,_xlfn.XLOOKUP('PROPUESTA ECONOMICA'!C781,'PRECIO TOPE POR DEPARTAMENTO'!A:A,'PRECIO TOPE POR DEPARTAMENTO'!F:F),IF($D$5='PRECIO TOPE POR DEPARTAMENTO'!$G$1,_xlfn.XLOOKUP('PROPUESTA ECONOMICA'!C781,'PRECIO TOPE POR DEPARTAMENTO'!A:A,'PRECIO TOPE POR DEPARTAMENTO'!G:G),IF($D$5='PRECIO TOPE POR DEPARTAMENTO'!$H$1,_xlfn.XLOOKUP('PROPUESTA ECONOMICA'!C781,'PRECIO TOPE POR DEPARTAMENTO'!A:A,'PRECIO TOPE POR DEPARTAMENTO'!H:H),IF($D$5='PRECIO TOPE POR DEPARTAMENTO'!$I$1,_xlfn.XLOOKUP('PROPUESTA ECONOMICA'!C781,'PRECIO TOPE POR DEPARTAMENTO'!A:A,'PRECIO TOPE POR DEPARTAMENTO'!I:I),IF($D$5='PRECIO TOPE POR DEPARTAMENTO'!$J$1,_xlfn.XLOOKUP('PROPUESTA ECONOMICA'!C781,'PRECIO TOPE POR DEPARTAMENTO'!A:A,'PRECIO TOPE POR DEPARTAMENTO'!J:J),IF($D$5='PRECIO TOPE POR DEPARTAMENTO'!$K$1,_xlfn.XLOOKUP('PROPUESTA ECONOMICA'!C781,'PRECIO TOPE POR DEPARTAMENTO'!A:A,'PRECIO TOPE POR DEPARTAMENTO'!K:K),IF($D$5='PRECIO TOPE POR DEPARTAMENTO'!$L$1,_xlfn.XLOOKUP('PROPUESTA ECONOMICA'!C781,'PRECIO TOPE POR DEPARTAMENTO'!A:A,'PRECIO TOPE POR DEPARTAMENTO'!L:L),IF($D$5='PRECIO TOPE POR DEPARTAMENTO'!$M$1,_xlfn.XLOOKUP('PROPUESTA ECONOMICA'!C781,'PRECIO TOPE POR DEPARTAMENTO'!A:A,'PRECIO TOPE POR DEPARTAMENTO'!M:M),IF($D$5='PRECIO TOPE POR DEPARTAMENTO'!$N$1,_xlfn.XLOOKUP('PROPUESTA ECONOMICA'!C781,'PRECIO TOPE POR DEPARTAMENTO'!A:A,'PRECIO TOPE POR DEPARTAMENTO'!N:N),IF($D$5='PRECIO TOPE POR DEPARTAMENTO'!$O$1,_xlfn.XLOOKUP('PROPUESTA ECONOMICA'!C781,'PRECIO TOPE POR DEPARTAMENTO'!A:A,'PRECIO TOPE POR DEPARTAMENTO'!O:O),IF($D$5='PRECIO TOPE POR DEPARTAMENTO'!$P$1,_xlfn.XLOOKUP('PROPUESTA ECONOMICA'!C781,'PRECIO TOPE POR DEPARTAMENTO'!A:A,'PRECIO TOPE POR DEPARTAMENTO'!P:P),IF($D$5='PRECIO TOPE POR DEPARTAMENTO'!$Q$1,_xlfn.XLOOKUP('PROPUESTA ECONOMICA'!C781,'PRECIO TOPE POR DEPARTAMENTO'!A:A,'PRECIO TOPE POR DEPARTAMENTO'!Q:Q),IF($D$5='PRECIO TOPE POR DEPARTAMENTO'!$R$1,_xlfn.XLOOKUP('PROPUESTA ECONOMICA'!C781,'PRECIO TOPE POR DEPARTAMENTO'!A:A,'PRECIO TOPE POR DEPARTAMENTO'!R:R),IF($D$5='PRECIO TOPE POR DEPARTAMENTO'!$S$1,_xlfn.XLOOKUP('PROPUESTA ECONOMICA'!C781,'PRECIO TOPE POR DEPARTAMENTO'!A:A,'PRECIO TOPE POR DEPARTAMENTO'!S:S),IF($D$5='PRECIO TOPE POR DEPARTAMENTO'!$T$1,_xlfn.XLOOKUP('PROPUESTA ECONOMICA'!C781,'PRECIO TOPE POR DEPARTAMENTO'!A:A,'PRECIO TOPE POR DEPARTAMENTO'!T:T),IF($D$5='PRECIO TOPE POR DEPARTAMENTO'!$U$1,_xlfn.XLOOKUP('PROPUESTA ECONOMICA'!C781,'PRECIO TOPE POR DEPARTAMENTO'!A:A,'PRECIO TOPE POR DEPARTAMENTO'!U:U),IF($D$5='PRECIO TOPE POR DEPARTAMENTO'!$V$1,_xlfn.XLOOKUP('PROPUESTA ECONOMICA'!C781,'PRECIO TOPE POR DEPARTAMENTO'!A:A,'PRECIO TOPE POR DEPARTAMENTO'!V:V),IF($D$5='PRECIO TOPE POR DEPARTAMENTO'!$W$1,_xlfn.XLOOKUP('PROPUESTA ECONOMICA'!C781,'PRECIO TOPE POR DEPARTAMENTO'!A:A,'PRECIO TOPE POR DEPARTAMENTO'!W:W),IF($D$5='PRECIO TOPE POR DEPARTAMENTO'!$X$1,_xlfn.XLOOKUP('PROPUESTA ECONOMICA'!C781,'PRECIO TOPE POR DEPARTAMENTO'!A:A,'PRECIO TOPE POR DEPARTAMENTO'!X:X),IF($D$5='PRECIO TOPE POR DEPARTAMENTO'!$Y$1,_xlfn.XLOOKUP('PROPUESTA ECONOMICA'!C781,'PRECIO TOPE POR DEPARTAMENTO'!A:A,'PRECIO TOPE POR DEPARTAMENTO'!Y:Y),IF($D$5='PRECIO TOPE POR DEPARTAMENTO'!$Z$1,_xlfn.XLOOKUP('PROPUESTA ECONOMICA'!C781,'PRECIO TOPE POR DEPARTAMENTO'!A:A,'PRECIO TOPE POR DEPARTAMENTO'!Z:Z),IF($D$5='PRECIO TOPE POR DEPARTAMENTO'!$AA$1,_xlfn.XLOOKUP('PROPUESTA ECONOMICA'!C781,'PRECIO TOPE POR DEPARTAMENTO'!A:A,'PRECIO TOPE POR DEPARTAMENTO'!AA:AA),IF($D$5='PRECIO TOPE POR DEPARTAMENTO'!$AB$1,_xlfn.XLOOKUP('PROPUESTA ECONOMICA'!C781,'PRECIO TOPE POR DEPARTAMENTO'!A:A,'PRECIO TOPE POR DEPARTAMENTO'!AB:AB),IF($D$5='PRECIO TOPE POR DEPARTAMENTO'!$AC$1,_xlfn.XLOOKUP('PROPUESTA ECONOMICA'!C781,'PRECIO TOPE POR DEPARTAMENTO'!A:A,'PRECIO TOPE POR DEPARTAMENTO'!AC:AC),IF($D$5='PRECIO TOPE POR DEPARTAMENTO'!$AD$1,_xlfn.XLOOKUP('PROPUESTA ECONOMICA'!C781,'PRECIO TOPE POR DEPARTAMENTO'!A:A,'PRECIO TOPE POR DEPARTAMENTO'!AD:AD),IF($D$5='PRECIO TOPE POR DEPARTAMENTO'!$AE$1,_xlfn.XLOOKUP('PROPUESTA ECONOMICA'!C781,'PRECIO TOPE POR DEPARTAMENTO'!A:A,'PRECIO TOPE POR DEPARTAMENTO'!AE:AE),IF($D$5='PRECIO TOPE POR DEPARTAMENTO'!$AF$1,_xlfn.XLOOKUP('PROPUESTA ECONOMICA'!C781,'PRECIO TOPE POR DEPARTAMENTO'!A:A,'PRECIO TOPE POR DEPARTAMENTO'!AF:AF),IF($D$5='PRECIO TOPE POR DEPARTAMENTO'!$AG$1,_xlfn.XLOOKUP('PROPUESTA ECONOMICA'!C781,'PRECIO TOPE POR DEPARTAMENTO'!A:A,'PRECIO TOPE POR DEPARTAMENTO'!AG:AG),IF($D$5='PRECIO TOPE POR DEPARTAMENTO'!$AH$1,_xlfn.XLOOKUP('PROPUESTA ECONOMICA'!C781,'PRECIO TOPE POR DEPARTAMENTO'!A:A,'PRECIO TOPE POR DEPARTAMENTO'!AH:AH),IF($D$5='PRECIO TOPE POR DEPARTAMENTO'!$AI$1,_xlfn.XLOOKUP('PROPUESTA ECONOMICA'!C781,'PRECIO TOPE POR DEPARTAMENTO'!A:A,'PRECIO TOPE POR DEPARTAMENTO'!AI:AI),IF($D$5='PRECIO TOPE POR DEPARTAMENTO'!$AJ$1,_xlfn.XLOOKUP('PROPUESTA ECONOMICA'!C781,'PRECIO TOPE POR DEPARTAMENTO'!A:A,'PRECIO TOPE POR DEPARTAMENTO'!AJ:AJ),)))))))))))))))))))))))))))))))))</f>
        <v>374119</v>
      </c>
      <c r="G781" s="133"/>
    </row>
    <row r="782" spans="2:7" ht="16.5">
      <c r="B782" s="98">
        <v>771</v>
      </c>
      <c r="C782" s="122" t="s">
        <v>945</v>
      </c>
      <c r="D782" s="45" t="str">
        <f>+_xlfn.XLOOKUP(C782,'PRECIO TOPE POR DEPARTAMENTO'!A:A,'PRECIO TOPE POR DEPARTAMENTO'!B:B)</f>
        <v>BREAKER INDUSTRIAL 3 X 125/225 A</v>
      </c>
      <c r="E782" s="46" t="str">
        <f>IF('PRECIO TOPE POR DEPARTAMENTO'!C772="","",+_xlfn.XLOOKUP(C782,'PRECIO TOPE POR DEPARTAMENTO'!A:A,'PRECIO TOPE POR DEPARTAMENTO'!C:C))</f>
        <v>UN</v>
      </c>
      <c r="F782" s="132">
        <f>IF($D$5='PRECIO TOPE POR DEPARTAMENTO'!$D$1,_xlfn.XLOOKUP('PROPUESTA ECONOMICA'!C782,'PRECIO TOPE POR DEPARTAMENTO'!A:A,'PRECIO TOPE POR DEPARTAMENTO'!D:D),IF($D$5='PRECIO TOPE POR DEPARTAMENTO'!$E$1,_xlfn.XLOOKUP('PROPUESTA ECONOMICA'!C782,'PRECIO TOPE POR DEPARTAMENTO'!A:A,'PRECIO TOPE POR DEPARTAMENTO'!E:E),IF($D$5='PRECIO TOPE POR DEPARTAMENTO'!$F$1,_xlfn.XLOOKUP('PROPUESTA ECONOMICA'!C782,'PRECIO TOPE POR DEPARTAMENTO'!A:A,'PRECIO TOPE POR DEPARTAMENTO'!F:F),IF($D$5='PRECIO TOPE POR DEPARTAMENTO'!$G$1,_xlfn.XLOOKUP('PROPUESTA ECONOMICA'!C782,'PRECIO TOPE POR DEPARTAMENTO'!A:A,'PRECIO TOPE POR DEPARTAMENTO'!G:G),IF($D$5='PRECIO TOPE POR DEPARTAMENTO'!$H$1,_xlfn.XLOOKUP('PROPUESTA ECONOMICA'!C782,'PRECIO TOPE POR DEPARTAMENTO'!A:A,'PRECIO TOPE POR DEPARTAMENTO'!H:H),IF($D$5='PRECIO TOPE POR DEPARTAMENTO'!$I$1,_xlfn.XLOOKUP('PROPUESTA ECONOMICA'!C782,'PRECIO TOPE POR DEPARTAMENTO'!A:A,'PRECIO TOPE POR DEPARTAMENTO'!I:I),IF($D$5='PRECIO TOPE POR DEPARTAMENTO'!$J$1,_xlfn.XLOOKUP('PROPUESTA ECONOMICA'!C782,'PRECIO TOPE POR DEPARTAMENTO'!A:A,'PRECIO TOPE POR DEPARTAMENTO'!J:J),IF($D$5='PRECIO TOPE POR DEPARTAMENTO'!$K$1,_xlfn.XLOOKUP('PROPUESTA ECONOMICA'!C782,'PRECIO TOPE POR DEPARTAMENTO'!A:A,'PRECIO TOPE POR DEPARTAMENTO'!K:K),IF($D$5='PRECIO TOPE POR DEPARTAMENTO'!$L$1,_xlfn.XLOOKUP('PROPUESTA ECONOMICA'!C782,'PRECIO TOPE POR DEPARTAMENTO'!A:A,'PRECIO TOPE POR DEPARTAMENTO'!L:L),IF($D$5='PRECIO TOPE POR DEPARTAMENTO'!$M$1,_xlfn.XLOOKUP('PROPUESTA ECONOMICA'!C782,'PRECIO TOPE POR DEPARTAMENTO'!A:A,'PRECIO TOPE POR DEPARTAMENTO'!M:M),IF($D$5='PRECIO TOPE POR DEPARTAMENTO'!$N$1,_xlfn.XLOOKUP('PROPUESTA ECONOMICA'!C782,'PRECIO TOPE POR DEPARTAMENTO'!A:A,'PRECIO TOPE POR DEPARTAMENTO'!N:N),IF($D$5='PRECIO TOPE POR DEPARTAMENTO'!$O$1,_xlfn.XLOOKUP('PROPUESTA ECONOMICA'!C782,'PRECIO TOPE POR DEPARTAMENTO'!A:A,'PRECIO TOPE POR DEPARTAMENTO'!O:O),IF($D$5='PRECIO TOPE POR DEPARTAMENTO'!$P$1,_xlfn.XLOOKUP('PROPUESTA ECONOMICA'!C782,'PRECIO TOPE POR DEPARTAMENTO'!A:A,'PRECIO TOPE POR DEPARTAMENTO'!P:P),IF($D$5='PRECIO TOPE POR DEPARTAMENTO'!$Q$1,_xlfn.XLOOKUP('PROPUESTA ECONOMICA'!C782,'PRECIO TOPE POR DEPARTAMENTO'!A:A,'PRECIO TOPE POR DEPARTAMENTO'!Q:Q),IF($D$5='PRECIO TOPE POR DEPARTAMENTO'!$R$1,_xlfn.XLOOKUP('PROPUESTA ECONOMICA'!C782,'PRECIO TOPE POR DEPARTAMENTO'!A:A,'PRECIO TOPE POR DEPARTAMENTO'!R:R),IF($D$5='PRECIO TOPE POR DEPARTAMENTO'!$S$1,_xlfn.XLOOKUP('PROPUESTA ECONOMICA'!C782,'PRECIO TOPE POR DEPARTAMENTO'!A:A,'PRECIO TOPE POR DEPARTAMENTO'!S:S),IF($D$5='PRECIO TOPE POR DEPARTAMENTO'!$T$1,_xlfn.XLOOKUP('PROPUESTA ECONOMICA'!C782,'PRECIO TOPE POR DEPARTAMENTO'!A:A,'PRECIO TOPE POR DEPARTAMENTO'!T:T),IF($D$5='PRECIO TOPE POR DEPARTAMENTO'!$U$1,_xlfn.XLOOKUP('PROPUESTA ECONOMICA'!C782,'PRECIO TOPE POR DEPARTAMENTO'!A:A,'PRECIO TOPE POR DEPARTAMENTO'!U:U),IF($D$5='PRECIO TOPE POR DEPARTAMENTO'!$V$1,_xlfn.XLOOKUP('PROPUESTA ECONOMICA'!C782,'PRECIO TOPE POR DEPARTAMENTO'!A:A,'PRECIO TOPE POR DEPARTAMENTO'!V:V),IF($D$5='PRECIO TOPE POR DEPARTAMENTO'!$W$1,_xlfn.XLOOKUP('PROPUESTA ECONOMICA'!C782,'PRECIO TOPE POR DEPARTAMENTO'!A:A,'PRECIO TOPE POR DEPARTAMENTO'!W:W),IF($D$5='PRECIO TOPE POR DEPARTAMENTO'!$X$1,_xlfn.XLOOKUP('PROPUESTA ECONOMICA'!C782,'PRECIO TOPE POR DEPARTAMENTO'!A:A,'PRECIO TOPE POR DEPARTAMENTO'!X:X),IF($D$5='PRECIO TOPE POR DEPARTAMENTO'!$Y$1,_xlfn.XLOOKUP('PROPUESTA ECONOMICA'!C782,'PRECIO TOPE POR DEPARTAMENTO'!A:A,'PRECIO TOPE POR DEPARTAMENTO'!Y:Y),IF($D$5='PRECIO TOPE POR DEPARTAMENTO'!$Z$1,_xlfn.XLOOKUP('PROPUESTA ECONOMICA'!C782,'PRECIO TOPE POR DEPARTAMENTO'!A:A,'PRECIO TOPE POR DEPARTAMENTO'!Z:Z),IF($D$5='PRECIO TOPE POR DEPARTAMENTO'!$AA$1,_xlfn.XLOOKUP('PROPUESTA ECONOMICA'!C782,'PRECIO TOPE POR DEPARTAMENTO'!A:A,'PRECIO TOPE POR DEPARTAMENTO'!AA:AA),IF($D$5='PRECIO TOPE POR DEPARTAMENTO'!$AB$1,_xlfn.XLOOKUP('PROPUESTA ECONOMICA'!C782,'PRECIO TOPE POR DEPARTAMENTO'!A:A,'PRECIO TOPE POR DEPARTAMENTO'!AB:AB),IF($D$5='PRECIO TOPE POR DEPARTAMENTO'!$AC$1,_xlfn.XLOOKUP('PROPUESTA ECONOMICA'!C782,'PRECIO TOPE POR DEPARTAMENTO'!A:A,'PRECIO TOPE POR DEPARTAMENTO'!AC:AC),IF($D$5='PRECIO TOPE POR DEPARTAMENTO'!$AD$1,_xlfn.XLOOKUP('PROPUESTA ECONOMICA'!C782,'PRECIO TOPE POR DEPARTAMENTO'!A:A,'PRECIO TOPE POR DEPARTAMENTO'!AD:AD),IF($D$5='PRECIO TOPE POR DEPARTAMENTO'!$AE$1,_xlfn.XLOOKUP('PROPUESTA ECONOMICA'!C782,'PRECIO TOPE POR DEPARTAMENTO'!A:A,'PRECIO TOPE POR DEPARTAMENTO'!AE:AE),IF($D$5='PRECIO TOPE POR DEPARTAMENTO'!$AF$1,_xlfn.XLOOKUP('PROPUESTA ECONOMICA'!C782,'PRECIO TOPE POR DEPARTAMENTO'!A:A,'PRECIO TOPE POR DEPARTAMENTO'!AF:AF),IF($D$5='PRECIO TOPE POR DEPARTAMENTO'!$AG$1,_xlfn.XLOOKUP('PROPUESTA ECONOMICA'!C782,'PRECIO TOPE POR DEPARTAMENTO'!A:A,'PRECIO TOPE POR DEPARTAMENTO'!AG:AG),IF($D$5='PRECIO TOPE POR DEPARTAMENTO'!$AH$1,_xlfn.XLOOKUP('PROPUESTA ECONOMICA'!C782,'PRECIO TOPE POR DEPARTAMENTO'!A:A,'PRECIO TOPE POR DEPARTAMENTO'!AH:AH),IF($D$5='PRECIO TOPE POR DEPARTAMENTO'!$AI$1,_xlfn.XLOOKUP('PROPUESTA ECONOMICA'!C782,'PRECIO TOPE POR DEPARTAMENTO'!A:A,'PRECIO TOPE POR DEPARTAMENTO'!AI:AI),IF($D$5='PRECIO TOPE POR DEPARTAMENTO'!$AJ$1,_xlfn.XLOOKUP('PROPUESTA ECONOMICA'!C782,'PRECIO TOPE POR DEPARTAMENTO'!A:A,'PRECIO TOPE POR DEPARTAMENTO'!AJ:AJ),)))))))))))))))))))))))))))))))))</f>
        <v>561317</v>
      </c>
      <c r="G782" s="133"/>
    </row>
    <row r="783" spans="2:7" ht="16.5">
      <c r="B783" s="98">
        <v>772</v>
      </c>
      <c r="C783" s="122" t="s">
        <v>947</v>
      </c>
      <c r="D783" s="45" t="str">
        <f>+_xlfn.XLOOKUP(C783,'PRECIO TOPE POR DEPARTAMENTO'!A:A,'PRECIO TOPE POR DEPARTAMENTO'!B:B)</f>
        <v>BREAKER INDUSTRIAL 3 X 250/400 A</v>
      </c>
      <c r="E783" s="46" t="str">
        <f>IF('PRECIO TOPE POR DEPARTAMENTO'!C773="","",+_xlfn.XLOOKUP(C783,'PRECIO TOPE POR DEPARTAMENTO'!A:A,'PRECIO TOPE POR DEPARTAMENTO'!C:C))</f>
        <v>UN</v>
      </c>
      <c r="F783" s="132">
        <f>IF($D$5='PRECIO TOPE POR DEPARTAMENTO'!$D$1,_xlfn.XLOOKUP('PROPUESTA ECONOMICA'!C783,'PRECIO TOPE POR DEPARTAMENTO'!A:A,'PRECIO TOPE POR DEPARTAMENTO'!D:D),IF($D$5='PRECIO TOPE POR DEPARTAMENTO'!$E$1,_xlfn.XLOOKUP('PROPUESTA ECONOMICA'!C783,'PRECIO TOPE POR DEPARTAMENTO'!A:A,'PRECIO TOPE POR DEPARTAMENTO'!E:E),IF($D$5='PRECIO TOPE POR DEPARTAMENTO'!$F$1,_xlfn.XLOOKUP('PROPUESTA ECONOMICA'!C783,'PRECIO TOPE POR DEPARTAMENTO'!A:A,'PRECIO TOPE POR DEPARTAMENTO'!F:F),IF($D$5='PRECIO TOPE POR DEPARTAMENTO'!$G$1,_xlfn.XLOOKUP('PROPUESTA ECONOMICA'!C783,'PRECIO TOPE POR DEPARTAMENTO'!A:A,'PRECIO TOPE POR DEPARTAMENTO'!G:G),IF($D$5='PRECIO TOPE POR DEPARTAMENTO'!$H$1,_xlfn.XLOOKUP('PROPUESTA ECONOMICA'!C783,'PRECIO TOPE POR DEPARTAMENTO'!A:A,'PRECIO TOPE POR DEPARTAMENTO'!H:H),IF($D$5='PRECIO TOPE POR DEPARTAMENTO'!$I$1,_xlfn.XLOOKUP('PROPUESTA ECONOMICA'!C783,'PRECIO TOPE POR DEPARTAMENTO'!A:A,'PRECIO TOPE POR DEPARTAMENTO'!I:I),IF($D$5='PRECIO TOPE POR DEPARTAMENTO'!$J$1,_xlfn.XLOOKUP('PROPUESTA ECONOMICA'!C783,'PRECIO TOPE POR DEPARTAMENTO'!A:A,'PRECIO TOPE POR DEPARTAMENTO'!J:J),IF($D$5='PRECIO TOPE POR DEPARTAMENTO'!$K$1,_xlfn.XLOOKUP('PROPUESTA ECONOMICA'!C783,'PRECIO TOPE POR DEPARTAMENTO'!A:A,'PRECIO TOPE POR DEPARTAMENTO'!K:K),IF($D$5='PRECIO TOPE POR DEPARTAMENTO'!$L$1,_xlfn.XLOOKUP('PROPUESTA ECONOMICA'!C783,'PRECIO TOPE POR DEPARTAMENTO'!A:A,'PRECIO TOPE POR DEPARTAMENTO'!L:L),IF($D$5='PRECIO TOPE POR DEPARTAMENTO'!$M$1,_xlfn.XLOOKUP('PROPUESTA ECONOMICA'!C783,'PRECIO TOPE POR DEPARTAMENTO'!A:A,'PRECIO TOPE POR DEPARTAMENTO'!M:M),IF($D$5='PRECIO TOPE POR DEPARTAMENTO'!$N$1,_xlfn.XLOOKUP('PROPUESTA ECONOMICA'!C783,'PRECIO TOPE POR DEPARTAMENTO'!A:A,'PRECIO TOPE POR DEPARTAMENTO'!N:N),IF($D$5='PRECIO TOPE POR DEPARTAMENTO'!$O$1,_xlfn.XLOOKUP('PROPUESTA ECONOMICA'!C783,'PRECIO TOPE POR DEPARTAMENTO'!A:A,'PRECIO TOPE POR DEPARTAMENTO'!O:O),IF($D$5='PRECIO TOPE POR DEPARTAMENTO'!$P$1,_xlfn.XLOOKUP('PROPUESTA ECONOMICA'!C783,'PRECIO TOPE POR DEPARTAMENTO'!A:A,'PRECIO TOPE POR DEPARTAMENTO'!P:P),IF($D$5='PRECIO TOPE POR DEPARTAMENTO'!$Q$1,_xlfn.XLOOKUP('PROPUESTA ECONOMICA'!C783,'PRECIO TOPE POR DEPARTAMENTO'!A:A,'PRECIO TOPE POR DEPARTAMENTO'!Q:Q),IF($D$5='PRECIO TOPE POR DEPARTAMENTO'!$R$1,_xlfn.XLOOKUP('PROPUESTA ECONOMICA'!C783,'PRECIO TOPE POR DEPARTAMENTO'!A:A,'PRECIO TOPE POR DEPARTAMENTO'!R:R),IF($D$5='PRECIO TOPE POR DEPARTAMENTO'!$S$1,_xlfn.XLOOKUP('PROPUESTA ECONOMICA'!C783,'PRECIO TOPE POR DEPARTAMENTO'!A:A,'PRECIO TOPE POR DEPARTAMENTO'!S:S),IF($D$5='PRECIO TOPE POR DEPARTAMENTO'!$T$1,_xlfn.XLOOKUP('PROPUESTA ECONOMICA'!C783,'PRECIO TOPE POR DEPARTAMENTO'!A:A,'PRECIO TOPE POR DEPARTAMENTO'!T:T),IF($D$5='PRECIO TOPE POR DEPARTAMENTO'!$U$1,_xlfn.XLOOKUP('PROPUESTA ECONOMICA'!C783,'PRECIO TOPE POR DEPARTAMENTO'!A:A,'PRECIO TOPE POR DEPARTAMENTO'!U:U),IF($D$5='PRECIO TOPE POR DEPARTAMENTO'!$V$1,_xlfn.XLOOKUP('PROPUESTA ECONOMICA'!C783,'PRECIO TOPE POR DEPARTAMENTO'!A:A,'PRECIO TOPE POR DEPARTAMENTO'!V:V),IF($D$5='PRECIO TOPE POR DEPARTAMENTO'!$W$1,_xlfn.XLOOKUP('PROPUESTA ECONOMICA'!C783,'PRECIO TOPE POR DEPARTAMENTO'!A:A,'PRECIO TOPE POR DEPARTAMENTO'!W:W),IF($D$5='PRECIO TOPE POR DEPARTAMENTO'!$X$1,_xlfn.XLOOKUP('PROPUESTA ECONOMICA'!C783,'PRECIO TOPE POR DEPARTAMENTO'!A:A,'PRECIO TOPE POR DEPARTAMENTO'!X:X),IF($D$5='PRECIO TOPE POR DEPARTAMENTO'!$Y$1,_xlfn.XLOOKUP('PROPUESTA ECONOMICA'!C783,'PRECIO TOPE POR DEPARTAMENTO'!A:A,'PRECIO TOPE POR DEPARTAMENTO'!Y:Y),IF($D$5='PRECIO TOPE POR DEPARTAMENTO'!$Z$1,_xlfn.XLOOKUP('PROPUESTA ECONOMICA'!C783,'PRECIO TOPE POR DEPARTAMENTO'!A:A,'PRECIO TOPE POR DEPARTAMENTO'!Z:Z),IF($D$5='PRECIO TOPE POR DEPARTAMENTO'!$AA$1,_xlfn.XLOOKUP('PROPUESTA ECONOMICA'!C783,'PRECIO TOPE POR DEPARTAMENTO'!A:A,'PRECIO TOPE POR DEPARTAMENTO'!AA:AA),IF($D$5='PRECIO TOPE POR DEPARTAMENTO'!$AB$1,_xlfn.XLOOKUP('PROPUESTA ECONOMICA'!C783,'PRECIO TOPE POR DEPARTAMENTO'!A:A,'PRECIO TOPE POR DEPARTAMENTO'!AB:AB),IF($D$5='PRECIO TOPE POR DEPARTAMENTO'!$AC$1,_xlfn.XLOOKUP('PROPUESTA ECONOMICA'!C783,'PRECIO TOPE POR DEPARTAMENTO'!A:A,'PRECIO TOPE POR DEPARTAMENTO'!AC:AC),IF($D$5='PRECIO TOPE POR DEPARTAMENTO'!$AD$1,_xlfn.XLOOKUP('PROPUESTA ECONOMICA'!C783,'PRECIO TOPE POR DEPARTAMENTO'!A:A,'PRECIO TOPE POR DEPARTAMENTO'!AD:AD),IF($D$5='PRECIO TOPE POR DEPARTAMENTO'!$AE$1,_xlfn.XLOOKUP('PROPUESTA ECONOMICA'!C783,'PRECIO TOPE POR DEPARTAMENTO'!A:A,'PRECIO TOPE POR DEPARTAMENTO'!AE:AE),IF($D$5='PRECIO TOPE POR DEPARTAMENTO'!$AF$1,_xlfn.XLOOKUP('PROPUESTA ECONOMICA'!C783,'PRECIO TOPE POR DEPARTAMENTO'!A:A,'PRECIO TOPE POR DEPARTAMENTO'!AF:AF),IF($D$5='PRECIO TOPE POR DEPARTAMENTO'!$AG$1,_xlfn.XLOOKUP('PROPUESTA ECONOMICA'!C783,'PRECIO TOPE POR DEPARTAMENTO'!A:A,'PRECIO TOPE POR DEPARTAMENTO'!AG:AG),IF($D$5='PRECIO TOPE POR DEPARTAMENTO'!$AH$1,_xlfn.XLOOKUP('PROPUESTA ECONOMICA'!C783,'PRECIO TOPE POR DEPARTAMENTO'!A:A,'PRECIO TOPE POR DEPARTAMENTO'!AH:AH),IF($D$5='PRECIO TOPE POR DEPARTAMENTO'!$AI$1,_xlfn.XLOOKUP('PROPUESTA ECONOMICA'!C783,'PRECIO TOPE POR DEPARTAMENTO'!A:A,'PRECIO TOPE POR DEPARTAMENTO'!AI:AI),IF($D$5='PRECIO TOPE POR DEPARTAMENTO'!$AJ$1,_xlfn.XLOOKUP('PROPUESTA ECONOMICA'!C783,'PRECIO TOPE POR DEPARTAMENTO'!A:A,'PRECIO TOPE POR DEPARTAMENTO'!AJ:AJ),)))))))))))))))))))))))))))))))))</f>
        <v>911406</v>
      </c>
      <c r="G783" s="133"/>
    </row>
    <row r="784" spans="2:7" ht="16.5">
      <c r="B784" s="98">
        <v>773</v>
      </c>
      <c r="C784" s="122" t="s">
        <v>949</v>
      </c>
      <c r="D784" s="45" t="str">
        <f>+_xlfn.XLOOKUP(C784,'PRECIO TOPE POR DEPARTAMENTO'!A:A,'PRECIO TOPE POR DEPARTAMENTO'!B:B)</f>
        <v>BREAKER INDUSTRIAL 3 X 500/600 A</v>
      </c>
      <c r="E784" s="46" t="str">
        <f>IF('PRECIO TOPE POR DEPARTAMENTO'!C774="","",+_xlfn.XLOOKUP(C784,'PRECIO TOPE POR DEPARTAMENTO'!A:A,'PRECIO TOPE POR DEPARTAMENTO'!C:C))</f>
        <v>UN</v>
      </c>
      <c r="F784" s="132">
        <f>IF($D$5='PRECIO TOPE POR DEPARTAMENTO'!$D$1,_xlfn.XLOOKUP('PROPUESTA ECONOMICA'!C784,'PRECIO TOPE POR DEPARTAMENTO'!A:A,'PRECIO TOPE POR DEPARTAMENTO'!D:D),IF($D$5='PRECIO TOPE POR DEPARTAMENTO'!$E$1,_xlfn.XLOOKUP('PROPUESTA ECONOMICA'!C784,'PRECIO TOPE POR DEPARTAMENTO'!A:A,'PRECIO TOPE POR DEPARTAMENTO'!E:E),IF($D$5='PRECIO TOPE POR DEPARTAMENTO'!$F$1,_xlfn.XLOOKUP('PROPUESTA ECONOMICA'!C784,'PRECIO TOPE POR DEPARTAMENTO'!A:A,'PRECIO TOPE POR DEPARTAMENTO'!F:F),IF($D$5='PRECIO TOPE POR DEPARTAMENTO'!$G$1,_xlfn.XLOOKUP('PROPUESTA ECONOMICA'!C784,'PRECIO TOPE POR DEPARTAMENTO'!A:A,'PRECIO TOPE POR DEPARTAMENTO'!G:G),IF($D$5='PRECIO TOPE POR DEPARTAMENTO'!$H$1,_xlfn.XLOOKUP('PROPUESTA ECONOMICA'!C784,'PRECIO TOPE POR DEPARTAMENTO'!A:A,'PRECIO TOPE POR DEPARTAMENTO'!H:H),IF($D$5='PRECIO TOPE POR DEPARTAMENTO'!$I$1,_xlfn.XLOOKUP('PROPUESTA ECONOMICA'!C784,'PRECIO TOPE POR DEPARTAMENTO'!A:A,'PRECIO TOPE POR DEPARTAMENTO'!I:I),IF($D$5='PRECIO TOPE POR DEPARTAMENTO'!$J$1,_xlfn.XLOOKUP('PROPUESTA ECONOMICA'!C784,'PRECIO TOPE POR DEPARTAMENTO'!A:A,'PRECIO TOPE POR DEPARTAMENTO'!J:J),IF($D$5='PRECIO TOPE POR DEPARTAMENTO'!$K$1,_xlfn.XLOOKUP('PROPUESTA ECONOMICA'!C784,'PRECIO TOPE POR DEPARTAMENTO'!A:A,'PRECIO TOPE POR DEPARTAMENTO'!K:K),IF($D$5='PRECIO TOPE POR DEPARTAMENTO'!$L$1,_xlfn.XLOOKUP('PROPUESTA ECONOMICA'!C784,'PRECIO TOPE POR DEPARTAMENTO'!A:A,'PRECIO TOPE POR DEPARTAMENTO'!L:L),IF($D$5='PRECIO TOPE POR DEPARTAMENTO'!$M$1,_xlfn.XLOOKUP('PROPUESTA ECONOMICA'!C784,'PRECIO TOPE POR DEPARTAMENTO'!A:A,'PRECIO TOPE POR DEPARTAMENTO'!M:M),IF($D$5='PRECIO TOPE POR DEPARTAMENTO'!$N$1,_xlfn.XLOOKUP('PROPUESTA ECONOMICA'!C784,'PRECIO TOPE POR DEPARTAMENTO'!A:A,'PRECIO TOPE POR DEPARTAMENTO'!N:N),IF($D$5='PRECIO TOPE POR DEPARTAMENTO'!$O$1,_xlfn.XLOOKUP('PROPUESTA ECONOMICA'!C784,'PRECIO TOPE POR DEPARTAMENTO'!A:A,'PRECIO TOPE POR DEPARTAMENTO'!O:O),IF($D$5='PRECIO TOPE POR DEPARTAMENTO'!$P$1,_xlfn.XLOOKUP('PROPUESTA ECONOMICA'!C784,'PRECIO TOPE POR DEPARTAMENTO'!A:A,'PRECIO TOPE POR DEPARTAMENTO'!P:P),IF($D$5='PRECIO TOPE POR DEPARTAMENTO'!$Q$1,_xlfn.XLOOKUP('PROPUESTA ECONOMICA'!C784,'PRECIO TOPE POR DEPARTAMENTO'!A:A,'PRECIO TOPE POR DEPARTAMENTO'!Q:Q),IF($D$5='PRECIO TOPE POR DEPARTAMENTO'!$R$1,_xlfn.XLOOKUP('PROPUESTA ECONOMICA'!C784,'PRECIO TOPE POR DEPARTAMENTO'!A:A,'PRECIO TOPE POR DEPARTAMENTO'!R:R),IF($D$5='PRECIO TOPE POR DEPARTAMENTO'!$S$1,_xlfn.XLOOKUP('PROPUESTA ECONOMICA'!C784,'PRECIO TOPE POR DEPARTAMENTO'!A:A,'PRECIO TOPE POR DEPARTAMENTO'!S:S),IF($D$5='PRECIO TOPE POR DEPARTAMENTO'!$T$1,_xlfn.XLOOKUP('PROPUESTA ECONOMICA'!C784,'PRECIO TOPE POR DEPARTAMENTO'!A:A,'PRECIO TOPE POR DEPARTAMENTO'!T:T),IF($D$5='PRECIO TOPE POR DEPARTAMENTO'!$U$1,_xlfn.XLOOKUP('PROPUESTA ECONOMICA'!C784,'PRECIO TOPE POR DEPARTAMENTO'!A:A,'PRECIO TOPE POR DEPARTAMENTO'!U:U),IF($D$5='PRECIO TOPE POR DEPARTAMENTO'!$V$1,_xlfn.XLOOKUP('PROPUESTA ECONOMICA'!C784,'PRECIO TOPE POR DEPARTAMENTO'!A:A,'PRECIO TOPE POR DEPARTAMENTO'!V:V),IF($D$5='PRECIO TOPE POR DEPARTAMENTO'!$W$1,_xlfn.XLOOKUP('PROPUESTA ECONOMICA'!C784,'PRECIO TOPE POR DEPARTAMENTO'!A:A,'PRECIO TOPE POR DEPARTAMENTO'!W:W),IF($D$5='PRECIO TOPE POR DEPARTAMENTO'!$X$1,_xlfn.XLOOKUP('PROPUESTA ECONOMICA'!C784,'PRECIO TOPE POR DEPARTAMENTO'!A:A,'PRECIO TOPE POR DEPARTAMENTO'!X:X),IF($D$5='PRECIO TOPE POR DEPARTAMENTO'!$Y$1,_xlfn.XLOOKUP('PROPUESTA ECONOMICA'!C784,'PRECIO TOPE POR DEPARTAMENTO'!A:A,'PRECIO TOPE POR DEPARTAMENTO'!Y:Y),IF($D$5='PRECIO TOPE POR DEPARTAMENTO'!$Z$1,_xlfn.XLOOKUP('PROPUESTA ECONOMICA'!C784,'PRECIO TOPE POR DEPARTAMENTO'!A:A,'PRECIO TOPE POR DEPARTAMENTO'!Z:Z),IF($D$5='PRECIO TOPE POR DEPARTAMENTO'!$AA$1,_xlfn.XLOOKUP('PROPUESTA ECONOMICA'!C784,'PRECIO TOPE POR DEPARTAMENTO'!A:A,'PRECIO TOPE POR DEPARTAMENTO'!AA:AA),IF($D$5='PRECIO TOPE POR DEPARTAMENTO'!$AB$1,_xlfn.XLOOKUP('PROPUESTA ECONOMICA'!C784,'PRECIO TOPE POR DEPARTAMENTO'!A:A,'PRECIO TOPE POR DEPARTAMENTO'!AB:AB),IF($D$5='PRECIO TOPE POR DEPARTAMENTO'!$AC$1,_xlfn.XLOOKUP('PROPUESTA ECONOMICA'!C784,'PRECIO TOPE POR DEPARTAMENTO'!A:A,'PRECIO TOPE POR DEPARTAMENTO'!AC:AC),IF($D$5='PRECIO TOPE POR DEPARTAMENTO'!$AD$1,_xlfn.XLOOKUP('PROPUESTA ECONOMICA'!C784,'PRECIO TOPE POR DEPARTAMENTO'!A:A,'PRECIO TOPE POR DEPARTAMENTO'!AD:AD),IF($D$5='PRECIO TOPE POR DEPARTAMENTO'!$AE$1,_xlfn.XLOOKUP('PROPUESTA ECONOMICA'!C784,'PRECIO TOPE POR DEPARTAMENTO'!A:A,'PRECIO TOPE POR DEPARTAMENTO'!AE:AE),IF($D$5='PRECIO TOPE POR DEPARTAMENTO'!$AF$1,_xlfn.XLOOKUP('PROPUESTA ECONOMICA'!C784,'PRECIO TOPE POR DEPARTAMENTO'!A:A,'PRECIO TOPE POR DEPARTAMENTO'!AF:AF),IF($D$5='PRECIO TOPE POR DEPARTAMENTO'!$AG$1,_xlfn.XLOOKUP('PROPUESTA ECONOMICA'!C784,'PRECIO TOPE POR DEPARTAMENTO'!A:A,'PRECIO TOPE POR DEPARTAMENTO'!AG:AG),IF($D$5='PRECIO TOPE POR DEPARTAMENTO'!$AH$1,_xlfn.XLOOKUP('PROPUESTA ECONOMICA'!C784,'PRECIO TOPE POR DEPARTAMENTO'!A:A,'PRECIO TOPE POR DEPARTAMENTO'!AH:AH),IF($D$5='PRECIO TOPE POR DEPARTAMENTO'!$AI$1,_xlfn.XLOOKUP('PROPUESTA ECONOMICA'!C784,'PRECIO TOPE POR DEPARTAMENTO'!A:A,'PRECIO TOPE POR DEPARTAMENTO'!AI:AI),IF($D$5='PRECIO TOPE POR DEPARTAMENTO'!$AJ$1,_xlfn.XLOOKUP('PROPUESTA ECONOMICA'!C784,'PRECIO TOPE POR DEPARTAMENTO'!A:A,'PRECIO TOPE POR DEPARTAMENTO'!AJ:AJ),)))))))))))))))))))))))))))))))))</f>
        <v>1700145</v>
      </c>
      <c r="G784" s="133"/>
    </row>
    <row r="785" spans="2:7" ht="16.5">
      <c r="B785" s="98">
        <v>774</v>
      </c>
      <c r="C785" s="122" t="s">
        <v>951</v>
      </c>
      <c r="D785" s="45" t="str">
        <f>+_xlfn.XLOOKUP(C785,'PRECIO TOPE POR DEPARTAMENTO'!A:A,'PRECIO TOPE POR DEPARTAMENTO'!B:B)</f>
        <v>BREAKER INDUSTRIAL 3 X 700/800 A</v>
      </c>
      <c r="E785" s="46" t="str">
        <f>IF('PRECIO TOPE POR DEPARTAMENTO'!C775="","",+_xlfn.XLOOKUP(C785,'PRECIO TOPE POR DEPARTAMENTO'!A:A,'PRECIO TOPE POR DEPARTAMENTO'!C:C))</f>
        <v>UN</v>
      </c>
      <c r="F785" s="132">
        <f>IF($D$5='PRECIO TOPE POR DEPARTAMENTO'!$D$1,_xlfn.XLOOKUP('PROPUESTA ECONOMICA'!C785,'PRECIO TOPE POR DEPARTAMENTO'!A:A,'PRECIO TOPE POR DEPARTAMENTO'!D:D),IF($D$5='PRECIO TOPE POR DEPARTAMENTO'!$E$1,_xlfn.XLOOKUP('PROPUESTA ECONOMICA'!C785,'PRECIO TOPE POR DEPARTAMENTO'!A:A,'PRECIO TOPE POR DEPARTAMENTO'!E:E),IF($D$5='PRECIO TOPE POR DEPARTAMENTO'!$F$1,_xlfn.XLOOKUP('PROPUESTA ECONOMICA'!C785,'PRECIO TOPE POR DEPARTAMENTO'!A:A,'PRECIO TOPE POR DEPARTAMENTO'!F:F),IF($D$5='PRECIO TOPE POR DEPARTAMENTO'!$G$1,_xlfn.XLOOKUP('PROPUESTA ECONOMICA'!C785,'PRECIO TOPE POR DEPARTAMENTO'!A:A,'PRECIO TOPE POR DEPARTAMENTO'!G:G),IF($D$5='PRECIO TOPE POR DEPARTAMENTO'!$H$1,_xlfn.XLOOKUP('PROPUESTA ECONOMICA'!C785,'PRECIO TOPE POR DEPARTAMENTO'!A:A,'PRECIO TOPE POR DEPARTAMENTO'!H:H),IF($D$5='PRECIO TOPE POR DEPARTAMENTO'!$I$1,_xlfn.XLOOKUP('PROPUESTA ECONOMICA'!C785,'PRECIO TOPE POR DEPARTAMENTO'!A:A,'PRECIO TOPE POR DEPARTAMENTO'!I:I),IF($D$5='PRECIO TOPE POR DEPARTAMENTO'!$J$1,_xlfn.XLOOKUP('PROPUESTA ECONOMICA'!C785,'PRECIO TOPE POR DEPARTAMENTO'!A:A,'PRECIO TOPE POR DEPARTAMENTO'!J:J),IF($D$5='PRECIO TOPE POR DEPARTAMENTO'!$K$1,_xlfn.XLOOKUP('PROPUESTA ECONOMICA'!C785,'PRECIO TOPE POR DEPARTAMENTO'!A:A,'PRECIO TOPE POR DEPARTAMENTO'!K:K),IF($D$5='PRECIO TOPE POR DEPARTAMENTO'!$L$1,_xlfn.XLOOKUP('PROPUESTA ECONOMICA'!C785,'PRECIO TOPE POR DEPARTAMENTO'!A:A,'PRECIO TOPE POR DEPARTAMENTO'!L:L),IF($D$5='PRECIO TOPE POR DEPARTAMENTO'!$M$1,_xlfn.XLOOKUP('PROPUESTA ECONOMICA'!C785,'PRECIO TOPE POR DEPARTAMENTO'!A:A,'PRECIO TOPE POR DEPARTAMENTO'!M:M),IF($D$5='PRECIO TOPE POR DEPARTAMENTO'!$N$1,_xlfn.XLOOKUP('PROPUESTA ECONOMICA'!C785,'PRECIO TOPE POR DEPARTAMENTO'!A:A,'PRECIO TOPE POR DEPARTAMENTO'!N:N),IF($D$5='PRECIO TOPE POR DEPARTAMENTO'!$O$1,_xlfn.XLOOKUP('PROPUESTA ECONOMICA'!C785,'PRECIO TOPE POR DEPARTAMENTO'!A:A,'PRECIO TOPE POR DEPARTAMENTO'!O:O),IF($D$5='PRECIO TOPE POR DEPARTAMENTO'!$P$1,_xlfn.XLOOKUP('PROPUESTA ECONOMICA'!C785,'PRECIO TOPE POR DEPARTAMENTO'!A:A,'PRECIO TOPE POR DEPARTAMENTO'!P:P),IF($D$5='PRECIO TOPE POR DEPARTAMENTO'!$Q$1,_xlfn.XLOOKUP('PROPUESTA ECONOMICA'!C785,'PRECIO TOPE POR DEPARTAMENTO'!A:A,'PRECIO TOPE POR DEPARTAMENTO'!Q:Q),IF($D$5='PRECIO TOPE POR DEPARTAMENTO'!$R$1,_xlfn.XLOOKUP('PROPUESTA ECONOMICA'!C785,'PRECIO TOPE POR DEPARTAMENTO'!A:A,'PRECIO TOPE POR DEPARTAMENTO'!R:R),IF($D$5='PRECIO TOPE POR DEPARTAMENTO'!$S$1,_xlfn.XLOOKUP('PROPUESTA ECONOMICA'!C785,'PRECIO TOPE POR DEPARTAMENTO'!A:A,'PRECIO TOPE POR DEPARTAMENTO'!S:S),IF($D$5='PRECIO TOPE POR DEPARTAMENTO'!$T$1,_xlfn.XLOOKUP('PROPUESTA ECONOMICA'!C785,'PRECIO TOPE POR DEPARTAMENTO'!A:A,'PRECIO TOPE POR DEPARTAMENTO'!T:T),IF($D$5='PRECIO TOPE POR DEPARTAMENTO'!$U$1,_xlfn.XLOOKUP('PROPUESTA ECONOMICA'!C785,'PRECIO TOPE POR DEPARTAMENTO'!A:A,'PRECIO TOPE POR DEPARTAMENTO'!U:U),IF($D$5='PRECIO TOPE POR DEPARTAMENTO'!$V$1,_xlfn.XLOOKUP('PROPUESTA ECONOMICA'!C785,'PRECIO TOPE POR DEPARTAMENTO'!A:A,'PRECIO TOPE POR DEPARTAMENTO'!V:V),IF($D$5='PRECIO TOPE POR DEPARTAMENTO'!$W$1,_xlfn.XLOOKUP('PROPUESTA ECONOMICA'!C785,'PRECIO TOPE POR DEPARTAMENTO'!A:A,'PRECIO TOPE POR DEPARTAMENTO'!W:W),IF($D$5='PRECIO TOPE POR DEPARTAMENTO'!$X$1,_xlfn.XLOOKUP('PROPUESTA ECONOMICA'!C785,'PRECIO TOPE POR DEPARTAMENTO'!A:A,'PRECIO TOPE POR DEPARTAMENTO'!X:X),IF($D$5='PRECIO TOPE POR DEPARTAMENTO'!$Y$1,_xlfn.XLOOKUP('PROPUESTA ECONOMICA'!C785,'PRECIO TOPE POR DEPARTAMENTO'!A:A,'PRECIO TOPE POR DEPARTAMENTO'!Y:Y),IF($D$5='PRECIO TOPE POR DEPARTAMENTO'!$Z$1,_xlfn.XLOOKUP('PROPUESTA ECONOMICA'!C785,'PRECIO TOPE POR DEPARTAMENTO'!A:A,'PRECIO TOPE POR DEPARTAMENTO'!Z:Z),IF($D$5='PRECIO TOPE POR DEPARTAMENTO'!$AA$1,_xlfn.XLOOKUP('PROPUESTA ECONOMICA'!C785,'PRECIO TOPE POR DEPARTAMENTO'!A:A,'PRECIO TOPE POR DEPARTAMENTO'!AA:AA),IF($D$5='PRECIO TOPE POR DEPARTAMENTO'!$AB$1,_xlfn.XLOOKUP('PROPUESTA ECONOMICA'!C785,'PRECIO TOPE POR DEPARTAMENTO'!A:A,'PRECIO TOPE POR DEPARTAMENTO'!AB:AB),IF($D$5='PRECIO TOPE POR DEPARTAMENTO'!$AC$1,_xlfn.XLOOKUP('PROPUESTA ECONOMICA'!C785,'PRECIO TOPE POR DEPARTAMENTO'!A:A,'PRECIO TOPE POR DEPARTAMENTO'!AC:AC),IF($D$5='PRECIO TOPE POR DEPARTAMENTO'!$AD$1,_xlfn.XLOOKUP('PROPUESTA ECONOMICA'!C785,'PRECIO TOPE POR DEPARTAMENTO'!A:A,'PRECIO TOPE POR DEPARTAMENTO'!AD:AD),IF($D$5='PRECIO TOPE POR DEPARTAMENTO'!$AE$1,_xlfn.XLOOKUP('PROPUESTA ECONOMICA'!C785,'PRECIO TOPE POR DEPARTAMENTO'!A:A,'PRECIO TOPE POR DEPARTAMENTO'!AE:AE),IF($D$5='PRECIO TOPE POR DEPARTAMENTO'!$AF$1,_xlfn.XLOOKUP('PROPUESTA ECONOMICA'!C785,'PRECIO TOPE POR DEPARTAMENTO'!A:A,'PRECIO TOPE POR DEPARTAMENTO'!AF:AF),IF($D$5='PRECIO TOPE POR DEPARTAMENTO'!$AG$1,_xlfn.XLOOKUP('PROPUESTA ECONOMICA'!C785,'PRECIO TOPE POR DEPARTAMENTO'!A:A,'PRECIO TOPE POR DEPARTAMENTO'!AG:AG),IF($D$5='PRECIO TOPE POR DEPARTAMENTO'!$AH$1,_xlfn.XLOOKUP('PROPUESTA ECONOMICA'!C785,'PRECIO TOPE POR DEPARTAMENTO'!A:A,'PRECIO TOPE POR DEPARTAMENTO'!AH:AH),IF($D$5='PRECIO TOPE POR DEPARTAMENTO'!$AI$1,_xlfn.XLOOKUP('PROPUESTA ECONOMICA'!C785,'PRECIO TOPE POR DEPARTAMENTO'!A:A,'PRECIO TOPE POR DEPARTAMENTO'!AI:AI),IF($D$5='PRECIO TOPE POR DEPARTAMENTO'!$AJ$1,_xlfn.XLOOKUP('PROPUESTA ECONOMICA'!C785,'PRECIO TOPE POR DEPARTAMENTO'!A:A,'PRECIO TOPE POR DEPARTAMENTO'!AJ:AJ),)))))))))))))))))))))))))))))))))</f>
        <v>2239523</v>
      </c>
      <c r="G785" s="133"/>
    </row>
    <row r="786" spans="2:7" ht="16.5">
      <c r="B786" s="98">
        <v>775</v>
      </c>
      <c r="C786" s="122" t="s">
        <v>953</v>
      </c>
      <c r="D786" s="45" t="str">
        <f>+_xlfn.XLOOKUP(C786,'PRECIO TOPE POR DEPARTAMENTO'!A:A,'PRECIO TOPE POR DEPARTAMENTO'!B:B)</f>
        <v>BREAKER RIEL MONOPOLAR 1 X 6/63 A</v>
      </c>
      <c r="E786" s="46" t="str">
        <f>IF('PRECIO TOPE POR DEPARTAMENTO'!C776="","",+_xlfn.XLOOKUP(C786,'PRECIO TOPE POR DEPARTAMENTO'!A:A,'PRECIO TOPE POR DEPARTAMENTO'!C:C))</f>
        <v>UN</v>
      </c>
      <c r="F786" s="132">
        <f>IF($D$5='PRECIO TOPE POR DEPARTAMENTO'!$D$1,_xlfn.XLOOKUP('PROPUESTA ECONOMICA'!C786,'PRECIO TOPE POR DEPARTAMENTO'!A:A,'PRECIO TOPE POR DEPARTAMENTO'!D:D),IF($D$5='PRECIO TOPE POR DEPARTAMENTO'!$E$1,_xlfn.XLOOKUP('PROPUESTA ECONOMICA'!C786,'PRECIO TOPE POR DEPARTAMENTO'!A:A,'PRECIO TOPE POR DEPARTAMENTO'!E:E),IF($D$5='PRECIO TOPE POR DEPARTAMENTO'!$F$1,_xlfn.XLOOKUP('PROPUESTA ECONOMICA'!C786,'PRECIO TOPE POR DEPARTAMENTO'!A:A,'PRECIO TOPE POR DEPARTAMENTO'!F:F),IF($D$5='PRECIO TOPE POR DEPARTAMENTO'!$G$1,_xlfn.XLOOKUP('PROPUESTA ECONOMICA'!C786,'PRECIO TOPE POR DEPARTAMENTO'!A:A,'PRECIO TOPE POR DEPARTAMENTO'!G:G),IF($D$5='PRECIO TOPE POR DEPARTAMENTO'!$H$1,_xlfn.XLOOKUP('PROPUESTA ECONOMICA'!C786,'PRECIO TOPE POR DEPARTAMENTO'!A:A,'PRECIO TOPE POR DEPARTAMENTO'!H:H),IF($D$5='PRECIO TOPE POR DEPARTAMENTO'!$I$1,_xlfn.XLOOKUP('PROPUESTA ECONOMICA'!C786,'PRECIO TOPE POR DEPARTAMENTO'!A:A,'PRECIO TOPE POR DEPARTAMENTO'!I:I),IF($D$5='PRECIO TOPE POR DEPARTAMENTO'!$J$1,_xlfn.XLOOKUP('PROPUESTA ECONOMICA'!C786,'PRECIO TOPE POR DEPARTAMENTO'!A:A,'PRECIO TOPE POR DEPARTAMENTO'!J:J),IF($D$5='PRECIO TOPE POR DEPARTAMENTO'!$K$1,_xlfn.XLOOKUP('PROPUESTA ECONOMICA'!C786,'PRECIO TOPE POR DEPARTAMENTO'!A:A,'PRECIO TOPE POR DEPARTAMENTO'!K:K),IF($D$5='PRECIO TOPE POR DEPARTAMENTO'!$L$1,_xlfn.XLOOKUP('PROPUESTA ECONOMICA'!C786,'PRECIO TOPE POR DEPARTAMENTO'!A:A,'PRECIO TOPE POR DEPARTAMENTO'!L:L),IF($D$5='PRECIO TOPE POR DEPARTAMENTO'!$M$1,_xlfn.XLOOKUP('PROPUESTA ECONOMICA'!C786,'PRECIO TOPE POR DEPARTAMENTO'!A:A,'PRECIO TOPE POR DEPARTAMENTO'!M:M),IF($D$5='PRECIO TOPE POR DEPARTAMENTO'!$N$1,_xlfn.XLOOKUP('PROPUESTA ECONOMICA'!C786,'PRECIO TOPE POR DEPARTAMENTO'!A:A,'PRECIO TOPE POR DEPARTAMENTO'!N:N),IF($D$5='PRECIO TOPE POR DEPARTAMENTO'!$O$1,_xlfn.XLOOKUP('PROPUESTA ECONOMICA'!C786,'PRECIO TOPE POR DEPARTAMENTO'!A:A,'PRECIO TOPE POR DEPARTAMENTO'!O:O),IF($D$5='PRECIO TOPE POR DEPARTAMENTO'!$P$1,_xlfn.XLOOKUP('PROPUESTA ECONOMICA'!C786,'PRECIO TOPE POR DEPARTAMENTO'!A:A,'PRECIO TOPE POR DEPARTAMENTO'!P:P),IF($D$5='PRECIO TOPE POR DEPARTAMENTO'!$Q$1,_xlfn.XLOOKUP('PROPUESTA ECONOMICA'!C786,'PRECIO TOPE POR DEPARTAMENTO'!A:A,'PRECIO TOPE POR DEPARTAMENTO'!Q:Q),IF($D$5='PRECIO TOPE POR DEPARTAMENTO'!$R$1,_xlfn.XLOOKUP('PROPUESTA ECONOMICA'!C786,'PRECIO TOPE POR DEPARTAMENTO'!A:A,'PRECIO TOPE POR DEPARTAMENTO'!R:R),IF($D$5='PRECIO TOPE POR DEPARTAMENTO'!$S$1,_xlfn.XLOOKUP('PROPUESTA ECONOMICA'!C786,'PRECIO TOPE POR DEPARTAMENTO'!A:A,'PRECIO TOPE POR DEPARTAMENTO'!S:S),IF($D$5='PRECIO TOPE POR DEPARTAMENTO'!$T$1,_xlfn.XLOOKUP('PROPUESTA ECONOMICA'!C786,'PRECIO TOPE POR DEPARTAMENTO'!A:A,'PRECIO TOPE POR DEPARTAMENTO'!T:T),IF($D$5='PRECIO TOPE POR DEPARTAMENTO'!$U$1,_xlfn.XLOOKUP('PROPUESTA ECONOMICA'!C786,'PRECIO TOPE POR DEPARTAMENTO'!A:A,'PRECIO TOPE POR DEPARTAMENTO'!U:U),IF($D$5='PRECIO TOPE POR DEPARTAMENTO'!$V$1,_xlfn.XLOOKUP('PROPUESTA ECONOMICA'!C786,'PRECIO TOPE POR DEPARTAMENTO'!A:A,'PRECIO TOPE POR DEPARTAMENTO'!V:V),IF($D$5='PRECIO TOPE POR DEPARTAMENTO'!$W$1,_xlfn.XLOOKUP('PROPUESTA ECONOMICA'!C786,'PRECIO TOPE POR DEPARTAMENTO'!A:A,'PRECIO TOPE POR DEPARTAMENTO'!W:W),IF($D$5='PRECIO TOPE POR DEPARTAMENTO'!$X$1,_xlfn.XLOOKUP('PROPUESTA ECONOMICA'!C786,'PRECIO TOPE POR DEPARTAMENTO'!A:A,'PRECIO TOPE POR DEPARTAMENTO'!X:X),IF($D$5='PRECIO TOPE POR DEPARTAMENTO'!$Y$1,_xlfn.XLOOKUP('PROPUESTA ECONOMICA'!C786,'PRECIO TOPE POR DEPARTAMENTO'!A:A,'PRECIO TOPE POR DEPARTAMENTO'!Y:Y),IF($D$5='PRECIO TOPE POR DEPARTAMENTO'!$Z$1,_xlfn.XLOOKUP('PROPUESTA ECONOMICA'!C786,'PRECIO TOPE POR DEPARTAMENTO'!A:A,'PRECIO TOPE POR DEPARTAMENTO'!Z:Z),IF($D$5='PRECIO TOPE POR DEPARTAMENTO'!$AA$1,_xlfn.XLOOKUP('PROPUESTA ECONOMICA'!C786,'PRECIO TOPE POR DEPARTAMENTO'!A:A,'PRECIO TOPE POR DEPARTAMENTO'!AA:AA),IF($D$5='PRECIO TOPE POR DEPARTAMENTO'!$AB$1,_xlfn.XLOOKUP('PROPUESTA ECONOMICA'!C786,'PRECIO TOPE POR DEPARTAMENTO'!A:A,'PRECIO TOPE POR DEPARTAMENTO'!AB:AB),IF($D$5='PRECIO TOPE POR DEPARTAMENTO'!$AC$1,_xlfn.XLOOKUP('PROPUESTA ECONOMICA'!C786,'PRECIO TOPE POR DEPARTAMENTO'!A:A,'PRECIO TOPE POR DEPARTAMENTO'!AC:AC),IF($D$5='PRECIO TOPE POR DEPARTAMENTO'!$AD$1,_xlfn.XLOOKUP('PROPUESTA ECONOMICA'!C786,'PRECIO TOPE POR DEPARTAMENTO'!A:A,'PRECIO TOPE POR DEPARTAMENTO'!AD:AD),IF($D$5='PRECIO TOPE POR DEPARTAMENTO'!$AE$1,_xlfn.XLOOKUP('PROPUESTA ECONOMICA'!C786,'PRECIO TOPE POR DEPARTAMENTO'!A:A,'PRECIO TOPE POR DEPARTAMENTO'!AE:AE),IF($D$5='PRECIO TOPE POR DEPARTAMENTO'!$AF$1,_xlfn.XLOOKUP('PROPUESTA ECONOMICA'!C786,'PRECIO TOPE POR DEPARTAMENTO'!A:A,'PRECIO TOPE POR DEPARTAMENTO'!AF:AF),IF($D$5='PRECIO TOPE POR DEPARTAMENTO'!$AG$1,_xlfn.XLOOKUP('PROPUESTA ECONOMICA'!C786,'PRECIO TOPE POR DEPARTAMENTO'!A:A,'PRECIO TOPE POR DEPARTAMENTO'!AG:AG),IF($D$5='PRECIO TOPE POR DEPARTAMENTO'!$AH$1,_xlfn.XLOOKUP('PROPUESTA ECONOMICA'!C786,'PRECIO TOPE POR DEPARTAMENTO'!A:A,'PRECIO TOPE POR DEPARTAMENTO'!AH:AH),IF($D$5='PRECIO TOPE POR DEPARTAMENTO'!$AI$1,_xlfn.XLOOKUP('PROPUESTA ECONOMICA'!C786,'PRECIO TOPE POR DEPARTAMENTO'!A:A,'PRECIO TOPE POR DEPARTAMENTO'!AI:AI),IF($D$5='PRECIO TOPE POR DEPARTAMENTO'!$AJ$1,_xlfn.XLOOKUP('PROPUESTA ECONOMICA'!C786,'PRECIO TOPE POR DEPARTAMENTO'!A:A,'PRECIO TOPE POR DEPARTAMENTO'!AJ:AJ),)))))))))))))))))))))))))))))))))</f>
        <v>21772</v>
      </c>
      <c r="G786" s="133"/>
    </row>
    <row r="787" spans="2:7" ht="16.5">
      <c r="B787" s="98">
        <v>776</v>
      </c>
      <c r="C787" s="122" t="s">
        <v>955</v>
      </c>
      <c r="D787" s="45" t="str">
        <f>+_xlfn.XLOOKUP(C787,'PRECIO TOPE POR DEPARTAMENTO'!A:A,'PRECIO TOPE POR DEPARTAMENTO'!B:B)</f>
        <v>BREAKER RIEL BIPOLAR 2 X 20/50 A</v>
      </c>
      <c r="E787" s="46" t="str">
        <f>IF('PRECIO TOPE POR DEPARTAMENTO'!C777="","",+_xlfn.XLOOKUP(C787,'PRECIO TOPE POR DEPARTAMENTO'!A:A,'PRECIO TOPE POR DEPARTAMENTO'!C:C))</f>
        <v>UN</v>
      </c>
      <c r="F787" s="132">
        <f>IF($D$5='PRECIO TOPE POR DEPARTAMENTO'!$D$1,_xlfn.XLOOKUP('PROPUESTA ECONOMICA'!C787,'PRECIO TOPE POR DEPARTAMENTO'!A:A,'PRECIO TOPE POR DEPARTAMENTO'!D:D),IF($D$5='PRECIO TOPE POR DEPARTAMENTO'!$E$1,_xlfn.XLOOKUP('PROPUESTA ECONOMICA'!C787,'PRECIO TOPE POR DEPARTAMENTO'!A:A,'PRECIO TOPE POR DEPARTAMENTO'!E:E),IF($D$5='PRECIO TOPE POR DEPARTAMENTO'!$F$1,_xlfn.XLOOKUP('PROPUESTA ECONOMICA'!C787,'PRECIO TOPE POR DEPARTAMENTO'!A:A,'PRECIO TOPE POR DEPARTAMENTO'!F:F),IF($D$5='PRECIO TOPE POR DEPARTAMENTO'!$G$1,_xlfn.XLOOKUP('PROPUESTA ECONOMICA'!C787,'PRECIO TOPE POR DEPARTAMENTO'!A:A,'PRECIO TOPE POR DEPARTAMENTO'!G:G),IF($D$5='PRECIO TOPE POR DEPARTAMENTO'!$H$1,_xlfn.XLOOKUP('PROPUESTA ECONOMICA'!C787,'PRECIO TOPE POR DEPARTAMENTO'!A:A,'PRECIO TOPE POR DEPARTAMENTO'!H:H),IF($D$5='PRECIO TOPE POR DEPARTAMENTO'!$I$1,_xlfn.XLOOKUP('PROPUESTA ECONOMICA'!C787,'PRECIO TOPE POR DEPARTAMENTO'!A:A,'PRECIO TOPE POR DEPARTAMENTO'!I:I),IF($D$5='PRECIO TOPE POR DEPARTAMENTO'!$J$1,_xlfn.XLOOKUP('PROPUESTA ECONOMICA'!C787,'PRECIO TOPE POR DEPARTAMENTO'!A:A,'PRECIO TOPE POR DEPARTAMENTO'!J:J),IF($D$5='PRECIO TOPE POR DEPARTAMENTO'!$K$1,_xlfn.XLOOKUP('PROPUESTA ECONOMICA'!C787,'PRECIO TOPE POR DEPARTAMENTO'!A:A,'PRECIO TOPE POR DEPARTAMENTO'!K:K),IF($D$5='PRECIO TOPE POR DEPARTAMENTO'!$L$1,_xlfn.XLOOKUP('PROPUESTA ECONOMICA'!C787,'PRECIO TOPE POR DEPARTAMENTO'!A:A,'PRECIO TOPE POR DEPARTAMENTO'!L:L),IF($D$5='PRECIO TOPE POR DEPARTAMENTO'!$M$1,_xlfn.XLOOKUP('PROPUESTA ECONOMICA'!C787,'PRECIO TOPE POR DEPARTAMENTO'!A:A,'PRECIO TOPE POR DEPARTAMENTO'!M:M),IF($D$5='PRECIO TOPE POR DEPARTAMENTO'!$N$1,_xlfn.XLOOKUP('PROPUESTA ECONOMICA'!C787,'PRECIO TOPE POR DEPARTAMENTO'!A:A,'PRECIO TOPE POR DEPARTAMENTO'!N:N),IF($D$5='PRECIO TOPE POR DEPARTAMENTO'!$O$1,_xlfn.XLOOKUP('PROPUESTA ECONOMICA'!C787,'PRECIO TOPE POR DEPARTAMENTO'!A:A,'PRECIO TOPE POR DEPARTAMENTO'!O:O),IF($D$5='PRECIO TOPE POR DEPARTAMENTO'!$P$1,_xlfn.XLOOKUP('PROPUESTA ECONOMICA'!C787,'PRECIO TOPE POR DEPARTAMENTO'!A:A,'PRECIO TOPE POR DEPARTAMENTO'!P:P),IF($D$5='PRECIO TOPE POR DEPARTAMENTO'!$Q$1,_xlfn.XLOOKUP('PROPUESTA ECONOMICA'!C787,'PRECIO TOPE POR DEPARTAMENTO'!A:A,'PRECIO TOPE POR DEPARTAMENTO'!Q:Q),IF($D$5='PRECIO TOPE POR DEPARTAMENTO'!$R$1,_xlfn.XLOOKUP('PROPUESTA ECONOMICA'!C787,'PRECIO TOPE POR DEPARTAMENTO'!A:A,'PRECIO TOPE POR DEPARTAMENTO'!R:R),IF($D$5='PRECIO TOPE POR DEPARTAMENTO'!$S$1,_xlfn.XLOOKUP('PROPUESTA ECONOMICA'!C787,'PRECIO TOPE POR DEPARTAMENTO'!A:A,'PRECIO TOPE POR DEPARTAMENTO'!S:S),IF($D$5='PRECIO TOPE POR DEPARTAMENTO'!$T$1,_xlfn.XLOOKUP('PROPUESTA ECONOMICA'!C787,'PRECIO TOPE POR DEPARTAMENTO'!A:A,'PRECIO TOPE POR DEPARTAMENTO'!T:T),IF($D$5='PRECIO TOPE POR DEPARTAMENTO'!$U$1,_xlfn.XLOOKUP('PROPUESTA ECONOMICA'!C787,'PRECIO TOPE POR DEPARTAMENTO'!A:A,'PRECIO TOPE POR DEPARTAMENTO'!U:U),IF($D$5='PRECIO TOPE POR DEPARTAMENTO'!$V$1,_xlfn.XLOOKUP('PROPUESTA ECONOMICA'!C787,'PRECIO TOPE POR DEPARTAMENTO'!A:A,'PRECIO TOPE POR DEPARTAMENTO'!V:V),IF($D$5='PRECIO TOPE POR DEPARTAMENTO'!$W$1,_xlfn.XLOOKUP('PROPUESTA ECONOMICA'!C787,'PRECIO TOPE POR DEPARTAMENTO'!A:A,'PRECIO TOPE POR DEPARTAMENTO'!W:W),IF($D$5='PRECIO TOPE POR DEPARTAMENTO'!$X$1,_xlfn.XLOOKUP('PROPUESTA ECONOMICA'!C787,'PRECIO TOPE POR DEPARTAMENTO'!A:A,'PRECIO TOPE POR DEPARTAMENTO'!X:X),IF($D$5='PRECIO TOPE POR DEPARTAMENTO'!$Y$1,_xlfn.XLOOKUP('PROPUESTA ECONOMICA'!C787,'PRECIO TOPE POR DEPARTAMENTO'!A:A,'PRECIO TOPE POR DEPARTAMENTO'!Y:Y),IF($D$5='PRECIO TOPE POR DEPARTAMENTO'!$Z$1,_xlfn.XLOOKUP('PROPUESTA ECONOMICA'!C787,'PRECIO TOPE POR DEPARTAMENTO'!A:A,'PRECIO TOPE POR DEPARTAMENTO'!Z:Z),IF($D$5='PRECIO TOPE POR DEPARTAMENTO'!$AA$1,_xlfn.XLOOKUP('PROPUESTA ECONOMICA'!C787,'PRECIO TOPE POR DEPARTAMENTO'!A:A,'PRECIO TOPE POR DEPARTAMENTO'!AA:AA),IF($D$5='PRECIO TOPE POR DEPARTAMENTO'!$AB$1,_xlfn.XLOOKUP('PROPUESTA ECONOMICA'!C787,'PRECIO TOPE POR DEPARTAMENTO'!A:A,'PRECIO TOPE POR DEPARTAMENTO'!AB:AB),IF($D$5='PRECIO TOPE POR DEPARTAMENTO'!$AC$1,_xlfn.XLOOKUP('PROPUESTA ECONOMICA'!C787,'PRECIO TOPE POR DEPARTAMENTO'!A:A,'PRECIO TOPE POR DEPARTAMENTO'!AC:AC),IF($D$5='PRECIO TOPE POR DEPARTAMENTO'!$AD$1,_xlfn.XLOOKUP('PROPUESTA ECONOMICA'!C787,'PRECIO TOPE POR DEPARTAMENTO'!A:A,'PRECIO TOPE POR DEPARTAMENTO'!AD:AD),IF($D$5='PRECIO TOPE POR DEPARTAMENTO'!$AE$1,_xlfn.XLOOKUP('PROPUESTA ECONOMICA'!C787,'PRECIO TOPE POR DEPARTAMENTO'!A:A,'PRECIO TOPE POR DEPARTAMENTO'!AE:AE),IF($D$5='PRECIO TOPE POR DEPARTAMENTO'!$AF$1,_xlfn.XLOOKUP('PROPUESTA ECONOMICA'!C787,'PRECIO TOPE POR DEPARTAMENTO'!A:A,'PRECIO TOPE POR DEPARTAMENTO'!AF:AF),IF($D$5='PRECIO TOPE POR DEPARTAMENTO'!$AG$1,_xlfn.XLOOKUP('PROPUESTA ECONOMICA'!C787,'PRECIO TOPE POR DEPARTAMENTO'!A:A,'PRECIO TOPE POR DEPARTAMENTO'!AG:AG),IF($D$5='PRECIO TOPE POR DEPARTAMENTO'!$AH$1,_xlfn.XLOOKUP('PROPUESTA ECONOMICA'!C787,'PRECIO TOPE POR DEPARTAMENTO'!A:A,'PRECIO TOPE POR DEPARTAMENTO'!AH:AH),IF($D$5='PRECIO TOPE POR DEPARTAMENTO'!$AI$1,_xlfn.XLOOKUP('PROPUESTA ECONOMICA'!C787,'PRECIO TOPE POR DEPARTAMENTO'!A:A,'PRECIO TOPE POR DEPARTAMENTO'!AI:AI),IF($D$5='PRECIO TOPE POR DEPARTAMENTO'!$AJ$1,_xlfn.XLOOKUP('PROPUESTA ECONOMICA'!C787,'PRECIO TOPE POR DEPARTAMENTO'!A:A,'PRECIO TOPE POR DEPARTAMENTO'!AJ:AJ),)))))))))))))))))))))))))))))))))</f>
        <v>39705</v>
      </c>
      <c r="G787" s="133"/>
    </row>
    <row r="788" spans="2:7" ht="16.5">
      <c r="B788" s="98">
        <v>777</v>
      </c>
      <c r="C788" s="122" t="s">
        <v>957</v>
      </c>
      <c r="D788" s="45" t="str">
        <f>+_xlfn.XLOOKUP(C788,'PRECIO TOPE POR DEPARTAMENTO'!A:A,'PRECIO TOPE POR DEPARTAMENTO'!B:B)</f>
        <v>BREAKER RIEL TRIPOLAR 1 X 40/63 A</v>
      </c>
      <c r="E788" s="46" t="str">
        <f>IF('PRECIO TOPE POR DEPARTAMENTO'!C778="","",+_xlfn.XLOOKUP(C788,'PRECIO TOPE POR DEPARTAMENTO'!A:A,'PRECIO TOPE POR DEPARTAMENTO'!C:C))</f>
        <v>UN</v>
      </c>
      <c r="F788" s="132">
        <f>IF($D$5='PRECIO TOPE POR DEPARTAMENTO'!$D$1,_xlfn.XLOOKUP('PROPUESTA ECONOMICA'!C788,'PRECIO TOPE POR DEPARTAMENTO'!A:A,'PRECIO TOPE POR DEPARTAMENTO'!D:D),IF($D$5='PRECIO TOPE POR DEPARTAMENTO'!$E$1,_xlfn.XLOOKUP('PROPUESTA ECONOMICA'!C788,'PRECIO TOPE POR DEPARTAMENTO'!A:A,'PRECIO TOPE POR DEPARTAMENTO'!E:E),IF($D$5='PRECIO TOPE POR DEPARTAMENTO'!$F$1,_xlfn.XLOOKUP('PROPUESTA ECONOMICA'!C788,'PRECIO TOPE POR DEPARTAMENTO'!A:A,'PRECIO TOPE POR DEPARTAMENTO'!F:F),IF($D$5='PRECIO TOPE POR DEPARTAMENTO'!$G$1,_xlfn.XLOOKUP('PROPUESTA ECONOMICA'!C788,'PRECIO TOPE POR DEPARTAMENTO'!A:A,'PRECIO TOPE POR DEPARTAMENTO'!G:G),IF($D$5='PRECIO TOPE POR DEPARTAMENTO'!$H$1,_xlfn.XLOOKUP('PROPUESTA ECONOMICA'!C788,'PRECIO TOPE POR DEPARTAMENTO'!A:A,'PRECIO TOPE POR DEPARTAMENTO'!H:H),IF($D$5='PRECIO TOPE POR DEPARTAMENTO'!$I$1,_xlfn.XLOOKUP('PROPUESTA ECONOMICA'!C788,'PRECIO TOPE POR DEPARTAMENTO'!A:A,'PRECIO TOPE POR DEPARTAMENTO'!I:I),IF($D$5='PRECIO TOPE POR DEPARTAMENTO'!$J$1,_xlfn.XLOOKUP('PROPUESTA ECONOMICA'!C788,'PRECIO TOPE POR DEPARTAMENTO'!A:A,'PRECIO TOPE POR DEPARTAMENTO'!J:J),IF($D$5='PRECIO TOPE POR DEPARTAMENTO'!$K$1,_xlfn.XLOOKUP('PROPUESTA ECONOMICA'!C788,'PRECIO TOPE POR DEPARTAMENTO'!A:A,'PRECIO TOPE POR DEPARTAMENTO'!K:K),IF($D$5='PRECIO TOPE POR DEPARTAMENTO'!$L$1,_xlfn.XLOOKUP('PROPUESTA ECONOMICA'!C788,'PRECIO TOPE POR DEPARTAMENTO'!A:A,'PRECIO TOPE POR DEPARTAMENTO'!L:L),IF($D$5='PRECIO TOPE POR DEPARTAMENTO'!$M$1,_xlfn.XLOOKUP('PROPUESTA ECONOMICA'!C788,'PRECIO TOPE POR DEPARTAMENTO'!A:A,'PRECIO TOPE POR DEPARTAMENTO'!M:M),IF($D$5='PRECIO TOPE POR DEPARTAMENTO'!$N$1,_xlfn.XLOOKUP('PROPUESTA ECONOMICA'!C788,'PRECIO TOPE POR DEPARTAMENTO'!A:A,'PRECIO TOPE POR DEPARTAMENTO'!N:N),IF($D$5='PRECIO TOPE POR DEPARTAMENTO'!$O$1,_xlfn.XLOOKUP('PROPUESTA ECONOMICA'!C788,'PRECIO TOPE POR DEPARTAMENTO'!A:A,'PRECIO TOPE POR DEPARTAMENTO'!O:O),IF($D$5='PRECIO TOPE POR DEPARTAMENTO'!$P$1,_xlfn.XLOOKUP('PROPUESTA ECONOMICA'!C788,'PRECIO TOPE POR DEPARTAMENTO'!A:A,'PRECIO TOPE POR DEPARTAMENTO'!P:P),IF($D$5='PRECIO TOPE POR DEPARTAMENTO'!$Q$1,_xlfn.XLOOKUP('PROPUESTA ECONOMICA'!C788,'PRECIO TOPE POR DEPARTAMENTO'!A:A,'PRECIO TOPE POR DEPARTAMENTO'!Q:Q),IF($D$5='PRECIO TOPE POR DEPARTAMENTO'!$R$1,_xlfn.XLOOKUP('PROPUESTA ECONOMICA'!C788,'PRECIO TOPE POR DEPARTAMENTO'!A:A,'PRECIO TOPE POR DEPARTAMENTO'!R:R),IF($D$5='PRECIO TOPE POR DEPARTAMENTO'!$S$1,_xlfn.XLOOKUP('PROPUESTA ECONOMICA'!C788,'PRECIO TOPE POR DEPARTAMENTO'!A:A,'PRECIO TOPE POR DEPARTAMENTO'!S:S),IF($D$5='PRECIO TOPE POR DEPARTAMENTO'!$T$1,_xlfn.XLOOKUP('PROPUESTA ECONOMICA'!C788,'PRECIO TOPE POR DEPARTAMENTO'!A:A,'PRECIO TOPE POR DEPARTAMENTO'!T:T),IF($D$5='PRECIO TOPE POR DEPARTAMENTO'!$U$1,_xlfn.XLOOKUP('PROPUESTA ECONOMICA'!C788,'PRECIO TOPE POR DEPARTAMENTO'!A:A,'PRECIO TOPE POR DEPARTAMENTO'!U:U),IF($D$5='PRECIO TOPE POR DEPARTAMENTO'!$V$1,_xlfn.XLOOKUP('PROPUESTA ECONOMICA'!C788,'PRECIO TOPE POR DEPARTAMENTO'!A:A,'PRECIO TOPE POR DEPARTAMENTO'!V:V),IF($D$5='PRECIO TOPE POR DEPARTAMENTO'!$W$1,_xlfn.XLOOKUP('PROPUESTA ECONOMICA'!C788,'PRECIO TOPE POR DEPARTAMENTO'!A:A,'PRECIO TOPE POR DEPARTAMENTO'!W:W),IF($D$5='PRECIO TOPE POR DEPARTAMENTO'!$X$1,_xlfn.XLOOKUP('PROPUESTA ECONOMICA'!C788,'PRECIO TOPE POR DEPARTAMENTO'!A:A,'PRECIO TOPE POR DEPARTAMENTO'!X:X),IF($D$5='PRECIO TOPE POR DEPARTAMENTO'!$Y$1,_xlfn.XLOOKUP('PROPUESTA ECONOMICA'!C788,'PRECIO TOPE POR DEPARTAMENTO'!A:A,'PRECIO TOPE POR DEPARTAMENTO'!Y:Y),IF($D$5='PRECIO TOPE POR DEPARTAMENTO'!$Z$1,_xlfn.XLOOKUP('PROPUESTA ECONOMICA'!C788,'PRECIO TOPE POR DEPARTAMENTO'!A:A,'PRECIO TOPE POR DEPARTAMENTO'!Z:Z),IF($D$5='PRECIO TOPE POR DEPARTAMENTO'!$AA$1,_xlfn.XLOOKUP('PROPUESTA ECONOMICA'!C788,'PRECIO TOPE POR DEPARTAMENTO'!A:A,'PRECIO TOPE POR DEPARTAMENTO'!AA:AA),IF($D$5='PRECIO TOPE POR DEPARTAMENTO'!$AB$1,_xlfn.XLOOKUP('PROPUESTA ECONOMICA'!C788,'PRECIO TOPE POR DEPARTAMENTO'!A:A,'PRECIO TOPE POR DEPARTAMENTO'!AB:AB),IF($D$5='PRECIO TOPE POR DEPARTAMENTO'!$AC$1,_xlfn.XLOOKUP('PROPUESTA ECONOMICA'!C788,'PRECIO TOPE POR DEPARTAMENTO'!A:A,'PRECIO TOPE POR DEPARTAMENTO'!AC:AC),IF($D$5='PRECIO TOPE POR DEPARTAMENTO'!$AD$1,_xlfn.XLOOKUP('PROPUESTA ECONOMICA'!C788,'PRECIO TOPE POR DEPARTAMENTO'!A:A,'PRECIO TOPE POR DEPARTAMENTO'!AD:AD),IF($D$5='PRECIO TOPE POR DEPARTAMENTO'!$AE$1,_xlfn.XLOOKUP('PROPUESTA ECONOMICA'!C788,'PRECIO TOPE POR DEPARTAMENTO'!A:A,'PRECIO TOPE POR DEPARTAMENTO'!AE:AE),IF($D$5='PRECIO TOPE POR DEPARTAMENTO'!$AF$1,_xlfn.XLOOKUP('PROPUESTA ECONOMICA'!C788,'PRECIO TOPE POR DEPARTAMENTO'!A:A,'PRECIO TOPE POR DEPARTAMENTO'!AF:AF),IF($D$5='PRECIO TOPE POR DEPARTAMENTO'!$AG$1,_xlfn.XLOOKUP('PROPUESTA ECONOMICA'!C788,'PRECIO TOPE POR DEPARTAMENTO'!A:A,'PRECIO TOPE POR DEPARTAMENTO'!AG:AG),IF($D$5='PRECIO TOPE POR DEPARTAMENTO'!$AH$1,_xlfn.XLOOKUP('PROPUESTA ECONOMICA'!C788,'PRECIO TOPE POR DEPARTAMENTO'!A:A,'PRECIO TOPE POR DEPARTAMENTO'!AH:AH),IF($D$5='PRECIO TOPE POR DEPARTAMENTO'!$AI$1,_xlfn.XLOOKUP('PROPUESTA ECONOMICA'!C788,'PRECIO TOPE POR DEPARTAMENTO'!A:A,'PRECIO TOPE POR DEPARTAMENTO'!AI:AI),IF($D$5='PRECIO TOPE POR DEPARTAMENTO'!$AJ$1,_xlfn.XLOOKUP('PROPUESTA ECONOMICA'!C788,'PRECIO TOPE POR DEPARTAMENTO'!A:A,'PRECIO TOPE POR DEPARTAMENTO'!AJ:AJ),)))))))))))))))))))))))))))))))))</f>
        <v>68050</v>
      </c>
      <c r="G788" s="133"/>
    </row>
    <row r="789" spans="2:7" ht="16.5">
      <c r="B789" s="98">
        <v>778</v>
      </c>
      <c r="C789" s="123" t="s">
        <v>959</v>
      </c>
      <c r="D789" s="63" t="str">
        <f>+_xlfn.XLOOKUP(C789,'PRECIO TOPE POR DEPARTAMENTO'!A:A,'PRECIO TOPE POR DEPARTAMENTO'!B:B)</f>
        <v>TELEVISION Y TELEFONOS</v>
      </c>
      <c r="E789" s="11" t="str">
        <f>IF('PRECIO TOPE POR DEPARTAMENTO'!C779="","",+_xlfn.XLOOKUP(C789,'PRECIO TOPE POR DEPARTAMENTO'!A:A,'PRECIO TOPE POR DEPARTAMENTO'!C:C))</f>
        <v/>
      </c>
      <c r="F789" s="132"/>
      <c r="G789" s="133"/>
    </row>
    <row r="790" spans="2:7" ht="16.5">
      <c r="B790" s="98">
        <v>779</v>
      </c>
      <c r="C790" s="122" t="s">
        <v>961</v>
      </c>
      <c r="D790" s="45" t="str">
        <f>+_xlfn.XLOOKUP(C790,'PRECIO TOPE POR DEPARTAMENTO'!A:A,'PRECIO TOPE POR DEPARTAMENTO'!B:B)</f>
        <v>CAJA DE PASO 60X50 MAMPOSTERIA</v>
      </c>
      <c r="E790" s="46" t="str">
        <f>IF('PRECIO TOPE POR DEPARTAMENTO'!C780="","",+_xlfn.XLOOKUP(C790,'PRECIO TOPE POR DEPARTAMENTO'!A:A,'PRECIO TOPE POR DEPARTAMENTO'!C:C))</f>
        <v>UN</v>
      </c>
      <c r="F790" s="132">
        <f>IF($D$5='PRECIO TOPE POR DEPARTAMENTO'!$D$1,_xlfn.XLOOKUP('PROPUESTA ECONOMICA'!C790,'PRECIO TOPE POR DEPARTAMENTO'!A:A,'PRECIO TOPE POR DEPARTAMENTO'!D:D),IF($D$5='PRECIO TOPE POR DEPARTAMENTO'!$E$1,_xlfn.XLOOKUP('PROPUESTA ECONOMICA'!C790,'PRECIO TOPE POR DEPARTAMENTO'!A:A,'PRECIO TOPE POR DEPARTAMENTO'!E:E),IF($D$5='PRECIO TOPE POR DEPARTAMENTO'!$F$1,_xlfn.XLOOKUP('PROPUESTA ECONOMICA'!C790,'PRECIO TOPE POR DEPARTAMENTO'!A:A,'PRECIO TOPE POR DEPARTAMENTO'!F:F),IF($D$5='PRECIO TOPE POR DEPARTAMENTO'!$G$1,_xlfn.XLOOKUP('PROPUESTA ECONOMICA'!C790,'PRECIO TOPE POR DEPARTAMENTO'!A:A,'PRECIO TOPE POR DEPARTAMENTO'!G:G),IF($D$5='PRECIO TOPE POR DEPARTAMENTO'!$H$1,_xlfn.XLOOKUP('PROPUESTA ECONOMICA'!C790,'PRECIO TOPE POR DEPARTAMENTO'!A:A,'PRECIO TOPE POR DEPARTAMENTO'!H:H),IF($D$5='PRECIO TOPE POR DEPARTAMENTO'!$I$1,_xlfn.XLOOKUP('PROPUESTA ECONOMICA'!C790,'PRECIO TOPE POR DEPARTAMENTO'!A:A,'PRECIO TOPE POR DEPARTAMENTO'!I:I),IF($D$5='PRECIO TOPE POR DEPARTAMENTO'!$J$1,_xlfn.XLOOKUP('PROPUESTA ECONOMICA'!C790,'PRECIO TOPE POR DEPARTAMENTO'!A:A,'PRECIO TOPE POR DEPARTAMENTO'!J:J),IF($D$5='PRECIO TOPE POR DEPARTAMENTO'!$K$1,_xlfn.XLOOKUP('PROPUESTA ECONOMICA'!C790,'PRECIO TOPE POR DEPARTAMENTO'!A:A,'PRECIO TOPE POR DEPARTAMENTO'!K:K),IF($D$5='PRECIO TOPE POR DEPARTAMENTO'!$L$1,_xlfn.XLOOKUP('PROPUESTA ECONOMICA'!C790,'PRECIO TOPE POR DEPARTAMENTO'!A:A,'PRECIO TOPE POR DEPARTAMENTO'!L:L),IF($D$5='PRECIO TOPE POR DEPARTAMENTO'!$M$1,_xlfn.XLOOKUP('PROPUESTA ECONOMICA'!C790,'PRECIO TOPE POR DEPARTAMENTO'!A:A,'PRECIO TOPE POR DEPARTAMENTO'!M:M),IF($D$5='PRECIO TOPE POR DEPARTAMENTO'!$N$1,_xlfn.XLOOKUP('PROPUESTA ECONOMICA'!C790,'PRECIO TOPE POR DEPARTAMENTO'!A:A,'PRECIO TOPE POR DEPARTAMENTO'!N:N),IF($D$5='PRECIO TOPE POR DEPARTAMENTO'!$O$1,_xlfn.XLOOKUP('PROPUESTA ECONOMICA'!C790,'PRECIO TOPE POR DEPARTAMENTO'!A:A,'PRECIO TOPE POR DEPARTAMENTO'!O:O),IF($D$5='PRECIO TOPE POR DEPARTAMENTO'!$P$1,_xlfn.XLOOKUP('PROPUESTA ECONOMICA'!C790,'PRECIO TOPE POR DEPARTAMENTO'!A:A,'PRECIO TOPE POR DEPARTAMENTO'!P:P),IF($D$5='PRECIO TOPE POR DEPARTAMENTO'!$Q$1,_xlfn.XLOOKUP('PROPUESTA ECONOMICA'!C790,'PRECIO TOPE POR DEPARTAMENTO'!A:A,'PRECIO TOPE POR DEPARTAMENTO'!Q:Q),IF($D$5='PRECIO TOPE POR DEPARTAMENTO'!$R$1,_xlfn.XLOOKUP('PROPUESTA ECONOMICA'!C790,'PRECIO TOPE POR DEPARTAMENTO'!A:A,'PRECIO TOPE POR DEPARTAMENTO'!R:R),IF($D$5='PRECIO TOPE POR DEPARTAMENTO'!$S$1,_xlfn.XLOOKUP('PROPUESTA ECONOMICA'!C790,'PRECIO TOPE POR DEPARTAMENTO'!A:A,'PRECIO TOPE POR DEPARTAMENTO'!S:S),IF($D$5='PRECIO TOPE POR DEPARTAMENTO'!$T$1,_xlfn.XLOOKUP('PROPUESTA ECONOMICA'!C790,'PRECIO TOPE POR DEPARTAMENTO'!A:A,'PRECIO TOPE POR DEPARTAMENTO'!T:T),IF($D$5='PRECIO TOPE POR DEPARTAMENTO'!$U$1,_xlfn.XLOOKUP('PROPUESTA ECONOMICA'!C790,'PRECIO TOPE POR DEPARTAMENTO'!A:A,'PRECIO TOPE POR DEPARTAMENTO'!U:U),IF($D$5='PRECIO TOPE POR DEPARTAMENTO'!$V$1,_xlfn.XLOOKUP('PROPUESTA ECONOMICA'!C790,'PRECIO TOPE POR DEPARTAMENTO'!A:A,'PRECIO TOPE POR DEPARTAMENTO'!V:V),IF($D$5='PRECIO TOPE POR DEPARTAMENTO'!$W$1,_xlfn.XLOOKUP('PROPUESTA ECONOMICA'!C790,'PRECIO TOPE POR DEPARTAMENTO'!A:A,'PRECIO TOPE POR DEPARTAMENTO'!W:W),IF($D$5='PRECIO TOPE POR DEPARTAMENTO'!$X$1,_xlfn.XLOOKUP('PROPUESTA ECONOMICA'!C790,'PRECIO TOPE POR DEPARTAMENTO'!A:A,'PRECIO TOPE POR DEPARTAMENTO'!X:X),IF($D$5='PRECIO TOPE POR DEPARTAMENTO'!$Y$1,_xlfn.XLOOKUP('PROPUESTA ECONOMICA'!C790,'PRECIO TOPE POR DEPARTAMENTO'!A:A,'PRECIO TOPE POR DEPARTAMENTO'!Y:Y),IF($D$5='PRECIO TOPE POR DEPARTAMENTO'!$Z$1,_xlfn.XLOOKUP('PROPUESTA ECONOMICA'!C790,'PRECIO TOPE POR DEPARTAMENTO'!A:A,'PRECIO TOPE POR DEPARTAMENTO'!Z:Z),IF($D$5='PRECIO TOPE POR DEPARTAMENTO'!$AA$1,_xlfn.XLOOKUP('PROPUESTA ECONOMICA'!C790,'PRECIO TOPE POR DEPARTAMENTO'!A:A,'PRECIO TOPE POR DEPARTAMENTO'!AA:AA),IF($D$5='PRECIO TOPE POR DEPARTAMENTO'!$AB$1,_xlfn.XLOOKUP('PROPUESTA ECONOMICA'!C790,'PRECIO TOPE POR DEPARTAMENTO'!A:A,'PRECIO TOPE POR DEPARTAMENTO'!AB:AB),IF($D$5='PRECIO TOPE POR DEPARTAMENTO'!$AC$1,_xlfn.XLOOKUP('PROPUESTA ECONOMICA'!C790,'PRECIO TOPE POR DEPARTAMENTO'!A:A,'PRECIO TOPE POR DEPARTAMENTO'!AC:AC),IF($D$5='PRECIO TOPE POR DEPARTAMENTO'!$AD$1,_xlfn.XLOOKUP('PROPUESTA ECONOMICA'!C790,'PRECIO TOPE POR DEPARTAMENTO'!A:A,'PRECIO TOPE POR DEPARTAMENTO'!AD:AD),IF($D$5='PRECIO TOPE POR DEPARTAMENTO'!$AE$1,_xlfn.XLOOKUP('PROPUESTA ECONOMICA'!C790,'PRECIO TOPE POR DEPARTAMENTO'!A:A,'PRECIO TOPE POR DEPARTAMENTO'!AE:AE),IF($D$5='PRECIO TOPE POR DEPARTAMENTO'!$AF$1,_xlfn.XLOOKUP('PROPUESTA ECONOMICA'!C790,'PRECIO TOPE POR DEPARTAMENTO'!A:A,'PRECIO TOPE POR DEPARTAMENTO'!AF:AF),IF($D$5='PRECIO TOPE POR DEPARTAMENTO'!$AG$1,_xlfn.XLOOKUP('PROPUESTA ECONOMICA'!C790,'PRECIO TOPE POR DEPARTAMENTO'!A:A,'PRECIO TOPE POR DEPARTAMENTO'!AG:AG),IF($D$5='PRECIO TOPE POR DEPARTAMENTO'!$AH$1,_xlfn.XLOOKUP('PROPUESTA ECONOMICA'!C790,'PRECIO TOPE POR DEPARTAMENTO'!A:A,'PRECIO TOPE POR DEPARTAMENTO'!AH:AH),IF($D$5='PRECIO TOPE POR DEPARTAMENTO'!$AI$1,_xlfn.XLOOKUP('PROPUESTA ECONOMICA'!C790,'PRECIO TOPE POR DEPARTAMENTO'!A:A,'PRECIO TOPE POR DEPARTAMENTO'!AI:AI),IF($D$5='PRECIO TOPE POR DEPARTAMENTO'!$AJ$1,_xlfn.XLOOKUP('PROPUESTA ECONOMICA'!C790,'PRECIO TOPE POR DEPARTAMENTO'!A:A,'PRECIO TOPE POR DEPARTAMENTO'!AJ:AJ),)))))))))))))))))))))))))))))))))</f>
        <v>529206</v>
      </c>
      <c r="G790" s="133"/>
    </row>
    <row r="791" spans="2:7" ht="16.5">
      <c r="B791" s="98">
        <v>780</v>
      </c>
      <c r="C791" s="122" t="s">
        <v>963</v>
      </c>
      <c r="D791" s="45" t="str">
        <f>+_xlfn.XLOOKUP(C791,'PRECIO TOPE POR DEPARTAMENTO'!A:A,'PRECIO TOPE POR DEPARTAMENTO'!B:B)</f>
        <v>STRIP TELEFONICO 10 PARES, CON CAJA STRIP 30X30X15 Y REGLETA 10 PARES</v>
      </c>
      <c r="E791" s="46" t="str">
        <f>IF('PRECIO TOPE POR DEPARTAMENTO'!C781="","",+_xlfn.XLOOKUP(C791,'PRECIO TOPE POR DEPARTAMENTO'!A:A,'PRECIO TOPE POR DEPARTAMENTO'!C:C))</f>
        <v>UN</v>
      </c>
      <c r="F791" s="132">
        <f>IF($D$5='PRECIO TOPE POR DEPARTAMENTO'!$D$1,_xlfn.XLOOKUP('PROPUESTA ECONOMICA'!C791,'PRECIO TOPE POR DEPARTAMENTO'!A:A,'PRECIO TOPE POR DEPARTAMENTO'!D:D),IF($D$5='PRECIO TOPE POR DEPARTAMENTO'!$E$1,_xlfn.XLOOKUP('PROPUESTA ECONOMICA'!C791,'PRECIO TOPE POR DEPARTAMENTO'!A:A,'PRECIO TOPE POR DEPARTAMENTO'!E:E),IF($D$5='PRECIO TOPE POR DEPARTAMENTO'!$F$1,_xlfn.XLOOKUP('PROPUESTA ECONOMICA'!C791,'PRECIO TOPE POR DEPARTAMENTO'!A:A,'PRECIO TOPE POR DEPARTAMENTO'!F:F),IF($D$5='PRECIO TOPE POR DEPARTAMENTO'!$G$1,_xlfn.XLOOKUP('PROPUESTA ECONOMICA'!C791,'PRECIO TOPE POR DEPARTAMENTO'!A:A,'PRECIO TOPE POR DEPARTAMENTO'!G:G),IF($D$5='PRECIO TOPE POR DEPARTAMENTO'!$H$1,_xlfn.XLOOKUP('PROPUESTA ECONOMICA'!C791,'PRECIO TOPE POR DEPARTAMENTO'!A:A,'PRECIO TOPE POR DEPARTAMENTO'!H:H),IF($D$5='PRECIO TOPE POR DEPARTAMENTO'!$I$1,_xlfn.XLOOKUP('PROPUESTA ECONOMICA'!C791,'PRECIO TOPE POR DEPARTAMENTO'!A:A,'PRECIO TOPE POR DEPARTAMENTO'!I:I),IF($D$5='PRECIO TOPE POR DEPARTAMENTO'!$J$1,_xlfn.XLOOKUP('PROPUESTA ECONOMICA'!C791,'PRECIO TOPE POR DEPARTAMENTO'!A:A,'PRECIO TOPE POR DEPARTAMENTO'!J:J),IF($D$5='PRECIO TOPE POR DEPARTAMENTO'!$K$1,_xlfn.XLOOKUP('PROPUESTA ECONOMICA'!C791,'PRECIO TOPE POR DEPARTAMENTO'!A:A,'PRECIO TOPE POR DEPARTAMENTO'!K:K),IF($D$5='PRECIO TOPE POR DEPARTAMENTO'!$L$1,_xlfn.XLOOKUP('PROPUESTA ECONOMICA'!C791,'PRECIO TOPE POR DEPARTAMENTO'!A:A,'PRECIO TOPE POR DEPARTAMENTO'!L:L),IF($D$5='PRECIO TOPE POR DEPARTAMENTO'!$M$1,_xlfn.XLOOKUP('PROPUESTA ECONOMICA'!C791,'PRECIO TOPE POR DEPARTAMENTO'!A:A,'PRECIO TOPE POR DEPARTAMENTO'!M:M),IF($D$5='PRECIO TOPE POR DEPARTAMENTO'!$N$1,_xlfn.XLOOKUP('PROPUESTA ECONOMICA'!C791,'PRECIO TOPE POR DEPARTAMENTO'!A:A,'PRECIO TOPE POR DEPARTAMENTO'!N:N),IF($D$5='PRECIO TOPE POR DEPARTAMENTO'!$O$1,_xlfn.XLOOKUP('PROPUESTA ECONOMICA'!C791,'PRECIO TOPE POR DEPARTAMENTO'!A:A,'PRECIO TOPE POR DEPARTAMENTO'!O:O),IF($D$5='PRECIO TOPE POR DEPARTAMENTO'!$P$1,_xlfn.XLOOKUP('PROPUESTA ECONOMICA'!C791,'PRECIO TOPE POR DEPARTAMENTO'!A:A,'PRECIO TOPE POR DEPARTAMENTO'!P:P),IF($D$5='PRECIO TOPE POR DEPARTAMENTO'!$Q$1,_xlfn.XLOOKUP('PROPUESTA ECONOMICA'!C791,'PRECIO TOPE POR DEPARTAMENTO'!A:A,'PRECIO TOPE POR DEPARTAMENTO'!Q:Q),IF($D$5='PRECIO TOPE POR DEPARTAMENTO'!$R$1,_xlfn.XLOOKUP('PROPUESTA ECONOMICA'!C791,'PRECIO TOPE POR DEPARTAMENTO'!A:A,'PRECIO TOPE POR DEPARTAMENTO'!R:R),IF($D$5='PRECIO TOPE POR DEPARTAMENTO'!$S$1,_xlfn.XLOOKUP('PROPUESTA ECONOMICA'!C791,'PRECIO TOPE POR DEPARTAMENTO'!A:A,'PRECIO TOPE POR DEPARTAMENTO'!S:S),IF($D$5='PRECIO TOPE POR DEPARTAMENTO'!$T$1,_xlfn.XLOOKUP('PROPUESTA ECONOMICA'!C791,'PRECIO TOPE POR DEPARTAMENTO'!A:A,'PRECIO TOPE POR DEPARTAMENTO'!T:T),IF($D$5='PRECIO TOPE POR DEPARTAMENTO'!$U$1,_xlfn.XLOOKUP('PROPUESTA ECONOMICA'!C791,'PRECIO TOPE POR DEPARTAMENTO'!A:A,'PRECIO TOPE POR DEPARTAMENTO'!U:U),IF($D$5='PRECIO TOPE POR DEPARTAMENTO'!$V$1,_xlfn.XLOOKUP('PROPUESTA ECONOMICA'!C791,'PRECIO TOPE POR DEPARTAMENTO'!A:A,'PRECIO TOPE POR DEPARTAMENTO'!V:V),IF($D$5='PRECIO TOPE POR DEPARTAMENTO'!$W$1,_xlfn.XLOOKUP('PROPUESTA ECONOMICA'!C791,'PRECIO TOPE POR DEPARTAMENTO'!A:A,'PRECIO TOPE POR DEPARTAMENTO'!W:W),IF($D$5='PRECIO TOPE POR DEPARTAMENTO'!$X$1,_xlfn.XLOOKUP('PROPUESTA ECONOMICA'!C791,'PRECIO TOPE POR DEPARTAMENTO'!A:A,'PRECIO TOPE POR DEPARTAMENTO'!X:X),IF($D$5='PRECIO TOPE POR DEPARTAMENTO'!$Y$1,_xlfn.XLOOKUP('PROPUESTA ECONOMICA'!C791,'PRECIO TOPE POR DEPARTAMENTO'!A:A,'PRECIO TOPE POR DEPARTAMENTO'!Y:Y),IF($D$5='PRECIO TOPE POR DEPARTAMENTO'!$Z$1,_xlfn.XLOOKUP('PROPUESTA ECONOMICA'!C791,'PRECIO TOPE POR DEPARTAMENTO'!A:A,'PRECIO TOPE POR DEPARTAMENTO'!Z:Z),IF($D$5='PRECIO TOPE POR DEPARTAMENTO'!$AA$1,_xlfn.XLOOKUP('PROPUESTA ECONOMICA'!C791,'PRECIO TOPE POR DEPARTAMENTO'!A:A,'PRECIO TOPE POR DEPARTAMENTO'!AA:AA),IF($D$5='PRECIO TOPE POR DEPARTAMENTO'!$AB$1,_xlfn.XLOOKUP('PROPUESTA ECONOMICA'!C791,'PRECIO TOPE POR DEPARTAMENTO'!A:A,'PRECIO TOPE POR DEPARTAMENTO'!AB:AB),IF($D$5='PRECIO TOPE POR DEPARTAMENTO'!$AC$1,_xlfn.XLOOKUP('PROPUESTA ECONOMICA'!C791,'PRECIO TOPE POR DEPARTAMENTO'!A:A,'PRECIO TOPE POR DEPARTAMENTO'!AC:AC),IF($D$5='PRECIO TOPE POR DEPARTAMENTO'!$AD$1,_xlfn.XLOOKUP('PROPUESTA ECONOMICA'!C791,'PRECIO TOPE POR DEPARTAMENTO'!A:A,'PRECIO TOPE POR DEPARTAMENTO'!AD:AD),IF($D$5='PRECIO TOPE POR DEPARTAMENTO'!$AE$1,_xlfn.XLOOKUP('PROPUESTA ECONOMICA'!C791,'PRECIO TOPE POR DEPARTAMENTO'!A:A,'PRECIO TOPE POR DEPARTAMENTO'!AE:AE),IF($D$5='PRECIO TOPE POR DEPARTAMENTO'!$AF$1,_xlfn.XLOOKUP('PROPUESTA ECONOMICA'!C791,'PRECIO TOPE POR DEPARTAMENTO'!A:A,'PRECIO TOPE POR DEPARTAMENTO'!AF:AF),IF($D$5='PRECIO TOPE POR DEPARTAMENTO'!$AG$1,_xlfn.XLOOKUP('PROPUESTA ECONOMICA'!C791,'PRECIO TOPE POR DEPARTAMENTO'!A:A,'PRECIO TOPE POR DEPARTAMENTO'!AG:AG),IF($D$5='PRECIO TOPE POR DEPARTAMENTO'!$AH$1,_xlfn.XLOOKUP('PROPUESTA ECONOMICA'!C791,'PRECIO TOPE POR DEPARTAMENTO'!A:A,'PRECIO TOPE POR DEPARTAMENTO'!AH:AH),IF($D$5='PRECIO TOPE POR DEPARTAMENTO'!$AI$1,_xlfn.XLOOKUP('PROPUESTA ECONOMICA'!C791,'PRECIO TOPE POR DEPARTAMENTO'!A:A,'PRECIO TOPE POR DEPARTAMENTO'!AI:AI),IF($D$5='PRECIO TOPE POR DEPARTAMENTO'!$AJ$1,_xlfn.XLOOKUP('PROPUESTA ECONOMICA'!C791,'PRECIO TOPE POR DEPARTAMENTO'!A:A,'PRECIO TOPE POR DEPARTAMENTO'!AJ:AJ),)))))))))))))))))))))))))))))))))</f>
        <v>211602</v>
      </c>
      <c r="G791" s="133"/>
    </row>
    <row r="792" spans="2:7" ht="16.5">
      <c r="B792" s="98">
        <v>781</v>
      </c>
      <c r="C792" s="122" t="s">
        <v>965</v>
      </c>
      <c r="D792" s="45" t="str">
        <f>+_xlfn.XLOOKUP(C792,'PRECIO TOPE POR DEPARTAMENTO'!A:A,'PRECIO TOPE POR DEPARTAMENTO'!B:B)</f>
        <v>SALIDA TELEVISION 1/2" PVC INCLUYE CABLEADO Y APARATO ELECTRICO TOMA TV</v>
      </c>
      <c r="E792" s="46" t="str">
        <f>IF('PRECIO TOPE POR DEPARTAMENTO'!C782="","",+_xlfn.XLOOKUP(C792,'PRECIO TOPE POR DEPARTAMENTO'!A:A,'PRECIO TOPE POR DEPARTAMENTO'!C:C))</f>
        <v>UN</v>
      </c>
      <c r="F792" s="132">
        <f>IF($D$5='PRECIO TOPE POR DEPARTAMENTO'!$D$1,_xlfn.XLOOKUP('PROPUESTA ECONOMICA'!C792,'PRECIO TOPE POR DEPARTAMENTO'!A:A,'PRECIO TOPE POR DEPARTAMENTO'!D:D),IF($D$5='PRECIO TOPE POR DEPARTAMENTO'!$E$1,_xlfn.XLOOKUP('PROPUESTA ECONOMICA'!C792,'PRECIO TOPE POR DEPARTAMENTO'!A:A,'PRECIO TOPE POR DEPARTAMENTO'!E:E),IF($D$5='PRECIO TOPE POR DEPARTAMENTO'!$F$1,_xlfn.XLOOKUP('PROPUESTA ECONOMICA'!C792,'PRECIO TOPE POR DEPARTAMENTO'!A:A,'PRECIO TOPE POR DEPARTAMENTO'!F:F),IF($D$5='PRECIO TOPE POR DEPARTAMENTO'!$G$1,_xlfn.XLOOKUP('PROPUESTA ECONOMICA'!C792,'PRECIO TOPE POR DEPARTAMENTO'!A:A,'PRECIO TOPE POR DEPARTAMENTO'!G:G),IF($D$5='PRECIO TOPE POR DEPARTAMENTO'!$H$1,_xlfn.XLOOKUP('PROPUESTA ECONOMICA'!C792,'PRECIO TOPE POR DEPARTAMENTO'!A:A,'PRECIO TOPE POR DEPARTAMENTO'!H:H),IF($D$5='PRECIO TOPE POR DEPARTAMENTO'!$I$1,_xlfn.XLOOKUP('PROPUESTA ECONOMICA'!C792,'PRECIO TOPE POR DEPARTAMENTO'!A:A,'PRECIO TOPE POR DEPARTAMENTO'!I:I),IF($D$5='PRECIO TOPE POR DEPARTAMENTO'!$J$1,_xlfn.XLOOKUP('PROPUESTA ECONOMICA'!C792,'PRECIO TOPE POR DEPARTAMENTO'!A:A,'PRECIO TOPE POR DEPARTAMENTO'!J:J),IF($D$5='PRECIO TOPE POR DEPARTAMENTO'!$K$1,_xlfn.XLOOKUP('PROPUESTA ECONOMICA'!C792,'PRECIO TOPE POR DEPARTAMENTO'!A:A,'PRECIO TOPE POR DEPARTAMENTO'!K:K),IF($D$5='PRECIO TOPE POR DEPARTAMENTO'!$L$1,_xlfn.XLOOKUP('PROPUESTA ECONOMICA'!C792,'PRECIO TOPE POR DEPARTAMENTO'!A:A,'PRECIO TOPE POR DEPARTAMENTO'!L:L),IF($D$5='PRECIO TOPE POR DEPARTAMENTO'!$M$1,_xlfn.XLOOKUP('PROPUESTA ECONOMICA'!C792,'PRECIO TOPE POR DEPARTAMENTO'!A:A,'PRECIO TOPE POR DEPARTAMENTO'!M:M),IF($D$5='PRECIO TOPE POR DEPARTAMENTO'!$N$1,_xlfn.XLOOKUP('PROPUESTA ECONOMICA'!C792,'PRECIO TOPE POR DEPARTAMENTO'!A:A,'PRECIO TOPE POR DEPARTAMENTO'!N:N),IF($D$5='PRECIO TOPE POR DEPARTAMENTO'!$O$1,_xlfn.XLOOKUP('PROPUESTA ECONOMICA'!C792,'PRECIO TOPE POR DEPARTAMENTO'!A:A,'PRECIO TOPE POR DEPARTAMENTO'!O:O),IF($D$5='PRECIO TOPE POR DEPARTAMENTO'!$P$1,_xlfn.XLOOKUP('PROPUESTA ECONOMICA'!C792,'PRECIO TOPE POR DEPARTAMENTO'!A:A,'PRECIO TOPE POR DEPARTAMENTO'!P:P),IF($D$5='PRECIO TOPE POR DEPARTAMENTO'!$Q$1,_xlfn.XLOOKUP('PROPUESTA ECONOMICA'!C792,'PRECIO TOPE POR DEPARTAMENTO'!A:A,'PRECIO TOPE POR DEPARTAMENTO'!Q:Q),IF($D$5='PRECIO TOPE POR DEPARTAMENTO'!$R$1,_xlfn.XLOOKUP('PROPUESTA ECONOMICA'!C792,'PRECIO TOPE POR DEPARTAMENTO'!A:A,'PRECIO TOPE POR DEPARTAMENTO'!R:R),IF($D$5='PRECIO TOPE POR DEPARTAMENTO'!$S$1,_xlfn.XLOOKUP('PROPUESTA ECONOMICA'!C792,'PRECIO TOPE POR DEPARTAMENTO'!A:A,'PRECIO TOPE POR DEPARTAMENTO'!S:S),IF($D$5='PRECIO TOPE POR DEPARTAMENTO'!$T$1,_xlfn.XLOOKUP('PROPUESTA ECONOMICA'!C792,'PRECIO TOPE POR DEPARTAMENTO'!A:A,'PRECIO TOPE POR DEPARTAMENTO'!T:T),IF($D$5='PRECIO TOPE POR DEPARTAMENTO'!$U$1,_xlfn.XLOOKUP('PROPUESTA ECONOMICA'!C792,'PRECIO TOPE POR DEPARTAMENTO'!A:A,'PRECIO TOPE POR DEPARTAMENTO'!U:U),IF($D$5='PRECIO TOPE POR DEPARTAMENTO'!$V$1,_xlfn.XLOOKUP('PROPUESTA ECONOMICA'!C792,'PRECIO TOPE POR DEPARTAMENTO'!A:A,'PRECIO TOPE POR DEPARTAMENTO'!V:V),IF($D$5='PRECIO TOPE POR DEPARTAMENTO'!$W$1,_xlfn.XLOOKUP('PROPUESTA ECONOMICA'!C792,'PRECIO TOPE POR DEPARTAMENTO'!A:A,'PRECIO TOPE POR DEPARTAMENTO'!W:W),IF($D$5='PRECIO TOPE POR DEPARTAMENTO'!$X$1,_xlfn.XLOOKUP('PROPUESTA ECONOMICA'!C792,'PRECIO TOPE POR DEPARTAMENTO'!A:A,'PRECIO TOPE POR DEPARTAMENTO'!X:X),IF($D$5='PRECIO TOPE POR DEPARTAMENTO'!$Y$1,_xlfn.XLOOKUP('PROPUESTA ECONOMICA'!C792,'PRECIO TOPE POR DEPARTAMENTO'!A:A,'PRECIO TOPE POR DEPARTAMENTO'!Y:Y),IF($D$5='PRECIO TOPE POR DEPARTAMENTO'!$Z$1,_xlfn.XLOOKUP('PROPUESTA ECONOMICA'!C792,'PRECIO TOPE POR DEPARTAMENTO'!A:A,'PRECIO TOPE POR DEPARTAMENTO'!Z:Z),IF($D$5='PRECIO TOPE POR DEPARTAMENTO'!$AA$1,_xlfn.XLOOKUP('PROPUESTA ECONOMICA'!C792,'PRECIO TOPE POR DEPARTAMENTO'!A:A,'PRECIO TOPE POR DEPARTAMENTO'!AA:AA),IF($D$5='PRECIO TOPE POR DEPARTAMENTO'!$AB$1,_xlfn.XLOOKUP('PROPUESTA ECONOMICA'!C792,'PRECIO TOPE POR DEPARTAMENTO'!A:A,'PRECIO TOPE POR DEPARTAMENTO'!AB:AB),IF($D$5='PRECIO TOPE POR DEPARTAMENTO'!$AC$1,_xlfn.XLOOKUP('PROPUESTA ECONOMICA'!C792,'PRECIO TOPE POR DEPARTAMENTO'!A:A,'PRECIO TOPE POR DEPARTAMENTO'!AC:AC),IF($D$5='PRECIO TOPE POR DEPARTAMENTO'!$AD$1,_xlfn.XLOOKUP('PROPUESTA ECONOMICA'!C792,'PRECIO TOPE POR DEPARTAMENTO'!A:A,'PRECIO TOPE POR DEPARTAMENTO'!AD:AD),IF($D$5='PRECIO TOPE POR DEPARTAMENTO'!$AE$1,_xlfn.XLOOKUP('PROPUESTA ECONOMICA'!C792,'PRECIO TOPE POR DEPARTAMENTO'!A:A,'PRECIO TOPE POR DEPARTAMENTO'!AE:AE),IF($D$5='PRECIO TOPE POR DEPARTAMENTO'!$AF$1,_xlfn.XLOOKUP('PROPUESTA ECONOMICA'!C792,'PRECIO TOPE POR DEPARTAMENTO'!A:A,'PRECIO TOPE POR DEPARTAMENTO'!AF:AF),IF($D$5='PRECIO TOPE POR DEPARTAMENTO'!$AG$1,_xlfn.XLOOKUP('PROPUESTA ECONOMICA'!C792,'PRECIO TOPE POR DEPARTAMENTO'!A:A,'PRECIO TOPE POR DEPARTAMENTO'!AG:AG),IF($D$5='PRECIO TOPE POR DEPARTAMENTO'!$AH$1,_xlfn.XLOOKUP('PROPUESTA ECONOMICA'!C792,'PRECIO TOPE POR DEPARTAMENTO'!A:A,'PRECIO TOPE POR DEPARTAMENTO'!AH:AH),IF($D$5='PRECIO TOPE POR DEPARTAMENTO'!$AI$1,_xlfn.XLOOKUP('PROPUESTA ECONOMICA'!C792,'PRECIO TOPE POR DEPARTAMENTO'!A:A,'PRECIO TOPE POR DEPARTAMENTO'!AI:AI),IF($D$5='PRECIO TOPE POR DEPARTAMENTO'!$AJ$1,_xlfn.XLOOKUP('PROPUESTA ECONOMICA'!C792,'PRECIO TOPE POR DEPARTAMENTO'!A:A,'PRECIO TOPE POR DEPARTAMENTO'!AJ:AJ),)))))))))))))))))))))))))))))))))</f>
        <v>56392</v>
      </c>
      <c r="G792" s="133"/>
    </row>
    <row r="793" spans="2:7" ht="16.5">
      <c r="B793" s="98">
        <v>782</v>
      </c>
      <c r="C793" s="122" t="s">
        <v>966</v>
      </c>
      <c r="D793" s="45" t="str">
        <f>+_xlfn.XLOOKUP(C793,'PRECIO TOPE POR DEPARTAMENTO'!A:A,'PRECIO TOPE POR DEPARTAMENTO'!B:B)</f>
        <v>CAJA DE PASO 10X10</v>
      </c>
      <c r="E793" s="46" t="str">
        <f>IF('PRECIO TOPE POR DEPARTAMENTO'!C783="","",+_xlfn.XLOOKUP(C793,'PRECIO TOPE POR DEPARTAMENTO'!A:A,'PRECIO TOPE POR DEPARTAMENTO'!C:C))</f>
        <v>UN</v>
      </c>
      <c r="F793" s="132">
        <f>IF($D$5='PRECIO TOPE POR DEPARTAMENTO'!$D$1,_xlfn.XLOOKUP('PROPUESTA ECONOMICA'!C793,'PRECIO TOPE POR DEPARTAMENTO'!A:A,'PRECIO TOPE POR DEPARTAMENTO'!D:D),IF($D$5='PRECIO TOPE POR DEPARTAMENTO'!$E$1,_xlfn.XLOOKUP('PROPUESTA ECONOMICA'!C793,'PRECIO TOPE POR DEPARTAMENTO'!A:A,'PRECIO TOPE POR DEPARTAMENTO'!E:E),IF($D$5='PRECIO TOPE POR DEPARTAMENTO'!$F$1,_xlfn.XLOOKUP('PROPUESTA ECONOMICA'!C793,'PRECIO TOPE POR DEPARTAMENTO'!A:A,'PRECIO TOPE POR DEPARTAMENTO'!F:F),IF($D$5='PRECIO TOPE POR DEPARTAMENTO'!$G$1,_xlfn.XLOOKUP('PROPUESTA ECONOMICA'!C793,'PRECIO TOPE POR DEPARTAMENTO'!A:A,'PRECIO TOPE POR DEPARTAMENTO'!G:G),IF($D$5='PRECIO TOPE POR DEPARTAMENTO'!$H$1,_xlfn.XLOOKUP('PROPUESTA ECONOMICA'!C793,'PRECIO TOPE POR DEPARTAMENTO'!A:A,'PRECIO TOPE POR DEPARTAMENTO'!H:H),IF($D$5='PRECIO TOPE POR DEPARTAMENTO'!$I$1,_xlfn.XLOOKUP('PROPUESTA ECONOMICA'!C793,'PRECIO TOPE POR DEPARTAMENTO'!A:A,'PRECIO TOPE POR DEPARTAMENTO'!I:I),IF($D$5='PRECIO TOPE POR DEPARTAMENTO'!$J$1,_xlfn.XLOOKUP('PROPUESTA ECONOMICA'!C793,'PRECIO TOPE POR DEPARTAMENTO'!A:A,'PRECIO TOPE POR DEPARTAMENTO'!J:J),IF($D$5='PRECIO TOPE POR DEPARTAMENTO'!$K$1,_xlfn.XLOOKUP('PROPUESTA ECONOMICA'!C793,'PRECIO TOPE POR DEPARTAMENTO'!A:A,'PRECIO TOPE POR DEPARTAMENTO'!K:K),IF($D$5='PRECIO TOPE POR DEPARTAMENTO'!$L$1,_xlfn.XLOOKUP('PROPUESTA ECONOMICA'!C793,'PRECIO TOPE POR DEPARTAMENTO'!A:A,'PRECIO TOPE POR DEPARTAMENTO'!L:L),IF($D$5='PRECIO TOPE POR DEPARTAMENTO'!$M$1,_xlfn.XLOOKUP('PROPUESTA ECONOMICA'!C793,'PRECIO TOPE POR DEPARTAMENTO'!A:A,'PRECIO TOPE POR DEPARTAMENTO'!M:M),IF($D$5='PRECIO TOPE POR DEPARTAMENTO'!$N$1,_xlfn.XLOOKUP('PROPUESTA ECONOMICA'!C793,'PRECIO TOPE POR DEPARTAMENTO'!A:A,'PRECIO TOPE POR DEPARTAMENTO'!N:N),IF($D$5='PRECIO TOPE POR DEPARTAMENTO'!$O$1,_xlfn.XLOOKUP('PROPUESTA ECONOMICA'!C793,'PRECIO TOPE POR DEPARTAMENTO'!A:A,'PRECIO TOPE POR DEPARTAMENTO'!O:O),IF($D$5='PRECIO TOPE POR DEPARTAMENTO'!$P$1,_xlfn.XLOOKUP('PROPUESTA ECONOMICA'!C793,'PRECIO TOPE POR DEPARTAMENTO'!A:A,'PRECIO TOPE POR DEPARTAMENTO'!P:P),IF($D$5='PRECIO TOPE POR DEPARTAMENTO'!$Q$1,_xlfn.XLOOKUP('PROPUESTA ECONOMICA'!C793,'PRECIO TOPE POR DEPARTAMENTO'!A:A,'PRECIO TOPE POR DEPARTAMENTO'!Q:Q),IF($D$5='PRECIO TOPE POR DEPARTAMENTO'!$R$1,_xlfn.XLOOKUP('PROPUESTA ECONOMICA'!C793,'PRECIO TOPE POR DEPARTAMENTO'!A:A,'PRECIO TOPE POR DEPARTAMENTO'!R:R),IF($D$5='PRECIO TOPE POR DEPARTAMENTO'!$S$1,_xlfn.XLOOKUP('PROPUESTA ECONOMICA'!C793,'PRECIO TOPE POR DEPARTAMENTO'!A:A,'PRECIO TOPE POR DEPARTAMENTO'!S:S),IF($D$5='PRECIO TOPE POR DEPARTAMENTO'!$T$1,_xlfn.XLOOKUP('PROPUESTA ECONOMICA'!C793,'PRECIO TOPE POR DEPARTAMENTO'!A:A,'PRECIO TOPE POR DEPARTAMENTO'!T:T),IF($D$5='PRECIO TOPE POR DEPARTAMENTO'!$U$1,_xlfn.XLOOKUP('PROPUESTA ECONOMICA'!C793,'PRECIO TOPE POR DEPARTAMENTO'!A:A,'PRECIO TOPE POR DEPARTAMENTO'!U:U),IF($D$5='PRECIO TOPE POR DEPARTAMENTO'!$V$1,_xlfn.XLOOKUP('PROPUESTA ECONOMICA'!C793,'PRECIO TOPE POR DEPARTAMENTO'!A:A,'PRECIO TOPE POR DEPARTAMENTO'!V:V),IF($D$5='PRECIO TOPE POR DEPARTAMENTO'!$W$1,_xlfn.XLOOKUP('PROPUESTA ECONOMICA'!C793,'PRECIO TOPE POR DEPARTAMENTO'!A:A,'PRECIO TOPE POR DEPARTAMENTO'!W:W),IF($D$5='PRECIO TOPE POR DEPARTAMENTO'!$X$1,_xlfn.XLOOKUP('PROPUESTA ECONOMICA'!C793,'PRECIO TOPE POR DEPARTAMENTO'!A:A,'PRECIO TOPE POR DEPARTAMENTO'!X:X),IF($D$5='PRECIO TOPE POR DEPARTAMENTO'!$Y$1,_xlfn.XLOOKUP('PROPUESTA ECONOMICA'!C793,'PRECIO TOPE POR DEPARTAMENTO'!A:A,'PRECIO TOPE POR DEPARTAMENTO'!Y:Y),IF($D$5='PRECIO TOPE POR DEPARTAMENTO'!$Z$1,_xlfn.XLOOKUP('PROPUESTA ECONOMICA'!C793,'PRECIO TOPE POR DEPARTAMENTO'!A:A,'PRECIO TOPE POR DEPARTAMENTO'!Z:Z),IF($D$5='PRECIO TOPE POR DEPARTAMENTO'!$AA$1,_xlfn.XLOOKUP('PROPUESTA ECONOMICA'!C793,'PRECIO TOPE POR DEPARTAMENTO'!A:A,'PRECIO TOPE POR DEPARTAMENTO'!AA:AA),IF($D$5='PRECIO TOPE POR DEPARTAMENTO'!$AB$1,_xlfn.XLOOKUP('PROPUESTA ECONOMICA'!C793,'PRECIO TOPE POR DEPARTAMENTO'!A:A,'PRECIO TOPE POR DEPARTAMENTO'!AB:AB),IF($D$5='PRECIO TOPE POR DEPARTAMENTO'!$AC$1,_xlfn.XLOOKUP('PROPUESTA ECONOMICA'!C793,'PRECIO TOPE POR DEPARTAMENTO'!A:A,'PRECIO TOPE POR DEPARTAMENTO'!AC:AC),IF($D$5='PRECIO TOPE POR DEPARTAMENTO'!$AD$1,_xlfn.XLOOKUP('PROPUESTA ECONOMICA'!C793,'PRECIO TOPE POR DEPARTAMENTO'!A:A,'PRECIO TOPE POR DEPARTAMENTO'!AD:AD),IF($D$5='PRECIO TOPE POR DEPARTAMENTO'!$AE$1,_xlfn.XLOOKUP('PROPUESTA ECONOMICA'!C793,'PRECIO TOPE POR DEPARTAMENTO'!A:A,'PRECIO TOPE POR DEPARTAMENTO'!AE:AE),IF($D$5='PRECIO TOPE POR DEPARTAMENTO'!$AF$1,_xlfn.XLOOKUP('PROPUESTA ECONOMICA'!C793,'PRECIO TOPE POR DEPARTAMENTO'!A:A,'PRECIO TOPE POR DEPARTAMENTO'!AF:AF),IF($D$5='PRECIO TOPE POR DEPARTAMENTO'!$AG$1,_xlfn.XLOOKUP('PROPUESTA ECONOMICA'!C793,'PRECIO TOPE POR DEPARTAMENTO'!A:A,'PRECIO TOPE POR DEPARTAMENTO'!AG:AG),IF($D$5='PRECIO TOPE POR DEPARTAMENTO'!$AH$1,_xlfn.XLOOKUP('PROPUESTA ECONOMICA'!C793,'PRECIO TOPE POR DEPARTAMENTO'!A:A,'PRECIO TOPE POR DEPARTAMENTO'!AH:AH),IF($D$5='PRECIO TOPE POR DEPARTAMENTO'!$AI$1,_xlfn.XLOOKUP('PROPUESTA ECONOMICA'!C793,'PRECIO TOPE POR DEPARTAMENTO'!A:A,'PRECIO TOPE POR DEPARTAMENTO'!AI:AI),IF($D$5='PRECIO TOPE POR DEPARTAMENTO'!$AJ$1,_xlfn.XLOOKUP('PROPUESTA ECONOMICA'!C793,'PRECIO TOPE POR DEPARTAMENTO'!A:A,'PRECIO TOPE POR DEPARTAMENTO'!AJ:AJ),)))))))))))))))))))))))))))))))))</f>
        <v>11496</v>
      </c>
      <c r="G793" s="133"/>
    </row>
    <row r="794" spans="2:7" ht="16.5">
      <c r="B794" s="98">
        <v>783</v>
      </c>
      <c r="C794" s="122" t="s">
        <v>968</v>
      </c>
      <c r="D794" s="45" t="str">
        <f>+_xlfn.XLOOKUP(C794,'PRECIO TOPE POR DEPARTAMENTO'!A:A,'PRECIO TOPE POR DEPARTAMENTO'!B:B)</f>
        <v>CABLE TELEFONICO 2 PARES</v>
      </c>
      <c r="E794" s="43" t="str">
        <f>IF('PRECIO TOPE POR DEPARTAMENTO'!C784="","",+_xlfn.XLOOKUP(C794,'PRECIO TOPE POR DEPARTAMENTO'!A:A,'PRECIO TOPE POR DEPARTAMENTO'!C:C))</f>
        <v>M</v>
      </c>
      <c r="F794" s="132">
        <f>IF($D$5='PRECIO TOPE POR DEPARTAMENTO'!$D$1,_xlfn.XLOOKUP('PROPUESTA ECONOMICA'!C794,'PRECIO TOPE POR DEPARTAMENTO'!A:A,'PRECIO TOPE POR DEPARTAMENTO'!D:D),IF($D$5='PRECIO TOPE POR DEPARTAMENTO'!$E$1,_xlfn.XLOOKUP('PROPUESTA ECONOMICA'!C794,'PRECIO TOPE POR DEPARTAMENTO'!A:A,'PRECIO TOPE POR DEPARTAMENTO'!E:E),IF($D$5='PRECIO TOPE POR DEPARTAMENTO'!$F$1,_xlfn.XLOOKUP('PROPUESTA ECONOMICA'!C794,'PRECIO TOPE POR DEPARTAMENTO'!A:A,'PRECIO TOPE POR DEPARTAMENTO'!F:F),IF($D$5='PRECIO TOPE POR DEPARTAMENTO'!$G$1,_xlfn.XLOOKUP('PROPUESTA ECONOMICA'!C794,'PRECIO TOPE POR DEPARTAMENTO'!A:A,'PRECIO TOPE POR DEPARTAMENTO'!G:G),IF($D$5='PRECIO TOPE POR DEPARTAMENTO'!$H$1,_xlfn.XLOOKUP('PROPUESTA ECONOMICA'!C794,'PRECIO TOPE POR DEPARTAMENTO'!A:A,'PRECIO TOPE POR DEPARTAMENTO'!H:H),IF($D$5='PRECIO TOPE POR DEPARTAMENTO'!$I$1,_xlfn.XLOOKUP('PROPUESTA ECONOMICA'!C794,'PRECIO TOPE POR DEPARTAMENTO'!A:A,'PRECIO TOPE POR DEPARTAMENTO'!I:I),IF($D$5='PRECIO TOPE POR DEPARTAMENTO'!$J$1,_xlfn.XLOOKUP('PROPUESTA ECONOMICA'!C794,'PRECIO TOPE POR DEPARTAMENTO'!A:A,'PRECIO TOPE POR DEPARTAMENTO'!J:J),IF($D$5='PRECIO TOPE POR DEPARTAMENTO'!$K$1,_xlfn.XLOOKUP('PROPUESTA ECONOMICA'!C794,'PRECIO TOPE POR DEPARTAMENTO'!A:A,'PRECIO TOPE POR DEPARTAMENTO'!K:K),IF($D$5='PRECIO TOPE POR DEPARTAMENTO'!$L$1,_xlfn.XLOOKUP('PROPUESTA ECONOMICA'!C794,'PRECIO TOPE POR DEPARTAMENTO'!A:A,'PRECIO TOPE POR DEPARTAMENTO'!L:L),IF($D$5='PRECIO TOPE POR DEPARTAMENTO'!$M$1,_xlfn.XLOOKUP('PROPUESTA ECONOMICA'!C794,'PRECIO TOPE POR DEPARTAMENTO'!A:A,'PRECIO TOPE POR DEPARTAMENTO'!M:M),IF($D$5='PRECIO TOPE POR DEPARTAMENTO'!$N$1,_xlfn.XLOOKUP('PROPUESTA ECONOMICA'!C794,'PRECIO TOPE POR DEPARTAMENTO'!A:A,'PRECIO TOPE POR DEPARTAMENTO'!N:N),IF($D$5='PRECIO TOPE POR DEPARTAMENTO'!$O$1,_xlfn.XLOOKUP('PROPUESTA ECONOMICA'!C794,'PRECIO TOPE POR DEPARTAMENTO'!A:A,'PRECIO TOPE POR DEPARTAMENTO'!O:O),IF($D$5='PRECIO TOPE POR DEPARTAMENTO'!$P$1,_xlfn.XLOOKUP('PROPUESTA ECONOMICA'!C794,'PRECIO TOPE POR DEPARTAMENTO'!A:A,'PRECIO TOPE POR DEPARTAMENTO'!P:P),IF($D$5='PRECIO TOPE POR DEPARTAMENTO'!$Q$1,_xlfn.XLOOKUP('PROPUESTA ECONOMICA'!C794,'PRECIO TOPE POR DEPARTAMENTO'!A:A,'PRECIO TOPE POR DEPARTAMENTO'!Q:Q),IF($D$5='PRECIO TOPE POR DEPARTAMENTO'!$R$1,_xlfn.XLOOKUP('PROPUESTA ECONOMICA'!C794,'PRECIO TOPE POR DEPARTAMENTO'!A:A,'PRECIO TOPE POR DEPARTAMENTO'!R:R),IF($D$5='PRECIO TOPE POR DEPARTAMENTO'!$S$1,_xlfn.XLOOKUP('PROPUESTA ECONOMICA'!C794,'PRECIO TOPE POR DEPARTAMENTO'!A:A,'PRECIO TOPE POR DEPARTAMENTO'!S:S),IF($D$5='PRECIO TOPE POR DEPARTAMENTO'!$T$1,_xlfn.XLOOKUP('PROPUESTA ECONOMICA'!C794,'PRECIO TOPE POR DEPARTAMENTO'!A:A,'PRECIO TOPE POR DEPARTAMENTO'!T:T),IF($D$5='PRECIO TOPE POR DEPARTAMENTO'!$U$1,_xlfn.XLOOKUP('PROPUESTA ECONOMICA'!C794,'PRECIO TOPE POR DEPARTAMENTO'!A:A,'PRECIO TOPE POR DEPARTAMENTO'!U:U),IF($D$5='PRECIO TOPE POR DEPARTAMENTO'!$V$1,_xlfn.XLOOKUP('PROPUESTA ECONOMICA'!C794,'PRECIO TOPE POR DEPARTAMENTO'!A:A,'PRECIO TOPE POR DEPARTAMENTO'!V:V),IF($D$5='PRECIO TOPE POR DEPARTAMENTO'!$W$1,_xlfn.XLOOKUP('PROPUESTA ECONOMICA'!C794,'PRECIO TOPE POR DEPARTAMENTO'!A:A,'PRECIO TOPE POR DEPARTAMENTO'!W:W),IF($D$5='PRECIO TOPE POR DEPARTAMENTO'!$X$1,_xlfn.XLOOKUP('PROPUESTA ECONOMICA'!C794,'PRECIO TOPE POR DEPARTAMENTO'!A:A,'PRECIO TOPE POR DEPARTAMENTO'!X:X),IF($D$5='PRECIO TOPE POR DEPARTAMENTO'!$Y$1,_xlfn.XLOOKUP('PROPUESTA ECONOMICA'!C794,'PRECIO TOPE POR DEPARTAMENTO'!A:A,'PRECIO TOPE POR DEPARTAMENTO'!Y:Y),IF($D$5='PRECIO TOPE POR DEPARTAMENTO'!$Z$1,_xlfn.XLOOKUP('PROPUESTA ECONOMICA'!C794,'PRECIO TOPE POR DEPARTAMENTO'!A:A,'PRECIO TOPE POR DEPARTAMENTO'!Z:Z),IF($D$5='PRECIO TOPE POR DEPARTAMENTO'!$AA$1,_xlfn.XLOOKUP('PROPUESTA ECONOMICA'!C794,'PRECIO TOPE POR DEPARTAMENTO'!A:A,'PRECIO TOPE POR DEPARTAMENTO'!AA:AA),IF($D$5='PRECIO TOPE POR DEPARTAMENTO'!$AB$1,_xlfn.XLOOKUP('PROPUESTA ECONOMICA'!C794,'PRECIO TOPE POR DEPARTAMENTO'!A:A,'PRECIO TOPE POR DEPARTAMENTO'!AB:AB),IF($D$5='PRECIO TOPE POR DEPARTAMENTO'!$AC$1,_xlfn.XLOOKUP('PROPUESTA ECONOMICA'!C794,'PRECIO TOPE POR DEPARTAMENTO'!A:A,'PRECIO TOPE POR DEPARTAMENTO'!AC:AC),IF($D$5='PRECIO TOPE POR DEPARTAMENTO'!$AD$1,_xlfn.XLOOKUP('PROPUESTA ECONOMICA'!C794,'PRECIO TOPE POR DEPARTAMENTO'!A:A,'PRECIO TOPE POR DEPARTAMENTO'!AD:AD),IF($D$5='PRECIO TOPE POR DEPARTAMENTO'!$AE$1,_xlfn.XLOOKUP('PROPUESTA ECONOMICA'!C794,'PRECIO TOPE POR DEPARTAMENTO'!A:A,'PRECIO TOPE POR DEPARTAMENTO'!AE:AE),IF($D$5='PRECIO TOPE POR DEPARTAMENTO'!$AF$1,_xlfn.XLOOKUP('PROPUESTA ECONOMICA'!C794,'PRECIO TOPE POR DEPARTAMENTO'!A:A,'PRECIO TOPE POR DEPARTAMENTO'!AF:AF),IF($D$5='PRECIO TOPE POR DEPARTAMENTO'!$AG$1,_xlfn.XLOOKUP('PROPUESTA ECONOMICA'!C794,'PRECIO TOPE POR DEPARTAMENTO'!A:A,'PRECIO TOPE POR DEPARTAMENTO'!AG:AG),IF($D$5='PRECIO TOPE POR DEPARTAMENTO'!$AH$1,_xlfn.XLOOKUP('PROPUESTA ECONOMICA'!C794,'PRECIO TOPE POR DEPARTAMENTO'!A:A,'PRECIO TOPE POR DEPARTAMENTO'!AH:AH),IF($D$5='PRECIO TOPE POR DEPARTAMENTO'!$AI$1,_xlfn.XLOOKUP('PROPUESTA ECONOMICA'!C794,'PRECIO TOPE POR DEPARTAMENTO'!A:A,'PRECIO TOPE POR DEPARTAMENTO'!AI:AI),IF($D$5='PRECIO TOPE POR DEPARTAMENTO'!$AJ$1,_xlfn.XLOOKUP('PROPUESTA ECONOMICA'!C794,'PRECIO TOPE POR DEPARTAMENTO'!A:A,'PRECIO TOPE POR DEPARTAMENTO'!AJ:AJ),)))))))))))))))))))))))))))))))))</f>
        <v>2090</v>
      </c>
      <c r="G794" s="133"/>
    </row>
    <row r="795" spans="2:7" ht="16.5">
      <c r="B795" s="98">
        <v>784</v>
      </c>
      <c r="C795" s="122" t="s">
        <v>970</v>
      </c>
      <c r="D795" s="45" t="str">
        <f>+_xlfn.XLOOKUP(C795,'PRECIO TOPE POR DEPARTAMENTO'!A:A,'PRECIO TOPE POR DEPARTAMENTO'!B:B)</f>
        <v>SALIDA PARA ANTENA DE TV EN TUBERÍA DE Ø 1/2" PVC (L=12M)</v>
      </c>
      <c r="E795" s="46" t="str">
        <f>IF('PRECIO TOPE POR DEPARTAMENTO'!C785="","",+_xlfn.XLOOKUP(C795,'PRECIO TOPE POR DEPARTAMENTO'!A:A,'PRECIO TOPE POR DEPARTAMENTO'!C:C))</f>
        <v>UN</v>
      </c>
      <c r="F795" s="132">
        <f>IF($D$5='PRECIO TOPE POR DEPARTAMENTO'!$D$1,_xlfn.XLOOKUP('PROPUESTA ECONOMICA'!C795,'PRECIO TOPE POR DEPARTAMENTO'!A:A,'PRECIO TOPE POR DEPARTAMENTO'!D:D),IF($D$5='PRECIO TOPE POR DEPARTAMENTO'!$E$1,_xlfn.XLOOKUP('PROPUESTA ECONOMICA'!C795,'PRECIO TOPE POR DEPARTAMENTO'!A:A,'PRECIO TOPE POR DEPARTAMENTO'!E:E),IF($D$5='PRECIO TOPE POR DEPARTAMENTO'!$F$1,_xlfn.XLOOKUP('PROPUESTA ECONOMICA'!C795,'PRECIO TOPE POR DEPARTAMENTO'!A:A,'PRECIO TOPE POR DEPARTAMENTO'!F:F),IF($D$5='PRECIO TOPE POR DEPARTAMENTO'!$G$1,_xlfn.XLOOKUP('PROPUESTA ECONOMICA'!C795,'PRECIO TOPE POR DEPARTAMENTO'!A:A,'PRECIO TOPE POR DEPARTAMENTO'!G:G),IF($D$5='PRECIO TOPE POR DEPARTAMENTO'!$H$1,_xlfn.XLOOKUP('PROPUESTA ECONOMICA'!C795,'PRECIO TOPE POR DEPARTAMENTO'!A:A,'PRECIO TOPE POR DEPARTAMENTO'!H:H),IF($D$5='PRECIO TOPE POR DEPARTAMENTO'!$I$1,_xlfn.XLOOKUP('PROPUESTA ECONOMICA'!C795,'PRECIO TOPE POR DEPARTAMENTO'!A:A,'PRECIO TOPE POR DEPARTAMENTO'!I:I),IF($D$5='PRECIO TOPE POR DEPARTAMENTO'!$J$1,_xlfn.XLOOKUP('PROPUESTA ECONOMICA'!C795,'PRECIO TOPE POR DEPARTAMENTO'!A:A,'PRECIO TOPE POR DEPARTAMENTO'!J:J),IF($D$5='PRECIO TOPE POR DEPARTAMENTO'!$K$1,_xlfn.XLOOKUP('PROPUESTA ECONOMICA'!C795,'PRECIO TOPE POR DEPARTAMENTO'!A:A,'PRECIO TOPE POR DEPARTAMENTO'!K:K),IF($D$5='PRECIO TOPE POR DEPARTAMENTO'!$L$1,_xlfn.XLOOKUP('PROPUESTA ECONOMICA'!C795,'PRECIO TOPE POR DEPARTAMENTO'!A:A,'PRECIO TOPE POR DEPARTAMENTO'!L:L),IF($D$5='PRECIO TOPE POR DEPARTAMENTO'!$M$1,_xlfn.XLOOKUP('PROPUESTA ECONOMICA'!C795,'PRECIO TOPE POR DEPARTAMENTO'!A:A,'PRECIO TOPE POR DEPARTAMENTO'!M:M),IF($D$5='PRECIO TOPE POR DEPARTAMENTO'!$N$1,_xlfn.XLOOKUP('PROPUESTA ECONOMICA'!C795,'PRECIO TOPE POR DEPARTAMENTO'!A:A,'PRECIO TOPE POR DEPARTAMENTO'!N:N),IF($D$5='PRECIO TOPE POR DEPARTAMENTO'!$O$1,_xlfn.XLOOKUP('PROPUESTA ECONOMICA'!C795,'PRECIO TOPE POR DEPARTAMENTO'!A:A,'PRECIO TOPE POR DEPARTAMENTO'!O:O),IF($D$5='PRECIO TOPE POR DEPARTAMENTO'!$P$1,_xlfn.XLOOKUP('PROPUESTA ECONOMICA'!C795,'PRECIO TOPE POR DEPARTAMENTO'!A:A,'PRECIO TOPE POR DEPARTAMENTO'!P:P),IF($D$5='PRECIO TOPE POR DEPARTAMENTO'!$Q$1,_xlfn.XLOOKUP('PROPUESTA ECONOMICA'!C795,'PRECIO TOPE POR DEPARTAMENTO'!A:A,'PRECIO TOPE POR DEPARTAMENTO'!Q:Q),IF($D$5='PRECIO TOPE POR DEPARTAMENTO'!$R$1,_xlfn.XLOOKUP('PROPUESTA ECONOMICA'!C795,'PRECIO TOPE POR DEPARTAMENTO'!A:A,'PRECIO TOPE POR DEPARTAMENTO'!R:R),IF($D$5='PRECIO TOPE POR DEPARTAMENTO'!$S$1,_xlfn.XLOOKUP('PROPUESTA ECONOMICA'!C795,'PRECIO TOPE POR DEPARTAMENTO'!A:A,'PRECIO TOPE POR DEPARTAMENTO'!S:S),IF($D$5='PRECIO TOPE POR DEPARTAMENTO'!$T$1,_xlfn.XLOOKUP('PROPUESTA ECONOMICA'!C795,'PRECIO TOPE POR DEPARTAMENTO'!A:A,'PRECIO TOPE POR DEPARTAMENTO'!T:T),IF($D$5='PRECIO TOPE POR DEPARTAMENTO'!$U$1,_xlfn.XLOOKUP('PROPUESTA ECONOMICA'!C795,'PRECIO TOPE POR DEPARTAMENTO'!A:A,'PRECIO TOPE POR DEPARTAMENTO'!U:U),IF($D$5='PRECIO TOPE POR DEPARTAMENTO'!$V$1,_xlfn.XLOOKUP('PROPUESTA ECONOMICA'!C795,'PRECIO TOPE POR DEPARTAMENTO'!A:A,'PRECIO TOPE POR DEPARTAMENTO'!V:V),IF($D$5='PRECIO TOPE POR DEPARTAMENTO'!$W$1,_xlfn.XLOOKUP('PROPUESTA ECONOMICA'!C795,'PRECIO TOPE POR DEPARTAMENTO'!A:A,'PRECIO TOPE POR DEPARTAMENTO'!W:W),IF($D$5='PRECIO TOPE POR DEPARTAMENTO'!$X$1,_xlfn.XLOOKUP('PROPUESTA ECONOMICA'!C795,'PRECIO TOPE POR DEPARTAMENTO'!A:A,'PRECIO TOPE POR DEPARTAMENTO'!X:X),IF($D$5='PRECIO TOPE POR DEPARTAMENTO'!$Y$1,_xlfn.XLOOKUP('PROPUESTA ECONOMICA'!C795,'PRECIO TOPE POR DEPARTAMENTO'!A:A,'PRECIO TOPE POR DEPARTAMENTO'!Y:Y),IF($D$5='PRECIO TOPE POR DEPARTAMENTO'!$Z$1,_xlfn.XLOOKUP('PROPUESTA ECONOMICA'!C795,'PRECIO TOPE POR DEPARTAMENTO'!A:A,'PRECIO TOPE POR DEPARTAMENTO'!Z:Z),IF($D$5='PRECIO TOPE POR DEPARTAMENTO'!$AA$1,_xlfn.XLOOKUP('PROPUESTA ECONOMICA'!C795,'PRECIO TOPE POR DEPARTAMENTO'!A:A,'PRECIO TOPE POR DEPARTAMENTO'!AA:AA),IF($D$5='PRECIO TOPE POR DEPARTAMENTO'!$AB$1,_xlfn.XLOOKUP('PROPUESTA ECONOMICA'!C795,'PRECIO TOPE POR DEPARTAMENTO'!A:A,'PRECIO TOPE POR DEPARTAMENTO'!AB:AB),IF($D$5='PRECIO TOPE POR DEPARTAMENTO'!$AC$1,_xlfn.XLOOKUP('PROPUESTA ECONOMICA'!C795,'PRECIO TOPE POR DEPARTAMENTO'!A:A,'PRECIO TOPE POR DEPARTAMENTO'!AC:AC),IF($D$5='PRECIO TOPE POR DEPARTAMENTO'!$AD$1,_xlfn.XLOOKUP('PROPUESTA ECONOMICA'!C795,'PRECIO TOPE POR DEPARTAMENTO'!A:A,'PRECIO TOPE POR DEPARTAMENTO'!AD:AD),IF($D$5='PRECIO TOPE POR DEPARTAMENTO'!$AE$1,_xlfn.XLOOKUP('PROPUESTA ECONOMICA'!C795,'PRECIO TOPE POR DEPARTAMENTO'!A:A,'PRECIO TOPE POR DEPARTAMENTO'!AE:AE),IF($D$5='PRECIO TOPE POR DEPARTAMENTO'!$AF$1,_xlfn.XLOOKUP('PROPUESTA ECONOMICA'!C795,'PRECIO TOPE POR DEPARTAMENTO'!A:A,'PRECIO TOPE POR DEPARTAMENTO'!AF:AF),IF($D$5='PRECIO TOPE POR DEPARTAMENTO'!$AG$1,_xlfn.XLOOKUP('PROPUESTA ECONOMICA'!C795,'PRECIO TOPE POR DEPARTAMENTO'!A:A,'PRECIO TOPE POR DEPARTAMENTO'!AG:AG),IF($D$5='PRECIO TOPE POR DEPARTAMENTO'!$AH$1,_xlfn.XLOOKUP('PROPUESTA ECONOMICA'!C795,'PRECIO TOPE POR DEPARTAMENTO'!A:A,'PRECIO TOPE POR DEPARTAMENTO'!AH:AH),IF($D$5='PRECIO TOPE POR DEPARTAMENTO'!$AI$1,_xlfn.XLOOKUP('PROPUESTA ECONOMICA'!C795,'PRECIO TOPE POR DEPARTAMENTO'!A:A,'PRECIO TOPE POR DEPARTAMENTO'!AI:AI),IF($D$5='PRECIO TOPE POR DEPARTAMENTO'!$AJ$1,_xlfn.XLOOKUP('PROPUESTA ECONOMICA'!C795,'PRECIO TOPE POR DEPARTAMENTO'!A:A,'PRECIO TOPE POR DEPARTAMENTO'!AJ:AJ),)))))))))))))))))))))))))))))))))</f>
        <v>78598</v>
      </c>
      <c r="G795" s="133"/>
    </row>
    <row r="796" spans="2:7" ht="16.5">
      <c r="B796" s="98">
        <v>785</v>
      </c>
      <c r="C796" s="122" t="s">
        <v>972</v>
      </c>
      <c r="D796" s="45" t="str">
        <f>+_xlfn.XLOOKUP(C796,'PRECIO TOPE POR DEPARTAMENTO'!A:A,'PRECIO TOPE POR DEPARTAMENTO'!B:B)</f>
        <v>MASTIL CON CAPACETE FI=1-1/4" X 3 MTS.</v>
      </c>
      <c r="E796" s="46" t="str">
        <f>IF('PRECIO TOPE POR DEPARTAMENTO'!C786="","",+_xlfn.XLOOKUP(C796,'PRECIO TOPE POR DEPARTAMENTO'!A:A,'PRECIO TOPE POR DEPARTAMENTO'!C:C))</f>
        <v>UN</v>
      </c>
      <c r="F796" s="132">
        <f>IF($D$5='PRECIO TOPE POR DEPARTAMENTO'!$D$1,_xlfn.XLOOKUP('PROPUESTA ECONOMICA'!C796,'PRECIO TOPE POR DEPARTAMENTO'!A:A,'PRECIO TOPE POR DEPARTAMENTO'!D:D),IF($D$5='PRECIO TOPE POR DEPARTAMENTO'!$E$1,_xlfn.XLOOKUP('PROPUESTA ECONOMICA'!C796,'PRECIO TOPE POR DEPARTAMENTO'!A:A,'PRECIO TOPE POR DEPARTAMENTO'!E:E),IF($D$5='PRECIO TOPE POR DEPARTAMENTO'!$F$1,_xlfn.XLOOKUP('PROPUESTA ECONOMICA'!C796,'PRECIO TOPE POR DEPARTAMENTO'!A:A,'PRECIO TOPE POR DEPARTAMENTO'!F:F),IF($D$5='PRECIO TOPE POR DEPARTAMENTO'!$G$1,_xlfn.XLOOKUP('PROPUESTA ECONOMICA'!C796,'PRECIO TOPE POR DEPARTAMENTO'!A:A,'PRECIO TOPE POR DEPARTAMENTO'!G:G),IF($D$5='PRECIO TOPE POR DEPARTAMENTO'!$H$1,_xlfn.XLOOKUP('PROPUESTA ECONOMICA'!C796,'PRECIO TOPE POR DEPARTAMENTO'!A:A,'PRECIO TOPE POR DEPARTAMENTO'!H:H),IF($D$5='PRECIO TOPE POR DEPARTAMENTO'!$I$1,_xlfn.XLOOKUP('PROPUESTA ECONOMICA'!C796,'PRECIO TOPE POR DEPARTAMENTO'!A:A,'PRECIO TOPE POR DEPARTAMENTO'!I:I),IF($D$5='PRECIO TOPE POR DEPARTAMENTO'!$J$1,_xlfn.XLOOKUP('PROPUESTA ECONOMICA'!C796,'PRECIO TOPE POR DEPARTAMENTO'!A:A,'PRECIO TOPE POR DEPARTAMENTO'!J:J),IF($D$5='PRECIO TOPE POR DEPARTAMENTO'!$K$1,_xlfn.XLOOKUP('PROPUESTA ECONOMICA'!C796,'PRECIO TOPE POR DEPARTAMENTO'!A:A,'PRECIO TOPE POR DEPARTAMENTO'!K:K),IF($D$5='PRECIO TOPE POR DEPARTAMENTO'!$L$1,_xlfn.XLOOKUP('PROPUESTA ECONOMICA'!C796,'PRECIO TOPE POR DEPARTAMENTO'!A:A,'PRECIO TOPE POR DEPARTAMENTO'!L:L),IF($D$5='PRECIO TOPE POR DEPARTAMENTO'!$M$1,_xlfn.XLOOKUP('PROPUESTA ECONOMICA'!C796,'PRECIO TOPE POR DEPARTAMENTO'!A:A,'PRECIO TOPE POR DEPARTAMENTO'!M:M),IF($D$5='PRECIO TOPE POR DEPARTAMENTO'!$N$1,_xlfn.XLOOKUP('PROPUESTA ECONOMICA'!C796,'PRECIO TOPE POR DEPARTAMENTO'!A:A,'PRECIO TOPE POR DEPARTAMENTO'!N:N),IF($D$5='PRECIO TOPE POR DEPARTAMENTO'!$O$1,_xlfn.XLOOKUP('PROPUESTA ECONOMICA'!C796,'PRECIO TOPE POR DEPARTAMENTO'!A:A,'PRECIO TOPE POR DEPARTAMENTO'!O:O),IF($D$5='PRECIO TOPE POR DEPARTAMENTO'!$P$1,_xlfn.XLOOKUP('PROPUESTA ECONOMICA'!C796,'PRECIO TOPE POR DEPARTAMENTO'!A:A,'PRECIO TOPE POR DEPARTAMENTO'!P:P),IF($D$5='PRECIO TOPE POR DEPARTAMENTO'!$Q$1,_xlfn.XLOOKUP('PROPUESTA ECONOMICA'!C796,'PRECIO TOPE POR DEPARTAMENTO'!A:A,'PRECIO TOPE POR DEPARTAMENTO'!Q:Q),IF($D$5='PRECIO TOPE POR DEPARTAMENTO'!$R$1,_xlfn.XLOOKUP('PROPUESTA ECONOMICA'!C796,'PRECIO TOPE POR DEPARTAMENTO'!A:A,'PRECIO TOPE POR DEPARTAMENTO'!R:R),IF($D$5='PRECIO TOPE POR DEPARTAMENTO'!$S$1,_xlfn.XLOOKUP('PROPUESTA ECONOMICA'!C796,'PRECIO TOPE POR DEPARTAMENTO'!A:A,'PRECIO TOPE POR DEPARTAMENTO'!S:S),IF($D$5='PRECIO TOPE POR DEPARTAMENTO'!$T$1,_xlfn.XLOOKUP('PROPUESTA ECONOMICA'!C796,'PRECIO TOPE POR DEPARTAMENTO'!A:A,'PRECIO TOPE POR DEPARTAMENTO'!T:T),IF($D$5='PRECIO TOPE POR DEPARTAMENTO'!$U$1,_xlfn.XLOOKUP('PROPUESTA ECONOMICA'!C796,'PRECIO TOPE POR DEPARTAMENTO'!A:A,'PRECIO TOPE POR DEPARTAMENTO'!U:U),IF($D$5='PRECIO TOPE POR DEPARTAMENTO'!$V$1,_xlfn.XLOOKUP('PROPUESTA ECONOMICA'!C796,'PRECIO TOPE POR DEPARTAMENTO'!A:A,'PRECIO TOPE POR DEPARTAMENTO'!V:V),IF($D$5='PRECIO TOPE POR DEPARTAMENTO'!$W$1,_xlfn.XLOOKUP('PROPUESTA ECONOMICA'!C796,'PRECIO TOPE POR DEPARTAMENTO'!A:A,'PRECIO TOPE POR DEPARTAMENTO'!W:W),IF($D$5='PRECIO TOPE POR DEPARTAMENTO'!$X$1,_xlfn.XLOOKUP('PROPUESTA ECONOMICA'!C796,'PRECIO TOPE POR DEPARTAMENTO'!A:A,'PRECIO TOPE POR DEPARTAMENTO'!X:X),IF($D$5='PRECIO TOPE POR DEPARTAMENTO'!$Y$1,_xlfn.XLOOKUP('PROPUESTA ECONOMICA'!C796,'PRECIO TOPE POR DEPARTAMENTO'!A:A,'PRECIO TOPE POR DEPARTAMENTO'!Y:Y),IF($D$5='PRECIO TOPE POR DEPARTAMENTO'!$Z$1,_xlfn.XLOOKUP('PROPUESTA ECONOMICA'!C796,'PRECIO TOPE POR DEPARTAMENTO'!A:A,'PRECIO TOPE POR DEPARTAMENTO'!Z:Z),IF($D$5='PRECIO TOPE POR DEPARTAMENTO'!$AA$1,_xlfn.XLOOKUP('PROPUESTA ECONOMICA'!C796,'PRECIO TOPE POR DEPARTAMENTO'!A:A,'PRECIO TOPE POR DEPARTAMENTO'!AA:AA),IF($D$5='PRECIO TOPE POR DEPARTAMENTO'!$AB$1,_xlfn.XLOOKUP('PROPUESTA ECONOMICA'!C796,'PRECIO TOPE POR DEPARTAMENTO'!A:A,'PRECIO TOPE POR DEPARTAMENTO'!AB:AB),IF($D$5='PRECIO TOPE POR DEPARTAMENTO'!$AC$1,_xlfn.XLOOKUP('PROPUESTA ECONOMICA'!C796,'PRECIO TOPE POR DEPARTAMENTO'!A:A,'PRECIO TOPE POR DEPARTAMENTO'!AC:AC),IF($D$5='PRECIO TOPE POR DEPARTAMENTO'!$AD$1,_xlfn.XLOOKUP('PROPUESTA ECONOMICA'!C796,'PRECIO TOPE POR DEPARTAMENTO'!A:A,'PRECIO TOPE POR DEPARTAMENTO'!AD:AD),IF($D$5='PRECIO TOPE POR DEPARTAMENTO'!$AE$1,_xlfn.XLOOKUP('PROPUESTA ECONOMICA'!C796,'PRECIO TOPE POR DEPARTAMENTO'!A:A,'PRECIO TOPE POR DEPARTAMENTO'!AE:AE),IF($D$5='PRECIO TOPE POR DEPARTAMENTO'!$AF$1,_xlfn.XLOOKUP('PROPUESTA ECONOMICA'!C796,'PRECIO TOPE POR DEPARTAMENTO'!A:A,'PRECIO TOPE POR DEPARTAMENTO'!AF:AF),IF($D$5='PRECIO TOPE POR DEPARTAMENTO'!$AG$1,_xlfn.XLOOKUP('PROPUESTA ECONOMICA'!C796,'PRECIO TOPE POR DEPARTAMENTO'!A:A,'PRECIO TOPE POR DEPARTAMENTO'!AG:AG),IF($D$5='PRECIO TOPE POR DEPARTAMENTO'!$AH$1,_xlfn.XLOOKUP('PROPUESTA ECONOMICA'!C796,'PRECIO TOPE POR DEPARTAMENTO'!A:A,'PRECIO TOPE POR DEPARTAMENTO'!AH:AH),IF($D$5='PRECIO TOPE POR DEPARTAMENTO'!$AI$1,_xlfn.XLOOKUP('PROPUESTA ECONOMICA'!C796,'PRECIO TOPE POR DEPARTAMENTO'!A:A,'PRECIO TOPE POR DEPARTAMENTO'!AI:AI),IF($D$5='PRECIO TOPE POR DEPARTAMENTO'!$AJ$1,_xlfn.XLOOKUP('PROPUESTA ECONOMICA'!C796,'PRECIO TOPE POR DEPARTAMENTO'!A:A,'PRECIO TOPE POR DEPARTAMENTO'!AJ:AJ),)))))))))))))))))))))))))))))))))</f>
        <v>129019</v>
      </c>
      <c r="G796" s="133"/>
    </row>
    <row r="797" spans="2:7" ht="16.5">
      <c r="B797" s="98">
        <v>786</v>
      </c>
      <c r="C797" s="122" t="s">
        <v>974</v>
      </c>
      <c r="D797" s="45" t="str">
        <f>+_xlfn.XLOOKUP(C797,'PRECIO TOPE POR DEPARTAMENTO'!A:A,'PRECIO TOPE POR DEPARTAMENTO'!B:B)</f>
        <v>MASTIL CON CAPACETE FI=1" X 6 MTS.</v>
      </c>
      <c r="E797" s="46" t="str">
        <f>IF('PRECIO TOPE POR DEPARTAMENTO'!C787="","",+_xlfn.XLOOKUP(C797,'PRECIO TOPE POR DEPARTAMENTO'!A:A,'PRECIO TOPE POR DEPARTAMENTO'!C:C))</f>
        <v>UN</v>
      </c>
      <c r="F797" s="132">
        <f>IF($D$5='PRECIO TOPE POR DEPARTAMENTO'!$D$1,_xlfn.XLOOKUP('PROPUESTA ECONOMICA'!C797,'PRECIO TOPE POR DEPARTAMENTO'!A:A,'PRECIO TOPE POR DEPARTAMENTO'!D:D),IF($D$5='PRECIO TOPE POR DEPARTAMENTO'!$E$1,_xlfn.XLOOKUP('PROPUESTA ECONOMICA'!C797,'PRECIO TOPE POR DEPARTAMENTO'!A:A,'PRECIO TOPE POR DEPARTAMENTO'!E:E),IF($D$5='PRECIO TOPE POR DEPARTAMENTO'!$F$1,_xlfn.XLOOKUP('PROPUESTA ECONOMICA'!C797,'PRECIO TOPE POR DEPARTAMENTO'!A:A,'PRECIO TOPE POR DEPARTAMENTO'!F:F),IF($D$5='PRECIO TOPE POR DEPARTAMENTO'!$G$1,_xlfn.XLOOKUP('PROPUESTA ECONOMICA'!C797,'PRECIO TOPE POR DEPARTAMENTO'!A:A,'PRECIO TOPE POR DEPARTAMENTO'!G:G),IF($D$5='PRECIO TOPE POR DEPARTAMENTO'!$H$1,_xlfn.XLOOKUP('PROPUESTA ECONOMICA'!C797,'PRECIO TOPE POR DEPARTAMENTO'!A:A,'PRECIO TOPE POR DEPARTAMENTO'!H:H),IF($D$5='PRECIO TOPE POR DEPARTAMENTO'!$I$1,_xlfn.XLOOKUP('PROPUESTA ECONOMICA'!C797,'PRECIO TOPE POR DEPARTAMENTO'!A:A,'PRECIO TOPE POR DEPARTAMENTO'!I:I),IF($D$5='PRECIO TOPE POR DEPARTAMENTO'!$J$1,_xlfn.XLOOKUP('PROPUESTA ECONOMICA'!C797,'PRECIO TOPE POR DEPARTAMENTO'!A:A,'PRECIO TOPE POR DEPARTAMENTO'!J:J),IF($D$5='PRECIO TOPE POR DEPARTAMENTO'!$K$1,_xlfn.XLOOKUP('PROPUESTA ECONOMICA'!C797,'PRECIO TOPE POR DEPARTAMENTO'!A:A,'PRECIO TOPE POR DEPARTAMENTO'!K:K),IF($D$5='PRECIO TOPE POR DEPARTAMENTO'!$L$1,_xlfn.XLOOKUP('PROPUESTA ECONOMICA'!C797,'PRECIO TOPE POR DEPARTAMENTO'!A:A,'PRECIO TOPE POR DEPARTAMENTO'!L:L),IF($D$5='PRECIO TOPE POR DEPARTAMENTO'!$M$1,_xlfn.XLOOKUP('PROPUESTA ECONOMICA'!C797,'PRECIO TOPE POR DEPARTAMENTO'!A:A,'PRECIO TOPE POR DEPARTAMENTO'!M:M),IF($D$5='PRECIO TOPE POR DEPARTAMENTO'!$N$1,_xlfn.XLOOKUP('PROPUESTA ECONOMICA'!C797,'PRECIO TOPE POR DEPARTAMENTO'!A:A,'PRECIO TOPE POR DEPARTAMENTO'!N:N),IF($D$5='PRECIO TOPE POR DEPARTAMENTO'!$O$1,_xlfn.XLOOKUP('PROPUESTA ECONOMICA'!C797,'PRECIO TOPE POR DEPARTAMENTO'!A:A,'PRECIO TOPE POR DEPARTAMENTO'!O:O),IF($D$5='PRECIO TOPE POR DEPARTAMENTO'!$P$1,_xlfn.XLOOKUP('PROPUESTA ECONOMICA'!C797,'PRECIO TOPE POR DEPARTAMENTO'!A:A,'PRECIO TOPE POR DEPARTAMENTO'!P:P),IF($D$5='PRECIO TOPE POR DEPARTAMENTO'!$Q$1,_xlfn.XLOOKUP('PROPUESTA ECONOMICA'!C797,'PRECIO TOPE POR DEPARTAMENTO'!A:A,'PRECIO TOPE POR DEPARTAMENTO'!Q:Q),IF($D$5='PRECIO TOPE POR DEPARTAMENTO'!$R$1,_xlfn.XLOOKUP('PROPUESTA ECONOMICA'!C797,'PRECIO TOPE POR DEPARTAMENTO'!A:A,'PRECIO TOPE POR DEPARTAMENTO'!R:R),IF($D$5='PRECIO TOPE POR DEPARTAMENTO'!$S$1,_xlfn.XLOOKUP('PROPUESTA ECONOMICA'!C797,'PRECIO TOPE POR DEPARTAMENTO'!A:A,'PRECIO TOPE POR DEPARTAMENTO'!S:S),IF($D$5='PRECIO TOPE POR DEPARTAMENTO'!$T$1,_xlfn.XLOOKUP('PROPUESTA ECONOMICA'!C797,'PRECIO TOPE POR DEPARTAMENTO'!A:A,'PRECIO TOPE POR DEPARTAMENTO'!T:T),IF($D$5='PRECIO TOPE POR DEPARTAMENTO'!$U$1,_xlfn.XLOOKUP('PROPUESTA ECONOMICA'!C797,'PRECIO TOPE POR DEPARTAMENTO'!A:A,'PRECIO TOPE POR DEPARTAMENTO'!U:U),IF($D$5='PRECIO TOPE POR DEPARTAMENTO'!$V$1,_xlfn.XLOOKUP('PROPUESTA ECONOMICA'!C797,'PRECIO TOPE POR DEPARTAMENTO'!A:A,'PRECIO TOPE POR DEPARTAMENTO'!V:V),IF($D$5='PRECIO TOPE POR DEPARTAMENTO'!$W$1,_xlfn.XLOOKUP('PROPUESTA ECONOMICA'!C797,'PRECIO TOPE POR DEPARTAMENTO'!A:A,'PRECIO TOPE POR DEPARTAMENTO'!W:W),IF($D$5='PRECIO TOPE POR DEPARTAMENTO'!$X$1,_xlfn.XLOOKUP('PROPUESTA ECONOMICA'!C797,'PRECIO TOPE POR DEPARTAMENTO'!A:A,'PRECIO TOPE POR DEPARTAMENTO'!X:X),IF($D$5='PRECIO TOPE POR DEPARTAMENTO'!$Y$1,_xlfn.XLOOKUP('PROPUESTA ECONOMICA'!C797,'PRECIO TOPE POR DEPARTAMENTO'!A:A,'PRECIO TOPE POR DEPARTAMENTO'!Y:Y),IF($D$5='PRECIO TOPE POR DEPARTAMENTO'!$Z$1,_xlfn.XLOOKUP('PROPUESTA ECONOMICA'!C797,'PRECIO TOPE POR DEPARTAMENTO'!A:A,'PRECIO TOPE POR DEPARTAMENTO'!Z:Z),IF($D$5='PRECIO TOPE POR DEPARTAMENTO'!$AA$1,_xlfn.XLOOKUP('PROPUESTA ECONOMICA'!C797,'PRECIO TOPE POR DEPARTAMENTO'!A:A,'PRECIO TOPE POR DEPARTAMENTO'!AA:AA),IF($D$5='PRECIO TOPE POR DEPARTAMENTO'!$AB$1,_xlfn.XLOOKUP('PROPUESTA ECONOMICA'!C797,'PRECIO TOPE POR DEPARTAMENTO'!A:A,'PRECIO TOPE POR DEPARTAMENTO'!AB:AB),IF($D$5='PRECIO TOPE POR DEPARTAMENTO'!$AC$1,_xlfn.XLOOKUP('PROPUESTA ECONOMICA'!C797,'PRECIO TOPE POR DEPARTAMENTO'!A:A,'PRECIO TOPE POR DEPARTAMENTO'!AC:AC),IF($D$5='PRECIO TOPE POR DEPARTAMENTO'!$AD$1,_xlfn.XLOOKUP('PROPUESTA ECONOMICA'!C797,'PRECIO TOPE POR DEPARTAMENTO'!A:A,'PRECIO TOPE POR DEPARTAMENTO'!AD:AD),IF($D$5='PRECIO TOPE POR DEPARTAMENTO'!$AE$1,_xlfn.XLOOKUP('PROPUESTA ECONOMICA'!C797,'PRECIO TOPE POR DEPARTAMENTO'!A:A,'PRECIO TOPE POR DEPARTAMENTO'!AE:AE),IF($D$5='PRECIO TOPE POR DEPARTAMENTO'!$AF$1,_xlfn.XLOOKUP('PROPUESTA ECONOMICA'!C797,'PRECIO TOPE POR DEPARTAMENTO'!A:A,'PRECIO TOPE POR DEPARTAMENTO'!AF:AF),IF($D$5='PRECIO TOPE POR DEPARTAMENTO'!$AG$1,_xlfn.XLOOKUP('PROPUESTA ECONOMICA'!C797,'PRECIO TOPE POR DEPARTAMENTO'!A:A,'PRECIO TOPE POR DEPARTAMENTO'!AG:AG),IF($D$5='PRECIO TOPE POR DEPARTAMENTO'!$AH$1,_xlfn.XLOOKUP('PROPUESTA ECONOMICA'!C797,'PRECIO TOPE POR DEPARTAMENTO'!A:A,'PRECIO TOPE POR DEPARTAMENTO'!AH:AH),IF($D$5='PRECIO TOPE POR DEPARTAMENTO'!$AI$1,_xlfn.XLOOKUP('PROPUESTA ECONOMICA'!C797,'PRECIO TOPE POR DEPARTAMENTO'!A:A,'PRECIO TOPE POR DEPARTAMENTO'!AI:AI),IF($D$5='PRECIO TOPE POR DEPARTAMENTO'!$AJ$1,_xlfn.XLOOKUP('PROPUESTA ECONOMICA'!C797,'PRECIO TOPE POR DEPARTAMENTO'!A:A,'PRECIO TOPE POR DEPARTAMENTO'!AJ:AJ),)))))))))))))))))))))))))))))))))</f>
        <v>201794</v>
      </c>
      <c r="G797" s="133"/>
    </row>
    <row r="798" spans="2:7" ht="16.5">
      <c r="B798" s="98">
        <v>787</v>
      </c>
      <c r="C798" s="122" t="s">
        <v>976</v>
      </c>
      <c r="D798" s="45" t="str">
        <f>+_xlfn.XLOOKUP(C798,'PRECIO TOPE POR DEPARTAMENTO'!A:A,'PRECIO TOPE POR DEPARTAMENTO'!B:B)</f>
        <v>CAJA Y AMPLIFICADOR  PARA ANTENA DE TV</v>
      </c>
      <c r="E798" s="46" t="str">
        <f>IF('PRECIO TOPE POR DEPARTAMENTO'!C788="","",+_xlfn.XLOOKUP(C798,'PRECIO TOPE POR DEPARTAMENTO'!A:A,'PRECIO TOPE POR DEPARTAMENTO'!C:C))</f>
        <v>UN</v>
      </c>
      <c r="F798" s="132"/>
      <c r="G798" s="133"/>
    </row>
    <row r="799" spans="2:7" ht="16.5">
      <c r="B799" s="98">
        <v>788</v>
      </c>
      <c r="C799" s="123" t="s">
        <v>978</v>
      </c>
      <c r="D799" s="63" t="str">
        <f>+_xlfn.XLOOKUP(C799,'PRECIO TOPE POR DEPARTAMENTO'!A:A,'PRECIO TOPE POR DEPARTAMENTO'!B:B)</f>
        <v>CABLEADO ESTRUCTURADO, VOZ Y DATOS</v>
      </c>
      <c r="E799" s="11" t="str">
        <f>IF('PRECIO TOPE POR DEPARTAMENTO'!C789="","",+_xlfn.XLOOKUP(C799,'PRECIO TOPE POR DEPARTAMENTO'!A:A,'PRECIO TOPE POR DEPARTAMENTO'!C:C))</f>
        <v/>
      </c>
      <c r="F799" s="132"/>
      <c r="G799" s="133"/>
    </row>
    <row r="800" spans="2:7" ht="16.5">
      <c r="B800" s="98">
        <v>789</v>
      </c>
      <c r="C800" s="122" t="s">
        <v>980</v>
      </c>
      <c r="D800" s="45" t="str">
        <f>+_xlfn.XLOOKUP(C800,'PRECIO TOPE POR DEPARTAMENTO'!A:A,'PRECIO TOPE POR DEPARTAMENTO'!B:B)</f>
        <v>CABLE UTP CAT 6 TENDIDO Y CERTIFICADO. INCLUYE TERMINALES RJ45 Y MARCACION</v>
      </c>
      <c r="E800" s="43" t="str">
        <f>IF('PRECIO TOPE POR DEPARTAMENTO'!C790="","",+_xlfn.XLOOKUP(C800,'PRECIO TOPE POR DEPARTAMENTO'!A:A,'PRECIO TOPE POR DEPARTAMENTO'!C:C))</f>
        <v>M</v>
      </c>
      <c r="F800" s="132">
        <f>IF($D$5='PRECIO TOPE POR DEPARTAMENTO'!$D$1,_xlfn.XLOOKUP('PROPUESTA ECONOMICA'!C800,'PRECIO TOPE POR DEPARTAMENTO'!A:A,'PRECIO TOPE POR DEPARTAMENTO'!D:D),IF($D$5='PRECIO TOPE POR DEPARTAMENTO'!$E$1,_xlfn.XLOOKUP('PROPUESTA ECONOMICA'!C800,'PRECIO TOPE POR DEPARTAMENTO'!A:A,'PRECIO TOPE POR DEPARTAMENTO'!E:E),IF($D$5='PRECIO TOPE POR DEPARTAMENTO'!$F$1,_xlfn.XLOOKUP('PROPUESTA ECONOMICA'!C800,'PRECIO TOPE POR DEPARTAMENTO'!A:A,'PRECIO TOPE POR DEPARTAMENTO'!F:F),IF($D$5='PRECIO TOPE POR DEPARTAMENTO'!$G$1,_xlfn.XLOOKUP('PROPUESTA ECONOMICA'!C800,'PRECIO TOPE POR DEPARTAMENTO'!A:A,'PRECIO TOPE POR DEPARTAMENTO'!G:G),IF($D$5='PRECIO TOPE POR DEPARTAMENTO'!$H$1,_xlfn.XLOOKUP('PROPUESTA ECONOMICA'!C800,'PRECIO TOPE POR DEPARTAMENTO'!A:A,'PRECIO TOPE POR DEPARTAMENTO'!H:H),IF($D$5='PRECIO TOPE POR DEPARTAMENTO'!$I$1,_xlfn.XLOOKUP('PROPUESTA ECONOMICA'!C800,'PRECIO TOPE POR DEPARTAMENTO'!A:A,'PRECIO TOPE POR DEPARTAMENTO'!I:I),IF($D$5='PRECIO TOPE POR DEPARTAMENTO'!$J$1,_xlfn.XLOOKUP('PROPUESTA ECONOMICA'!C800,'PRECIO TOPE POR DEPARTAMENTO'!A:A,'PRECIO TOPE POR DEPARTAMENTO'!J:J),IF($D$5='PRECIO TOPE POR DEPARTAMENTO'!$K$1,_xlfn.XLOOKUP('PROPUESTA ECONOMICA'!C800,'PRECIO TOPE POR DEPARTAMENTO'!A:A,'PRECIO TOPE POR DEPARTAMENTO'!K:K),IF($D$5='PRECIO TOPE POR DEPARTAMENTO'!$L$1,_xlfn.XLOOKUP('PROPUESTA ECONOMICA'!C800,'PRECIO TOPE POR DEPARTAMENTO'!A:A,'PRECIO TOPE POR DEPARTAMENTO'!L:L),IF($D$5='PRECIO TOPE POR DEPARTAMENTO'!$M$1,_xlfn.XLOOKUP('PROPUESTA ECONOMICA'!C800,'PRECIO TOPE POR DEPARTAMENTO'!A:A,'PRECIO TOPE POR DEPARTAMENTO'!M:M),IF($D$5='PRECIO TOPE POR DEPARTAMENTO'!$N$1,_xlfn.XLOOKUP('PROPUESTA ECONOMICA'!C800,'PRECIO TOPE POR DEPARTAMENTO'!A:A,'PRECIO TOPE POR DEPARTAMENTO'!N:N),IF($D$5='PRECIO TOPE POR DEPARTAMENTO'!$O$1,_xlfn.XLOOKUP('PROPUESTA ECONOMICA'!C800,'PRECIO TOPE POR DEPARTAMENTO'!A:A,'PRECIO TOPE POR DEPARTAMENTO'!O:O),IF($D$5='PRECIO TOPE POR DEPARTAMENTO'!$P$1,_xlfn.XLOOKUP('PROPUESTA ECONOMICA'!C800,'PRECIO TOPE POR DEPARTAMENTO'!A:A,'PRECIO TOPE POR DEPARTAMENTO'!P:P),IF($D$5='PRECIO TOPE POR DEPARTAMENTO'!$Q$1,_xlfn.XLOOKUP('PROPUESTA ECONOMICA'!C800,'PRECIO TOPE POR DEPARTAMENTO'!A:A,'PRECIO TOPE POR DEPARTAMENTO'!Q:Q),IF($D$5='PRECIO TOPE POR DEPARTAMENTO'!$R$1,_xlfn.XLOOKUP('PROPUESTA ECONOMICA'!C800,'PRECIO TOPE POR DEPARTAMENTO'!A:A,'PRECIO TOPE POR DEPARTAMENTO'!R:R),IF($D$5='PRECIO TOPE POR DEPARTAMENTO'!$S$1,_xlfn.XLOOKUP('PROPUESTA ECONOMICA'!C800,'PRECIO TOPE POR DEPARTAMENTO'!A:A,'PRECIO TOPE POR DEPARTAMENTO'!S:S),IF($D$5='PRECIO TOPE POR DEPARTAMENTO'!$T$1,_xlfn.XLOOKUP('PROPUESTA ECONOMICA'!C800,'PRECIO TOPE POR DEPARTAMENTO'!A:A,'PRECIO TOPE POR DEPARTAMENTO'!T:T),IF($D$5='PRECIO TOPE POR DEPARTAMENTO'!$U$1,_xlfn.XLOOKUP('PROPUESTA ECONOMICA'!C800,'PRECIO TOPE POR DEPARTAMENTO'!A:A,'PRECIO TOPE POR DEPARTAMENTO'!U:U),IF($D$5='PRECIO TOPE POR DEPARTAMENTO'!$V$1,_xlfn.XLOOKUP('PROPUESTA ECONOMICA'!C800,'PRECIO TOPE POR DEPARTAMENTO'!A:A,'PRECIO TOPE POR DEPARTAMENTO'!V:V),IF($D$5='PRECIO TOPE POR DEPARTAMENTO'!$W$1,_xlfn.XLOOKUP('PROPUESTA ECONOMICA'!C800,'PRECIO TOPE POR DEPARTAMENTO'!A:A,'PRECIO TOPE POR DEPARTAMENTO'!W:W),IF($D$5='PRECIO TOPE POR DEPARTAMENTO'!$X$1,_xlfn.XLOOKUP('PROPUESTA ECONOMICA'!C800,'PRECIO TOPE POR DEPARTAMENTO'!A:A,'PRECIO TOPE POR DEPARTAMENTO'!X:X),IF($D$5='PRECIO TOPE POR DEPARTAMENTO'!$Y$1,_xlfn.XLOOKUP('PROPUESTA ECONOMICA'!C800,'PRECIO TOPE POR DEPARTAMENTO'!A:A,'PRECIO TOPE POR DEPARTAMENTO'!Y:Y),IF($D$5='PRECIO TOPE POR DEPARTAMENTO'!$Z$1,_xlfn.XLOOKUP('PROPUESTA ECONOMICA'!C800,'PRECIO TOPE POR DEPARTAMENTO'!A:A,'PRECIO TOPE POR DEPARTAMENTO'!Z:Z),IF($D$5='PRECIO TOPE POR DEPARTAMENTO'!$AA$1,_xlfn.XLOOKUP('PROPUESTA ECONOMICA'!C800,'PRECIO TOPE POR DEPARTAMENTO'!A:A,'PRECIO TOPE POR DEPARTAMENTO'!AA:AA),IF($D$5='PRECIO TOPE POR DEPARTAMENTO'!$AB$1,_xlfn.XLOOKUP('PROPUESTA ECONOMICA'!C800,'PRECIO TOPE POR DEPARTAMENTO'!A:A,'PRECIO TOPE POR DEPARTAMENTO'!AB:AB),IF($D$5='PRECIO TOPE POR DEPARTAMENTO'!$AC$1,_xlfn.XLOOKUP('PROPUESTA ECONOMICA'!C800,'PRECIO TOPE POR DEPARTAMENTO'!A:A,'PRECIO TOPE POR DEPARTAMENTO'!AC:AC),IF($D$5='PRECIO TOPE POR DEPARTAMENTO'!$AD$1,_xlfn.XLOOKUP('PROPUESTA ECONOMICA'!C800,'PRECIO TOPE POR DEPARTAMENTO'!A:A,'PRECIO TOPE POR DEPARTAMENTO'!AD:AD),IF($D$5='PRECIO TOPE POR DEPARTAMENTO'!$AE$1,_xlfn.XLOOKUP('PROPUESTA ECONOMICA'!C800,'PRECIO TOPE POR DEPARTAMENTO'!A:A,'PRECIO TOPE POR DEPARTAMENTO'!AE:AE),IF($D$5='PRECIO TOPE POR DEPARTAMENTO'!$AF$1,_xlfn.XLOOKUP('PROPUESTA ECONOMICA'!C800,'PRECIO TOPE POR DEPARTAMENTO'!A:A,'PRECIO TOPE POR DEPARTAMENTO'!AF:AF),IF($D$5='PRECIO TOPE POR DEPARTAMENTO'!$AG$1,_xlfn.XLOOKUP('PROPUESTA ECONOMICA'!C800,'PRECIO TOPE POR DEPARTAMENTO'!A:A,'PRECIO TOPE POR DEPARTAMENTO'!AG:AG),IF($D$5='PRECIO TOPE POR DEPARTAMENTO'!$AH$1,_xlfn.XLOOKUP('PROPUESTA ECONOMICA'!C800,'PRECIO TOPE POR DEPARTAMENTO'!A:A,'PRECIO TOPE POR DEPARTAMENTO'!AH:AH),IF($D$5='PRECIO TOPE POR DEPARTAMENTO'!$AI$1,_xlfn.XLOOKUP('PROPUESTA ECONOMICA'!C800,'PRECIO TOPE POR DEPARTAMENTO'!A:A,'PRECIO TOPE POR DEPARTAMENTO'!AI:AI),IF($D$5='PRECIO TOPE POR DEPARTAMENTO'!$AJ$1,_xlfn.XLOOKUP('PROPUESTA ECONOMICA'!C800,'PRECIO TOPE POR DEPARTAMENTO'!A:A,'PRECIO TOPE POR DEPARTAMENTO'!AJ:AJ),)))))))))))))))))))))))))))))))))</f>
        <v>4579</v>
      </c>
      <c r="G800" s="133"/>
    </row>
    <row r="801" spans="2:7" ht="16.5">
      <c r="B801" s="98">
        <v>790</v>
      </c>
      <c r="C801" s="122" t="s">
        <v>982</v>
      </c>
      <c r="D801" s="45" t="str">
        <f>+_xlfn.XLOOKUP(C801,'PRECIO TOPE POR DEPARTAMENTO'!A:A,'PRECIO TOPE POR DEPARTAMENTO'!B:B)</f>
        <v>PATCH CORD CATEGORIA 6A X 1 m CERTIFICADO</v>
      </c>
      <c r="E801" s="46" t="str">
        <f>IF('PRECIO TOPE POR DEPARTAMENTO'!C791="","",+_xlfn.XLOOKUP(C801,'PRECIO TOPE POR DEPARTAMENTO'!A:A,'PRECIO TOPE POR DEPARTAMENTO'!C:C))</f>
        <v>UN</v>
      </c>
      <c r="F801" s="132">
        <f>IF($D$5='PRECIO TOPE POR DEPARTAMENTO'!$D$1,_xlfn.XLOOKUP('PROPUESTA ECONOMICA'!C801,'PRECIO TOPE POR DEPARTAMENTO'!A:A,'PRECIO TOPE POR DEPARTAMENTO'!D:D),IF($D$5='PRECIO TOPE POR DEPARTAMENTO'!$E$1,_xlfn.XLOOKUP('PROPUESTA ECONOMICA'!C801,'PRECIO TOPE POR DEPARTAMENTO'!A:A,'PRECIO TOPE POR DEPARTAMENTO'!E:E),IF($D$5='PRECIO TOPE POR DEPARTAMENTO'!$F$1,_xlfn.XLOOKUP('PROPUESTA ECONOMICA'!C801,'PRECIO TOPE POR DEPARTAMENTO'!A:A,'PRECIO TOPE POR DEPARTAMENTO'!F:F),IF($D$5='PRECIO TOPE POR DEPARTAMENTO'!$G$1,_xlfn.XLOOKUP('PROPUESTA ECONOMICA'!C801,'PRECIO TOPE POR DEPARTAMENTO'!A:A,'PRECIO TOPE POR DEPARTAMENTO'!G:G),IF($D$5='PRECIO TOPE POR DEPARTAMENTO'!$H$1,_xlfn.XLOOKUP('PROPUESTA ECONOMICA'!C801,'PRECIO TOPE POR DEPARTAMENTO'!A:A,'PRECIO TOPE POR DEPARTAMENTO'!H:H),IF($D$5='PRECIO TOPE POR DEPARTAMENTO'!$I$1,_xlfn.XLOOKUP('PROPUESTA ECONOMICA'!C801,'PRECIO TOPE POR DEPARTAMENTO'!A:A,'PRECIO TOPE POR DEPARTAMENTO'!I:I),IF($D$5='PRECIO TOPE POR DEPARTAMENTO'!$J$1,_xlfn.XLOOKUP('PROPUESTA ECONOMICA'!C801,'PRECIO TOPE POR DEPARTAMENTO'!A:A,'PRECIO TOPE POR DEPARTAMENTO'!J:J),IF($D$5='PRECIO TOPE POR DEPARTAMENTO'!$K$1,_xlfn.XLOOKUP('PROPUESTA ECONOMICA'!C801,'PRECIO TOPE POR DEPARTAMENTO'!A:A,'PRECIO TOPE POR DEPARTAMENTO'!K:K),IF($D$5='PRECIO TOPE POR DEPARTAMENTO'!$L$1,_xlfn.XLOOKUP('PROPUESTA ECONOMICA'!C801,'PRECIO TOPE POR DEPARTAMENTO'!A:A,'PRECIO TOPE POR DEPARTAMENTO'!L:L),IF($D$5='PRECIO TOPE POR DEPARTAMENTO'!$M$1,_xlfn.XLOOKUP('PROPUESTA ECONOMICA'!C801,'PRECIO TOPE POR DEPARTAMENTO'!A:A,'PRECIO TOPE POR DEPARTAMENTO'!M:M),IF($D$5='PRECIO TOPE POR DEPARTAMENTO'!$N$1,_xlfn.XLOOKUP('PROPUESTA ECONOMICA'!C801,'PRECIO TOPE POR DEPARTAMENTO'!A:A,'PRECIO TOPE POR DEPARTAMENTO'!N:N),IF($D$5='PRECIO TOPE POR DEPARTAMENTO'!$O$1,_xlfn.XLOOKUP('PROPUESTA ECONOMICA'!C801,'PRECIO TOPE POR DEPARTAMENTO'!A:A,'PRECIO TOPE POR DEPARTAMENTO'!O:O),IF($D$5='PRECIO TOPE POR DEPARTAMENTO'!$P$1,_xlfn.XLOOKUP('PROPUESTA ECONOMICA'!C801,'PRECIO TOPE POR DEPARTAMENTO'!A:A,'PRECIO TOPE POR DEPARTAMENTO'!P:P),IF($D$5='PRECIO TOPE POR DEPARTAMENTO'!$Q$1,_xlfn.XLOOKUP('PROPUESTA ECONOMICA'!C801,'PRECIO TOPE POR DEPARTAMENTO'!A:A,'PRECIO TOPE POR DEPARTAMENTO'!Q:Q),IF($D$5='PRECIO TOPE POR DEPARTAMENTO'!$R$1,_xlfn.XLOOKUP('PROPUESTA ECONOMICA'!C801,'PRECIO TOPE POR DEPARTAMENTO'!A:A,'PRECIO TOPE POR DEPARTAMENTO'!R:R),IF($D$5='PRECIO TOPE POR DEPARTAMENTO'!$S$1,_xlfn.XLOOKUP('PROPUESTA ECONOMICA'!C801,'PRECIO TOPE POR DEPARTAMENTO'!A:A,'PRECIO TOPE POR DEPARTAMENTO'!S:S),IF($D$5='PRECIO TOPE POR DEPARTAMENTO'!$T$1,_xlfn.XLOOKUP('PROPUESTA ECONOMICA'!C801,'PRECIO TOPE POR DEPARTAMENTO'!A:A,'PRECIO TOPE POR DEPARTAMENTO'!T:T),IF($D$5='PRECIO TOPE POR DEPARTAMENTO'!$U$1,_xlfn.XLOOKUP('PROPUESTA ECONOMICA'!C801,'PRECIO TOPE POR DEPARTAMENTO'!A:A,'PRECIO TOPE POR DEPARTAMENTO'!U:U),IF($D$5='PRECIO TOPE POR DEPARTAMENTO'!$V$1,_xlfn.XLOOKUP('PROPUESTA ECONOMICA'!C801,'PRECIO TOPE POR DEPARTAMENTO'!A:A,'PRECIO TOPE POR DEPARTAMENTO'!V:V),IF($D$5='PRECIO TOPE POR DEPARTAMENTO'!$W$1,_xlfn.XLOOKUP('PROPUESTA ECONOMICA'!C801,'PRECIO TOPE POR DEPARTAMENTO'!A:A,'PRECIO TOPE POR DEPARTAMENTO'!W:W),IF($D$5='PRECIO TOPE POR DEPARTAMENTO'!$X$1,_xlfn.XLOOKUP('PROPUESTA ECONOMICA'!C801,'PRECIO TOPE POR DEPARTAMENTO'!A:A,'PRECIO TOPE POR DEPARTAMENTO'!X:X),IF($D$5='PRECIO TOPE POR DEPARTAMENTO'!$Y$1,_xlfn.XLOOKUP('PROPUESTA ECONOMICA'!C801,'PRECIO TOPE POR DEPARTAMENTO'!A:A,'PRECIO TOPE POR DEPARTAMENTO'!Y:Y),IF($D$5='PRECIO TOPE POR DEPARTAMENTO'!$Z$1,_xlfn.XLOOKUP('PROPUESTA ECONOMICA'!C801,'PRECIO TOPE POR DEPARTAMENTO'!A:A,'PRECIO TOPE POR DEPARTAMENTO'!Z:Z),IF($D$5='PRECIO TOPE POR DEPARTAMENTO'!$AA$1,_xlfn.XLOOKUP('PROPUESTA ECONOMICA'!C801,'PRECIO TOPE POR DEPARTAMENTO'!A:A,'PRECIO TOPE POR DEPARTAMENTO'!AA:AA),IF($D$5='PRECIO TOPE POR DEPARTAMENTO'!$AB$1,_xlfn.XLOOKUP('PROPUESTA ECONOMICA'!C801,'PRECIO TOPE POR DEPARTAMENTO'!A:A,'PRECIO TOPE POR DEPARTAMENTO'!AB:AB),IF($D$5='PRECIO TOPE POR DEPARTAMENTO'!$AC$1,_xlfn.XLOOKUP('PROPUESTA ECONOMICA'!C801,'PRECIO TOPE POR DEPARTAMENTO'!A:A,'PRECIO TOPE POR DEPARTAMENTO'!AC:AC),IF($D$5='PRECIO TOPE POR DEPARTAMENTO'!$AD$1,_xlfn.XLOOKUP('PROPUESTA ECONOMICA'!C801,'PRECIO TOPE POR DEPARTAMENTO'!A:A,'PRECIO TOPE POR DEPARTAMENTO'!AD:AD),IF($D$5='PRECIO TOPE POR DEPARTAMENTO'!$AE$1,_xlfn.XLOOKUP('PROPUESTA ECONOMICA'!C801,'PRECIO TOPE POR DEPARTAMENTO'!A:A,'PRECIO TOPE POR DEPARTAMENTO'!AE:AE),IF($D$5='PRECIO TOPE POR DEPARTAMENTO'!$AF$1,_xlfn.XLOOKUP('PROPUESTA ECONOMICA'!C801,'PRECIO TOPE POR DEPARTAMENTO'!A:A,'PRECIO TOPE POR DEPARTAMENTO'!AF:AF),IF($D$5='PRECIO TOPE POR DEPARTAMENTO'!$AG$1,_xlfn.XLOOKUP('PROPUESTA ECONOMICA'!C801,'PRECIO TOPE POR DEPARTAMENTO'!A:A,'PRECIO TOPE POR DEPARTAMENTO'!AG:AG),IF($D$5='PRECIO TOPE POR DEPARTAMENTO'!$AH$1,_xlfn.XLOOKUP('PROPUESTA ECONOMICA'!C801,'PRECIO TOPE POR DEPARTAMENTO'!A:A,'PRECIO TOPE POR DEPARTAMENTO'!AH:AH),IF($D$5='PRECIO TOPE POR DEPARTAMENTO'!$AI$1,_xlfn.XLOOKUP('PROPUESTA ECONOMICA'!C801,'PRECIO TOPE POR DEPARTAMENTO'!A:A,'PRECIO TOPE POR DEPARTAMENTO'!AI:AI),IF($D$5='PRECIO TOPE POR DEPARTAMENTO'!$AJ$1,_xlfn.XLOOKUP('PROPUESTA ECONOMICA'!C801,'PRECIO TOPE POR DEPARTAMENTO'!A:A,'PRECIO TOPE POR DEPARTAMENTO'!AJ:AJ),)))))))))))))))))))))))))))))))))</f>
        <v>16552</v>
      </c>
      <c r="G801" s="133"/>
    </row>
    <row r="802" spans="2:7" ht="16.5">
      <c r="B802" s="98">
        <v>791</v>
      </c>
      <c r="C802" s="122" t="s">
        <v>983</v>
      </c>
      <c r="D802" s="45" t="str">
        <f>+_xlfn.XLOOKUP(C802,'PRECIO TOPE POR DEPARTAMENTO'!A:A,'PRECIO TOPE POR DEPARTAMENTO'!B:B)</f>
        <v>PATCH CORD CATEGORIA 6A X 3 m CERTIFICADO</v>
      </c>
      <c r="E802" s="46" t="str">
        <f>IF('PRECIO TOPE POR DEPARTAMENTO'!C792="","",+_xlfn.XLOOKUP(C802,'PRECIO TOPE POR DEPARTAMENTO'!A:A,'PRECIO TOPE POR DEPARTAMENTO'!C:C))</f>
        <v>UN</v>
      </c>
      <c r="F802" s="132">
        <f>IF($D$5='PRECIO TOPE POR DEPARTAMENTO'!$D$1,_xlfn.XLOOKUP('PROPUESTA ECONOMICA'!C802,'PRECIO TOPE POR DEPARTAMENTO'!A:A,'PRECIO TOPE POR DEPARTAMENTO'!D:D),IF($D$5='PRECIO TOPE POR DEPARTAMENTO'!$E$1,_xlfn.XLOOKUP('PROPUESTA ECONOMICA'!C802,'PRECIO TOPE POR DEPARTAMENTO'!A:A,'PRECIO TOPE POR DEPARTAMENTO'!E:E),IF($D$5='PRECIO TOPE POR DEPARTAMENTO'!$F$1,_xlfn.XLOOKUP('PROPUESTA ECONOMICA'!C802,'PRECIO TOPE POR DEPARTAMENTO'!A:A,'PRECIO TOPE POR DEPARTAMENTO'!F:F),IF($D$5='PRECIO TOPE POR DEPARTAMENTO'!$G$1,_xlfn.XLOOKUP('PROPUESTA ECONOMICA'!C802,'PRECIO TOPE POR DEPARTAMENTO'!A:A,'PRECIO TOPE POR DEPARTAMENTO'!G:G),IF($D$5='PRECIO TOPE POR DEPARTAMENTO'!$H$1,_xlfn.XLOOKUP('PROPUESTA ECONOMICA'!C802,'PRECIO TOPE POR DEPARTAMENTO'!A:A,'PRECIO TOPE POR DEPARTAMENTO'!H:H),IF($D$5='PRECIO TOPE POR DEPARTAMENTO'!$I$1,_xlfn.XLOOKUP('PROPUESTA ECONOMICA'!C802,'PRECIO TOPE POR DEPARTAMENTO'!A:A,'PRECIO TOPE POR DEPARTAMENTO'!I:I),IF($D$5='PRECIO TOPE POR DEPARTAMENTO'!$J$1,_xlfn.XLOOKUP('PROPUESTA ECONOMICA'!C802,'PRECIO TOPE POR DEPARTAMENTO'!A:A,'PRECIO TOPE POR DEPARTAMENTO'!J:J),IF($D$5='PRECIO TOPE POR DEPARTAMENTO'!$K$1,_xlfn.XLOOKUP('PROPUESTA ECONOMICA'!C802,'PRECIO TOPE POR DEPARTAMENTO'!A:A,'PRECIO TOPE POR DEPARTAMENTO'!K:K),IF($D$5='PRECIO TOPE POR DEPARTAMENTO'!$L$1,_xlfn.XLOOKUP('PROPUESTA ECONOMICA'!C802,'PRECIO TOPE POR DEPARTAMENTO'!A:A,'PRECIO TOPE POR DEPARTAMENTO'!L:L),IF($D$5='PRECIO TOPE POR DEPARTAMENTO'!$M$1,_xlfn.XLOOKUP('PROPUESTA ECONOMICA'!C802,'PRECIO TOPE POR DEPARTAMENTO'!A:A,'PRECIO TOPE POR DEPARTAMENTO'!M:M),IF($D$5='PRECIO TOPE POR DEPARTAMENTO'!$N$1,_xlfn.XLOOKUP('PROPUESTA ECONOMICA'!C802,'PRECIO TOPE POR DEPARTAMENTO'!A:A,'PRECIO TOPE POR DEPARTAMENTO'!N:N),IF($D$5='PRECIO TOPE POR DEPARTAMENTO'!$O$1,_xlfn.XLOOKUP('PROPUESTA ECONOMICA'!C802,'PRECIO TOPE POR DEPARTAMENTO'!A:A,'PRECIO TOPE POR DEPARTAMENTO'!O:O),IF($D$5='PRECIO TOPE POR DEPARTAMENTO'!$P$1,_xlfn.XLOOKUP('PROPUESTA ECONOMICA'!C802,'PRECIO TOPE POR DEPARTAMENTO'!A:A,'PRECIO TOPE POR DEPARTAMENTO'!P:P),IF($D$5='PRECIO TOPE POR DEPARTAMENTO'!$Q$1,_xlfn.XLOOKUP('PROPUESTA ECONOMICA'!C802,'PRECIO TOPE POR DEPARTAMENTO'!A:A,'PRECIO TOPE POR DEPARTAMENTO'!Q:Q),IF($D$5='PRECIO TOPE POR DEPARTAMENTO'!$R$1,_xlfn.XLOOKUP('PROPUESTA ECONOMICA'!C802,'PRECIO TOPE POR DEPARTAMENTO'!A:A,'PRECIO TOPE POR DEPARTAMENTO'!R:R),IF($D$5='PRECIO TOPE POR DEPARTAMENTO'!$S$1,_xlfn.XLOOKUP('PROPUESTA ECONOMICA'!C802,'PRECIO TOPE POR DEPARTAMENTO'!A:A,'PRECIO TOPE POR DEPARTAMENTO'!S:S),IF($D$5='PRECIO TOPE POR DEPARTAMENTO'!$T$1,_xlfn.XLOOKUP('PROPUESTA ECONOMICA'!C802,'PRECIO TOPE POR DEPARTAMENTO'!A:A,'PRECIO TOPE POR DEPARTAMENTO'!T:T),IF($D$5='PRECIO TOPE POR DEPARTAMENTO'!$U$1,_xlfn.XLOOKUP('PROPUESTA ECONOMICA'!C802,'PRECIO TOPE POR DEPARTAMENTO'!A:A,'PRECIO TOPE POR DEPARTAMENTO'!U:U),IF($D$5='PRECIO TOPE POR DEPARTAMENTO'!$V$1,_xlfn.XLOOKUP('PROPUESTA ECONOMICA'!C802,'PRECIO TOPE POR DEPARTAMENTO'!A:A,'PRECIO TOPE POR DEPARTAMENTO'!V:V),IF($D$5='PRECIO TOPE POR DEPARTAMENTO'!$W$1,_xlfn.XLOOKUP('PROPUESTA ECONOMICA'!C802,'PRECIO TOPE POR DEPARTAMENTO'!A:A,'PRECIO TOPE POR DEPARTAMENTO'!W:W),IF($D$5='PRECIO TOPE POR DEPARTAMENTO'!$X$1,_xlfn.XLOOKUP('PROPUESTA ECONOMICA'!C802,'PRECIO TOPE POR DEPARTAMENTO'!A:A,'PRECIO TOPE POR DEPARTAMENTO'!X:X),IF($D$5='PRECIO TOPE POR DEPARTAMENTO'!$Y$1,_xlfn.XLOOKUP('PROPUESTA ECONOMICA'!C802,'PRECIO TOPE POR DEPARTAMENTO'!A:A,'PRECIO TOPE POR DEPARTAMENTO'!Y:Y),IF($D$5='PRECIO TOPE POR DEPARTAMENTO'!$Z$1,_xlfn.XLOOKUP('PROPUESTA ECONOMICA'!C802,'PRECIO TOPE POR DEPARTAMENTO'!A:A,'PRECIO TOPE POR DEPARTAMENTO'!Z:Z),IF($D$5='PRECIO TOPE POR DEPARTAMENTO'!$AA$1,_xlfn.XLOOKUP('PROPUESTA ECONOMICA'!C802,'PRECIO TOPE POR DEPARTAMENTO'!A:A,'PRECIO TOPE POR DEPARTAMENTO'!AA:AA),IF($D$5='PRECIO TOPE POR DEPARTAMENTO'!$AB$1,_xlfn.XLOOKUP('PROPUESTA ECONOMICA'!C802,'PRECIO TOPE POR DEPARTAMENTO'!A:A,'PRECIO TOPE POR DEPARTAMENTO'!AB:AB),IF($D$5='PRECIO TOPE POR DEPARTAMENTO'!$AC$1,_xlfn.XLOOKUP('PROPUESTA ECONOMICA'!C802,'PRECIO TOPE POR DEPARTAMENTO'!A:A,'PRECIO TOPE POR DEPARTAMENTO'!AC:AC),IF($D$5='PRECIO TOPE POR DEPARTAMENTO'!$AD$1,_xlfn.XLOOKUP('PROPUESTA ECONOMICA'!C802,'PRECIO TOPE POR DEPARTAMENTO'!A:A,'PRECIO TOPE POR DEPARTAMENTO'!AD:AD),IF($D$5='PRECIO TOPE POR DEPARTAMENTO'!$AE$1,_xlfn.XLOOKUP('PROPUESTA ECONOMICA'!C802,'PRECIO TOPE POR DEPARTAMENTO'!A:A,'PRECIO TOPE POR DEPARTAMENTO'!AE:AE),IF($D$5='PRECIO TOPE POR DEPARTAMENTO'!$AF$1,_xlfn.XLOOKUP('PROPUESTA ECONOMICA'!C802,'PRECIO TOPE POR DEPARTAMENTO'!A:A,'PRECIO TOPE POR DEPARTAMENTO'!AF:AF),IF($D$5='PRECIO TOPE POR DEPARTAMENTO'!$AG$1,_xlfn.XLOOKUP('PROPUESTA ECONOMICA'!C802,'PRECIO TOPE POR DEPARTAMENTO'!A:A,'PRECIO TOPE POR DEPARTAMENTO'!AG:AG),IF($D$5='PRECIO TOPE POR DEPARTAMENTO'!$AH$1,_xlfn.XLOOKUP('PROPUESTA ECONOMICA'!C802,'PRECIO TOPE POR DEPARTAMENTO'!A:A,'PRECIO TOPE POR DEPARTAMENTO'!AH:AH),IF($D$5='PRECIO TOPE POR DEPARTAMENTO'!$AI$1,_xlfn.XLOOKUP('PROPUESTA ECONOMICA'!C802,'PRECIO TOPE POR DEPARTAMENTO'!A:A,'PRECIO TOPE POR DEPARTAMENTO'!AI:AI),IF($D$5='PRECIO TOPE POR DEPARTAMENTO'!$AJ$1,_xlfn.XLOOKUP('PROPUESTA ECONOMICA'!C802,'PRECIO TOPE POR DEPARTAMENTO'!A:A,'PRECIO TOPE POR DEPARTAMENTO'!AJ:AJ),)))))))))))))))))))))))))))))))))</f>
        <v>26238</v>
      </c>
      <c r="G802" s="133"/>
    </row>
    <row r="803" spans="2:7" ht="33.75">
      <c r="B803" s="98">
        <v>792</v>
      </c>
      <c r="C803" s="122" t="s">
        <v>1825</v>
      </c>
      <c r="D803" s="45" t="str">
        <f>+_xlfn.XLOOKUP(C803,'PRECIO TOPE POR DEPARTAMENTO'!A:A,'PRECIO TOPE POR DEPARTAMENTO'!B:B)</f>
        <v>Suministro e instalación de salida lógica para voz y datos sencillo categoria 6A. Incluye: Jack RJ-45 color azul (Autoponchable), tapa abatible para protección al polvo, faceplate sencillo, en canaleta incluyendo troquel y caja con tapa.  (Salida en distancia hasta 3m).</v>
      </c>
      <c r="E803" s="46" t="str">
        <f>IF('PRECIO TOPE POR DEPARTAMENTO'!C793="","",+_xlfn.XLOOKUP(C803,'PRECIO TOPE POR DEPARTAMENTO'!A:A,'PRECIO TOPE POR DEPARTAMENTO'!C:C))</f>
        <v>UN</v>
      </c>
      <c r="F803" s="132">
        <f>IF($D$5='PRECIO TOPE POR DEPARTAMENTO'!$D$1,_xlfn.XLOOKUP('PROPUESTA ECONOMICA'!C803,'PRECIO TOPE POR DEPARTAMENTO'!A:A,'PRECIO TOPE POR DEPARTAMENTO'!D:D),IF($D$5='PRECIO TOPE POR DEPARTAMENTO'!$E$1,_xlfn.XLOOKUP('PROPUESTA ECONOMICA'!C803,'PRECIO TOPE POR DEPARTAMENTO'!A:A,'PRECIO TOPE POR DEPARTAMENTO'!E:E),IF($D$5='PRECIO TOPE POR DEPARTAMENTO'!$F$1,_xlfn.XLOOKUP('PROPUESTA ECONOMICA'!C803,'PRECIO TOPE POR DEPARTAMENTO'!A:A,'PRECIO TOPE POR DEPARTAMENTO'!F:F),IF($D$5='PRECIO TOPE POR DEPARTAMENTO'!$G$1,_xlfn.XLOOKUP('PROPUESTA ECONOMICA'!C803,'PRECIO TOPE POR DEPARTAMENTO'!A:A,'PRECIO TOPE POR DEPARTAMENTO'!G:G),IF($D$5='PRECIO TOPE POR DEPARTAMENTO'!$H$1,_xlfn.XLOOKUP('PROPUESTA ECONOMICA'!C803,'PRECIO TOPE POR DEPARTAMENTO'!A:A,'PRECIO TOPE POR DEPARTAMENTO'!H:H),IF($D$5='PRECIO TOPE POR DEPARTAMENTO'!$I$1,_xlfn.XLOOKUP('PROPUESTA ECONOMICA'!C803,'PRECIO TOPE POR DEPARTAMENTO'!A:A,'PRECIO TOPE POR DEPARTAMENTO'!I:I),IF($D$5='PRECIO TOPE POR DEPARTAMENTO'!$J$1,_xlfn.XLOOKUP('PROPUESTA ECONOMICA'!C803,'PRECIO TOPE POR DEPARTAMENTO'!A:A,'PRECIO TOPE POR DEPARTAMENTO'!J:J),IF($D$5='PRECIO TOPE POR DEPARTAMENTO'!$K$1,_xlfn.XLOOKUP('PROPUESTA ECONOMICA'!C803,'PRECIO TOPE POR DEPARTAMENTO'!A:A,'PRECIO TOPE POR DEPARTAMENTO'!K:K),IF($D$5='PRECIO TOPE POR DEPARTAMENTO'!$L$1,_xlfn.XLOOKUP('PROPUESTA ECONOMICA'!C803,'PRECIO TOPE POR DEPARTAMENTO'!A:A,'PRECIO TOPE POR DEPARTAMENTO'!L:L),IF($D$5='PRECIO TOPE POR DEPARTAMENTO'!$M$1,_xlfn.XLOOKUP('PROPUESTA ECONOMICA'!C803,'PRECIO TOPE POR DEPARTAMENTO'!A:A,'PRECIO TOPE POR DEPARTAMENTO'!M:M),IF($D$5='PRECIO TOPE POR DEPARTAMENTO'!$N$1,_xlfn.XLOOKUP('PROPUESTA ECONOMICA'!C803,'PRECIO TOPE POR DEPARTAMENTO'!A:A,'PRECIO TOPE POR DEPARTAMENTO'!N:N),IF($D$5='PRECIO TOPE POR DEPARTAMENTO'!$O$1,_xlfn.XLOOKUP('PROPUESTA ECONOMICA'!C803,'PRECIO TOPE POR DEPARTAMENTO'!A:A,'PRECIO TOPE POR DEPARTAMENTO'!O:O),IF($D$5='PRECIO TOPE POR DEPARTAMENTO'!$P$1,_xlfn.XLOOKUP('PROPUESTA ECONOMICA'!C803,'PRECIO TOPE POR DEPARTAMENTO'!A:A,'PRECIO TOPE POR DEPARTAMENTO'!P:P),IF($D$5='PRECIO TOPE POR DEPARTAMENTO'!$Q$1,_xlfn.XLOOKUP('PROPUESTA ECONOMICA'!C803,'PRECIO TOPE POR DEPARTAMENTO'!A:A,'PRECIO TOPE POR DEPARTAMENTO'!Q:Q),IF($D$5='PRECIO TOPE POR DEPARTAMENTO'!$R$1,_xlfn.XLOOKUP('PROPUESTA ECONOMICA'!C803,'PRECIO TOPE POR DEPARTAMENTO'!A:A,'PRECIO TOPE POR DEPARTAMENTO'!R:R),IF($D$5='PRECIO TOPE POR DEPARTAMENTO'!$S$1,_xlfn.XLOOKUP('PROPUESTA ECONOMICA'!C803,'PRECIO TOPE POR DEPARTAMENTO'!A:A,'PRECIO TOPE POR DEPARTAMENTO'!S:S),IF($D$5='PRECIO TOPE POR DEPARTAMENTO'!$T$1,_xlfn.XLOOKUP('PROPUESTA ECONOMICA'!C803,'PRECIO TOPE POR DEPARTAMENTO'!A:A,'PRECIO TOPE POR DEPARTAMENTO'!T:T),IF($D$5='PRECIO TOPE POR DEPARTAMENTO'!$U$1,_xlfn.XLOOKUP('PROPUESTA ECONOMICA'!C803,'PRECIO TOPE POR DEPARTAMENTO'!A:A,'PRECIO TOPE POR DEPARTAMENTO'!U:U),IF($D$5='PRECIO TOPE POR DEPARTAMENTO'!$V$1,_xlfn.XLOOKUP('PROPUESTA ECONOMICA'!C803,'PRECIO TOPE POR DEPARTAMENTO'!A:A,'PRECIO TOPE POR DEPARTAMENTO'!V:V),IF($D$5='PRECIO TOPE POR DEPARTAMENTO'!$W$1,_xlfn.XLOOKUP('PROPUESTA ECONOMICA'!C803,'PRECIO TOPE POR DEPARTAMENTO'!A:A,'PRECIO TOPE POR DEPARTAMENTO'!W:W),IF($D$5='PRECIO TOPE POR DEPARTAMENTO'!$X$1,_xlfn.XLOOKUP('PROPUESTA ECONOMICA'!C803,'PRECIO TOPE POR DEPARTAMENTO'!A:A,'PRECIO TOPE POR DEPARTAMENTO'!X:X),IF($D$5='PRECIO TOPE POR DEPARTAMENTO'!$Y$1,_xlfn.XLOOKUP('PROPUESTA ECONOMICA'!C803,'PRECIO TOPE POR DEPARTAMENTO'!A:A,'PRECIO TOPE POR DEPARTAMENTO'!Y:Y),IF($D$5='PRECIO TOPE POR DEPARTAMENTO'!$Z$1,_xlfn.XLOOKUP('PROPUESTA ECONOMICA'!C803,'PRECIO TOPE POR DEPARTAMENTO'!A:A,'PRECIO TOPE POR DEPARTAMENTO'!Z:Z),IF($D$5='PRECIO TOPE POR DEPARTAMENTO'!$AA$1,_xlfn.XLOOKUP('PROPUESTA ECONOMICA'!C803,'PRECIO TOPE POR DEPARTAMENTO'!A:A,'PRECIO TOPE POR DEPARTAMENTO'!AA:AA),IF($D$5='PRECIO TOPE POR DEPARTAMENTO'!$AB$1,_xlfn.XLOOKUP('PROPUESTA ECONOMICA'!C803,'PRECIO TOPE POR DEPARTAMENTO'!A:A,'PRECIO TOPE POR DEPARTAMENTO'!AB:AB),IF($D$5='PRECIO TOPE POR DEPARTAMENTO'!$AC$1,_xlfn.XLOOKUP('PROPUESTA ECONOMICA'!C803,'PRECIO TOPE POR DEPARTAMENTO'!A:A,'PRECIO TOPE POR DEPARTAMENTO'!AC:AC),IF($D$5='PRECIO TOPE POR DEPARTAMENTO'!$AD$1,_xlfn.XLOOKUP('PROPUESTA ECONOMICA'!C803,'PRECIO TOPE POR DEPARTAMENTO'!A:A,'PRECIO TOPE POR DEPARTAMENTO'!AD:AD),IF($D$5='PRECIO TOPE POR DEPARTAMENTO'!$AE$1,_xlfn.XLOOKUP('PROPUESTA ECONOMICA'!C803,'PRECIO TOPE POR DEPARTAMENTO'!A:A,'PRECIO TOPE POR DEPARTAMENTO'!AE:AE),IF($D$5='PRECIO TOPE POR DEPARTAMENTO'!$AF$1,_xlfn.XLOOKUP('PROPUESTA ECONOMICA'!C803,'PRECIO TOPE POR DEPARTAMENTO'!A:A,'PRECIO TOPE POR DEPARTAMENTO'!AF:AF),IF($D$5='PRECIO TOPE POR DEPARTAMENTO'!$AG$1,_xlfn.XLOOKUP('PROPUESTA ECONOMICA'!C803,'PRECIO TOPE POR DEPARTAMENTO'!A:A,'PRECIO TOPE POR DEPARTAMENTO'!AG:AG),IF($D$5='PRECIO TOPE POR DEPARTAMENTO'!$AH$1,_xlfn.XLOOKUP('PROPUESTA ECONOMICA'!C803,'PRECIO TOPE POR DEPARTAMENTO'!A:A,'PRECIO TOPE POR DEPARTAMENTO'!AH:AH),IF($D$5='PRECIO TOPE POR DEPARTAMENTO'!$AI$1,_xlfn.XLOOKUP('PROPUESTA ECONOMICA'!C803,'PRECIO TOPE POR DEPARTAMENTO'!A:A,'PRECIO TOPE POR DEPARTAMENTO'!AI:AI),IF($D$5='PRECIO TOPE POR DEPARTAMENTO'!$AJ$1,_xlfn.XLOOKUP('PROPUESTA ECONOMICA'!C803,'PRECIO TOPE POR DEPARTAMENTO'!A:A,'PRECIO TOPE POR DEPARTAMENTO'!AJ:AJ),)))))))))))))))))))))))))))))))))</f>
        <v>81567</v>
      </c>
      <c r="G803" s="133"/>
    </row>
    <row r="804" spans="2:7" ht="38.25">
      <c r="B804" s="98">
        <v>793</v>
      </c>
      <c r="C804" s="122" t="s">
        <v>984</v>
      </c>
      <c r="D804" s="66" t="str">
        <f>+_xlfn.XLOOKUP(C804,'PRECIO TOPE POR DEPARTAMENTO'!A:A,'PRECIO TOPE POR DEPARTAMENTO'!B:B)</f>
        <v>Suministro e instalación de salida lógica para voz y datos sencillo categoria 6A. Incluye: Jack RJ-45 color azul (Autoponchable), tapa abatible para protección al polvo, faceplate sencillo, tubería PVC ø3/4" y caja con tapa.  (Salida en distancia hasta 3m).</v>
      </c>
      <c r="E804" s="67" t="str">
        <f>IF('PRECIO TOPE POR DEPARTAMENTO'!C794="","",+_xlfn.XLOOKUP(C804,'PRECIO TOPE POR DEPARTAMENTO'!A:A,'PRECIO TOPE POR DEPARTAMENTO'!C:C))</f>
        <v>UN</v>
      </c>
      <c r="F804" s="132">
        <f>IF($D$5='PRECIO TOPE POR DEPARTAMENTO'!$D$1,_xlfn.XLOOKUP('PROPUESTA ECONOMICA'!C804,'PRECIO TOPE POR DEPARTAMENTO'!A:A,'PRECIO TOPE POR DEPARTAMENTO'!D:D),IF($D$5='PRECIO TOPE POR DEPARTAMENTO'!$E$1,_xlfn.XLOOKUP('PROPUESTA ECONOMICA'!C804,'PRECIO TOPE POR DEPARTAMENTO'!A:A,'PRECIO TOPE POR DEPARTAMENTO'!E:E),IF($D$5='PRECIO TOPE POR DEPARTAMENTO'!$F$1,_xlfn.XLOOKUP('PROPUESTA ECONOMICA'!C804,'PRECIO TOPE POR DEPARTAMENTO'!A:A,'PRECIO TOPE POR DEPARTAMENTO'!F:F),IF($D$5='PRECIO TOPE POR DEPARTAMENTO'!$G$1,_xlfn.XLOOKUP('PROPUESTA ECONOMICA'!C804,'PRECIO TOPE POR DEPARTAMENTO'!A:A,'PRECIO TOPE POR DEPARTAMENTO'!G:G),IF($D$5='PRECIO TOPE POR DEPARTAMENTO'!$H$1,_xlfn.XLOOKUP('PROPUESTA ECONOMICA'!C804,'PRECIO TOPE POR DEPARTAMENTO'!A:A,'PRECIO TOPE POR DEPARTAMENTO'!H:H),IF($D$5='PRECIO TOPE POR DEPARTAMENTO'!$I$1,_xlfn.XLOOKUP('PROPUESTA ECONOMICA'!C804,'PRECIO TOPE POR DEPARTAMENTO'!A:A,'PRECIO TOPE POR DEPARTAMENTO'!I:I),IF($D$5='PRECIO TOPE POR DEPARTAMENTO'!$J$1,_xlfn.XLOOKUP('PROPUESTA ECONOMICA'!C804,'PRECIO TOPE POR DEPARTAMENTO'!A:A,'PRECIO TOPE POR DEPARTAMENTO'!J:J),IF($D$5='PRECIO TOPE POR DEPARTAMENTO'!$K$1,_xlfn.XLOOKUP('PROPUESTA ECONOMICA'!C804,'PRECIO TOPE POR DEPARTAMENTO'!A:A,'PRECIO TOPE POR DEPARTAMENTO'!K:K),IF($D$5='PRECIO TOPE POR DEPARTAMENTO'!$L$1,_xlfn.XLOOKUP('PROPUESTA ECONOMICA'!C804,'PRECIO TOPE POR DEPARTAMENTO'!A:A,'PRECIO TOPE POR DEPARTAMENTO'!L:L),IF($D$5='PRECIO TOPE POR DEPARTAMENTO'!$M$1,_xlfn.XLOOKUP('PROPUESTA ECONOMICA'!C804,'PRECIO TOPE POR DEPARTAMENTO'!A:A,'PRECIO TOPE POR DEPARTAMENTO'!M:M),IF($D$5='PRECIO TOPE POR DEPARTAMENTO'!$N$1,_xlfn.XLOOKUP('PROPUESTA ECONOMICA'!C804,'PRECIO TOPE POR DEPARTAMENTO'!A:A,'PRECIO TOPE POR DEPARTAMENTO'!N:N),IF($D$5='PRECIO TOPE POR DEPARTAMENTO'!$O$1,_xlfn.XLOOKUP('PROPUESTA ECONOMICA'!C804,'PRECIO TOPE POR DEPARTAMENTO'!A:A,'PRECIO TOPE POR DEPARTAMENTO'!O:O),IF($D$5='PRECIO TOPE POR DEPARTAMENTO'!$P$1,_xlfn.XLOOKUP('PROPUESTA ECONOMICA'!C804,'PRECIO TOPE POR DEPARTAMENTO'!A:A,'PRECIO TOPE POR DEPARTAMENTO'!P:P),IF($D$5='PRECIO TOPE POR DEPARTAMENTO'!$Q$1,_xlfn.XLOOKUP('PROPUESTA ECONOMICA'!C804,'PRECIO TOPE POR DEPARTAMENTO'!A:A,'PRECIO TOPE POR DEPARTAMENTO'!Q:Q),IF($D$5='PRECIO TOPE POR DEPARTAMENTO'!$R$1,_xlfn.XLOOKUP('PROPUESTA ECONOMICA'!C804,'PRECIO TOPE POR DEPARTAMENTO'!A:A,'PRECIO TOPE POR DEPARTAMENTO'!R:R),IF($D$5='PRECIO TOPE POR DEPARTAMENTO'!$S$1,_xlfn.XLOOKUP('PROPUESTA ECONOMICA'!C804,'PRECIO TOPE POR DEPARTAMENTO'!A:A,'PRECIO TOPE POR DEPARTAMENTO'!S:S),IF($D$5='PRECIO TOPE POR DEPARTAMENTO'!$T$1,_xlfn.XLOOKUP('PROPUESTA ECONOMICA'!C804,'PRECIO TOPE POR DEPARTAMENTO'!A:A,'PRECIO TOPE POR DEPARTAMENTO'!T:T),IF($D$5='PRECIO TOPE POR DEPARTAMENTO'!$U$1,_xlfn.XLOOKUP('PROPUESTA ECONOMICA'!C804,'PRECIO TOPE POR DEPARTAMENTO'!A:A,'PRECIO TOPE POR DEPARTAMENTO'!U:U),IF($D$5='PRECIO TOPE POR DEPARTAMENTO'!$V$1,_xlfn.XLOOKUP('PROPUESTA ECONOMICA'!C804,'PRECIO TOPE POR DEPARTAMENTO'!A:A,'PRECIO TOPE POR DEPARTAMENTO'!V:V),IF($D$5='PRECIO TOPE POR DEPARTAMENTO'!$W$1,_xlfn.XLOOKUP('PROPUESTA ECONOMICA'!C804,'PRECIO TOPE POR DEPARTAMENTO'!A:A,'PRECIO TOPE POR DEPARTAMENTO'!W:W),IF($D$5='PRECIO TOPE POR DEPARTAMENTO'!$X$1,_xlfn.XLOOKUP('PROPUESTA ECONOMICA'!C804,'PRECIO TOPE POR DEPARTAMENTO'!A:A,'PRECIO TOPE POR DEPARTAMENTO'!X:X),IF($D$5='PRECIO TOPE POR DEPARTAMENTO'!$Y$1,_xlfn.XLOOKUP('PROPUESTA ECONOMICA'!C804,'PRECIO TOPE POR DEPARTAMENTO'!A:A,'PRECIO TOPE POR DEPARTAMENTO'!Y:Y),IF($D$5='PRECIO TOPE POR DEPARTAMENTO'!$Z$1,_xlfn.XLOOKUP('PROPUESTA ECONOMICA'!C804,'PRECIO TOPE POR DEPARTAMENTO'!A:A,'PRECIO TOPE POR DEPARTAMENTO'!Z:Z),IF($D$5='PRECIO TOPE POR DEPARTAMENTO'!$AA$1,_xlfn.XLOOKUP('PROPUESTA ECONOMICA'!C804,'PRECIO TOPE POR DEPARTAMENTO'!A:A,'PRECIO TOPE POR DEPARTAMENTO'!AA:AA),IF($D$5='PRECIO TOPE POR DEPARTAMENTO'!$AB$1,_xlfn.XLOOKUP('PROPUESTA ECONOMICA'!C804,'PRECIO TOPE POR DEPARTAMENTO'!A:A,'PRECIO TOPE POR DEPARTAMENTO'!AB:AB),IF($D$5='PRECIO TOPE POR DEPARTAMENTO'!$AC$1,_xlfn.XLOOKUP('PROPUESTA ECONOMICA'!C804,'PRECIO TOPE POR DEPARTAMENTO'!A:A,'PRECIO TOPE POR DEPARTAMENTO'!AC:AC),IF($D$5='PRECIO TOPE POR DEPARTAMENTO'!$AD$1,_xlfn.XLOOKUP('PROPUESTA ECONOMICA'!C804,'PRECIO TOPE POR DEPARTAMENTO'!A:A,'PRECIO TOPE POR DEPARTAMENTO'!AD:AD),IF($D$5='PRECIO TOPE POR DEPARTAMENTO'!$AE$1,_xlfn.XLOOKUP('PROPUESTA ECONOMICA'!C804,'PRECIO TOPE POR DEPARTAMENTO'!A:A,'PRECIO TOPE POR DEPARTAMENTO'!AE:AE),IF($D$5='PRECIO TOPE POR DEPARTAMENTO'!$AF$1,_xlfn.XLOOKUP('PROPUESTA ECONOMICA'!C804,'PRECIO TOPE POR DEPARTAMENTO'!A:A,'PRECIO TOPE POR DEPARTAMENTO'!AF:AF),IF($D$5='PRECIO TOPE POR DEPARTAMENTO'!$AG$1,_xlfn.XLOOKUP('PROPUESTA ECONOMICA'!C804,'PRECIO TOPE POR DEPARTAMENTO'!A:A,'PRECIO TOPE POR DEPARTAMENTO'!AG:AG),IF($D$5='PRECIO TOPE POR DEPARTAMENTO'!$AH$1,_xlfn.XLOOKUP('PROPUESTA ECONOMICA'!C804,'PRECIO TOPE POR DEPARTAMENTO'!A:A,'PRECIO TOPE POR DEPARTAMENTO'!AH:AH),IF($D$5='PRECIO TOPE POR DEPARTAMENTO'!$AI$1,_xlfn.XLOOKUP('PROPUESTA ECONOMICA'!C804,'PRECIO TOPE POR DEPARTAMENTO'!A:A,'PRECIO TOPE POR DEPARTAMENTO'!AI:AI),IF($D$5='PRECIO TOPE POR DEPARTAMENTO'!$AJ$1,_xlfn.XLOOKUP('PROPUESTA ECONOMICA'!C804,'PRECIO TOPE POR DEPARTAMENTO'!A:A,'PRECIO TOPE POR DEPARTAMENTO'!AJ:AJ),)))))))))))))))))))))))))))))))))</f>
        <v>113284</v>
      </c>
      <c r="G804" s="133"/>
    </row>
    <row r="805" spans="2:7" ht="38.25">
      <c r="B805" s="98">
        <v>794</v>
      </c>
      <c r="C805" s="122" t="s">
        <v>985</v>
      </c>
      <c r="D805" s="66" t="str">
        <f>+_xlfn.XLOOKUP(C805,'PRECIO TOPE POR DEPARTAMENTO'!A:A,'PRECIO TOPE POR DEPARTAMENTO'!B:B)</f>
        <v>Suministro e instalación de salida lógica para voz y datos sencillo categoria 6A. Incluye: Jack RJ-45 color azul (Autoponchable), tapa abatible para protección al polvo, faceplate sencillo, tubería EMT ø3/4" y caja con tapa.  (Salida en distancia hasta 3m).</v>
      </c>
      <c r="E805" s="67" t="str">
        <f>IF('PRECIO TOPE POR DEPARTAMENTO'!C795="","",+_xlfn.XLOOKUP(C805,'PRECIO TOPE POR DEPARTAMENTO'!A:A,'PRECIO TOPE POR DEPARTAMENTO'!C:C))</f>
        <v>UN</v>
      </c>
      <c r="F805" s="132">
        <f>IF($D$5='PRECIO TOPE POR DEPARTAMENTO'!$D$1,_xlfn.XLOOKUP('PROPUESTA ECONOMICA'!C805,'PRECIO TOPE POR DEPARTAMENTO'!A:A,'PRECIO TOPE POR DEPARTAMENTO'!D:D),IF($D$5='PRECIO TOPE POR DEPARTAMENTO'!$E$1,_xlfn.XLOOKUP('PROPUESTA ECONOMICA'!C805,'PRECIO TOPE POR DEPARTAMENTO'!A:A,'PRECIO TOPE POR DEPARTAMENTO'!E:E),IF($D$5='PRECIO TOPE POR DEPARTAMENTO'!$F$1,_xlfn.XLOOKUP('PROPUESTA ECONOMICA'!C805,'PRECIO TOPE POR DEPARTAMENTO'!A:A,'PRECIO TOPE POR DEPARTAMENTO'!F:F),IF($D$5='PRECIO TOPE POR DEPARTAMENTO'!$G$1,_xlfn.XLOOKUP('PROPUESTA ECONOMICA'!C805,'PRECIO TOPE POR DEPARTAMENTO'!A:A,'PRECIO TOPE POR DEPARTAMENTO'!G:G),IF($D$5='PRECIO TOPE POR DEPARTAMENTO'!$H$1,_xlfn.XLOOKUP('PROPUESTA ECONOMICA'!C805,'PRECIO TOPE POR DEPARTAMENTO'!A:A,'PRECIO TOPE POR DEPARTAMENTO'!H:H),IF($D$5='PRECIO TOPE POR DEPARTAMENTO'!$I$1,_xlfn.XLOOKUP('PROPUESTA ECONOMICA'!C805,'PRECIO TOPE POR DEPARTAMENTO'!A:A,'PRECIO TOPE POR DEPARTAMENTO'!I:I),IF($D$5='PRECIO TOPE POR DEPARTAMENTO'!$J$1,_xlfn.XLOOKUP('PROPUESTA ECONOMICA'!C805,'PRECIO TOPE POR DEPARTAMENTO'!A:A,'PRECIO TOPE POR DEPARTAMENTO'!J:J),IF($D$5='PRECIO TOPE POR DEPARTAMENTO'!$K$1,_xlfn.XLOOKUP('PROPUESTA ECONOMICA'!C805,'PRECIO TOPE POR DEPARTAMENTO'!A:A,'PRECIO TOPE POR DEPARTAMENTO'!K:K),IF($D$5='PRECIO TOPE POR DEPARTAMENTO'!$L$1,_xlfn.XLOOKUP('PROPUESTA ECONOMICA'!C805,'PRECIO TOPE POR DEPARTAMENTO'!A:A,'PRECIO TOPE POR DEPARTAMENTO'!L:L),IF($D$5='PRECIO TOPE POR DEPARTAMENTO'!$M$1,_xlfn.XLOOKUP('PROPUESTA ECONOMICA'!C805,'PRECIO TOPE POR DEPARTAMENTO'!A:A,'PRECIO TOPE POR DEPARTAMENTO'!M:M),IF($D$5='PRECIO TOPE POR DEPARTAMENTO'!$N$1,_xlfn.XLOOKUP('PROPUESTA ECONOMICA'!C805,'PRECIO TOPE POR DEPARTAMENTO'!A:A,'PRECIO TOPE POR DEPARTAMENTO'!N:N),IF($D$5='PRECIO TOPE POR DEPARTAMENTO'!$O$1,_xlfn.XLOOKUP('PROPUESTA ECONOMICA'!C805,'PRECIO TOPE POR DEPARTAMENTO'!A:A,'PRECIO TOPE POR DEPARTAMENTO'!O:O),IF($D$5='PRECIO TOPE POR DEPARTAMENTO'!$P$1,_xlfn.XLOOKUP('PROPUESTA ECONOMICA'!C805,'PRECIO TOPE POR DEPARTAMENTO'!A:A,'PRECIO TOPE POR DEPARTAMENTO'!P:P),IF($D$5='PRECIO TOPE POR DEPARTAMENTO'!$Q$1,_xlfn.XLOOKUP('PROPUESTA ECONOMICA'!C805,'PRECIO TOPE POR DEPARTAMENTO'!A:A,'PRECIO TOPE POR DEPARTAMENTO'!Q:Q),IF($D$5='PRECIO TOPE POR DEPARTAMENTO'!$R$1,_xlfn.XLOOKUP('PROPUESTA ECONOMICA'!C805,'PRECIO TOPE POR DEPARTAMENTO'!A:A,'PRECIO TOPE POR DEPARTAMENTO'!R:R),IF($D$5='PRECIO TOPE POR DEPARTAMENTO'!$S$1,_xlfn.XLOOKUP('PROPUESTA ECONOMICA'!C805,'PRECIO TOPE POR DEPARTAMENTO'!A:A,'PRECIO TOPE POR DEPARTAMENTO'!S:S),IF($D$5='PRECIO TOPE POR DEPARTAMENTO'!$T$1,_xlfn.XLOOKUP('PROPUESTA ECONOMICA'!C805,'PRECIO TOPE POR DEPARTAMENTO'!A:A,'PRECIO TOPE POR DEPARTAMENTO'!T:T),IF($D$5='PRECIO TOPE POR DEPARTAMENTO'!$U$1,_xlfn.XLOOKUP('PROPUESTA ECONOMICA'!C805,'PRECIO TOPE POR DEPARTAMENTO'!A:A,'PRECIO TOPE POR DEPARTAMENTO'!U:U),IF($D$5='PRECIO TOPE POR DEPARTAMENTO'!$V$1,_xlfn.XLOOKUP('PROPUESTA ECONOMICA'!C805,'PRECIO TOPE POR DEPARTAMENTO'!A:A,'PRECIO TOPE POR DEPARTAMENTO'!V:V),IF($D$5='PRECIO TOPE POR DEPARTAMENTO'!$W$1,_xlfn.XLOOKUP('PROPUESTA ECONOMICA'!C805,'PRECIO TOPE POR DEPARTAMENTO'!A:A,'PRECIO TOPE POR DEPARTAMENTO'!W:W),IF($D$5='PRECIO TOPE POR DEPARTAMENTO'!$X$1,_xlfn.XLOOKUP('PROPUESTA ECONOMICA'!C805,'PRECIO TOPE POR DEPARTAMENTO'!A:A,'PRECIO TOPE POR DEPARTAMENTO'!X:X),IF($D$5='PRECIO TOPE POR DEPARTAMENTO'!$Y$1,_xlfn.XLOOKUP('PROPUESTA ECONOMICA'!C805,'PRECIO TOPE POR DEPARTAMENTO'!A:A,'PRECIO TOPE POR DEPARTAMENTO'!Y:Y),IF($D$5='PRECIO TOPE POR DEPARTAMENTO'!$Z$1,_xlfn.XLOOKUP('PROPUESTA ECONOMICA'!C805,'PRECIO TOPE POR DEPARTAMENTO'!A:A,'PRECIO TOPE POR DEPARTAMENTO'!Z:Z),IF($D$5='PRECIO TOPE POR DEPARTAMENTO'!$AA$1,_xlfn.XLOOKUP('PROPUESTA ECONOMICA'!C805,'PRECIO TOPE POR DEPARTAMENTO'!A:A,'PRECIO TOPE POR DEPARTAMENTO'!AA:AA),IF($D$5='PRECIO TOPE POR DEPARTAMENTO'!$AB$1,_xlfn.XLOOKUP('PROPUESTA ECONOMICA'!C805,'PRECIO TOPE POR DEPARTAMENTO'!A:A,'PRECIO TOPE POR DEPARTAMENTO'!AB:AB),IF($D$5='PRECIO TOPE POR DEPARTAMENTO'!$AC$1,_xlfn.XLOOKUP('PROPUESTA ECONOMICA'!C805,'PRECIO TOPE POR DEPARTAMENTO'!A:A,'PRECIO TOPE POR DEPARTAMENTO'!AC:AC),IF($D$5='PRECIO TOPE POR DEPARTAMENTO'!$AD$1,_xlfn.XLOOKUP('PROPUESTA ECONOMICA'!C805,'PRECIO TOPE POR DEPARTAMENTO'!A:A,'PRECIO TOPE POR DEPARTAMENTO'!AD:AD),IF($D$5='PRECIO TOPE POR DEPARTAMENTO'!$AE$1,_xlfn.XLOOKUP('PROPUESTA ECONOMICA'!C805,'PRECIO TOPE POR DEPARTAMENTO'!A:A,'PRECIO TOPE POR DEPARTAMENTO'!AE:AE),IF($D$5='PRECIO TOPE POR DEPARTAMENTO'!$AF$1,_xlfn.XLOOKUP('PROPUESTA ECONOMICA'!C805,'PRECIO TOPE POR DEPARTAMENTO'!A:A,'PRECIO TOPE POR DEPARTAMENTO'!AF:AF),IF($D$5='PRECIO TOPE POR DEPARTAMENTO'!$AG$1,_xlfn.XLOOKUP('PROPUESTA ECONOMICA'!C805,'PRECIO TOPE POR DEPARTAMENTO'!A:A,'PRECIO TOPE POR DEPARTAMENTO'!AG:AG),IF($D$5='PRECIO TOPE POR DEPARTAMENTO'!$AH$1,_xlfn.XLOOKUP('PROPUESTA ECONOMICA'!C805,'PRECIO TOPE POR DEPARTAMENTO'!A:A,'PRECIO TOPE POR DEPARTAMENTO'!AH:AH),IF($D$5='PRECIO TOPE POR DEPARTAMENTO'!$AI$1,_xlfn.XLOOKUP('PROPUESTA ECONOMICA'!C805,'PRECIO TOPE POR DEPARTAMENTO'!A:A,'PRECIO TOPE POR DEPARTAMENTO'!AI:AI),IF($D$5='PRECIO TOPE POR DEPARTAMENTO'!$AJ$1,_xlfn.XLOOKUP('PROPUESTA ECONOMICA'!C805,'PRECIO TOPE POR DEPARTAMENTO'!A:A,'PRECIO TOPE POR DEPARTAMENTO'!AJ:AJ),)))))))))))))))))))))))))))))))))</f>
        <v>142167</v>
      </c>
      <c r="G805" s="133"/>
    </row>
    <row r="806" spans="2:7" ht="16.5">
      <c r="B806" s="98">
        <v>795</v>
      </c>
      <c r="C806" s="122" t="s">
        <v>986</v>
      </c>
      <c r="D806" s="45" t="str">
        <f>+_xlfn.XLOOKUP(C806,'PRECIO TOPE POR DEPARTAMENTO'!A:A,'PRECIO TOPE POR DEPARTAMENTO'!B:B)</f>
        <v>PATCH PANEL 24 PUERTOS CATEGORIA 6A</v>
      </c>
      <c r="E806" s="46" t="str">
        <f>IF('PRECIO TOPE POR DEPARTAMENTO'!C796="","",+_xlfn.XLOOKUP(C806,'PRECIO TOPE POR DEPARTAMENTO'!A:A,'PRECIO TOPE POR DEPARTAMENTO'!C:C))</f>
        <v>UN</v>
      </c>
      <c r="F806" s="132">
        <f>IF($D$5='PRECIO TOPE POR DEPARTAMENTO'!$D$1,_xlfn.XLOOKUP('PROPUESTA ECONOMICA'!C806,'PRECIO TOPE POR DEPARTAMENTO'!A:A,'PRECIO TOPE POR DEPARTAMENTO'!D:D),IF($D$5='PRECIO TOPE POR DEPARTAMENTO'!$E$1,_xlfn.XLOOKUP('PROPUESTA ECONOMICA'!C806,'PRECIO TOPE POR DEPARTAMENTO'!A:A,'PRECIO TOPE POR DEPARTAMENTO'!E:E),IF($D$5='PRECIO TOPE POR DEPARTAMENTO'!$F$1,_xlfn.XLOOKUP('PROPUESTA ECONOMICA'!C806,'PRECIO TOPE POR DEPARTAMENTO'!A:A,'PRECIO TOPE POR DEPARTAMENTO'!F:F),IF($D$5='PRECIO TOPE POR DEPARTAMENTO'!$G$1,_xlfn.XLOOKUP('PROPUESTA ECONOMICA'!C806,'PRECIO TOPE POR DEPARTAMENTO'!A:A,'PRECIO TOPE POR DEPARTAMENTO'!G:G),IF($D$5='PRECIO TOPE POR DEPARTAMENTO'!$H$1,_xlfn.XLOOKUP('PROPUESTA ECONOMICA'!C806,'PRECIO TOPE POR DEPARTAMENTO'!A:A,'PRECIO TOPE POR DEPARTAMENTO'!H:H),IF($D$5='PRECIO TOPE POR DEPARTAMENTO'!$I$1,_xlfn.XLOOKUP('PROPUESTA ECONOMICA'!C806,'PRECIO TOPE POR DEPARTAMENTO'!A:A,'PRECIO TOPE POR DEPARTAMENTO'!I:I),IF($D$5='PRECIO TOPE POR DEPARTAMENTO'!$J$1,_xlfn.XLOOKUP('PROPUESTA ECONOMICA'!C806,'PRECIO TOPE POR DEPARTAMENTO'!A:A,'PRECIO TOPE POR DEPARTAMENTO'!J:J),IF($D$5='PRECIO TOPE POR DEPARTAMENTO'!$K$1,_xlfn.XLOOKUP('PROPUESTA ECONOMICA'!C806,'PRECIO TOPE POR DEPARTAMENTO'!A:A,'PRECIO TOPE POR DEPARTAMENTO'!K:K),IF($D$5='PRECIO TOPE POR DEPARTAMENTO'!$L$1,_xlfn.XLOOKUP('PROPUESTA ECONOMICA'!C806,'PRECIO TOPE POR DEPARTAMENTO'!A:A,'PRECIO TOPE POR DEPARTAMENTO'!L:L),IF($D$5='PRECIO TOPE POR DEPARTAMENTO'!$M$1,_xlfn.XLOOKUP('PROPUESTA ECONOMICA'!C806,'PRECIO TOPE POR DEPARTAMENTO'!A:A,'PRECIO TOPE POR DEPARTAMENTO'!M:M),IF($D$5='PRECIO TOPE POR DEPARTAMENTO'!$N$1,_xlfn.XLOOKUP('PROPUESTA ECONOMICA'!C806,'PRECIO TOPE POR DEPARTAMENTO'!A:A,'PRECIO TOPE POR DEPARTAMENTO'!N:N),IF($D$5='PRECIO TOPE POR DEPARTAMENTO'!$O$1,_xlfn.XLOOKUP('PROPUESTA ECONOMICA'!C806,'PRECIO TOPE POR DEPARTAMENTO'!A:A,'PRECIO TOPE POR DEPARTAMENTO'!O:O),IF($D$5='PRECIO TOPE POR DEPARTAMENTO'!$P$1,_xlfn.XLOOKUP('PROPUESTA ECONOMICA'!C806,'PRECIO TOPE POR DEPARTAMENTO'!A:A,'PRECIO TOPE POR DEPARTAMENTO'!P:P),IF($D$5='PRECIO TOPE POR DEPARTAMENTO'!$Q$1,_xlfn.XLOOKUP('PROPUESTA ECONOMICA'!C806,'PRECIO TOPE POR DEPARTAMENTO'!A:A,'PRECIO TOPE POR DEPARTAMENTO'!Q:Q),IF($D$5='PRECIO TOPE POR DEPARTAMENTO'!$R$1,_xlfn.XLOOKUP('PROPUESTA ECONOMICA'!C806,'PRECIO TOPE POR DEPARTAMENTO'!A:A,'PRECIO TOPE POR DEPARTAMENTO'!R:R),IF($D$5='PRECIO TOPE POR DEPARTAMENTO'!$S$1,_xlfn.XLOOKUP('PROPUESTA ECONOMICA'!C806,'PRECIO TOPE POR DEPARTAMENTO'!A:A,'PRECIO TOPE POR DEPARTAMENTO'!S:S),IF($D$5='PRECIO TOPE POR DEPARTAMENTO'!$T$1,_xlfn.XLOOKUP('PROPUESTA ECONOMICA'!C806,'PRECIO TOPE POR DEPARTAMENTO'!A:A,'PRECIO TOPE POR DEPARTAMENTO'!T:T),IF($D$5='PRECIO TOPE POR DEPARTAMENTO'!$U$1,_xlfn.XLOOKUP('PROPUESTA ECONOMICA'!C806,'PRECIO TOPE POR DEPARTAMENTO'!A:A,'PRECIO TOPE POR DEPARTAMENTO'!U:U),IF($D$5='PRECIO TOPE POR DEPARTAMENTO'!$V$1,_xlfn.XLOOKUP('PROPUESTA ECONOMICA'!C806,'PRECIO TOPE POR DEPARTAMENTO'!A:A,'PRECIO TOPE POR DEPARTAMENTO'!V:V),IF($D$5='PRECIO TOPE POR DEPARTAMENTO'!$W$1,_xlfn.XLOOKUP('PROPUESTA ECONOMICA'!C806,'PRECIO TOPE POR DEPARTAMENTO'!A:A,'PRECIO TOPE POR DEPARTAMENTO'!W:W),IF($D$5='PRECIO TOPE POR DEPARTAMENTO'!$X$1,_xlfn.XLOOKUP('PROPUESTA ECONOMICA'!C806,'PRECIO TOPE POR DEPARTAMENTO'!A:A,'PRECIO TOPE POR DEPARTAMENTO'!X:X),IF($D$5='PRECIO TOPE POR DEPARTAMENTO'!$Y$1,_xlfn.XLOOKUP('PROPUESTA ECONOMICA'!C806,'PRECIO TOPE POR DEPARTAMENTO'!A:A,'PRECIO TOPE POR DEPARTAMENTO'!Y:Y),IF($D$5='PRECIO TOPE POR DEPARTAMENTO'!$Z$1,_xlfn.XLOOKUP('PROPUESTA ECONOMICA'!C806,'PRECIO TOPE POR DEPARTAMENTO'!A:A,'PRECIO TOPE POR DEPARTAMENTO'!Z:Z),IF($D$5='PRECIO TOPE POR DEPARTAMENTO'!$AA$1,_xlfn.XLOOKUP('PROPUESTA ECONOMICA'!C806,'PRECIO TOPE POR DEPARTAMENTO'!A:A,'PRECIO TOPE POR DEPARTAMENTO'!AA:AA),IF($D$5='PRECIO TOPE POR DEPARTAMENTO'!$AB$1,_xlfn.XLOOKUP('PROPUESTA ECONOMICA'!C806,'PRECIO TOPE POR DEPARTAMENTO'!A:A,'PRECIO TOPE POR DEPARTAMENTO'!AB:AB),IF($D$5='PRECIO TOPE POR DEPARTAMENTO'!$AC$1,_xlfn.XLOOKUP('PROPUESTA ECONOMICA'!C806,'PRECIO TOPE POR DEPARTAMENTO'!A:A,'PRECIO TOPE POR DEPARTAMENTO'!AC:AC),IF($D$5='PRECIO TOPE POR DEPARTAMENTO'!$AD$1,_xlfn.XLOOKUP('PROPUESTA ECONOMICA'!C806,'PRECIO TOPE POR DEPARTAMENTO'!A:A,'PRECIO TOPE POR DEPARTAMENTO'!AD:AD),IF($D$5='PRECIO TOPE POR DEPARTAMENTO'!$AE$1,_xlfn.XLOOKUP('PROPUESTA ECONOMICA'!C806,'PRECIO TOPE POR DEPARTAMENTO'!A:A,'PRECIO TOPE POR DEPARTAMENTO'!AE:AE),IF($D$5='PRECIO TOPE POR DEPARTAMENTO'!$AF$1,_xlfn.XLOOKUP('PROPUESTA ECONOMICA'!C806,'PRECIO TOPE POR DEPARTAMENTO'!A:A,'PRECIO TOPE POR DEPARTAMENTO'!AF:AF),IF($D$5='PRECIO TOPE POR DEPARTAMENTO'!$AG$1,_xlfn.XLOOKUP('PROPUESTA ECONOMICA'!C806,'PRECIO TOPE POR DEPARTAMENTO'!A:A,'PRECIO TOPE POR DEPARTAMENTO'!AG:AG),IF($D$5='PRECIO TOPE POR DEPARTAMENTO'!$AH$1,_xlfn.XLOOKUP('PROPUESTA ECONOMICA'!C806,'PRECIO TOPE POR DEPARTAMENTO'!A:A,'PRECIO TOPE POR DEPARTAMENTO'!AH:AH),IF($D$5='PRECIO TOPE POR DEPARTAMENTO'!$AI$1,_xlfn.XLOOKUP('PROPUESTA ECONOMICA'!C806,'PRECIO TOPE POR DEPARTAMENTO'!A:A,'PRECIO TOPE POR DEPARTAMENTO'!AI:AI),IF($D$5='PRECIO TOPE POR DEPARTAMENTO'!$AJ$1,_xlfn.XLOOKUP('PROPUESTA ECONOMICA'!C806,'PRECIO TOPE POR DEPARTAMENTO'!A:A,'PRECIO TOPE POR DEPARTAMENTO'!AJ:AJ),)))))))))))))))))))))))))))))))))</f>
        <v>459255</v>
      </c>
      <c r="G806" s="133"/>
    </row>
    <row r="807" spans="2:7" ht="16.5">
      <c r="B807" s="98">
        <v>796</v>
      </c>
      <c r="C807" s="122" t="s">
        <v>987</v>
      </c>
      <c r="D807" s="45" t="str">
        <f>+_xlfn.XLOOKUP(C807,'PRECIO TOPE POR DEPARTAMENTO'!A:A,'PRECIO TOPE POR DEPARTAMENTO'!B:B)</f>
        <v>PATCH PANEL 48 PUERTOS CATEGORIA 6A</v>
      </c>
      <c r="E807" s="46" t="str">
        <f>IF('PRECIO TOPE POR DEPARTAMENTO'!C797="","",+_xlfn.XLOOKUP(C807,'PRECIO TOPE POR DEPARTAMENTO'!A:A,'PRECIO TOPE POR DEPARTAMENTO'!C:C))</f>
        <v>UN</v>
      </c>
      <c r="F807" s="132">
        <f>IF($D$5='PRECIO TOPE POR DEPARTAMENTO'!$D$1,_xlfn.XLOOKUP('PROPUESTA ECONOMICA'!C807,'PRECIO TOPE POR DEPARTAMENTO'!A:A,'PRECIO TOPE POR DEPARTAMENTO'!D:D),IF($D$5='PRECIO TOPE POR DEPARTAMENTO'!$E$1,_xlfn.XLOOKUP('PROPUESTA ECONOMICA'!C807,'PRECIO TOPE POR DEPARTAMENTO'!A:A,'PRECIO TOPE POR DEPARTAMENTO'!E:E),IF($D$5='PRECIO TOPE POR DEPARTAMENTO'!$F$1,_xlfn.XLOOKUP('PROPUESTA ECONOMICA'!C807,'PRECIO TOPE POR DEPARTAMENTO'!A:A,'PRECIO TOPE POR DEPARTAMENTO'!F:F),IF($D$5='PRECIO TOPE POR DEPARTAMENTO'!$G$1,_xlfn.XLOOKUP('PROPUESTA ECONOMICA'!C807,'PRECIO TOPE POR DEPARTAMENTO'!A:A,'PRECIO TOPE POR DEPARTAMENTO'!G:G),IF($D$5='PRECIO TOPE POR DEPARTAMENTO'!$H$1,_xlfn.XLOOKUP('PROPUESTA ECONOMICA'!C807,'PRECIO TOPE POR DEPARTAMENTO'!A:A,'PRECIO TOPE POR DEPARTAMENTO'!H:H),IF($D$5='PRECIO TOPE POR DEPARTAMENTO'!$I$1,_xlfn.XLOOKUP('PROPUESTA ECONOMICA'!C807,'PRECIO TOPE POR DEPARTAMENTO'!A:A,'PRECIO TOPE POR DEPARTAMENTO'!I:I),IF($D$5='PRECIO TOPE POR DEPARTAMENTO'!$J$1,_xlfn.XLOOKUP('PROPUESTA ECONOMICA'!C807,'PRECIO TOPE POR DEPARTAMENTO'!A:A,'PRECIO TOPE POR DEPARTAMENTO'!J:J),IF($D$5='PRECIO TOPE POR DEPARTAMENTO'!$K$1,_xlfn.XLOOKUP('PROPUESTA ECONOMICA'!C807,'PRECIO TOPE POR DEPARTAMENTO'!A:A,'PRECIO TOPE POR DEPARTAMENTO'!K:K),IF($D$5='PRECIO TOPE POR DEPARTAMENTO'!$L$1,_xlfn.XLOOKUP('PROPUESTA ECONOMICA'!C807,'PRECIO TOPE POR DEPARTAMENTO'!A:A,'PRECIO TOPE POR DEPARTAMENTO'!L:L),IF($D$5='PRECIO TOPE POR DEPARTAMENTO'!$M$1,_xlfn.XLOOKUP('PROPUESTA ECONOMICA'!C807,'PRECIO TOPE POR DEPARTAMENTO'!A:A,'PRECIO TOPE POR DEPARTAMENTO'!M:M),IF($D$5='PRECIO TOPE POR DEPARTAMENTO'!$N$1,_xlfn.XLOOKUP('PROPUESTA ECONOMICA'!C807,'PRECIO TOPE POR DEPARTAMENTO'!A:A,'PRECIO TOPE POR DEPARTAMENTO'!N:N),IF($D$5='PRECIO TOPE POR DEPARTAMENTO'!$O$1,_xlfn.XLOOKUP('PROPUESTA ECONOMICA'!C807,'PRECIO TOPE POR DEPARTAMENTO'!A:A,'PRECIO TOPE POR DEPARTAMENTO'!O:O),IF($D$5='PRECIO TOPE POR DEPARTAMENTO'!$P$1,_xlfn.XLOOKUP('PROPUESTA ECONOMICA'!C807,'PRECIO TOPE POR DEPARTAMENTO'!A:A,'PRECIO TOPE POR DEPARTAMENTO'!P:P),IF($D$5='PRECIO TOPE POR DEPARTAMENTO'!$Q$1,_xlfn.XLOOKUP('PROPUESTA ECONOMICA'!C807,'PRECIO TOPE POR DEPARTAMENTO'!A:A,'PRECIO TOPE POR DEPARTAMENTO'!Q:Q),IF($D$5='PRECIO TOPE POR DEPARTAMENTO'!$R$1,_xlfn.XLOOKUP('PROPUESTA ECONOMICA'!C807,'PRECIO TOPE POR DEPARTAMENTO'!A:A,'PRECIO TOPE POR DEPARTAMENTO'!R:R),IF($D$5='PRECIO TOPE POR DEPARTAMENTO'!$S$1,_xlfn.XLOOKUP('PROPUESTA ECONOMICA'!C807,'PRECIO TOPE POR DEPARTAMENTO'!A:A,'PRECIO TOPE POR DEPARTAMENTO'!S:S),IF($D$5='PRECIO TOPE POR DEPARTAMENTO'!$T$1,_xlfn.XLOOKUP('PROPUESTA ECONOMICA'!C807,'PRECIO TOPE POR DEPARTAMENTO'!A:A,'PRECIO TOPE POR DEPARTAMENTO'!T:T),IF($D$5='PRECIO TOPE POR DEPARTAMENTO'!$U$1,_xlfn.XLOOKUP('PROPUESTA ECONOMICA'!C807,'PRECIO TOPE POR DEPARTAMENTO'!A:A,'PRECIO TOPE POR DEPARTAMENTO'!U:U),IF($D$5='PRECIO TOPE POR DEPARTAMENTO'!$V$1,_xlfn.XLOOKUP('PROPUESTA ECONOMICA'!C807,'PRECIO TOPE POR DEPARTAMENTO'!A:A,'PRECIO TOPE POR DEPARTAMENTO'!V:V),IF($D$5='PRECIO TOPE POR DEPARTAMENTO'!$W$1,_xlfn.XLOOKUP('PROPUESTA ECONOMICA'!C807,'PRECIO TOPE POR DEPARTAMENTO'!A:A,'PRECIO TOPE POR DEPARTAMENTO'!W:W),IF($D$5='PRECIO TOPE POR DEPARTAMENTO'!$X$1,_xlfn.XLOOKUP('PROPUESTA ECONOMICA'!C807,'PRECIO TOPE POR DEPARTAMENTO'!A:A,'PRECIO TOPE POR DEPARTAMENTO'!X:X),IF($D$5='PRECIO TOPE POR DEPARTAMENTO'!$Y$1,_xlfn.XLOOKUP('PROPUESTA ECONOMICA'!C807,'PRECIO TOPE POR DEPARTAMENTO'!A:A,'PRECIO TOPE POR DEPARTAMENTO'!Y:Y),IF($D$5='PRECIO TOPE POR DEPARTAMENTO'!$Z$1,_xlfn.XLOOKUP('PROPUESTA ECONOMICA'!C807,'PRECIO TOPE POR DEPARTAMENTO'!A:A,'PRECIO TOPE POR DEPARTAMENTO'!Z:Z),IF($D$5='PRECIO TOPE POR DEPARTAMENTO'!$AA$1,_xlfn.XLOOKUP('PROPUESTA ECONOMICA'!C807,'PRECIO TOPE POR DEPARTAMENTO'!A:A,'PRECIO TOPE POR DEPARTAMENTO'!AA:AA),IF($D$5='PRECIO TOPE POR DEPARTAMENTO'!$AB$1,_xlfn.XLOOKUP('PROPUESTA ECONOMICA'!C807,'PRECIO TOPE POR DEPARTAMENTO'!A:A,'PRECIO TOPE POR DEPARTAMENTO'!AB:AB),IF($D$5='PRECIO TOPE POR DEPARTAMENTO'!$AC$1,_xlfn.XLOOKUP('PROPUESTA ECONOMICA'!C807,'PRECIO TOPE POR DEPARTAMENTO'!A:A,'PRECIO TOPE POR DEPARTAMENTO'!AC:AC),IF($D$5='PRECIO TOPE POR DEPARTAMENTO'!$AD$1,_xlfn.XLOOKUP('PROPUESTA ECONOMICA'!C807,'PRECIO TOPE POR DEPARTAMENTO'!A:A,'PRECIO TOPE POR DEPARTAMENTO'!AD:AD),IF($D$5='PRECIO TOPE POR DEPARTAMENTO'!$AE$1,_xlfn.XLOOKUP('PROPUESTA ECONOMICA'!C807,'PRECIO TOPE POR DEPARTAMENTO'!A:A,'PRECIO TOPE POR DEPARTAMENTO'!AE:AE),IF($D$5='PRECIO TOPE POR DEPARTAMENTO'!$AF$1,_xlfn.XLOOKUP('PROPUESTA ECONOMICA'!C807,'PRECIO TOPE POR DEPARTAMENTO'!A:A,'PRECIO TOPE POR DEPARTAMENTO'!AF:AF),IF($D$5='PRECIO TOPE POR DEPARTAMENTO'!$AG$1,_xlfn.XLOOKUP('PROPUESTA ECONOMICA'!C807,'PRECIO TOPE POR DEPARTAMENTO'!A:A,'PRECIO TOPE POR DEPARTAMENTO'!AG:AG),IF($D$5='PRECIO TOPE POR DEPARTAMENTO'!$AH$1,_xlfn.XLOOKUP('PROPUESTA ECONOMICA'!C807,'PRECIO TOPE POR DEPARTAMENTO'!A:A,'PRECIO TOPE POR DEPARTAMENTO'!AH:AH),IF($D$5='PRECIO TOPE POR DEPARTAMENTO'!$AI$1,_xlfn.XLOOKUP('PROPUESTA ECONOMICA'!C807,'PRECIO TOPE POR DEPARTAMENTO'!A:A,'PRECIO TOPE POR DEPARTAMENTO'!AI:AI),IF($D$5='PRECIO TOPE POR DEPARTAMENTO'!$AJ$1,_xlfn.XLOOKUP('PROPUESTA ECONOMICA'!C807,'PRECIO TOPE POR DEPARTAMENTO'!A:A,'PRECIO TOPE POR DEPARTAMENTO'!AJ:AJ),)))))))))))))))))))))))))))))))))</f>
        <v>855024</v>
      </c>
      <c r="G807" s="133"/>
    </row>
    <row r="808" spans="2:7" ht="33.75">
      <c r="B808" s="98">
        <v>797</v>
      </c>
      <c r="C808" s="122" t="s">
        <v>988</v>
      </c>
      <c r="D808" s="45" t="str">
        <f>+_xlfn.XLOOKUP(C808,'PRECIO TOPE POR DEPARTAMENTO'!A:A,'PRECIO TOPE POR DEPARTAMENTO'!B:B)</f>
        <v>ACCESS POINT 3COM O EQUIVALENTE, CONEXIÓN INALAMBRICA, VELOCIDAD MINIMA 1300Mbps, BANDA DOBLE DE 2,4GHZ Y 5 GHZ, 3 PUERTOS DE CONEXIÓN, SOPORTE PARA PROTOCOLOS DE SEGURIDAD WEP, WPA, WPA2</v>
      </c>
      <c r="E808" s="46" t="str">
        <f>IF('PRECIO TOPE POR DEPARTAMENTO'!C798="","",+_xlfn.XLOOKUP(C808,'PRECIO TOPE POR DEPARTAMENTO'!A:A,'PRECIO TOPE POR DEPARTAMENTO'!C:C))</f>
        <v>UN</v>
      </c>
      <c r="F808" s="132">
        <f>IF($D$5='PRECIO TOPE POR DEPARTAMENTO'!$D$1,_xlfn.XLOOKUP('PROPUESTA ECONOMICA'!C808,'PRECIO TOPE POR DEPARTAMENTO'!A:A,'PRECIO TOPE POR DEPARTAMENTO'!D:D),IF($D$5='PRECIO TOPE POR DEPARTAMENTO'!$E$1,_xlfn.XLOOKUP('PROPUESTA ECONOMICA'!C808,'PRECIO TOPE POR DEPARTAMENTO'!A:A,'PRECIO TOPE POR DEPARTAMENTO'!E:E),IF($D$5='PRECIO TOPE POR DEPARTAMENTO'!$F$1,_xlfn.XLOOKUP('PROPUESTA ECONOMICA'!C808,'PRECIO TOPE POR DEPARTAMENTO'!A:A,'PRECIO TOPE POR DEPARTAMENTO'!F:F),IF($D$5='PRECIO TOPE POR DEPARTAMENTO'!$G$1,_xlfn.XLOOKUP('PROPUESTA ECONOMICA'!C808,'PRECIO TOPE POR DEPARTAMENTO'!A:A,'PRECIO TOPE POR DEPARTAMENTO'!G:G),IF($D$5='PRECIO TOPE POR DEPARTAMENTO'!$H$1,_xlfn.XLOOKUP('PROPUESTA ECONOMICA'!C808,'PRECIO TOPE POR DEPARTAMENTO'!A:A,'PRECIO TOPE POR DEPARTAMENTO'!H:H),IF($D$5='PRECIO TOPE POR DEPARTAMENTO'!$I$1,_xlfn.XLOOKUP('PROPUESTA ECONOMICA'!C808,'PRECIO TOPE POR DEPARTAMENTO'!A:A,'PRECIO TOPE POR DEPARTAMENTO'!I:I),IF($D$5='PRECIO TOPE POR DEPARTAMENTO'!$J$1,_xlfn.XLOOKUP('PROPUESTA ECONOMICA'!C808,'PRECIO TOPE POR DEPARTAMENTO'!A:A,'PRECIO TOPE POR DEPARTAMENTO'!J:J),IF($D$5='PRECIO TOPE POR DEPARTAMENTO'!$K$1,_xlfn.XLOOKUP('PROPUESTA ECONOMICA'!C808,'PRECIO TOPE POR DEPARTAMENTO'!A:A,'PRECIO TOPE POR DEPARTAMENTO'!K:K),IF($D$5='PRECIO TOPE POR DEPARTAMENTO'!$L$1,_xlfn.XLOOKUP('PROPUESTA ECONOMICA'!C808,'PRECIO TOPE POR DEPARTAMENTO'!A:A,'PRECIO TOPE POR DEPARTAMENTO'!L:L),IF($D$5='PRECIO TOPE POR DEPARTAMENTO'!$M$1,_xlfn.XLOOKUP('PROPUESTA ECONOMICA'!C808,'PRECIO TOPE POR DEPARTAMENTO'!A:A,'PRECIO TOPE POR DEPARTAMENTO'!M:M),IF($D$5='PRECIO TOPE POR DEPARTAMENTO'!$N$1,_xlfn.XLOOKUP('PROPUESTA ECONOMICA'!C808,'PRECIO TOPE POR DEPARTAMENTO'!A:A,'PRECIO TOPE POR DEPARTAMENTO'!N:N),IF($D$5='PRECIO TOPE POR DEPARTAMENTO'!$O$1,_xlfn.XLOOKUP('PROPUESTA ECONOMICA'!C808,'PRECIO TOPE POR DEPARTAMENTO'!A:A,'PRECIO TOPE POR DEPARTAMENTO'!O:O),IF($D$5='PRECIO TOPE POR DEPARTAMENTO'!$P$1,_xlfn.XLOOKUP('PROPUESTA ECONOMICA'!C808,'PRECIO TOPE POR DEPARTAMENTO'!A:A,'PRECIO TOPE POR DEPARTAMENTO'!P:P),IF($D$5='PRECIO TOPE POR DEPARTAMENTO'!$Q$1,_xlfn.XLOOKUP('PROPUESTA ECONOMICA'!C808,'PRECIO TOPE POR DEPARTAMENTO'!A:A,'PRECIO TOPE POR DEPARTAMENTO'!Q:Q),IF($D$5='PRECIO TOPE POR DEPARTAMENTO'!$R$1,_xlfn.XLOOKUP('PROPUESTA ECONOMICA'!C808,'PRECIO TOPE POR DEPARTAMENTO'!A:A,'PRECIO TOPE POR DEPARTAMENTO'!R:R),IF($D$5='PRECIO TOPE POR DEPARTAMENTO'!$S$1,_xlfn.XLOOKUP('PROPUESTA ECONOMICA'!C808,'PRECIO TOPE POR DEPARTAMENTO'!A:A,'PRECIO TOPE POR DEPARTAMENTO'!S:S),IF($D$5='PRECIO TOPE POR DEPARTAMENTO'!$T$1,_xlfn.XLOOKUP('PROPUESTA ECONOMICA'!C808,'PRECIO TOPE POR DEPARTAMENTO'!A:A,'PRECIO TOPE POR DEPARTAMENTO'!T:T),IF($D$5='PRECIO TOPE POR DEPARTAMENTO'!$U$1,_xlfn.XLOOKUP('PROPUESTA ECONOMICA'!C808,'PRECIO TOPE POR DEPARTAMENTO'!A:A,'PRECIO TOPE POR DEPARTAMENTO'!U:U),IF($D$5='PRECIO TOPE POR DEPARTAMENTO'!$V$1,_xlfn.XLOOKUP('PROPUESTA ECONOMICA'!C808,'PRECIO TOPE POR DEPARTAMENTO'!A:A,'PRECIO TOPE POR DEPARTAMENTO'!V:V),IF($D$5='PRECIO TOPE POR DEPARTAMENTO'!$W$1,_xlfn.XLOOKUP('PROPUESTA ECONOMICA'!C808,'PRECIO TOPE POR DEPARTAMENTO'!A:A,'PRECIO TOPE POR DEPARTAMENTO'!W:W),IF($D$5='PRECIO TOPE POR DEPARTAMENTO'!$X$1,_xlfn.XLOOKUP('PROPUESTA ECONOMICA'!C808,'PRECIO TOPE POR DEPARTAMENTO'!A:A,'PRECIO TOPE POR DEPARTAMENTO'!X:X),IF($D$5='PRECIO TOPE POR DEPARTAMENTO'!$Y$1,_xlfn.XLOOKUP('PROPUESTA ECONOMICA'!C808,'PRECIO TOPE POR DEPARTAMENTO'!A:A,'PRECIO TOPE POR DEPARTAMENTO'!Y:Y),IF($D$5='PRECIO TOPE POR DEPARTAMENTO'!$Z$1,_xlfn.XLOOKUP('PROPUESTA ECONOMICA'!C808,'PRECIO TOPE POR DEPARTAMENTO'!A:A,'PRECIO TOPE POR DEPARTAMENTO'!Z:Z),IF($D$5='PRECIO TOPE POR DEPARTAMENTO'!$AA$1,_xlfn.XLOOKUP('PROPUESTA ECONOMICA'!C808,'PRECIO TOPE POR DEPARTAMENTO'!A:A,'PRECIO TOPE POR DEPARTAMENTO'!AA:AA),IF($D$5='PRECIO TOPE POR DEPARTAMENTO'!$AB$1,_xlfn.XLOOKUP('PROPUESTA ECONOMICA'!C808,'PRECIO TOPE POR DEPARTAMENTO'!A:A,'PRECIO TOPE POR DEPARTAMENTO'!AB:AB),IF($D$5='PRECIO TOPE POR DEPARTAMENTO'!$AC$1,_xlfn.XLOOKUP('PROPUESTA ECONOMICA'!C808,'PRECIO TOPE POR DEPARTAMENTO'!A:A,'PRECIO TOPE POR DEPARTAMENTO'!AC:AC),IF($D$5='PRECIO TOPE POR DEPARTAMENTO'!$AD$1,_xlfn.XLOOKUP('PROPUESTA ECONOMICA'!C808,'PRECIO TOPE POR DEPARTAMENTO'!A:A,'PRECIO TOPE POR DEPARTAMENTO'!AD:AD),IF($D$5='PRECIO TOPE POR DEPARTAMENTO'!$AE$1,_xlfn.XLOOKUP('PROPUESTA ECONOMICA'!C808,'PRECIO TOPE POR DEPARTAMENTO'!A:A,'PRECIO TOPE POR DEPARTAMENTO'!AE:AE),IF($D$5='PRECIO TOPE POR DEPARTAMENTO'!$AF$1,_xlfn.XLOOKUP('PROPUESTA ECONOMICA'!C808,'PRECIO TOPE POR DEPARTAMENTO'!A:A,'PRECIO TOPE POR DEPARTAMENTO'!AF:AF),IF($D$5='PRECIO TOPE POR DEPARTAMENTO'!$AG$1,_xlfn.XLOOKUP('PROPUESTA ECONOMICA'!C808,'PRECIO TOPE POR DEPARTAMENTO'!A:A,'PRECIO TOPE POR DEPARTAMENTO'!AG:AG),IF($D$5='PRECIO TOPE POR DEPARTAMENTO'!$AH$1,_xlfn.XLOOKUP('PROPUESTA ECONOMICA'!C808,'PRECIO TOPE POR DEPARTAMENTO'!A:A,'PRECIO TOPE POR DEPARTAMENTO'!AH:AH),IF($D$5='PRECIO TOPE POR DEPARTAMENTO'!$AI$1,_xlfn.XLOOKUP('PROPUESTA ECONOMICA'!C808,'PRECIO TOPE POR DEPARTAMENTO'!A:A,'PRECIO TOPE POR DEPARTAMENTO'!AI:AI),IF($D$5='PRECIO TOPE POR DEPARTAMENTO'!$AJ$1,_xlfn.XLOOKUP('PROPUESTA ECONOMICA'!C808,'PRECIO TOPE POR DEPARTAMENTO'!A:A,'PRECIO TOPE POR DEPARTAMENTO'!AJ:AJ),)))))))))))))))))))))))))))))))))</f>
        <v>835000</v>
      </c>
      <c r="G808" s="133"/>
    </row>
    <row r="809" spans="2:7" ht="33.75">
      <c r="B809" s="98">
        <v>798</v>
      </c>
      <c r="C809" s="122" t="s">
        <v>989</v>
      </c>
      <c r="D809" s="45" t="str">
        <f>+_xlfn.XLOOKUP(C809,'PRECIO TOPE POR DEPARTAMENTO'!A:A,'PRECIO TOPE POR DEPARTAMENTO'!B:B)</f>
        <v>SALIDA PARA TOMACORRIENTE DOBLE MONOFASICA EN CANALETA, INCLUYE TROQUEL Y APARATO ELECTRICO, conductores cobre #12 AWG, PE, HF, FR, LS, CT y demás accesorios necesarios para su correcta instalación.</v>
      </c>
      <c r="E809" s="46" t="str">
        <f>IF('PRECIO TOPE POR DEPARTAMENTO'!C799="","",+_xlfn.XLOOKUP(C809,'PRECIO TOPE POR DEPARTAMENTO'!A:A,'PRECIO TOPE POR DEPARTAMENTO'!C:C))</f>
        <v>UN</v>
      </c>
      <c r="F809" s="132">
        <f>IF($D$5='PRECIO TOPE POR DEPARTAMENTO'!$D$1,_xlfn.XLOOKUP('PROPUESTA ECONOMICA'!C809,'PRECIO TOPE POR DEPARTAMENTO'!A:A,'PRECIO TOPE POR DEPARTAMENTO'!D:D),IF($D$5='PRECIO TOPE POR DEPARTAMENTO'!$E$1,_xlfn.XLOOKUP('PROPUESTA ECONOMICA'!C809,'PRECIO TOPE POR DEPARTAMENTO'!A:A,'PRECIO TOPE POR DEPARTAMENTO'!E:E),IF($D$5='PRECIO TOPE POR DEPARTAMENTO'!$F$1,_xlfn.XLOOKUP('PROPUESTA ECONOMICA'!C809,'PRECIO TOPE POR DEPARTAMENTO'!A:A,'PRECIO TOPE POR DEPARTAMENTO'!F:F),IF($D$5='PRECIO TOPE POR DEPARTAMENTO'!$G$1,_xlfn.XLOOKUP('PROPUESTA ECONOMICA'!C809,'PRECIO TOPE POR DEPARTAMENTO'!A:A,'PRECIO TOPE POR DEPARTAMENTO'!G:G),IF($D$5='PRECIO TOPE POR DEPARTAMENTO'!$H$1,_xlfn.XLOOKUP('PROPUESTA ECONOMICA'!C809,'PRECIO TOPE POR DEPARTAMENTO'!A:A,'PRECIO TOPE POR DEPARTAMENTO'!H:H),IF($D$5='PRECIO TOPE POR DEPARTAMENTO'!$I$1,_xlfn.XLOOKUP('PROPUESTA ECONOMICA'!C809,'PRECIO TOPE POR DEPARTAMENTO'!A:A,'PRECIO TOPE POR DEPARTAMENTO'!I:I),IF($D$5='PRECIO TOPE POR DEPARTAMENTO'!$J$1,_xlfn.XLOOKUP('PROPUESTA ECONOMICA'!C809,'PRECIO TOPE POR DEPARTAMENTO'!A:A,'PRECIO TOPE POR DEPARTAMENTO'!J:J),IF($D$5='PRECIO TOPE POR DEPARTAMENTO'!$K$1,_xlfn.XLOOKUP('PROPUESTA ECONOMICA'!C809,'PRECIO TOPE POR DEPARTAMENTO'!A:A,'PRECIO TOPE POR DEPARTAMENTO'!K:K),IF($D$5='PRECIO TOPE POR DEPARTAMENTO'!$L$1,_xlfn.XLOOKUP('PROPUESTA ECONOMICA'!C809,'PRECIO TOPE POR DEPARTAMENTO'!A:A,'PRECIO TOPE POR DEPARTAMENTO'!L:L),IF($D$5='PRECIO TOPE POR DEPARTAMENTO'!$M$1,_xlfn.XLOOKUP('PROPUESTA ECONOMICA'!C809,'PRECIO TOPE POR DEPARTAMENTO'!A:A,'PRECIO TOPE POR DEPARTAMENTO'!M:M),IF($D$5='PRECIO TOPE POR DEPARTAMENTO'!$N$1,_xlfn.XLOOKUP('PROPUESTA ECONOMICA'!C809,'PRECIO TOPE POR DEPARTAMENTO'!A:A,'PRECIO TOPE POR DEPARTAMENTO'!N:N),IF($D$5='PRECIO TOPE POR DEPARTAMENTO'!$O$1,_xlfn.XLOOKUP('PROPUESTA ECONOMICA'!C809,'PRECIO TOPE POR DEPARTAMENTO'!A:A,'PRECIO TOPE POR DEPARTAMENTO'!O:O),IF($D$5='PRECIO TOPE POR DEPARTAMENTO'!$P$1,_xlfn.XLOOKUP('PROPUESTA ECONOMICA'!C809,'PRECIO TOPE POR DEPARTAMENTO'!A:A,'PRECIO TOPE POR DEPARTAMENTO'!P:P),IF($D$5='PRECIO TOPE POR DEPARTAMENTO'!$Q$1,_xlfn.XLOOKUP('PROPUESTA ECONOMICA'!C809,'PRECIO TOPE POR DEPARTAMENTO'!A:A,'PRECIO TOPE POR DEPARTAMENTO'!Q:Q),IF($D$5='PRECIO TOPE POR DEPARTAMENTO'!$R$1,_xlfn.XLOOKUP('PROPUESTA ECONOMICA'!C809,'PRECIO TOPE POR DEPARTAMENTO'!A:A,'PRECIO TOPE POR DEPARTAMENTO'!R:R),IF($D$5='PRECIO TOPE POR DEPARTAMENTO'!$S$1,_xlfn.XLOOKUP('PROPUESTA ECONOMICA'!C809,'PRECIO TOPE POR DEPARTAMENTO'!A:A,'PRECIO TOPE POR DEPARTAMENTO'!S:S),IF($D$5='PRECIO TOPE POR DEPARTAMENTO'!$T$1,_xlfn.XLOOKUP('PROPUESTA ECONOMICA'!C809,'PRECIO TOPE POR DEPARTAMENTO'!A:A,'PRECIO TOPE POR DEPARTAMENTO'!T:T),IF($D$5='PRECIO TOPE POR DEPARTAMENTO'!$U$1,_xlfn.XLOOKUP('PROPUESTA ECONOMICA'!C809,'PRECIO TOPE POR DEPARTAMENTO'!A:A,'PRECIO TOPE POR DEPARTAMENTO'!U:U),IF($D$5='PRECIO TOPE POR DEPARTAMENTO'!$V$1,_xlfn.XLOOKUP('PROPUESTA ECONOMICA'!C809,'PRECIO TOPE POR DEPARTAMENTO'!A:A,'PRECIO TOPE POR DEPARTAMENTO'!V:V),IF($D$5='PRECIO TOPE POR DEPARTAMENTO'!$W$1,_xlfn.XLOOKUP('PROPUESTA ECONOMICA'!C809,'PRECIO TOPE POR DEPARTAMENTO'!A:A,'PRECIO TOPE POR DEPARTAMENTO'!W:W),IF($D$5='PRECIO TOPE POR DEPARTAMENTO'!$X$1,_xlfn.XLOOKUP('PROPUESTA ECONOMICA'!C809,'PRECIO TOPE POR DEPARTAMENTO'!A:A,'PRECIO TOPE POR DEPARTAMENTO'!X:X),IF($D$5='PRECIO TOPE POR DEPARTAMENTO'!$Y$1,_xlfn.XLOOKUP('PROPUESTA ECONOMICA'!C809,'PRECIO TOPE POR DEPARTAMENTO'!A:A,'PRECIO TOPE POR DEPARTAMENTO'!Y:Y),IF($D$5='PRECIO TOPE POR DEPARTAMENTO'!$Z$1,_xlfn.XLOOKUP('PROPUESTA ECONOMICA'!C809,'PRECIO TOPE POR DEPARTAMENTO'!A:A,'PRECIO TOPE POR DEPARTAMENTO'!Z:Z),IF($D$5='PRECIO TOPE POR DEPARTAMENTO'!$AA$1,_xlfn.XLOOKUP('PROPUESTA ECONOMICA'!C809,'PRECIO TOPE POR DEPARTAMENTO'!A:A,'PRECIO TOPE POR DEPARTAMENTO'!AA:AA),IF($D$5='PRECIO TOPE POR DEPARTAMENTO'!$AB$1,_xlfn.XLOOKUP('PROPUESTA ECONOMICA'!C809,'PRECIO TOPE POR DEPARTAMENTO'!A:A,'PRECIO TOPE POR DEPARTAMENTO'!AB:AB),IF($D$5='PRECIO TOPE POR DEPARTAMENTO'!$AC$1,_xlfn.XLOOKUP('PROPUESTA ECONOMICA'!C809,'PRECIO TOPE POR DEPARTAMENTO'!A:A,'PRECIO TOPE POR DEPARTAMENTO'!AC:AC),IF($D$5='PRECIO TOPE POR DEPARTAMENTO'!$AD$1,_xlfn.XLOOKUP('PROPUESTA ECONOMICA'!C809,'PRECIO TOPE POR DEPARTAMENTO'!A:A,'PRECIO TOPE POR DEPARTAMENTO'!AD:AD),IF($D$5='PRECIO TOPE POR DEPARTAMENTO'!$AE$1,_xlfn.XLOOKUP('PROPUESTA ECONOMICA'!C809,'PRECIO TOPE POR DEPARTAMENTO'!A:A,'PRECIO TOPE POR DEPARTAMENTO'!AE:AE),IF($D$5='PRECIO TOPE POR DEPARTAMENTO'!$AF$1,_xlfn.XLOOKUP('PROPUESTA ECONOMICA'!C809,'PRECIO TOPE POR DEPARTAMENTO'!A:A,'PRECIO TOPE POR DEPARTAMENTO'!AF:AF),IF($D$5='PRECIO TOPE POR DEPARTAMENTO'!$AG$1,_xlfn.XLOOKUP('PROPUESTA ECONOMICA'!C809,'PRECIO TOPE POR DEPARTAMENTO'!A:A,'PRECIO TOPE POR DEPARTAMENTO'!AG:AG),IF($D$5='PRECIO TOPE POR DEPARTAMENTO'!$AH$1,_xlfn.XLOOKUP('PROPUESTA ECONOMICA'!C809,'PRECIO TOPE POR DEPARTAMENTO'!A:A,'PRECIO TOPE POR DEPARTAMENTO'!AH:AH),IF($D$5='PRECIO TOPE POR DEPARTAMENTO'!$AI$1,_xlfn.XLOOKUP('PROPUESTA ECONOMICA'!C809,'PRECIO TOPE POR DEPARTAMENTO'!A:A,'PRECIO TOPE POR DEPARTAMENTO'!AI:AI),IF($D$5='PRECIO TOPE POR DEPARTAMENTO'!$AJ$1,_xlfn.XLOOKUP('PROPUESTA ECONOMICA'!C809,'PRECIO TOPE POR DEPARTAMENTO'!A:A,'PRECIO TOPE POR DEPARTAMENTO'!AJ:AJ),)))))))))))))))))))))))))))))))))</f>
        <v>52453</v>
      </c>
      <c r="G809" s="133"/>
    </row>
    <row r="810" spans="2:7" ht="33.75">
      <c r="B810" s="98">
        <v>799</v>
      </c>
      <c r="C810" s="122" t="s">
        <v>1826</v>
      </c>
      <c r="D810" s="45" t="str">
        <f>+_xlfn.XLOOKUP(C810,'PRECIO TOPE POR DEPARTAMENTO'!A:A,'PRECIO TOPE POR DEPARTAMENTO'!B:B)</f>
        <v>TOMACORRIENTE DOBLE  POLO A TIERRA REGULADA COLOR NARANJA EN CANALETA,  INCLUYE TROQUEL Y APARATO ELECTRICO, conductores cobre #12 AWG, PE, HF, FR, LS, CT y demás accesorios necesarios para su correcta instalación.</v>
      </c>
      <c r="E810" s="46" t="str">
        <f>IF('PRECIO TOPE POR DEPARTAMENTO'!C800="","",+_xlfn.XLOOKUP(C810,'PRECIO TOPE POR DEPARTAMENTO'!A:A,'PRECIO TOPE POR DEPARTAMENTO'!C:C))</f>
        <v>UN</v>
      </c>
      <c r="F810" s="132">
        <f>IF($D$5='PRECIO TOPE POR DEPARTAMENTO'!$D$1,_xlfn.XLOOKUP('PROPUESTA ECONOMICA'!C810,'PRECIO TOPE POR DEPARTAMENTO'!A:A,'PRECIO TOPE POR DEPARTAMENTO'!D:D),IF($D$5='PRECIO TOPE POR DEPARTAMENTO'!$E$1,_xlfn.XLOOKUP('PROPUESTA ECONOMICA'!C810,'PRECIO TOPE POR DEPARTAMENTO'!A:A,'PRECIO TOPE POR DEPARTAMENTO'!E:E),IF($D$5='PRECIO TOPE POR DEPARTAMENTO'!$F$1,_xlfn.XLOOKUP('PROPUESTA ECONOMICA'!C810,'PRECIO TOPE POR DEPARTAMENTO'!A:A,'PRECIO TOPE POR DEPARTAMENTO'!F:F),IF($D$5='PRECIO TOPE POR DEPARTAMENTO'!$G$1,_xlfn.XLOOKUP('PROPUESTA ECONOMICA'!C810,'PRECIO TOPE POR DEPARTAMENTO'!A:A,'PRECIO TOPE POR DEPARTAMENTO'!G:G),IF($D$5='PRECIO TOPE POR DEPARTAMENTO'!$H$1,_xlfn.XLOOKUP('PROPUESTA ECONOMICA'!C810,'PRECIO TOPE POR DEPARTAMENTO'!A:A,'PRECIO TOPE POR DEPARTAMENTO'!H:H),IF($D$5='PRECIO TOPE POR DEPARTAMENTO'!$I$1,_xlfn.XLOOKUP('PROPUESTA ECONOMICA'!C810,'PRECIO TOPE POR DEPARTAMENTO'!A:A,'PRECIO TOPE POR DEPARTAMENTO'!I:I),IF($D$5='PRECIO TOPE POR DEPARTAMENTO'!$J$1,_xlfn.XLOOKUP('PROPUESTA ECONOMICA'!C810,'PRECIO TOPE POR DEPARTAMENTO'!A:A,'PRECIO TOPE POR DEPARTAMENTO'!J:J),IF($D$5='PRECIO TOPE POR DEPARTAMENTO'!$K$1,_xlfn.XLOOKUP('PROPUESTA ECONOMICA'!C810,'PRECIO TOPE POR DEPARTAMENTO'!A:A,'PRECIO TOPE POR DEPARTAMENTO'!K:K),IF($D$5='PRECIO TOPE POR DEPARTAMENTO'!$L$1,_xlfn.XLOOKUP('PROPUESTA ECONOMICA'!C810,'PRECIO TOPE POR DEPARTAMENTO'!A:A,'PRECIO TOPE POR DEPARTAMENTO'!L:L),IF($D$5='PRECIO TOPE POR DEPARTAMENTO'!$M$1,_xlfn.XLOOKUP('PROPUESTA ECONOMICA'!C810,'PRECIO TOPE POR DEPARTAMENTO'!A:A,'PRECIO TOPE POR DEPARTAMENTO'!M:M),IF($D$5='PRECIO TOPE POR DEPARTAMENTO'!$N$1,_xlfn.XLOOKUP('PROPUESTA ECONOMICA'!C810,'PRECIO TOPE POR DEPARTAMENTO'!A:A,'PRECIO TOPE POR DEPARTAMENTO'!N:N),IF($D$5='PRECIO TOPE POR DEPARTAMENTO'!$O$1,_xlfn.XLOOKUP('PROPUESTA ECONOMICA'!C810,'PRECIO TOPE POR DEPARTAMENTO'!A:A,'PRECIO TOPE POR DEPARTAMENTO'!O:O),IF($D$5='PRECIO TOPE POR DEPARTAMENTO'!$P$1,_xlfn.XLOOKUP('PROPUESTA ECONOMICA'!C810,'PRECIO TOPE POR DEPARTAMENTO'!A:A,'PRECIO TOPE POR DEPARTAMENTO'!P:P),IF($D$5='PRECIO TOPE POR DEPARTAMENTO'!$Q$1,_xlfn.XLOOKUP('PROPUESTA ECONOMICA'!C810,'PRECIO TOPE POR DEPARTAMENTO'!A:A,'PRECIO TOPE POR DEPARTAMENTO'!Q:Q),IF($D$5='PRECIO TOPE POR DEPARTAMENTO'!$R$1,_xlfn.XLOOKUP('PROPUESTA ECONOMICA'!C810,'PRECIO TOPE POR DEPARTAMENTO'!A:A,'PRECIO TOPE POR DEPARTAMENTO'!R:R),IF($D$5='PRECIO TOPE POR DEPARTAMENTO'!$S$1,_xlfn.XLOOKUP('PROPUESTA ECONOMICA'!C810,'PRECIO TOPE POR DEPARTAMENTO'!A:A,'PRECIO TOPE POR DEPARTAMENTO'!S:S),IF($D$5='PRECIO TOPE POR DEPARTAMENTO'!$T$1,_xlfn.XLOOKUP('PROPUESTA ECONOMICA'!C810,'PRECIO TOPE POR DEPARTAMENTO'!A:A,'PRECIO TOPE POR DEPARTAMENTO'!T:T),IF($D$5='PRECIO TOPE POR DEPARTAMENTO'!$U$1,_xlfn.XLOOKUP('PROPUESTA ECONOMICA'!C810,'PRECIO TOPE POR DEPARTAMENTO'!A:A,'PRECIO TOPE POR DEPARTAMENTO'!U:U),IF($D$5='PRECIO TOPE POR DEPARTAMENTO'!$V$1,_xlfn.XLOOKUP('PROPUESTA ECONOMICA'!C810,'PRECIO TOPE POR DEPARTAMENTO'!A:A,'PRECIO TOPE POR DEPARTAMENTO'!V:V),IF($D$5='PRECIO TOPE POR DEPARTAMENTO'!$W$1,_xlfn.XLOOKUP('PROPUESTA ECONOMICA'!C810,'PRECIO TOPE POR DEPARTAMENTO'!A:A,'PRECIO TOPE POR DEPARTAMENTO'!W:W),IF($D$5='PRECIO TOPE POR DEPARTAMENTO'!$X$1,_xlfn.XLOOKUP('PROPUESTA ECONOMICA'!C810,'PRECIO TOPE POR DEPARTAMENTO'!A:A,'PRECIO TOPE POR DEPARTAMENTO'!X:X),IF($D$5='PRECIO TOPE POR DEPARTAMENTO'!$Y$1,_xlfn.XLOOKUP('PROPUESTA ECONOMICA'!C810,'PRECIO TOPE POR DEPARTAMENTO'!A:A,'PRECIO TOPE POR DEPARTAMENTO'!Y:Y),IF($D$5='PRECIO TOPE POR DEPARTAMENTO'!$Z$1,_xlfn.XLOOKUP('PROPUESTA ECONOMICA'!C810,'PRECIO TOPE POR DEPARTAMENTO'!A:A,'PRECIO TOPE POR DEPARTAMENTO'!Z:Z),IF($D$5='PRECIO TOPE POR DEPARTAMENTO'!$AA$1,_xlfn.XLOOKUP('PROPUESTA ECONOMICA'!C810,'PRECIO TOPE POR DEPARTAMENTO'!A:A,'PRECIO TOPE POR DEPARTAMENTO'!AA:AA),IF($D$5='PRECIO TOPE POR DEPARTAMENTO'!$AB$1,_xlfn.XLOOKUP('PROPUESTA ECONOMICA'!C810,'PRECIO TOPE POR DEPARTAMENTO'!A:A,'PRECIO TOPE POR DEPARTAMENTO'!AB:AB),IF($D$5='PRECIO TOPE POR DEPARTAMENTO'!$AC$1,_xlfn.XLOOKUP('PROPUESTA ECONOMICA'!C810,'PRECIO TOPE POR DEPARTAMENTO'!A:A,'PRECIO TOPE POR DEPARTAMENTO'!AC:AC),IF($D$5='PRECIO TOPE POR DEPARTAMENTO'!$AD$1,_xlfn.XLOOKUP('PROPUESTA ECONOMICA'!C810,'PRECIO TOPE POR DEPARTAMENTO'!A:A,'PRECIO TOPE POR DEPARTAMENTO'!AD:AD),IF($D$5='PRECIO TOPE POR DEPARTAMENTO'!$AE$1,_xlfn.XLOOKUP('PROPUESTA ECONOMICA'!C810,'PRECIO TOPE POR DEPARTAMENTO'!A:A,'PRECIO TOPE POR DEPARTAMENTO'!AE:AE),IF($D$5='PRECIO TOPE POR DEPARTAMENTO'!$AF$1,_xlfn.XLOOKUP('PROPUESTA ECONOMICA'!C810,'PRECIO TOPE POR DEPARTAMENTO'!A:A,'PRECIO TOPE POR DEPARTAMENTO'!AF:AF),IF($D$5='PRECIO TOPE POR DEPARTAMENTO'!$AG$1,_xlfn.XLOOKUP('PROPUESTA ECONOMICA'!C810,'PRECIO TOPE POR DEPARTAMENTO'!A:A,'PRECIO TOPE POR DEPARTAMENTO'!AG:AG),IF($D$5='PRECIO TOPE POR DEPARTAMENTO'!$AH$1,_xlfn.XLOOKUP('PROPUESTA ECONOMICA'!C810,'PRECIO TOPE POR DEPARTAMENTO'!A:A,'PRECIO TOPE POR DEPARTAMENTO'!AH:AH),IF($D$5='PRECIO TOPE POR DEPARTAMENTO'!$AI$1,_xlfn.XLOOKUP('PROPUESTA ECONOMICA'!C810,'PRECIO TOPE POR DEPARTAMENTO'!A:A,'PRECIO TOPE POR DEPARTAMENTO'!AI:AI),IF($D$5='PRECIO TOPE POR DEPARTAMENTO'!$AJ$1,_xlfn.XLOOKUP('PROPUESTA ECONOMICA'!C810,'PRECIO TOPE POR DEPARTAMENTO'!A:A,'PRECIO TOPE POR DEPARTAMENTO'!AJ:AJ),)))))))))))))))))))))))))))))))))</f>
        <v>83817</v>
      </c>
      <c r="G810" s="133"/>
    </row>
    <row r="811" spans="2:7" ht="16.5">
      <c r="B811" s="98">
        <v>800</v>
      </c>
      <c r="C811" s="122" t="s">
        <v>990</v>
      </c>
      <c r="D811" s="45" t="str">
        <f>+_xlfn.XLOOKUP(C811,'PRECIO TOPE POR DEPARTAMENTO'!A:A,'PRECIO TOPE POR DEPARTAMENTO'!B:B)</f>
        <v>GABINETE 60X60 HOMOLOGADO</v>
      </c>
      <c r="E811" s="46" t="str">
        <f>IF('PRECIO TOPE POR DEPARTAMENTO'!C801="","",+_xlfn.XLOOKUP(C811,'PRECIO TOPE POR DEPARTAMENTO'!A:A,'PRECIO TOPE POR DEPARTAMENTO'!C:C))</f>
        <v>UN</v>
      </c>
      <c r="F811" s="132">
        <f>IF($D$5='PRECIO TOPE POR DEPARTAMENTO'!$D$1,_xlfn.XLOOKUP('PROPUESTA ECONOMICA'!C811,'PRECIO TOPE POR DEPARTAMENTO'!A:A,'PRECIO TOPE POR DEPARTAMENTO'!D:D),IF($D$5='PRECIO TOPE POR DEPARTAMENTO'!$E$1,_xlfn.XLOOKUP('PROPUESTA ECONOMICA'!C811,'PRECIO TOPE POR DEPARTAMENTO'!A:A,'PRECIO TOPE POR DEPARTAMENTO'!E:E),IF($D$5='PRECIO TOPE POR DEPARTAMENTO'!$F$1,_xlfn.XLOOKUP('PROPUESTA ECONOMICA'!C811,'PRECIO TOPE POR DEPARTAMENTO'!A:A,'PRECIO TOPE POR DEPARTAMENTO'!F:F),IF($D$5='PRECIO TOPE POR DEPARTAMENTO'!$G$1,_xlfn.XLOOKUP('PROPUESTA ECONOMICA'!C811,'PRECIO TOPE POR DEPARTAMENTO'!A:A,'PRECIO TOPE POR DEPARTAMENTO'!G:G),IF($D$5='PRECIO TOPE POR DEPARTAMENTO'!$H$1,_xlfn.XLOOKUP('PROPUESTA ECONOMICA'!C811,'PRECIO TOPE POR DEPARTAMENTO'!A:A,'PRECIO TOPE POR DEPARTAMENTO'!H:H),IF($D$5='PRECIO TOPE POR DEPARTAMENTO'!$I$1,_xlfn.XLOOKUP('PROPUESTA ECONOMICA'!C811,'PRECIO TOPE POR DEPARTAMENTO'!A:A,'PRECIO TOPE POR DEPARTAMENTO'!I:I),IF($D$5='PRECIO TOPE POR DEPARTAMENTO'!$J$1,_xlfn.XLOOKUP('PROPUESTA ECONOMICA'!C811,'PRECIO TOPE POR DEPARTAMENTO'!A:A,'PRECIO TOPE POR DEPARTAMENTO'!J:J),IF($D$5='PRECIO TOPE POR DEPARTAMENTO'!$K$1,_xlfn.XLOOKUP('PROPUESTA ECONOMICA'!C811,'PRECIO TOPE POR DEPARTAMENTO'!A:A,'PRECIO TOPE POR DEPARTAMENTO'!K:K),IF($D$5='PRECIO TOPE POR DEPARTAMENTO'!$L$1,_xlfn.XLOOKUP('PROPUESTA ECONOMICA'!C811,'PRECIO TOPE POR DEPARTAMENTO'!A:A,'PRECIO TOPE POR DEPARTAMENTO'!L:L),IF($D$5='PRECIO TOPE POR DEPARTAMENTO'!$M$1,_xlfn.XLOOKUP('PROPUESTA ECONOMICA'!C811,'PRECIO TOPE POR DEPARTAMENTO'!A:A,'PRECIO TOPE POR DEPARTAMENTO'!M:M),IF($D$5='PRECIO TOPE POR DEPARTAMENTO'!$N$1,_xlfn.XLOOKUP('PROPUESTA ECONOMICA'!C811,'PRECIO TOPE POR DEPARTAMENTO'!A:A,'PRECIO TOPE POR DEPARTAMENTO'!N:N),IF($D$5='PRECIO TOPE POR DEPARTAMENTO'!$O$1,_xlfn.XLOOKUP('PROPUESTA ECONOMICA'!C811,'PRECIO TOPE POR DEPARTAMENTO'!A:A,'PRECIO TOPE POR DEPARTAMENTO'!O:O),IF($D$5='PRECIO TOPE POR DEPARTAMENTO'!$P$1,_xlfn.XLOOKUP('PROPUESTA ECONOMICA'!C811,'PRECIO TOPE POR DEPARTAMENTO'!A:A,'PRECIO TOPE POR DEPARTAMENTO'!P:P),IF($D$5='PRECIO TOPE POR DEPARTAMENTO'!$Q$1,_xlfn.XLOOKUP('PROPUESTA ECONOMICA'!C811,'PRECIO TOPE POR DEPARTAMENTO'!A:A,'PRECIO TOPE POR DEPARTAMENTO'!Q:Q),IF($D$5='PRECIO TOPE POR DEPARTAMENTO'!$R$1,_xlfn.XLOOKUP('PROPUESTA ECONOMICA'!C811,'PRECIO TOPE POR DEPARTAMENTO'!A:A,'PRECIO TOPE POR DEPARTAMENTO'!R:R),IF($D$5='PRECIO TOPE POR DEPARTAMENTO'!$S$1,_xlfn.XLOOKUP('PROPUESTA ECONOMICA'!C811,'PRECIO TOPE POR DEPARTAMENTO'!A:A,'PRECIO TOPE POR DEPARTAMENTO'!S:S),IF($D$5='PRECIO TOPE POR DEPARTAMENTO'!$T$1,_xlfn.XLOOKUP('PROPUESTA ECONOMICA'!C811,'PRECIO TOPE POR DEPARTAMENTO'!A:A,'PRECIO TOPE POR DEPARTAMENTO'!T:T),IF($D$5='PRECIO TOPE POR DEPARTAMENTO'!$U$1,_xlfn.XLOOKUP('PROPUESTA ECONOMICA'!C811,'PRECIO TOPE POR DEPARTAMENTO'!A:A,'PRECIO TOPE POR DEPARTAMENTO'!U:U),IF($D$5='PRECIO TOPE POR DEPARTAMENTO'!$V$1,_xlfn.XLOOKUP('PROPUESTA ECONOMICA'!C811,'PRECIO TOPE POR DEPARTAMENTO'!A:A,'PRECIO TOPE POR DEPARTAMENTO'!V:V),IF($D$5='PRECIO TOPE POR DEPARTAMENTO'!$W$1,_xlfn.XLOOKUP('PROPUESTA ECONOMICA'!C811,'PRECIO TOPE POR DEPARTAMENTO'!A:A,'PRECIO TOPE POR DEPARTAMENTO'!W:W),IF($D$5='PRECIO TOPE POR DEPARTAMENTO'!$X$1,_xlfn.XLOOKUP('PROPUESTA ECONOMICA'!C811,'PRECIO TOPE POR DEPARTAMENTO'!A:A,'PRECIO TOPE POR DEPARTAMENTO'!X:X),IF($D$5='PRECIO TOPE POR DEPARTAMENTO'!$Y$1,_xlfn.XLOOKUP('PROPUESTA ECONOMICA'!C811,'PRECIO TOPE POR DEPARTAMENTO'!A:A,'PRECIO TOPE POR DEPARTAMENTO'!Y:Y),IF($D$5='PRECIO TOPE POR DEPARTAMENTO'!$Z$1,_xlfn.XLOOKUP('PROPUESTA ECONOMICA'!C811,'PRECIO TOPE POR DEPARTAMENTO'!A:A,'PRECIO TOPE POR DEPARTAMENTO'!Z:Z),IF($D$5='PRECIO TOPE POR DEPARTAMENTO'!$AA$1,_xlfn.XLOOKUP('PROPUESTA ECONOMICA'!C811,'PRECIO TOPE POR DEPARTAMENTO'!A:A,'PRECIO TOPE POR DEPARTAMENTO'!AA:AA),IF($D$5='PRECIO TOPE POR DEPARTAMENTO'!$AB$1,_xlfn.XLOOKUP('PROPUESTA ECONOMICA'!C811,'PRECIO TOPE POR DEPARTAMENTO'!A:A,'PRECIO TOPE POR DEPARTAMENTO'!AB:AB),IF($D$5='PRECIO TOPE POR DEPARTAMENTO'!$AC$1,_xlfn.XLOOKUP('PROPUESTA ECONOMICA'!C811,'PRECIO TOPE POR DEPARTAMENTO'!A:A,'PRECIO TOPE POR DEPARTAMENTO'!AC:AC),IF($D$5='PRECIO TOPE POR DEPARTAMENTO'!$AD$1,_xlfn.XLOOKUP('PROPUESTA ECONOMICA'!C811,'PRECIO TOPE POR DEPARTAMENTO'!A:A,'PRECIO TOPE POR DEPARTAMENTO'!AD:AD),IF($D$5='PRECIO TOPE POR DEPARTAMENTO'!$AE$1,_xlfn.XLOOKUP('PROPUESTA ECONOMICA'!C811,'PRECIO TOPE POR DEPARTAMENTO'!A:A,'PRECIO TOPE POR DEPARTAMENTO'!AE:AE),IF($D$5='PRECIO TOPE POR DEPARTAMENTO'!$AF$1,_xlfn.XLOOKUP('PROPUESTA ECONOMICA'!C811,'PRECIO TOPE POR DEPARTAMENTO'!A:A,'PRECIO TOPE POR DEPARTAMENTO'!AF:AF),IF($D$5='PRECIO TOPE POR DEPARTAMENTO'!$AG$1,_xlfn.XLOOKUP('PROPUESTA ECONOMICA'!C811,'PRECIO TOPE POR DEPARTAMENTO'!A:A,'PRECIO TOPE POR DEPARTAMENTO'!AG:AG),IF($D$5='PRECIO TOPE POR DEPARTAMENTO'!$AH$1,_xlfn.XLOOKUP('PROPUESTA ECONOMICA'!C811,'PRECIO TOPE POR DEPARTAMENTO'!A:A,'PRECIO TOPE POR DEPARTAMENTO'!AH:AH),IF($D$5='PRECIO TOPE POR DEPARTAMENTO'!$AI$1,_xlfn.XLOOKUP('PROPUESTA ECONOMICA'!C811,'PRECIO TOPE POR DEPARTAMENTO'!A:A,'PRECIO TOPE POR DEPARTAMENTO'!AI:AI),IF($D$5='PRECIO TOPE POR DEPARTAMENTO'!$AJ$1,_xlfn.XLOOKUP('PROPUESTA ECONOMICA'!C811,'PRECIO TOPE POR DEPARTAMENTO'!A:A,'PRECIO TOPE POR DEPARTAMENTO'!AJ:AJ),)))))))))))))))))))))))))))))))))</f>
        <v>632439</v>
      </c>
      <c r="G811" s="133"/>
    </row>
    <row r="812" spans="2:7" ht="16.5">
      <c r="B812" s="98">
        <v>801</v>
      </c>
      <c r="C812" s="122" t="s">
        <v>992</v>
      </c>
      <c r="D812" s="45" t="str">
        <f>+_xlfn.XLOOKUP(C812,'PRECIO TOPE POR DEPARTAMENTO'!A:A,'PRECIO TOPE POR DEPARTAMENTO'!B:B)</f>
        <v>GABINETE 90X90 HOMOLOGADO INCLUYE VENTILADOR Y MULTITOMA</v>
      </c>
      <c r="E812" s="46" t="str">
        <f>IF('PRECIO TOPE POR DEPARTAMENTO'!C802="","",+_xlfn.XLOOKUP(C812,'PRECIO TOPE POR DEPARTAMENTO'!A:A,'PRECIO TOPE POR DEPARTAMENTO'!C:C))</f>
        <v>UN</v>
      </c>
      <c r="F812" s="132">
        <f>IF($D$5='PRECIO TOPE POR DEPARTAMENTO'!$D$1,_xlfn.XLOOKUP('PROPUESTA ECONOMICA'!C812,'PRECIO TOPE POR DEPARTAMENTO'!A:A,'PRECIO TOPE POR DEPARTAMENTO'!D:D),IF($D$5='PRECIO TOPE POR DEPARTAMENTO'!$E$1,_xlfn.XLOOKUP('PROPUESTA ECONOMICA'!C812,'PRECIO TOPE POR DEPARTAMENTO'!A:A,'PRECIO TOPE POR DEPARTAMENTO'!E:E),IF($D$5='PRECIO TOPE POR DEPARTAMENTO'!$F$1,_xlfn.XLOOKUP('PROPUESTA ECONOMICA'!C812,'PRECIO TOPE POR DEPARTAMENTO'!A:A,'PRECIO TOPE POR DEPARTAMENTO'!F:F),IF($D$5='PRECIO TOPE POR DEPARTAMENTO'!$G$1,_xlfn.XLOOKUP('PROPUESTA ECONOMICA'!C812,'PRECIO TOPE POR DEPARTAMENTO'!A:A,'PRECIO TOPE POR DEPARTAMENTO'!G:G),IF($D$5='PRECIO TOPE POR DEPARTAMENTO'!$H$1,_xlfn.XLOOKUP('PROPUESTA ECONOMICA'!C812,'PRECIO TOPE POR DEPARTAMENTO'!A:A,'PRECIO TOPE POR DEPARTAMENTO'!H:H),IF($D$5='PRECIO TOPE POR DEPARTAMENTO'!$I$1,_xlfn.XLOOKUP('PROPUESTA ECONOMICA'!C812,'PRECIO TOPE POR DEPARTAMENTO'!A:A,'PRECIO TOPE POR DEPARTAMENTO'!I:I),IF($D$5='PRECIO TOPE POR DEPARTAMENTO'!$J$1,_xlfn.XLOOKUP('PROPUESTA ECONOMICA'!C812,'PRECIO TOPE POR DEPARTAMENTO'!A:A,'PRECIO TOPE POR DEPARTAMENTO'!J:J),IF($D$5='PRECIO TOPE POR DEPARTAMENTO'!$K$1,_xlfn.XLOOKUP('PROPUESTA ECONOMICA'!C812,'PRECIO TOPE POR DEPARTAMENTO'!A:A,'PRECIO TOPE POR DEPARTAMENTO'!K:K),IF($D$5='PRECIO TOPE POR DEPARTAMENTO'!$L$1,_xlfn.XLOOKUP('PROPUESTA ECONOMICA'!C812,'PRECIO TOPE POR DEPARTAMENTO'!A:A,'PRECIO TOPE POR DEPARTAMENTO'!L:L),IF($D$5='PRECIO TOPE POR DEPARTAMENTO'!$M$1,_xlfn.XLOOKUP('PROPUESTA ECONOMICA'!C812,'PRECIO TOPE POR DEPARTAMENTO'!A:A,'PRECIO TOPE POR DEPARTAMENTO'!M:M),IF($D$5='PRECIO TOPE POR DEPARTAMENTO'!$N$1,_xlfn.XLOOKUP('PROPUESTA ECONOMICA'!C812,'PRECIO TOPE POR DEPARTAMENTO'!A:A,'PRECIO TOPE POR DEPARTAMENTO'!N:N),IF($D$5='PRECIO TOPE POR DEPARTAMENTO'!$O$1,_xlfn.XLOOKUP('PROPUESTA ECONOMICA'!C812,'PRECIO TOPE POR DEPARTAMENTO'!A:A,'PRECIO TOPE POR DEPARTAMENTO'!O:O),IF($D$5='PRECIO TOPE POR DEPARTAMENTO'!$P$1,_xlfn.XLOOKUP('PROPUESTA ECONOMICA'!C812,'PRECIO TOPE POR DEPARTAMENTO'!A:A,'PRECIO TOPE POR DEPARTAMENTO'!P:P),IF($D$5='PRECIO TOPE POR DEPARTAMENTO'!$Q$1,_xlfn.XLOOKUP('PROPUESTA ECONOMICA'!C812,'PRECIO TOPE POR DEPARTAMENTO'!A:A,'PRECIO TOPE POR DEPARTAMENTO'!Q:Q),IF($D$5='PRECIO TOPE POR DEPARTAMENTO'!$R$1,_xlfn.XLOOKUP('PROPUESTA ECONOMICA'!C812,'PRECIO TOPE POR DEPARTAMENTO'!A:A,'PRECIO TOPE POR DEPARTAMENTO'!R:R),IF($D$5='PRECIO TOPE POR DEPARTAMENTO'!$S$1,_xlfn.XLOOKUP('PROPUESTA ECONOMICA'!C812,'PRECIO TOPE POR DEPARTAMENTO'!A:A,'PRECIO TOPE POR DEPARTAMENTO'!S:S),IF($D$5='PRECIO TOPE POR DEPARTAMENTO'!$T$1,_xlfn.XLOOKUP('PROPUESTA ECONOMICA'!C812,'PRECIO TOPE POR DEPARTAMENTO'!A:A,'PRECIO TOPE POR DEPARTAMENTO'!T:T),IF($D$5='PRECIO TOPE POR DEPARTAMENTO'!$U$1,_xlfn.XLOOKUP('PROPUESTA ECONOMICA'!C812,'PRECIO TOPE POR DEPARTAMENTO'!A:A,'PRECIO TOPE POR DEPARTAMENTO'!U:U),IF($D$5='PRECIO TOPE POR DEPARTAMENTO'!$V$1,_xlfn.XLOOKUP('PROPUESTA ECONOMICA'!C812,'PRECIO TOPE POR DEPARTAMENTO'!A:A,'PRECIO TOPE POR DEPARTAMENTO'!V:V),IF($D$5='PRECIO TOPE POR DEPARTAMENTO'!$W$1,_xlfn.XLOOKUP('PROPUESTA ECONOMICA'!C812,'PRECIO TOPE POR DEPARTAMENTO'!A:A,'PRECIO TOPE POR DEPARTAMENTO'!W:W),IF($D$5='PRECIO TOPE POR DEPARTAMENTO'!$X$1,_xlfn.XLOOKUP('PROPUESTA ECONOMICA'!C812,'PRECIO TOPE POR DEPARTAMENTO'!A:A,'PRECIO TOPE POR DEPARTAMENTO'!X:X),IF($D$5='PRECIO TOPE POR DEPARTAMENTO'!$Y$1,_xlfn.XLOOKUP('PROPUESTA ECONOMICA'!C812,'PRECIO TOPE POR DEPARTAMENTO'!A:A,'PRECIO TOPE POR DEPARTAMENTO'!Y:Y),IF($D$5='PRECIO TOPE POR DEPARTAMENTO'!$Z$1,_xlfn.XLOOKUP('PROPUESTA ECONOMICA'!C812,'PRECIO TOPE POR DEPARTAMENTO'!A:A,'PRECIO TOPE POR DEPARTAMENTO'!Z:Z),IF($D$5='PRECIO TOPE POR DEPARTAMENTO'!$AA$1,_xlfn.XLOOKUP('PROPUESTA ECONOMICA'!C812,'PRECIO TOPE POR DEPARTAMENTO'!A:A,'PRECIO TOPE POR DEPARTAMENTO'!AA:AA),IF($D$5='PRECIO TOPE POR DEPARTAMENTO'!$AB$1,_xlfn.XLOOKUP('PROPUESTA ECONOMICA'!C812,'PRECIO TOPE POR DEPARTAMENTO'!A:A,'PRECIO TOPE POR DEPARTAMENTO'!AB:AB),IF($D$5='PRECIO TOPE POR DEPARTAMENTO'!$AC$1,_xlfn.XLOOKUP('PROPUESTA ECONOMICA'!C812,'PRECIO TOPE POR DEPARTAMENTO'!A:A,'PRECIO TOPE POR DEPARTAMENTO'!AC:AC),IF($D$5='PRECIO TOPE POR DEPARTAMENTO'!$AD$1,_xlfn.XLOOKUP('PROPUESTA ECONOMICA'!C812,'PRECIO TOPE POR DEPARTAMENTO'!A:A,'PRECIO TOPE POR DEPARTAMENTO'!AD:AD),IF($D$5='PRECIO TOPE POR DEPARTAMENTO'!$AE$1,_xlfn.XLOOKUP('PROPUESTA ECONOMICA'!C812,'PRECIO TOPE POR DEPARTAMENTO'!A:A,'PRECIO TOPE POR DEPARTAMENTO'!AE:AE),IF($D$5='PRECIO TOPE POR DEPARTAMENTO'!$AF$1,_xlfn.XLOOKUP('PROPUESTA ECONOMICA'!C812,'PRECIO TOPE POR DEPARTAMENTO'!A:A,'PRECIO TOPE POR DEPARTAMENTO'!AF:AF),IF($D$5='PRECIO TOPE POR DEPARTAMENTO'!$AG$1,_xlfn.XLOOKUP('PROPUESTA ECONOMICA'!C812,'PRECIO TOPE POR DEPARTAMENTO'!A:A,'PRECIO TOPE POR DEPARTAMENTO'!AG:AG),IF($D$5='PRECIO TOPE POR DEPARTAMENTO'!$AH$1,_xlfn.XLOOKUP('PROPUESTA ECONOMICA'!C812,'PRECIO TOPE POR DEPARTAMENTO'!A:A,'PRECIO TOPE POR DEPARTAMENTO'!AH:AH),IF($D$5='PRECIO TOPE POR DEPARTAMENTO'!$AI$1,_xlfn.XLOOKUP('PROPUESTA ECONOMICA'!C812,'PRECIO TOPE POR DEPARTAMENTO'!A:A,'PRECIO TOPE POR DEPARTAMENTO'!AI:AI),IF($D$5='PRECIO TOPE POR DEPARTAMENTO'!$AJ$1,_xlfn.XLOOKUP('PROPUESTA ECONOMICA'!C812,'PRECIO TOPE POR DEPARTAMENTO'!A:A,'PRECIO TOPE POR DEPARTAMENTO'!AJ:AJ),)))))))))))))))))))))))))))))))))</f>
        <v>1091212</v>
      </c>
      <c r="G812" s="133"/>
    </row>
    <row r="813" spans="2:7" ht="16.5">
      <c r="B813" s="98">
        <v>802</v>
      </c>
      <c r="C813" s="122" t="s">
        <v>994</v>
      </c>
      <c r="D813" s="45" t="str">
        <f>+_xlfn.XLOOKUP(C813,'PRECIO TOPE POR DEPARTAMENTO'!A:A,'PRECIO TOPE POR DEPARTAMENTO'!B:B)</f>
        <v>SWITCH 24 PUERTOS MARCA 3COM O EQUIVALENTE</v>
      </c>
      <c r="E813" s="46" t="str">
        <f>IF('PRECIO TOPE POR DEPARTAMENTO'!C803="","",+_xlfn.XLOOKUP(C813,'PRECIO TOPE POR DEPARTAMENTO'!A:A,'PRECIO TOPE POR DEPARTAMENTO'!C:C))</f>
        <v>UN</v>
      </c>
      <c r="F813" s="132"/>
      <c r="G813" s="133"/>
    </row>
    <row r="814" spans="2:7" ht="16.5">
      <c r="B814" s="98">
        <v>803</v>
      </c>
      <c r="C814" s="122" t="s">
        <v>996</v>
      </c>
      <c r="D814" s="45" t="str">
        <f>+_xlfn.XLOOKUP(C814,'PRECIO TOPE POR DEPARTAMENTO'!A:A,'PRECIO TOPE POR DEPARTAMENTO'!B:B)</f>
        <v>SWITCH 48 PUERTOS MARCA 3COM O EQUIVALENTE</v>
      </c>
      <c r="E814" s="46" t="str">
        <f>IF('PRECIO TOPE POR DEPARTAMENTO'!C804="","",+_xlfn.XLOOKUP(C814,'PRECIO TOPE POR DEPARTAMENTO'!A:A,'PRECIO TOPE POR DEPARTAMENTO'!C:C))</f>
        <v>UN</v>
      </c>
      <c r="F814" s="132">
        <f>IF($D$5='PRECIO TOPE POR DEPARTAMENTO'!$D$1,_xlfn.XLOOKUP('PROPUESTA ECONOMICA'!C814,'PRECIO TOPE POR DEPARTAMENTO'!A:A,'PRECIO TOPE POR DEPARTAMENTO'!D:D),IF($D$5='PRECIO TOPE POR DEPARTAMENTO'!$E$1,_xlfn.XLOOKUP('PROPUESTA ECONOMICA'!C814,'PRECIO TOPE POR DEPARTAMENTO'!A:A,'PRECIO TOPE POR DEPARTAMENTO'!E:E),IF($D$5='PRECIO TOPE POR DEPARTAMENTO'!$F$1,_xlfn.XLOOKUP('PROPUESTA ECONOMICA'!C814,'PRECIO TOPE POR DEPARTAMENTO'!A:A,'PRECIO TOPE POR DEPARTAMENTO'!F:F),IF($D$5='PRECIO TOPE POR DEPARTAMENTO'!$G$1,_xlfn.XLOOKUP('PROPUESTA ECONOMICA'!C814,'PRECIO TOPE POR DEPARTAMENTO'!A:A,'PRECIO TOPE POR DEPARTAMENTO'!G:G),IF($D$5='PRECIO TOPE POR DEPARTAMENTO'!$H$1,_xlfn.XLOOKUP('PROPUESTA ECONOMICA'!C814,'PRECIO TOPE POR DEPARTAMENTO'!A:A,'PRECIO TOPE POR DEPARTAMENTO'!H:H),IF($D$5='PRECIO TOPE POR DEPARTAMENTO'!$I$1,_xlfn.XLOOKUP('PROPUESTA ECONOMICA'!C814,'PRECIO TOPE POR DEPARTAMENTO'!A:A,'PRECIO TOPE POR DEPARTAMENTO'!I:I),IF($D$5='PRECIO TOPE POR DEPARTAMENTO'!$J$1,_xlfn.XLOOKUP('PROPUESTA ECONOMICA'!C814,'PRECIO TOPE POR DEPARTAMENTO'!A:A,'PRECIO TOPE POR DEPARTAMENTO'!J:J),IF($D$5='PRECIO TOPE POR DEPARTAMENTO'!$K$1,_xlfn.XLOOKUP('PROPUESTA ECONOMICA'!C814,'PRECIO TOPE POR DEPARTAMENTO'!A:A,'PRECIO TOPE POR DEPARTAMENTO'!K:K),IF($D$5='PRECIO TOPE POR DEPARTAMENTO'!$L$1,_xlfn.XLOOKUP('PROPUESTA ECONOMICA'!C814,'PRECIO TOPE POR DEPARTAMENTO'!A:A,'PRECIO TOPE POR DEPARTAMENTO'!L:L),IF($D$5='PRECIO TOPE POR DEPARTAMENTO'!$M$1,_xlfn.XLOOKUP('PROPUESTA ECONOMICA'!C814,'PRECIO TOPE POR DEPARTAMENTO'!A:A,'PRECIO TOPE POR DEPARTAMENTO'!M:M),IF($D$5='PRECIO TOPE POR DEPARTAMENTO'!$N$1,_xlfn.XLOOKUP('PROPUESTA ECONOMICA'!C814,'PRECIO TOPE POR DEPARTAMENTO'!A:A,'PRECIO TOPE POR DEPARTAMENTO'!N:N),IF($D$5='PRECIO TOPE POR DEPARTAMENTO'!$O$1,_xlfn.XLOOKUP('PROPUESTA ECONOMICA'!C814,'PRECIO TOPE POR DEPARTAMENTO'!A:A,'PRECIO TOPE POR DEPARTAMENTO'!O:O),IF($D$5='PRECIO TOPE POR DEPARTAMENTO'!$P$1,_xlfn.XLOOKUP('PROPUESTA ECONOMICA'!C814,'PRECIO TOPE POR DEPARTAMENTO'!A:A,'PRECIO TOPE POR DEPARTAMENTO'!P:P),IF($D$5='PRECIO TOPE POR DEPARTAMENTO'!$Q$1,_xlfn.XLOOKUP('PROPUESTA ECONOMICA'!C814,'PRECIO TOPE POR DEPARTAMENTO'!A:A,'PRECIO TOPE POR DEPARTAMENTO'!Q:Q),IF($D$5='PRECIO TOPE POR DEPARTAMENTO'!$R$1,_xlfn.XLOOKUP('PROPUESTA ECONOMICA'!C814,'PRECIO TOPE POR DEPARTAMENTO'!A:A,'PRECIO TOPE POR DEPARTAMENTO'!R:R),IF($D$5='PRECIO TOPE POR DEPARTAMENTO'!$S$1,_xlfn.XLOOKUP('PROPUESTA ECONOMICA'!C814,'PRECIO TOPE POR DEPARTAMENTO'!A:A,'PRECIO TOPE POR DEPARTAMENTO'!S:S),IF($D$5='PRECIO TOPE POR DEPARTAMENTO'!$T$1,_xlfn.XLOOKUP('PROPUESTA ECONOMICA'!C814,'PRECIO TOPE POR DEPARTAMENTO'!A:A,'PRECIO TOPE POR DEPARTAMENTO'!T:T),IF($D$5='PRECIO TOPE POR DEPARTAMENTO'!$U$1,_xlfn.XLOOKUP('PROPUESTA ECONOMICA'!C814,'PRECIO TOPE POR DEPARTAMENTO'!A:A,'PRECIO TOPE POR DEPARTAMENTO'!U:U),IF($D$5='PRECIO TOPE POR DEPARTAMENTO'!$V$1,_xlfn.XLOOKUP('PROPUESTA ECONOMICA'!C814,'PRECIO TOPE POR DEPARTAMENTO'!A:A,'PRECIO TOPE POR DEPARTAMENTO'!V:V),IF($D$5='PRECIO TOPE POR DEPARTAMENTO'!$W$1,_xlfn.XLOOKUP('PROPUESTA ECONOMICA'!C814,'PRECIO TOPE POR DEPARTAMENTO'!A:A,'PRECIO TOPE POR DEPARTAMENTO'!W:W),IF($D$5='PRECIO TOPE POR DEPARTAMENTO'!$X$1,_xlfn.XLOOKUP('PROPUESTA ECONOMICA'!C814,'PRECIO TOPE POR DEPARTAMENTO'!A:A,'PRECIO TOPE POR DEPARTAMENTO'!X:X),IF($D$5='PRECIO TOPE POR DEPARTAMENTO'!$Y$1,_xlfn.XLOOKUP('PROPUESTA ECONOMICA'!C814,'PRECIO TOPE POR DEPARTAMENTO'!A:A,'PRECIO TOPE POR DEPARTAMENTO'!Y:Y),IF($D$5='PRECIO TOPE POR DEPARTAMENTO'!$Z$1,_xlfn.XLOOKUP('PROPUESTA ECONOMICA'!C814,'PRECIO TOPE POR DEPARTAMENTO'!A:A,'PRECIO TOPE POR DEPARTAMENTO'!Z:Z),IF($D$5='PRECIO TOPE POR DEPARTAMENTO'!$AA$1,_xlfn.XLOOKUP('PROPUESTA ECONOMICA'!C814,'PRECIO TOPE POR DEPARTAMENTO'!A:A,'PRECIO TOPE POR DEPARTAMENTO'!AA:AA),IF($D$5='PRECIO TOPE POR DEPARTAMENTO'!$AB$1,_xlfn.XLOOKUP('PROPUESTA ECONOMICA'!C814,'PRECIO TOPE POR DEPARTAMENTO'!A:A,'PRECIO TOPE POR DEPARTAMENTO'!AB:AB),IF($D$5='PRECIO TOPE POR DEPARTAMENTO'!$AC$1,_xlfn.XLOOKUP('PROPUESTA ECONOMICA'!C814,'PRECIO TOPE POR DEPARTAMENTO'!A:A,'PRECIO TOPE POR DEPARTAMENTO'!AC:AC),IF($D$5='PRECIO TOPE POR DEPARTAMENTO'!$AD$1,_xlfn.XLOOKUP('PROPUESTA ECONOMICA'!C814,'PRECIO TOPE POR DEPARTAMENTO'!A:A,'PRECIO TOPE POR DEPARTAMENTO'!AD:AD),IF($D$5='PRECIO TOPE POR DEPARTAMENTO'!$AE$1,_xlfn.XLOOKUP('PROPUESTA ECONOMICA'!C814,'PRECIO TOPE POR DEPARTAMENTO'!A:A,'PRECIO TOPE POR DEPARTAMENTO'!AE:AE),IF($D$5='PRECIO TOPE POR DEPARTAMENTO'!$AF$1,_xlfn.XLOOKUP('PROPUESTA ECONOMICA'!C814,'PRECIO TOPE POR DEPARTAMENTO'!A:A,'PRECIO TOPE POR DEPARTAMENTO'!AF:AF),IF($D$5='PRECIO TOPE POR DEPARTAMENTO'!$AG$1,_xlfn.XLOOKUP('PROPUESTA ECONOMICA'!C814,'PRECIO TOPE POR DEPARTAMENTO'!A:A,'PRECIO TOPE POR DEPARTAMENTO'!AG:AG),IF($D$5='PRECIO TOPE POR DEPARTAMENTO'!$AH$1,_xlfn.XLOOKUP('PROPUESTA ECONOMICA'!C814,'PRECIO TOPE POR DEPARTAMENTO'!A:A,'PRECIO TOPE POR DEPARTAMENTO'!AH:AH),IF($D$5='PRECIO TOPE POR DEPARTAMENTO'!$AI$1,_xlfn.XLOOKUP('PROPUESTA ECONOMICA'!C814,'PRECIO TOPE POR DEPARTAMENTO'!A:A,'PRECIO TOPE POR DEPARTAMENTO'!AI:AI),IF($D$5='PRECIO TOPE POR DEPARTAMENTO'!$AJ$1,_xlfn.XLOOKUP('PROPUESTA ECONOMICA'!C814,'PRECIO TOPE POR DEPARTAMENTO'!A:A,'PRECIO TOPE POR DEPARTAMENTO'!AJ:AJ),)))))))))))))))))))))))))))))))))</f>
        <v>4617817</v>
      </c>
      <c r="G814" s="133"/>
    </row>
    <row r="815" spans="2:7" ht="16.5">
      <c r="B815" s="98">
        <v>804</v>
      </c>
      <c r="C815" s="122" t="s">
        <v>998</v>
      </c>
      <c r="D815" s="45" t="str">
        <f>+_xlfn.XLOOKUP(C815,'PRECIO TOPE POR DEPARTAMENTO'!A:A,'PRECIO TOPE POR DEPARTAMENTO'!B:B)</f>
        <v>REGULADOR TRIFASICO DE 5 KVA</v>
      </c>
      <c r="E815" s="46" t="str">
        <f>IF('PRECIO TOPE POR DEPARTAMENTO'!C805="","",+_xlfn.XLOOKUP(C815,'PRECIO TOPE POR DEPARTAMENTO'!A:A,'PRECIO TOPE POR DEPARTAMENTO'!C:C))</f>
        <v>UN</v>
      </c>
      <c r="F815" s="132">
        <f>IF($D$5='PRECIO TOPE POR DEPARTAMENTO'!$D$1,_xlfn.XLOOKUP('PROPUESTA ECONOMICA'!C815,'PRECIO TOPE POR DEPARTAMENTO'!A:A,'PRECIO TOPE POR DEPARTAMENTO'!D:D),IF($D$5='PRECIO TOPE POR DEPARTAMENTO'!$E$1,_xlfn.XLOOKUP('PROPUESTA ECONOMICA'!C815,'PRECIO TOPE POR DEPARTAMENTO'!A:A,'PRECIO TOPE POR DEPARTAMENTO'!E:E),IF($D$5='PRECIO TOPE POR DEPARTAMENTO'!$F$1,_xlfn.XLOOKUP('PROPUESTA ECONOMICA'!C815,'PRECIO TOPE POR DEPARTAMENTO'!A:A,'PRECIO TOPE POR DEPARTAMENTO'!F:F),IF($D$5='PRECIO TOPE POR DEPARTAMENTO'!$G$1,_xlfn.XLOOKUP('PROPUESTA ECONOMICA'!C815,'PRECIO TOPE POR DEPARTAMENTO'!A:A,'PRECIO TOPE POR DEPARTAMENTO'!G:G),IF($D$5='PRECIO TOPE POR DEPARTAMENTO'!$H$1,_xlfn.XLOOKUP('PROPUESTA ECONOMICA'!C815,'PRECIO TOPE POR DEPARTAMENTO'!A:A,'PRECIO TOPE POR DEPARTAMENTO'!H:H),IF($D$5='PRECIO TOPE POR DEPARTAMENTO'!$I$1,_xlfn.XLOOKUP('PROPUESTA ECONOMICA'!C815,'PRECIO TOPE POR DEPARTAMENTO'!A:A,'PRECIO TOPE POR DEPARTAMENTO'!I:I),IF($D$5='PRECIO TOPE POR DEPARTAMENTO'!$J$1,_xlfn.XLOOKUP('PROPUESTA ECONOMICA'!C815,'PRECIO TOPE POR DEPARTAMENTO'!A:A,'PRECIO TOPE POR DEPARTAMENTO'!J:J),IF($D$5='PRECIO TOPE POR DEPARTAMENTO'!$K$1,_xlfn.XLOOKUP('PROPUESTA ECONOMICA'!C815,'PRECIO TOPE POR DEPARTAMENTO'!A:A,'PRECIO TOPE POR DEPARTAMENTO'!K:K),IF($D$5='PRECIO TOPE POR DEPARTAMENTO'!$L$1,_xlfn.XLOOKUP('PROPUESTA ECONOMICA'!C815,'PRECIO TOPE POR DEPARTAMENTO'!A:A,'PRECIO TOPE POR DEPARTAMENTO'!L:L),IF($D$5='PRECIO TOPE POR DEPARTAMENTO'!$M$1,_xlfn.XLOOKUP('PROPUESTA ECONOMICA'!C815,'PRECIO TOPE POR DEPARTAMENTO'!A:A,'PRECIO TOPE POR DEPARTAMENTO'!M:M),IF($D$5='PRECIO TOPE POR DEPARTAMENTO'!$N$1,_xlfn.XLOOKUP('PROPUESTA ECONOMICA'!C815,'PRECIO TOPE POR DEPARTAMENTO'!A:A,'PRECIO TOPE POR DEPARTAMENTO'!N:N),IF($D$5='PRECIO TOPE POR DEPARTAMENTO'!$O$1,_xlfn.XLOOKUP('PROPUESTA ECONOMICA'!C815,'PRECIO TOPE POR DEPARTAMENTO'!A:A,'PRECIO TOPE POR DEPARTAMENTO'!O:O),IF($D$5='PRECIO TOPE POR DEPARTAMENTO'!$P$1,_xlfn.XLOOKUP('PROPUESTA ECONOMICA'!C815,'PRECIO TOPE POR DEPARTAMENTO'!A:A,'PRECIO TOPE POR DEPARTAMENTO'!P:P),IF($D$5='PRECIO TOPE POR DEPARTAMENTO'!$Q$1,_xlfn.XLOOKUP('PROPUESTA ECONOMICA'!C815,'PRECIO TOPE POR DEPARTAMENTO'!A:A,'PRECIO TOPE POR DEPARTAMENTO'!Q:Q),IF($D$5='PRECIO TOPE POR DEPARTAMENTO'!$R$1,_xlfn.XLOOKUP('PROPUESTA ECONOMICA'!C815,'PRECIO TOPE POR DEPARTAMENTO'!A:A,'PRECIO TOPE POR DEPARTAMENTO'!R:R),IF($D$5='PRECIO TOPE POR DEPARTAMENTO'!$S$1,_xlfn.XLOOKUP('PROPUESTA ECONOMICA'!C815,'PRECIO TOPE POR DEPARTAMENTO'!A:A,'PRECIO TOPE POR DEPARTAMENTO'!S:S),IF($D$5='PRECIO TOPE POR DEPARTAMENTO'!$T$1,_xlfn.XLOOKUP('PROPUESTA ECONOMICA'!C815,'PRECIO TOPE POR DEPARTAMENTO'!A:A,'PRECIO TOPE POR DEPARTAMENTO'!T:T),IF($D$5='PRECIO TOPE POR DEPARTAMENTO'!$U$1,_xlfn.XLOOKUP('PROPUESTA ECONOMICA'!C815,'PRECIO TOPE POR DEPARTAMENTO'!A:A,'PRECIO TOPE POR DEPARTAMENTO'!U:U),IF($D$5='PRECIO TOPE POR DEPARTAMENTO'!$V$1,_xlfn.XLOOKUP('PROPUESTA ECONOMICA'!C815,'PRECIO TOPE POR DEPARTAMENTO'!A:A,'PRECIO TOPE POR DEPARTAMENTO'!V:V),IF($D$5='PRECIO TOPE POR DEPARTAMENTO'!$W$1,_xlfn.XLOOKUP('PROPUESTA ECONOMICA'!C815,'PRECIO TOPE POR DEPARTAMENTO'!A:A,'PRECIO TOPE POR DEPARTAMENTO'!W:W),IF($D$5='PRECIO TOPE POR DEPARTAMENTO'!$X$1,_xlfn.XLOOKUP('PROPUESTA ECONOMICA'!C815,'PRECIO TOPE POR DEPARTAMENTO'!A:A,'PRECIO TOPE POR DEPARTAMENTO'!X:X),IF($D$5='PRECIO TOPE POR DEPARTAMENTO'!$Y$1,_xlfn.XLOOKUP('PROPUESTA ECONOMICA'!C815,'PRECIO TOPE POR DEPARTAMENTO'!A:A,'PRECIO TOPE POR DEPARTAMENTO'!Y:Y),IF($D$5='PRECIO TOPE POR DEPARTAMENTO'!$Z$1,_xlfn.XLOOKUP('PROPUESTA ECONOMICA'!C815,'PRECIO TOPE POR DEPARTAMENTO'!A:A,'PRECIO TOPE POR DEPARTAMENTO'!Z:Z),IF($D$5='PRECIO TOPE POR DEPARTAMENTO'!$AA$1,_xlfn.XLOOKUP('PROPUESTA ECONOMICA'!C815,'PRECIO TOPE POR DEPARTAMENTO'!A:A,'PRECIO TOPE POR DEPARTAMENTO'!AA:AA),IF($D$5='PRECIO TOPE POR DEPARTAMENTO'!$AB$1,_xlfn.XLOOKUP('PROPUESTA ECONOMICA'!C815,'PRECIO TOPE POR DEPARTAMENTO'!A:A,'PRECIO TOPE POR DEPARTAMENTO'!AB:AB),IF($D$5='PRECIO TOPE POR DEPARTAMENTO'!$AC$1,_xlfn.XLOOKUP('PROPUESTA ECONOMICA'!C815,'PRECIO TOPE POR DEPARTAMENTO'!A:A,'PRECIO TOPE POR DEPARTAMENTO'!AC:AC),IF($D$5='PRECIO TOPE POR DEPARTAMENTO'!$AD$1,_xlfn.XLOOKUP('PROPUESTA ECONOMICA'!C815,'PRECIO TOPE POR DEPARTAMENTO'!A:A,'PRECIO TOPE POR DEPARTAMENTO'!AD:AD),IF($D$5='PRECIO TOPE POR DEPARTAMENTO'!$AE$1,_xlfn.XLOOKUP('PROPUESTA ECONOMICA'!C815,'PRECIO TOPE POR DEPARTAMENTO'!A:A,'PRECIO TOPE POR DEPARTAMENTO'!AE:AE),IF($D$5='PRECIO TOPE POR DEPARTAMENTO'!$AF$1,_xlfn.XLOOKUP('PROPUESTA ECONOMICA'!C815,'PRECIO TOPE POR DEPARTAMENTO'!A:A,'PRECIO TOPE POR DEPARTAMENTO'!AF:AF),IF($D$5='PRECIO TOPE POR DEPARTAMENTO'!$AG$1,_xlfn.XLOOKUP('PROPUESTA ECONOMICA'!C815,'PRECIO TOPE POR DEPARTAMENTO'!A:A,'PRECIO TOPE POR DEPARTAMENTO'!AG:AG),IF($D$5='PRECIO TOPE POR DEPARTAMENTO'!$AH$1,_xlfn.XLOOKUP('PROPUESTA ECONOMICA'!C815,'PRECIO TOPE POR DEPARTAMENTO'!A:A,'PRECIO TOPE POR DEPARTAMENTO'!AH:AH),IF($D$5='PRECIO TOPE POR DEPARTAMENTO'!$AI$1,_xlfn.XLOOKUP('PROPUESTA ECONOMICA'!C815,'PRECIO TOPE POR DEPARTAMENTO'!A:A,'PRECIO TOPE POR DEPARTAMENTO'!AI:AI),IF($D$5='PRECIO TOPE POR DEPARTAMENTO'!$AJ$1,_xlfn.XLOOKUP('PROPUESTA ECONOMICA'!C815,'PRECIO TOPE POR DEPARTAMENTO'!A:A,'PRECIO TOPE POR DEPARTAMENTO'!AJ:AJ),)))))))))))))))))))))))))))))))))</f>
        <v>6210671</v>
      </c>
      <c r="G815" s="133"/>
    </row>
    <row r="816" spans="2:7" ht="16.5">
      <c r="B816" s="98">
        <v>805</v>
      </c>
      <c r="C816" s="122" t="s">
        <v>1000</v>
      </c>
      <c r="D816" s="45" t="str">
        <f>+_xlfn.XLOOKUP(C816,'PRECIO TOPE POR DEPARTAMENTO'!A:A,'PRECIO TOPE POR DEPARTAMENTO'!B:B)</f>
        <v>REGULADOR TRIFASICO DE 10 KVA</v>
      </c>
      <c r="E816" s="46" t="str">
        <f>IF('PRECIO TOPE POR DEPARTAMENTO'!C806="","",+_xlfn.XLOOKUP(C816,'PRECIO TOPE POR DEPARTAMENTO'!A:A,'PRECIO TOPE POR DEPARTAMENTO'!C:C))</f>
        <v>UN</v>
      </c>
      <c r="F816" s="132">
        <f>IF($D$5='PRECIO TOPE POR DEPARTAMENTO'!$D$1,_xlfn.XLOOKUP('PROPUESTA ECONOMICA'!C816,'PRECIO TOPE POR DEPARTAMENTO'!A:A,'PRECIO TOPE POR DEPARTAMENTO'!D:D),IF($D$5='PRECIO TOPE POR DEPARTAMENTO'!$E$1,_xlfn.XLOOKUP('PROPUESTA ECONOMICA'!C816,'PRECIO TOPE POR DEPARTAMENTO'!A:A,'PRECIO TOPE POR DEPARTAMENTO'!E:E),IF($D$5='PRECIO TOPE POR DEPARTAMENTO'!$F$1,_xlfn.XLOOKUP('PROPUESTA ECONOMICA'!C816,'PRECIO TOPE POR DEPARTAMENTO'!A:A,'PRECIO TOPE POR DEPARTAMENTO'!F:F),IF($D$5='PRECIO TOPE POR DEPARTAMENTO'!$G$1,_xlfn.XLOOKUP('PROPUESTA ECONOMICA'!C816,'PRECIO TOPE POR DEPARTAMENTO'!A:A,'PRECIO TOPE POR DEPARTAMENTO'!G:G),IF($D$5='PRECIO TOPE POR DEPARTAMENTO'!$H$1,_xlfn.XLOOKUP('PROPUESTA ECONOMICA'!C816,'PRECIO TOPE POR DEPARTAMENTO'!A:A,'PRECIO TOPE POR DEPARTAMENTO'!H:H),IF($D$5='PRECIO TOPE POR DEPARTAMENTO'!$I$1,_xlfn.XLOOKUP('PROPUESTA ECONOMICA'!C816,'PRECIO TOPE POR DEPARTAMENTO'!A:A,'PRECIO TOPE POR DEPARTAMENTO'!I:I),IF($D$5='PRECIO TOPE POR DEPARTAMENTO'!$J$1,_xlfn.XLOOKUP('PROPUESTA ECONOMICA'!C816,'PRECIO TOPE POR DEPARTAMENTO'!A:A,'PRECIO TOPE POR DEPARTAMENTO'!J:J),IF($D$5='PRECIO TOPE POR DEPARTAMENTO'!$K$1,_xlfn.XLOOKUP('PROPUESTA ECONOMICA'!C816,'PRECIO TOPE POR DEPARTAMENTO'!A:A,'PRECIO TOPE POR DEPARTAMENTO'!K:K),IF($D$5='PRECIO TOPE POR DEPARTAMENTO'!$L$1,_xlfn.XLOOKUP('PROPUESTA ECONOMICA'!C816,'PRECIO TOPE POR DEPARTAMENTO'!A:A,'PRECIO TOPE POR DEPARTAMENTO'!L:L),IF($D$5='PRECIO TOPE POR DEPARTAMENTO'!$M$1,_xlfn.XLOOKUP('PROPUESTA ECONOMICA'!C816,'PRECIO TOPE POR DEPARTAMENTO'!A:A,'PRECIO TOPE POR DEPARTAMENTO'!M:M),IF($D$5='PRECIO TOPE POR DEPARTAMENTO'!$N$1,_xlfn.XLOOKUP('PROPUESTA ECONOMICA'!C816,'PRECIO TOPE POR DEPARTAMENTO'!A:A,'PRECIO TOPE POR DEPARTAMENTO'!N:N),IF($D$5='PRECIO TOPE POR DEPARTAMENTO'!$O$1,_xlfn.XLOOKUP('PROPUESTA ECONOMICA'!C816,'PRECIO TOPE POR DEPARTAMENTO'!A:A,'PRECIO TOPE POR DEPARTAMENTO'!O:O),IF($D$5='PRECIO TOPE POR DEPARTAMENTO'!$P$1,_xlfn.XLOOKUP('PROPUESTA ECONOMICA'!C816,'PRECIO TOPE POR DEPARTAMENTO'!A:A,'PRECIO TOPE POR DEPARTAMENTO'!P:P),IF($D$5='PRECIO TOPE POR DEPARTAMENTO'!$Q$1,_xlfn.XLOOKUP('PROPUESTA ECONOMICA'!C816,'PRECIO TOPE POR DEPARTAMENTO'!A:A,'PRECIO TOPE POR DEPARTAMENTO'!Q:Q),IF($D$5='PRECIO TOPE POR DEPARTAMENTO'!$R$1,_xlfn.XLOOKUP('PROPUESTA ECONOMICA'!C816,'PRECIO TOPE POR DEPARTAMENTO'!A:A,'PRECIO TOPE POR DEPARTAMENTO'!R:R),IF($D$5='PRECIO TOPE POR DEPARTAMENTO'!$S$1,_xlfn.XLOOKUP('PROPUESTA ECONOMICA'!C816,'PRECIO TOPE POR DEPARTAMENTO'!A:A,'PRECIO TOPE POR DEPARTAMENTO'!S:S),IF($D$5='PRECIO TOPE POR DEPARTAMENTO'!$T$1,_xlfn.XLOOKUP('PROPUESTA ECONOMICA'!C816,'PRECIO TOPE POR DEPARTAMENTO'!A:A,'PRECIO TOPE POR DEPARTAMENTO'!T:T),IF($D$5='PRECIO TOPE POR DEPARTAMENTO'!$U$1,_xlfn.XLOOKUP('PROPUESTA ECONOMICA'!C816,'PRECIO TOPE POR DEPARTAMENTO'!A:A,'PRECIO TOPE POR DEPARTAMENTO'!U:U),IF($D$5='PRECIO TOPE POR DEPARTAMENTO'!$V$1,_xlfn.XLOOKUP('PROPUESTA ECONOMICA'!C816,'PRECIO TOPE POR DEPARTAMENTO'!A:A,'PRECIO TOPE POR DEPARTAMENTO'!V:V),IF($D$5='PRECIO TOPE POR DEPARTAMENTO'!$W$1,_xlfn.XLOOKUP('PROPUESTA ECONOMICA'!C816,'PRECIO TOPE POR DEPARTAMENTO'!A:A,'PRECIO TOPE POR DEPARTAMENTO'!W:W),IF($D$5='PRECIO TOPE POR DEPARTAMENTO'!$X$1,_xlfn.XLOOKUP('PROPUESTA ECONOMICA'!C816,'PRECIO TOPE POR DEPARTAMENTO'!A:A,'PRECIO TOPE POR DEPARTAMENTO'!X:X),IF($D$5='PRECIO TOPE POR DEPARTAMENTO'!$Y$1,_xlfn.XLOOKUP('PROPUESTA ECONOMICA'!C816,'PRECIO TOPE POR DEPARTAMENTO'!A:A,'PRECIO TOPE POR DEPARTAMENTO'!Y:Y),IF($D$5='PRECIO TOPE POR DEPARTAMENTO'!$Z$1,_xlfn.XLOOKUP('PROPUESTA ECONOMICA'!C816,'PRECIO TOPE POR DEPARTAMENTO'!A:A,'PRECIO TOPE POR DEPARTAMENTO'!Z:Z),IF($D$5='PRECIO TOPE POR DEPARTAMENTO'!$AA$1,_xlfn.XLOOKUP('PROPUESTA ECONOMICA'!C816,'PRECIO TOPE POR DEPARTAMENTO'!A:A,'PRECIO TOPE POR DEPARTAMENTO'!AA:AA),IF($D$5='PRECIO TOPE POR DEPARTAMENTO'!$AB$1,_xlfn.XLOOKUP('PROPUESTA ECONOMICA'!C816,'PRECIO TOPE POR DEPARTAMENTO'!A:A,'PRECIO TOPE POR DEPARTAMENTO'!AB:AB),IF($D$5='PRECIO TOPE POR DEPARTAMENTO'!$AC$1,_xlfn.XLOOKUP('PROPUESTA ECONOMICA'!C816,'PRECIO TOPE POR DEPARTAMENTO'!A:A,'PRECIO TOPE POR DEPARTAMENTO'!AC:AC),IF($D$5='PRECIO TOPE POR DEPARTAMENTO'!$AD$1,_xlfn.XLOOKUP('PROPUESTA ECONOMICA'!C816,'PRECIO TOPE POR DEPARTAMENTO'!A:A,'PRECIO TOPE POR DEPARTAMENTO'!AD:AD),IF($D$5='PRECIO TOPE POR DEPARTAMENTO'!$AE$1,_xlfn.XLOOKUP('PROPUESTA ECONOMICA'!C816,'PRECIO TOPE POR DEPARTAMENTO'!A:A,'PRECIO TOPE POR DEPARTAMENTO'!AE:AE),IF($D$5='PRECIO TOPE POR DEPARTAMENTO'!$AF$1,_xlfn.XLOOKUP('PROPUESTA ECONOMICA'!C816,'PRECIO TOPE POR DEPARTAMENTO'!A:A,'PRECIO TOPE POR DEPARTAMENTO'!AF:AF),IF($D$5='PRECIO TOPE POR DEPARTAMENTO'!$AG$1,_xlfn.XLOOKUP('PROPUESTA ECONOMICA'!C816,'PRECIO TOPE POR DEPARTAMENTO'!A:A,'PRECIO TOPE POR DEPARTAMENTO'!AG:AG),IF($D$5='PRECIO TOPE POR DEPARTAMENTO'!$AH$1,_xlfn.XLOOKUP('PROPUESTA ECONOMICA'!C816,'PRECIO TOPE POR DEPARTAMENTO'!A:A,'PRECIO TOPE POR DEPARTAMENTO'!AH:AH),IF($D$5='PRECIO TOPE POR DEPARTAMENTO'!$AI$1,_xlfn.XLOOKUP('PROPUESTA ECONOMICA'!C816,'PRECIO TOPE POR DEPARTAMENTO'!A:A,'PRECIO TOPE POR DEPARTAMENTO'!AI:AI),IF($D$5='PRECIO TOPE POR DEPARTAMENTO'!$AJ$1,_xlfn.XLOOKUP('PROPUESTA ECONOMICA'!C816,'PRECIO TOPE POR DEPARTAMENTO'!A:A,'PRECIO TOPE POR DEPARTAMENTO'!AJ:AJ),)))))))))))))))))))))))))))))))))</f>
        <v>7681622</v>
      </c>
      <c r="G816" s="133"/>
    </row>
    <row r="817" spans="2:7" ht="16.5">
      <c r="B817" s="98">
        <v>806</v>
      </c>
      <c r="C817" s="122" t="s">
        <v>1002</v>
      </c>
      <c r="D817" s="45" t="str">
        <f>+_xlfn.XLOOKUP(C817,'PRECIO TOPE POR DEPARTAMENTO'!A:A,'PRECIO TOPE POR DEPARTAMENTO'!B:B)</f>
        <v>REGULADOR TRIFASICO DE 15 KVA</v>
      </c>
      <c r="E817" s="46" t="str">
        <f>IF('PRECIO TOPE POR DEPARTAMENTO'!C807="","",+_xlfn.XLOOKUP(C817,'PRECIO TOPE POR DEPARTAMENTO'!A:A,'PRECIO TOPE POR DEPARTAMENTO'!C:C))</f>
        <v>UN</v>
      </c>
      <c r="F817" s="132">
        <f>IF($D$5='PRECIO TOPE POR DEPARTAMENTO'!$D$1,_xlfn.XLOOKUP('PROPUESTA ECONOMICA'!C817,'PRECIO TOPE POR DEPARTAMENTO'!A:A,'PRECIO TOPE POR DEPARTAMENTO'!D:D),IF($D$5='PRECIO TOPE POR DEPARTAMENTO'!$E$1,_xlfn.XLOOKUP('PROPUESTA ECONOMICA'!C817,'PRECIO TOPE POR DEPARTAMENTO'!A:A,'PRECIO TOPE POR DEPARTAMENTO'!E:E),IF($D$5='PRECIO TOPE POR DEPARTAMENTO'!$F$1,_xlfn.XLOOKUP('PROPUESTA ECONOMICA'!C817,'PRECIO TOPE POR DEPARTAMENTO'!A:A,'PRECIO TOPE POR DEPARTAMENTO'!F:F),IF($D$5='PRECIO TOPE POR DEPARTAMENTO'!$G$1,_xlfn.XLOOKUP('PROPUESTA ECONOMICA'!C817,'PRECIO TOPE POR DEPARTAMENTO'!A:A,'PRECIO TOPE POR DEPARTAMENTO'!G:G),IF($D$5='PRECIO TOPE POR DEPARTAMENTO'!$H$1,_xlfn.XLOOKUP('PROPUESTA ECONOMICA'!C817,'PRECIO TOPE POR DEPARTAMENTO'!A:A,'PRECIO TOPE POR DEPARTAMENTO'!H:H),IF($D$5='PRECIO TOPE POR DEPARTAMENTO'!$I$1,_xlfn.XLOOKUP('PROPUESTA ECONOMICA'!C817,'PRECIO TOPE POR DEPARTAMENTO'!A:A,'PRECIO TOPE POR DEPARTAMENTO'!I:I),IF($D$5='PRECIO TOPE POR DEPARTAMENTO'!$J$1,_xlfn.XLOOKUP('PROPUESTA ECONOMICA'!C817,'PRECIO TOPE POR DEPARTAMENTO'!A:A,'PRECIO TOPE POR DEPARTAMENTO'!J:J),IF($D$5='PRECIO TOPE POR DEPARTAMENTO'!$K$1,_xlfn.XLOOKUP('PROPUESTA ECONOMICA'!C817,'PRECIO TOPE POR DEPARTAMENTO'!A:A,'PRECIO TOPE POR DEPARTAMENTO'!K:K),IF($D$5='PRECIO TOPE POR DEPARTAMENTO'!$L$1,_xlfn.XLOOKUP('PROPUESTA ECONOMICA'!C817,'PRECIO TOPE POR DEPARTAMENTO'!A:A,'PRECIO TOPE POR DEPARTAMENTO'!L:L),IF($D$5='PRECIO TOPE POR DEPARTAMENTO'!$M$1,_xlfn.XLOOKUP('PROPUESTA ECONOMICA'!C817,'PRECIO TOPE POR DEPARTAMENTO'!A:A,'PRECIO TOPE POR DEPARTAMENTO'!M:M),IF($D$5='PRECIO TOPE POR DEPARTAMENTO'!$N$1,_xlfn.XLOOKUP('PROPUESTA ECONOMICA'!C817,'PRECIO TOPE POR DEPARTAMENTO'!A:A,'PRECIO TOPE POR DEPARTAMENTO'!N:N),IF($D$5='PRECIO TOPE POR DEPARTAMENTO'!$O$1,_xlfn.XLOOKUP('PROPUESTA ECONOMICA'!C817,'PRECIO TOPE POR DEPARTAMENTO'!A:A,'PRECIO TOPE POR DEPARTAMENTO'!O:O),IF($D$5='PRECIO TOPE POR DEPARTAMENTO'!$P$1,_xlfn.XLOOKUP('PROPUESTA ECONOMICA'!C817,'PRECIO TOPE POR DEPARTAMENTO'!A:A,'PRECIO TOPE POR DEPARTAMENTO'!P:P),IF($D$5='PRECIO TOPE POR DEPARTAMENTO'!$Q$1,_xlfn.XLOOKUP('PROPUESTA ECONOMICA'!C817,'PRECIO TOPE POR DEPARTAMENTO'!A:A,'PRECIO TOPE POR DEPARTAMENTO'!Q:Q),IF($D$5='PRECIO TOPE POR DEPARTAMENTO'!$R$1,_xlfn.XLOOKUP('PROPUESTA ECONOMICA'!C817,'PRECIO TOPE POR DEPARTAMENTO'!A:A,'PRECIO TOPE POR DEPARTAMENTO'!R:R),IF($D$5='PRECIO TOPE POR DEPARTAMENTO'!$S$1,_xlfn.XLOOKUP('PROPUESTA ECONOMICA'!C817,'PRECIO TOPE POR DEPARTAMENTO'!A:A,'PRECIO TOPE POR DEPARTAMENTO'!S:S),IF($D$5='PRECIO TOPE POR DEPARTAMENTO'!$T$1,_xlfn.XLOOKUP('PROPUESTA ECONOMICA'!C817,'PRECIO TOPE POR DEPARTAMENTO'!A:A,'PRECIO TOPE POR DEPARTAMENTO'!T:T),IF($D$5='PRECIO TOPE POR DEPARTAMENTO'!$U$1,_xlfn.XLOOKUP('PROPUESTA ECONOMICA'!C817,'PRECIO TOPE POR DEPARTAMENTO'!A:A,'PRECIO TOPE POR DEPARTAMENTO'!U:U),IF($D$5='PRECIO TOPE POR DEPARTAMENTO'!$V$1,_xlfn.XLOOKUP('PROPUESTA ECONOMICA'!C817,'PRECIO TOPE POR DEPARTAMENTO'!A:A,'PRECIO TOPE POR DEPARTAMENTO'!V:V),IF($D$5='PRECIO TOPE POR DEPARTAMENTO'!$W$1,_xlfn.XLOOKUP('PROPUESTA ECONOMICA'!C817,'PRECIO TOPE POR DEPARTAMENTO'!A:A,'PRECIO TOPE POR DEPARTAMENTO'!W:W),IF($D$5='PRECIO TOPE POR DEPARTAMENTO'!$X$1,_xlfn.XLOOKUP('PROPUESTA ECONOMICA'!C817,'PRECIO TOPE POR DEPARTAMENTO'!A:A,'PRECIO TOPE POR DEPARTAMENTO'!X:X),IF($D$5='PRECIO TOPE POR DEPARTAMENTO'!$Y$1,_xlfn.XLOOKUP('PROPUESTA ECONOMICA'!C817,'PRECIO TOPE POR DEPARTAMENTO'!A:A,'PRECIO TOPE POR DEPARTAMENTO'!Y:Y),IF($D$5='PRECIO TOPE POR DEPARTAMENTO'!$Z$1,_xlfn.XLOOKUP('PROPUESTA ECONOMICA'!C817,'PRECIO TOPE POR DEPARTAMENTO'!A:A,'PRECIO TOPE POR DEPARTAMENTO'!Z:Z),IF($D$5='PRECIO TOPE POR DEPARTAMENTO'!$AA$1,_xlfn.XLOOKUP('PROPUESTA ECONOMICA'!C817,'PRECIO TOPE POR DEPARTAMENTO'!A:A,'PRECIO TOPE POR DEPARTAMENTO'!AA:AA),IF($D$5='PRECIO TOPE POR DEPARTAMENTO'!$AB$1,_xlfn.XLOOKUP('PROPUESTA ECONOMICA'!C817,'PRECIO TOPE POR DEPARTAMENTO'!A:A,'PRECIO TOPE POR DEPARTAMENTO'!AB:AB),IF($D$5='PRECIO TOPE POR DEPARTAMENTO'!$AC$1,_xlfn.XLOOKUP('PROPUESTA ECONOMICA'!C817,'PRECIO TOPE POR DEPARTAMENTO'!A:A,'PRECIO TOPE POR DEPARTAMENTO'!AC:AC),IF($D$5='PRECIO TOPE POR DEPARTAMENTO'!$AD$1,_xlfn.XLOOKUP('PROPUESTA ECONOMICA'!C817,'PRECIO TOPE POR DEPARTAMENTO'!A:A,'PRECIO TOPE POR DEPARTAMENTO'!AD:AD),IF($D$5='PRECIO TOPE POR DEPARTAMENTO'!$AE$1,_xlfn.XLOOKUP('PROPUESTA ECONOMICA'!C817,'PRECIO TOPE POR DEPARTAMENTO'!A:A,'PRECIO TOPE POR DEPARTAMENTO'!AE:AE),IF($D$5='PRECIO TOPE POR DEPARTAMENTO'!$AF$1,_xlfn.XLOOKUP('PROPUESTA ECONOMICA'!C817,'PRECIO TOPE POR DEPARTAMENTO'!A:A,'PRECIO TOPE POR DEPARTAMENTO'!AF:AF),IF($D$5='PRECIO TOPE POR DEPARTAMENTO'!$AG$1,_xlfn.XLOOKUP('PROPUESTA ECONOMICA'!C817,'PRECIO TOPE POR DEPARTAMENTO'!A:A,'PRECIO TOPE POR DEPARTAMENTO'!AG:AG),IF($D$5='PRECIO TOPE POR DEPARTAMENTO'!$AH$1,_xlfn.XLOOKUP('PROPUESTA ECONOMICA'!C817,'PRECIO TOPE POR DEPARTAMENTO'!A:A,'PRECIO TOPE POR DEPARTAMENTO'!AH:AH),IF($D$5='PRECIO TOPE POR DEPARTAMENTO'!$AI$1,_xlfn.XLOOKUP('PROPUESTA ECONOMICA'!C817,'PRECIO TOPE POR DEPARTAMENTO'!A:A,'PRECIO TOPE POR DEPARTAMENTO'!AI:AI),IF($D$5='PRECIO TOPE POR DEPARTAMENTO'!$AJ$1,_xlfn.XLOOKUP('PROPUESTA ECONOMICA'!C817,'PRECIO TOPE POR DEPARTAMENTO'!A:A,'PRECIO TOPE POR DEPARTAMENTO'!AJ:AJ),)))))))))))))))))))))))))))))))))</f>
        <v>11548834</v>
      </c>
      <c r="G817" s="133"/>
    </row>
    <row r="818" spans="2:7" ht="16.5">
      <c r="B818" s="98">
        <v>807</v>
      </c>
      <c r="C818" s="123" t="s">
        <v>1827</v>
      </c>
      <c r="D818" s="63" t="str">
        <f>+_xlfn.XLOOKUP(C818,'PRECIO TOPE POR DEPARTAMENTO'!A:A,'PRECIO TOPE POR DEPARTAMENTO'!B:B)</f>
        <v>EQUIPOS ACTIVOS</v>
      </c>
      <c r="E818" s="46" t="str">
        <f>IF('PRECIO TOPE POR DEPARTAMENTO'!C808="","",+_xlfn.XLOOKUP(C818,'PRECIO TOPE POR DEPARTAMENTO'!A:A,'PRECIO TOPE POR DEPARTAMENTO'!C:C))</f>
        <v/>
      </c>
      <c r="F818" s="132"/>
      <c r="G818" s="133"/>
    </row>
    <row r="819" spans="2:7" ht="22.5">
      <c r="B819" s="98">
        <v>808</v>
      </c>
      <c r="C819" s="122" t="s">
        <v>1004</v>
      </c>
      <c r="D819" s="45" t="str">
        <f>+_xlfn.XLOOKUP(C819,'PRECIO TOPE POR DEPARTAMENTO'!A:A,'PRECIO TOPE POR DEPARTAMENTO'!B:B)</f>
        <v>SUMINISTRO E INSTALACION DE UPS MONOFASICA DE 3KVA/2,7KW, ONDA SENO PURA, DOBLE CONVERSION</v>
      </c>
      <c r="E819" s="46" t="str">
        <f>IF('PRECIO TOPE POR DEPARTAMENTO'!C809="","",+_xlfn.XLOOKUP(C819,'PRECIO TOPE POR DEPARTAMENTO'!A:A,'PRECIO TOPE POR DEPARTAMENTO'!C:C))</f>
        <v>UN</v>
      </c>
      <c r="F819" s="132">
        <f>IF($D$5='PRECIO TOPE POR DEPARTAMENTO'!$D$1,_xlfn.XLOOKUP('PROPUESTA ECONOMICA'!C819,'PRECIO TOPE POR DEPARTAMENTO'!A:A,'PRECIO TOPE POR DEPARTAMENTO'!D:D),IF($D$5='PRECIO TOPE POR DEPARTAMENTO'!$E$1,_xlfn.XLOOKUP('PROPUESTA ECONOMICA'!C819,'PRECIO TOPE POR DEPARTAMENTO'!A:A,'PRECIO TOPE POR DEPARTAMENTO'!E:E),IF($D$5='PRECIO TOPE POR DEPARTAMENTO'!$F$1,_xlfn.XLOOKUP('PROPUESTA ECONOMICA'!C819,'PRECIO TOPE POR DEPARTAMENTO'!A:A,'PRECIO TOPE POR DEPARTAMENTO'!F:F),IF($D$5='PRECIO TOPE POR DEPARTAMENTO'!$G$1,_xlfn.XLOOKUP('PROPUESTA ECONOMICA'!C819,'PRECIO TOPE POR DEPARTAMENTO'!A:A,'PRECIO TOPE POR DEPARTAMENTO'!G:G),IF($D$5='PRECIO TOPE POR DEPARTAMENTO'!$H$1,_xlfn.XLOOKUP('PROPUESTA ECONOMICA'!C819,'PRECIO TOPE POR DEPARTAMENTO'!A:A,'PRECIO TOPE POR DEPARTAMENTO'!H:H),IF($D$5='PRECIO TOPE POR DEPARTAMENTO'!$I$1,_xlfn.XLOOKUP('PROPUESTA ECONOMICA'!C819,'PRECIO TOPE POR DEPARTAMENTO'!A:A,'PRECIO TOPE POR DEPARTAMENTO'!I:I),IF($D$5='PRECIO TOPE POR DEPARTAMENTO'!$J$1,_xlfn.XLOOKUP('PROPUESTA ECONOMICA'!C819,'PRECIO TOPE POR DEPARTAMENTO'!A:A,'PRECIO TOPE POR DEPARTAMENTO'!J:J),IF($D$5='PRECIO TOPE POR DEPARTAMENTO'!$K$1,_xlfn.XLOOKUP('PROPUESTA ECONOMICA'!C819,'PRECIO TOPE POR DEPARTAMENTO'!A:A,'PRECIO TOPE POR DEPARTAMENTO'!K:K),IF($D$5='PRECIO TOPE POR DEPARTAMENTO'!$L$1,_xlfn.XLOOKUP('PROPUESTA ECONOMICA'!C819,'PRECIO TOPE POR DEPARTAMENTO'!A:A,'PRECIO TOPE POR DEPARTAMENTO'!L:L),IF($D$5='PRECIO TOPE POR DEPARTAMENTO'!$M$1,_xlfn.XLOOKUP('PROPUESTA ECONOMICA'!C819,'PRECIO TOPE POR DEPARTAMENTO'!A:A,'PRECIO TOPE POR DEPARTAMENTO'!M:M),IF($D$5='PRECIO TOPE POR DEPARTAMENTO'!$N$1,_xlfn.XLOOKUP('PROPUESTA ECONOMICA'!C819,'PRECIO TOPE POR DEPARTAMENTO'!A:A,'PRECIO TOPE POR DEPARTAMENTO'!N:N),IF($D$5='PRECIO TOPE POR DEPARTAMENTO'!$O$1,_xlfn.XLOOKUP('PROPUESTA ECONOMICA'!C819,'PRECIO TOPE POR DEPARTAMENTO'!A:A,'PRECIO TOPE POR DEPARTAMENTO'!O:O),IF($D$5='PRECIO TOPE POR DEPARTAMENTO'!$P$1,_xlfn.XLOOKUP('PROPUESTA ECONOMICA'!C819,'PRECIO TOPE POR DEPARTAMENTO'!A:A,'PRECIO TOPE POR DEPARTAMENTO'!P:P),IF($D$5='PRECIO TOPE POR DEPARTAMENTO'!$Q$1,_xlfn.XLOOKUP('PROPUESTA ECONOMICA'!C819,'PRECIO TOPE POR DEPARTAMENTO'!A:A,'PRECIO TOPE POR DEPARTAMENTO'!Q:Q),IF($D$5='PRECIO TOPE POR DEPARTAMENTO'!$R$1,_xlfn.XLOOKUP('PROPUESTA ECONOMICA'!C819,'PRECIO TOPE POR DEPARTAMENTO'!A:A,'PRECIO TOPE POR DEPARTAMENTO'!R:R),IF($D$5='PRECIO TOPE POR DEPARTAMENTO'!$S$1,_xlfn.XLOOKUP('PROPUESTA ECONOMICA'!C819,'PRECIO TOPE POR DEPARTAMENTO'!A:A,'PRECIO TOPE POR DEPARTAMENTO'!S:S),IF($D$5='PRECIO TOPE POR DEPARTAMENTO'!$T$1,_xlfn.XLOOKUP('PROPUESTA ECONOMICA'!C819,'PRECIO TOPE POR DEPARTAMENTO'!A:A,'PRECIO TOPE POR DEPARTAMENTO'!T:T),IF($D$5='PRECIO TOPE POR DEPARTAMENTO'!$U$1,_xlfn.XLOOKUP('PROPUESTA ECONOMICA'!C819,'PRECIO TOPE POR DEPARTAMENTO'!A:A,'PRECIO TOPE POR DEPARTAMENTO'!U:U),IF($D$5='PRECIO TOPE POR DEPARTAMENTO'!$V$1,_xlfn.XLOOKUP('PROPUESTA ECONOMICA'!C819,'PRECIO TOPE POR DEPARTAMENTO'!A:A,'PRECIO TOPE POR DEPARTAMENTO'!V:V),IF($D$5='PRECIO TOPE POR DEPARTAMENTO'!$W$1,_xlfn.XLOOKUP('PROPUESTA ECONOMICA'!C819,'PRECIO TOPE POR DEPARTAMENTO'!A:A,'PRECIO TOPE POR DEPARTAMENTO'!W:W),IF($D$5='PRECIO TOPE POR DEPARTAMENTO'!$X$1,_xlfn.XLOOKUP('PROPUESTA ECONOMICA'!C819,'PRECIO TOPE POR DEPARTAMENTO'!A:A,'PRECIO TOPE POR DEPARTAMENTO'!X:X),IF($D$5='PRECIO TOPE POR DEPARTAMENTO'!$Y$1,_xlfn.XLOOKUP('PROPUESTA ECONOMICA'!C819,'PRECIO TOPE POR DEPARTAMENTO'!A:A,'PRECIO TOPE POR DEPARTAMENTO'!Y:Y),IF($D$5='PRECIO TOPE POR DEPARTAMENTO'!$Z$1,_xlfn.XLOOKUP('PROPUESTA ECONOMICA'!C819,'PRECIO TOPE POR DEPARTAMENTO'!A:A,'PRECIO TOPE POR DEPARTAMENTO'!Z:Z),IF($D$5='PRECIO TOPE POR DEPARTAMENTO'!$AA$1,_xlfn.XLOOKUP('PROPUESTA ECONOMICA'!C819,'PRECIO TOPE POR DEPARTAMENTO'!A:A,'PRECIO TOPE POR DEPARTAMENTO'!AA:AA),IF($D$5='PRECIO TOPE POR DEPARTAMENTO'!$AB$1,_xlfn.XLOOKUP('PROPUESTA ECONOMICA'!C819,'PRECIO TOPE POR DEPARTAMENTO'!A:A,'PRECIO TOPE POR DEPARTAMENTO'!AB:AB),IF($D$5='PRECIO TOPE POR DEPARTAMENTO'!$AC$1,_xlfn.XLOOKUP('PROPUESTA ECONOMICA'!C819,'PRECIO TOPE POR DEPARTAMENTO'!A:A,'PRECIO TOPE POR DEPARTAMENTO'!AC:AC),IF($D$5='PRECIO TOPE POR DEPARTAMENTO'!$AD$1,_xlfn.XLOOKUP('PROPUESTA ECONOMICA'!C819,'PRECIO TOPE POR DEPARTAMENTO'!A:A,'PRECIO TOPE POR DEPARTAMENTO'!AD:AD),IF($D$5='PRECIO TOPE POR DEPARTAMENTO'!$AE$1,_xlfn.XLOOKUP('PROPUESTA ECONOMICA'!C819,'PRECIO TOPE POR DEPARTAMENTO'!A:A,'PRECIO TOPE POR DEPARTAMENTO'!AE:AE),IF($D$5='PRECIO TOPE POR DEPARTAMENTO'!$AF$1,_xlfn.XLOOKUP('PROPUESTA ECONOMICA'!C819,'PRECIO TOPE POR DEPARTAMENTO'!A:A,'PRECIO TOPE POR DEPARTAMENTO'!AF:AF),IF($D$5='PRECIO TOPE POR DEPARTAMENTO'!$AG$1,_xlfn.XLOOKUP('PROPUESTA ECONOMICA'!C819,'PRECIO TOPE POR DEPARTAMENTO'!A:A,'PRECIO TOPE POR DEPARTAMENTO'!AG:AG),IF($D$5='PRECIO TOPE POR DEPARTAMENTO'!$AH$1,_xlfn.XLOOKUP('PROPUESTA ECONOMICA'!C819,'PRECIO TOPE POR DEPARTAMENTO'!A:A,'PRECIO TOPE POR DEPARTAMENTO'!AH:AH),IF($D$5='PRECIO TOPE POR DEPARTAMENTO'!$AI$1,_xlfn.XLOOKUP('PROPUESTA ECONOMICA'!C819,'PRECIO TOPE POR DEPARTAMENTO'!A:A,'PRECIO TOPE POR DEPARTAMENTO'!AI:AI),IF($D$5='PRECIO TOPE POR DEPARTAMENTO'!$AJ$1,_xlfn.XLOOKUP('PROPUESTA ECONOMICA'!C819,'PRECIO TOPE POR DEPARTAMENTO'!A:A,'PRECIO TOPE POR DEPARTAMENTO'!AJ:AJ),)))))))))))))))))))))))))))))))))</f>
        <v>2085849</v>
      </c>
      <c r="G819" s="133"/>
    </row>
    <row r="820" spans="2:7" ht="22.5">
      <c r="B820" s="98">
        <v>809</v>
      </c>
      <c r="C820" s="122" t="s">
        <v>1006</v>
      </c>
      <c r="D820" s="45" t="str">
        <f>+_xlfn.XLOOKUP(C820,'PRECIO TOPE POR DEPARTAMENTO'!A:A,'PRECIO TOPE POR DEPARTAMENTO'!B:B)</f>
        <v>SUMINISTRO E INSTALACION DE UPS BIFASICA DE 6KVA/6KW, ONDA SENO PURA, DOBLE CONVERSION</v>
      </c>
      <c r="E820" s="46" t="str">
        <f>IF('PRECIO TOPE POR DEPARTAMENTO'!C810="","",+_xlfn.XLOOKUP(C820,'PRECIO TOPE POR DEPARTAMENTO'!A:A,'PRECIO TOPE POR DEPARTAMENTO'!C:C))</f>
        <v>UN</v>
      </c>
      <c r="F820" s="132">
        <f>IF($D$5='PRECIO TOPE POR DEPARTAMENTO'!$D$1,_xlfn.XLOOKUP('PROPUESTA ECONOMICA'!C820,'PRECIO TOPE POR DEPARTAMENTO'!A:A,'PRECIO TOPE POR DEPARTAMENTO'!D:D),IF($D$5='PRECIO TOPE POR DEPARTAMENTO'!$E$1,_xlfn.XLOOKUP('PROPUESTA ECONOMICA'!C820,'PRECIO TOPE POR DEPARTAMENTO'!A:A,'PRECIO TOPE POR DEPARTAMENTO'!E:E),IF($D$5='PRECIO TOPE POR DEPARTAMENTO'!$F$1,_xlfn.XLOOKUP('PROPUESTA ECONOMICA'!C820,'PRECIO TOPE POR DEPARTAMENTO'!A:A,'PRECIO TOPE POR DEPARTAMENTO'!F:F),IF($D$5='PRECIO TOPE POR DEPARTAMENTO'!$G$1,_xlfn.XLOOKUP('PROPUESTA ECONOMICA'!C820,'PRECIO TOPE POR DEPARTAMENTO'!A:A,'PRECIO TOPE POR DEPARTAMENTO'!G:G),IF($D$5='PRECIO TOPE POR DEPARTAMENTO'!$H$1,_xlfn.XLOOKUP('PROPUESTA ECONOMICA'!C820,'PRECIO TOPE POR DEPARTAMENTO'!A:A,'PRECIO TOPE POR DEPARTAMENTO'!H:H),IF($D$5='PRECIO TOPE POR DEPARTAMENTO'!$I$1,_xlfn.XLOOKUP('PROPUESTA ECONOMICA'!C820,'PRECIO TOPE POR DEPARTAMENTO'!A:A,'PRECIO TOPE POR DEPARTAMENTO'!I:I),IF($D$5='PRECIO TOPE POR DEPARTAMENTO'!$J$1,_xlfn.XLOOKUP('PROPUESTA ECONOMICA'!C820,'PRECIO TOPE POR DEPARTAMENTO'!A:A,'PRECIO TOPE POR DEPARTAMENTO'!J:J),IF($D$5='PRECIO TOPE POR DEPARTAMENTO'!$K$1,_xlfn.XLOOKUP('PROPUESTA ECONOMICA'!C820,'PRECIO TOPE POR DEPARTAMENTO'!A:A,'PRECIO TOPE POR DEPARTAMENTO'!K:K),IF($D$5='PRECIO TOPE POR DEPARTAMENTO'!$L$1,_xlfn.XLOOKUP('PROPUESTA ECONOMICA'!C820,'PRECIO TOPE POR DEPARTAMENTO'!A:A,'PRECIO TOPE POR DEPARTAMENTO'!L:L),IF($D$5='PRECIO TOPE POR DEPARTAMENTO'!$M$1,_xlfn.XLOOKUP('PROPUESTA ECONOMICA'!C820,'PRECIO TOPE POR DEPARTAMENTO'!A:A,'PRECIO TOPE POR DEPARTAMENTO'!M:M),IF($D$5='PRECIO TOPE POR DEPARTAMENTO'!$N$1,_xlfn.XLOOKUP('PROPUESTA ECONOMICA'!C820,'PRECIO TOPE POR DEPARTAMENTO'!A:A,'PRECIO TOPE POR DEPARTAMENTO'!N:N),IF($D$5='PRECIO TOPE POR DEPARTAMENTO'!$O$1,_xlfn.XLOOKUP('PROPUESTA ECONOMICA'!C820,'PRECIO TOPE POR DEPARTAMENTO'!A:A,'PRECIO TOPE POR DEPARTAMENTO'!O:O),IF($D$5='PRECIO TOPE POR DEPARTAMENTO'!$P$1,_xlfn.XLOOKUP('PROPUESTA ECONOMICA'!C820,'PRECIO TOPE POR DEPARTAMENTO'!A:A,'PRECIO TOPE POR DEPARTAMENTO'!P:P),IF($D$5='PRECIO TOPE POR DEPARTAMENTO'!$Q$1,_xlfn.XLOOKUP('PROPUESTA ECONOMICA'!C820,'PRECIO TOPE POR DEPARTAMENTO'!A:A,'PRECIO TOPE POR DEPARTAMENTO'!Q:Q),IF($D$5='PRECIO TOPE POR DEPARTAMENTO'!$R$1,_xlfn.XLOOKUP('PROPUESTA ECONOMICA'!C820,'PRECIO TOPE POR DEPARTAMENTO'!A:A,'PRECIO TOPE POR DEPARTAMENTO'!R:R),IF($D$5='PRECIO TOPE POR DEPARTAMENTO'!$S$1,_xlfn.XLOOKUP('PROPUESTA ECONOMICA'!C820,'PRECIO TOPE POR DEPARTAMENTO'!A:A,'PRECIO TOPE POR DEPARTAMENTO'!S:S),IF($D$5='PRECIO TOPE POR DEPARTAMENTO'!$T$1,_xlfn.XLOOKUP('PROPUESTA ECONOMICA'!C820,'PRECIO TOPE POR DEPARTAMENTO'!A:A,'PRECIO TOPE POR DEPARTAMENTO'!T:T),IF($D$5='PRECIO TOPE POR DEPARTAMENTO'!$U$1,_xlfn.XLOOKUP('PROPUESTA ECONOMICA'!C820,'PRECIO TOPE POR DEPARTAMENTO'!A:A,'PRECIO TOPE POR DEPARTAMENTO'!U:U),IF($D$5='PRECIO TOPE POR DEPARTAMENTO'!$V$1,_xlfn.XLOOKUP('PROPUESTA ECONOMICA'!C820,'PRECIO TOPE POR DEPARTAMENTO'!A:A,'PRECIO TOPE POR DEPARTAMENTO'!V:V),IF($D$5='PRECIO TOPE POR DEPARTAMENTO'!$W$1,_xlfn.XLOOKUP('PROPUESTA ECONOMICA'!C820,'PRECIO TOPE POR DEPARTAMENTO'!A:A,'PRECIO TOPE POR DEPARTAMENTO'!W:W),IF($D$5='PRECIO TOPE POR DEPARTAMENTO'!$X$1,_xlfn.XLOOKUP('PROPUESTA ECONOMICA'!C820,'PRECIO TOPE POR DEPARTAMENTO'!A:A,'PRECIO TOPE POR DEPARTAMENTO'!X:X),IF($D$5='PRECIO TOPE POR DEPARTAMENTO'!$Y$1,_xlfn.XLOOKUP('PROPUESTA ECONOMICA'!C820,'PRECIO TOPE POR DEPARTAMENTO'!A:A,'PRECIO TOPE POR DEPARTAMENTO'!Y:Y),IF($D$5='PRECIO TOPE POR DEPARTAMENTO'!$Z$1,_xlfn.XLOOKUP('PROPUESTA ECONOMICA'!C820,'PRECIO TOPE POR DEPARTAMENTO'!A:A,'PRECIO TOPE POR DEPARTAMENTO'!Z:Z),IF($D$5='PRECIO TOPE POR DEPARTAMENTO'!$AA$1,_xlfn.XLOOKUP('PROPUESTA ECONOMICA'!C820,'PRECIO TOPE POR DEPARTAMENTO'!A:A,'PRECIO TOPE POR DEPARTAMENTO'!AA:AA),IF($D$5='PRECIO TOPE POR DEPARTAMENTO'!$AB$1,_xlfn.XLOOKUP('PROPUESTA ECONOMICA'!C820,'PRECIO TOPE POR DEPARTAMENTO'!A:A,'PRECIO TOPE POR DEPARTAMENTO'!AB:AB),IF($D$5='PRECIO TOPE POR DEPARTAMENTO'!$AC$1,_xlfn.XLOOKUP('PROPUESTA ECONOMICA'!C820,'PRECIO TOPE POR DEPARTAMENTO'!A:A,'PRECIO TOPE POR DEPARTAMENTO'!AC:AC),IF($D$5='PRECIO TOPE POR DEPARTAMENTO'!$AD$1,_xlfn.XLOOKUP('PROPUESTA ECONOMICA'!C820,'PRECIO TOPE POR DEPARTAMENTO'!A:A,'PRECIO TOPE POR DEPARTAMENTO'!AD:AD),IF($D$5='PRECIO TOPE POR DEPARTAMENTO'!$AE$1,_xlfn.XLOOKUP('PROPUESTA ECONOMICA'!C820,'PRECIO TOPE POR DEPARTAMENTO'!A:A,'PRECIO TOPE POR DEPARTAMENTO'!AE:AE),IF($D$5='PRECIO TOPE POR DEPARTAMENTO'!$AF$1,_xlfn.XLOOKUP('PROPUESTA ECONOMICA'!C820,'PRECIO TOPE POR DEPARTAMENTO'!A:A,'PRECIO TOPE POR DEPARTAMENTO'!AF:AF),IF($D$5='PRECIO TOPE POR DEPARTAMENTO'!$AG$1,_xlfn.XLOOKUP('PROPUESTA ECONOMICA'!C820,'PRECIO TOPE POR DEPARTAMENTO'!A:A,'PRECIO TOPE POR DEPARTAMENTO'!AG:AG),IF($D$5='PRECIO TOPE POR DEPARTAMENTO'!$AH$1,_xlfn.XLOOKUP('PROPUESTA ECONOMICA'!C820,'PRECIO TOPE POR DEPARTAMENTO'!A:A,'PRECIO TOPE POR DEPARTAMENTO'!AH:AH),IF($D$5='PRECIO TOPE POR DEPARTAMENTO'!$AI$1,_xlfn.XLOOKUP('PROPUESTA ECONOMICA'!C820,'PRECIO TOPE POR DEPARTAMENTO'!A:A,'PRECIO TOPE POR DEPARTAMENTO'!AI:AI),IF($D$5='PRECIO TOPE POR DEPARTAMENTO'!$AJ$1,_xlfn.XLOOKUP('PROPUESTA ECONOMICA'!C820,'PRECIO TOPE POR DEPARTAMENTO'!A:A,'PRECIO TOPE POR DEPARTAMENTO'!AJ:AJ),)))))))))))))))))))))))))))))))))</f>
        <v>5446383</v>
      </c>
      <c r="G820" s="133"/>
    </row>
    <row r="821" spans="2:7" ht="22.5">
      <c r="B821" s="98">
        <v>810</v>
      </c>
      <c r="C821" s="122" t="s">
        <v>1828</v>
      </c>
      <c r="D821" s="45" t="str">
        <f>+_xlfn.XLOOKUP(C821,'PRECIO TOPE POR DEPARTAMENTO'!A:A,'PRECIO TOPE POR DEPARTAMENTO'!B:B)</f>
        <v>SUMINISTRO E INSTALACION DE UPS BIFASICA DE 10KVA/10KW, ONDA SENO PURA, DOBLE CONVERSION</v>
      </c>
      <c r="E821" s="46" t="str">
        <f>IF('PRECIO TOPE POR DEPARTAMENTO'!C811="","",+_xlfn.XLOOKUP(C821,'PRECIO TOPE POR DEPARTAMENTO'!A:A,'PRECIO TOPE POR DEPARTAMENTO'!C:C))</f>
        <v>UN</v>
      </c>
      <c r="F821" s="132"/>
      <c r="G821" s="133"/>
    </row>
    <row r="822" spans="2:7" ht="22.5">
      <c r="B822" s="98">
        <v>811</v>
      </c>
      <c r="C822" s="122" t="s">
        <v>1829</v>
      </c>
      <c r="D822" s="45" t="str">
        <f>+_xlfn.XLOOKUP(C822,'PRECIO TOPE POR DEPARTAMENTO'!A:A,'PRECIO TOPE POR DEPARTAMENTO'!B:B)</f>
        <v>SUMINISTRO E INSTALACION DE UPS TRIFASICA DE 15KVA, ONDA SENO PURA, DOBLE CONVERSION</v>
      </c>
      <c r="E822" s="46" t="str">
        <f>IF('PRECIO TOPE POR DEPARTAMENTO'!C812="","",+_xlfn.XLOOKUP(C822,'PRECIO TOPE POR DEPARTAMENTO'!A:A,'PRECIO TOPE POR DEPARTAMENTO'!C:C))</f>
        <v>UN</v>
      </c>
      <c r="F822" s="132">
        <f>IF($D$5='PRECIO TOPE POR DEPARTAMENTO'!$D$1,_xlfn.XLOOKUP('PROPUESTA ECONOMICA'!C822,'PRECIO TOPE POR DEPARTAMENTO'!A:A,'PRECIO TOPE POR DEPARTAMENTO'!D:D),IF($D$5='PRECIO TOPE POR DEPARTAMENTO'!$E$1,_xlfn.XLOOKUP('PROPUESTA ECONOMICA'!C822,'PRECIO TOPE POR DEPARTAMENTO'!A:A,'PRECIO TOPE POR DEPARTAMENTO'!E:E),IF($D$5='PRECIO TOPE POR DEPARTAMENTO'!$F$1,_xlfn.XLOOKUP('PROPUESTA ECONOMICA'!C822,'PRECIO TOPE POR DEPARTAMENTO'!A:A,'PRECIO TOPE POR DEPARTAMENTO'!F:F),IF($D$5='PRECIO TOPE POR DEPARTAMENTO'!$G$1,_xlfn.XLOOKUP('PROPUESTA ECONOMICA'!C822,'PRECIO TOPE POR DEPARTAMENTO'!A:A,'PRECIO TOPE POR DEPARTAMENTO'!G:G),IF($D$5='PRECIO TOPE POR DEPARTAMENTO'!$H$1,_xlfn.XLOOKUP('PROPUESTA ECONOMICA'!C822,'PRECIO TOPE POR DEPARTAMENTO'!A:A,'PRECIO TOPE POR DEPARTAMENTO'!H:H),IF($D$5='PRECIO TOPE POR DEPARTAMENTO'!$I$1,_xlfn.XLOOKUP('PROPUESTA ECONOMICA'!C822,'PRECIO TOPE POR DEPARTAMENTO'!A:A,'PRECIO TOPE POR DEPARTAMENTO'!I:I),IF($D$5='PRECIO TOPE POR DEPARTAMENTO'!$J$1,_xlfn.XLOOKUP('PROPUESTA ECONOMICA'!C822,'PRECIO TOPE POR DEPARTAMENTO'!A:A,'PRECIO TOPE POR DEPARTAMENTO'!J:J),IF($D$5='PRECIO TOPE POR DEPARTAMENTO'!$K$1,_xlfn.XLOOKUP('PROPUESTA ECONOMICA'!C822,'PRECIO TOPE POR DEPARTAMENTO'!A:A,'PRECIO TOPE POR DEPARTAMENTO'!K:K),IF($D$5='PRECIO TOPE POR DEPARTAMENTO'!$L$1,_xlfn.XLOOKUP('PROPUESTA ECONOMICA'!C822,'PRECIO TOPE POR DEPARTAMENTO'!A:A,'PRECIO TOPE POR DEPARTAMENTO'!L:L),IF($D$5='PRECIO TOPE POR DEPARTAMENTO'!$M$1,_xlfn.XLOOKUP('PROPUESTA ECONOMICA'!C822,'PRECIO TOPE POR DEPARTAMENTO'!A:A,'PRECIO TOPE POR DEPARTAMENTO'!M:M),IF($D$5='PRECIO TOPE POR DEPARTAMENTO'!$N$1,_xlfn.XLOOKUP('PROPUESTA ECONOMICA'!C822,'PRECIO TOPE POR DEPARTAMENTO'!A:A,'PRECIO TOPE POR DEPARTAMENTO'!N:N),IF($D$5='PRECIO TOPE POR DEPARTAMENTO'!$O$1,_xlfn.XLOOKUP('PROPUESTA ECONOMICA'!C822,'PRECIO TOPE POR DEPARTAMENTO'!A:A,'PRECIO TOPE POR DEPARTAMENTO'!O:O),IF($D$5='PRECIO TOPE POR DEPARTAMENTO'!$P$1,_xlfn.XLOOKUP('PROPUESTA ECONOMICA'!C822,'PRECIO TOPE POR DEPARTAMENTO'!A:A,'PRECIO TOPE POR DEPARTAMENTO'!P:P),IF($D$5='PRECIO TOPE POR DEPARTAMENTO'!$Q$1,_xlfn.XLOOKUP('PROPUESTA ECONOMICA'!C822,'PRECIO TOPE POR DEPARTAMENTO'!A:A,'PRECIO TOPE POR DEPARTAMENTO'!Q:Q),IF($D$5='PRECIO TOPE POR DEPARTAMENTO'!$R$1,_xlfn.XLOOKUP('PROPUESTA ECONOMICA'!C822,'PRECIO TOPE POR DEPARTAMENTO'!A:A,'PRECIO TOPE POR DEPARTAMENTO'!R:R),IF($D$5='PRECIO TOPE POR DEPARTAMENTO'!$S$1,_xlfn.XLOOKUP('PROPUESTA ECONOMICA'!C822,'PRECIO TOPE POR DEPARTAMENTO'!A:A,'PRECIO TOPE POR DEPARTAMENTO'!S:S),IF($D$5='PRECIO TOPE POR DEPARTAMENTO'!$T$1,_xlfn.XLOOKUP('PROPUESTA ECONOMICA'!C822,'PRECIO TOPE POR DEPARTAMENTO'!A:A,'PRECIO TOPE POR DEPARTAMENTO'!T:T),IF($D$5='PRECIO TOPE POR DEPARTAMENTO'!$U$1,_xlfn.XLOOKUP('PROPUESTA ECONOMICA'!C822,'PRECIO TOPE POR DEPARTAMENTO'!A:A,'PRECIO TOPE POR DEPARTAMENTO'!U:U),IF($D$5='PRECIO TOPE POR DEPARTAMENTO'!$V$1,_xlfn.XLOOKUP('PROPUESTA ECONOMICA'!C822,'PRECIO TOPE POR DEPARTAMENTO'!A:A,'PRECIO TOPE POR DEPARTAMENTO'!V:V),IF($D$5='PRECIO TOPE POR DEPARTAMENTO'!$W$1,_xlfn.XLOOKUP('PROPUESTA ECONOMICA'!C822,'PRECIO TOPE POR DEPARTAMENTO'!A:A,'PRECIO TOPE POR DEPARTAMENTO'!W:W),IF($D$5='PRECIO TOPE POR DEPARTAMENTO'!$X$1,_xlfn.XLOOKUP('PROPUESTA ECONOMICA'!C822,'PRECIO TOPE POR DEPARTAMENTO'!A:A,'PRECIO TOPE POR DEPARTAMENTO'!X:X),IF($D$5='PRECIO TOPE POR DEPARTAMENTO'!$Y$1,_xlfn.XLOOKUP('PROPUESTA ECONOMICA'!C822,'PRECIO TOPE POR DEPARTAMENTO'!A:A,'PRECIO TOPE POR DEPARTAMENTO'!Y:Y),IF($D$5='PRECIO TOPE POR DEPARTAMENTO'!$Z$1,_xlfn.XLOOKUP('PROPUESTA ECONOMICA'!C822,'PRECIO TOPE POR DEPARTAMENTO'!A:A,'PRECIO TOPE POR DEPARTAMENTO'!Z:Z),IF($D$5='PRECIO TOPE POR DEPARTAMENTO'!$AA$1,_xlfn.XLOOKUP('PROPUESTA ECONOMICA'!C822,'PRECIO TOPE POR DEPARTAMENTO'!A:A,'PRECIO TOPE POR DEPARTAMENTO'!AA:AA),IF($D$5='PRECIO TOPE POR DEPARTAMENTO'!$AB$1,_xlfn.XLOOKUP('PROPUESTA ECONOMICA'!C822,'PRECIO TOPE POR DEPARTAMENTO'!A:A,'PRECIO TOPE POR DEPARTAMENTO'!AB:AB),IF($D$5='PRECIO TOPE POR DEPARTAMENTO'!$AC$1,_xlfn.XLOOKUP('PROPUESTA ECONOMICA'!C822,'PRECIO TOPE POR DEPARTAMENTO'!A:A,'PRECIO TOPE POR DEPARTAMENTO'!AC:AC),IF($D$5='PRECIO TOPE POR DEPARTAMENTO'!$AD$1,_xlfn.XLOOKUP('PROPUESTA ECONOMICA'!C822,'PRECIO TOPE POR DEPARTAMENTO'!A:A,'PRECIO TOPE POR DEPARTAMENTO'!AD:AD),IF($D$5='PRECIO TOPE POR DEPARTAMENTO'!$AE$1,_xlfn.XLOOKUP('PROPUESTA ECONOMICA'!C822,'PRECIO TOPE POR DEPARTAMENTO'!A:A,'PRECIO TOPE POR DEPARTAMENTO'!AE:AE),IF($D$5='PRECIO TOPE POR DEPARTAMENTO'!$AF$1,_xlfn.XLOOKUP('PROPUESTA ECONOMICA'!C822,'PRECIO TOPE POR DEPARTAMENTO'!A:A,'PRECIO TOPE POR DEPARTAMENTO'!AF:AF),IF($D$5='PRECIO TOPE POR DEPARTAMENTO'!$AG$1,_xlfn.XLOOKUP('PROPUESTA ECONOMICA'!C822,'PRECIO TOPE POR DEPARTAMENTO'!A:A,'PRECIO TOPE POR DEPARTAMENTO'!AG:AG),IF($D$5='PRECIO TOPE POR DEPARTAMENTO'!$AH$1,_xlfn.XLOOKUP('PROPUESTA ECONOMICA'!C822,'PRECIO TOPE POR DEPARTAMENTO'!A:A,'PRECIO TOPE POR DEPARTAMENTO'!AH:AH),IF($D$5='PRECIO TOPE POR DEPARTAMENTO'!$AI$1,_xlfn.XLOOKUP('PROPUESTA ECONOMICA'!C822,'PRECIO TOPE POR DEPARTAMENTO'!A:A,'PRECIO TOPE POR DEPARTAMENTO'!AI:AI),IF($D$5='PRECIO TOPE POR DEPARTAMENTO'!$AJ$1,_xlfn.XLOOKUP('PROPUESTA ECONOMICA'!C822,'PRECIO TOPE POR DEPARTAMENTO'!A:A,'PRECIO TOPE POR DEPARTAMENTO'!AJ:AJ),)))))))))))))))))))))))))))))))))</f>
        <v>14948584</v>
      </c>
      <c r="G822" s="133"/>
    </row>
    <row r="823" spans="2:7" ht="16.5">
      <c r="B823" s="98">
        <v>812</v>
      </c>
      <c r="C823" s="123" t="s">
        <v>1014</v>
      </c>
      <c r="D823" s="63" t="str">
        <f>+_xlfn.XLOOKUP(C823,'PRECIO TOPE POR DEPARTAMENTO'!A:A,'PRECIO TOPE POR DEPARTAMENTO'!B:B)</f>
        <v>PUESTA A TIERRA Y PROTECCIÓN CONTRA DESCARGAS ATMOSFÉRICAS</v>
      </c>
      <c r="E823" s="11" t="str">
        <f>IF('PRECIO TOPE POR DEPARTAMENTO'!C813="","",+_xlfn.XLOOKUP(C823,'PRECIO TOPE POR DEPARTAMENTO'!A:A,'PRECIO TOPE POR DEPARTAMENTO'!C:C))</f>
        <v/>
      </c>
      <c r="F823" s="132"/>
      <c r="G823" s="133"/>
    </row>
    <row r="824" spans="2:7" ht="56.25">
      <c r="B824" s="98">
        <v>813</v>
      </c>
      <c r="C824" s="122" t="s">
        <v>1016</v>
      </c>
      <c r="D824" s="45" t="str">
        <f>+_xlfn.XLOOKUP(C824,'PRECIO TOPE POR DEPARTAMENTO'!A:A,'PRECIO TOPE POR DEPARTAMENTO'!B:B)</f>
        <v>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v>
      </c>
      <c r="E824" s="46" t="str">
        <f>IF('PRECIO TOPE POR DEPARTAMENTO'!C814="","",+_xlfn.XLOOKUP(C824,'PRECIO TOPE POR DEPARTAMENTO'!A:A,'PRECIO TOPE POR DEPARTAMENTO'!C:C))</f>
        <v>UN</v>
      </c>
      <c r="F824" s="132">
        <f>IF($D$5='PRECIO TOPE POR DEPARTAMENTO'!$D$1,_xlfn.XLOOKUP('PROPUESTA ECONOMICA'!C824,'PRECIO TOPE POR DEPARTAMENTO'!A:A,'PRECIO TOPE POR DEPARTAMENTO'!D:D),IF($D$5='PRECIO TOPE POR DEPARTAMENTO'!$E$1,_xlfn.XLOOKUP('PROPUESTA ECONOMICA'!C824,'PRECIO TOPE POR DEPARTAMENTO'!A:A,'PRECIO TOPE POR DEPARTAMENTO'!E:E),IF($D$5='PRECIO TOPE POR DEPARTAMENTO'!$F$1,_xlfn.XLOOKUP('PROPUESTA ECONOMICA'!C824,'PRECIO TOPE POR DEPARTAMENTO'!A:A,'PRECIO TOPE POR DEPARTAMENTO'!F:F),IF($D$5='PRECIO TOPE POR DEPARTAMENTO'!$G$1,_xlfn.XLOOKUP('PROPUESTA ECONOMICA'!C824,'PRECIO TOPE POR DEPARTAMENTO'!A:A,'PRECIO TOPE POR DEPARTAMENTO'!G:G),IF($D$5='PRECIO TOPE POR DEPARTAMENTO'!$H$1,_xlfn.XLOOKUP('PROPUESTA ECONOMICA'!C824,'PRECIO TOPE POR DEPARTAMENTO'!A:A,'PRECIO TOPE POR DEPARTAMENTO'!H:H),IF($D$5='PRECIO TOPE POR DEPARTAMENTO'!$I$1,_xlfn.XLOOKUP('PROPUESTA ECONOMICA'!C824,'PRECIO TOPE POR DEPARTAMENTO'!A:A,'PRECIO TOPE POR DEPARTAMENTO'!I:I),IF($D$5='PRECIO TOPE POR DEPARTAMENTO'!$J$1,_xlfn.XLOOKUP('PROPUESTA ECONOMICA'!C824,'PRECIO TOPE POR DEPARTAMENTO'!A:A,'PRECIO TOPE POR DEPARTAMENTO'!J:J),IF($D$5='PRECIO TOPE POR DEPARTAMENTO'!$K$1,_xlfn.XLOOKUP('PROPUESTA ECONOMICA'!C824,'PRECIO TOPE POR DEPARTAMENTO'!A:A,'PRECIO TOPE POR DEPARTAMENTO'!K:K),IF($D$5='PRECIO TOPE POR DEPARTAMENTO'!$L$1,_xlfn.XLOOKUP('PROPUESTA ECONOMICA'!C824,'PRECIO TOPE POR DEPARTAMENTO'!A:A,'PRECIO TOPE POR DEPARTAMENTO'!L:L),IF($D$5='PRECIO TOPE POR DEPARTAMENTO'!$M$1,_xlfn.XLOOKUP('PROPUESTA ECONOMICA'!C824,'PRECIO TOPE POR DEPARTAMENTO'!A:A,'PRECIO TOPE POR DEPARTAMENTO'!M:M),IF($D$5='PRECIO TOPE POR DEPARTAMENTO'!$N$1,_xlfn.XLOOKUP('PROPUESTA ECONOMICA'!C824,'PRECIO TOPE POR DEPARTAMENTO'!A:A,'PRECIO TOPE POR DEPARTAMENTO'!N:N),IF($D$5='PRECIO TOPE POR DEPARTAMENTO'!$O$1,_xlfn.XLOOKUP('PROPUESTA ECONOMICA'!C824,'PRECIO TOPE POR DEPARTAMENTO'!A:A,'PRECIO TOPE POR DEPARTAMENTO'!O:O),IF($D$5='PRECIO TOPE POR DEPARTAMENTO'!$P$1,_xlfn.XLOOKUP('PROPUESTA ECONOMICA'!C824,'PRECIO TOPE POR DEPARTAMENTO'!A:A,'PRECIO TOPE POR DEPARTAMENTO'!P:P),IF($D$5='PRECIO TOPE POR DEPARTAMENTO'!$Q$1,_xlfn.XLOOKUP('PROPUESTA ECONOMICA'!C824,'PRECIO TOPE POR DEPARTAMENTO'!A:A,'PRECIO TOPE POR DEPARTAMENTO'!Q:Q),IF($D$5='PRECIO TOPE POR DEPARTAMENTO'!$R$1,_xlfn.XLOOKUP('PROPUESTA ECONOMICA'!C824,'PRECIO TOPE POR DEPARTAMENTO'!A:A,'PRECIO TOPE POR DEPARTAMENTO'!R:R),IF($D$5='PRECIO TOPE POR DEPARTAMENTO'!$S$1,_xlfn.XLOOKUP('PROPUESTA ECONOMICA'!C824,'PRECIO TOPE POR DEPARTAMENTO'!A:A,'PRECIO TOPE POR DEPARTAMENTO'!S:S),IF($D$5='PRECIO TOPE POR DEPARTAMENTO'!$T$1,_xlfn.XLOOKUP('PROPUESTA ECONOMICA'!C824,'PRECIO TOPE POR DEPARTAMENTO'!A:A,'PRECIO TOPE POR DEPARTAMENTO'!T:T),IF($D$5='PRECIO TOPE POR DEPARTAMENTO'!$U$1,_xlfn.XLOOKUP('PROPUESTA ECONOMICA'!C824,'PRECIO TOPE POR DEPARTAMENTO'!A:A,'PRECIO TOPE POR DEPARTAMENTO'!U:U),IF($D$5='PRECIO TOPE POR DEPARTAMENTO'!$V$1,_xlfn.XLOOKUP('PROPUESTA ECONOMICA'!C824,'PRECIO TOPE POR DEPARTAMENTO'!A:A,'PRECIO TOPE POR DEPARTAMENTO'!V:V),IF($D$5='PRECIO TOPE POR DEPARTAMENTO'!$W$1,_xlfn.XLOOKUP('PROPUESTA ECONOMICA'!C824,'PRECIO TOPE POR DEPARTAMENTO'!A:A,'PRECIO TOPE POR DEPARTAMENTO'!W:W),IF($D$5='PRECIO TOPE POR DEPARTAMENTO'!$X$1,_xlfn.XLOOKUP('PROPUESTA ECONOMICA'!C824,'PRECIO TOPE POR DEPARTAMENTO'!A:A,'PRECIO TOPE POR DEPARTAMENTO'!X:X),IF($D$5='PRECIO TOPE POR DEPARTAMENTO'!$Y$1,_xlfn.XLOOKUP('PROPUESTA ECONOMICA'!C824,'PRECIO TOPE POR DEPARTAMENTO'!A:A,'PRECIO TOPE POR DEPARTAMENTO'!Y:Y),IF($D$5='PRECIO TOPE POR DEPARTAMENTO'!$Z$1,_xlfn.XLOOKUP('PROPUESTA ECONOMICA'!C824,'PRECIO TOPE POR DEPARTAMENTO'!A:A,'PRECIO TOPE POR DEPARTAMENTO'!Z:Z),IF($D$5='PRECIO TOPE POR DEPARTAMENTO'!$AA$1,_xlfn.XLOOKUP('PROPUESTA ECONOMICA'!C824,'PRECIO TOPE POR DEPARTAMENTO'!A:A,'PRECIO TOPE POR DEPARTAMENTO'!AA:AA),IF($D$5='PRECIO TOPE POR DEPARTAMENTO'!$AB$1,_xlfn.XLOOKUP('PROPUESTA ECONOMICA'!C824,'PRECIO TOPE POR DEPARTAMENTO'!A:A,'PRECIO TOPE POR DEPARTAMENTO'!AB:AB),IF($D$5='PRECIO TOPE POR DEPARTAMENTO'!$AC$1,_xlfn.XLOOKUP('PROPUESTA ECONOMICA'!C824,'PRECIO TOPE POR DEPARTAMENTO'!A:A,'PRECIO TOPE POR DEPARTAMENTO'!AC:AC),IF($D$5='PRECIO TOPE POR DEPARTAMENTO'!$AD$1,_xlfn.XLOOKUP('PROPUESTA ECONOMICA'!C824,'PRECIO TOPE POR DEPARTAMENTO'!A:A,'PRECIO TOPE POR DEPARTAMENTO'!AD:AD),IF($D$5='PRECIO TOPE POR DEPARTAMENTO'!$AE$1,_xlfn.XLOOKUP('PROPUESTA ECONOMICA'!C824,'PRECIO TOPE POR DEPARTAMENTO'!A:A,'PRECIO TOPE POR DEPARTAMENTO'!AE:AE),IF($D$5='PRECIO TOPE POR DEPARTAMENTO'!$AF$1,_xlfn.XLOOKUP('PROPUESTA ECONOMICA'!C824,'PRECIO TOPE POR DEPARTAMENTO'!A:A,'PRECIO TOPE POR DEPARTAMENTO'!AF:AF),IF($D$5='PRECIO TOPE POR DEPARTAMENTO'!$AG$1,_xlfn.XLOOKUP('PROPUESTA ECONOMICA'!C824,'PRECIO TOPE POR DEPARTAMENTO'!A:A,'PRECIO TOPE POR DEPARTAMENTO'!AG:AG),IF($D$5='PRECIO TOPE POR DEPARTAMENTO'!$AH$1,_xlfn.XLOOKUP('PROPUESTA ECONOMICA'!C824,'PRECIO TOPE POR DEPARTAMENTO'!A:A,'PRECIO TOPE POR DEPARTAMENTO'!AH:AH),IF($D$5='PRECIO TOPE POR DEPARTAMENTO'!$AI$1,_xlfn.XLOOKUP('PROPUESTA ECONOMICA'!C824,'PRECIO TOPE POR DEPARTAMENTO'!A:A,'PRECIO TOPE POR DEPARTAMENTO'!AI:AI),IF($D$5='PRECIO TOPE POR DEPARTAMENTO'!$AJ$1,_xlfn.XLOOKUP('PROPUESTA ECONOMICA'!C824,'PRECIO TOPE POR DEPARTAMENTO'!A:A,'PRECIO TOPE POR DEPARTAMENTO'!AJ:AJ),)))))))))))))))))))))))))))))))))</f>
        <v>141344</v>
      </c>
      <c r="G824" s="133"/>
    </row>
    <row r="825" spans="2:7" ht="45">
      <c r="B825" s="98">
        <v>814</v>
      </c>
      <c r="C825" s="122" t="s">
        <v>1018</v>
      </c>
      <c r="D825" s="45" t="str">
        <f>+_xlfn.XLOOKUP(C825,'PRECIO TOPE POR DEPARTAMENTO'!A:A,'PRECIO TOPE POR DEPARTAMENTO'!B:B)</f>
        <v>SUMINISTRO E INSTALACION DE UN KIT DE MONTAJE PARA PUNTA CAPTADORA COMPUESTO DE LOS SIGUIENTES ELEMENTOS: BASE EN BRONCE CON TORNILLOS DE FIJACIÓN A LA SUPERFICIE DE CONCRETO. PUNTA CAPTADORA FRANKLIN DE 0.80 M. DE ALTURA. EN ACERO INOXIDABLE DE Ø 3/8 “ TIPO 1 “. ABRA</v>
      </c>
      <c r="E825" s="46" t="str">
        <f>IF('PRECIO TOPE POR DEPARTAMENTO'!C815="","",+_xlfn.XLOOKUP(C825,'PRECIO TOPE POR DEPARTAMENTO'!A:A,'PRECIO TOPE POR DEPARTAMENTO'!C:C))</f>
        <v>UN</v>
      </c>
      <c r="F825" s="132">
        <f>IF($D$5='PRECIO TOPE POR DEPARTAMENTO'!$D$1,_xlfn.XLOOKUP('PROPUESTA ECONOMICA'!C825,'PRECIO TOPE POR DEPARTAMENTO'!A:A,'PRECIO TOPE POR DEPARTAMENTO'!D:D),IF($D$5='PRECIO TOPE POR DEPARTAMENTO'!$E$1,_xlfn.XLOOKUP('PROPUESTA ECONOMICA'!C825,'PRECIO TOPE POR DEPARTAMENTO'!A:A,'PRECIO TOPE POR DEPARTAMENTO'!E:E),IF($D$5='PRECIO TOPE POR DEPARTAMENTO'!$F$1,_xlfn.XLOOKUP('PROPUESTA ECONOMICA'!C825,'PRECIO TOPE POR DEPARTAMENTO'!A:A,'PRECIO TOPE POR DEPARTAMENTO'!F:F),IF($D$5='PRECIO TOPE POR DEPARTAMENTO'!$G$1,_xlfn.XLOOKUP('PROPUESTA ECONOMICA'!C825,'PRECIO TOPE POR DEPARTAMENTO'!A:A,'PRECIO TOPE POR DEPARTAMENTO'!G:G),IF($D$5='PRECIO TOPE POR DEPARTAMENTO'!$H$1,_xlfn.XLOOKUP('PROPUESTA ECONOMICA'!C825,'PRECIO TOPE POR DEPARTAMENTO'!A:A,'PRECIO TOPE POR DEPARTAMENTO'!H:H),IF($D$5='PRECIO TOPE POR DEPARTAMENTO'!$I$1,_xlfn.XLOOKUP('PROPUESTA ECONOMICA'!C825,'PRECIO TOPE POR DEPARTAMENTO'!A:A,'PRECIO TOPE POR DEPARTAMENTO'!I:I),IF($D$5='PRECIO TOPE POR DEPARTAMENTO'!$J$1,_xlfn.XLOOKUP('PROPUESTA ECONOMICA'!C825,'PRECIO TOPE POR DEPARTAMENTO'!A:A,'PRECIO TOPE POR DEPARTAMENTO'!J:J),IF($D$5='PRECIO TOPE POR DEPARTAMENTO'!$K$1,_xlfn.XLOOKUP('PROPUESTA ECONOMICA'!C825,'PRECIO TOPE POR DEPARTAMENTO'!A:A,'PRECIO TOPE POR DEPARTAMENTO'!K:K),IF($D$5='PRECIO TOPE POR DEPARTAMENTO'!$L$1,_xlfn.XLOOKUP('PROPUESTA ECONOMICA'!C825,'PRECIO TOPE POR DEPARTAMENTO'!A:A,'PRECIO TOPE POR DEPARTAMENTO'!L:L),IF($D$5='PRECIO TOPE POR DEPARTAMENTO'!$M$1,_xlfn.XLOOKUP('PROPUESTA ECONOMICA'!C825,'PRECIO TOPE POR DEPARTAMENTO'!A:A,'PRECIO TOPE POR DEPARTAMENTO'!M:M),IF($D$5='PRECIO TOPE POR DEPARTAMENTO'!$N$1,_xlfn.XLOOKUP('PROPUESTA ECONOMICA'!C825,'PRECIO TOPE POR DEPARTAMENTO'!A:A,'PRECIO TOPE POR DEPARTAMENTO'!N:N),IF($D$5='PRECIO TOPE POR DEPARTAMENTO'!$O$1,_xlfn.XLOOKUP('PROPUESTA ECONOMICA'!C825,'PRECIO TOPE POR DEPARTAMENTO'!A:A,'PRECIO TOPE POR DEPARTAMENTO'!O:O),IF($D$5='PRECIO TOPE POR DEPARTAMENTO'!$P$1,_xlfn.XLOOKUP('PROPUESTA ECONOMICA'!C825,'PRECIO TOPE POR DEPARTAMENTO'!A:A,'PRECIO TOPE POR DEPARTAMENTO'!P:P),IF($D$5='PRECIO TOPE POR DEPARTAMENTO'!$Q$1,_xlfn.XLOOKUP('PROPUESTA ECONOMICA'!C825,'PRECIO TOPE POR DEPARTAMENTO'!A:A,'PRECIO TOPE POR DEPARTAMENTO'!Q:Q),IF($D$5='PRECIO TOPE POR DEPARTAMENTO'!$R$1,_xlfn.XLOOKUP('PROPUESTA ECONOMICA'!C825,'PRECIO TOPE POR DEPARTAMENTO'!A:A,'PRECIO TOPE POR DEPARTAMENTO'!R:R),IF($D$5='PRECIO TOPE POR DEPARTAMENTO'!$S$1,_xlfn.XLOOKUP('PROPUESTA ECONOMICA'!C825,'PRECIO TOPE POR DEPARTAMENTO'!A:A,'PRECIO TOPE POR DEPARTAMENTO'!S:S),IF($D$5='PRECIO TOPE POR DEPARTAMENTO'!$T$1,_xlfn.XLOOKUP('PROPUESTA ECONOMICA'!C825,'PRECIO TOPE POR DEPARTAMENTO'!A:A,'PRECIO TOPE POR DEPARTAMENTO'!T:T),IF($D$5='PRECIO TOPE POR DEPARTAMENTO'!$U$1,_xlfn.XLOOKUP('PROPUESTA ECONOMICA'!C825,'PRECIO TOPE POR DEPARTAMENTO'!A:A,'PRECIO TOPE POR DEPARTAMENTO'!U:U),IF($D$5='PRECIO TOPE POR DEPARTAMENTO'!$V$1,_xlfn.XLOOKUP('PROPUESTA ECONOMICA'!C825,'PRECIO TOPE POR DEPARTAMENTO'!A:A,'PRECIO TOPE POR DEPARTAMENTO'!V:V),IF($D$5='PRECIO TOPE POR DEPARTAMENTO'!$W$1,_xlfn.XLOOKUP('PROPUESTA ECONOMICA'!C825,'PRECIO TOPE POR DEPARTAMENTO'!A:A,'PRECIO TOPE POR DEPARTAMENTO'!W:W),IF($D$5='PRECIO TOPE POR DEPARTAMENTO'!$X$1,_xlfn.XLOOKUP('PROPUESTA ECONOMICA'!C825,'PRECIO TOPE POR DEPARTAMENTO'!A:A,'PRECIO TOPE POR DEPARTAMENTO'!X:X),IF($D$5='PRECIO TOPE POR DEPARTAMENTO'!$Y$1,_xlfn.XLOOKUP('PROPUESTA ECONOMICA'!C825,'PRECIO TOPE POR DEPARTAMENTO'!A:A,'PRECIO TOPE POR DEPARTAMENTO'!Y:Y),IF($D$5='PRECIO TOPE POR DEPARTAMENTO'!$Z$1,_xlfn.XLOOKUP('PROPUESTA ECONOMICA'!C825,'PRECIO TOPE POR DEPARTAMENTO'!A:A,'PRECIO TOPE POR DEPARTAMENTO'!Z:Z),IF($D$5='PRECIO TOPE POR DEPARTAMENTO'!$AA$1,_xlfn.XLOOKUP('PROPUESTA ECONOMICA'!C825,'PRECIO TOPE POR DEPARTAMENTO'!A:A,'PRECIO TOPE POR DEPARTAMENTO'!AA:AA),IF($D$5='PRECIO TOPE POR DEPARTAMENTO'!$AB$1,_xlfn.XLOOKUP('PROPUESTA ECONOMICA'!C825,'PRECIO TOPE POR DEPARTAMENTO'!A:A,'PRECIO TOPE POR DEPARTAMENTO'!AB:AB),IF($D$5='PRECIO TOPE POR DEPARTAMENTO'!$AC$1,_xlfn.XLOOKUP('PROPUESTA ECONOMICA'!C825,'PRECIO TOPE POR DEPARTAMENTO'!A:A,'PRECIO TOPE POR DEPARTAMENTO'!AC:AC),IF($D$5='PRECIO TOPE POR DEPARTAMENTO'!$AD$1,_xlfn.XLOOKUP('PROPUESTA ECONOMICA'!C825,'PRECIO TOPE POR DEPARTAMENTO'!A:A,'PRECIO TOPE POR DEPARTAMENTO'!AD:AD),IF($D$5='PRECIO TOPE POR DEPARTAMENTO'!$AE$1,_xlfn.XLOOKUP('PROPUESTA ECONOMICA'!C825,'PRECIO TOPE POR DEPARTAMENTO'!A:A,'PRECIO TOPE POR DEPARTAMENTO'!AE:AE),IF($D$5='PRECIO TOPE POR DEPARTAMENTO'!$AF$1,_xlfn.XLOOKUP('PROPUESTA ECONOMICA'!C825,'PRECIO TOPE POR DEPARTAMENTO'!A:A,'PRECIO TOPE POR DEPARTAMENTO'!AF:AF),IF($D$5='PRECIO TOPE POR DEPARTAMENTO'!$AG$1,_xlfn.XLOOKUP('PROPUESTA ECONOMICA'!C825,'PRECIO TOPE POR DEPARTAMENTO'!A:A,'PRECIO TOPE POR DEPARTAMENTO'!AG:AG),IF($D$5='PRECIO TOPE POR DEPARTAMENTO'!$AH$1,_xlfn.XLOOKUP('PROPUESTA ECONOMICA'!C825,'PRECIO TOPE POR DEPARTAMENTO'!A:A,'PRECIO TOPE POR DEPARTAMENTO'!AH:AH),IF($D$5='PRECIO TOPE POR DEPARTAMENTO'!$AI$1,_xlfn.XLOOKUP('PROPUESTA ECONOMICA'!C825,'PRECIO TOPE POR DEPARTAMENTO'!A:A,'PRECIO TOPE POR DEPARTAMENTO'!AI:AI),IF($D$5='PRECIO TOPE POR DEPARTAMENTO'!$AJ$1,_xlfn.XLOOKUP('PROPUESTA ECONOMICA'!C825,'PRECIO TOPE POR DEPARTAMENTO'!A:A,'PRECIO TOPE POR DEPARTAMENTO'!AJ:AJ),)))))))))))))))))))))))))))))))))</f>
        <v>159790</v>
      </c>
      <c r="G825" s="133"/>
    </row>
    <row r="826" spans="2:7" ht="45">
      <c r="B826" s="98">
        <v>815</v>
      </c>
      <c r="C826" s="122" t="s">
        <v>1020</v>
      </c>
      <c r="D826" s="45" t="str">
        <f>+_xlfn.XLOOKUP(C826,'PRECIO TOPE POR DEPARTAMENTO'!A:A,'PRECIO TOPE POR DEPARTAMENTO'!B:B)</f>
        <v>SUMINISTRO E INSTALACION DE UN KIT DE MONTAJE PARA PUNTA CAPTADORA COMPUESTO DE LOS SIGUIENTES ELEMENTOS: BASE EN BRONCE CON TORNILLOS DE FIJACIÓN A LA SUPERFICIE DE CONCRETO. PUNTA CAPTADORA FRANKLIN DE 1.00 M. DE ALTURA. EN ACERO INOXIDABLE DE Ø 3/8 “ TIPO 1 “. ABRA</v>
      </c>
      <c r="E826" s="46" t="str">
        <f>IF('PRECIO TOPE POR DEPARTAMENTO'!C816="","",+_xlfn.XLOOKUP(C826,'PRECIO TOPE POR DEPARTAMENTO'!A:A,'PRECIO TOPE POR DEPARTAMENTO'!C:C))</f>
        <v>UN</v>
      </c>
      <c r="F826" s="132"/>
      <c r="G826" s="133"/>
    </row>
    <row r="827" spans="2:7" ht="25.5">
      <c r="B827" s="98">
        <v>816</v>
      </c>
      <c r="C827" s="122" t="s">
        <v>1022</v>
      </c>
      <c r="D827" s="66" t="str">
        <f>+_xlfn.XLOOKUP(C827,'PRECIO TOPE POR DEPARTAMENTO'!A:A,'PRECIO TOPE POR DEPARTAMENTO'!B:B)</f>
        <v>Suministro, transporte e instalación de cable de aluminio desnudo 1/0 AWG, para anillo superior y bajante de puesta a tierra, Incluye soportes tipo clip y conectores</v>
      </c>
      <c r="E827" s="67" t="str">
        <f>IF('PRECIO TOPE POR DEPARTAMENTO'!C817="","",+_xlfn.XLOOKUP(C827,'PRECIO TOPE POR DEPARTAMENTO'!A:A,'PRECIO TOPE POR DEPARTAMENTO'!C:C))</f>
        <v>M</v>
      </c>
      <c r="F827" s="39"/>
      <c r="G827" s="133"/>
    </row>
    <row r="828" spans="2:7" ht="22.5">
      <c r="B828" s="98">
        <v>817</v>
      </c>
      <c r="C828" s="122" t="s">
        <v>1024</v>
      </c>
      <c r="D828" s="45" t="str">
        <f>+_xlfn.XLOOKUP(C828,'PRECIO TOPE POR DEPARTAMENTO'!A:A,'PRECIO TOPE POR DEPARTAMENTO'!B:B)</f>
        <v>SUMINISTRO E INSTALACION DE TUBERÍA Ø 1” GALVANIZADO IMC EMBEBIDO EN LAS COLUMNAS DE CONCRETO, DESDE LA CUBIERTA HASTA EL TERRENO.</v>
      </c>
      <c r="E828" s="43" t="str">
        <f>IF('PRECIO TOPE POR DEPARTAMENTO'!C818="","",+_xlfn.XLOOKUP(C828,'PRECIO TOPE POR DEPARTAMENTO'!A:A,'PRECIO TOPE POR DEPARTAMENTO'!C:C))</f>
        <v>M</v>
      </c>
      <c r="F828" s="132"/>
      <c r="G828" s="133"/>
    </row>
    <row r="829" spans="2:7" ht="22.5">
      <c r="B829" s="98">
        <v>818</v>
      </c>
      <c r="C829" s="122" t="s">
        <v>2533</v>
      </c>
      <c r="D829" s="45" t="str">
        <f>+_xlfn.XLOOKUP(C829,'PRECIO TOPE POR DEPARTAMENTO'!A:A,'PRECIO TOPE POR DEPARTAMENTO'!B:B)</f>
        <v>SUMINISTRO E INSTALACION TUBERIA IMC 3/4" ADOSADA A FACHADA PARA BAJANTE PUESTA A TIERRA, INCLUYE ACCESORIOS Y FIJACION</v>
      </c>
      <c r="E829" s="43" t="str">
        <f>IF('PRECIO TOPE POR DEPARTAMENTO'!C819="","",+_xlfn.XLOOKUP(C829,'PRECIO TOPE POR DEPARTAMENTO'!A:A,'PRECIO TOPE POR DEPARTAMENTO'!C:C))</f>
        <v>M</v>
      </c>
      <c r="F829" s="132">
        <f>IF($D$5='PRECIO TOPE POR DEPARTAMENTO'!$D$1,_xlfn.XLOOKUP('PROPUESTA ECONOMICA'!C829,'PRECIO TOPE POR DEPARTAMENTO'!A:A,'PRECIO TOPE POR DEPARTAMENTO'!D:D),IF($D$5='PRECIO TOPE POR DEPARTAMENTO'!$E$1,_xlfn.XLOOKUP('PROPUESTA ECONOMICA'!C829,'PRECIO TOPE POR DEPARTAMENTO'!A:A,'PRECIO TOPE POR DEPARTAMENTO'!E:E),IF($D$5='PRECIO TOPE POR DEPARTAMENTO'!$F$1,_xlfn.XLOOKUP('PROPUESTA ECONOMICA'!C829,'PRECIO TOPE POR DEPARTAMENTO'!A:A,'PRECIO TOPE POR DEPARTAMENTO'!F:F),IF($D$5='PRECIO TOPE POR DEPARTAMENTO'!$G$1,_xlfn.XLOOKUP('PROPUESTA ECONOMICA'!C829,'PRECIO TOPE POR DEPARTAMENTO'!A:A,'PRECIO TOPE POR DEPARTAMENTO'!G:G),IF($D$5='PRECIO TOPE POR DEPARTAMENTO'!$H$1,_xlfn.XLOOKUP('PROPUESTA ECONOMICA'!C829,'PRECIO TOPE POR DEPARTAMENTO'!A:A,'PRECIO TOPE POR DEPARTAMENTO'!H:H),IF($D$5='PRECIO TOPE POR DEPARTAMENTO'!$I$1,_xlfn.XLOOKUP('PROPUESTA ECONOMICA'!C829,'PRECIO TOPE POR DEPARTAMENTO'!A:A,'PRECIO TOPE POR DEPARTAMENTO'!I:I),IF($D$5='PRECIO TOPE POR DEPARTAMENTO'!$J$1,_xlfn.XLOOKUP('PROPUESTA ECONOMICA'!C829,'PRECIO TOPE POR DEPARTAMENTO'!A:A,'PRECIO TOPE POR DEPARTAMENTO'!J:J),IF($D$5='PRECIO TOPE POR DEPARTAMENTO'!$K$1,_xlfn.XLOOKUP('PROPUESTA ECONOMICA'!C829,'PRECIO TOPE POR DEPARTAMENTO'!A:A,'PRECIO TOPE POR DEPARTAMENTO'!K:K),IF($D$5='PRECIO TOPE POR DEPARTAMENTO'!$L$1,_xlfn.XLOOKUP('PROPUESTA ECONOMICA'!C829,'PRECIO TOPE POR DEPARTAMENTO'!A:A,'PRECIO TOPE POR DEPARTAMENTO'!L:L),IF($D$5='PRECIO TOPE POR DEPARTAMENTO'!$M$1,_xlfn.XLOOKUP('PROPUESTA ECONOMICA'!C829,'PRECIO TOPE POR DEPARTAMENTO'!A:A,'PRECIO TOPE POR DEPARTAMENTO'!M:M),IF($D$5='PRECIO TOPE POR DEPARTAMENTO'!$N$1,_xlfn.XLOOKUP('PROPUESTA ECONOMICA'!C829,'PRECIO TOPE POR DEPARTAMENTO'!A:A,'PRECIO TOPE POR DEPARTAMENTO'!N:N),IF($D$5='PRECIO TOPE POR DEPARTAMENTO'!$O$1,_xlfn.XLOOKUP('PROPUESTA ECONOMICA'!C829,'PRECIO TOPE POR DEPARTAMENTO'!A:A,'PRECIO TOPE POR DEPARTAMENTO'!O:O),IF($D$5='PRECIO TOPE POR DEPARTAMENTO'!$P$1,_xlfn.XLOOKUP('PROPUESTA ECONOMICA'!C829,'PRECIO TOPE POR DEPARTAMENTO'!A:A,'PRECIO TOPE POR DEPARTAMENTO'!P:P),IF($D$5='PRECIO TOPE POR DEPARTAMENTO'!$Q$1,_xlfn.XLOOKUP('PROPUESTA ECONOMICA'!C829,'PRECIO TOPE POR DEPARTAMENTO'!A:A,'PRECIO TOPE POR DEPARTAMENTO'!Q:Q),IF($D$5='PRECIO TOPE POR DEPARTAMENTO'!$R$1,_xlfn.XLOOKUP('PROPUESTA ECONOMICA'!C829,'PRECIO TOPE POR DEPARTAMENTO'!A:A,'PRECIO TOPE POR DEPARTAMENTO'!R:R),IF($D$5='PRECIO TOPE POR DEPARTAMENTO'!$S$1,_xlfn.XLOOKUP('PROPUESTA ECONOMICA'!C829,'PRECIO TOPE POR DEPARTAMENTO'!A:A,'PRECIO TOPE POR DEPARTAMENTO'!S:S),IF($D$5='PRECIO TOPE POR DEPARTAMENTO'!$T$1,_xlfn.XLOOKUP('PROPUESTA ECONOMICA'!C829,'PRECIO TOPE POR DEPARTAMENTO'!A:A,'PRECIO TOPE POR DEPARTAMENTO'!T:T),IF($D$5='PRECIO TOPE POR DEPARTAMENTO'!$U$1,_xlfn.XLOOKUP('PROPUESTA ECONOMICA'!C829,'PRECIO TOPE POR DEPARTAMENTO'!A:A,'PRECIO TOPE POR DEPARTAMENTO'!U:U),IF($D$5='PRECIO TOPE POR DEPARTAMENTO'!$V$1,_xlfn.XLOOKUP('PROPUESTA ECONOMICA'!C829,'PRECIO TOPE POR DEPARTAMENTO'!A:A,'PRECIO TOPE POR DEPARTAMENTO'!V:V),IF($D$5='PRECIO TOPE POR DEPARTAMENTO'!$W$1,_xlfn.XLOOKUP('PROPUESTA ECONOMICA'!C829,'PRECIO TOPE POR DEPARTAMENTO'!A:A,'PRECIO TOPE POR DEPARTAMENTO'!W:W),IF($D$5='PRECIO TOPE POR DEPARTAMENTO'!$X$1,_xlfn.XLOOKUP('PROPUESTA ECONOMICA'!C829,'PRECIO TOPE POR DEPARTAMENTO'!A:A,'PRECIO TOPE POR DEPARTAMENTO'!X:X),IF($D$5='PRECIO TOPE POR DEPARTAMENTO'!$Y$1,_xlfn.XLOOKUP('PROPUESTA ECONOMICA'!C829,'PRECIO TOPE POR DEPARTAMENTO'!A:A,'PRECIO TOPE POR DEPARTAMENTO'!Y:Y),IF($D$5='PRECIO TOPE POR DEPARTAMENTO'!$Z$1,_xlfn.XLOOKUP('PROPUESTA ECONOMICA'!C829,'PRECIO TOPE POR DEPARTAMENTO'!A:A,'PRECIO TOPE POR DEPARTAMENTO'!Z:Z),IF($D$5='PRECIO TOPE POR DEPARTAMENTO'!$AA$1,_xlfn.XLOOKUP('PROPUESTA ECONOMICA'!C829,'PRECIO TOPE POR DEPARTAMENTO'!A:A,'PRECIO TOPE POR DEPARTAMENTO'!AA:AA),IF($D$5='PRECIO TOPE POR DEPARTAMENTO'!$AB$1,_xlfn.XLOOKUP('PROPUESTA ECONOMICA'!C829,'PRECIO TOPE POR DEPARTAMENTO'!A:A,'PRECIO TOPE POR DEPARTAMENTO'!AB:AB),IF($D$5='PRECIO TOPE POR DEPARTAMENTO'!$AC$1,_xlfn.XLOOKUP('PROPUESTA ECONOMICA'!C829,'PRECIO TOPE POR DEPARTAMENTO'!A:A,'PRECIO TOPE POR DEPARTAMENTO'!AC:AC),IF($D$5='PRECIO TOPE POR DEPARTAMENTO'!$AD$1,_xlfn.XLOOKUP('PROPUESTA ECONOMICA'!C829,'PRECIO TOPE POR DEPARTAMENTO'!A:A,'PRECIO TOPE POR DEPARTAMENTO'!AD:AD),IF($D$5='PRECIO TOPE POR DEPARTAMENTO'!$AE$1,_xlfn.XLOOKUP('PROPUESTA ECONOMICA'!C829,'PRECIO TOPE POR DEPARTAMENTO'!A:A,'PRECIO TOPE POR DEPARTAMENTO'!AE:AE),IF($D$5='PRECIO TOPE POR DEPARTAMENTO'!$AF$1,_xlfn.XLOOKUP('PROPUESTA ECONOMICA'!C829,'PRECIO TOPE POR DEPARTAMENTO'!A:A,'PRECIO TOPE POR DEPARTAMENTO'!AF:AF),IF($D$5='PRECIO TOPE POR DEPARTAMENTO'!$AG$1,_xlfn.XLOOKUP('PROPUESTA ECONOMICA'!C829,'PRECIO TOPE POR DEPARTAMENTO'!A:A,'PRECIO TOPE POR DEPARTAMENTO'!AG:AG),IF($D$5='PRECIO TOPE POR DEPARTAMENTO'!$AH$1,_xlfn.XLOOKUP('PROPUESTA ECONOMICA'!C829,'PRECIO TOPE POR DEPARTAMENTO'!A:A,'PRECIO TOPE POR DEPARTAMENTO'!AH:AH),IF($D$5='PRECIO TOPE POR DEPARTAMENTO'!$AI$1,_xlfn.XLOOKUP('PROPUESTA ECONOMICA'!C829,'PRECIO TOPE POR DEPARTAMENTO'!A:A,'PRECIO TOPE POR DEPARTAMENTO'!AI:AI),IF($D$5='PRECIO TOPE POR DEPARTAMENTO'!$AJ$1,_xlfn.XLOOKUP('PROPUESTA ECONOMICA'!C829,'PRECIO TOPE POR DEPARTAMENTO'!A:A,'PRECIO TOPE POR DEPARTAMENTO'!AJ:AJ),)))))))))))))))))))))))))))))))))</f>
        <v>33666</v>
      </c>
      <c r="G829" s="133"/>
    </row>
    <row r="830" spans="2:7" ht="22.5">
      <c r="B830" s="98">
        <v>819</v>
      </c>
      <c r="C830" s="122" t="s">
        <v>2535</v>
      </c>
      <c r="D830" s="45" t="str">
        <f>+_xlfn.XLOOKUP(C830,'PRECIO TOPE POR DEPARTAMENTO'!A:A,'PRECIO TOPE POR DEPARTAMENTO'!B:B)</f>
        <v>SUMINISTRO E INSTALACION TUBERIA IMC 1" ADOSADA A FACHADA PARA BAJANTE PUESTA A TIERRA, INCLUYE ACCESORIOS Y FIJACION</v>
      </c>
      <c r="E830" s="43" t="str">
        <f>IF('PRECIO TOPE POR DEPARTAMENTO'!C820="","",+_xlfn.XLOOKUP(C830,'PRECIO TOPE POR DEPARTAMENTO'!A:A,'PRECIO TOPE POR DEPARTAMENTO'!C:C))</f>
        <v>M</v>
      </c>
      <c r="F830" s="132">
        <f>IF($D$5='PRECIO TOPE POR DEPARTAMENTO'!$D$1,_xlfn.XLOOKUP('PROPUESTA ECONOMICA'!C830,'PRECIO TOPE POR DEPARTAMENTO'!A:A,'PRECIO TOPE POR DEPARTAMENTO'!D:D),IF($D$5='PRECIO TOPE POR DEPARTAMENTO'!$E$1,_xlfn.XLOOKUP('PROPUESTA ECONOMICA'!C830,'PRECIO TOPE POR DEPARTAMENTO'!A:A,'PRECIO TOPE POR DEPARTAMENTO'!E:E),IF($D$5='PRECIO TOPE POR DEPARTAMENTO'!$F$1,_xlfn.XLOOKUP('PROPUESTA ECONOMICA'!C830,'PRECIO TOPE POR DEPARTAMENTO'!A:A,'PRECIO TOPE POR DEPARTAMENTO'!F:F),IF($D$5='PRECIO TOPE POR DEPARTAMENTO'!$G$1,_xlfn.XLOOKUP('PROPUESTA ECONOMICA'!C830,'PRECIO TOPE POR DEPARTAMENTO'!A:A,'PRECIO TOPE POR DEPARTAMENTO'!G:G),IF($D$5='PRECIO TOPE POR DEPARTAMENTO'!$H$1,_xlfn.XLOOKUP('PROPUESTA ECONOMICA'!C830,'PRECIO TOPE POR DEPARTAMENTO'!A:A,'PRECIO TOPE POR DEPARTAMENTO'!H:H),IF($D$5='PRECIO TOPE POR DEPARTAMENTO'!$I$1,_xlfn.XLOOKUP('PROPUESTA ECONOMICA'!C830,'PRECIO TOPE POR DEPARTAMENTO'!A:A,'PRECIO TOPE POR DEPARTAMENTO'!I:I),IF($D$5='PRECIO TOPE POR DEPARTAMENTO'!$J$1,_xlfn.XLOOKUP('PROPUESTA ECONOMICA'!C830,'PRECIO TOPE POR DEPARTAMENTO'!A:A,'PRECIO TOPE POR DEPARTAMENTO'!J:J),IF($D$5='PRECIO TOPE POR DEPARTAMENTO'!$K$1,_xlfn.XLOOKUP('PROPUESTA ECONOMICA'!C830,'PRECIO TOPE POR DEPARTAMENTO'!A:A,'PRECIO TOPE POR DEPARTAMENTO'!K:K),IF($D$5='PRECIO TOPE POR DEPARTAMENTO'!$L$1,_xlfn.XLOOKUP('PROPUESTA ECONOMICA'!C830,'PRECIO TOPE POR DEPARTAMENTO'!A:A,'PRECIO TOPE POR DEPARTAMENTO'!L:L),IF($D$5='PRECIO TOPE POR DEPARTAMENTO'!$M$1,_xlfn.XLOOKUP('PROPUESTA ECONOMICA'!C830,'PRECIO TOPE POR DEPARTAMENTO'!A:A,'PRECIO TOPE POR DEPARTAMENTO'!M:M),IF($D$5='PRECIO TOPE POR DEPARTAMENTO'!$N$1,_xlfn.XLOOKUP('PROPUESTA ECONOMICA'!C830,'PRECIO TOPE POR DEPARTAMENTO'!A:A,'PRECIO TOPE POR DEPARTAMENTO'!N:N),IF($D$5='PRECIO TOPE POR DEPARTAMENTO'!$O$1,_xlfn.XLOOKUP('PROPUESTA ECONOMICA'!C830,'PRECIO TOPE POR DEPARTAMENTO'!A:A,'PRECIO TOPE POR DEPARTAMENTO'!O:O),IF($D$5='PRECIO TOPE POR DEPARTAMENTO'!$P$1,_xlfn.XLOOKUP('PROPUESTA ECONOMICA'!C830,'PRECIO TOPE POR DEPARTAMENTO'!A:A,'PRECIO TOPE POR DEPARTAMENTO'!P:P),IF($D$5='PRECIO TOPE POR DEPARTAMENTO'!$Q$1,_xlfn.XLOOKUP('PROPUESTA ECONOMICA'!C830,'PRECIO TOPE POR DEPARTAMENTO'!A:A,'PRECIO TOPE POR DEPARTAMENTO'!Q:Q),IF($D$5='PRECIO TOPE POR DEPARTAMENTO'!$R$1,_xlfn.XLOOKUP('PROPUESTA ECONOMICA'!C830,'PRECIO TOPE POR DEPARTAMENTO'!A:A,'PRECIO TOPE POR DEPARTAMENTO'!R:R),IF($D$5='PRECIO TOPE POR DEPARTAMENTO'!$S$1,_xlfn.XLOOKUP('PROPUESTA ECONOMICA'!C830,'PRECIO TOPE POR DEPARTAMENTO'!A:A,'PRECIO TOPE POR DEPARTAMENTO'!S:S),IF($D$5='PRECIO TOPE POR DEPARTAMENTO'!$T$1,_xlfn.XLOOKUP('PROPUESTA ECONOMICA'!C830,'PRECIO TOPE POR DEPARTAMENTO'!A:A,'PRECIO TOPE POR DEPARTAMENTO'!T:T),IF($D$5='PRECIO TOPE POR DEPARTAMENTO'!$U$1,_xlfn.XLOOKUP('PROPUESTA ECONOMICA'!C830,'PRECIO TOPE POR DEPARTAMENTO'!A:A,'PRECIO TOPE POR DEPARTAMENTO'!U:U),IF($D$5='PRECIO TOPE POR DEPARTAMENTO'!$V$1,_xlfn.XLOOKUP('PROPUESTA ECONOMICA'!C830,'PRECIO TOPE POR DEPARTAMENTO'!A:A,'PRECIO TOPE POR DEPARTAMENTO'!V:V),IF($D$5='PRECIO TOPE POR DEPARTAMENTO'!$W$1,_xlfn.XLOOKUP('PROPUESTA ECONOMICA'!C830,'PRECIO TOPE POR DEPARTAMENTO'!A:A,'PRECIO TOPE POR DEPARTAMENTO'!W:W),IF($D$5='PRECIO TOPE POR DEPARTAMENTO'!$X$1,_xlfn.XLOOKUP('PROPUESTA ECONOMICA'!C830,'PRECIO TOPE POR DEPARTAMENTO'!A:A,'PRECIO TOPE POR DEPARTAMENTO'!X:X),IF($D$5='PRECIO TOPE POR DEPARTAMENTO'!$Y$1,_xlfn.XLOOKUP('PROPUESTA ECONOMICA'!C830,'PRECIO TOPE POR DEPARTAMENTO'!A:A,'PRECIO TOPE POR DEPARTAMENTO'!Y:Y),IF($D$5='PRECIO TOPE POR DEPARTAMENTO'!$Z$1,_xlfn.XLOOKUP('PROPUESTA ECONOMICA'!C830,'PRECIO TOPE POR DEPARTAMENTO'!A:A,'PRECIO TOPE POR DEPARTAMENTO'!Z:Z),IF($D$5='PRECIO TOPE POR DEPARTAMENTO'!$AA$1,_xlfn.XLOOKUP('PROPUESTA ECONOMICA'!C830,'PRECIO TOPE POR DEPARTAMENTO'!A:A,'PRECIO TOPE POR DEPARTAMENTO'!AA:AA),IF($D$5='PRECIO TOPE POR DEPARTAMENTO'!$AB$1,_xlfn.XLOOKUP('PROPUESTA ECONOMICA'!C830,'PRECIO TOPE POR DEPARTAMENTO'!A:A,'PRECIO TOPE POR DEPARTAMENTO'!AB:AB),IF($D$5='PRECIO TOPE POR DEPARTAMENTO'!$AC$1,_xlfn.XLOOKUP('PROPUESTA ECONOMICA'!C830,'PRECIO TOPE POR DEPARTAMENTO'!A:A,'PRECIO TOPE POR DEPARTAMENTO'!AC:AC),IF($D$5='PRECIO TOPE POR DEPARTAMENTO'!$AD$1,_xlfn.XLOOKUP('PROPUESTA ECONOMICA'!C830,'PRECIO TOPE POR DEPARTAMENTO'!A:A,'PRECIO TOPE POR DEPARTAMENTO'!AD:AD),IF($D$5='PRECIO TOPE POR DEPARTAMENTO'!$AE$1,_xlfn.XLOOKUP('PROPUESTA ECONOMICA'!C830,'PRECIO TOPE POR DEPARTAMENTO'!A:A,'PRECIO TOPE POR DEPARTAMENTO'!AE:AE),IF($D$5='PRECIO TOPE POR DEPARTAMENTO'!$AF$1,_xlfn.XLOOKUP('PROPUESTA ECONOMICA'!C830,'PRECIO TOPE POR DEPARTAMENTO'!A:A,'PRECIO TOPE POR DEPARTAMENTO'!AF:AF),IF($D$5='PRECIO TOPE POR DEPARTAMENTO'!$AG$1,_xlfn.XLOOKUP('PROPUESTA ECONOMICA'!C830,'PRECIO TOPE POR DEPARTAMENTO'!A:A,'PRECIO TOPE POR DEPARTAMENTO'!AG:AG),IF($D$5='PRECIO TOPE POR DEPARTAMENTO'!$AH$1,_xlfn.XLOOKUP('PROPUESTA ECONOMICA'!C830,'PRECIO TOPE POR DEPARTAMENTO'!A:A,'PRECIO TOPE POR DEPARTAMENTO'!AH:AH),IF($D$5='PRECIO TOPE POR DEPARTAMENTO'!$AI$1,_xlfn.XLOOKUP('PROPUESTA ECONOMICA'!C830,'PRECIO TOPE POR DEPARTAMENTO'!A:A,'PRECIO TOPE POR DEPARTAMENTO'!AI:AI),IF($D$5='PRECIO TOPE POR DEPARTAMENTO'!$AJ$1,_xlfn.XLOOKUP('PROPUESTA ECONOMICA'!C830,'PRECIO TOPE POR DEPARTAMENTO'!A:A,'PRECIO TOPE POR DEPARTAMENTO'!AJ:AJ),)))))))))))))))))))))))))))))))))</f>
        <v>48428</v>
      </c>
      <c r="G830" s="133"/>
    </row>
    <row r="831" spans="2:7" ht="22.5">
      <c r="B831" s="98">
        <v>820</v>
      </c>
      <c r="C831" s="122" t="s">
        <v>2537</v>
      </c>
      <c r="D831" s="45" t="str">
        <f>+_xlfn.XLOOKUP(C831,'PRECIO TOPE POR DEPARTAMENTO'!A:A,'PRECIO TOPE POR DEPARTAMENTO'!B:B)</f>
        <v>SUMINISTRO E INSTALACION TUBERIA IMC 2" ADOSADA A FACHADA PARA BAJANTE PUESTA A TIERRA, INCLUYE ACCESORIOS Y FIJACION</v>
      </c>
      <c r="E831" s="67" t="str">
        <f>IF('PRECIO TOPE POR DEPARTAMENTO'!C821="","",+_xlfn.XLOOKUP(C831,'PRECIO TOPE POR DEPARTAMENTO'!A:A,'PRECIO TOPE POR DEPARTAMENTO'!C:C))</f>
        <v>M</v>
      </c>
      <c r="F831" s="132">
        <f>IF($D$5='PRECIO TOPE POR DEPARTAMENTO'!$D$1,_xlfn.XLOOKUP('PROPUESTA ECONOMICA'!C831,'PRECIO TOPE POR DEPARTAMENTO'!A:A,'PRECIO TOPE POR DEPARTAMENTO'!D:D),IF($D$5='PRECIO TOPE POR DEPARTAMENTO'!$E$1,_xlfn.XLOOKUP('PROPUESTA ECONOMICA'!C831,'PRECIO TOPE POR DEPARTAMENTO'!A:A,'PRECIO TOPE POR DEPARTAMENTO'!E:E),IF($D$5='PRECIO TOPE POR DEPARTAMENTO'!$F$1,_xlfn.XLOOKUP('PROPUESTA ECONOMICA'!C831,'PRECIO TOPE POR DEPARTAMENTO'!A:A,'PRECIO TOPE POR DEPARTAMENTO'!F:F),IF($D$5='PRECIO TOPE POR DEPARTAMENTO'!$G$1,_xlfn.XLOOKUP('PROPUESTA ECONOMICA'!C831,'PRECIO TOPE POR DEPARTAMENTO'!A:A,'PRECIO TOPE POR DEPARTAMENTO'!G:G),IF($D$5='PRECIO TOPE POR DEPARTAMENTO'!$H$1,_xlfn.XLOOKUP('PROPUESTA ECONOMICA'!C831,'PRECIO TOPE POR DEPARTAMENTO'!A:A,'PRECIO TOPE POR DEPARTAMENTO'!H:H),IF($D$5='PRECIO TOPE POR DEPARTAMENTO'!$I$1,_xlfn.XLOOKUP('PROPUESTA ECONOMICA'!C831,'PRECIO TOPE POR DEPARTAMENTO'!A:A,'PRECIO TOPE POR DEPARTAMENTO'!I:I),IF($D$5='PRECIO TOPE POR DEPARTAMENTO'!$J$1,_xlfn.XLOOKUP('PROPUESTA ECONOMICA'!C831,'PRECIO TOPE POR DEPARTAMENTO'!A:A,'PRECIO TOPE POR DEPARTAMENTO'!J:J),IF($D$5='PRECIO TOPE POR DEPARTAMENTO'!$K$1,_xlfn.XLOOKUP('PROPUESTA ECONOMICA'!C831,'PRECIO TOPE POR DEPARTAMENTO'!A:A,'PRECIO TOPE POR DEPARTAMENTO'!K:K),IF($D$5='PRECIO TOPE POR DEPARTAMENTO'!$L$1,_xlfn.XLOOKUP('PROPUESTA ECONOMICA'!C831,'PRECIO TOPE POR DEPARTAMENTO'!A:A,'PRECIO TOPE POR DEPARTAMENTO'!L:L),IF($D$5='PRECIO TOPE POR DEPARTAMENTO'!$M$1,_xlfn.XLOOKUP('PROPUESTA ECONOMICA'!C831,'PRECIO TOPE POR DEPARTAMENTO'!A:A,'PRECIO TOPE POR DEPARTAMENTO'!M:M),IF($D$5='PRECIO TOPE POR DEPARTAMENTO'!$N$1,_xlfn.XLOOKUP('PROPUESTA ECONOMICA'!C831,'PRECIO TOPE POR DEPARTAMENTO'!A:A,'PRECIO TOPE POR DEPARTAMENTO'!N:N),IF($D$5='PRECIO TOPE POR DEPARTAMENTO'!$O$1,_xlfn.XLOOKUP('PROPUESTA ECONOMICA'!C831,'PRECIO TOPE POR DEPARTAMENTO'!A:A,'PRECIO TOPE POR DEPARTAMENTO'!O:O),IF($D$5='PRECIO TOPE POR DEPARTAMENTO'!$P$1,_xlfn.XLOOKUP('PROPUESTA ECONOMICA'!C831,'PRECIO TOPE POR DEPARTAMENTO'!A:A,'PRECIO TOPE POR DEPARTAMENTO'!P:P),IF($D$5='PRECIO TOPE POR DEPARTAMENTO'!$Q$1,_xlfn.XLOOKUP('PROPUESTA ECONOMICA'!C831,'PRECIO TOPE POR DEPARTAMENTO'!A:A,'PRECIO TOPE POR DEPARTAMENTO'!Q:Q),IF($D$5='PRECIO TOPE POR DEPARTAMENTO'!$R$1,_xlfn.XLOOKUP('PROPUESTA ECONOMICA'!C831,'PRECIO TOPE POR DEPARTAMENTO'!A:A,'PRECIO TOPE POR DEPARTAMENTO'!R:R),IF($D$5='PRECIO TOPE POR DEPARTAMENTO'!$S$1,_xlfn.XLOOKUP('PROPUESTA ECONOMICA'!C831,'PRECIO TOPE POR DEPARTAMENTO'!A:A,'PRECIO TOPE POR DEPARTAMENTO'!S:S),IF($D$5='PRECIO TOPE POR DEPARTAMENTO'!$T$1,_xlfn.XLOOKUP('PROPUESTA ECONOMICA'!C831,'PRECIO TOPE POR DEPARTAMENTO'!A:A,'PRECIO TOPE POR DEPARTAMENTO'!T:T),IF($D$5='PRECIO TOPE POR DEPARTAMENTO'!$U$1,_xlfn.XLOOKUP('PROPUESTA ECONOMICA'!C831,'PRECIO TOPE POR DEPARTAMENTO'!A:A,'PRECIO TOPE POR DEPARTAMENTO'!U:U),IF($D$5='PRECIO TOPE POR DEPARTAMENTO'!$V$1,_xlfn.XLOOKUP('PROPUESTA ECONOMICA'!C831,'PRECIO TOPE POR DEPARTAMENTO'!A:A,'PRECIO TOPE POR DEPARTAMENTO'!V:V),IF($D$5='PRECIO TOPE POR DEPARTAMENTO'!$W$1,_xlfn.XLOOKUP('PROPUESTA ECONOMICA'!C831,'PRECIO TOPE POR DEPARTAMENTO'!A:A,'PRECIO TOPE POR DEPARTAMENTO'!W:W),IF($D$5='PRECIO TOPE POR DEPARTAMENTO'!$X$1,_xlfn.XLOOKUP('PROPUESTA ECONOMICA'!C831,'PRECIO TOPE POR DEPARTAMENTO'!A:A,'PRECIO TOPE POR DEPARTAMENTO'!X:X),IF($D$5='PRECIO TOPE POR DEPARTAMENTO'!$Y$1,_xlfn.XLOOKUP('PROPUESTA ECONOMICA'!C831,'PRECIO TOPE POR DEPARTAMENTO'!A:A,'PRECIO TOPE POR DEPARTAMENTO'!Y:Y),IF($D$5='PRECIO TOPE POR DEPARTAMENTO'!$Z$1,_xlfn.XLOOKUP('PROPUESTA ECONOMICA'!C831,'PRECIO TOPE POR DEPARTAMENTO'!A:A,'PRECIO TOPE POR DEPARTAMENTO'!Z:Z),IF($D$5='PRECIO TOPE POR DEPARTAMENTO'!$AA$1,_xlfn.XLOOKUP('PROPUESTA ECONOMICA'!C831,'PRECIO TOPE POR DEPARTAMENTO'!A:A,'PRECIO TOPE POR DEPARTAMENTO'!AA:AA),IF($D$5='PRECIO TOPE POR DEPARTAMENTO'!$AB$1,_xlfn.XLOOKUP('PROPUESTA ECONOMICA'!C831,'PRECIO TOPE POR DEPARTAMENTO'!A:A,'PRECIO TOPE POR DEPARTAMENTO'!AB:AB),IF($D$5='PRECIO TOPE POR DEPARTAMENTO'!$AC$1,_xlfn.XLOOKUP('PROPUESTA ECONOMICA'!C831,'PRECIO TOPE POR DEPARTAMENTO'!A:A,'PRECIO TOPE POR DEPARTAMENTO'!AC:AC),IF($D$5='PRECIO TOPE POR DEPARTAMENTO'!$AD$1,_xlfn.XLOOKUP('PROPUESTA ECONOMICA'!C831,'PRECIO TOPE POR DEPARTAMENTO'!A:A,'PRECIO TOPE POR DEPARTAMENTO'!AD:AD),IF($D$5='PRECIO TOPE POR DEPARTAMENTO'!$AE$1,_xlfn.XLOOKUP('PROPUESTA ECONOMICA'!C831,'PRECIO TOPE POR DEPARTAMENTO'!A:A,'PRECIO TOPE POR DEPARTAMENTO'!AE:AE),IF($D$5='PRECIO TOPE POR DEPARTAMENTO'!$AF$1,_xlfn.XLOOKUP('PROPUESTA ECONOMICA'!C831,'PRECIO TOPE POR DEPARTAMENTO'!A:A,'PRECIO TOPE POR DEPARTAMENTO'!AF:AF),IF($D$5='PRECIO TOPE POR DEPARTAMENTO'!$AG$1,_xlfn.XLOOKUP('PROPUESTA ECONOMICA'!C831,'PRECIO TOPE POR DEPARTAMENTO'!A:A,'PRECIO TOPE POR DEPARTAMENTO'!AG:AG),IF($D$5='PRECIO TOPE POR DEPARTAMENTO'!$AH$1,_xlfn.XLOOKUP('PROPUESTA ECONOMICA'!C831,'PRECIO TOPE POR DEPARTAMENTO'!A:A,'PRECIO TOPE POR DEPARTAMENTO'!AH:AH),IF($D$5='PRECIO TOPE POR DEPARTAMENTO'!$AI$1,_xlfn.XLOOKUP('PROPUESTA ECONOMICA'!C831,'PRECIO TOPE POR DEPARTAMENTO'!A:A,'PRECIO TOPE POR DEPARTAMENTO'!AI:AI),IF($D$5='PRECIO TOPE POR DEPARTAMENTO'!$AJ$1,_xlfn.XLOOKUP('PROPUESTA ECONOMICA'!C831,'PRECIO TOPE POR DEPARTAMENTO'!A:A,'PRECIO TOPE POR DEPARTAMENTO'!AJ:AJ),)))))))))))))))))))))))))))))))))</f>
        <v>84936</v>
      </c>
      <c r="G831" s="133"/>
    </row>
    <row r="832" spans="2:7" ht="22.5">
      <c r="B832" s="98">
        <v>821</v>
      </c>
      <c r="C832" s="122" t="s">
        <v>2539</v>
      </c>
      <c r="D832" s="45" t="str">
        <f>+_xlfn.XLOOKUP(C832,'PRECIO TOPE POR DEPARTAMENTO'!A:A,'PRECIO TOPE POR DEPARTAMENTO'!B:B)</f>
        <v>SUMINISTRO E INSTALACION TUBERIA IMC 4" ADOSADA A FACHADA PARA BAJANTE PUESTA A TIERRA, INCLUYE ACCESORIOS Y FIJACION</v>
      </c>
      <c r="E832" s="43" t="str">
        <f>IF('PRECIO TOPE POR DEPARTAMENTO'!C822="","",+_xlfn.XLOOKUP(C832,'PRECIO TOPE POR DEPARTAMENTO'!A:A,'PRECIO TOPE POR DEPARTAMENTO'!C:C))</f>
        <v>M</v>
      </c>
      <c r="F832" s="132">
        <f>IF($D$5='PRECIO TOPE POR DEPARTAMENTO'!$D$1,_xlfn.XLOOKUP('PROPUESTA ECONOMICA'!C832,'PRECIO TOPE POR DEPARTAMENTO'!A:A,'PRECIO TOPE POR DEPARTAMENTO'!D:D),IF($D$5='PRECIO TOPE POR DEPARTAMENTO'!$E$1,_xlfn.XLOOKUP('PROPUESTA ECONOMICA'!C832,'PRECIO TOPE POR DEPARTAMENTO'!A:A,'PRECIO TOPE POR DEPARTAMENTO'!E:E),IF($D$5='PRECIO TOPE POR DEPARTAMENTO'!$F$1,_xlfn.XLOOKUP('PROPUESTA ECONOMICA'!C832,'PRECIO TOPE POR DEPARTAMENTO'!A:A,'PRECIO TOPE POR DEPARTAMENTO'!F:F),IF($D$5='PRECIO TOPE POR DEPARTAMENTO'!$G$1,_xlfn.XLOOKUP('PROPUESTA ECONOMICA'!C832,'PRECIO TOPE POR DEPARTAMENTO'!A:A,'PRECIO TOPE POR DEPARTAMENTO'!G:G),IF($D$5='PRECIO TOPE POR DEPARTAMENTO'!$H$1,_xlfn.XLOOKUP('PROPUESTA ECONOMICA'!C832,'PRECIO TOPE POR DEPARTAMENTO'!A:A,'PRECIO TOPE POR DEPARTAMENTO'!H:H),IF($D$5='PRECIO TOPE POR DEPARTAMENTO'!$I$1,_xlfn.XLOOKUP('PROPUESTA ECONOMICA'!C832,'PRECIO TOPE POR DEPARTAMENTO'!A:A,'PRECIO TOPE POR DEPARTAMENTO'!I:I),IF($D$5='PRECIO TOPE POR DEPARTAMENTO'!$J$1,_xlfn.XLOOKUP('PROPUESTA ECONOMICA'!C832,'PRECIO TOPE POR DEPARTAMENTO'!A:A,'PRECIO TOPE POR DEPARTAMENTO'!J:J),IF($D$5='PRECIO TOPE POR DEPARTAMENTO'!$K$1,_xlfn.XLOOKUP('PROPUESTA ECONOMICA'!C832,'PRECIO TOPE POR DEPARTAMENTO'!A:A,'PRECIO TOPE POR DEPARTAMENTO'!K:K),IF($D$5='PRECIO TOPE POR DEPARTAMENTO'!$L$1,_xlfn.XLOOKUP('PROPUESTA ECONOMICA'!C832,'PRECIO TOPE POR DEPARTAMENTO'!A:A,'PRECIO TOPE POR DEPARTAMENTO'!L:L),IF($D$5='PRECIO TOPE POR DEPARTAMENTO'!$M$1,_xlfn.XLOOKUP('PROPUESTA ECONOMICA'!C832,'PRECIO TOPE POR DEPARTAMENTO'!A:A,'PRECIO TOPE POR DEPARTAMENTO'!M:M),IF($D$5='PRECIO TOPE POR DEPARTAMENTO'!$N$1,_xlfn.XLOOKUP('PROPUESTA ECONOMICA'!C832,'PRECIO TOPE POR DEPARTAMENTO'!A:A,'PRECIO TOPE POR DEPARTAMENTO'!N:N),IF($D$5='PRECIO TOPE POR DEPARTAMENTO'!$O$1,_xlfn.XLOOKUP('PROPUESTA ECONOMICA'!C832,'PRECIO TOPE POR DEPARTAMENTO'!A:A,'PRECIO TOPE POR DEPARTAMENTO'!O:O),IF($D$5='PRECIO TOPE POR DEPARTAMENTO'!$P$1,_xlfn.XLOOKUP('PROPUESTA ECONOMICA'!C832,'PRECIO TOPE POR DEPARTAMENTO'!A:A,'PRECIO TOPE POR DEPARTAMENTO'!P:P),IF($D$5='PRECIO TOPE POR DEPARTAMENTO'!$Q$1,_xlfn.XLOOKUP('PROPUESTA ECONOMICA'!C832,'PRECIO TOPE POR DEPARTAMENTO'!A:A,'PRECIO TOPE POR DEPARTAMENTO'!Q:Q),IF($D$5='PRECIO TOPE POR DEPARTAMENTO'!$R$1,_xlfn.XLOOKUP('PROPUESTA ECONOMICA'!C832,'PRECIO TOPE POR DEPARTAMENTO'!A:A,'PRECIO TOPE POR DEPARTAMENTO'!R:R),IF($D$5='PRECIO TOPE POR DEPARTAMENTO'!$S$1,_xlfn.XLOOKUP('PROPUESTA ECONOMICA'!C832,'PRECIO TOPE POR DEPARTAMENTO'!A:A,'PRECIO TOPE POR DEPARTAMENTO'!S:S),IF($D$5='PRECIO TOPE POR DEPARTAMENTO'!$T$1,_xlfn.XLOOKUP('PROPUESTA ECONOMICA'!C832,'PRECIO TOPE POR DEPARTAMENTO'!A:A,'PRECIO TOPE POR DEPARTAMENTO'!T:T),IF($D$5='PRECIO TOPE POR DEPARTAMENTO'!$U$1,_xlfn.XLOOKUP('PROPUESTA ECONOMICA'!C832,'PRECIO TOPE POR DEPARTAMENTO'!A:A,'PRECIO TOPE POR DEPARTAMENTO'!U:U),IF($D$5='PRECIO TOPE POR DEPARTAMENTO'!$V$1,_xlfn.XLOOKUP('PROPUESTA ECONOMICA'!C832,'PRECIO TOPE POR DEPARTAMENTO'!A:A,'PRECIO TOPE POR DEPARTAMENTO'!V:V),IF($D$5='PRECIO TOPE POR DEPARTAMENTO'!$W$1,_xlfn.XLOOKUP('PROPUESTA ECONOMICA'!C832,'PRECIO TOPE POR DEPARTAMENTO'!A:A,'PRECIO TOPE POR DEPARTAMENTO'!W:W),IF($D$5='PRECIO TOPE POR DEPARTAMENTO'!$X$1,_xlfn.XLOOKUP('PROPUESTA ECONOMICA'!C832,'PRECIO TOPE POR DEPARTAMENTO'!A:A,'PRECIO TOPE POR DEPARTAMENTO'!X:X),IF($D$5='PRECIO TOPE POR DEPARTAMENTO'!$Y$1,_xlfn.XLOOKUP('PROPUESTA ECONOMICA'!C832,'PRECIO TOPE POR DEPARTAMENTO'!A:A,'PRECIO TOPE POR DEPARTAMENTO'!Y:Y),IF($D$5='PRECIO TOPE POR DEPARTAMENTO'!$Z$1,_xlfn.XLOOKUP('PROPUESTA ECONOMICA'!C832,'PRECIO TOPE POR DEPARTAMENTO'!A:A,'PRECIO TOPE POR DEPARTAMENTO'!Z:Z),IF($D$5='PRECIO TOPE POR DEPARTAMENTO'!$AA$1,_xlfn.XLOOKUP('PROPUESTA ECONOMICA'!C832,'PRECIO TOPE POR DEPARTAMENTO'!A:A,'PRECIO TOPE POR DEPARTAMENTO'!AA:AA),IF($D$5='PRECIO TOPE POR DEPARTAMENTO'!$AB$1,_xlfn.XLOOKUP('PROPUESTA ECONOMICA'!C832,'PRECIO TOPE POR DEPARTAMENTO'!A:A,'PRECIO TOPE POR DEPARTAMENTO'!AB:AB),IF($D$5='PRECIO TOPE POR DEPARTAMENTO'!$AC$1,_xlfn.XLOOKUP('PROPUESTA ECONOMICA'!C832,'PRECIO TOPE POR DEPARTAMENTO'!A:A,'PRECIO TOPE POR DEPARTAMENTO'!AC:AC),IF($D$5='PRECIO TOPE POR DEPARTAMENTO'!$AD$1,_xlfn.XLOOKUP('PROPUESTA ECONOMICA'!C832,'PRECIO TOPE POR DEPARTAMENTO'!A:A,'PRECIO TOPE POR DEPARTAMENTO'!AD:AD),IF($D$5='PRECIO TOPE POR DEPARTAMENTO'!$AE$1,_xlfn.XLOOKUP('PROPUESTA ECONOMICA'!C832,'PRECIO TOPE POR DEPARTAMENTO'!A:A,'PRECIO TOPE POR DEPARTAMENTO'!AE:AE),IF($D$5='PRECIO TOPE POR DEPARTAMENTO'!$AF$1,_xlfn.XLOOKUP('PROPUESTA ECONOMICA'!C832,'PRECIO TOPE POR DEPARTAMENTO'!A:A,'PRECIO TOPE POR DEPARTAMENTO'!AF:AF),IF($D$5='PRECIO TOPE POR DEPARTAMENTO'!$AG$1,_xlfn.XLOOKUP('PROPUESTA ECONOMICA'!C832,'PRECIO TOPE POR DEPARTAMENTO'!A:A,'PRECIO TOPE POR DEPARTAMENTO'!AG:AG),IF($D$5='PRECIO TOPE POR DEPARTAMENTO'!$AH$1,_xlfn.XLOOKUP('PROPUESTA ECONOMICA'!C832,'PRECIO TOPE POR DEPARTAMENTO'!A:A,'PRECIO TOPE POR DEPARTAMENTO'!AH:AH),IF($D$5='PRECIO TOPE POR DEPARTAMENTO'!$AI$1,_xlfn.XLOOKUP('PROPUESTA ECONOMICA'!C832,'PRECIO TOPE POR DEPARTAMENTO'!A:A,'PRECIO TOPE POR DEPARTAMENTO'!AI:AI),IF($D$5='PRECIO TOPE POR DEPARTAMENTO'!$AJ$1,_xlfn.XLOOKUP('PROPUESTA ECONOMICA'!C832,'PRECIO TOPE POR DEPARTAMENTO'!A:A,'PRECIO TOPE POR DEPARTAMENTO'!AJ:AJ),)))))))))))))))))))))))))))))))))</f>
        <v>226319</v>
      </c>
      <c r="G832" s="133"/>
    </row>
    <row r="833" spans="2:7" ht="22.5">
      <c r="B833" s="98">
        <v>822</v>
      </c>
      <c r="C833" s="122" t="s">
        <v>2541</v>
      </c>
      <c r="D833" s="45" t="str">
        <f>+_xlfn.XLOOKUP(C833,'PRECIO TOPE POR DEPARTAMENTO'!A:A,'PRECIO TOPE POR DEPARTAMENTO'!B:B)</f>
        <v>SUMINISTRO E INSTALACION DE CAJA 10X30 PARA USO EN INTEMPERIE, INCLUYE ACCESORIOS Y FIJACION</v>
      </c>
      <c r="E833" s="43" t="str">
        <f>IF('PRECIO TOPE POR DEPARTAMENTO'!C823="","",+_xlfn.XLOOKUP(C833,'PRECIO TOPE POR DEPARTAMENTO'!A:A,'PRECIO TOPE POR DEPARTAMENTO'!C:C))</f>
        <v>UN</v>
      </c>
      <c r="F833" s="132">
        <f>IF($D$5='PRECIO TOPE POR DEPARTAMENTO'!$D$1,_xlfn.XLOOKUP('PROPUESTA ECONOMICA'!C833,'PRECIO TOPE POR DEPARTAMENTO'!A:A,'PRECIO TOPE POR DEPARTAMENTO'!D:D),IF($D$5='PRECIO TOPE POR DEPARTAMENTO'!$E$1,_xlfn.XLOOKUP('PROPUESTA ECONOMICA'!C833,'PRECIO TOPE POR DEPARTAMENTO'!A:A,'PRECIO TOPE POR DEPARTAMENTO'!E:E),IF($D$5='PRECIO TOPE POR DEPARTAMENTO'!$F$1,_xlfn.XLOOKUP('PROPUESTA ECONOMICA'!C833,'PRECIO TOPE POR DEPARTAMENTO'!A:A,'PRECIO TOPE POR DEPARTAMENTO'!F:F),IF($D$5='PRECIO TOPE POR DEPARTAMENTO'!$G$1,_xlfn.XLOOKUP('PROPUESTA ECONOMICA'!C833,'PRECIO TOPE POR DEPARTAMENTO'!A:A,'PRECIO TOPE POR DEPARTAMENTO'!G:G),IF($D$5='PRECIO TOPE POR DEPARTAMENTO'!$H$1,_xlfn.XLOOKUP('PROPUESTA ECONOMICA'!C833,'PRECIO TOPE POR DEPARTAMENTO'!A:A,'PRECIO TOPE POR DEPARTAMENTO'!H:H),IF($D$5='PRECIO TOPE POR DEPARTAMENTO'!$I$1,_xlfn.XLOOKUP('PROPUESTA ECONOMICA'!C833,'PRECIO TOPE POR DEPARTAMENTO'!A:A,'PRECIO TOPE POR DEPARTAMENTO'!I:I),IF($D$5='PRECIO TOPE POR DEPARTAMENTO'!$J$1,_xlfn.XLOOKUP('PROPUESTA ECONOMICA'!C833,'PRECIO TOPE POR DEPARTAMENTO'!A:A,'PRECIO TOPE POR DEPARTAMENTO'!J:J),IF($D$5='PRECIO TOPE POR DEPARTAMENTO'!$K$1,_xlfn.XLOOKUP('PROPUESTA ECONOMICA'!C833,'PRECIO TOPE POR DEPARTAMENTO'!A:A,'PRECIO TOPE POR DEPARTAMENTO'!K:K),IF($D$5='PRECIO TOPE POR DEPARTAMENTO'!$L$1,_xlfn.XLOOKUP('PROPUESTA ECONOMICA'!C833,'PRECIO TOPE POR DEPARTAMENTO'!A:A,'PRECIO TOPE POR DEPARTAMENTO'!L:L),IF($D$5='PRECIO TOPE POR DEPARTAMENTO'!$M$1,_xlfn.XLOOKUP('PROPUESTA ECONOMICA'!C833,'PRECIO TOPE POR DEPARTAMENTO'!A:A,'PRECIO TOPE POR DEPARTAMENTO'!M:M),IF($D$5='PRECIO TOPE POR DEPARTAMENTO'!$N$1,_xlfn.XLOOKUP('PROPUESTA ECONOMICA'!C833,'PRECIO TOPE POR DEPARTAMENTO'!A:A,'PRECIO TOPE POR DEPARTAMENTO'!N:N),IF($D$5='PRECIO TOPE POR DEPARTAMENTO'!$O$1,_xlfn.XLOOKUP('PROPUESTA ECONOMICA'!C833,'PRECIO TOPE POR DEPARTAMENTO'!A:A,'PRECIO TOPE POR DEPARTAMENTO'!O:O),IF($D$5='PRECIO TOPE POR DEPARTAMENTO'!$P$1,_xlfn.XLOOKUP('PROPUESTA ECONOMICA'!C833,'PRECIO TOPE POR DEPARTAMENTO'!A:A,'PRECIO TOPE POR DEPARTAMENTO'!P:P),IF($D$5='PRECIO TOPE POR DEPARTAMENTO'!$Q$1,_xlfn.XLOOKUP('PROPUESTA ECONOMICA'!C833,'PRECIO TOPE POR DEPARTAMENTO'!A:A,'PRECIO TOPE POR DEPARTAMENTO'!Q:Q),IF($D$5='PRECIO TOPE POR DEPARTAMENTO'!$R$1,_xlfn.XLOOKUP('PROPUESTA ECONOMICA'!C833,'PRECIO TOPE POR DEPARTAMENTO'!A:A,'PRECIO TOPE POR DEPARTAMENTO'!R:R),IF($D$5='PRECIO TOPE POR DEPARTAMENTO'!$S$1,_xlfn.XLOOKUP('PROPUESTA ECONOMICA'!C833,'PRECIO TOPE POR DEPARTAMENTO'!A:A,'PRECIO TOPE POR DEPARTAMENTO'!S:S),IF($D$5='PRECIO TOPE POR DEPARTAMENTO'!$T$1,_xlfn.XLOOKUP('PROPUESTA ECONOMICA'!C833,'PRECIO TOPE POR DEPARTAMENTO'!A:A,'PRECIO TOPE POR DEPARTAMENTO'!T:T),IF($D$5='PRECIO TOPE POR DEPARTAMENTO'!$U$1,_xlfn.XLOOKUP('PROPUESTA ECONOMICA'!C833,'PRECIO TOPE POR DEPARTAMENTO'!A:A,'PRECIO TOPE POR DEPARTAMENTO'!U:U),IF($D$5='PRECIO TOPE POR DEPARTAMENTO'!$V$1,_xlfn.XLOOKUP('PROPUESTA ECONOMICA'!C833,'PRECIO TOPE POR DEPARTAMENTO'!A:A,'PRECIO TOPE POR DEPARTAMENTO'!V:V),IF($D$5='PRECIO TOPE POR DEPARTAMENTO'!$W$1,_xlfn.XLOOKUP('PROPUESTA ECONOMICA'!C833,'PRECIO TOPE POR DEPARTAMENTO'!A:A,'PRECIO TOPE POR DEPARTAMENTO'!W:W),IF($D$5='PRECIO TOPE POR DEPARTAMENTO'!$X$1,_xlfn.XLOOKUP('PROPUESTA ECONOMICA'!C833,'PRECIO TOPE POR DEPARTAMENTO'!A:A,'PRECIO TOPE POR DEPARTAMENTO'!X:X),IF($D$5='PRECIO TOPE POR DEPARTAMENTO'!$Y$1,_xlfn.XLOOKUP('PROPUESTA ECONOMICA'!C833,'PRECIO TOPE POR DEPARTAMENTO'!A:A,'PRECIO TOPE POR DEPARTAMENTO'!Y:Y),IF($D$5='PRECIO TOPE POR DEPARTAMENTO'!$Z$1,_xlfn.XLOOKUP('PROPUESTA ECONOMICA'!C833,'PRECIO TOPE POR DEPARTAMENTO'!A:A,'PRECIO TOPE POR DEPARTAMENTO'!Z:Z),IF($D$5='PRECIO TOPE POR DEPARTAMENTO'!$AA$1,_xlfn.XLOOKUP('PROPUESTA ECONOMICA'!C833,'PRECIO TOPE POR DEPARTAMENTO'!A:A,'PRECIO TOPE POR DEPARTAMENTO'!AA:AA),IF($D$5='PRECIO TOPE POR DEPARTAMENTO'!$AB$1,_xlfn.XLOOKUP('PROPUESTA ECONOMICA'!C833,'PRECIO TOPE POR DEPARTAMENTO'!A:A,'PRECIO TOPE POR DEPARTAMENTO'!AB:AB),IF($D$5='PRECIO TOPE POR DEPARTAMENTO'!$AC$1,_xlfn.XLOOKUP('PROPUESTA ECONOMICA'!C833,'PRECIO TOPE POR DEPARTAMENTO'!A:A,'PRECIO TOPE POR DEPARTAMENTO'!AC:AC),IF($D$5='PRECIO TOPE POR DEPARTAMENTO'!$AD$1,_xlfn.XLOOKUP('PROPUESTA ECONOMICA'!C833,'PRECIO TOPE POR DEPARTAMENTO'!A:A,'PRECIO TOPE POR DEPARTAMENTO'!AD:AD),IF($D$5='PRECIO TOPE POR DEPARTAMENTO'!$AE$1,_xlfn.XLOOKUP('PROPUESTA ECONOMICA'!C833,'PRECIO TOPE POR DEPARTAMENTO'!A:A,'PRECIO TOPE POR DEPARTAMENTO'!AE:AE),IF($D$5='PRECIO TOPE POR DEPARTAMENTO'!$AF$1,_xlfn.XLOOKUP('PROPUESTA ECONOMICA'!C833,'PRECIO TOPE POR DEPARTAMENTO'!A:A,'PRECIO TOPE POR DEPARTAMENTO'!AF:AF),IF($D$5='PRECIO TOPE POR DEPARTAMENTO'!$AG$1,_xlfn.XLOOKUP('PROPUESTA ECONOMICA'!C833,'PRECIO TOPE POR DEPARTAMENTO'!A:A,'PRECIO TOPE POR DEPARTAMENTO'!AG:AG),IF($D$5='PRECIO TOPE POR DEPARTAMENTO'!$AH$1,_xlfn.XLOOKUP('PROPUESTA ECONOMICA'!C833,'PRECIO TOPE POR DEPARTAMENTO'!A:A,'PRECIO TOPE POR DEPARTAMENTO'!AH:AH),IF($D$5='PRECIO TOPE POR DEPARTAMENTO'!$AI$1,_xlfn.XLOOKUP('PROPUESTA ECONOMICA'!C833,'PRECIO TOPE POR DEPARTAMENTO'!A:A,'PRECIO TOPE POR DEPARTAMENTO'!AI:AI),IF($D$5='PRECIO TOPE POR DEPARTAMENTO'!$AJ$1,_xlfn.XLOOKUP('PROPUESTA ECONOMICA'!C833,'PRECIO TOPE POR DEPARTAMENTO'!A:A,'PRECIO TOPE POR DEPARTAMENTO'!AJ:AJ),)))))))))))))))))))))))))))))))))</f>
        <v>100925</v>
      </c>
      <c r="G833" s="133"/>
    </row>
    <row r="834" spans="2:7" ht="22.5">
      <c r="B834" s="98">
        <v>823</v>
      </c>
      <c r="C834" s="122" t="s">
        <v>2543</v>
      </c>
      <c r="D834" s="45" t="str">
        <f>+_xlfn.XLOOKUP(C834,'PRECIO TOPE POR DEPARTAMENTO'!A:A,'PRECIO TOPE POR DEPARTAMENTO'!B:B)</f>
        <v>SUMINISTRO E INSTALACION DE CABLE DE COBRE DESNUDO 1/0 AWG PARA MALLA PUESTA A TIERRA PARA ANILLO INFERIOR E INTERCONEXIONES</v>
      </c>
      <c r="E834" s="67" t="str">
        <f>IF('PRECIO TOPE POR DEPARTAMENTO'!C824="","",+_xlfn.XLOOKUP(C834,'PRECIO TOPE POR DEPARTAMENTO'!A:A,'PRECIO TOPE POR DEPARTAMENTO'!C:C))</f>
        <v>M</v>
      </c>
      <c r="F834" s="132">
        <f>IF($D$5='PRECIO TOPE POR DEPARTAMENTO'!$D$1,_xlfn.XLOOKUP('PROPUESTA ECONOMICA'!C834,'PRECIO TOPE POR DEPARTAMENTO'!A:A,'PRECIO TOPE POR DEPARTAMENTO'!D:D),IF($D$5='PRECIO TOPE POR DEPARTAMENTO'!$E$1,_xlfn.XLOOKUP('PROPUESTA ECONOMICA'!C834,'PRECIO TOPE POR DEPARTAMENTO'!A:A,'PRECIO TOPE POR DEPARTAMENTO'!E:E),IF($D$5='PRECIO TOPE POR DEPARTAMENTO'!$F$1,_xlfn.XLOOKUP('PROPUESTA ECONOMICA'!C834,'PRECIO TOPE POR DEPARTAMENTO'!A:A,'PRECIO TOPE POR DEPARTAMENTO'!F:F),IF($D$5='PRECIO TOPE POR DEPARTAMENTO'!$G$1,_xlfn.XLOOKUP('PROPUESTA ECONOMICA'!C834,'PRECIO TOPE POR DEPARTAMENTO'!A:A,'PRECIO TOPE POR DEPARTAMENTO'!G:G),IF($D$5='PRECIO TOPE POR DEPARTAMENTO'!$H$1,_xlfn.XLOOKUP('PROPUESTA ECONOMICA'!C834,'PRECIO TOPE POR DEPARTAMENTO'!A:A,'PRECIO TOPE POR DEPARTAMENTO'!H:H),IF($D$5='PRECIO TOPE POR DEPARTAMENTO'!$I$1,_xlfn.XLOOKUP('PROPUESTA ECONOMICA'!C834,'PRECIO TOPE POR DEPARTAMENTO'!A:A,'PRECIO TOPE POR DEPARTAMENTO'!I:I),IF($D$5='PRECIO TOPE POR DEPARTAMENTO'!$J$1,_xlfn.XLOOKUP('PROPUESTA ECONOMICA'!C834,'PRECIO TOPE POR DEPARTAMENTO'!A:A,'PRECIO TOPE POR DEPARTAMENTO'!J:J),IF($D$5='PRECIO TOPE POR DEPARTAMENTO'!$K$1,_xlfn.XLOOKUP('PROPUESTA ECONOMICA'!C834,'PRECIO TOPE POR DEPARTAMENTO'!A:A,'PRECIO TOPE POR DEPARTAMENTO'!K:K),IF($D$5='PRECIO TOPE POR DEPARTAMENTO'!$L$1,_xlfn.XLOOKUP('PROPUESTA ECONOMICA'!C834,'PRECIO TOPE POR DEPARTAMENTO'!A:A,'PRECIO TOPE POR DEPARTAMENTO'!L:L),IF($D$5='PRECIO TOPE POR DEPARTAMENTO'!$M$1,_xlfn.XLOOKUP('PROPUESTA ECONOMICA'!C834,'PRECIO TOPE POR DEPARTAMENTO'!A:A,'PRECIO TOPE POR DEPARTAMENTO'!M:M),IF($D$5='PRECIO TOPE POR DEPARTAMENTO'!$N$1,_xlfn.XLOOKUP('PROPUESTA ECONOMICA'!C834,'PRECIO TOPE POR DEPARTAMENTO'!A:A,'PRECIO TOPE POR DEPARTAMENTO'!N:N),IF($D$5='PRECIO TOPE POR DEPARTAMENTO'!$O$1,_xlfn.XLOOKUP('PROPUESTA ECONOMICA'!C834,'PRECIO TOPE POR DEPARTAMENTO'!A:A,'PRECIO TOPE POR DEPARTAMENTO'!O:O),IF($D$5='PRECIO TOPE POR DEPARTAMENTO'!$P$1,_xlfn.XLOOKUP('PROPUESTA ECONOMICA'!C834,'PRECIO TOPE POR DEPARTAMENTO'!A:A,'PRECIO TOPE POR DEPARTAMENTO'!P:P),IF($D$5='PRECIO TOPE POR DEPARTAMENTO'!$Q$1,_xlfn.XLOOKUP('PROPUESTA ECONOMICA'!C834,'PRECIO TOPE POR DEPARTAMENTO'!A:A,'PRECIO TOPE POR DEPARTAMENTO'!Q:Q),IF($D$5='PRECIO TOPE POR DEPARTAMENTO'!$R$1,_xlfn.XLOOKUP('PROPUESTA ECONOMICA'!C834,'PRECIO TOPE POR DEPARTAMENTO'!A:A,'PRECIO TOPE POR DEPARTAMENTO'!R:R),IF($D$5='PRECIO TOPE POR DEPARTAMENTO'!$S$1,_xlfn.XLOOKUP('PROPUESTA ECONOMICA'!C834,'PRECIO TOPE POR DEPARTAMENTO'!A:A,'PRECIO TOPE POR DEPARTAMENTO'!S:S),IF($D$5='PRECIO TOPE POR DEPARTAMENTO'!$T$1,_xlfn.XLOOKUP('PROPUESTA ECONOMICA'!C834,'PRECIO TOPE POR DEPARTAMENTO'!A:A,'PRECIO TOPE POR DEPARTAMENTO'!T:T),IF($D$5='PRECIO TOPE POR DEPARTAMENTO'!$U$1,_xlfn.XLOOKUP('PROPUESTA ECONOMICA'!C834,'PRECIO TOPE POR DEPARTAMENTO'!A:A,'PRECIO TOPE POR DEPARTAMENTO'!U:U),IF($D$5='PRECIO TOPE POR DEPARTAMENTO'!$V$1,_xlfn.XLOOKUP('PROPUESTA ECONOMICA'!C834,'PRECIO TOPE POR DEPARTAMENTO'!A:A,'PRECIO TOPE POR DEPARTAMENTO'!V:V),IF($D$5='PRECIO TOPE POR DEPARTAMENTO'!$W$1,_xlfn.XLOOKUP('PROPUESTA ECONOMICA'!C834,'PRECIO TOPE POR DEPARTAMENTO'!A:A,'PRECIO TOPE POR DEPARTAMENTO'!W:W),IF($D$5='PRECIO TOPE POR DEPARTAMENTO'!$X$1,_xlfn.XLOOKUP('PROPUESTA ECONOMICA'!C834,'PRECIO TOPE POR DEPARTAMENTO'!A:A,'PRECIO TOPE POR DEPARTAMENTO'!X:X),IF($D$5='PRECIO TOPE POR DEPARTAMENTO'!$Y$1,_xlfn.XLOOKUP('PROPUESTA ECONOMICA'!C834,'PRECIO TOPE POR DEPARTAMENTO'!A:A,'PRECIO TOPE POR DEPARTAMENTO'!Y:Y),IF($D$5='PRECIO TOPE POR DEPARTAMENTO'!$Z$1,_xlfn.XLOOKUP('PROPUESTA ECONOMICA'!C834,'PRECIO TOPE POR DEPARTAMENTO'!A:A,'PRECIO TOPE POR DEPARTAMENTO'!Z:Z),IF($D$5='PRECIO TOPE POR DEPARTAMENTO'!$AA$1,_xlfn.XLOOKUP('PROPUESTA ECONOMICA'!C834,'PRECIO TOPE POR DEPARTAMENTO'!A:A,'PRECIO TOPE POR DEPARTAMENTO'!AA:AA),IF($D$5='PRECIO TOPE POR DEPARTAMENTO'!$AB$1,_xlfn.XLOOKUP('PROPUESTA ECONOMICA'!C834,'PRECIO TOPE POR DEPARTAMENTO'!A:A,'PRECIO TOPE POR DEPARTAMENTO'!AB:AB),IF($D$5='PRECIO TOPE POR DEPARTAMENTO'!$AC$1,_xlfn.XLOOKUP('PROPUESTA ECONOMICA'!C834,'PRECIO TOPE POR DEPARTAMENTO'!A:A,'PRECIO TOPE POR DEPARTAMENTO'!AC:AC),IF($D$5='PRECIO TOPE POR DEPARTAMENTO'!$AD$1,_xlfn.XLOOKUP('PROPUESTA ECONOMICA'!C834,'PRECIO TOPE POR DEPARTAMENTO'!A:A,'PRECIO TOPE POR DEPARTAMENTO'!AD:AD),IF($D$5='PRECIO TOPE POR DEPARTAMENTO'!$AE$1,_xlfn.XLOOKUP('PROPUESTA ECONOMICA'!C834,'PRECIO TOPE POR DEPARTAMENTO'!A:A,'PRECIO TOPE POR DEPARTAMENTO'!AE:AE),IF($D$5='PRECIO TOPE POR DEPARTAMENTO'!$AF$1,_xlfn.XLOOKUP('PROPUESTA ECONOMICA'!C834,'PRECIO TOPE POR DEPARTAMENTO'!A:A,'PRECIO TOPE POR DEPARTAMENTO'!AF:AF),IF($D$5='PRECIO TOPE POR DEPARTAMENTO'!$AG$1,_xlfn.XLOOKUP('PROPUESTA ECONOMICA'!C834,'PRECIO TOPE POR DEPARTAMENTO'!A:A,'PRECIO TOPE POR DEPARTAMENTO'!AG:AG),IF($D$5='PRECIO TOPE POR DEPARTAMENTO'!$AH$1,_xlfn.XLOOKUP('PROPUESTA ECONOMICA'!C834,'PRECIO TOPE POR DEPARTAMENTO'!A:A,'PRECIO TOPE POR DEPARTAMENTO'!AH:AH),IF($D$5='PRECIO TOPE POR DEPARTAMENTO'!$AI$1,_xlfn.XLOOKUP('PROPUESTA ECONOMICA'!C834,'PRECIO TOPE POR DEPARTAMENTO'!A:A,'PRECIO TOPE POR DEPARTAMENTO'!AI:AI),IF($D$5='PRECIO TOPE POR DEPARTAMENTO'!$AJ$1,_xlfn.XLOOKUP('PROPUESTA ECONOMICA'!C834,'PRECIO TOPE POR DEPARTAMENTO'!A:A,'PRECIO TOPE POR DEPARTAMENTO'!AJ:AJ),)))))))))))))))))))))))))))))))))</f>
        <v>29496</v>
      </c>
      <c r="G834" s="133"/>
    </row>
    <row r="835" spans="2:7" ht="22.5">
      <c r="B835" s="98">
        <v>824</v>
      </c>
      <c r="C835" s="122" t="s">
        <v>2545</v>
      </c>
      <c r="D835" s="45" t="str">
        <f>+_xlfn.XLOOKUP(C835,'PRECIO TOPE POR DEPARTAMENTO'!A:A,'PRECIO TOPE POR DEPARTAMENTO'!B:B)</f>
        <v>SUMINISTRO E INSTALACION DE CABLE DE COBRE DESNUDO 2/0 AWG PARA MALLA PUESTA A TIERRA PARA ANILLO INFERIOR E INTERCONEXIONES</v>
      </c>
      <c r="E835" s="43" t="str">
        <f>IF('PRECIO TOPE POR DEPARTAMENTO'!C825="","",+_xlfn.XLOOKUP(C835,'PRECIO TOPE POR DEPARTAMENTO'!A:A,'PRECIO TOPE POR DEPARTAMENTO'!C:C))</f>
        <v>M</v>
      </c>
      <c r="F835" s="132">
        <f>IF($D$5='PRECIO TOPE POR DEPARTAMENTO'!$D$1,_xlfn.XLOOKUP('PROPUESTA ECONOMICA'!C835,'PRECIO TOPE POR DEPARTAMENTO'!A:A,'PRECIO TOPE POR DEPARTAMENTO'!D:D),IF($D$5='PRECIO TOPE POR DEPARTAMENTO'!$E$1,_xlfn.XLOOKUP('PROPUESTA ECONOMICA'!C835,'PRECIO TOPE POR DEPARTAMENTO'!A:A,'PRECIO TOPE POR DEPARTAMENTO'!E:E),IF($D$5='PRECIO TOPE POR DEPARTAMENTO'!$F$1,_xlfn.XLOOKUP('PROPUESTA ECONOMICA'!C835,'PRECIO TOPE POR DEPARTAMENTO'!A:A,'PRECIO TOPE POR DEPARTAMENTO'!F:F),IF($D$5='PRECIO TOPE POR DEPARTAMENTO'!$G$1,_xlfn.XLOOKUP('PROPUESTA ECONOMICA'!C835,'PRECIO TOPE POR DEPARTAMENTO'!A:A,'PRECIO TOPE POR DEPARTAMENTO'!G:G),IF($D$5='PRECIO TOPE POR DEPARTAMENTO'!$H$1,_xlfn.XLOOKUP('PROPUESTA ECONOMICA'!C835,'PRECIO TOPE POR DEPARTAMENTO'!A:A,'PRECIO TOPE POR DEPARTAMENTO'!H:H),IF($D$5='PRECIO TOPE POR DEPARTAMENTO'!$I$1,_xlfn.XLOOKUP('PROPUESTA ECONOMICA'!C835,'PRECIO TOPE POR DEPARTAMENTO'!A:A,'PRECIO TOPE POR DEPARTAMENTO'!I:I),IF($D$5='PRECIO TOPE POR DEPARTAMENTO'!$J$1,_xlfn.XLOOKUP('PROPUESTA ECONOMICA'!C835,'PRECIO TOPE POR DEPARTAMENTO'!A:A,'PRECIO TOPE POR DEPARTAMENTO'!J:J),IF($D$5='PRECIO TOPE POR DEPARTAMENTO'!$K$1,_xlfn.XLOOKUP('PROPUESTA ECONOMICA'!C835,'PRECIO TOPE POR DEPARTAMENTO'!A:A,'PRECIO TOPE POR DEPARTAMENTO'!K:K),IF($D$5='PRECIO TOPE POR DEPARTAMENTO'!$L$1,_xlfn.XLOOKUP('PROPUESTA ECONOMICA'!C835,'PRECIO TOPE POR DEPARTAMENTO'!A:A,'PRECIO TOPE POR DEPARTAMENTO'!L:L),IF($D$5='PRECIO TOPE POR DEPARTAMENTO'!$M$1,_xlfn.XLOOKUP('PROPUESTA ECONOMICA'!C835,'PRECIO TOPE POR DEPARTAMENTO'!A:A,'PRECIO TOPE POR DEPARTAMENTO'!M:M),IF($D$5='PRECIO TOPE POR DEPARTAMENTO'!$N$1,_xlfn.XLOOKUP('PROPUESTA ECONOMICA'!C835,'PRECIO TOPE POR DEPARTAMENTO'!A:A,'PRECIO TOPE POR DEPARTAMENTO'!N:N),IF($D$5='PRECIO TOPE POR DEPARTAMENTO'!$O$1,_xlfn.XLOOKUP('PROPUESTA ECONOMICA'!C835,'PRECIO TOPE POR DEPARTAMENTO'!A:A,'PRECIO TOPE POR DEPARTAMENTO'!O:O),IF($D$5='PRECIO TOPE POR DEPARTAMENTO'!$P$1,_xlfn.XLOOKUP('PROPUESTA ECONOMICA'!C835,'PRECIO TOPE POR DEPARTAMENTO'!A:A,'PRECIO TOPE POR DEPARTAMENTO'!P:P),IF($D$5='PRECIO TOPE POR DEPARTAMENTO'!$Q$1,_xlfn.XLOOKUP('PROPUESTA ECONOMICA'!C835,'PRECIO TOPE POR DEPARTAMENTO'!A:A,'PRECIO TOPE POR DEPARTAMENTO'!Q:Q),IF($D$5='PRECIO TOPE POR DEPARTAMENTO'!$R$1,_xlfn.XLOOKUP('PROPUESTA ECONOMICA'!C835,'PRECIO TOPE POR DEPARTAMENTO'!A:A,'PRECIO TOPE POR DEPARTAMENTO'!R:R),IF($D$5='PRECIO TOPE POR DEPARTAMENTO'!$S$1,_xlfn.XLOOKUP('PROPUESTA ECONOMICA'!C835,'PRECIO TOPE POR DEPARTAMENTO'!A:A,'PRECIO TOPE POR DEPARTAMENTO'!S:S),IF($D$5='PRECIO TOPE POR DEPARTAMENTO'!$T$1,_xlfn.XLOOKUP('PROPUESTA ECONOMICA'!C835,'PRECIO TOPE POR DEPARTAMENTO'!A:A,'PRECIO TOPE POR DEPARTAMENTO'!T:T),IF($D$5='PRECIO TOPE POR DEPARTAMENTO'!$U$1,_xlfn.XLOOKUP('PROPUESTA ECONOMICA'!C835,'PRECIO TOPE POR DEPARTAMENTO'!A:A,'PRECIO TOPE POR DEPARTAMENTO'!U:U),IF($D$5='PRECIO TOPE POR DEPARTAMENTO'!$V$1,_xlfn.XLOOKUP('PROPUESTA ECONOMICA'!C835,'PRECIO TOPE POR DEPARTAMENTO'!A:A,'PRECIO TOPE POR DEPARTAMENTO'!V:V),IF($D$5='PRECIO TOPE POR DEPARTAMENTO'!$W$1,_xlfn.XLOOKUP('PROPUESTA ECONOMICA'!C835,'PRECIO TOPE POR DEPARTAMENTO'!A:A,'PRECIO TOPE POR DEPARTAMENTO'!W:W),IF($D$5='PRECIO TOPE POR DEPARTAMENTO'!$X$1,_xlfn.XLOOKUP('PROPUESTA ECONOMICA'!C835,'PRECIO TOPE POR DEPARTAMENTO'!A:A,'PRECIO TOPE POR DEPARTAMENTO'!X:X),IF($D$5='PRECIO TOPE POR DEPARTAMENTO'!$Y$1,_xlfn.XLOOKUP('PROPUESTA ECONOMICA'!C835,'PRECIO TOPE POR DEPARTAMENTO'!A:A,'PRECIO TOPE POR DEPARTAMENTO'!Y:Y),IF($D$5='PRECIO TOPE POR DEPARTAMENTO'!$Z$1,_xlfn.XLOOKUP('PROPUESTA ECONOMICA'!C835,'PRECIO TOPE POR DEPARTAMENTO'!A:A,'PRECIO TOPE POR DEPARTAMENTO'!Z:Z),IF($D$5='PRECIO TOPE POR DEPARTAMENTO'!$AA$1,_xlfn.XLOOKUP('PROPUESTA ECONOMICA'!C835,'PRECIO TOPE POR DEPARTAMENTO'!A:A,'PRECIO TOPE POR DEPARTAMENTO'!AA:AA),IF($D$5='PRECIO TOPE POR DEPARTAMENTO'!$AB$1,_xlfn.XLOOKUP('PROPUESTA ECONOMICA'!C835,'PRECIO TOPE POR DEPARTAMENTO'!A:A,'PRECIO TOPE POR DEPARTAMENTO'!AB:AB),IF($D$5='PRECIO TOPE POR DEPARTAMENTO'!$AC$1,_xlfn.XLOOKUP('PROPUESTA ECONOMICA'!C835,'PRECIO TOPE POR DEPARTAMENTO'!A:A,'PRECIO TOPE POR DEPARTAMENTO'!AC:AC),IF($D$5='PRECIO TOPE POR DEPARTAMENTO'!$AD$1,_xlfn.XLOOKUP('PROPUESTA ECONOMICA'!C835,'PRECIO TOPE POR DEPARTAMENTO'!A:A,'PRECIO TOPE POR DEPARTAMENTO'!AD:AD),IF($D$5='PRECIO TOPE POR DEPARTAMENTO'!$AE$1,_xlfn.XLOOKUP('PROPUESTA ECONOMICA'!C835,'PRECIO TOPE POR DEPARTAMENTO'!A:A,'PRECIO TOPE POR DEPARTAMENTO'!AE:AE),IF($D$5='PRECIO TOPE POR DEPARTAMENTO'!$AF$1,_xlfn.XLOOKUP('PROPUESTA ECONOMICA'!C835,'PRECIO TOPE POR DEPARTAMENTO'!A:A,'PRECIO TOPE POR DEPARTAMENTO'!AF:AF),IF($D$5='PRECIO TOPE POR DEPARTAMENTO'!$AG$1,_xlfn.XLOOKUP('PROPUESTA ECONOMICA'!C835,'PRECIO TOPE POR DEPARTAMENTO'!A:A,'PRECIO TOPE POR DEPARTAMENTO'!AG:AG),IF($D$5='PRECIO TOPE POR DEPARTAMENTO'!$AH$1,_xlfn.XLOOKUP('PROPUESTA ECONOMICA'!C835,'PRECIO TOPE POR DEPARTAMENTO'!A:A,'PRECIO TOPE POR DEPARTAMENTO'!AH:AH),IF($D$5='PRECIO TOPE POR DEPARTAMENTO'!$AI$1,_xlfn.XLOOKUP('PROPUESTA ECONOMICA'!C835,'PRECIO TOPE POR DEPARTAMENTO'!A:A,'PRECIO TOPE POR DEPARTAMENTO'!AI:AI),IF($D$5='PRECIO TOPE POR DEPARTAMENTO'!$AJ$1,_xlfn.XLOOKUP('PROPUESTA ECONOMICA'!C835,'PRECIO TOPE POR DEPARTAMENTO'!A:A,'PRECIO TOPE POR DEPARTAMENTO'!AJ:AJ),)))))))))))))))))))))))))))))))))</f>
        <v>38751</v>
      </c>
      <c r="G835" s="133"/>
    </row>
    <row r="836" spans="2:7" ht="22.5">
      <c r="B836" s="98">
        <v>825</v>
      </c>
      <c r="C836" s="122" t="s">
        <v>2547</v>
      </c>
      <c r="D836" s="45" t="str">
        <f>+_xlfn.XLOOKUP(C836,'PRECIO TOPE POR DEPARTAMENTO'!A:A,'PRECIO TOPE POR DEPARTAMENTO'!B:B)</f>
        <v>SUMINISTRO E INSTALACION DE VARILLA ELECTRODO DE PUESTA A TIERRA EN CU DE 5/8"X 8' + CONECTOR</v>
      </c>
      <c r="E836" s="46" t="str">
        <f>IF('PRECIO TOPE POR DEPARTAMENTO'!C826="","",+_xlfn.XLOOKUP(C836,'PRECIO TOPE POR DEPARTAMENTO'!A:A,'PRECIO TOPE POR DEPARTAMENTO'!C:C))</f>
        <v>UN</v>
      </c>
      <c r="F836" s="132"/>
      <c r="G836" s="133"/>
    </row>
    <row r="837" spans="2:7" ht="22.5">
      <c r="B837" s="98">
        <v>826</v>
      </c>
      <c r="C837" s="122" t="s">
        <v>2549</v>
      </c>
      <c r="D837" s="45" t="str">
        <f>+_xlfn.XLOOKUP(C837,'PRECIO TOPE POR DEPARTAMENTO'!A:A,'PRECIO TOPE POR DEPARTAMENTO'!B:B)</f>
        <v>SUMINISTRO E INSTALACION DE CONEXIÓN EXOTÉRMICA VARILLA-CABLE. INCLUYE SUMINISTRO DE MOLDE FUNDENTE Y DEMÁS ACCESORIOS.</v>
      </c>
      <c r="E837" s="46" t="str">
        <f>IF('PRECIO TOPE POR DEPARTAMENTO'!C827="","",+_xlfn.XLOOKUP(C837,'PRECIO TOPE POR DEPARTAMENTO'!A:A,'PRECIO TOPE POR DEPARTAMENTO'!C:C))</f>
        <v>UN</v>
      </c>
      <c r="F837" s="132">
        <f>IF($D$5='PRECIO TOPE POR DEPARTAMENTO'!$D$1,_xlfn.XLOOKUP('PROPUESTA ECONOMICA'!C837,'PRECIO TOPE POR DEPARTAMENTO'!A:A,'PRECIO TOPE POR DEPARTAMENTO'!D:D),IF($D$5='PRECIO TOPE POR DEPARTAMENTO'!$E$1,_xlfn.XLOOKUP('PROPUESTA ECONOMICA'!C837,'PRECIO TOPE POR DEPARTAMENTO'!A:A,'PRECIO TOPE POR DEPARTAMENTO'!E:E),IF($D$5='PRECIO TOPE POR DEPARTAMENTO'!$F$1,_xlfn.XLOOKUP('PROPUESTA ECONOMICA'!C837,'PRECIO TOPE POR DEPARTAMENTO'!A:A,'PRECIO TOPE POR DEPARTAMENTO'!F:F),IF($D$5='PRECIO TOPE POR DEPARTAMENTO'!$G$1,_xlfn.XLOOKUP('PROPUESTA ECONOMICA'!C837,'PRECIO TOPE POR DEPARTAMENTO'!A:A,'PRECIO TOPE POR DEPARTAMENTO'!G:G),IF($D$5='PRECIO TOPE POR DEPARTAMENTO'!$H$1,_xlfn.XLOOKUP('PROPUESTA ECONOMICA'!C837,'PRECIO TOPE POR DEPARTAMENTO'!A:A,'PRECIO TOPE POR DEPARTAMENTO'!H:H),IF($D$5='PRECIO TOPE POR DEPARTAMENTO'!$I$1,_xlfn.XLOOKUP('PROPUESTA ECONOMICA'!C837,'PRECIO TOPE POR DEPARTAMENTO'!A:A,'PRECIO TOPE POR DEPARTAMENTO'!I:I),IF($D$5='PRECIO TOPE POR DEPARTAMENTO'!$J$1,_xlfn.XLOOKUP('PROPUESTA ECONOMICA'!C837,'PRECIO TOPE POR DEPARTAMENTO'!A:A,'PRECIO TOPE POR DEPARTAMENTO'!J:J),IF($D$5='PRECIO TOPE POR DEPARTAMENTO'!$K$1,_xlfn.XLOOKUP('PROPUESTA ECONOMICA'!C837,'PRECIO TOPE POR DEPARTAMENTO'!A:A,'PRECIO TOPE POR DEPARTAMENTO'!K:K),IF($D$5='PRECIO TOPE POR DEPARTAMENTO'!$L$1,_xlfn.XLOOKUP('PROPUESTA ECONOMICA'!C837,'PRECIO TOPE POR DEPARTAMENTO'!A:A,'PRECIO TOPE POR DEPARTAMENTO'!L:L),IF($D$5='PRECIO TOPE POR DEPARTAMENTO'!$M$1,_xlfn.XLOOKUP('PROPUESTA ECONOMICA'!C837,'PRECIO TOPE POR DEPARTAMENTO'!A:A,'PRECIO TOPE POR DEPARTAMENTO'!M:M),IF($D$5='PRECIO TOPE POR DEPARTAMENTO'!$N$1,_xlfn.XLOOKUP('PROPUESTA ECONOMICA'!C837,'PRECIO TOPE POR DEPARTAMENTO'!A:A,'PRECIO TOPE POR DEPARTAMENTO'!N:N),IF($D$5='PRECIO TOPE POR DEPARTAMENTO'!$O$1,_xlfn.XLOOKUP('PROPUESTA ECONOMICA'!C837,'PRECIO TOPE POR DEPARTAMENTO'!A:A,'PRECIO TOPE POR DEPARTAMENTO'!O:O),IF($D$5='PRECIO TOPE POR DEPARTAMENTO'!$P$1,_xlfn.XLOOKUP('PROPUESTA ECONOMICA'!C837,'PRECIO TOPE POR DEPARTAMENTO'!A:A,'PRECIO TOPE POR DEPARTAMENTO'!P:P),IF($D$5='PRECIO TOPE POR DEPARTAMENTO'!$Q$1,_xlfn.XLOOKUP('PROPUESTA ECONOMICA'!C837,'PRECIO TOPE POR DEPARTAMENTO'!A:A,'PRECIO TOPE POR DEPARTAMENTO'!Q:Q),IF($D$5='PRECIO TOPE POR DEPARTAMENTO'!$R$1,_xlfn.XLOOKUP('PROPUESTA ECONOMICA'!C837,'PRECIO TOPE POR DEPARTAMENTO'!A:A,'PRECIO TOPE POR DEPARTAMENTO'!R:R),IF($D$5='PRECIO TOPE POR DEPARTAMENTO'!$S$1,_xlfn.XLOOKUP('PROPUESTA ECONOMICA'!C837,'PRECIO TOPE POR DEPARTAMENTO'!A:A,'PRECIO TOPE POR DEPARTAMENTO'!S:S),IF($D$5='PRECIO TOPE POR DEPARTAMENTO'!$T$1,_xlfn.XLOOKUP('PROPUESTA ECONOMICA'!C837,'PRECIO TOPE POR DEPARTAMENTO'!A:A,'PRECIO TOPE POR DEPARTAMENTO'!T:T),IF($D$5='PRECIO TOPE POR DEPARTAMENTO'!$U$1,_xlfn.XLOOKUP('PROPUESTA ECONOMICA'!C837,'PRECIO TOPE POR DEPARTAMENTO'!A:A,'PRECIO TOPE POR DEPARTAMENTO'!U:U),IF($D$5='PRECIO TOPE POR DEPARTAMENTO'!$V$1,_xlfn.XLOOKUP('PROPUESTA ECONOMICA'!C837,'PRECIO TOPE POR DEPARTAMENTO'!A:A,'PRECIO TOPE POR DEPARTAMENTO'!V:V),IF($D$5='PRECIO TOPE POR DEPARTAMENTO'!$W$1,_xlfn.XLOOKUP('PROPUESTA ECONOMICA'!C837,'PRECIO TOPE POR DEPARTAMENTO'!A:A,'PRECIO TOPE POR DEPARTAMENTO'!W:W),IF($D$5='PRECIO TOPE POR DEPARTAMENTO'!$X$1,_xlfn.XLOOKUP('PROPUESTA ECONOMICA'!C837,'PRECIO TOPE POR DEPARTAMENTO'!A:A,'PRECIO TOPE POR DEPARTAMENTO'!X:X),IF($D$5='PRECIO TOPE POR DEPARTAMENTO'!$Y$1,_xlfn.XLOOKUP('PROPUESTA ECONOMICA'!C837,'PRECIO TOPE POR DEPARTAMENTO'!A:A,'PRECIO TOPE POR DEPARTAMENTO'!Y:Y),IF($D$5='PRECIO TOPE POR DEPARTAMENTO'!$Z$1,_xlfn.XLOOKUP('PROPUESTA ECONOMICA'!C837,'PRECIO TOPE POR DEPARTAMENTO'!A:A,'PRECIO TOPE POR DEPARTAMENTO'!Z:Z),IF($D$5='PRECIO TOPE POR DEPARTAMENTO'!$AA$1,_xlfn.XLOOKUP('PROPUESTA ECONOMICA'!C837,'PRECIO TOPE POR DEPARTAMENTO'!A:A,'PRECIO TOPE POR DEPARTAMENTO'!AA:AA),IF($D$5='PRECIO TOPE POR DEPARTAMENTO'!$AB$1,_xlfn.XLOOKUP('PROPUESTA ECONOMICA'!C837,'PRECIO TOPE POR DEPARTAMENTO'!A:A,'PRECIO TOPE POR DEPARTAMENTO'!AB:AB),IF($D$5='PRECIO TOPE POR DEPARTAMENTO'!$AC$1,_xlfn.XLOOKUP('PROPUESTA ECONOMICA'!C837,'PRECIO TOPE POR DEPARTAMENTO'!A:A,'PRECIO TOPE POR DEPARTAMENTO'!AC:AC),IF($D$5='PRECIO TOPE POR DEPARTAMENTO'!$AD$1,_xlfn.XLOOKUP('PROPUESTA ECONOMICA'!C837,'PRECIO TOPE POR DEPARTAMENTO'!A:A,'PRECIO TOPE POR DEPARTAMENTO'!AD:AD),IF($D$5='PRECIO TOPE POR DEPARTAMENTO'!$AE$1,_xlfn.XLOOKUP('PROPUESTA ECONOMICA'!C837,'PRECIO TOPE POR DEPARTAMENTO'!A:A,'PRECIO TOPE POR DEPARTAMENTO'!AE:AE),IF($D$5='PRECIO TOPE POR DEPARTAMENTO'!$AF$1,_xlfn.XLOOKUP('PROPUESTA ECONOMICA'!C837,'PRECIO TOPE POR DEPARTAMENTO'!A:A,'PRECIO TOPE POR DEPARTAMENTO'!AF:AF),IF($D$5='PRECIO TOPE POR DEPARTAMENTO'!$AG$1,_xlfn.XLOOKUP('PROPUESTA ECONOMICA'!C837,'PRECIO TOPE POR DEPARTAMENTO'!A:A,'PRECIO TOPE POR DEPARTAMENTO'!AG:AG),IF($D$5='PRECIO TOPE POR DEPARTAMENTO'!$AH$1,_xlfn.XLOOKUP('PROPUESTA ECONOMICA'!C837,'PRECIO TOPE POR DEPARTAMENTO'!A:A,'PRECIO TOPE POR DEPARTAMENTO'!AH:AH),IF($D$5='PRECIO TOPE POR DEPARTAMENTO'!$AI$1,_xlfn.XLOOKUP('PROPUESTA ECONOMICA'!C837,'PRECIO TOPE POR DEPARTAMENTO'!A:A,'PRECIO TOPE POR DEPARTAMENTO'!AI:AI),IF($D$5='PRECIO TOPE POR DEPARTAMENTO'!$AJ$1,_xlfn.XLOOKUP('PROPUESTA ECONOMICA'!C837,'PRECIO TOPE POR DEPARTAMENTO'!A:A,'PRECIO TOPE POR DEPARTAMENTO'!AJ:AJ),)))))))))))))))))))))))))))))))))</f>
        <v>41340</v>
      </c>
      <c r="G837" s="133"/>
    </row>
    <row r="838" spans="2:7" ht="22.5">
      <c r="B838" s="98">
        <v>827</v>
      </c>
      <c r="C838" s="122" t="s">
        <v>2551</v>
      </c>
      <c r="D838" s="45" t="str">
        <f>+_xlfn.XLOOKUP(C838,'PRECIO TOPE POR DEPARTAMENTO'!A:A,'PRECIO TOPE POR DEPARTAMENTO'!B:B)</f>
        <v xml:space="preserve">SUMINISTRO E INSTALACION DE CAJA DE INSPECCION PARA ELECTRODO DE PUESTA A TIERRA 30 X 30. INCLUYE MARCO Y TAPA </v>
      </c>
      <c r="E838" s="46" t="str">
        <f>IF('PRECIO TOPE POR DEPARTAMENTO'!C828="","",+_xlfn.XLOOKUP(C838,'PRECIO TOPE POR DEPARTAMENTO'!A:A,'PRECIO TOPE POR DEPARTAMENTO'!C:C))</f>
        <v>UN</v>
      </c>
      <c r="F838" s="132">
        <f>IF($D$5='PRECIO TOPE POR DEPARTAMENTO'!$D$1,_xlfn.XLOOKUP('PROPUESTA ECONOMICA'!C838,'PRECIO TOPE POR DEPARTAMENTO'!A:A,'PRECIO TOPE POR DEPARTAMENTO'!D:D),IF($D$5='PRECIO TOPE POR DEPARTAMENTO'!$E$1,_xlfn.XLOOKUP('PROPUESTA ECONOMICA'!C838,'PRECIO TOPE POR DEPARTAMENTO'!A:A,'PRECIO TOPE POR DEPARTAMENTO'!E:E),IF($D$5='PRECIO TOPE POR DEPARTAMENTO'!$F$1,_xlfn.XLOOKUP('PROPUESTA ECONOMICA'!C838,'PRECIO TOPE POR DEPARTAMENTO'!A:A,'PRECIO TOPE POR DEPARTAMENTO'!F:F),IF($D$5='PRECIO TOPE POR DEPARTAMENTO'!$G$1,_xlfn.XLOOKUP('PROPUESTA ECONOMICA'!C838,'PRECIO TOPE POR DEPARTAMENTO'!A:A,'PRECIO TOPE POR DEPARTAMENTO'!G:G),IF($D$5='PRECIO TOPE POR DEPARTAMENTO'!$H$1,_xlfn.XLOOKUP('PROPUESTA ECONOMICA'!C838,'PRECIO TOPE POR DEPARTAMENTO'!A:A,'PRECIO TOPE POR DEPARTAMENTO'!H:H),IF($D$5='PRECIO TOPE POR DEPARTAMENTO'!$I$1,_xlfn.XLOOKUP('PROPUESTA ECONOMICA'!C838,'PRECIO TOPE POR DEPARTAMENTO'!A:A,'PRECIO TOPE POR DEPARTAMENTO'!I:I),IF($D$5='PRECIO TOPE POR DEPARTAMENTO'!$J$1,_xlfn.XLOOKUP('PROPUESTA ECONOMICA'!C838,'PRECIO TOPE POR DEPARTAMENTO'!A:A,'PRECIO TOPE POR DEPARTAMENTO'!J:J),IF($D$5='PRECIO TOPE POR DEPARTAMENTO'!$K$1,_xlfn.XLOOKUP('PROPUESTA ECONOMICA'!C838,'PRECIO TOPE POR DEPARTAMENTO'!A:A,'PRECIO TOPE POR DEPARTAMENTO'!K:K),IF($D$5='PRECIO TOPE POR DEPARTAMENTO'!$L$1,_xlfn.XLOOKUP('PROPUESTA ECONOMICA'!C838,'PRECIO TOPE POR DEPARTAMENTO'!A:A,'PRECIO TOPE POR DEPARTAMENTO'!L:L),IF($D$5='PRECIO TOPE POR DEPARTAMENTO'!$M$1,_xlfn.XLOOKUP('PROPUESTA ECONOMICA'!C838,'PRECIO TOPE POR DEPARTAMENTO'!A:A,'PRECIO TOPE POR DEPARTAMENTO'!M:M),IF($D$5='PRECIO TOPE POR DEPARTAMENTO'!$N$1,_xlfn.XLOOKUP('PROPUESTA ECONOMICA'!C838,'PRECIO TOPE POR DEPARTAMENTO'!A:A,'PRECIO TOPE POR DEPARTAMENTO'!N:N),IF($D$5='PRECIO TOPE POR DEPARTAMENTO'!$O$1,_xlfn.XLOOKUP('PROPUESTA ECONOMICA'!C838,'PRECIO TOPE POR DEPARTAMENTO'!A:A,'PRECIO TOPE POR DEPARTAMENTO'!O:O),IF($D$5='PRECIO TOPE POR DEPARTAMENTO'!$P$1,_xlfn.XLOOKUP('PROPUESTA ECONOMICA'!C838,'PRECIO TOPE POR DEPARTAMENTO'!A:A,'PRECIO TOPE POR DEPARTAMENTO'!P:P),IF($D$5='PRECIO TOPE POR DEPARTAMENTO'!$Q$1,_xlfn.XLOOKUP('PROPUESTA ECONOMICA'!C838,'PRECIO TOPE POR DEPARTAMENTO'!A:A,'PRECIO TOPE POR DEPARTAMENTO'!Q:Q),IF($D$5='PRECIO TOPE POR DEPARTAMENTO'!$R$1,_xlfn.XLOOKUP('PROPUESTA ECONOMICA'!C838,'PRECIO TOPE POR DEPARTAMENTO'!A:A,'PRECIO TOPE POR DEPARTAMENTO'!R:R),IF($D$5='PRECIO TOPE POR DEPARTAMENTO'!$S$1,_xlfn.XLOOKUP('PROPUESTA ECONOMICA'!C838,'PRECIO TOPE POR DEPARTAMENTO'!A:A,'PRECIO TOPE POR DEPARTAMENTO'!S:S),IF($D$5='PRECIO TOPE POR DEPARTAMENTO'!$T$1,_xlfn.XLOOKUP('PROPUESTA ECONOMICA'!C838,'PRECIO TOPE POR DEPARTAMENTO'!A:A,'PRECIO TOPE POR DEPARTAMENTO'!T:T),IF($D$5='PRECIO TOPE POR DEPARTAMENTO'!$U$1,_xlfn.XLOOKUP('PROPUESTA ECONOMICA'!C838,'PRECIO TOPE POR DEPARTAMENTO'!A:A,'PRECIO TOPE POR DEPARTAMENTO'!U:U),IF($D$5='PRECIO TOPE POR DEPARTAMENTO'!$V$1,_xlfn.XLOOKUP('PROPUESTA ECONOMICA'!C838,'PRECIO TOPE POR DEPARTAMENTO'!A:A,'PRECIO TOPE POR DEPARTAMENTO'!V:V),IF($D$5='PRECIO TOPE POR DEPARTAMENTO'!$W$1,_xlfn.XLOOKUP('PROPUESTA ECONOMICA'!C838,'PRECIO TOPE POR DEPARTAMENTO'!A:A,'PRECIO TOPE POR DEPARTAMENTO'!W:W),IF($D$5='PRECIO TOPE POR DEPARTAMENTO'!$X$1,_xlfn.XLOOKUP('PROPUESTA ECONOMICA'!C838,'PRECIO TOPE POR DEPARTAMENTO'!A:A,'PRECIO TOPE POR DEPARTAMENTO'!X:X),IF($D$5='PRECIO TOPE POR DEPARTAMENTO'!$Y$1,_xlfn.XLOOKUP('PROPUESTA ECONOMICA'!C838,'PRECIO TOPE POR DEPARTAMENTO'!A:A,'PRECIO TOPE POR DEPARTAMENTO'!Y:Y),IF($D$5='PRECIO TOPE POR DEPARTAMENTO'!$Z$1,_xlfn.XLOOKUP('PROPUESTA ECONOMICA'!C838,'PRECIO TOPE POR DEPARTAMENTO'!A:A,'PRECIO TOPE POR DEPARTAMENTO'!Z:Z),IF($D$5='PRECIO TOPE POR DEPARTAMENTO'!$AA$1,_xlfn.XLOOKUP('PROPUESTA ECONOMICA'!C838,'PRECIO TOPE POR DEPARTAMENTO'!A:A,'PRECIO TOPE POR DEPARTAMENTO'!AA:AA),IF($D$5='PRECIO TOPE POR DEPARTAMENTO'!$AB$1,_xlfn.XLOOKUP('PROPUESTA ECONOMICA'!C838,'PRECIO TOPE POR DEPARTAMENTO'!A:A,'PRECIO TOPE POR DEPARTAMENTO'!AB:AB),IF($D$5='PRECIO TOPE POR DEPARTAMENTO'!$AC$1,_xlfn.XLOOKUP('PROPUESTA ECONOMICA'!C838,'PRECIO TOPE POR DEPARTAMENTO'!A:A,'PRECIO TOPE POR DEPARTAMENTO'!AC:AC),IF($D$5='PRECIO TOPE POR DEPARTAMENTO'!$AD$1,_xlfn.XLOOKUP('PROPUESTA ECONOMICA'!C838,'PRECIO TOPE POR DEPARTAMENTO'!A:A,'PRECIO TOPE POR DEPARTAMENTO'!AD:AD),IF($D$5='PRECIO TOPE POR DEPARTAMENTO'!$AE$1,_xlfn.XLOOKUP('PROPUESTA ECONOMICA'!C838,'PRECIO TOPE POR DEPARTAMENTO'!A:A,'PRECIO TOPE POR DEPARTAMENTO'!AE:AE),IF($D$5='PRECIO TOPE POR DEPARTAMENTO'!$AF$1,_xlfn.XLOOKUP('PROPUESTA ECONOMICA'!C838,'PRECIO TOPE POR DEPARTAMENTO'!A:A,'PRECIO TOPE POR DEPARTAMENTO'!AF:AF),IF($D$5='PRECIO TOPE POR DEPARTAMENTO'!$AG$1,_xlfn.XLOOKUP('PROPUESTA ECONOMICA'!C838,'PRECIO TOPE POR DEPARTAMENTO'!A:A,'PRECIO TOPE POR DEPARTAMENTO'!AG:AG),IF($D$5='PRECIO TOPE POR DEPARTAMENTO'!$AH$1,_xlfn.XLOOKUP('PROPUESTA ECONOMICA'!C838,'PRECIO TOPE POR DEPARTAMENTO'!A:A,'PRECIO TOPE POR DEPARTAMENTO'!AH:AH),IF($D$5='PRECIO TOPE POR DEPARTAMENTO'!$AI$1,_xlfn.XLOOKUP('PROPUESTA ECONOMICA'!C838,'PRECIO TOPE POR DEPARTAMENTO'!A:A,'PRECIO TOPE POR DEPARTAMENTO'!AI:AI),IF($D$5='PRECIO TOPE POR DEPARTAMENTO'!$AJ$1,_xlfn.XLOOKUP('PROPUESTA ECONOMICA'!C838,'PRECIO TOPE POR DEPARTAMENTO'!A:A,'PRECIO TOPE POR DEPARTAMENTO'!AJ:AJ),)))))))))))))))))))))))))))))))))</f>
        <v>69398</v>
      </c>
      <c r="G838" s="133"/>
    </row>
    <row r="839" spans="2:7" ht="51">
      <c r="B839" s="98">
        <v>828</v>
      </c>
      <c r="C839" s="122" t="s">
        <v>2553</v>
      </c>
      <c r="D839" s="66" t="str">
        <f>+_xlfn.XLOOKUP(C839,'PRECIO TOPE POR DEPARTAMENTO'!A:A,'PRECIO TOPE POR DEPARTAMENTO'!B:B)</f>
        <v>MALLA A TIERRA PARA PARARAYOS COMPUESTA CON TRES (3) VARILLAS DE PUESTA A TIERRA DE COBRE DE 5/8 X 2,44 MTS, UNIDAS ENTRE SI CON CABLE NO. 2 DE CU DESNUDO. LA UNÓN ENTRE VARILLA Y CABLE SERÁ CON SOLDADURA EXOTÉRMICA CAD WELD O SIMILAR</v>
      </c>
      <c r="E839" s="67" t="str">
        <f>IF('PRECIO TOPE POR DEPARTAMENTO'!C829="","",+_xlfn.XLOOKUP(C839,'PRECIO TOPE POR DEPARTAMENTO'!A:A,'PRECIO TOPE POR DEPARTAMENTO'!C:C))</f>
        <v>UN</v>
      </c>
      <c r="F839" s="132">
        <f>IF($D$5='PRECIO TOPE POR DEPARTAMENTO'!$D$1,_xlfn.XLOOKUP('PROPUESTA ECONOMICA'!C839,'PRECIO TOPE POR DEPARTAMENTO'!A:A,'PRECIO TOPE POR DEPARTAMENTO'!D:D),IF($D$5='PRECIO TOPE POR DEPARTAMENTO'!$E$1,_xlfn.XLOOKUP('PROPUESTA ECONOMICA'!C839,'PRECIO TOPE POR DEPARTAMENTO'!A:A,'PRECIO TOPE POR DEPARTAMENTO'!E:E),IF($D$5='PRECIO TOPE POR DEPARTAMENTO'!$F$1,_xlfn.XLOOKUP('PROPUESTA ECONOMICA'!C839,'PRECIO TOPE POR DEPARTAMENTO'!A:A,'PRECIO TOPE POR DEPARTAMENTO'!F:F),IF($D$5='PRECIO TOPE POR DEPARTAMENTO'!$G$1,_xlfn.XLOOKUP('PROPUESTA ECONOMICA'!C839,'PRECIO TOPE POR DEPARTAMENTO'!A:A,'PRECIO TOPE POR DEPARTAMENTO'!G:G),IF($D$5='PRECIO TOPE POR DEPARTAMENTO'!$H$1,_xlfn.XLOOKUP('PROPUESTA ECONOMICA'!C839,'PRECIO TOPE POR DEPARTAMENTO'!A:A,'PRECIO TOPE POR DEPARTAMENTO'!H:H),IF($D$5='PRECIO TOPE POR DEPARTAMENTO'!$I$1,_xlfn.XLOOKUP('PROPUESTA ECONOMICA'!C839,'PRECIO TOPE POR DEPARTAMENTO'!A:A,'PRECIO TOPE POR DEPARTAMENTO'!I:I),IF($D$5='PRECIO TOPE POR DEPARTAMENTO'!$J$1,_xlfn.XLOOKUP('PROPUESTA ECONOMICA'!C839,'PRECIO TOPE POR DEPARTAMENTO'!A:A,'PRECIO TOPE POR DEPARTAMENTO'!J:J),IF($D$5='PRECIO TOPE POR DEPARTAMENTO'!$K$1,_xlfn.XLOOKUP('PROPUESTA ECONOMICA'!C839,'PRECIO TOPE POR DEPARTAMENTO'!A:A,'PRECIO TOPE POR DEPARTAMENTO'!K:K),IF($D$5='PRECIO TOPE POR DEPARTAMENTO'!$L$1,_xlfn.XLOOKUP('PROPUESTA ECONOMICA'!C839,'PRECIO TOPE POR DEPARTAMENTO'!A:A,'PRECIO TOPE POR DEPARTAMENTO'!L:L),IF($D$5='PRECIO TOPE POR DEPARTAMENTO'!$M$1,_xlfn.XLOOKUP('PROPUESTA ECONOMICA'!C839,'PRECIO TOPE POR DEPARTAMENTO'!A:A,'PRECIO TOPE POR DEPARTAMENTO'!M:M),IF($D$5='PRECIO TOPE POR DEPARTAMENTO'!$N$1,_xlfn.XLOOKUP('PROPUESTA ECONOMICA'!C839,'PRECIO TOPE POR DEPARTAMENTO'!A:A,'PRECIO TOPE POR DEPARTAMENTO'!N:N),IF($D$5='PRECIO TOPE POR DEPARTAMENTO'!$O$1,_xlfn.XLOOKUP('PROPUESTA ECONOMICA'!C839,'PRECIO TOPE POR DEPARTAMENTO'!A:A,'PRECIO TOPE POR DEPARTAMENTO'!O:O),IF($D$5='PRECIO TOPE POR DEPARTAMENTO'!$P$1,_xlfn.XLOOKUP('PROPUESTA ECONOMICA'!C839,'PRECIO TOPE POR DEPARTAMENTO'!A:A,'PRECIO TOPE POR DEPARTAMENTO'!P:P),IF($D$5='PRECIO TOPE POR DEPARTAMENTO'!$Q$1,_xlfn.XLOOKUP('PROPUESTA ECONOMICA'!C839,'PRECIO TOPE POR DEPARTAMENTO'!A:A,'PRECIO TOPE POR DEPARTAMENTO'!Q:Q),IF($D$5='PRECIO TOPE POR DEPARTAMENTO'!$R$1,_xlfn.XLOOKUP('PROPUESTA ECONOMICA'!C839,'PRECIO TOPE POR DEPARTAMENTO'!A:A,'PRECIO TOPE POR DEPARTAMENTO'!R:R),IF($D$5='PRECIO TOPE POR DEPARTAMENTO'!$S$1,_xlfn.XLOOKUP('PROPUESTA ECONOMICA'!C839,'PRECIO TOPE POR DEPARTAMENTO'!A:A,'PRECIO TOPE POR DEPARTAMENTO'!S:S),IF($D$5='PRECIO TOPE POR DEPARTAMENTO'!$T$1,_xlfn.XLOOKUP('PROPUESTA ECONOMICA'!C839,'PRECIO TOPE POR DEPARTAMENTO'!A:A,'PRECIO TOPE POR DEPARTAMENTO'!T:T),IF($D$5='PRECIO TOPE POR DEPARTAMENTO'!$U$1,_xlfn.XLOOKUP('PROPUESTA ECONOMICA'!C839,'PRECIO TOPE POR DEPARTAMENTO'!A:A,'PRECIO TOPE POR DEPARTAMENTO'!U:U),IF($D$5='PRECIO TOPE POR DEPARTAMENTO'!$V$1,_xlfn.XLOOKUP('PROPUESTA ECONOMICA'!C839,'PRECIO TOPE POR DEPARTAMENTO'!A:A,'PRECIO TOPE POR DEPARTAMENTO'!V:V),IF($D$5='PRECIO TOPE POR DEPARTAMENTO'!$W$1,_xlfn.XLOOKUP('PROPUESTA ECONOMICA'!C839,'PRECIO TOPE POR DEPARTAMENTO'!A:A,'PRECIO TOPE POR DEPARTAMENTO'!W:W),IF($D$5='PRECIO TOPE POR DEPARTAMENTO'!$X$1,_xlfn.XLOOKUP('PROPUESTA ECONOMICA'!C839,'PRECIO TOPE POR DEPARTAMENTO'!A:A,'PRECIO TOPE POR DEPARTAMENTO'!X:X),IF($D$5='PRECIO TOPE POR DEPARTAMENTO'!$Y$1,_xlfn.XLOOKUP('PROPUESTA ECONOMICA'!C839,'PRECIO TOPE POR DEPARTAMENTO'!A:A,'PRECIO TOPE POR DEPARTAMENTO'!Y:Y),IF($D$5='PRECIO TOPE POR DEPARTAMENTO'!$Z$1,_xlfn.XLOOKUP('PROPUESTA ECONOMICA'!C839,'PRECIO TOPE POR DEPARTAMENTO'!A:A,'PRECIO TOPE POR DEPARTAMENTO'!Z:Z),IF($D$5='PRECIO TOPE POR DEPARTAMENTO'!$AA$1,_xlfn.XLOOKUP('PROPUESTA ECONOMICA'!C839,'PRECIO TOPE POR DEPARTAMENTO'!A:A,'PRECIO TOPE POR DEPARTAMENTO'!AA:AA),IF($D$5='PRECIO TOPE POR DEPARTAMENTO'!$AB$1,_xlfn.XLOOKUP('PROPUESTA ECONOMICA'!C839,'PRECIO TOPE POR DEPARTAMENTO'!A:A,'PRECIO TOPE POR DEPARTAMENTO'!AB:AB),IF($D$5='PRECIO TOPE POR DEPARTAMENTO'!$AC$1,_xlfn.XLOOKUP('PROPUESTA ECONOMICA'!C839,'PRECIO TOPE POR DEPARTAMENTO'!A:A,'PRECIO TOPE POR DEPARTAMENTO'!AC:AC),IF($D$5='PRECIO TOPE POR DEPARTAMENTO'!$AD$1,_xlfn.XLOOKUP('PROPUESTA ECONOMICA'!C839,'PRECIO TOPE POR DEPARTAMENTO'!A:A,'PRECIO TOPE POR DEPARTAMENTO'!AD:AD),IF($D$5='PRECIO TOPE POR DEPARTAMENTO'!$AE$1,_xlfn.XLOOKUP('PROPUESTA ECONOMICA'!C839,'PRECIO TOPE POR DEPARTAMENTO'!A:A,'PRECIO TOPE POR DEPARTAMENTO'!AE:AE),IF($D$5='PRECIO TOPE POR DEPARTAMENTO'!$AF$1,_xlfn.XLOOKUP('PROPUESTA ECONOMICA'!C839,'PRECIO TOPE POR DEPARTAMENTO'!A:A,'PRECIO TOPE POR DEPARTAMENTO'!AF:AF),IF($D$5='PRECIO TOPE POR DEPARTAMENTO'!$AG$1,_xlfn.XLOOKUP('PROPUESTA ECONOMICA'!C839,'PRECIO TOPE POR DEPARTAMENTO'!A:A,'PRECIO TOPE POR DEPARTAMENTO'!AG:AG),IF($D$5='PRECIO TOPE POR DEPARTAMENTO'!$AH$1,_xlfn.XLOOKUP('PROPUESTA ECONOMICA'!C839,'PRECIO TOPE POR DEPARTAMENTO'!A:A,'PRECIO TOPE POR DEPARTAMENTO'!AH:AH),IF($D$5='PRECIO TOPE POR DEPARTAMENTO'!$AI$1,_xlfn.XLOOKUP('PROPUESTA ECONOMICA'!C839,'PRECIO TOPE POR DEPARTAMENTO'!A:A,'PRECIO TOPE POR DEPARTAMENTO'!AI:AI),IF($D$5='PRECIO TOPE POR DEPARTAMENTO'!$AJ$1,_xlfn.XLOOKUP('PROPUESTA ECONOMICA'!C839,'PRECIO TOPE POR DEPARTAMENTO'!A:A,'PRECIO TOPE POR DEPARTAMENTO'!AJ:AJ),)))))))))))))))))))))))))))))))))</f>
        <v>1274405</v>
      </c>
      <c r="G839" s="133"/>
    </row>
    <row r="840" spans="2:7" ht="16.5">
      <c r="B840" s="98">
        <v>829</v>
      </c>
      <c r="C840" s="123" t="s">
        <v>1026</v>
      </c>
      <c r="D840" s="63" t="str">
        <f>+_xlfn.XLOOKUP(C840,'PRECIO TOPE POR DEPARTAMENTO'!A:A,'PRECIO TOPE POR DEPARTAMENTO'!B:B)</f>
        <v>PUESTA A TIERRA SUBESTACION Y TABLEROS</v>
      </c>
      <c r="E840" s="46" t="str">
        <f>IF('PRECIO TOPE POR DEPARTAMENTO'!C830="","",+_xlfn.XLOOKUP(C840,'PRECIO TOPE POR DEPARTAMENTO'!A:A,'PRECIO TOPE POR DEPARTAMENTO'!C:C))</f>
        <v/>
      </c>
      <c r="F840" s="132"/>
      <c r="G840" s="133"/>
    </row>
    <row r="841" spans="2:7" ht="22.5">
      <c r="B841" s="98">
        <v>830</v>
      </c>
      <c r="C841" s="122" t="s">
        <v>2556</v>
      </c>
      <c r="D841" s="45" t="str">
        <f>+_xlfn.XLOOKUP(C841,'PRECIO TOPE POR DEPARTAMENTO'!A:A,'PRECIO TOPE POR DEPARTAMENTO'!B:B)</f>
        <v>ABRAZADERAS DE BRONCE PARA SOPORTAR EL CABLE AL MURO DE CONCRETO APROBADAS PARA INTEMPERIE.</v>
      </c>
      <c r="E841" s="46" t="str">
        <f>IF('PRECIO TOPE POR DEPARTAMENTO'!C831="","",+_xlfn.XLOOKUP(C841,'PRECIO TOPE POR DEPARTAMENTO'!A:A,'PRECIO TOPE POR DEPARTAMENTO'!C:C))</f>
        <v>UN</v>
      </c>
      <c r="F841" s="132">
        <f>IF($D$5='PRECIO TOPE POR DEPARTAMENTO'!$D$1,_xlfn.XLOOKUP('PROPUESTA ECONOMICA'!C841,'PRECIO TOPE POR DEPARTAMENTO'!A:A,'PRECIO TOPE POR DEPARTAMENTO'!D:D),IF($D$5='PRECIO TOPE POR DEPARTAMENTO'!$E$1,_xlfn.XLOOKUP('PROPUESTA ECONOMICA'!C841,'PRECIO TOPE POR DEPARTAMENTO'!A:A,'PRECIO TOPE POR DEPARTAMENTO'!E:E),IF($D$5='PRECIO TOPE POR DEPARTAMENTO'!$F$1,_xlfn.XLOOKUP('PROPUESTA ECONOMICA'!C841,'PRECIO TOPE POR DEPARTAMENTO'!A:A,'PRECIO TOPE POR DEPARTAMENTO'!F:F),IF($D$5='PRECIO TOPE POR DEPARTAMENTO'!$G$1,_xlfn.XLOOKUP('PROPUESTA ECONOMICA'!C841,'PRECIO TOPE POR DEPARTAMENTO'!A:A,'PRECIO TOPE POR DEPARTAMENTO'!G:G),IF($D$5='PRECIO TOPE POR DEPARTAMENTO'!$H$1,_xlfn.XLOOKUP('PROPUESTA ECONOMICA'!C841,'PRECIO TOPE POR DEPARTAMENTO'!A:A,'PRECIO TOPE POR DEPARTAMENTO'!H:H),IF($D$5='PRECIO TOPE POR DEPARTAMENTO'!$I$1,_xlfn.XLOOKUP('PROPUESTA ECONOMICA'!C841,'PRECIO TOPE POR DEPARTAMENTO'!A:A,'PRECIO TOPE POR DEPARTAMENTO'!I:I),IF($D$5='PRECIO TOPE POR DEPARTAMENTO'!$J$1,_xlfn.XLOOKUP('PROPUESTA ECONOMICA'!C841,'PRECIO TOPE POR DEPARTAMENTO'!A:A,'PRECIO TOPE POR DEPARTAMENTO'!J:J),IF($D$5='PRECIO TOPE POR DEPARTAMENTO'!$K$1,_xlfn.XLOOKUP('PROPUESTA ECONOMICA'!C841,'PRECIO TOPE POR DEPARTAMENTO'!A:A,'PRECIO TOPE POR DEPARTAMENTO'!K:K),IF($D$5='PRECIO TOPE POR DEPARTAMENTO'!$L$1,_xlfn.XLOOKUP('PROPUESTA ECONOMICA'!C841,'PRECIO TOPE POR DEPARTAMENTO'!A:A,'PRECIO TOPE POR DEPARTAMENTO'!L:L),IF($D$5='PRECIO TOPE POR DEPARTAMENTO'!$M$1,_xlfn.XLOOKUP('PROPUESTA ECONOMICA'!C841,'PRECIO TOPE POR DEPARTAMENTO'!A:A,'PRECIO TOPE POR DEPARTAMENTO'!M:M),IF($D$5='PRECIO TOPE POR DEPARTAMENTO'!$N$1,_xlfn.XLOOKUP('PROPUESTA ECONOMICA'!C841,'PRECIO TOPE POR DEPARTAMENTO'!A:A,'PRECIO TOPE POR DEPARTAMENTO'!N:N),IF($D$5='PRECIO TOPE POR DEPARTAMENTO'!$O$1,_xlfn.XLOOKUP('PROPUESTA ECONOMICA'!C841,'PRECIO TOPE POR DEPARTAMENTO'!A:A,'PRECIO TOPE POR DEPARTAMENTO'!O:O),IF($D$5='PRECIO TOPE POR DEPARTAMENTO'!$P$1,_xlfn.XLOOKUP('PROPUESTA ECONOMICA'!C841,'PRECIO TOPE POR DEPARTAMENTO'!A:A,'PRECIO TOPE POR DEPARTAMENTO'!P:P),IF($D$5='PRECIO TOPE POR DEPARTAMENTO'!$Q$1,_xlfn.XLOOKUP('PROPUESTA ECONOMICA'!C841,'PRECIO TOPE POR DEPARTAMENTO'!A:A,'PRECIO TOPE POR DEPARTAMENTO'!Q:Q),IF($D$5='PRECIO TOPE POR DEPARTAMENTO'!$R$1,_xlfn.XLOOKUP('PROPUESTA ECONOMICA'!C841,'PRECIO TOPE POR DEPARTAMENTO'!A:A,'PRECIO TOPE POR DEPARTAMENTO'!R:R),IF($D$5='PRECIO TOPE POR DEPARTAMENTO'!$S$1,_xlfn.XLOOKUP('PROPUESTA ECONOMICA'!C841,'PRECIO TOPE POR DEPARTAMENTO'!A:A,'PRECIO TOPE POR DEPARTAMENTO'!S:S),IF($D$5='PRECIO TOPE POR DEPARTAMENTO'!$T$1,_xlfn.XLOOKUP('PROPUESTA ECONOMICA'!C841,'PRECIO TOPE POR DEPARTAMENTO'!A:A,'PRECIO TOPE POR DEPARTAMENTO'!T:T),IF($D$5='PRECIO TOPE POR DEPARTAMENTO'!$U$1,_xlfn.XLOOKUP('PROPUESTA ECONOMICA'!C841,'PRECIO TOPE POR DEPARTAMENTO'!A:A,'PRECIO TOPE POR DEPARTAMENTO'!U:U),IF($D$5='PRECIO TOPE POR DEPARTAMENTO'!$V$1,_xlfn.XLOOKUP('PROPUESTA ECONOMICA'!C841,'PRECIO TOPE POR DEPARTAMENTO'!A:A,'PRECIO TOPE POR DEPARTAMENTO'!V:V),IF($D$5='PRECIO TOPE POR DEPARTAMENTO'!$W$1,_xlfn.XLOOKUP('PROPUESTA ECONOMICA'!C841,'PRECIO TOPE POR DEPARTAMENTO'!A:A,'PRECIO TOPE POR DEPARTAMENTO'!W:W),IF($D$5='PRECIO TOPE POR DEPARTAMENTO'!$X$1,_xlfn.XLOOKUP('PROPUESTA ECONOMICA'!C841,'PRECIO TOPE POR DEPARTAMENTO'!A:A,'PRECIO TOPE POR DEPARTAMENTO'!X:X),IF($D$5='PRECIO TOPE POR DEPARTAMENTO'!$Y$1,_xlfn.XLOOKUP('PROPUESTA ECONOMICA'!C841,'PRECIO TOPE POR DEPARTAMENTO'!A:A,'PRECIO TOPE POR DEPARTAMENTO'!Y:Y),IF($D$5='PRECIO TOPE POR DEPARTAMENTO'!$Z$1,_xlfn.XLOOKUP('PROPUESTA ECONOMICA'!C841,'PRECIO TOPE POR DEPARTAMENTO'!A:A,'PRECIO TOPE POR DEPARTAMENTO'!Z:Z),IF($D$5='PRECIO TOPE POR DEPARTAMENTO'!$AA$1,_xlfn.XLOOKUP('PROPUESTA ECONOMICA'!C841,'PRECIO TOPE POR DEPARTAMENTO'!A:A,'PRECIO TOPE POR DEPARTAMENTO'!AA:AA),IF($D$5='PRECIO TOPE POR DEPARTAMENTO'!$AB$1,_xlfn.XLOOKUP('PROPUESTA ECONOMICA'!C841,'PRECIO TOPE POR DEPARTAMENTO'!A:A,'PRECIO TOPE POR DEPARTAMENTO'!AB:AB),IF($D$5='PRECIO TOPE POR DEPARTAMENTO'!$AC$1,_xlfn.XLOOKUP('PROPUESTA ECONOMICA'!C841,'PRECIO TOPE POR DEPARTAMENTO'!A:A,'PRECIO TOPE POR DEPARTAMENTO'!AC:AC),IF($D$5='PRECIO TOPE POR DEPARTAMENTO'!$AD$1,_xlfn.XLOOKUP('PROPUESTA ECONOMICA'!C841,'PRECIO TOPE POR DEPARTAMENTO'!A:A,'PRECIO TOPE POR DEPARTAMENTO'!AD:AD),IF($D$5='PRECIO TOPE POR DEPARTAMENTO'!$AE$1,_xlfn.XLOOKUP('PROPUESTA ECONOMICA'!C841,'PRECIO TOPE POR DEPARTAMENTO'!A:A,'PRECIO TOPE POR DEPARTAMENTO'!AE:AE),IF($D$5='PRECIO TOPE POR DEPARTAMENTO'!$AF$1,_xlfn.XLOOKUP('PROPUESTA ECONOMICA'!C841,'PRECIO TOPE POR DEPARTAMENTO'!A:A,'PRECIO TOPE POR DEPARTAMENTO'!AF:AF),IF($D$5='PRECIO TOPE POR DEPARTAMENTO'!$AG$1,_xlfn.XLOOKUP('PROPUESTA ECONOMICA'!C841,'PRECIO TOPE POR DEPARTAMENTO'!A:A,'PRECIO TOPE POR DEPARTAMENTO'!AG:AG),IF($D$5='PRECIO TOPE POR DEPARTAMENTO'!$AH$1,_xlfn.XLOOKUP('PROPUESTA ECONOMICA'!C841,'PRECIO TOPE POR DEPARTAMENTO'!A:A,'PRECIO TOPE POR DEPARTAMENTO'!AH:AH),IF($D$5='PRECIO TOPE POR DEPARTAMENTO'!$AI$1,_xlfn.XLOOKUP('PROPUESTA ECONOMICA'!C841,'PRECIO TOPE POR DEPARTAMENTO'!A:A,'PRECIO TOPE POR DEPARTAMENTO'!AI:AI),IF($D$5='PRECIO TOPE POR DEPARTAMENTO'!$AJ$1,_xlfn.XLOOKUP('PROPUESTA ECONOMICA'!C841,'PRECIO TOPE POR DEPARTAMENTO'!A:A,'PRECIO TOPE POR DEPARTAMENTO'!AJ:AJ),)))))))))))))))))))))))))))))))))</f>
        <v>19832</v>
      </c>
      <c r="G841" s="133"/>
    </row>
    <row r="842" spans="2:7" ht="22.5">
      <c r="B842" s="98">
        <v>831</v>
      </c>
      <c r="C842" s="122" t="s">
        <v>1028</v>
      </c>
      <c r="D842" s="45" t="str">
        <f>+_xlfn.XLOOKUP(C842,'PRECIO TOPE POR DEPARTAMENTO'!A:A,'PRECIO TOPE POR DEPARTAMENTO'!B:B)</f>
        <v>GRAPA DERIVACIÓN EN T DE BRONCE PARA SOPORTAR EL CABLE AL MURO DE CONCRETO APROBADAS PARA INTEMPERIE.</v>
      </c>
      <c r="E842" s="46" t="str">
        <f>IF('PRECIO TOPE POR DEPARTAMENTO'!C832="","",+_xlfn.XLOOKUP(C842,'PRECIO TOPE POR DEPARTAMENTO'!A:A,'PRECIO TOPE POR DEPARTAMENTO'!C:C))</f>
        <v>UN</v>
      </c>
      <c r="F842" s="132">
        <f>IF($D$5='PRECIO TOPE POR DEPARTAMENTO'!$D$1,_xlfn.XLOOKUP('PROPUESTA ECONOMICA'!C842,'PRECIO TOPE POR DEPARTAMENTO'!A:A,'PRECIO TOPE POR DEPARTAMENTO'!D:D),IF($D$5='PRECIO TOPE POR DEPARTAMENTO'!$E$1,_xlfn.XLOOKUP('PROPUESTA ECONOMICA'!C842,'PRECIO TOPE POR DEPARTAMENTO'!A:A,'PRECIO TOPE POR DEPARTAMENTO'!E:E),IF($D$5='PRECIO TOPE POR DEPARTAMENTO'!$F$1,_xlfn.XLOOKUP('PROPUESTA ECONOMICA'!C842,'PRECIO TOPE POR DEPARTAMENTO'!A:A,'PRECIO TOPE POR DEPARTAMENTO'!F:F),IF($D$5='PRECIO TOPE POR DEPARTAMENTO'!$G$1,_xlfn.XLOOKUP('PROPUESTA ECONOMICA'!C842,'PRECIO TOPE POR DEPARTAMENTO'!A:A,'PRECIO TOPE POR DEPARTAMENTO'!G:G),IF($D$5='PRECIO TOPE POR DEPARTAMENTO'!$H$1,_xlfn.XLOOKUP('PROPUESTA ECONOMICA'!C842,'PRECIO TOPE POR DEPARTAMENTO'!A:A,'PRECIO TOPE POR DEPARTAMENTO'!H:H),IF($D$5='PRECIO TOPE POR DEPARTAMENTO'!$I$1,_xlfn.XLOOKUP('PROPUESTA ECONOMICA'!C842,'PRECIO TOPE POR DEPARTAMENTO'!A:A,'PRECIO TOPE POR DEPARTAMENTO'!I:I),IF($D$5='PRECIO TOPE POR DEPARTAMENTO'!$J$1,_xlfn.XLOOKUP('PROPUESTA ECONOMICA'!C842,'PRECIO TOPE POR DEPARTAMENTO'!A:A,'PRECIO TOPE POR DEPARTAMENTO'!J:J),IF($D$5='PRECIO TOPE POR DEPARTAMENTO'!$K$1,_xlfn.XLOOKUP('PROPUESTA ECONOMICA'!C842,'PRECIO TOPE POR DEPARTAMENTO'!A:A,'PRECIO TOPE POR DEPARTAMENTO'!K:K),IF($D$5='PRECIO TOPE POR DEPARTAMENTO'!$L$1,_xlfn.XLOOKUP('PROPUESTA ECONOMICA'!C842,'PRECIO TOPE POR DEPARTAMENTO'!A:A,'PRECIO TOPE POR DEPARTAMENTO'!L:L),IF($D$5='PRECIO TOPE POR DEPARTAMENTO'!$M$1,_xlfn.XLOOKUP('PROPUESTA ECONOMICA'!C842,'PRECIO TOPE POR DEPARTAMENTO'!A:A,'PRECIO TOPE POR DEPARTAMENTO'!M:M),IF($D$5='PRECIO TOPE POR DEPARTAMENTO'!$N$1,_xlfn.XLOOKUP('PROPUESTA ECONOMICA'!C842,'PRECIO TOPE POR DEPARTAMENTO'!A:A,'PRECIO TOPE POR DEPARTAMENTO'!N:N),IF($D$5='PRECIO TOPE POR DEPARTAMENTO'!$O$1,_xlfn.XLOOKUP('PROPUESTA ECONOMICA'!C842,'PRECIO TOPE POR DEPARTAMENTO'!A:A,'PRECIO TOPE POR DEPARTAMENTO'!O:O),IF($D$5='PRECIO TOPE POR DEPARTAMENTO'!$P$1,_xlfn.XLOOKUP('PROPUESTA ECONOMICA'!C842,'PRECIO TOPE POR DEPARTAMENTO'!A:A,'PRECIO TOPE POR DEPARTAMENTO'!P:P),IF($D$5='PRECIO TOPE POR DEPARTAMENTO'!$Q$1,_xlfn.XLOOKUP('PROPUESTA ECONOMICA'!C842,'PRECIO TOPE POR DEPARTAMENTO'!A:A,'PRECIO TOPE POR DEPARTAMENTO'!Q:Q),IF($D$5='PRECIO TOPE POR DEPARTAMENTO'!$R$1,_xlfn.XLOOKUP('PROPUESTA ECONOMICA'!C842,'PRECIO TOPE POR DEPARTAMENTO'!A:A,'PRECIO TOPE POR DEPARTAMENTO'!R:R),IF($D$5='PRECIO TOPE POR DEPARTAMENTO'!$S$1,_xlfn.XLOOKUP('PROPUESTA ECONOMICA'!C842,'PRECIO TOPE POR DEPARTAMENTO'!A:A,'PRECIO TOPE POR DEPARTAMENTO'!S:S),IF($D$5='PRECIO TOPE POR DEPARTAMENTO'!$T$1,_xlfn.XLOOKUP('PROPUESTA ECONOMICA'!C842,'PRECIO TOPE POR DEPARTAMENTO'!A:A,'PRECIO TOPE POR DEPARTAMENTO'!T:T),IF($D$5='PRECIO TOPE POR DEPARTAMENTO'!$U$1,_xlfn.XLOOKUP('PROPUESTA ECONOMICA'!C842,'PRECIO TOPE POR DEPARTAMENTO'!A:A,'PRECIO TOPE POR DEPARTAMENTO'!U:U),IF($D$5='PRECIO TOPE POR DEPARTAMENTO'!$V$1,_xlfn.XLOOKUP('PROPUESTA ECONOMICA'!C842,'PRECIO TOPE POR DEPARTAMENTO'!A:A,'PRECIO TOPE POR DEPARTAMENTO'!V:V),IF($D$5='PRECIO TOPE POR DEPARTAMENTO'!$W$1,_xlfn.XLOOKUP('PROPUESTA ECONOMICA'!C842,'PRECIO TOPE POR DEPARTAMENTO'!A:A,'PRECIO TOPE POR DEPARTAMENTO'!W:W),IF($D$5='PRECIO TOPE POR DEPARTAMENTO'!$X$1,_xlfn.XLOOKUP('PROPUESTA ECONOMICA'!C842,'PRECIO TOPE POR DEPARTAMENTO'!A:A,'PRECIO TOPE POR DEPARTAMENTO'!X:X),IF($D$5='PRECIO TOPE POR DEPARTAMENTO'!$Y$1,_xlfn.XLOOKUP('PROPUESTA ECONOMICA'!C842,'PRECIO TOPE POR DEPARTAMENTO'!A:A,'PRECIO TOPE POR DEPARTAMENTO'!Y:Y),IF($D$5='PRECIO TOPE POR DEPARTAMENTO'!$Z$1,_xlfn.XLOOKUP('PROPUESTA ECONOMICA'!C842,'PRECIO TOPE POR DEPARTAMENTO'!A:A,'PRECIO TOPE POR DEPARTAMENTO'!Z:Z),IF($D$5='PRECIO TOPE POR DEPARTAMENTO'!$AA$1,_xlfn.XLOOKUP('PROPUESTA ECONOMICA'!C842,'PRECIO TOPE POR DEPARTAMENTO'!A:A,'PRECIO TOPE POR DEPARTAMENTO'!AA:AA),IF($D$5='PRECIO TOPE POR DEPARTAMENTO'!$AB$1,_xlfn.XLOOKUP('PROPUESTA ECONOMICA'!C842,'PRECIO TOPE POR DEPARTAMENTO'!A:A,'PRECIO TOPE POR DEPARTAMENTO'!AB:AB),IF($D$5='PRECIO TOPE POR DEPARTAMENTO'!$AC$1,_xlfn.XLOOKUP('PROPUESTA ECONOMICA'!C842,'PRECIO TOPE POR DEPARTAMENTO'!A:A,'PRECIO TOPE POR DEPARTAMENTO'!AC:AC),IF($D$5='PRECIO TOPE POR DEPARTAMENTO'!$AD$1,_xlfn.XLOOKUP('PROPUESTA ECONOMICA'!C842,'PRECIO TOPE POR DEPARTAMENTO'!A:A,'PRECIO TOPE POR DEPARTAMENTO'!AD:AD),IF($D$5='PRECIO TOPE POR DEPARTAMENTO'!$AE$1,_xlfn.XLOOKUP('PROPUESTA ECONOMICA'!C842,'PRECIO TOPE POR DEPARTAMENTO'!A:A,'PRECIO TOPE POR DEPARTAMENTO'!AE:AE),IF($D$5='PRECIO TOPE POR DEPARTAMENTO'!$AF$1,_xlfn.XLOOKUP('PROPUESTA ECONOMICA'!C842,'PRECIO TOPE POR DEPARTAMENTO'!A:A,'PRECIO TOPE POR DEPARTAMENTO'!AF:AF),IF($D$5='PRECIO TOPE POR DEPARTAMENTO'!$AG$1,_xlfn.XLOOKUP('PROPUESTA ECONOMICA'!C842,'PRECIO TOPE POR DEPARTAMENTO'!A:A,'PRECIO TOPE POR DEPARTAMENTO'!AG:AG),IF($D$5='PRECIO TOPE POR DEPARTAMENTO'!$AH$1,_xlfn.XLOOKUP('PROPUESTA ECONOMICA'!C842,'PRECIO TOPE POR DEPARTAMENTO'!A:A,'PRECIO TOPE POR DEPARTAMENTO'!AH:AH),IF($D$5='PRECIO TOPE POR DEPARTAMENTO'!$AI$1,_xlfn.XLOOKUP('PROPUESTA ECONOMICA'!C842,'PRECIO TOPE POR DEPARTAMENTO'!A:A,'PRECIO TOPE POR DEPARTAMENTO'!AI:AI),IF($D$5='PRECIO TOPE POR DEPARTAMENTO'!$AJ$1,_xlfn.XLOOKUP('PROPUESTA ECONOMICA'!C842,'PRECIO TOPE POR DEPARTAMENTO'!A:A,'PRECIO TOPE POR DEPARTAMENTO'!AJ:AJ),)))))))))))))))))))))))))))))))))</f>
        <v>26514</v>
      </c>
      <c r="G842" s="133"/>
    </row>
    <row r="843" spans="2:7" ht="22.5">
      <c r="B843" s="98">
        <v>832</v>
      </c>
      <c r="C843" s="122" t="s">
        <v>1030</v>
      </c>
      <c r="D843" s="45" t="str">
        <f>+_xlfn.XLOOKUP(C843,'PRECIO TOPE POR DEPARTAMENTO'!A:A,'PRECIO TOPE POR DEPARTAMENTO'!B:B)</f>
        <v>GRAPA CUADRADA DE BRONCE PARA SOPORTAR EL CABLE AL MURO DE CONCRETO APROBADAS PARA INTEMPERIE.</v>
      </c>
      <c r="E843" s="46" t="str">
        <f>IF('PRECIO TOPE POR DEPARTAMENTO'!C833="","",+_xlfn.XLOOKUP(C843,'PRECIO TOPE POR DEPARTAMENTO'!A:A,'PRECIO TOPE POR DEPARTAMENTO'!C:C))</f>
        <v>UN</v>
      </c>
      <c r="F843" s="132">
        <f>IF($D$5='PRECIO TOPE POR DEPARTAMENTO'!$D$1,_xlfn.XLOOKUP('PROPUESTA ECONOMICA'!C843,'PRECIO TOPE POR DEPARTAMENTO'!A:A,'PRECIO TOPE POR DEPARTAMENTO'!D:D),IF($D$5='PRECIO TOPE POR DEPARTAMENTO'!$E$1,_xlfn.XLOOKUP('PROPUESTA ECONOMICA'!C843,'PRECIO TOPE POR DEPARTAMENTO'!A:A,'PRECIO TOPE POR DEPARTAMENTO'!E:E),IF($D$5='PRECIO TOPE POR DEPARTAMENTO'!$F$1,_xlfn.XLOOKUP('PROPUESTA ECONOMICA'!C843,'PRECIO TOPE POR DEPARTAMENTO'!A:A,'PRECIO TOPE POR DEPARTAMENTO'!F:F),IF($D$5='PRECIO TOPE POR DEPARTAMENTO'!$G$1,_xlfn.XLOOKUP('PROPUESTA ECONOMICA'!C843,'PRECIO TOPE POR DEPARTAMENTO'!A:A,'PRECIO TOPE POR DEPARTAMENTO'!G:G),IF($D$5='PRECIO TOPE POR DEPARTAMENTO'!$H$1,_xlfn.XLOOKUP('PROPUESTA ECONOMICA'!C843,'PRECIO TOPE POR DEPARTAMENTO'!A:A,'PRECIO TOPE POR DEPARTAMENTO'!H:H),IF($D$5='PRECIO TOPE POR DEPARTAMENTO'!$I$1,_xlfn.XLOOKUP('PROPUESTA ECONOMICA'!C843,'PRECIO TOPE POR DEPARTAMENTO'!A:A,'PRECIO TOPE POR DEPARTAMENTO'!I:I),IF($D$5='PRECIO TOPE POR DEPARTAMENTO'!$J$1,_xlfn.XLOOKUP('PROPUESTA ECONOMICA'!C843,'PRECIO TOPE POR DEPARTAMENTO'!A:A,'PRECIO TOPE POR DEPARTAMENTO'!J:J),IF($D$5='PRECIO TOPE POR DEPARTAMENTO'!$K$1,_xlfn.XLOOKUP('PROPUESTA ECONOMICA'!C843,'PRECIO TOPE POR DEPARTAMENTO'!A:A,'PRECIO TOPE POR DEPARTAMENTO'!K:K),IF($D$5='PRECIO TOPE POR DEPARTAMENTO'!$L$1,_xlfn.XLOOKUP('PROPUESTA ECONOMICA'!C843,'PRECIO TOPE POR DEPARTAMENTO'!A:A,'PRECIO TOPE POR DEPARTAMENTO'!L:L),IF($D$5='PRECIO TOPE POR DEPARTAMENTO'!$M$1,_xlfn.XLOOKUP('PROPUESTA ECONOMICA'!C843,'PRECIO TOPE POR DEPARTAMENTO'!A:A,'PRECIO TOPE POR DEPARTAMENTO'!M:M),IF($D$5='PRECIO TOPE POR DEPARTAMENTO'!$N$1,_xlfn.XLOOKUP('PROPUESTA ECONOMICA'!C843,'PRECIO TOPE POR DEPARTAMENTO'!A:A,'PRECIO TOPE POR DEPARTAMENTO'!N:N),IF($D$5='PRECIO TOPE POR DEPARTAMENTO'!$O$1,_xlfn.XLOOKUP('PROPUESTA ECONOMICA'!C843,'PRECIO TOPE POR DEPARTAMENTO'!A:A,'PRECIO TOPE POR DEPARTAMENTO'!O:O),IF($D$5='PRECIO TOPE POR DEPARTAMENTO'!$P$1,_xlfn.XLOOKUP('PROPUESTA ECONOMICA'!C843,'PRECIO TOPE POR DEPARTAMENTO'!A:A,'PRECIO TOPE POR DEPARTAMENTO'!P:P),IF($D$5='PRECIO TOPE POR DEPARTAMENTO'!$Q$1,_xlfn.XLOOKUP('PROPUESTA ECONOMICA'!C843,'PRECIO TOPE POR DEPARTAMENTO'!A:A,'PRECIO TOPE POR DEPARTAMENTO'!Q:Q),IF($D$5='PRECIO TOPE POR DEPARTAMENTO'!$R$1,_xlfn.XLOOKUP('PROPUESTA ECONOMICA'!C843,'PRECIO TOPE POR DEPARTAMENTO'!A:A,'PRECIO TOPE POR DEPARTAMENTO'!R:R),IF($D$5='PRECIO TOPE POR DEPARTAMENTO'!$S$1,_xlfn.XLOOKUP('PROPUESTA ECONOMICA'!C843,'PRECIO TOPE POR DEPARTAMENTO'!A:A,'PRECIO TOPE POR DEPARTAMENTO'!S:S),IF($D$5='PRECIO TOPE POR DEPARTAMENTO'!$T$1,_xlfn.XLOOKUP('PROPUESTA ECONOMICA'!C843,'PRECIO TOPE POR DEPARTAMENTO'!A:A,'PRECIO TOPE POR DEPARTAMENTO'!T:T),IF($D$5='PRECIO TOPE POR DEPARTAMENTO'!$U$1,_xlfn.XLOOKUP('PROPUESTA ECONOMICA'!C843,'PRECIO TOPE POR DEPARTAMENTO'!A:A,'PRECIO TOPE POR DEPARTAMENTO'!U:U),IF($D$5='PRECIO TOPE POR DEPARTAMENTO'!$V$1,_xlfn.XLOOKUP('PROPUESTA ECONOMICA'!C843,'PRECIO TOPE POR DEPARTAMENTO'!A:A,'PRECIO TOPE POR DEPARTAMENTO'!V:V),IF($D$5='PRECIO TOPE POR DEPARTAMENTO'!$W$1,_xlfn.XLOOKUP('PROPUESTA ECONOMICA'!C843,'PRECIO TOPE POR DEPARTAMENTO'!A:A,'PRECIO TOPE POR DEPARTAMENTO'!W:W),IF($D$5='PRECIO TOPE POR DEPARTAMENTO'!$X$1,_xlfn.XLOOKUP('PROPUESTA ECONOMICA'!C843,'PRECIO TOPE POR DEPARTAMENTO'!A:A,'PRECIO TOPE POR DEPARTAMENTO'!X:X),IF($D$5='PRECIO TOPE POR DEPARTAMENTO'!$Y$1,_xlfn.XLOOKUP('PROPUESTA ECONOMICA'!C843,'PRECIO TOPE POR DEPARTAMENTO'!A:A,'PRECIO TOPE POR DEPARTAMENTO'!Y:Y),IF($D$5='PRECIO TOPE POR DEPARTAMENTO'!$Z$1,_xlfn.XLOOKUP('PROPUESTA ECONOMICA'!C843,'PRECIO TOPE POR DEPARTAMENTO'!A:A,'PRECIO TOPE POR DEPARTAMENTO'!Z:Z),IF($D$5='PRECIO TOPE POR DEPARTAMENTO'!$AA$1,_xlfn.XLOOKUP('PROPUESTA ECONOMICA'!C843,'PRECIO TOPE POR DEPARTAMENTO'!A:A,'PRECIO TOPE POR DEPARTAMENTO'!AA:AA),IF($D$5='PRECIO TOPE POR DEPARTAMENTO'!$AB$1,_xlfn.XLOOKUP('PROPUESTA ECONOMICA'!C843,'PRECIO TOPE POR DEPARTAMENTO'!A:A,'PRECIO TOPE POR DEPARTAMENTO'!AB:AB),IF($D$5='PRECIO TOPE POR DEPARTAMENTO'!$AC$1,_xlfn.XLOOKUP('PROPUESTA ECONOMICA'!C843,'PRECIO TOPE POR DEPARTAMENTO'!A:A,'PRECIO TOPE POR DEPARTAMENTO'!AC:AC),IF($D$5='PRECIO TOPE POR DEPARTAMENTO'!$AD$1,_xlfn.XLOOKUP('PROPUESTA ECONOMICA'!C843,'PRECIO TOPE POR DEPARTAMENTO'!A:A,'PRECIO TOPE POR DEPARTAMENTO'!AD:AD),IF($D$5='PRECIO TOPE POR DEPARTAMENTO'!$AE$1,_xlfn.XLOOKUP('PROPUESTA ECONOMICA'!C843,'PRECIO TOPE POR DEPARTAMENTO'!A:A,'PRECIO TOPE POR DEPARTAMENTO'!AE:AE),IF($D$5='PRECIO TOPE POR DEPARTAMENTO'!$AF$1,_xlfn.XLOOKUP('PROPUESTA ECONOMICA'!C843,'PRECIO TOPE POR DEPARTAMENTO'!A:A,'PRECIO TOPE POR DEPARTAMENTO'!AF:AF),IF($D$5='PRECIO TOPE POR DEPARTAMENTO'!$AG$1,_xlfn.XLOOKUP('PROPUESTA ECONOMICA'!C843,'PRECIO TOPE POR DEPARTAMENTO'!A:A,'PRECIO TOPE POR DEPARTAMENTO'!AG:AG),IF($D$5='PRECIO TOPE POR DEPARTAMENTO'!$AH$1,_xlfn.XLOOKUP('PROPUESTA ECONOMICA'!C843,'PRECIO TOPE POR DEPARTAMENTO'!A:A,'PRECIO TOPE POR DEPARTAMENTO'!AH:AH),IF($D$5='PRECIO TOPE POR DEPARTAMENTO'!$AI$1,_xlfn.XLOOKUP('PROPUESTA ECONOMICA'!C843,'PRECIO TOPE POR DEPARTAMENTO'!A:A,'PRECIO TOPE POR DEPARTAMENTO'!AI:AI),IF($D$5='PRECIO TOPE POR DEPARTAMENTO'!$AJ$1,_xlfn.XLOOKUP('PROPUESTA ECONOMICA'!C843,'PRECIO TOPE POR DEPARTAMENTO'!A:A,'PRECIO TOPE POR DEPARTAMENTO'!AJ:AJ),)))))))))))))))))))))))))))))))))</f>
        <v>26514</v>
      </c>
      <c r="G843" s="133"/>
    </row>
    <row r="844" spans="2:7" ht="16.5">
      <c r="B844" s="98">
        <v>833</v>
      </c>
      <c r="C844" s="122" t="s">
        <v>1032</v>
      </c>
      <c r="D844" s="45" t="str">
        <f>+_xlfn.XLOOKUP(C844,'PRECIO TOPE POR DEPARTAMENTO'!A:A,'PRECIO TOPE POR DEPARTAMENTO'!B:B)</f>
        <v>TIERRA ARMARIO MEDIDORES 1 VARILLA Y CABLE No. 2</v>
      </c>
      <c r="E844" s="46" t="str">
        <f>IF('PRECIO TOPE POR DEPARTAMENTO'!C834="","",+_xlfn.XLOOKUP(C844,'PRECIO TOPE POR DEPARTAMENTO'!A:A,'PRECIO TOPE POR DEPARTAMENTO'!C:C))</f>
        <v>UN</v>
      </c>
      <c r="F844" s="132">
        <f>IF($D$5='PRECIO TOPE POR DEPARTAMENTO'!$D$1,_xlfn.XLOOKUP('PROPUESTA ECONOMICA'!C844,'PRECIO TOPE POR DEPARTAMENTO'!A:A,'PRECIO TOPE POR DEPARTAMENTO'!D:D),IF($D$5='PRECIO TOPE POR DEPARTAMENTO'!$E$1,_xlfn.XLOOKUP('PROPUESTA ECONOMICA'!C844,'PRECIO TOPE POR DEPARTAMENTO'!A:A,'PRECIO TOPE POR DEPARTAMENTO'!E:E),IF($D$5='PRECIO TOPE POR DEPARTAMENTO'!$F$1,_xlfn.XLOOKUP('PROPUESTA ECONOMICA'!C844,'PRECIO TOPE POR DEPARTAMENTO'!A:A,'PRECIO TOPE POR DEPARTAMENTO'!F:F),IF($D$5='PRECIO TOPE POR DEPARTAMENTO'!$G$1,_xlfn.XLOOKUP('PROPUESTA ECONOMICA'!C844,'PRECIO TOPE POR DEPARTAMENTO'!A:A,'PRECIO TOPE POR DEPARTAMENTO'!G:G),IF($D$5='PRECIO TOPE POR DEPARTAMENTO'!$H$1,_xlfn.XLOOKUP('PROPUESTA ECONOMICA'!C844,'PRECIO TOPE POR DEPARTAMENTO'!A:A,'PRECIO TOPE POR DEPARTAMENTO'!H:H),IF($D$5='PRECIO TOPE POR DEPARTAMENTO'!$I$1,_xlfn.XLOOKUP('PROPUESTA ECONOMICA'!C844,'PRECIO TOPE POR DEPARTAMENTO'!A:A,'PRECIO TOPE POR DEPARTAMENTO'!I:I),IF($D$5='PRECIO TOPE POR DEPARTAMENTO'!$J$1,_xlfn.XLOOKUP('PROPUESTA ECONOMICA'!C844,'PRECIO TOPE POR DEPARTAMENTO'!A:A,'PRECIO TOPE POR DEPARTAMENTO'!J:J),IF($D$5='PRECIO TOPE POR DEPARTAMENTO'!$K$1,_xlfn.XLOOKUP('PROPUESTA ECONOMICA'!C844,'PRECIO TOPE POR DEPARTAMENTO'!A:A,'PRECIO TOPE POR DEPARTAMENTO'!K:K),IF($D$5='PRECIO TOPE POR DEPARTAMENTO'!$L$1,_xlfn.XLOOKUP('PROPUESTA ECONOMICA'!C844,'PRECIO TOPE POR DEPARTAMENTO'!A:A,'PRECIO TOPE POR DEPARTAMENTO'!L:L),IF($D$5='PRECIO TOPE POR DEPARTAMENTO'!$M$1,_xlfn.XLOOKUP('PROPUESTA ECONOMICA'!C844,'PRECIO TOPE POR DEPARTAMENTO'!A:A,'PRECIO TOPE POR DEPARTAMENTO'!M:M),IF($D$5='PRECIO TOPE POR DEPARTAMENTO'!$N$1,_xlfn.XLOOKUP('PROPUESTA ECONOMICA'!C844,'PRECIO TOPE POR DEPARTAMENTO'!A:A,'PRECIO TOPE POR DEPARTAMENTO'!N:N),IF($D$5='PRECIO TOPE POR DEPARTAMENTO'!$O$1,_xlfn.XLOOKUP('PROPUESTA ECONOMICA'!C844,'PRECIO TOPE POR DEPARTAMENTO'!A:A,'PRECIO TOPE POR DEPARTAMENTO'!O:O),IF($D$5='PRECIO TOPE POR DEPARTAMENTO'!$P$1,_xlfn.XLOOKUP('PROPUESTA ECONOMICA'!C844,'PRECIO TOPE POR DEPARTAMENTO'!A:A,'PRECIO TOPE POR DEPARTAMENTO'!P:P),IF($D$5='PRECIO TOPE POR DEPARTAMENTO'!$Q$1,_xlfn.XLOOKUP('PROPUESTA ECONOMICA'!C844,'PRECIO TOPE POR DEPARTAMENTO'!A:A,'PRECIO TOPE POR DEPARTAMENTO'!Q:Q),IF($D$5='PRECIO TOPE POR DEPARTAMENTO'!$R$1,_xlfn.XLOOKUP('PROPUESTA ECONOMICA'!C844,'PRECIO TOPE POR DEPARTAMENTO'!A:A,'PRECIO TOPE POR DEPARTAMENTO'!R:R),IF($D$5='PRECIO TOPE POR DEPARTAMENTO'!$S$1,_xlfn.XLOOKUP('PROPUESTA ECONOMICA'!C844,'PRECIO TOPE POR DEPARTAMENTO'!A:A,'PRECIO TOPE POR DEPARTAMENTO'!S:S),IF($D$5='PRECIO TOPE POR DEPARTAMENTO'!$T$1,_xlfn.XLOOKUP('PROPUESTA ECONOMICA'!C844,'PRECIO TOPE POR DEPARTAMENTO'!A:A,'PRECIO TOPE POR DEPARTAMENTO'!T:T),IF($D$5='PRECIO TOPE POR DEPARTAMENTO'!$U$1,_xlfn.XLOOKUP('PROPUESTA ECONOMICA'!C844,'PRECIO TOPE POR DEPARTAMENTO'!A:A,'PRECIO TOPE POR DEPARTAMENTO'!U:U),IF($D$5='PRECIO TOPE POR DEPARTAMENTO'!$V$1,_xlfn.XLOOKUP('PROPUESTA ECONOMICA'!C844,'PRECIO TOPE POR DEPARTAMENTO'!A:A,'PRECIO TOPE POR DEPARTAMENTO'!V:V),IF($D$5='PRECIO TOPE POR DEPARTAMENTO'!$W$1,_xlfn.XLOOKUP('PROPUESTA ECONOMICA'!C844,'PRECIO TOPE POR DEPARTAMENTO'!A:A,'PRECIO TOPE POR DEPARTAMENTO'!W:W),IF($D$5='PRECIO TOPE POR DEPARTAMENTO'!$X$1,_xlfn.XLOOKUP('PROPUESTA ECONOMICA'!C844,'PRECIO TOPE POR DEPARTAMENTO'!A:A,'PRECIO TOPE POR DEPARTAMENTO'!X:X),IF($D$5='PRECIO TOPE POR DEPARTAMENTO'!$Y$1,_xlfn.XLOOKUP('PROPUESTA ECONOMICA'!C844,'PRECIO TOPE POR DEPARTAMENTO'!A:A,'PRECIO TOPE POR DEPARTAMENTO'!Y:Y),IF($D$5='PRECIO TOPE POR DEPARTAMENTO'!$Z$1,_xlfn.XLOOKUP('PROPUESTA ECONOMICA'!C844,'PRECIO TOPE POR DEPARTAMENTO'!A:A,'PRECIO TOPE POR DEPARTAMENTO'!Z:Z),IF($D$5='PRECIO TOPE POR DEPARTAMENTO'!$AA$1,_xlfn.XLOOKUP('PROPUESTA ECONOMICA'!C844,'PRECIO TOPE POR DEPARTAMENTO'!A:A,'PRECIO TOPE POR DEPARTAMENTO'!AA:AA),IF($D$5='PRECIO TOPE POR DEPARTAMENTO'!$AB$1,_xlfn.XLOOKUP('PROPUESTA ECONOMICA'!C844,'PRECIO TOPE POR DEPARTAMENTO'!A:A,'PRECIO TOPE POR DEPARTAMENTO'!AB:AB),IF($D$5='PRECIO TOPE POR DEPARTAMENTO'!$AC$1,_xlfn.XLOOKUP('PROPUESTA ECONOMICA'!C844,'PRECIO TOPE POR DEPARTAMENTO'!A:A,'PRECIO TOPE POR DEPARTAMENTO'!AC:AC),IF($D$5='PRECIO TOPE POR DEPARTAMENTO'!$AD$1,_xlfn.XLOOKUP('PROPUESTA ECONOMICA'!C844,'PRECIO TOPE POR DEPARTAMENTO'!A:A,'PRECIO TOPE POR DEPARTAMENTO'!AD:AD),IF($D$5='PRECIO TOPE POR DEPARTAMENTO'!$AE$1,_xlfn.XLOOKUP('PROPUESTA ECONOMICA'!C844,'PRECIO TOPE POR DEPARTAMENTO'!A:A,'PRECIO TOPE POR DEPARTAMENTO'!AE:AE),IF($D$5='PRECIO TOPE POR DEPARTAMENTO'!$AF$1,_xlfn.XLOOKUP('PROPUESTA ECONOMICA'!C844,'PRECIO TOPE POR DEPARTAMENTO'!A:A,'PRECIO TOPE POR DEPARTAMENTO'!AF:AF),IF($D$5='PRECIO TOPE POR DEPARTAMENTO'!$AG$1,_xlfn.XLOOKUP('PROPUESTA ECONOMICA'!C844,'PRECIO TOPE POR DEPARTAMENTO'!A:A,'PRECIO TOPE POR DEPARTAMENTO'!AG:AG),IF($D$5='PRECIO TOPE POR DEPARTAMENTO'!$AH$1,_xlfn.XLOOKUP('PROPUESTA ECONOMICA'!C844,'PRECIO TOPE POR DEPARTAMENTO'!A:A,'PRECIO TOPE POR DEPARTAMENTO'!AH:AH),IF($D$5='PRECIO TOPE POR DEPARTAMENTO'!$AI$1,_xlfn.XLOOKUP('PROPUESTA ECONOMICA'!C844,'PRECIO TOPE POR DEPARTAMENTO'!A:A,'PRECIO TOPE POR DEPARTAMENTO'!AI:AI),IF($D$5='PRECIO TOPE POR DEPARTAMENTO'!$AJ$1,_xlfn.XLOOKUP('PROPUESTA ECONOMICA'!C844,'PRECIO TOPE POR DEPARTAMENTO'!A:A,'PRECIO TOPE POR DEPARTAMENTO'!AJ:AJ),)))))))))))))))))))))))))))))))))</f>
        <v>303999</v>
      </c>
      <c r="G844" s="133"/>
    </row>
    <row r="845" spans="2:7" ht="16.5">
      <c r="B845" s="98">
        <v>834</v>
      </c>
      <c r="C845" s="122" t="s">
        <v>2557</v>
      </c>
      <c r="D845" s="45" t="str">
        <f>+_xlfn.XLOOKUP(C845,'PRECIO TOPE POR DEPARTAMENTO'!A:A,'PRECIO TOPE POR DEPARTAMENTO'!B:B)</f>
        <v>TIERRA TABLERO GRAL. DIST. 1 VARILLA Y CABLE 1/0</v>
      </c>
      <c r="E845" s="46" t="str">
        <f>IF('PRECIO TOPE POR DEPARTAMENTO'!C835="","",+_xlfn.XLOOKUP(C845,'PRECIO TOPE POR DEPARTAMENTO'!A:A,'PRECIO TOPE POR DEPARTAMENTO'!C:C))</f>
        <v>UN</v>
      </c>
      <c r="F845" s="132">
        <f>IF($D$5='PRECIO TOPE POR DEPARTAMENTO'!$D$1,_xlfn.XLOOKUP('PROPUESTA ECONOMICA'!C845,'PRECIO TOPE POR DEPARTAMENTO'!A:A,'PRECIO TOPE POR DEPARTAMENTO'!D:D),IF($D$5='PRECIO TOPE POR DEPARTAMENTO'!$E$1,_xlfn.XLOOKUP('PROPUESTA ECONOMICA'!C845,'PRECIO TOPE POR DEPARTAMENTO'!A:A,'PRECIO TOPE POR DEPARTAMENTO'!E:E),IF($D$5='PRECIO TOPE POR DEPARTAMENTO'!$F$1,_xlfn.XLOOKUP('PROPUESTA ECONOMICA'!C845,'PRECIO TOPE POR DEPARTAMENTO'!A:A,'PRECIO TOPE POR DEPARTAMENTO'!F:F),IF($D$5='PRECIO TOPE POR DEPARTAMENTO'!$G$1,_xlfn.XLOOKUP('PROPUESTA ECONOMICA'!C845,'PRECIO TOPE POR DEPARTAMENTO'!A:A,'PRECIO TOPE POR DEPARTAMENTO'!G:G),IF($D$5='PRECIO TOPE POR DEPARTAMENTO'!$H$1,_xlfn.XLOOKUP('PROPUESTA ECONOMICA'!C845,'PRECIO TOPE POR DEPARTAMENTO'!A:A,'PRECIO TOPE POR DEPARTAMENTO'!H:H),IF($D$5='PRECIO TOPE POR DEPARTAMENTO'!$I$1,_xlfn.XLOOKUP('PROPUESTA ECONOMICA'!C845,'PRECIO TOPE POR DEPARTAMENTO'!A:A,'PRECIO TOPE POR DEPARTAMENTO'!I:I),IF($D$5='PRECIO TOPE POR DEPARTAMENTO'!$J$1,_xlfn.XLOOKUP('PROPUESTA ECONOMICA'!C845,'PRECIO TOPE POR DEPARTAMENTO'!A:A,'PRECIO TOPE POR DEPARTAMENTO'!J:J),IF($D$5='PRECIO TOPE POR DEPARTAMENTO'!$K$1,_xlfn.XLOOKUP('PROPUESTA ECONOMICA'!C845,'PRECIO TOPE POR DEPARTAMENTO'!A:A,'PRECIO TOPE POR DEPARTAMENTO'!K:K),IF($D$5='PRECIO TOPE POR DEPARTAMENTO'!$L$1,_xlfn.XLOOKUP('PROPUESTA ECONOMICA'!C845,'PRECIO TOPE POR DEPARTAMENTO'!A:A,'PRECIO TOPE POR DEPARTAMENTO'!L:L),IF($D$5='PRECIO TOPE POR DEPARTAMENTO'!$M$1,_xlfn.XLOOKUP('PROPUESTA ECONOMICA'!C845,'PRECIO TOPE POR DEPARTAMENTO'!A:A,'PRECIO TOPE POR DEPARTAMENTO'!M:M),IF($D$5='PRECIO TOPE POR DEPARTAMENTO'!$N$1,_xlfn.XLOOKUP('PROPUESTA ECONOMICA'!C845,'PRECIO TOPE POR DEPARTAMENTO'!A:A,'PRECIO TOPE POR DEPARTAMENTO'!N:N),IF($D$5='PRECIO TOPE POR DEPARTAMENTO'!$O$1,_xlfn.XLOOKUP('PROPUESTA ECONOMICA'!C845,'PRECIO TOPE POR DEPARTAMENTO'!A:A,'PRECIO TOPE POR DEPARTAMENTO'!O:O),IF($D$5='PRECIO TOPE POR DEPARTAMENTO'!$P$1,_xlfn.XLOOKUP('PROPUESTA ECONOMICA'!C845,'PRECIO TOPE POR DEPARTAMENTO'!A:A,'PRECIO TOPE POR DEPARTAMENTO'!P:P),IF($D$5='PRECIO TOPE POR DEPARTAMENTO'!$Q$1,_xlfn.XLOOKUP('PROPUESTA ECONOMICA'!C845,'PRECIO TOPE POR DEPARTAMENTO'!A:A,'PRECIO TOPE POR DEPARTAMENTO'!Q:Q),IF($D$5='PRECIO TOPE POR DEPARTAMENTO'!$R$1,_xlfn.XLOOKUP('PROPUESTA ECONOMICA'!C845,'PRECIO TOPE POR DEPARTAMENTO'!A:A,'PRECIO TOPE POR DEPARTAMENTO'!R:R),IF($D$5='PRECIO TOPE POR DEPARTAMENTO'!$S$1,_xlfn.XLOOKUP('PROPUESTA ECONOMICA'!C845,'PRECIO TOPE POR DEPARTAMENTO'!A:A,'PRECIO TOPE POR DEPARTAMENTO'!S:S),IF($D$5='PRECIO TOPE POR DEPARTAMENTO'!$T$1,_xlfn.XLOOKUP('PROPUESTA ECONOMICA'!C845,'PRECIO TOPE POR DEPARTAMENTO'!A:A,'PRECIO TOPE POR DEPARTAMENTO'!T:T),IF($D$5='PRECIO TOPE POR DEPARTAMENTO'!$U$1,_xlfn.XLOOKUP('PROPUESTA ECONOMICA'!C845,'PRECIO TOPE POR DEPARTAMENTO'!A:A,'PRECIO TOPE POR DEPARTAMENTO'!U:U),IF($D$5='PRECIO TOPE POR DEPARTAMENTO'!$V$1,_xlfn.XLOOKUP('PROPUESTA ECONOMICA'!C845,'PRECIO TOPE POR DEPARTAMENTO'!A:A,'PRECIO TOPE POR DEPARTAMENTO'!V:V),IF($D$5='PRECIO TOPE POR DEPARTAMENTO'!$W$1,_xlfn.XLOOKUP('PROPUESTA ECONOMICA'!C845,'PRECIO TOPE POR DEPARTAMENTO'!A:A,'PRECIO TOPE POR DEPARTAMENTO'!W:W),IF($D$5='PRECIO TOPE POR DEPARTAMENTO'!$X$1,_xlfn.XLOOKUP('PROPUESTA ECONOMICA'!C845,'PRECIO TOPE POR DEPARTAMENTO'!A:A,'PRECIO TOPE POR DEPARTAMENTO'!X:X),IF($D$5='PRECIO TOPE POR DEPARTAMENTO'!$Y$1,_xlfn.XLOOKUP('PROPUESTA ECONOMICA'!C845,'PRECIO TOPE POR DEPARTAMENTO'!A:A,'PRECIO TOPE POR DEPARTAMENTO'!Y:Y),IF($D$5='PRECIO TOPE POR DEPARTAMENTO'!$Z$1,_xlfn.XLOOKUP('PROPUESTA ECONOMICA'!C845,'PRECIO TOPE POR DEPARTAMENTO'!A:A,'PRECIO TOPE POR DEPARTAMENTO'!Z:Z),IF($D$5='PRECIO TOPE POR DEPARTAMENTO'!$AA$1,_xlfn.XLOOKUP('PROPUESTA ECONOMICA'!C845,'PRECIO TOPE POR DEPARTAMENTO'!A:A,'PRECIO TOPE POR DEPARTAMENTO'!AA:AA),IF($D$5='PRECIO TOPE POR DEPARTAMENTO'!$AB$1,_xlfn.XLOOKUP('PROPUESTA ECONOMICA'!C845,'PRECIO TOPE POR DEPARTAMENTO'!A:A,'PRECIO TOPE POR DEPARTAMENTO'!AB:AB),IF($D$5='PRECIO TOPE POR DEPARTAMENTO'!$AC$1,_xlfn.XLOOKUP('PROPUESTA ECONOMICA'!C845,'PRECIO TOPE POR DEPARTAMENTO'!A:A,'PRECIO TOPE POR DEPARTAMENTO'!AC:AC),IF($D$5='PRECIO TOPE POR DEPARTAMENTO'!$AD$1,_xlfn.XLOOKUP('PROPUESTA ECONOMICA'!C845,'PRECIO TOPE POR DEPARTAMENTO'!A:A,'PRECIO TOPE POR DEPARTAMENTO'!AD:AD),IF($D$5='PRECIO TOPE POR DEPARTAMENTO'!$AE$1,_xlfn.XLOOKUP('PROPUESTA ECONOMICA'!C845,'PRECIO TOPE POR DEPARTAMENTO'!A:A,'PRECIO TOPE POR DEPARTAMENTO'!AE:AE),IF($D$5='PRECIO TOPE POR DEPARTAMENTO'!$AF$1,_xlfn.XLOOKUP('PROPUESTA ECONOMICA'!C845,'PRECIO TOPE POR DEPARTAMENTO'!A:A,'PRECIO TOPE POR DEPARTAMENTO'!AF:AF),IF($D$5='PRECIO TOPE POR DEPARTAMENTO'!$AG$1,_xlfn.XLOOKUP('PROPUESTA ECONOMICA'!C845,'PRECIO TOPE POR DEPARTAMENTO'!A:A,'PRECIO TOPE POR DEPARTAMENTO'!AG:AG),IF($D$5='PRECIO TOPE POR DEPARTAMENTO'!$AH$1,_xlfn.XLOOKUP('PROPUESTA ECONOMICA'!C845,'PRECIO TOPE POR DEPARTAMENTO'!A:A,'PRECIO TOPE POR DEPARTAMENTO'!AH:AH),IF($D$5='PRECIO TOPE POR DEPARTAMENTO'!$AI$1,_xlfn.XLOOKUP('PROPUESTA ECONOMICA'!C845,'PRECIO TOPE POR DEPARTAMENTO'!A:A,'PRECIO TOPE POR DEPARTAMENTO'!AI:AI),IF($D$5='PRECIO TOPE POR DEPARTAMENTO'!$AJ$1,_xlfn.XLOOKUP('PROPUESTA ECONOMICA'!C845,'PRECIO TOPE POR DEPARTAMENTO'!A:A,'PRECIO TOPE POR DEPARTAMENTO'!AJ:AJ),)))))))))))))))))))))))))))))))))</f>
        <v>349446</v>
      </c>
      <c r="G845" s="133"/>
    </row>
    <row r="846" spans="2:7" ht="16.5">
      <c r="B846" s="98">
        <v>835</v>
      </c>
      <c r="C846" s="122" t="s">
        <v>2558</v>
      </c>
      <c r="D846" s="45" t="str">
        <f>+_xlfn.XLOOKUP(C846,'PRECIO TOPE POR DEPARTAMENTO'!A:A,'PRECIO TOPE POR DEPARTAMENTO'!B:B)</f>
        <v>TIERRA SUBESTACION CAPSULADA CON TRES VARILLAS CW Y DEMAS ACCESORIOS</v>
      </c>
      <c r="E846" s="46" t="str">
        <f>IF('PRECIO TOPE POR DEPARTAMENTO'!C836="","",+_xlfn.XLOOKUP(C846,'PRECIO TOPE POR DEPARTAMENTO'!A:A,'PRECIO TOPE POR DEPARTAMENTO'!C:C))</f>
        <v>UN</v>
      </c>
      <c r="F846" s="132">
        <f>IF($D$5='PRECIO TOPE POR DEPARTAMENTO'!$D$1,_xlfn.XLOOKUP('PROPUESTA ECONOMICA'!C846,'PRECIO TOPE POR DEPARTAMENTO'!A:A,'PRECIO TOPE POR DEPARTAMENTO'!D:D),IF($D$5='PRECIO TOPE POR DEPARTAMENTO'!$E$1,_xlfn.XLOOKUP('PROPUESTA ECONOMICA'!C846,'PRECIO TOPE POR DEPARTAMENTO'!A:A,'PRECIO TOPE POR DEPARTAMENTO'!E:E),IF($D$5='PRECIO TOPE POR DEPARTAMENTO'!$F$1,_xlfn.XLOOKUP('PROPUESTA ECONOMICA'!C846,'PRECIO TOPE POR DEPARTAMENTO'!A:A,'PRECIO TOPE POR DEPARTAMENTO'!F:F),IF($D$5='PRECIO TOPE POR DEPARTAMENTO'!$G$1,_xlfn.XLOOKUP('PROPUESTA ECONOMICA'!C846,'PRECIO TOPE POR DEPARTAMENTO'!A:A,'PRECIO TOPE POR DEPARTAMENTO'!G:G),IF($D$5='PRECIO TOPE POR DEPARTAMENTO'!$H$1,_xlfn.XLOOKUP('PROPUESTA ECONOMICA'!C846,'PRECIO TOPE POR DEPARTAMENTO'!A:A,'PRECIO TOPE POR DEPARTAMENTO'!H:H),IF($D$5='PRECIO TOPE POR DEPARTAMENTO'!$I$1,_xlfn.XLOOKUP('PROPUESTA ECONOMICA'!C846,'PRECIO TOPE POR DEPARTAMENTO'!A:A,'PRECIO TOPE POR DEPARTAMENTO'!I:I),IF($D$5='PRECIO TOPE POR DEPARTAMENTO'!$J$1,_xlfn.XLOOKUP('PROPUESTA ECONOMICA'!C846,'PRECIO TOPE POR DEPARTAMENTO'!A:A,'PRECIO TOPE POR DEPARTAMENTO'!J:J),IF($D$5='PRECIO TOPE POR DEPARTAMENTO'!$K$1,_xlfn.XLOOKUP('PROPUESTA ECONOMICA'!C846,'PRECIO TOPE POR DEPARTAMENTO'!A:A,'PRECIO TOPE POR DEPARTAMENTO'!K:K),IF($D$5='PRECIO TOPE POR DEPARTAMENTO'!$L$1,_xlfn.XLOOKUP('PROPUESTA ECONOMICA'!C846,'PRECIO TOPE POR DEPARTAMENTO'!A:A,'PRECIO TOPE POR DEPARTAMENTO'!L:L),IF($D$5='PRECIO TOPE POR DEPARTAMENTO'!$M$1,_xlfn.XLOOKUP('PROPUESTA ECONOMICA'!C846,'PRECIO TOPE POR DEPARTAMENTO'!A:A,'PRECIO TOPE POR DEPARTAMENTO'!M:M),IF($D$5='PRECIO TOPE POR DEPARTAMENTO'!$N$1,_xlfn.XLOOKUP('PROPUESTA ECONOMICA'!C846,'PRECIO TOPE POR DEPARTAMENTO'!A:A,'PRECIO TOPE POR DEPARTAMENTO'!N:N),IF($D$5='PRECIO TOPE POR DEPARTAMENTO'!$O$1,_xlfn.XLOOKUP('PROPUESTA ECONOMICA'!C846,'PRECIO TOPE POR DEPARTAMENTO'!A:A,'PRECIO TOPE POR DEPARTAMENTO'!O:O),IF($D$5='PRECIO TOPE POR DEPARTAMENTO'!$P$1,_xlfn.XLOOKUP('PROPUESTA ECONOMICA'!C846,'PRECIO TOPE POR DEPARTAMENTO'!A:A,'PRECIO TOPE POR DEPARTAMENTO'!P:P),IF($D$5='PRECIO TOPE POR DEPARTAMENTO'!$Q$1,_xlfn.XLOOKUP('PROPUESTA ECONOMICA'!C846,'PRECIO TOPE POR DEPARTAMENTO'!A:A,'PRECIO TOPE POR DEPARTAMENTO'!Q:Q),IF($D$5='PRECIO TOPE POR DEPARTAMENTO'!$R$1,_xlfn.XLOOKUP('PROPUESTA ECONOMICA'!C846,'PRECIO TOPE POR DEPARTAMENTO'!A:A,'PRECIO TOPE POR DEPARTAMENTO'!R:R),IF($D$5='PRECIO TOPE POR DEPARTAMENTO'!$S$1,_xlfn.XLOOKUP('PROPUESTA ECONOMICA'!C846,'PRECIO TOPE POR DEPARTAMENTO'!A:A,'PRECIO TOPE POR DEPARTAMENTO'!S:S),IF($D$5='PRECIO TOPE POR DEPARTAMENTO'!$T$1,_xlfn.XLOOKUP('PROPUESTA ECONOMICA'!C846,'PRECIO TOPE POR DEPARTAMENTO'!A:A,'PRECIO TOPE POR DEPARTAMENTO'!T:T),IF($D$5='PRECIO TOPE POR DEPARTAMENTO'!$U$1,_xlfn.XLOOKUP('PROPUESTA ECONOMICA'!C846,'PRECIO TOPE POR DEPARTAMENTO'!A:A,'PRECIO TOPE POR DEPARTAMENTO'!U:U),IF($D$5='PRECIO TOPE POR DEPARTAMENTO'!$V$1,_xlfn.XLOOKUP('PROPUESTA ECONOMICA'!C846,'PRECIO TOPE POR DEPARTAMENTO'!A:A,'PRECIO TOPE POR DEPARTAMENTO'!V:V),IF($D$5='PRECIO TOPE POR DEPARTAMENTO'!$W$1,_xlfn.XLOOKUP('PROPUESTA ECONOMICA'!C846,'PRECIO TOPE POR DEPARTAMENTO'!A:A,'PRECIO TOPE POR DEPARTAMENTO'!W:W),IF($D$5='PRECIO TOPE POR DEPARTAMENTO'!$X$1,_xlfn.XLOOKUP('PROPUESTA ECONOMICA'!C846,'PRECIO TOPE POR DEPARTAMENTO'!A:A,'PRECIO TOPE POR DEPARTAMENTO'!X:X),IF($D$5='PRECIO TOPE POR DEPARTAMENTO'!$Y$1,_xlfn.XLOOKUP('PROPUESTA ECONOMICA'!C846,'PRECIO TOPE POR DEPARTAMENTO'!A:A,'PRECIO TOPE POR DEPARTAMENTO'!Y:Y),IF($D$5='PRECIO TOPE POR DEPARTAMENTO'!$Z$1,_xlfn.XLOOKUP('PROPUESTA ECONOMICA'!C846,'PRECIO TOPE POR DEPARTAMENTO'!A:A,'PRECIO TOPE POR DEPARTAMENTO'!Z:Z),IF($D$5='PRECIO TOPE POR DEPARTAMENTO'!$AA$1,_xlfn.XLOOKUP('PROPUESTA ECONOMICA'!C846,'PRECIO TOPE POR DEPARTAMENTO'!A:A,'PRECIO TOPE POR DEPARTAMENTO'!AA:AA),IF($D$5='PRECIO TOPE POR DEPARTAMENTO'!$AB$1,_xlfn.XLOOKUP('PROPUESTA ECONOMICA'!C846,'PRECIO TOPE POR DEPARTAMENTO'!A:A,'PRECIO TOPE POR DEPARTAMENTO'!AB:AB),IF($D$5='PRECIO TOPE POR DEPARTAMENTO'!$AC$1,_xlfn.XLOOKUP('PROPUESTA ECONOMICA'!C846,'PRECIO TOPE POR DEPARTAMENTO'!A:A,'PRECIO TOPE POR DEPARTAMENTO'!AC:AC),IF($D$5='PRECIO TOPE POR DEPARTAMENTO'!$AD$1,_xlfn.XLOOKUP('PROPUESTA ECONOMICA'!C846,'PRECIO TOPE POR DEPARTAMENTO'!A:A,'PRECIO TOPE POR DEPARTAMENTO'!AD:AD),IF($D$5='PRECIO TOPE POR DEPARTAMENTO'!$AE$1,_xlfn.XLOOKUP('PROPUESTA ECONOMICA'!C846,'PRECIO TOPE POR DEPARTAMENTO'!A:A,'PRECIO TOPE POR DEPARTAMENTO'!AE:AE),IF($D$5='PRECIO TOPE POR DEPARTAMENTO'!$AF$1,_xlfn.XLOOKUP('PROPUESTA ECONOMICA'!C846,'PRECIO TOPE POR DEPARTAMENTO'!A:A,'PRECIO TOPE POR DEPARTAMENTO'!AF:AF),IF($D$5='PRECIO TOPE POR DEPARTAMENTO'!$AG$1,_xlfn.XLOOKUP('PROPUESTA ECONOMICA'!C846,'PRECIO TOPE POR DEPARTAMENTO'!A:A,'PRECIO TOPE POR DEPARTAMENTO'!AG:AG),IF($D$5='PRECIO TOPE POR DEPARTAMENTO'!$AH$1,_xlfn.XLOOKUP('PROPUESTA ECONOMICA'!C846,'PRECIO TOPE POR DEPARTAMENTO'!A:A,'PRECIO TOPE POR DEPARTAMENTO'!AH:AH),IF($D$5='PRECIO TOPE POR DEPARTAMENTO'!$AI$1,_xlfn.XLOOKUP('PROPUESTA ECONOMICA'!C846,'PRECIO TOPE POR DEPARTAMENTO'!A:A,'PRECIO TOPE POR DEPARTAMENTO'!AI:AI),IF($D$5='PRECIO TOPE POR DEPARTAMENTO'!$AJ$1,_xlfn.XLOOKUP('PROPUESTA ECONOMICA'!C846,'PRECIO TOPE POR DEPARTAMENTO'!A:A,'PRECIO TOPE POR DEPARTAMENTO'!AJ:AJ),)))))))))))))))))))))))))))))))))</f>
        <v>1035324</v>
      </c>
      <c r="G846" s="133"/>
    </row>
    <row r="847" spans="2:7" ht="22.5">
      <c r="B847" s="98">
        <v>836</v>
      </c>
      <c r="C847" s="122" t="s">
        <v>2559</v>
      </c>
      <c r="D847" s="45" t="str">
        <f>+_xlfn.XLOOKUP(C847,'PRECIO TOPE POR DEPARTAMENTO'!A:A,'PRECIO TOPE POR DEPARTAMENTO'!B:B)</f>
        <v>TIERRA SUBESTACION LOCAL O PEDESTAL CON TRES VARILLAS CW Y DEMAS ACCESORIOS</v>
      </c>
      <c r="E847" s="46" t="str">
        <f>IF('PRECIO TOPE POR DEPARTAMENTO'!C837="","",+_xlfn.XLOOKUP(C847,'PRECIO TOPE POR DEPARTAMENTO'!A:A,'PRECIO TOPE POR DEPARTAMENTO'!C:C))</f>
        <v>UN</v>
      </c>
      <c r="F847" s="132">
        <f>IF($D$5='PRECIO TOPE POR DEPARTAMENTO'!$D$1,_xlfn.XLOOKUP('PROPUESTA ECONOMICA'!C847,'PRECIO TOPE POR DEPARTAMENTO'!A:A,'PRECIO TOPE POR DEPARTAMENTO'!D:D),IF($D$5='PRECIO TOPE POR DEPARTAMENTO'!$E$1,_xlfn.XLOOKUP('PROPUESTA ECONOMICA'!C847,'PRECIO TOPE POR DEPARTAMENTO'!A:A,'PRECIO TOPE POR DEPARTAMENTO'!E:E),IF($D$5='PRECIO TOPE POR DEPARTAMENTO'!$F$1,_xlfn.XLOOKUP('PROPUESTA ECONOMICA'!C847,'PRECIO TOPE POR DEPARTAMENTO'!A:A,'PRECIO TOPE POR DEPARTAMENTO'!F:F),IF($D$5='PRECIO TOPE POR DEPARTAMENTO'!$G$1,_xlfn.XLOOKUP('PROPUESTA ECONOMICA'!C847,'PRECIO TOPE POR DEPARTAMENTO'!A:A,'PRECIO TOPE POR DEPARTAMENTO'!G:G),IF($D$5='PRECIO TOPE POR DEPARTAMENTO'!$H$1,_xlfn.XLOOKUP('PROPUESTA ECONOMICA'!C847,'PRECIO TOPE POR DEPARTAMENTO'!A:A,'PRECIO TOPE POR DEPARTAMENTO'!H:H),IF($D$5='PRECIO TOPE POR DEPARTAMENTO'!$I$1,_xlfn.XLOOKUP('PROPUESTA ECONOMICA'!C847,'PRECIO TOPE POR DEPARTAMENTO'!A:A,'PRECIO TOPE POR DEPARTAMENTO'!I:I),IF($D$5='PRECIO TOPE POR DEPARTAMENTO'!$J$1,_xlfn.XLOOKUP('PROPUESTA ECONOMICA'!C847,'PRECIO TOPE POR DEPARTAMENTO'!A:A,'PRECIO TOPE POR DEPARTAMENTO'!J:J),IF($D$5='PRECIO TOPE POR DEPARTAMENTO'!$K$1,_xlfn.XLOOKUP('PROPUESTA ECONOMICA'!C847,'PRECIO TOPE POR DEPARTAMENTO'!A:A,'PRECIO TOPE POR DEPARTAMENTO'!K:K),IF($D$5='PRECIO TOPE POR DEPARTAMENTO'!$L$1,_xlfn.XLOOKUP('PROPUESTA ECONOMICA'!C847,'PRECIO TOPE POR DEPARTAMENTO'!A:A,'PRECIO TOPE POR DEPARTAMENTO'!L:L),IF($D$5='PRECIO TOPE POR DEPARTAMENTO'!$M$1,_xlfn.XLOOKUP('PROPUESTA ECONOMICA'!C847,'PRECIO TOPE POR DEPARTAMENTO'!A:A,'PRECIO TOPE POR DEPARTAMENTO'!M:M),IF($D$5='PRECIO TOPE POR DEPARTAMENTO'!$N$1,_xlfn.XLOOKUP('PROPUESTA ECONOMICA'!C847,'PRECIO TOPE POR DEPARTAMENTO'!A:A,'PRECIO TOPE POR DEPARTAMENTO'!N:N),IF($D$5='PRECIO TOPE POR DEPARTAMENTO'!$O$1,_xlfn.XLOOKUP('PROPUESTA ECONOMICA'!C847,'PRECIO TOPE POR DEPARTAMENTO'!A:A,'PRECIO TOPE POR DEPARTAMENTO'!O:O),IF($D$5='PRECIO TOPE POR DEPARTAMENTO'!$P$1,_xlfn.XLOOKUP('PROPUESTA ECONOMICA'!C847,'PRECIO TOPE POR DEPARTAMENTO'!A:A,'PRECIO TOPE POR DEPARTAMENTO'!P:P),IF($D$5='PRECIO TOPE POR DEPARTAMENTO'!$Q$1,_xlfn.XLOOKUP('PROPUESTA ECONOMICA'!C847,'PRECIO TOPE POR DEPARTAMENTO'!A:A,'PRECIO TOPE POR DEPARTAMENTO'!Q:Q),IF($D$5='PRECIO TOPE POR DEPARTAMENTO'!$R$1,_xlfn.XLOOKUP('PROPUESTA ECONOMICA'!C847,'PRECIO TOPE POR DEPARTAMENTO'!A:A,'PRECIO TOPE POR DEPARTAMENTO'!R:R),IF($D$5='PRECIO TOPE POR DEPARTAMENTO'!$S$1,_xlfn.XLOOKUP('PROPUESTA ECONOMICA'!C847,'PRECIO TOPE POR DEPARTAMENTO'!A:A,'PRECIO TOPE POR DEPARTAMENTO'!S:S),IF($D$5='PRECIO TOPE POR DEPARTAMENTO'!$T$1,_xlfn.XLOOKUP('PROPUESTA ECONOMICA'!C847,'PRECIO TOPE POR DEPARTAMENTO'!A:A,'PRECIO TOPE POR DEPARTAMENTO'!T:T),IF($D$5='PRECIO TOPE POR DEPARTAMENTO'!$U$1,_xlfn.XLOOKUP('PROPUESTA ECONOMICA'!C847,'PRECIO TOPE POR DEPARTAMENTO'!A:A,'PRECIO TOPE POR DEPARTAMENTO'!U:U),IF($D$5='PRECIO TOPE POR DEPARTAMENTO'!$V$1,_xlfn.XLOOKUP('PROPUESTA ECONOMICA'!C847,'PRECIO TOPE POR DEPARTAMENTO'!A:A,'PRECIO TOPE POR DEPARTAMENTO'!V:V),IF($D$5='PRECIO TOPE POR DEPARTAMENTO'!$W$1,_xlfn.XLOOKUP('PROPUESTA ECONOMICA'!C847,'PRECIO TOPE POR DEPARTAMENTO'!A:A,'PRECIO TOPE POR DEPARTAMENTO'!W:W),IF($D$5='PRECIO TOPE POR DEPARTAMENTO'!$X$1,_xlfn.XLOOKUP('PROPUESTA ECONOMICA'!C847,'PRECIO TOPE POR DEPARTAMENTO'!A:A,'PRECIO TOPE POR DEPARTAMENTO'!X:X),IF($D$5='PRECIO TOPE POR DEPARTAMENTO'!$Y$1,_xlfn.XLOOKUP('PROPUESTA ECONOMICA'!C847,'PRECIO TOPE POR DEPARTAMENTO'!A:A,'PRECIO TOPE POR DEPARTAMENTO'!Y:Y),IF($D$5='PRECIO TOPE POR DEPARTAMENTO'!$Z$1,_xlfn.XLOOKUP('PROPUESTA ECONOMICA'!C847,'PRECIO TOPE POR DEPARTAMENTO'!A:A,'PRECIO TOPE POR DEPARTAMENTO'!Z:Z),IF($D$5='PRECIO TOPE POR DEPARTAMENTO'!$AA$1,_xlfn.XLOOKUP('PROPUESTA ECONOMICA'!C847,'PRECIO TOPE POR DEPARTAMENTO'!A:A,'PRECIO TOPE POR DEPARTAMENTO'!AA:AA),IF($D$5='PRECIO TOPE POR DEPARTAMENTO'!$AB$1,_xlfn.XLOOKUP('PROPUESTA ECONOMICA'!C847,'PRECIO TOPE POR DEPARTAMENTO'!A:A,'PRECIO TOPE POR DEPARTAMENTO'!AB:AB),IF($D$5='PRECIO TOPE POR DEPARTAMENTO'!$AC$1,_xlfn.XLOOKUP('PROPUESTA ECONOMICA'!C847,'PRECIO TOPE POR DEPARTAMENTO'!A:A,'PRECIO TOPE POR DEPARTAMENTO'!AC:AC),IF($D$5='PRECIO TOPE POR DEPARTAMENTO'!$AD$1,_xlfn.XLOOKUP('PROPUESTA ECONOMICA'!C847,'PRECIO TOPE POR DEPARTAMENTO'!A:A,'PRECIO TOPE POR DEPARTAMENTO'!AD:AD),IF($D$5='PRECIO TOPE POR DEPARTAMENTO'!$AE$1,_xlfn.XLOOKUP('PROPUESTA ECONOMICA'!C847,'PRECIO TOPE POR DEPARTAMENTO'!A:A,'PRECIO TOPE POR DEPARTAMENTO'!AE:AE),IF($D$5='PRECIO TOPE POR DEPARTAMENTO'!$AF$1,_xlfn.XLOOKUP('PROPUESTA ECONOMICA'!C847,'PRECIO TOPE POR DEPARTAMENTO'!A:A,'PRECIO TOPE POR DEPARTAMENTO'!AF:AF),IF($D$5='PRECIO TOPE POR DEPARTAMENTO'!$AG$1,_xlfn.XLOOKUP('PROPUESTA ECONOMICA'!C847,'PRECIO TOPE POR DEPARTAMENTO'!A:A,'PRECIO TOPE POR DEPARTAMENTO'!AG:AG),IF($D$5='PRECIO TOPE POR DEPARTAMENTO'!$AH$1,_xlfn.XLOOKUP('PROPUESTA ECONOMICA'!C847,'PRECIO TOPE POR DEPARTAMENTO'!A:A,'PRECIO TOPE POR DEPARTAMENTO'!AH:AH),IF($D$5='PRECIO TOPE POR DEPARTAMENTO'!$AI$1,_xlfn.XLOOKUP('PROPUESTA ECONOMICA'!C847,'PRECIO TOPE POR DEPARTAMENTO'!A:A,'PRECIO TOPE POR DEPARTAMENTO'!AI:AI),IF($D$5='PRECIO TOPE POR DEPARTAMENTO'!$AJ$1,_xlfn.XLOOKUP('PROPUESTA ECONOMICA'!C847,'PRECIO TOPE POR DEPARTAMENTO'!A:A,'PRECIO TOPE POR DEPARTAMENTO'!AJ:AJ),)))))))))))))))))))))))))))))))))</f>
        <v>640094</v>
      </c>
      <c r="G847" s="133"/>
    </row>
    <row r="848" spans="2:7" ht="16.5">
      <c r="B848" s="98">
        <v>837</v>
      </c>
      <c r="C848" s="123" t="s">
        <v>1034</v>
      </c>
      <c r="D848" s="63" t="str">
        <f>+_xlfn.XLOOKUP(C848,'PRECIO TOPE POR DEPARTAMENTO'!A:A,'PRECIO TOPE POR DEPARTAMENTO'!B:B)</f>
        <v>CANALIZACION ELECTRICA</v>
      </c>
      <c r="E848" s="11" t="str">
        <f>IF('PRECIO TOPE POR DEPARTAMENTO'!C838="","",+_xlfn.XLOOKUP(C848,'PRECIO TOPE POR DEPARTAMENTO'!A:A,'PRECIO TOPE POR DEPARTAMENTO'!C:C))</f>
        <v/>
      </c>
      <c r="F848" s="132"/>
      <c r="G848" s="133"/>
    </row>
    <row r="849" spans="2:7" ht="22.5">
      <c r="B849" s="98">
        <v>838</v>
      </c>
      <c r="C849" s="123" t="s">
        <v>1036</v>
      </c>
      <c r="D849" s="45" t="str">
        <f>+_xlfn.XLOOKUP(C849,'PRECIO TOPE POR DEPARTAMENTO'!A:A,'PRECIO TOPE POR DEPARTAMENTO'!B:B)</f>
        <v>TENDIDO CANALIZACION ELECTRICA SUBTERRANEA TUBERIA PVC TIPO DUCTO ELECTRICO DB 1 x 1"  PVC</v>
      </c>
      <c r="E849" s="75" t="str">
        <f>IF('PRECIO TOPE POR DEPARTAMENTO'!C839="","",+_xlfn.XLOOKUP(C849,'PRECIO TOPE POR DEPARTAMENTO'!A:A,'PRECIO TOPE POR DEPARTAMENTO'!C:C))</f>
        <v>M</v>
      </c>
      <c r="F849" s="132">
        <f>IF($D$5='PRECIO TOPE POR DEPARTAMENTO'!$D$1,_xlfn.XLOOKUP('PROPUESTA ECONOMICA'!C849,'PRECIO TOPE POR DEPARTAMENTO'!A:A,'PRECIO TOPE POR DEPARTAMENTO'!D:D),IF($D$5='PRECIO TOPE POR DEPARTAMENTO'!$E$1,_xlfn.XLOOKUP('PROPUESTA ECONOMICA'!C849,'PRECIO TOPE POR DEPARTAMENTO'!A:A,'PRECIO TOPE POR DEPARTAMENTO'!E:E),IF($D$5='PRECIO TOPE POR DEPARTAMENTO'!$F$1,_xlfn.XLOOKUP('PROPUESTA ECONOMICA'!C849,'PRECIO TOPE POR DEPARTAMENTO'!A:A,'PRECIO TOPE POR DEPARTAMENTO'!F:F),IF($D$5='PRECIO TOPE POR DEPARTAMENTO'!$G$1,_xlfn.XLOOKUP('PROPUESTA ECONOMICA'!C849,'PRECIO TOPE POR DEPARTAMENTO'!A:A,'PRECIO TOPE POR DEPARTAMENTO'!G:G),IF($D$5='PRECIO TOPE POR DEPARTAMENTO'!$H$1,_xlfn.XLOOKUP('PROPUESTA ECONOMICA'!C849,'PRECIO TOPE POR DEPARTAMENTO'!A:A,'PRECIO TOPE POR DEPARTAMENTO'!H:H),IF($D$5='PRECIO TOPE POR DEPARTAMENTO'!$I$1,_xlfn.XLOOKUP('PROPUESTA ECONOMICA'!C849,'PRECIO TOPE POR DEPARTAMENTO'!A:A,'PRECIO TOPE POR DEPARTAMENTO'!I:I),IF($D$5='PRECIO TOPE POR DEPARTAMENTO'!$J$1,_xlfn.XLOOKUP('PROPUESTA ECONOMICA'!C849,'PRECIO TOPE POR DEPARTAMENTO'!A:A,'PRECIO TOPE POR DEPARTAMENTO'!J:J),IF($D$5='PRECIO TOPE POR DEPARTAMENTO'!$K$1,_xlfn.XLOOKUP('PROPUESTA ECONOMICA'!C849,'PRECIO TOPE POR DEPARTAMENTO'!A:A,'PRECIO TOPE POR DEPARTAMENTO'!K:K),IF($D$5='PRECIO TOPE POR DEPARTAMENTO'!$L$1,_xlfn.XLOOKUP('PROPUESTA ECONOMICA'!C849,'PRECIO TOPE POR DEPARTAMENTO'!A:A,'PRECIO TOPE POR DEPARTAMENTO'!L:L),IF($D$5='PRECIO TOPE POR DEPARTAMENTO'!$M$1,_xlfn.XLOOKUP('PROPUESTA ECONOMICA'!C849,'PRECIO TOPE POR DEPARTAMENTO'!A:A,'PRECIO TOPE POR DEPARTAMENTO'!M:M),IF($D$5='PRECIO TOPE POR DEPARTAMENTO'!$N$1,_xlfn.XLOOKUP('PROPUESTA ECONOMICA'!C849,'PRECIO TOPE POR DEPARTAMENTO'!A:A,'PRECIO TOPE POR DEPARTAMENTO'!N:N),IF($D$5='PRECIO TOPE POR DEPARTAMENTO'!$O$1,_xlfn.XLOOKUP('PROPUESTA ECONOMICA'!C849,'PRECIO TOPE POR DEPARTAMENTO'!A:A,'PRECIO TOPE POR DEPARTAMENTO'!O:O),IF($D$5='PRECIO TOPE POR DEPARTAMENTO'!$P$1,_xlfn.XLOOKUP('PROPUESTA ECONOMICA'!C849,'PRECIO TOPE POR DEPARTAMENTO'!A:A,'PRECIO TOPE POR DEPARTAMENTO'!P:P),IF($D$5='PRECIO TOPE POR DEPARTAMENTO'!$Q$1,_xlfn.XLOOKUP('PROPUESTA ECONOMICA'!C849,'PRECIO TOPE POR DEPARTAMENTO'!A:A,'PRECIO TOPE POR DEPARTAMENTO'!Q:Q),IF($D$5='PRECIO TOPE POR DEPARTAMENTO'!$R$1,_xlfn.XLOOKUP('PROPUESTA ECONOMICA'!C849,'PRECIO TOPE POR DEPARTAMENTO'!A:A,'PRECIO TOPE POR DEPARTAMENTO'!R:R),IF($D$5='PRECIO TOPE POR DEPARTAMENTO'!$S$1,_xlfn.XLOOKUP('PROPUESTA ECONOMICA'!C849,'PRECIO TOPE POR DEPARTAMENTO'!A:A,'PRECIO TOPE POR DEPARTAMENTO'!S:S),IF($D$5='PRECIO TOPE POR DEPARTAMENTO'!$T$1,_xlfn.XLOOKUP('PROPUESTA ECONOMICA'!C849,'PRECIO TOPE POR DEPARTAMENTO'!A:A,'PRECIO TOPE POR DEPARTAMENTO'!T:T),IF($D$5='PRECIO TOPE POR DEPARTAMENTO'!$U$1,_xlfn.XLOOKUP('PROPUESTA ECONOMICA'!C849,'PRECIO TOPE POR DEPARTAMENTO'!A:A,'PRECIO TOPE POR DEPARTAMENTO'!U:U),IF($D$5='PRECIO TOPE POR DEPARTAMENTO'!$V$1,_xlfn.XLOOKUP('PROPUESTA ECONOMICA'!C849,'PRECIO TOPE POR DEPARTAMENTO'!A:A,'PRECIO TOPE POR DEPARTAMENTO'!V:V),IF($D$5='PRECIO TOPE POR DEPARTAMENTO'!$W$1,_xlfn.XLOOKUP('PROPUESTA ECONOMICA'!C849,'PRECIO TOPE POR DEPARTAMENTO'!A:A,'PRECIO TOPE POR DEPARTAMENTO'!W:W),IF($D$5='PRECIO TOPE POR DEPARTAMENTO'!$X$1,_xlfn.XLOOKUP('PROPUESTA ECONOMICA'!C849,'PRECIO TOPE POR DEPARTAMENTO'!A:A,'PRECIO TOPE POR DEPARTAMENTO'!X:X),IF($D$5='PRECIO TOPE POR DEPARTAMENTO'!$Y$1,_xlfn.XLOOKUP('PROPUESTA ECONOMICA'!C849,'PRECIO TOPE POR DEPARTAMENTO'!A:A,'PRECIO TOPE POR DEPARTAMENTO'!Y:Y),IF($D$5='PRECIO TOPE POR DEPARTAMENTO'!$Z$1,_xlfn.XLOOKUP('PROPUESTA ECONOMICA'!C849,'PRECIO TOPE POR DEPARTAMENTO'!A:A,'PRECIO TOPE POR DEPARTAMENTO'!Z:Z),IF($D$5='PRECIO TOPE POR DEPARTAMENTO'!$AA$1,_xlfn.XLOOKUP('PROPUESTA ECONOMICA'!C849,'PRECIO TOPE POR DEPARTAMENTO'!A:A,'PRECIO TOPE POR DEPARTAMENTO'!AA:AA),IF($D$5='PRECIO TOPE POR DEPARTAMENTO'!$AB$1,_xlfn.XLOOKUP('PROPUESTA ECONOMICA'!C849,'PRECIO TOPE POR DEPARTAMENTO'!A:A,'PRECIO TOPE POR DEPARTAMENTO'!AB:AB),IF($D$5='PRECIO TOPE POR DEPARTAMENTO'!$AC$1,_xlfn.XLOOKUP('PROPUESTA ECONOMICA'!C849,'PRECIO TOPE POR DEPARTAMENTO'!A:A,'PRECIO TOPE POR DEPARTAMENTO'!AC:AC),IF($D$5='PRECIO TOPE POR DEPARTAMENTO'!$AD$1,_xlfn.XLOOKUP('PROPUESTA ECONOMICA'!C849,'PRECIO TOPE POR DEPARTAMENTO'!A:A,'PRECIO TOPE POR DEPARTAMENTO'!AD:AD),IF($D$5='PRECIO TOPE POR DEPARTAMENTO'!$AE$1,_xlfn.XLOOKUP('PROPUESTA ECONOMICA'!C849,'PRECIO TOPE POR DEPARTAMENTO'!A:A,'PRECIO TOPE POR DEPARTAMENTO'!AE:AE),IF($D$5='PRECIO TOPE POR DEPARTAMENTO'!$AF$1,_xlfn.XLOOKUP('PROPUESTA ECONOMICA'!C849,'PRECIO TOPE POR DEPARTAMENTO'!A:A,'PRECIO TOPE POR DEPARTAMENTO'!AF:AF),IF($D$5='PRECIO TOPE POR DEPARTAMENTO'!$AG$1,_xlfn.XLOOKUP('PROPUESTA ECONOMICA'!C849,'PRECIO TOPE POR DEPARTAMENTO'!A:A,'PRECIO TOPE POR DEPARTAMENTO'!AG:AG),IF($D$5='PRECIO TOPE POR DEPARTAMENTO'!$AH$1,_xlfn.XLOOKUP('PROPUESTA ECONOMICA'!C849,'PRECIO TOPE POR DEPARTAMENTO'!A:A,'PRECIO TOPE POR DEPARTAMENTO'!AH:AH),IF($D$5='PRECIO TOPE POR DEPARTAMENTO'!$AI$1,_xlfn.XLOOKUP('PROPUESTA ECONOMICA'!C849,'PRECIO TOPE POR DEPARTAMENTO'!A:A,'PRECIO TOPE POR DEPARTAMENTO'!AI:AI),IF($D$5='PRECIO TOPE POR DEPARTAMENTO'!$AJ$1,_xlfn.XLOOKUP('PROPUESTA ECONOMICA'!C849,'PRECIO TOPE POR DEPARTAMENTO'!A:A,'PRECIO TOPE POR DEPARTAMENTO'!AJ:AJ),)))))))))))))))))))))))))))))))))</f>
        <v>13581</v>
      </c>
      <c r="G849" s="133"/>
    </row>
    <row r="850" spans="2:7" ht="22.5">
      <c r="B850" s="98">
        <v>839</v>
      </c>
      <c r="C850" s="122" t="s">
        <v>1037</v>
      </c>
      <c r="D850" s="45" t="str">
        <f>+_xlfn.XLOOKUP(C850,'PRECIO TOPE POR DEPARTAMENTO'!A:A,'PRECIO TOPE POR DEPARTAMENTO'!B:B)</f>
        <v>TENDIDO CANALIZACION ELECTRICA SUBTERRANEA TUBERIA PVC TIPO DUCTO ELECTRICO DB 1 x 2"  PVC</v>
      </c>
      <c r="E850" s="43" t="str">
        <f>IF('PRECIO TOPE POR DEPARTAMENTO'!C840="","",+_xlfn.XLOOKUP(C850,'PRECIO TOPE POR DEPARTAMENTO'!A:A,'PRECIO TOPE POR DEPARTAMENTO'!C:C))</f>
        <v>M</v>
      </c>
      <c r="F850" s="132">
        <f>IF($D$5='PRECIO TOPE POR DEPARTAMENTO'!$D$1,_xlfn.XLOOKUP('PROPUESTA ECONOMICA'!C850,'PRECIO TOPE POR DEPARTAMENTO'!A:A,'PRECIO TOPE POR DEPARTAMENTO'!D:D),IF($D$5='PRECIO TOPE POR DEPARTAMENTO'!$E$1,_xlfn.XLOOKUP('PROPUESTA ECONOMICA'!C850,'PRECIO TOPE POR DEPARTAMENTO'!A:A,'PRECIO TOPE POR DEPARTAMENTO'!E:E),IF($D$5='PRECIO TOPE POR DEPARTAMENTO'!$F$1,_xlfn.XLOOKUP('PROPUESTA ECONOMICA'!C850,'PRECIO TOPE POR DEPARTAMENTO'!A:A,'PRECIO TOPE POR DEPARTAMENTO'!F:F),IF($D$5='PRECIO TOPE POR DEPARTAMENTO'!$G$1,_xlfn.XLOOKUP('PROPUESTA ECONOMICA'!C850,'PRECIO TOPE POR DEPARTAMENTO'!A:A,'PRECIO TOPE POR DEPARTAMENTO'!G:G),IF($D$5='PRECIO TOPE POR DEPARTAMENTO'!$H$1,_xlfn.XLOOKUP('PROPUESTA ECONOMICA'!C850,'PRECIO TOPE POR DEPARTAMENTO'!A:A,'PRECIO TOPE POR DEPARTAMENTO'!H:H),IF($D$5='PRECIO TOPE POR DEPARTAMENTO'!$I$1,_xlfn.XLOOKUP('PROPUESTA ECONOMICA'!C850,'PRECIO TOPE POR DEPARTAMENTO'!A:A,'PRECIO TOPE POR DEPARTAMENTO'!I:I),IF($D$5='PRECIO TOPE POR DEPARTAMENTO'!$J$1,_xlfn.XLOOKUP('PROPUESTA ECONOMICA'!C850,'PRECIO TOPE POR DEPARTAMENTO'!A:A,'PRECIO TOPE POR DEPARTAMENTO'!J:J),IF($D$5='PRECIO TOPE POR DEPARTAMENTO'!$K$1,_xlfn.XLOOKUP('PROPUESTA ECONOMICA'!C850,'PRECIO TOPE POR DEPARTAMENTO'!A:A,'PRECIO TOPE POR DEPARTAMENTO'!K:K),IF($D$5='PRECIO TOPE POR DEPARTAMENTO'!$L$1,_xlfn.XLOOKUP('PROPUESTA ECONOMICA'!C850,'PRECIO TOPE POR DEPARTAMENTO'!A:A,'PRECIO TOPE POR DEPARTAMENTO'!L:L),IF($D$5='PRECIO TOPE POR DEPARTAMENTO'!$M$1,_xlfn.XLOOKUP('PROPUESTA ECONOMICA'!C850,'PRECIO TOPE POR DEPARTAMENTO'!A:A,'PRECIO TOPE POR DEPARTAMENTO'!M:M),IF($D$5='PRECIO TOPE POR DEPARTAMENTO'!$N$1,_xlfn.XLOOKUP('PROPUESTA ECONOMICA'!C850,'PRECIO TOPE POR DEPARTAMENTO'!A:A,'PRECIO TOPE POR DEPARTAMENTO'!N:N),IF($D$5='PRECIO TOPE POR DEPARTAMENTO'!$O$1,_xlfn.XLOOKUP('PROPUESTA ECONOMICA'!C850,'PRECIO TOPE POR DEPARTAMENTO'!A:A,'PRECIO TOPE POR DEPARTAMENTO'!O:O),IF($D$5='PRECIO TOPE POR DEPARTAMENTO'!$P$1,_xlfn.XLOOKUP('PROPUESTA ECONOMICA'!C850,'PRECIO TOPE POR DEPARTAMENTO'!A:A,'PRECIO TOPE POR DEPARTAMENTO'!P:P),IF($D$5='PRECIO TOPE POR DEPARTAMENTO'!$Q$1,_xlfn.XLOOKUP('PROPUESTA ECONOMICA'!C850,'PRECIO TOPE POR DEPARTAMENTO'!A:A,'PRECIO TOPE POR DEPARTAMENTO'!Q:Q),IF($D$5='PRECIO TOPE POR DEPARTAMENTO'!$R$1,_xlfn.XLOOKUP('PROPUESTA ECONOMICA'!C850,'PRECIO TOPE POR DEPARTAMENTO'!A:A,'PRECIO TOPE POR DEPARTAMENTO'!R:R),IF($D$5='PRECIO TOPE POR DEPARTAMENTO'!$S$1,_xlfn.XLOOKUP('PROPUESTA ECONOMICA'!C850,'PRECIO TOPE POR DEPARTAMENTO'!A:A,'PRECIO TOPE POR DEPARTAMENTO'!S:S),IF($D$5='PRECIO TOPE POR DEPARTAMENTO'!$T$1,_xlfn.XLOOKUP('PROPUESTA ECONOMICA'!C850,'PRECIO TOPE POR DEPARTAMENTO'!A:A,'PRECIO TOPE POR DEPARTAMENTO'!T:T),IF($D$5='PRECIO TOPE POR DEPARTAMENTO'!$U$1,_xlfn.XLOOKUP('PROPUESTA ECONOMICA'!C850,'PRECIO TOPE POR DEPARTAMENTO'!A:A,'PRECIO TOPE POR DEPARTAMENTO'!U:U),IF($D$5='PRECIO TOPE POR DEPARTAMENTO'!$V$1,_xlfn.XLOOKUP('PROPUESTA ECONOMICA'!C850,'PRECIO TOPE POR DEPARTAMENTO'!A:A,'PRECIO TOPE POR DEPARTAMENTO'!V:V),IF($D$5='PRECIO TOPE POR DEPARTAMENTO'!$W$1,_xlfn.XLOOKUP('PROPUESTA ECONOMICA'!C850,'PRECIO TOPE POR DEPARTAMENTO'!A:A,'PRECIO TOPE POR DEPARTAMENTO'!W:W),IF($D$5='PRECIO TOPE POR DEPARTAMENTO'!$X$1,_xlfn.XLOOKUP('PROPUESTA ECONOMICA'!C850,'PRECIO TOPE POR DEPARTAMENTO'!A:A,'PRECIO TOPE POR DEPARTAMENTO'!X:X),IF($D$5='PRECIO TOPE POR DEPARTAMENTO'!$Y$1,_xlfn.XLOOKUP('PROPUESTA ECONOMICA'!C850,'PRECIO TOPE POR DEPARTAMENTO'!A:A,'PRECIO TOPE POR DEPARTAMENTO'!Y:Y),IF($D$5='PRECIO TOPE POR DEPARTAMENTO'!$Z$1,_xlfn.XLOOKUP('PROPUESTA ECONOMICA'!C850,'PRECIO TOPE POR DEPARTAMENTO'!A:A,'PRECIO TOPE POR DEPARTAMENTO'!Z:Z),IF($D$5='PRECIO TOPE POR DEPARTAMENTO'!$AA$1,_xlfn.XLOOKUP('PROPUESTA ECONOMICA'!C850,'PRECIO TOPE POR DEPARTAMENTO'!A:A,'PRECIO TOPE POR DEPARTAMENTO'!AA:AA),IF($D$5='PRECIO TOPE POR DEPARTAMENTO'!$AB$1,_xlfn.XLOOKUP('PROPUESTA ECONOMICA'!C850,'PRECIO TOPE POR DEPARTAMENTO'!A:A,'PRECIO TOPE POR DEPARTAMENTO'!AB:AB),IF($D$5='PRECIO TOPE POR DEPARTAMENTO'!$AC$1,_xlfn.XLOOKUP('PROPUESTA ECONOMICA'!C850,'PRECIO TOPE POR DEPARTAMENTO'!A:A,'PRECIO TOPE POR DEPARTAMENTO'!AC:AC),IF($D$5='PRECIO TOPE POR DEPARTAMENTO'!$AD$1,_xlfn.XLOOKUP('PROPUESTA ECONOMICA'!C850,'PRECIO TOPE POR DEPARTAMENTO'!A:A,'PRECIO TOPE POR DEPARTAMENTO'!AD:AD),IF($D$5='PRECIO TOPE POR DEPARTAMENTO'!$AE$1,_xlfn.XLOOKUP('PROPUESTA ECONOMICA'!C850,'PRECIO TOPE POR DEPARTAMENTO'!A:A,'PRECIO TOPE POR DEPARTAMENTO'!AE:AE),IF($D$5='PRECIO TOPE POR DEPARTAMENTO'!$AF$1,_xlfn.XLOOKUP('PROPUESTA ECONOMICA'!C850,'PRECIO TOPE POR DEPARTAMENTO'!A:A,'PRECIO TOPE POR DEPARTAMENTO'!AF:AF),IF($D$5='PRECIO TOPE POR DEPARTAMENTO'!$AG$1,_xlfn.XLOOKUP('PROPUESTA ECONOMICA'!C850,'PRECIO TOPE POR DEPARTAMENTO'!A:A,'PRECIO TOPE POR DEPARTAMENTO'!AG:AG),IF($D$5='PRECIO TOPE POR DEPARTAMENTO'!$AH$1,_xlfn.XLOOKUP('PROPUESTA ECONOMICA'!C850,'PRECIO TOPE POR DEPARTAMENTO'!A:A,'PRECIO TOPE POR DEPARTAMENTO'!AH:AH),IF($D$5='PRECIO TOPE POR DEPARTAMENTO'!$AI$1,_xlfn.XLOOKUP('PROPUESTA ECONOMICA'!C850,'PRECIO TOPE POR DEPARTAMENTO'!A:A,'PRECIO TOPE POR DEPARTAMENTO'!AI:AI),IF($D$5='PRECIO TOPE POR DEPARTAMENTO'!$AJ$1,_xlfn.XLOOKUP('PROPUESTA ECONOMICA'!C850,'PRECIO TOPE POR DEPARTAMENTO'!A:A,'PRECIO TOPE POR DEPARTAMENTO'!AJ:AJ),)))))))))))))))))))))))))))))))))</f>
        <v>19547</v>
      </c>
      <c r="G850" s="133"/>
    </row>
    <row r="851" spans="2:7" ht="22.5">
      <c r="B851" s="98">
        <v>840</v>
      </c>
      <c r="C851" s="122" t="s">
        <v>1038</v>
      </c>
      <c r="D851" s="45" t="str">
        <f>+_xlfn.XLOOKUP(C851,'PRECIO TOPE POR DEPARTAMENTO'!A:A,'PRECIO TOPE POR DEPARTAMENTO'!B:B)</f>
        <v>TENDIDO CANALIZACION ELECTRICA SUBTERRANEA TUBERIA PVC TIPO DUCTO ELECTRICO DB 2 x 2"  PVC</v>
      </c>
      <c r="E851" s="43" t="str">
        <f>IF('PRECIO TOPE POR DEPARTAMENTO'!C841="","",+_xlfn.XLOOKUP(C851,'PRECIO TOPE POR DEPARTAMENTO'!A:A,'PRECIO TOPE POR DEPARTAMENTO'!C:C))</f>
        <v>M</v>
      </c>
      <c r="F851" s="132">
        <f>IF($D$5='PRECIO TOPE POR DEPARTAMENTO'!$D$1,_xlfn.XLOOKUP('PROPUESTA ECONOMICA'!C851,'PRECIO TOPE POR DEPARTAMENTO'!A:A,'PRECIO TOPE POR DEPARTAMENTO'!D:D),IF($D$5='PRECIO TOPE POR DEPARTAMENTO'!$E$1,_xlfn.XLOOKUP('PROPUESTA ECONOMICA'!C851,'PRECIO TOPE POR DEPARTAMENTO'!A:A,'PRECIO TOPE POR DEPARTAMENTO'!E:E),IF($D$5='PRECIO TOPE POR DEPARTAMENTO'!$F$1,_xlfn.XLOOKUP('PROPUESTA ECONOMICA'!C851,'PRECIO TOPE POR DEPARTAMENTO'!A:A,'PRECIO TOPE POR DEPARTAMENTO'!F:F),IF($D$5='PRECIO TOPE POR DEPARTAMENTO'!$G$1,_xlfn.XLOOKUP('PROPUESTA ECONOMICA'!C851,'PRECIO TOPE POR DEPARTAMENTO'!A:A,'PRECIO TOPE POR DEPARTAMENTO'!G:G),IF($D$5='PRECIO TOPE POR DEPARTAMENTO'!$H$1,_xlfn.XLOOKUP('PROPUESTA ECONOMICA'!C851,'PRECIO TOPE POR DEPARTAMENTO'!A:A,'PRECIO TOPE POR DEPARTAMENTO'!H:H),IF($D$5='PRECIO TOPE POR DEPARTAMENTO'!$I$1,_xlfn.XLOOKUP('PROPUESTA ECONOMICA'!C851,'PRECIO TOPE POR DEPARTAMENTO'!A:A,'PRECIO TOPE POR DEPARTAMENTO'!I:I),IF($D$5='PRECIO TOPE POR DEPARTAMENTO'!$J$1,_xlfn.XLOOKUP('PROPUESTA ECONOMICA'!C851,'PRECIO TOPE POR DEPARTAMENTO'!A:A,'PRECIO TOPE POR DEPARTAMENTO'!J:J),IF($D$5='PRECIO TOPE POR DEPARTAMENTO'!$K$1,_xlfn.XLOOKUP('PROPUESTA ECONOMICA'!C851,'PRECIO TOPE POR DEPARTAMENTO'!A:A,'PRECIO TOPE POR DEPARTAMENTO'!K:K),IF($D$5='PRECIO TOPE POR DEPARTAMENTO'!$L$1,_xlfn.XLOOKUP('PROPUESTA ECONOMICA'!C851,'PRECIO TOPE POR DEPARTAMENTO'!A:A,'PRECIO TOPE POR DEPARTAMENTO'!L:L),IF($D$5='PRECIO TOPE POR DEPARTAMENTO'!$M$1,_xlfn.XLOOKUP('PROPUESTA ECONOMICA'!C851,'PRECIO TOPE POR DEPARTAMENTO'!A:A,'PRECIO TOPE POR DEPARTAMENTO'!M:M),IF($D$5='PRECIO TOPE POR DEPARTAMENTO'!$N$1,_xlfn.XLOOKUP('PROPUESTA ECONOMICA'!C851,'PRECIO TOPE POR DEPARTAMENTO'!A:A,'PRECIO TOPE POR DEPARTAMENTO'!N:N),IF($D$5='PRECIO TOPE POR DEPARTAMENTO'!$O$1,_xlfn.XLOOKUP('PROPUESTA ECONOMICA'!C851,'PRECIO TOPE POR DEPARTAMENTO'!A:A,'PRECIO TOPE POR DEPARTAMENTO'!O:O),IF($D$5='PRECIO TOPE POR DEPARTAMENTO'!$P$1,_xlfn.XLOOKUP('PROPUESTA ECONOMICA'!C851,'PRECIO TOPE POR DEPARTAMENTO'!A:A,'PRECIO TOPE POR DEPARTAMENTO'!P:P),IF($D$5='PRECIO TOPE POR DEPARTAMENTO'!$Q$1,_xlfn.XLOOKUP('PROPUESTA ECONOMICA'!C851,'PRECIO TOPE POR DEPARTAMENTO'!A:A,'PRECIO TOPE POR DEPARTAMENTO'!Q:Q),IF($D$5='PRECIO TOPE POR DEPARTAMENTO'!$R$1,_xlfn.XLOOKUP('PROPUESTA ECONOMICA'!C851,'PRECIO TOPE POR DEPARTAMENTO'!A:A,'PRECIO TOPE POR DEPARTAMENTO'!R:R),IF($D$5='PRECIO TOPE POR DEPARTAMENTO'!$S$1,_xlfn.XLOOKUP('PROPUESTA ECONOMICA'!C851,'PRECIO TOPE POR DEPARTAMENTO'!A:A,'PRECIO TOPE POR DEPARTAMENTO'!S:S),IF($D$5='PRECIO TOPE POR DEPARTAMENTO'!$T$1,_xlfn.XLOOKUP('PROPUESTA ECONOMICA'!C851,'PRECIO TOPE POR DEPARTAMENTO'!A:A,'PRECIO TOPE POR DEPARTAMENTO'!T:T),IF($D$5='PRECIO TOPE POR DEPARTAMENTO'!$U$1,_xlfn.XLOOKUP('PROPUESTA ECONOMICA'!C851,'PRECIO TOPE POR DEPARTAMENTO'!A:A,'PRECIO TOPE POR DEPARTAMENTO'!U:U),IF($D$5='PRECIO TOPE POR DEPARTAMENTO'!$V$1,_xlfn.XLOOKUP('PROPUESTA ECONOMICA'!C851,'PRECIO TOPE POR DEPARTAMENTO'!A:A,'PRECIO TOPE POR DEPARTAMENTO'!V:V),IF($D$5='PRECIO TOPE POR DEPARTAMENTO'!$W$1,_xlfn.XLOOKUP('PROPUESTA ECONOMICA'!C851,'PRECIO TOPE POR DEPARTAMENTO'!A:A,'PRECIO TOPE POR DEPARTAMENTO'!W:W),IF($D$5='PRECIO TOPE POR DEPARTAMENTO'!$X$1,_xlfn.XLOOKUP('PROPUESTA ECONOMICA'!C851,'PRECIO TOPE POR DEPARTAMENTO'!A:A,'PRECIO TOPE POR DEPARTAMENTO'!X:X),IF($D$5='PRECIO TOPE POR DEPARTAMENTO'!$Y$1,_xlfn.XLOOKUP('PROPUESTA ECONOMICA'!C851,'PRECIO TOPE POR DEPARTAMENTO'!A:A,'PRECIO TOPE POR DEPARTAMENTO'!Y:Y),IF($D$5='PRECIO TOPE POR DEPARTAMENTO'!$Z$1,_xlfn.XLOOKUP('PROPUESTA ECONOMICA'!C851,'PRECIO TOPE POR DEPARTAMENTO'!A:A,'PRECIO TOPE POR DEPARTAMENTO'!Z:Z),IF($D$5='PRECIO TOPE POR DEPARTAMENTO'!$AA$1,_xlfn.XLOOKUP('PROPUESTA ECONOMICA'!C851,'PRECIO TOPE POR DEPARTAMENTO'!A:A,'PRECIO TOPE POR DEPARTAMENTO'!AA:AA),IF($D$5='PRECIO TOPE POR DEPARTAMENTO'!$AB$1,_xlfn.XLOOKUP('PROPUESTA ECONOMICA'!C851,'PRECIO TOPE POR DEPARTAMENTO'!A:A,'PRECIO TOPE POR DEPARTAMENTO'!AB:AB),IF($D$5='PRECIO TOPE POR DEPARTAMENTO'!$AC$1,_xlfn.XLOOKUP('PROPUESTA ECONOMICA'!C851,'PRECIO TOPE POR DEPARTAMENTO'!A:A,'PRECIO TOPE POR DEPARTAMENTO'!AC:AC),IF($D$5='PRECIO TOPE POR DEPARTAMENTO'!$AD$1,_xlfn.XLOOKUP('PROPUESTA ECONOMICA'!C851,'PRECIO TOPE POR DEPARTAMENTO'!A:A,'PRECIO TOPE POR DEPARTAMENTO'!AD:AD),IF($D$5='PRECIO TOPE POR DEPARTAMENTO'!$AE$1,_xlfn.XLOOKUP('PROPUESTA ECONOMICA'!C851,'PRECIO TOPE POR DEPARTAMENTO'!A:A,'PRECIO TOPE POR DEPARTAMENTO'!AE:AE),IF($D$5='PRECIO TOPE POR DEPARTAMENTO'!$AF$1,_xlfn.XLOOKUP('PROPUESTA ECONOMICA'!C851,'PRECIO TOPE POR DEPARTAMENTO'!A:A,'PRECIO TOPE POR DEPARTAMENTO'!AF:AF),IF($D$5='PRECIO TOPE POR DEPARTAMENTO'!$AG$1,_xlfn.XLOOKUP('PROPUESTA ECONOMICA'!C851,'PRECIO TOPE POR DEPARTAMENTO'!A:A,'PRECIO TOPE POR DEPARTAMENTO'!AG:AG),IF($D$5='PRECIO TOPE POR DEPARTAMENTO'!$AH$1,_xlfn.XLOOKUP('PROPUESTA ECONOMICA'!C851,'PRECIO TOPE POR DEPARTAMENTO'!A:A,'PRECIO TOPE POR DEPARTAMENTO'!AH:AH),IF($D$5='PRECIO TOPE POR DEPARTAMENTO'!$AI$1,_xlfn.XLOOKUP('PROPUESTA ECONOMICA'!C851,'PRECIO TOPE POR DEPARTAMENTO'!A:A,'PRECIO TOPE POR DEPARTAMENTO'!AI:AI),IF($D$5='PRECIO TOPE POR DEPARTAMENTO'!$AJ$1,_xlfn.XLOOKUP('PROPUESTA ECONOMICA'!C851,'PRECIO TOPE POR DEPARTAMENTO'!A:A,'PRECIO TOPE POR DEPARTAMENTO'!AJ:AJ),)))))))))))))))))))))))))))))))))</f>
        <v>28250</v>
      </c>
      <c r="G851" s="133"/>
    </row>
    <row r="852" spans="2:7" ht="22.5">
      <c r="B852" s="98">
        <v>841</v>
      </c>
      <c r="C852" s="122" t="s">
        <v>1039</v>
      </c>
      <c r="D852" s="45" t="str">
        <f>+_xlfn.XLOOKUP(C852,'PRECIO TOPE POR DEPARTAMENTO'!A:A,'PRECIO TOPE POR DEPARTAMENTO'!B:B)</f>
        <v>TENDIDO CANALIZACION ELECTRICA SUBTERRANEA TUBERIA PVC TIPO DUCTO ELECTRICO DB 2 x 3"  PVC</v>
      </c>
      <c r="E852" s="43" t="str">
        <f>IF('PRECIO TOPE POR DEPARTAMENTO'!C842="","",+_xlfn.XLOOKUP(C852,'PRECIO TOPE POR DEPARTAMENTO'!A:A,'PRECIO TOPE POR DEPARTAMENTO'!C:C))</f>
        <v>M</v>
      </c>
      <c r="F852" s="132">
        <f>IF($D$5='PRECIO TOPE POR DEPARTAMENTO'!$D$1,_xlfn.XLOOKUP('PROPUESTA ECONOMICA'!C852,'PRECIO TOPE POR DEPARTAMENTO'!A:A,'PRECIO TOPE POR DEPARTAMENTO'!D:D),IF($D$5='PRECIO TOPE POR DEPARTAMENTO'!$E$1,_xlfn.XLOOKUP('PROPUESTA ECONOMICA'!C852,'PRECIO TOPE POR DEPARTAMENTO'!A:A,'PRECIO TOPE POR DEPARTAMENTO'!E:E),IF($D$5='PRECIO TOPE POR DEPARTAMENTO'!$F$1,_xlfn.XLOOKUP('PROPUESTA ECONOMICA'!C852,'PRECIO TOPE POR DEPARTAMENTO'!A:A,'PRECIO TOPE POR DEPARTAMENTO'!F:F),IF($D$5='PRECIO TOPE POR DEPARTAMENTO'!$G$1,_xlfn.XLOOKUP('PROPUESTA ECONOMICA'!C852,'PRECIO TOPE POR DEPARTAMENTO'!A:A,'PRECIO TOPE POR DEPARTAMENTO'!G:G),IF($D$5='PRECIO TOPE POR DEPARTAMENTO'!$H$1,_xlfn.XLOOKUP('PROPUESTA ECONOMICA'!C852,'PRECIO TOPE POR DEPARTAMENTO'!A:A,'PRECIO TOPE POR DEPARTAMENTO'!H:H),IF($D$5='PRECIO TOPE POR DEPARTAMENTO'!$I$1,_xlfn.XLOOKUP('PROPUESTA ECONOMICA'!C852,'PRECIO TOPE POR DEPARTAMENTO'!A:A,'PRECIO TOPE POR DEPARTAMENTO'!I:I),IF($D$5='PRECIO TOPE POR DEPARTAMENTO'!$J$1,_xlfn.XLOOKUP('PROPUESTA ECONOMICA'!C852,'PRECIO TOPE POR DEPARTAMENTO'!A:A,'PRECIO TOPE POR DEPARTAMENTO'!J:J),IF($D$5='PRECIO TOPE POR DEPARTAMENTO'!$K$1,_xlfn.XLOOKUP('PROPUESTA ECONOMICA'!C852,'PRECIO TOPE POR DEPARTAMENTO'!A:A,'PRECIO TOPE POR DEPARTAMENTO'!K:K),IF($D$5='PRECIO TOPE POR DEPARTAMENTO'!$L$1,_xlfn.XLOOKUP('PROPUESTA ECONOMICA'!C852,'PRECIO TOPE POR DEPARTAMENTO'!A:A,'PRECIO TOPE POR DEPARTAMENTO'!L:L),IF($D$5='PRECIO TOPE POR DEPARTAMENTO'!$M$1,_xlfn.XLOOKUP('PROPUESTA ECONOMICA'!C852,'PRECIO TOPE POR DEPARTAMENTO'!A:A,'PRECIO TOPE POR DEPARTAMENTO'!M:M),IF($D$5='PRECIO TOPE POR DEPARTAMENTO'!$N$1,_xlfn.XLOOKUP('PROPUESTA ECONOMICA'!C852,'PRECIO TOPE POR DEPARTAMENTO'!A:A,'PRECIO TOPE POR DEPARTAMENTO'!N:N),IF($D$5='PRECIO TOPE POR DEPARTAMENTO'!$O$1,_xlfn.XLOOKUP('PROPUESTA ECONOMICA'!C852,'PRECIO TOPE POR DEPARTAMENTO'!A:A,'PRECIO TOPE POR DEPARTAMENTO'!O:O),IF($D$5='PRECIO TOPE POR DEPARTAMENTO'!$P$1,_xlfn.XLOOKUP('PROPUESTA ECONOMICA'!C852,'PRECIO TOPE POR DEPARTAMENTO'!A:A,'PRECIO TOPE POR DEPARTAMENTO'!P:P),IF($D$5='PRECIO TOPE POR DEPARTAMENTO'!$Q$1,_xlfn.XLOOKUP('PROPUESTA ECONOMICA'!C852,'PRECIO TOPE POR DEPARTAMENTO'!A:A,'PRECIO TOPE POR DEPARTAMENTO'!Q:Q),IF($D$5='PRECIO TOPE POR DEPARTAMENTO'!$R$1,_xlfn.XLOOKUP('PROPUESTA ECONOMICA'!C852,'PRECIO TOPE POR DEPARTAMENTO'!A:A,'PRECIO TOPE POR DEPARTAMENTO'!R:R),IF($D$5='PRECIO TOPE POR DEPARTAMENTO'!$S$1,_xlfn.XLOOKUP('PROPUESTA ECONOMICA'!C852,'PRECIO TOPE POR DEPARTAMENTO'!A:A,'PRECIO TOPE POR DEPARTAMENTO'!S:S),IF($D$5='PRECIO TOPE POR DEPARTAMENTO'!$T$1,_xlfn.XLOOKUP('PROPUESTA ECONOMICA'!C852,'PRECIO TOPE POR DEPARTAMENTO'!A:A,'PRECIO TOPE POR DEPARTAMENTO'!T:T),IF($D$5='PRECIO TOPE POR DEPARTAMENTO'!$U$1,_xlfn.XLOOKUP('PROPUESTA ECONOMICA'!C852,'PRECIO TOPE POR DEPARTAMENTO'!A:A,'PRECIO TOPE POR DEPARTAMENTO'!U:U),IF($D$5='PRECIO TOPE POR DEPARTAMENTO'!$V$1,_xlfn.XLOOKUP('PROPUESTA ECONOMICA'!C852,'PRECIO TOPE POR DEPARTAMENTO'!A:A,'PRECIO TOPE POR DEPARTAMENTO'!V:V),IF($D$5='PRECIO TOPE POR DEPARTAMENTO'!$W$1,_xlfn.XLOOKUP('PROPUESTA ECONOMICA'!C852,'PRECIO TOPE POR DEPARTAMENTO'!A:A,'PRECIO TOPE POR DEPARTAMENTO'!W:W),IF($D$5='PRECIO TOPE POR DEPARTAMENTO'!$X$1,_xlfn.XLOOKUP('PROPUESTA ECONOMICA'!C852,'PRECIO TOPE POR DEPARTAMENTO'!A:A,'PRECIO TOPE POR DEPARTAMENTO'!X:X),IF($D$5='PRECIO TOPE POR DEPARTAMENTO'!$Y$1,_xlfn.XLOOKUP('PROPUESTA ECONOMICA'!C852,'PRECIO TOPE POR DEPARTAMENTO'!A:A,'PRECIO TOPE POR DEPARTAMENTO'!Y:Y),IF($D$5='PRECIO TOPE POR DEPARTAMENTO'!$Z$1,_xlfn.XLOOKUP('PROPUESTA ECONOMICA'!C852,'PRECIO TOPE POR DEPARTAMENTO'!A:A,'PRECIO TOPE POR DEPARTAMENTO'!Z:Z),IF($D$5='PRECIO TOPE POR DEPARTAMENTO'!$AA$1,_xlfn.XLOOKUP('PROPUESTA ECONOMICA'!C852,'PRECIO TOPE POR DEPARTAMENTO'!A:A,'PRECIO TOPE POR DEPARTAMENTO'!AA:AA),IF($D$5='PRECIO TOPE POR DEPARTAMENTO'!$AB$1,_xlfn.XLOOKUP('PROPUESTA ECONOMICA'!C852,'PRECIO TOPE POR DEPARTAMENTO'!A:A,'PRECIO TOPE POR DEPARTAMENTO'!AB:AB),IF($D$5='PRECIO TOPE POR DEPARTAMENTO'!$AC$1,_xlfn.XLOOKUP('PROPUESTA ECONOMICA'!C852,'PRECIO TOPE POR DEPARTAMENTO'!A:A,'PRECIO TOPE POR DEPARTAMENTO'!AC:AC),IF($D$5='PRECIO TOPE POR DEPARTAMENTO'!$AD$1,_xlfn.XLOOKUP('PROPUESTA ECONOMICA'!C852,'PRECIO TOPE POR DEPARTAMENTO'!A:A,'PRECIO TOPE POR DEPARTAMENTO'!AD:AD),IF($D$5='PRECIO TOPE POR DEPARTAMENTO'!$AE$1,_xlfn.XLOOKUP('PROPUESTA ECONOMICA'!C852,'PRECIO TOPE POR DEPARTAMENTO'!A:A,'PRECIO TOPE POR DEPARTAMENTO'!AE:AE),IF($D$5='PRECIO TOPE POR DEPARTAMENTO'!$AF$1,_xlfn.XLOOKUP('PROPUESTA ECONOMICA'!C852,'PRECIO TOPE POR DEPARTAMENTO'!A:A,'PRECIO TOPE POR DEPARTAMENTO'!AF:AF),IF($D$5='PRECIO TOPE POR DEPARTAMENTO'!$AG$1,_xlfn.XLOOKUP('PROPUESTA ECONOMICA'!C852,'PRECIO TOPE POR DEPARTAMENTO'!A:A,'PRECIO TOPE POR DEPARTAMENTO'!AG:AG),IF($D$5='PRECIO TOPE POR DEPARTAMENTO'!$AH$1,_xlfn.XLOOKUP('PROPUESTA ECONOMICA'!C852,'PRECIO TOPE POR DEPARTAMENTO'!A:A,'PRECIO TOPE POR DEPARTAMENTO'!AH:AH),IF($D$5='PRECIO TOPE POR DEPARTAMENTO'!$AI$1,_xlfn.XLOOKUP('PROPUESTA ECONOMICA'!C852,'PRECIO TOPE POR DEPARTAMENTO'!A:A,'PRECIO TOPE POR DEPARTAMENTO'!AI:AI),IF($D$5='PRECIO TOPE POR DEPARTAMENTO'!$AJ$1,_xlfn.XLOOKUP('PROPUESTA ECONOMICA'!C852,'PRECIO TOPE POR DEPARTAMENTO'!A:A,'PRECIO TOPE POR DEPARTAMENTO'!AJ:AJ),)))))))))))))))))))))))))))))))))</f>
        <v>46747</v>
      </c>
      <c r="G852" s="133"/>
    </row>
    <row r="853" spans="2:7" ht="22.5">
      <c r="B853" s="98">
        <v>842</v>
      </c>
      <c r="C853" s="122" t="s">
        <v>1040</v>
      </c>
      <c r="D853" s="45" t="str">
        <f>+_xlfn.XLOOKUP(C853,'PRECIO TOPE POR DEPARTAMENTO'!A:A,'PRECIO TOPE POR DEPARTAMENTO'!B:B)</f>
        <v>TENDIDO CANALIZACION ELECTRICA SUBTERRANEA TUBERIA PVC TIPO DUCTO ELECTRICO DB 2 x 4"  PVC</v>
      </c>
      <c r="E853" s="43" t="str">
        <f>IF('PRECIO TOPE POR DEPARTAMENTO'!C843="","",+_xlfn.XLOOKUP(C853,'PRECIO TOPE POR DEPARTAMENTO'!A:A,'PRECIO TOPE POR DEPARTAMENTO'!C:C))</f>
        <v>M</v>
      </c>
      <c r="F853" s="132">
        <f>IF($D$5='PRECIO TOPE POR DEPARTAMENTO'!$D$1,_xlfn.XLOOKUP('PROPUESTA ECONOMICA'!C853,'PRECIO TOPE POR DEPARTAMENTO'!A:A,'PRECIO TOPE POR DEPARTAMENTO'!D:D),IF($D$5='PRECIO TOPE POR DEPARTAMENTO'!$E$1,_xlfn.XLOOKUP('PROPUESTA ECONOMICA'!C853,'PRECIO TOPE POR DEPARTAMENTO'!A:A,'PRECIO TOPE POR DEPARTAMENTO'!E:E),IF($D$5='PRECIO TOPE POR DEPARTAMENTO'!$F$1,_xlfn.XLOOKUP('PROPUESTA ECONOMICA'!C853,'PRECIO TOPE POR DEPARTAMENTO'!A:A,'PRECIO TOPE POR DEPARTAMENTO'!F:F),IF($D$5='PRECIO TOPE POR DEPARTAMENTO'!$G$1,_xlfn.XLOOKUP('PROPUESTA ECONOMICA'!C853,'PRECIO TOPE POR DEPARTAMENTO'!A:A,'PRECIO TOPE POR DEPARTAMENTO'!G:G),IF($D$5='PRECIO TOPE POR DEPARTAMENTO'!$H$1,_xlfn.XLOOKUP('PROPUESTA ECONOMICA'!C853,'PRECIO TOPE POR DEPARTAMENTO'!A:A,'PRECIO TOPE POR DEPARTAMENTO'!H:H),IF($D$5='PRECIO TOPE POR DEPARTAMENTO'!$I$1,_xlfn.XLOOKUP('PROPUESTA ECONOMICA'!C853,'PRECIO TOPE POR DEPARTAMENTO'!A:A,'PRECIO TOPE POR DEPARTAMENTO'!I:I),IF($D$5='PRECIO TOPE POR DEPARTAMENTO'!$J$1,_xlfn.XLOOKUP('PROPUESTA ECONOMICA'!C853,'PRECIO TOPE POR DEPARTAMENTO'!A:A,'PRECIO TOPE POR DEPARTAMENTO'!J:J),IF($D$5='PRECIO TOPE POR DEPARTAMENTO'!$K$1,_xlfn.XLOOKUP('PROPUESTA ECONOMICA'!C853,'PRECIO TOPE POR DEPARTAMENTO'!A:A,'PRECIO TOPE POR DEPARTAMENTO'!K:K),IF($D$5='PRECIO TOPE POR DEPARTAMENTO'!$L$1,_xlfn.XLOOKUP('PROPUESTA ECONOMICA'!C853,'PRECIO TOPE POR DEPARTAMENTO'!A:A,'PRECIO TOPE POR DEPARTAMENTO'!L:L),IF($D$5='PRECIO TOPE POR DEPARTAMENTO'!$M$1,_xlfn.XLOOKUP('PROPUESTA ECONOMICA'!C853,'PRECIO TOPE POR DEPARTAMENTO'!A:A,'PRECIO TOPE POR DEPARTAMENTO'!M:M),IF($D$5='PRECIO TOPE POR DEPARTAMENTO'!$N$1,_xlfn.XLOOKUP('PROPUESTA ECONOMICA'!C853,'PRECIO TOPE POR DEPARTAMENTO'!A:A,'PRECIO TOPE POR DEPARTAMENTO'!N:N),IF($D$5='PRECIO TOPE POR DEPARTAMENTO'!$O$1,_xlfn.XLOOKUP('PROPUESTA ECONOMICA'!C853,'PRECIO TOPE POR DEPARTAMENTO'!A:A,'PRECIO TOPE POR DEPARTAMENTO'!O:O),IF($D$5='PRECIO TOPE POR DEPARTAMENTO'!$P$1,_xlfn.XLOOKUP('PROPUESTA ECONOMICA'!C853,'PRECIO TOPE POR DEPARTAMENTO'!A:A,'PRECIO TOPE POR DEPARTAMENTO'!P:P),IF($D$5='PRECIO TOPE POR DEPARTAMENTO'!$Q$1,_xlfn.XLOOKUP('PROPUESTA ECONOMICA'!C853,'PRECIO TOPE POR DEPARTAMENTO'!A:A,'PRECIO TOPE POR DEPARTAMENTO'!Q:Q),IF($D$5='PRECIO TOPE POR DEPARTAMENTO'!$R$1,_xlfn.XLOOKUP('PROPUESTA ECONOMICA'!C853,'PRECIO TOPE POR DEPARTAMENTO'!A:A,'PRECIO TOPE POR DEPARTAMENTO'!R:R),IF($D$5='PRECIO TOPE POR DEPARTAMENTO'!$S$1,_xlfn.XLOOKUP('PROPUESTA ECONOMICA'!C853,'PRECIO TOPE POR DEPARTAMENTO'!A:A,'PRECIO TOPE POR DEPARTAMENTO'!S:S),IF($D$5='PRECIO TOPE POR DEPARTAMENTO'!$T$1,_xlfn.XLOOKUP('PROPUESTA ECONOMICA'!C853,'PRECIO TOPE POR DEPARTAMENTO'!A:A,'PRECIO TOPE POR DEPARTAMENTO'!T:T),IF($D$5='PRECIO TOPE POR DEPARTAMENTO'!$U$1,_xlfn.XLOOKUP('PROPUESTA ECONOMICA'!C853,'PRECIO TOPE POR DEPARTAMENTO'!A:A,'PRECIO TOPE POR DEPARTAMENTO'!U:U),IF($D$5='PRECIO TOPE POR DEPARTAMENTO'!$V$1,_xlfn.XLOOKUP('PROPUESTA ECONOMICA'!C853,'PRECIO TOPE POR DEPARTAMENTO'!A:A,'PRECIO TOPE POR DEPARTAMENTO'!V:V),IF($D$5='PRECIO TOPE POR DEPARTAMENTO'!$W$1,_xlfn.XLOOKUP('PROPUESTA ECONOMICA'!C853,'PRECIO TOPE POR DEPARTAMENTO'!A:A,'PRECIO TOPE POR DEPARTAMENTO'!W:W),IF($D$5='PRECIO TOPE POR DEPARTAMENTO'!$X$1,_xlfn.XLOOKUP('PROPUESTA ECONOMICA'!C853,'PRECIO TOPE POR DEPARTAMENTO'!A:A,'PRECIO TOPE POR DEPARTAMENTO'!X:X),IF($D$5='PRECIO TOPE POR DEPARTAMENTO'!$Y$1,_xlfn.XLOOKUP('PROPUESTA ECONOMICA'!C853,'PRECIO TOPE POR DEPARTAMENTO'!A:A,'PRECIO TOPE POR DEPARTAMENTO'!Y:Y),IF($D$5='PRECIO TOPE POR DEPARTAMENTO'!$Z$1,_xlfn.XLOOKUP('PROPUESTA ECONOMICA'!C853,'PRECIO TOPE POR DEPARTAMENTO'!A:A,'PRECIO TOPE POR DEPARTAMENTO'!Z:Z),IF($D$5='PRECIO TOPE POR DEPARTAMENTO'!$AA$1,_xlfn.XLOOKUP('PROPUESTA ECONOMICA'!C853,'PRECIO TOPE POR DEPARTAMENTO'!A:A,'PRECIO TOPE POR DEPARTAMENTO'!AA:AA),IF($D$5='PRECIO TOPE POR DEPARTAMENTO'!$AB$1,_xlfn.XLOOKUP('PROPUESTA ECONOMICA'!C853,'PRECIO TOPE POR DEPARTAMENTO'!A:A,'PRECIO TOPE POR DEPARTAMENTO'!AB:AB),IF($D$5='PRECIO TOPE POR DEPARTAMENTO'!$AC$1,_xlfn.XLOOKUP('PROPUESTA ECONOMICA'!C853,'PRECIO TOPE POR DEPARTAMENTO'!A:A,'PRECIO TOPE POR DEPARTAMENTO'!AC:AC),IF($D$5='PRECIO TOPE POR DEPARTAMENTO'!$AD$1,_xlfn.XLOOKUP('PROPUESTA ECONOMICA'!C853,'PRECIO TOPE POR DEPARTAMENTO'!A:A,'PRECIO TOPE POR DEPARTAMENTO'!AD:AD),IF($D$5='PRECIO TOPE POR DEPARTAMENTO'!$AE$1,_xlfn.XLOOKUP('PROPUESTA ECONOMICA'!C853,'PRECIO TOPE POR DEPARTAMENTO'!A:A,'PRECIO TOPE POR DEPARTAMENTO'!AE:AE),IF($D$5='PRECIO TOPE POR DEPARTAMENTO'!$AF$1,_xlfn.XLOOKUP('PROPUESTA ECONOMICA'!C853,'PRECIO TOPE POR DEPARTAMENTO'!A:A,'PRECIO TOPE POR DEPARTAMENTO'!AF:AF),IF($D$5='PRECIO TOPE POR DEPARTAMENTO'!$AG$1,_xlfn.XLOOKUP('PROPUESTA ECONOMICA'!C853,'PRECIO TOPE POR DEPARTAMENTO'!A:A,'PRECIO TOPE POR DEPARTAMENTO'!AG:AG),IF($D$5='PRECIO TOPE POR DEPARTAMENTO'!$AH$1,_xlfn.XLOOKUP('PROPUESTA ECONOMICA'!C853,'PRECIO TOPE POR DEPARTAMENTO'!A:A,'PRECIO TOPE POR DEPARTAMENTO'!AH:AH),IF($D$5='PRECIO TOPE POR DEPARTAMENTO'!$AI$1,_xlfn.XLOOKUP('PROPUESTA ECONOMICA'!C853,'PRECIO TOPE POR DEPARTAMENTO'!A:A,'PRECIO TOPE POR DEPARTAMENTO'!AI:AI),IF($D$5='PRECIO TOPE POR DEPARTAMENTO'!$AJ$1,_xlfn.XLOOKUP('PROPUESTA ECONOMICA'!C853,'PRECIO TOPE POR DEPARTAMENTO'!A:A,'PRECIO TOPE POR DEPARTAMENTO'!AJ:AJ),)))))))))))))))))))))))))))))))))</f>
        <v>98566</v>
      </c>
      <c r="G853" s="133"/>
    </row>
    <row r="854" spans="2:7" ht="22.5">
      <c r="B854" s="98">
        <v>843</v>
      </c>
      <c r="C854" s="122" t="s">
        <v>1041</v>
      </c>
      <c r="D854" s="45" t="str">
        <f>+_xlfn.XLOOKUP(C854,'PRECIO TOPE POR DEPARTAMENTO'!A:A,'PRECIO TOPE POR DEPARTAMENTO'!B:B)</f>
        <v>TENDIDO CANALIZACION ELECTRICA SUBTERRANEA TUBERIA PVC TIPO DUCTO ELECTRICO DB 4 x 4"  PVC</v>
      </c>
      <c r="E854" s="43" t="str">
        <f>IF('PRECIO TOPE POR DEPARTAMENTO'!C844="","",+_xlfn.XLOOKUP(C854,'PRECIO TOPE POR DEPARTAMENTO'!A:A,'PRECIO TOPE POR DEPARTAMENTO'!C:C))</f>
        <v>M</v>
      </c>
      <c r="F854" s="132">
        <f>IF($D$5='PRECIO TOPE POR DEPARTAMENTO'!$D$1,_xlfn.XLOOKUP('PROPUESTA ECONOMICA'!C854,'PRECIO TOPE POR DEPARTAMENTO'!A:A,'PRECIO TOPE POR DEPARTAMENTO'!D:D),IF($D$5='PRECIO TOPE POR DEPARTAMENTO'!$E$1,_xlfn.XLOOKUP('PROPUESTA ECONOMICA'!C854,'PRECIO TOPE POR DEPARTAMENTO'!A:A,'PRECIO TOPE POR DEPARTAMENTO'!E:E),IF($D$5='PRECIO TOPE POR DEPARTAMENTO'!$F$1,_xlfn.XLOOKUP('PROPUESTA ECONOMICA'!C854,'PRECIO TOPE POR DEPARTAMENTO'!A:A,'PRECIO TOPE POR DEPARTAMENTO'!F:F),IF($D$5='PRECIO TOPE POR DEPARTAMENTO'!$G$1,_xlfn.XLOOKUP('PROPUESTA ECONOMICA'!C854,'PRECIO TOPE POR DEPARTAMENTO'!A:A,'PRECIO TOPE POR DEPARTAMENTO'!G:G),IF($D$5='PRECIO TOPE POR DEPARTAMENTO'!$H$1,_xlfn.XLOOKUP('PROPUESTA ECONOMICA'!C854,'PRECIO TOPE POR DEPARTAMENTO'!A:A,'PRECIO TOPE POR DEPARTAMENTO'!H:H),IF($D$5='PRECIO TOPE POR DEPARTAMENTO'!$I$1,_xlfn.XLOOKUP('PROPUESTA ECONOMICA'!C854,'PRECIO TOPE POR DEPARTAMENTO'!A:A,'PRECIO TOPE POR DEPARTAMENTO'!I:I),IF($D$5='PRECIO TOPE POR DEPARTAMENTO'!$J$1,_xlfn.XLOOKUP('PROPUESTA ECONOMICA'!C854,'PRECIO TOPE POR DEPARTAMENTO'!A:A,'PRECIO TOPE POR DEPARTAMENTO'!J:J),IF($D$5='PRECIO TOPE POR DEPARTAMENTO'!$K$1,_xlfn.XLOOKUP('PROPUESTA ECONOMICA'!C854,'PRECIO TOPE POR DEPARTAMENTO'!A:A,'PRECIO TOPE POR DEPARTAMENTO'!K:K),IF($D$5='PRECIO TOPE POR DEPARTAMENTO'!$L$1,_xlfn.XLOOKUP('PROPUESTA ECONOMICA'!C854,'PRECIO TOPE POR DEPARTAMENTO'!A:A,'PRECIO TOPE POR DEPARTAMENTO'!L:L),IF($D$5='PRECIO TOPE POR DEPARTAMENTO'!$M$1,_xlfn.XLOOKUP('PROPUESTA ECONOMICA'!C854,'PRECIO TOPE POR DEPARTAMENTO'!A:A,'PRECIO TOPE POR DEPARTAMENTO'!M:M),IF($D$5='PRECIO TOPE POR DEPARTAMENTO'!$N$1,_xlfn.XLOOKUP('PROPUESTA ECONOMICA'!C854,'PRECIO TOPE POR DEPARTAMENTO'!A:A,'PRECIO TOPE POR DEPARTAMENTO'!N:N),IF($D$5='PRECIO TOPE POR DEPARTAMENTO'!$O$1,_xlfn.XLOOKUP('PROPUESTA ECONOMICA'!C854,'PRECIO TOPE POR DEPARTAMENTO'!A:A,'PRECIO TOPE POR DEPARTAMENTO'!O:O),IF($D$5='PRECIO TOPE POR DEPARTAMENTO'!$P$1,_xlfn.XLOOKUP('PROPUESTA ECONOMICA'!C854,'PRECIO TOPE POR DEPARTAMENTO'!A:A,'PRECIO TOPE POR DEPARTAMENTO'!P:P),IF($D$5='PRECIO TOPE POR DEPARTAMENTO'!$Q$1,_xlfn.XLOOKUP('PROPUESTA ECONOMICA'!C854,'PRECIO TOPE POR DEPARTAMENTO'!A:A,'PRECIO TOPE POR DEPARTAMENTO'!Q:Q),IF($D$5='PRECIO TOPE POR DEPARTAMENTO'!$R$1,_xlfn.XLOOKUP('PROPUESTA ECONOMICA'!C854,'PRECIO TOPE POR DEPARTAMENTO'!A:A,'PRECIO TOPE POR DEPARTAMENTO'!R:R),IF($D$5='PRECIO TOPE POR DEPARTAMENTO'!$S$1,_xlfn.XLOOKUP('PROPUESTA ECONOMICA'!C854,'PRECIO TOPE POR DEPARTAMENTO'!A:A,'PRECIO TOPE POR DEPARTAMENTO'!S:S),IF($D$5='PRECIO TOPE POR DEPARTAMENTO'!$T$1,_xlfn.XLOOKUP('PROPUESTA ECONOMICA'!C854,'PRECIO TOPE POR DEPARTAMENTO'!A:A,'PRECIO TOPE POR DEPARTAMENTO'!T:T),IF($D$5='PRECIO TOPE POR DEPARTAMENTO'!$U$1,_xlfn.XLOOKUP('PROPUESTA ECONOMICA'!C854,'PRECIO TOPE POR DEPARTAMENTO'!A:A,'PRECIO TOPE POR DEPARTAMENTO'!U:U),IF($D$5='PRECIO TOPE POR DEPARTAMENTO'!$V$1,_xlfn.XLOOKUP('PROPUESTA ECONOMICA'!C854,'PRECIO TOPE POR DEPARTAMENTO'!A:A,'PRECIO TOPE POR DEPARTAMENTO'!V:V),IF($D$5='PRECIO TOPE POR DEPARTAMENTO'!$W$1,_xlfn.XLOOKUP('PROPUESTA ECONOMICA'!C854,'PRECIO TOPE POR DEPARTAMENTO'!A:A,'PRECIO TOPE POR DEPARTAMENTO'!W:W),IF($D$5='PRECIO TOPE POR DEPARTAMENTO'!$X$1,_xlfn.XLOOKUP('PROPUESTA ECONOMICA'!C854,'PRECIO TOPE POR DEPARTAMENTO'!A:A,'PRECIO TOPE POR DEPARTAMENTO'!X:X),IF($D$5='PRECIO TOPE POR DEPARTAMENTO'!$Y$1,_xlfn.XLOOKUP('PROPUESTA ECONOMICA'!C854,'PRECIO TOPE POR DEPARTAMENTO'!A:A,'PRECIO TOPE POR DEPARTAMENTO'!Y:Y),IF($D$5='PRECIO TOPE POR DEPARTAMENTO'!$Z$1,_xlfn.XLOOKUP('PROPUESTA ECONOMICA'!C854,'PRECIO TOPE POR DEPARTAMENTO'!A:A,'PRECIO TOPE POR DEPARTAMENTO'!Z:Z),IF($D$5='PRECIO TOPE POR DEPARTAMENTO'!$AA$1,_xlfn.XLOOKUP('PROPUESTA ECONOMICA'!C854,'PRECIO TOPE POR DEPARTAMENTO'!A:A,'PRECIO TOPE POR DEPARTAMENTO'!AA:AA),IF($D$5='PRECIO TOPE POR DEPARTAMENTO'!$AB$1,_xlfn.XLOOKUP('PROPUESTA ECONOMICA'!C854,'PRECIO TOPE POR DEPARTAMENTO'!A:A,'PRECIO TOPE POR DEPARTAMENTO'!AB:AB),IF($D$5='PRECIO TOPE POR DEPARTAMENTO'!$AC$1,_xlfn.XLOOKUP('PROPUESTA ECONOMICA'!C854,'PRECIO TOPE POR DEPARTAMENTO'!A:A,'PRECIO TOPE POR DEPARTAMENTO'!AC:AC),IF($D$5='PRECIO TOPE POR DEPARTAMENTO'!$AD$1,_xlfn.XLOOKUP('PROPUESTA ECONOMICA'!C854,'PRECIO TOPE POR DEPARTAMENTO'!A:A,'PRECIO TOPE POR DEPARTAMENTO'!AD:AD),IF($D$5='PRECIO TOPE POR DEPARTAMENTO'!$AE$1,_xlfn.XLOOKUP('PROPUESTA ECONOMICA'!C854,'PRECIO TOPE POR DEPARTAMENTO'!A:A,'PRECIO TOPE POR DEPARTAMENTO'!AE:AE),IF($D$5='PRECIO TOPE POR DEPARTAMENTO'!$AF$1,_xlfn.XLOOKUP('PROPUESTA ECONOMICA'!C854,'PRECIO TOPE POR DEPARTAMENTO'!A:A,'PRECIO TOPE POR DEPARTAMENTO'!AF:AF),IF($D$5='PRECIO TOPE POR DEPARTAMENTO'!$AG$1,_xlfn.XLOOKUP('PROPUESTA ECONOMICA'!C854,'PRECIO TOPE POR DEPARTAMENTO'!A:A,'PRECIO TOPE POR DEPARTAMENTO'!AG:AG),IF($D$5='PRECIO TOPE POR DEPARTAMENTO'!$AH$1,_xlfn.XLOOKUP('PROPUESTA ECONOMICA'!C854,'PRECIO TOPE POR DEPARTAMENTO'!A:A,'PRECIO TOPE POR DEPARTAMENTO'!AH:AH),IF($D$5='PRECIO TOPE POR DEPARTAMENTO'!$AI$1,_xlfn.XLOOKUP('PROPUESTA ECONOMICA'!C854,'PRECIO TOPE POR DEPARTAMENTO'!A:A,'PRECIO TOPE POR DEPARTAMENTO'!AI:AI),IF($D$5='PRECIO TOPE POR DEPARTAMENTO'!$AJ$1,_xlfn.XLOOKUP('PROPUESTA ECONOMICA'!C854,'PRECIO TOPE POR DEPARTAMENTO'!A:A,'PRECIO TOPE POR DEPARTAMENTO'!AJ:AJ),)))))))))))))))))))))))))))))))))</f>
        <v>165880</v>
      </c>
      <c r="G854" s="133"/>
    </row>
    <row r="855" spans="2:7" ht="16.5">
      <c r="B855" s="98">
        <v>844</v>
      </c>
      <c r="C855" s="123" t="s">
        <v>1042</v>
      </c>
      <c r="D855" s="63" t="str">
        <f>+_xlfn.XLOOKUP(C855,'PRECIO TOPE POR DEPARTAMENTO'!A:A,'PRECIO TOPE POR DEPARTAMENTO'!B:B)</f>
        <v>CAMARAS DE INSPECCION</v>
      </c>
      <c r="E855" s="11" t="str">
        <f>IF('PRECIO TOPE POR DEPARTAMENTO'!C845="","",+_xlfn.XLOOKUP(C855,'PRECIO TOPE POR DEPARTAMENTO'!A:A,'PRECIO TOPE POR DEPARTAMENTO'!C:C))</f>
        <v/>
      </c>
      <c r="F855" s="132"/>
      <c r="G855" s="133"/>
    </row>
    <row r="856" spans="2:7" ht="22.5">
      <c r="B856" s="98">
        <v>845</v>
      </c>
      <c r="C856" s="122" t="s">
        <v>1044</v>
      </c>
      <c r="D856" s="45" t="str">
        <f>+_xlfn.XLOOKUP(C856,'PRECIO TOPE POR DEPARTAMENTO'!A:A,'PRECIO TOPE POR DEPARTAMENTO'!B:B)</f>
        <v xml:space="preserve">CAJA DE INSPECCION EN MAMPOSTERIA TIPO CS274 CODENSA CON MARCO Y TAPA 71.5X71.5 </v>
      </c>
      <c r="E856" s="46" t="str">
        <f>IF('PRECIO TOPE POR DEPARTAMENTO'!C846="","",+_xlfn.XLOOKUP(C856,'PRECIO TOPE POR DEPARTAMENTO'!A:A,'PRECIO TOPE POR DEPARTAMENTO'!C:C))</f>
        <v>UN</v>
      </c>
      <c r="F856" s="132">
        <f>IF($D$5='PRECIO TOPE POR DEPARTAMENTO'!$D$1,_xlfn.XLOOKUP('PROPUESTA ECONOMICA'!C856,'PRECIO TOPE POR DEPARTAMENTO'!A:A,'PRECIO TOPE POR DEPARTAMENTO'!D:D),IF($D$5='PRECIO TOPE POR DEPARTAMENTO'!$E$1,_xlfn.XLOOKUP('PROPUESTA ECONOMICA'!C856,'PRECIO TOPE POR DEPARTAMENTO'!A:A,'PRECIO TOPE POR DEPARTAMENTO'!E:E),IF($D$5='PRECIO TOPE POR DEPARTAMENTO'!$F$1,_xlfn.XLOOKUP('PROPUESTA ECONOMICA'!C856,'PRECIO TOPE POR DEPARTAMENTO'!A:A,'PRECIO TOPE POR DEPARTAMENTO'!F:F),IF($D$5='PRECIO TOPE POR DEPARTAMENTO'!$G$1,_xlfn.XLOOKUP('PROPUESTA ECONOMICA'!C856,'PRECIO TOPE POR DEPARTAMENTO'!A:A,'PRECIO TOPE POR DEPARTAMENTO'!G:G),IF($D$5='PRECIO TOPE POR DEPARTAMENTO'!$H$1,_xlfn.XLOOKUP('PROPUESTA ECONOMICA'!C856,'PRECIO TOPE POR DEPARTAMENTO'!A:A,'PRECIO TOPE POR DEPARTAMENTO'!H:H),IF($D$5='PRECIO TOPE POR DEPARTAMENTO'!$I$1,_xlfn.XLOOKUP('PROPUESTA ECONOMICA'!C856,'PRECIO TOPE POR DEPARTAMENTO'!A:A,'PRECIO TOPE POR DEPARTAMENTO'!I:I),IF($D$5='PRECIO TOPE POR DEPARTAMENTO'!$J$1,_xlfn.XLOOKUP('PROPUESTA ECONOMICA'!C856,'PRECIO TOPE POR DEPARTAMENTO'!A:A,'PRECIO TOPE POR DEPARTAMENTO'!J:J),IF($D$5='PRECIO TOPE POR DEPARTAMENTO'!$K$1,_xlfn.XLOOKUP('PROPUESTA ECONOMICA'!C856,'PRECIO TOPE POR DEPARTAMENTO'!A:A,'PRECIO TOPE POR DEPARTAMENTO'!K:K),IF($D$5='PRECIO TOPE POR DEPARTAMENTO'!$L$1,_xlfn.XLOOKUP('PROPUESTA ECONOMICA'!C856,'PRECIO TOPE POR DEPARTAMENTO'!A:A,'PRECIO TOPE POR DEPARTAMENTO'!L:L),IF($D$5='PRECIO TOPE POR DEPARTAMENTO'!$M$1,_xlfn.XLOOKUP('PROPUESTA ECONOMICA'!C856,'PRECIO TOPE POR DEPARTAMENTO'!A:A,'PRECIO TOPE POR DEPARTAMENTO'!M:M),IF($D$5='PRECIO TOPE POR DEPARTAMENTO'!$N$1,_xlfn.XLOOKUP('PROPUESTA ECONOMICA'!C856,'PRECIO TOPE POR DEPARTAMENTO'!A:A,'PRECIO TOPE POR DEPARTAMENTO'!N:N),IF($D$5='PRECIO TOPE POR DEPARTAMENTO'!$O$1,_xlfn.XLOOKUP('PROPUESTA ECONOMICA'!C856,'PRECIO TOPE POR DEPARTAMENTO'!A:A,'PRECIO TOPE POR DEPARTAMENTO'!O:O),IF($D$5='PRECIO TOPE POR DEPARTAMENTO'!$P$1,_xlfn.XLOOKUP('PROPUESTA ECONOMICA'!C856,'PRECIO TOPE POR DEPARTAMENTO'!A:A,'PRECIO TOPE POR DEPARTAMENTO'!P:P),IF($D$5='PRECIO TOPE POR DEPARTAMENTO'!$Q$1,_xlfn.XLOOKUP('PROPUESTA ECONOMICA'!C856,'PRECIO TOPE POR DEPARTAMENTO'!A:A,'PRECIO TOPE POR DEPARTAMENTO'!Q:Q),IF($D$5='PRECIO TOPE POR DEPARTAMENTO'!$R$1,_xlfn.XLOOKUP('PROPUESTA ECONOMICA'!C856,'PRECIO TOPE POR DEPARTAMENTO'!A:A,'PRECIO TOPE POR DEPARTAMENTO'!R:R),IF($D$5='PRECIO TOPE POR DEPARTAMENTO'!$S$1,_xlfn.XLOOKUP('PROPUESTA ECONOMICA'!C856,'PRECIO TOPE POR DEPARTAMENTO'!A:A,'PRECIO TOPE POR DEPARTAMENTO'!S:S),IF($D$5='PRECIO TOPE POR DEPARTAMENTO'!$T$1,_xlfn.XLOOKUP('PROPUESTA ECONOMICA'!C856,'PRECIO TOPE POR DEPARTAMENTO'!A:A,'PRECIO TOPE POR DEPARTAMENTO'!T:T),IF($D$5='PRECIO TOPE POR DEPARTAMENTO'!$U$1,_xlfn.XLOOKUP('PROPUESTA ECONOMICA'!C856,'PRECIO TOPE POR DEPARTAMENTO'!A:A,'PRECIO TOPE POR DEPARTAMENTO'!U:U),IF($D$5='PRECIO TOPE POR DEPARTAMENTO'!$V$1,_xlfn.XLOOKUP('PROPUESTA ECONOMICA'!C856,'PRECIO TOPE POR DEPARTAMENTO'!A:A,'PRECIO TOPE POR DEPARTAMENTO'!V:V),IF($D$5='PRECIO TOPE POR DEPARTAMENTO'!$W$1,_xlfn.XLOOKUP('PROPUESTA ECONOMICA'!C856,'PRECIO TOPE POR DEPARTAMENTO'!A:A,'PRECIO TOPE POR DEPARTAMENTO'!W:W),IF($D$5='PRECIO TOPE POR DEPARTAMENTO'!$X$1,_xlfn.XLOOKUP('PROPUESTA ECONOMICA'!C856,'PRECIO TOPE POR DEPARTAMENTO'!A:A,'PRECIO TOPE POR DEPARTAMENTO'!X:X),IF($D$5='PRECIO TOPE POR DEPARTAMENTO'!$Y$1,_xlfn.XLOOKUP('PROPUESTA ECONOMICA'!C856,'PRECIO TOPE POR DEPARTAMENTO'!A:A,'PRECIO TOPE POR DEPARTAMENTO'!Y:Y),IF($D$5='PRECIO TOPE POR DEPARTAMENTO'!$Z$1,_xlfn.XLOOKUP('PROPUESTA ECONOMICA'!C856,'PRECIO TOPE POR DEPARTAMENTO'!A:A,'PRECIO TOPE POR DEPARTAMENTO'!Z:Z),IF($D$5='PRECIO TOPE POR DEPARTAMENTO'!$AA$1,_xlfn.XLOOKUP('PROPUESTA ECONOMICA'!C856,'PRECIO TOPE POR DEPARTAMENTO'!A:A,'PRECIO TOPE POR DEPARTAMENTO'!AA:AA),IF($D$5='PRECIO TOPE POR DEPARTAMENTO'!$AB$1,_xlfn.XLOOKUP('PROPUESTA ECONOMICA'!C856,'PRECIO TOPE POR DEPARTAMENTO'!A:A,'PRECIO TOPE POR DEPARTAMENTO'!AB:AB),IF($D$5='PRECIO TOPE POR DEPARTAMENTO'!$AC$1,_xlfn.XLOOKUP('PROPUESTA ECONOMICA'!C856,'PRECIO TOPE POR DEPARTAMENTO'!A:A,'PRECIO TOPE POR DEPARTAMENTO'!AC:AC),IF($D$5='PRECIO TOPE POR DEPARTAMENTO'!$AD$1,_xlfn.XLOOKUP('PROPUESTA ECONOMICA'!C856,'PRECIO TOPE POR DEPARTAMENTO'!A:A,'PRECIO TOPE POR DEPARTAMENTO'!AD:AD),IF($D$5='PRECIO TOPE POR DEPARTAMENTO'!$AE$1,_xlfn.XLOOKUP('PROPUESTA ECONOMICA'!C856,'PRECIO TOPE POR DEPARTAMENTO'!A:A,'PRECIO TOPE POR DEPARTAMENTO'!AE:AE),IF($D$5='PRECIO TOPE POR DEPARTAMENTO'!$AF$1,_xlfn.XLOOKUP('PROPUESTA ECONOMICA'!C856,'PRECIO TOPE POR DEPARTAMENTO'!A:A,'PRECIO TOPE POR DEPARTAMENTO'!AF:AF),IF($D$5='PRECIO TOPE POR DEPARTAMENTO'!$AG$1,_xlfn.XLOOKUP('PROPUESTA ECONOMICA'!C856,'PRECIO TOPE POR DEPARTAMENTO'!A:A,'PRECIO TOPE POR DEPARTAMENTO'!AG:AG),IF($D$5='PRECIO TOPE POR DEPARTAMENTO'!$AH$1,_xlfn.XLOOKUP('PROPUESTA ECONOMICA'!C856,'PRECIO TOPE POR DEPARTAMENTO'!A:A,'PRECIO TOPE POR DEPARTAMENTO'!AH:AH),IF($D$5='PRECIO TOPE POR DEPARTAMENTO'!$AI$1,_xlfn.XLOOKUP('PROPUESTA ECONOMICA'!C856,'PRECIO TOPE POR DEPARTAMENTO'!A:A,'PRECIO TOPE POR DEPARTAMENTO'!AI:AI),IF($D$5='PRECIO TOPE POR DEPARTAMENTO'!$AJ$1,_xlfn.XLOOKUP('PROPUESTA ECONOMICA'!C856,'PRECIO TOPE POR DEPARTAMENTO'!A:A,'PRECIO TOPE POR DEPARTAMENTO'!AJ:AJ),)))))))))))))))))))))))))))))))))</f>
        <v>602183</v>
      </c>
      <c r="G856" s="133"/>
    </row>
    <row r="857" spans="2:7" ht="22.5">
      <c r="B857" s="98">
        <v>846</v>
      </c>
      <c r="C857" s="122" t="s">
        <v>1045</v>
      </c>
      <c r="D857" s="45" t="str">
        <f>+_xlfn.XLOOKUP(C857,'PRECIO TOPE POR DEPARTAMENTO'!A:A,'PRECIO TOPE POR DEPARTAMENTO'!B:B)</f>
        <v>CAJA DE INSPECCION EN MAMPOSTERIA TIPO CS275 CODENSA CON MARCO Y TAPA 130.5X80.5</v>
      </c>
      <c r="E857" s="46" t="str">
        <f>IF('PRECIO TOPE POR DEPARTAMENTO'!C847="","",+_xlfn.XLOOKUP(C857,'PRECIO TOPE POR DEPARTAMENTO'!A:A,'PRECIO TOPE POR DEPARTAMENTO'!C:C))</f>
        <v>UN</v>
      </c>
      <c r="F857" s="132">
        <f>IF($D$5='PRECIO TOPE POR DEPARTAMENTO'!$D$1,_xlfn.XLOOKUP('PROPUESTA ECONOMICA'!C857,'PRECIO TOPE POR DEPARTAMENTO'!A:A,'PRECIO TOPE POR DEPARTAMENTO'!D:D),IF($D$5='PRECIO TOPE POR DEPARTAMENTO'!$E$1,_xlfn.XLOOKUP('PROPUESTA ECONOMICA'!C857,'PRECIO TOPE POR DEPARTAMENTO'!A:A,'PRECIO TOPE POR DEPARTAMENTO'!E:E),IF($D$5='PRECIO TOPE POR DEPARTAMENTO'!$F$1,_xlfn.XLOOKUP('PROPUESTA ECONOMICA'!C857,'PRECIO TOPE POR DEPARTAMENTO'!A:A,'PRECIO TOPE POR DEPARTAMENTO'!F:F),IF($D$5='PRECIO TOPE POR DEPARTAMENTO'!$G$1,_xlfn.XLOOKUP('PROPUESTA ECONOMICA'!C857,'PRECIO TOPE POR DEPARTAMENTO'!A:A,'PRECIO TOPE POR DEPARTAMENTO'!G:G),IF($D$5='PRECIO TOPE POR DEPARTAMENTO'!$H$1,_xlfn.XLOOKUP('PROPUESTA ECONOMICA'!C857,'PRECIO TOPE POR DEPARTAMENTO'!A:A,'PRECIO TOPE POR DEPARTAMENTO'!H:H),IF($D$5='PRECIO TOPE POR DEPARTAMENTO'!$I$1,_xlfn.XLOOKUP('PROPUESTA ECONOMICA'!C857,'PRECIO TOPE POR DEPARTAMENTO'!A:A,'PRECIO TOPE POR DEPARTAMENTO'!I:I),IF($D$5='PRECIO TOPE POR DEPARTAMENTO'!$J$1,_xlfn.XLOOKUP('PROPUESTA ECONOMICA'!C857,'PRECIO TOPE POR DEPARTAMENTO'!A:A,'PRECIO TOPE POR DEPARTAMENTO'!J:J),IF($D$5='PRECIO TOPE POR DEPARTAMENTO'!$K$1,_xlfn.XLOOKUP('PROPUESTA ECONOMICA'!C857,'PRECIO TOPE POR DEPARTAMENTO'!A:A,'PRECIO TOPE POR DEPARTAMENTO'!K:K),IF($D$5='PRECIO TOPE POR DEPARTAMENTO'!$L$1,_xlfn.XLOOKUP('PROPUESTA ECONOMICA'!C857,'PRECIO TOPE POR DEPARTAMENTO'!A:A,'PRECIO TOPE POR DEPARTAMENTO'!L:L),IF($D$5='PRECIO TOPE POR DEPARTAMENTO'!$M$1,_xlfn.XLOOKUP('PROPUESTA ECONOMICA'!C857,'PRECIO TOPE POR DEPARTAMENTO'!A:A,'PRECIO TOPE POR DEPARTAMENTO'!M:M),IF($D$5='PRECIO TOPE POR DEPARTAMENTO'!$N$1,_xlfn.XLOOKUP('PROPUESTA ECONOMICA'!C857,'PRECIO TOPE POR DEPARTAMENTO'!A:A,'PRECIO TOPE POR DEPARTAMENTO'!N:N),IF($D$5='PRECIO TOPE POR DEPARTAMENTO'!$O$1,_xlfn.XLOOKUP('PROPUESTA ECONOMICA'!C857,'PRECIO TOPE POR DEPARTAMENTO'!A:A,'PRECIO TOPE POR DEPARTAMENTO'!O:O),IF($D$5='PRECIO TOPE POR DEPARTAMENTO'!$P$1,_xlfn.XLOOKUP('PROPUESTA ECONOMICA'!C857,'PRECIO TOPE POR DEPARTAMENTO'!A:A,'PRECIO TOPE POR DEPARTAMENTO'!P:P),IF($D$5='PRECIO TOPE POR DEPARTAMENTO'!$Q$1,_xlfn.XLOOKUP('PROPUESTA ECONOMICA'!C857,'PRECIO TOPE POR DEPARTAMENTO'!A:A,'PRECIO TOPE POR DEPARTAMENTO'!Q:Q),IF($D$5='PRECIO TOPE POR DEPARTAMENTO'!$R$1,_xlfn.XLOOKUP('PROPUESTA ECONOMICA'!C857,'PRECIO TOPE POR DEPARTAMENTO'!A:A,'PRECIO TOPE POR DEPARTAMENTO'!R:R),IF($D$5='PRECIO TOPE POR DEPARTAMENTO'!$S$1,_xlfn.XLOOKUP('PROPUESTA ECONOMICA'!C857,'PRECIO TOPE POR DEPARTAMENTO'!A:A,'PRECIO TOPE POR DEPARTAMENTO'!S:S),IF($D$5='PRECIO TOPE POR DEPARTAMENTO'!$T$1,_xlfn.XLOOKUP('PROPUESTA ECONOMICA'!C857,'PRECIO TOPE POR DEPARTAMENTO'!A:A,'PRECIO TOPE POR DEPARTAMENTO'!T:T),IF($D$5='PRECIO TOPE POR DEPARTAMENTO'!$U$1,_xlfn.XLOOKUP('PROPUESTA ECONOMICA'!C857,'PRECIO TOPE POR DEPARTAMENTO'!A:A,'PRECIO TOPE POR DEPARTAMENTO'!U:U),IF($D$5='PRECIO TOPE POR DEPARTAMENTO'!$V$1,_xlfn.XLOOKUP('PROPUESTA ECONOMICA'!C857,'PRECIO TOPE POR DEPARTAMENTO'!A:A,'PRECIO TOPE POR DEPARTAMENTO'!V:V),IF($D$5='PRECIO TOPE POR DEPARTAMENTO'!$W$1,_xlfn.XLOOKUP('PROPUESTA ECONOMICA'!C857,'PRECIO TOPE POR DEPARTAMENTO'!A:A,'PRECIO TOPE POR DEPARTAMENTO'!W:W),IF($D$5='PRECIO TOPE POR DEPARTAMENTO'!$X$1,_xlfn.XLOOKUP('PROPUESTA ECONOMICA'!C857,'PRECIO TOPE POR DEPARTAMENTO'!A:A,'PRECIO TOPE POR DEPARTAMENTO'!X:X),IF($D$5='PRECIO TOPE POR DEPARTAMENTO'!$Y$1,_xlfn.XLOOKUP('PROPUESTA ECONOMICA'!C857,'PRECIO TOPE POR DEPARTAMENTO'!A:A,'PRECIO TOPE POR DEPARTAMENTO'!Y:Y),IF($D$5='PRECIO TOPE POR DEPARTAMENTO'!$Z$1,_xlfn.XLOOKUP('PROPUESTA ECONOMICA'!C857,'PRECIO TOPE POR DEPARTAMENTO'!A:A,'PRECIO TOPE POR DEPARTAMENTO'!Z:Z),IF($D$5='PRECIO TOPE POR DEPARTAMENTO'!$AA$1,_xlfn.XLOOKUP('PROPUESTA ECONOMICA'!C857,'PRECIO TOPE POR DEPARTAMENTO'!A:A,'PRECIO TOPE POR DEPARTAMENTO'!AA:AA),IF($D$5='PRECIO TOPE POR DEPARTAMENTO'!$AB$1,_xlfn.XLOOKUP('PROPUESTA ECONOMICA'!C857,'PRECIO TOPE POR DEPARTAMENTO'!A:A,'PRECIO TOPE POR DEPARTAMENTO'!AB:AB),IF($D$5='PRECIO TOPE POR DEPARTAMENTO'!$AC$1,_xlfn.XLOOKUP('PROPUESTA ECONOMICA'!C857,'PRECIO TOPE POR DEPARTAMENTO'!A:A,'PRECIO TOPE POR DEPARTAMENTO'!AC:AC),IF($D$5='PRECIO TOPE POR DEPARTAMENTO'!$AD$1,_xlfn.XLOOKUP('PROPUESTA ECONOMICA'!C857,'PRECIO TOPE POR DEPARTAMENTO'!A:A,'PRECIO TOPE POR DEPARTAMENTO'!AD:AD),IF($D$5='PRECIO TOPE POR DEPARTAMENTO'!$AE$1,_xlfn.XLOOKUP('PROPUESTA ECONOMICA'!C857,'PRECIO TOPE POR DEPARTAMENTO'!A:A,'PRECIO TOPE POR DEPARTAMENTO'!AE:AE),IF($D$5='PRECIO TOPE POR DEPARTAMENTO'!$AF$1,_xlfn.XLOOKUP('PROPUESTA ECONOMICA'!C857,'PRECIO TOPE POR DEPARTAMENTO'!A:A,'PRECIO TOPE POR DEPARTAMENTO'!AF:AF),IF($D$5='PRECIO TOPE POR DEPARTAMENTO'!$AG$1,_xlfn.XLOOKUP('PROPUESTA ECONOMICA'!C857,'PRECIO TOPE POR DEPARTAMENTO'!A:A,'PRECIO TOPE POR DEPARTAMENTO'!AG:AG),IF($D$5='PRECIO TOPE POR DEPARTAMENTO'!$AH$1,_xlfn.XLOOKUP('PROPUESTA ECONOMICA'!C857,'PRECIO TOPE POR DEPARTAMENTO'!A:A,'PRECIO TOPE POR DEPARTAMENTO'!AH:AH),IF($D$5='PRECIO TOPE POR DEPARTAMENTO'!$AI$1,_xlfn.XLOOKUP('PROPUESTA ECONOMICA'!C857,'PRECIO TOPE POR DEPARTAMENTO'!A:A,'PRECIO TOPE POR DEPARTAMENTO'!AI:AI),IF($D$5='PRECIO TOPE POR DEPARTAMENTO'!$AJ$1,_xlfn.XLOOKUP('PROPUESTA ECONOMICA'!C857,'PRECIO TOPE POR DEPARTAMENTO'!A:A,'PRECIO TOPE POR DEPARTAMENTO'!AJ:AJ),)))))))))))))))))))))))))))))))))</f>
        <v>964991</v>
      </c>
      <c r="G857" s="133"/>
    </row>
    <row r="858" spans="2:7" ht="22.5">
      <c r="B858" s="98">
        <v>847</v>
      </c>
      <c r="C858" s="122" t="s">
        <v>1046</v>
      </c>
      <c r="D858" s="45" t="str">
        <f>+_xlfn.XLOOKUP(C858,'PRECIO TOPE POR DEPARTAMENTO'!A:A,'PRECIO TOPE POR DEPARTAMENTO'!B:B)</f>
        <v xml:space="preserve">CAJA DE INSPECCION EN MAMPOSTERIA TIPO CS276 CODENSA CON MARCO Y TAPA 161X130.5 </v>
      </c>
      <c r="E858" s="46" t="str">
        <f>IF('PRECIO TOPE POR DEPARTAMENTO'!C848="","",+_xlfn.XLOOKUP(C858,'PRECIO TOPE POR DEPARTAMENTO'!A:A,'PRECIO TOPE POR DEPARTAMENTO'!C:C))</f>
        <v>UN</v>
      </c>
      <c r="F858" s="132">
        <f>IF($D$5='PRECIO TOPE POR DEPARTAMENTO'!$D$1,_xlfn.XLOOKUP('PROPUESTA ECONOMICA'!C858,'PRECIO TOPE POR DEPARTAMENTO'!A:A,'PRECIO TOPE POR DEPARTAMENTO'!D:D),IF($D$5='PRECIO TOPE POR DEPARTAMENTO'!$E$1,_xlfn.XLOOKUP('PROPUESTA ECONOMICA'!C858,'PRECIO TOPE POR DEPARTAMENTO'!A:A,'PRECIO TOPE POR DEPARTAMENTO'!E:E),IF($D$5='PRECIO TOPE POR DEPARTAMENTO'!$F$1,_xlfn.XLOOKUP('PROPUESTA ECONOMICA'!C858,'PRECIO TOPE POR DEPARTAMENTO'!A:A,'PRECIO TOPE POR DEPARTAMENTO'!F:F),IF($D$5='PRECIO TOPE POR DEPARTAMENTO'!$G$1,_xlfn.XLOOKUP('PROPUESTA ECONOMICA'!C858,'PRECIO TOPE POR DEPARTAMENTO'!A:A,'PRECIO TOPE POR DEPARTAMENTO'!G:G),IF($D$5='PRECIO TOPE POR DEPARTAMENTO'!$H$1,_xlfn.XLOOKUP('PROPUESTA ECONOMICA'!C858,'PRECIO TOPE POR DEPARTAMENTO'!A:A,'PRECIO TOPE POR DEPARTAMENTO'!H:H),IF($D$5='PRECIO TOPE POR DEPARTAMENTO'!$I$1,_xlfn.XLOOKUP('PROPUESTA ECONOMICA'!C858,'PRECIO TOPE POR DEPARTAMENTO'!A:A,'PRECIO TOPE POR DEPARTAMENTO'!I:I),IF($D$5='PRECIO TOPE POR DEPARTAMENTO'!$J$1,_xlfn.XLOOKUP('PROPUESTA ECONOMICA'!C858,'PRECIO TOPE POR DEPARTAMENTO'!A:A,'PRECIO TOPE POR DEPARTAMENTO'!J:J),IF($D$5='PRECIO TOPE POR DEPARTAMENTO'!$K$1,_xlfn.XLOOKUP('PROPUESTA ECONOMICA'!C858,'PRECIO TOPE POR DEPARTAMENTO'!A:A,'PRECIO TOPE POR DEPARTAMENTO'!K:K),IF($D$5='PRECIO TOPE POR DEPARTAMENTO'!$L$1,_xlfn.XLOOKUP('PROPUESTA ECONOMICA'!C858,'PRECIO TOPE POR DEPARTAMENTO'!A:A,'PRECIO TOPE POR DEPARTAMENTO'!L:L),IF($D$5='PRECIO TOPE POR DEPARTAMENTO'!$M$1,_xlfn.XLOOKUP('PROPUESTA ECONOMICA'!C858,'PRECIO TOPE POR DEPARTAMENTO'!A:A,'PRECIO TOPE POR DEPARTAMENTO'!M:M),IF($D$5='PRECIO TOPE POR DEPARTAMENTO'!$N$1,_xlfn.XLOOKUP('PROPUESTA ECONOMICA'!C858,'PRECIO TOPE POR DEPARTAMENTO'!A:A,'PRECIO TOPE POR DEPARTAMENTO'!N:N),IF($D$5='PRECIO TOPE POR DEPARTAMENTO'!$O$1,_xlfn.XLOOKUP('PROPUESTA ECONOMICA'!C858,'PRECIO TOPE POR DEPARTAMENTO'!A:A,'PRECIO TOPE POR DEPARTAMENTO'!O:O),IF($D$5='PRECIO TOPE POR DEPARTAMENTO'!$P$1,_xlfn.XLOOKUP('PROPUESTA ECONOMICA'!C858,'PRECIO TOPE POR DEPARTAMENTO'!A:A,'PRECIO TOPE POR DEPARTAMENTO'!P:P),IF($D$5='PRECIO TOPE POR DEPARTAMENTO'!$Q$1,_xlfn.XLOOKUP('PROPUESTA ECONOMICA'!C858,'PRECIO TOPE POR DEPARTAMENTO'!A:A,'PRECIO TOPE POR DEPARTAMENTO'!Q:Q),IF($D$5='PRECIO TOPE POR DEPARTAMENTO'!$R$1,_xlfn.XLOOKUP('PROPUESTA ECONOMICA'!C858,'PRECIO TOPE POR DEPARTAMENTO'!A:A,'PRECIO TOPE POR DEPARTAMENTO'!R:R),IF($D$5='PRECIO TOPE POR DEPARTAMENTO'!$S$1,_xlfn.XLOOKUP('PROPUESTA ECONOMICA'!C858,'PRECIO TOPE POR DEPARTAMENTO'!A:A,'PRECIO TOPE POR DEPARTAMENTO'!S:S),IF($D$5='PRECIO TOPE POR DEPARTAMENTO'!$T$1,_xlfn.XLOOKUP('PROPUESTA ECONOMICA'!C858,'PRECIO TOPE POR DEPARTAMENTO'!A:A,'PRECIO TOPE POR DEPARTAMENTO'!T:T),IF($D$5='PRECIO TOPE POR DEPARTAMENTO'!$U$1,_xlfn.XLOOKUP('PROPUESTA ECONOMICA'!C858,'PRECIO TOPE POR DEPARTAMENTO'!A:A,'PRECIO TOPE POR DEPARTAMENTO'!U:U),IF($D$5='PRECIO TOPE POR DEPARTAMENTO'!$V$1,_xlfn.XLOOKUP('PROPUESTA ECONOMICA'!C858,'PRECIO TOPE POR DEPARTAMENTO'!A:A,'PRECIO TOPE POR DEPARTAMENTO'!V:V),IF($D$5='PRECIO TOPE POR DEPARTAMENTO'!$W$1,_xlfn.XLOOKUP('PROPUESTA ECONOMICA'!C858,'PRECIO TOPE POR DEPARTAMENTO'!A:A,'PRECIO TOPE POR DEPARTAMENTO'!W:W),IF($D$5='PRECIO TOPE POR DEPARTAMENTO'!$X$1,_xlfn.XLOOKUP('PROPUESTA ECONOMICA'!C858,'PRECIO TOPE POR DEPARTAMENTO'!A:A,'PRECIO TOPE POR DEPARTAMENTO'!X:X),IF($D$5='PRECIO TOPE POR DEPARTAMENTO'!$Y$1,_xlfn.XLOOKUP('PROPUESTA ECONOMICA'!C858,'PRECIO TOPE POR DEPARTAMENTO'!A:A,'PRECIO TOPE POR DEPARTAMENTO'!Y:Y),IF($D$5='PRECIO TOPE POR DEPARTAMENTO'!$Z$1,_xlfn.XLOOKUP('PROPUESTA ECONOMICA'!C858,'PRECIO TOPE POR DEPARTAMENTO'!A:A,'PRECIO TOPE POR DEPARTAMENTO'!Z:Z),IF($D$5='PRECIO TOPE POR DEPARTAMENTO'!$AA$1,_xlfn.XLOOKUP('PROPUESTA ECONOMICA'!C858,'PRECIO TOPE POR DEPARTAMENTO'!A:A,'PRECIO TOPE POR DEPARTAMENTO'!AA:AA),IF($D$5='PRECIO TOPE POR DEPARTAMENTO'!$AB$1,_xlfn.XLOOKUP('PROPUESTA ECONOMICA'!C858,'PRECIO TOPE POR DEPARTAMENTO'!A:A,'PRECIO TOPE POR DEPARTAMENTO'!AB:AB),IF($D$5='PRECIO TOPE POR DEPARTAMENTO'!$AC$1,_xlfn.XLOOKUP('PROPUESTA ECONOMICA'!C858,'PRECIO TOPE POR DEPARTAMENTO'!A:A,'PRECIO TOPE POR DEPARTAMENTO'!AC:AC),IF($D$5='PRECIO TOPE POR DEPARTAMENTO'!$AD$1,_xlfn.XLOOKUP('PROPUESTA ECONOMICA'!C858,'PRECIO TOPE POR DEPARTAMENTO'!A:A,'PRECIO TOPE POR DEPARTAMENTO'!AD:AD),IF($D$5='PRECIO TOPE POR DEPARTAMENTO'!$AE$1,_xlfn.XLOOKUP('PROPUESTA ECONOMICA'!C858,'PRECIO TOPE POR DEPARTAMENTO'!A:A,'PRECIO TOPE POR DEPARTAMENTO'!AE:AE),IF($D$5='PRECIO TOPE POR DEPARTAMENTO'!$AF$1,_xlfn.XLOOKUP('PROPUESTA ECONOMICA'!C858,'PRECIO TOPE POR DEPARTAMENTO'!A:A,'PRECIO TOPE POR DEPARTAMENTO'!AF:AF),IF($D$5='PRECIO TOPE POR DEPARTAMENTO'!$AG$1,_xlfn.XLOOKUP('PROPUESTA ECONOMICA'!C858,'PRECIO TOPE POR DEPARTAMENTO'!A:A,'PRECIO TOPE POR DEPARTAMENTO'!AG:AG),IF($D$5='PRECIO TOPE POR DEPARTAMENTO'!$AH$1,_xlfn.XLOOKUP('PROPUESTA ECONOMICA'!C858,'PRECIO TOPE POR DEPARTAMENTO'!A:A,'PRECIO TOPE POR DEPARTAMENTO'!AH:AH),IF($D$5='PRECIO TOPE POR DEPARTAMENTO'!$AI$1,_xlfn.XLOOKUP('PROPUESTA ECONOMICA'!C858,'PRECIO TOPE POR DEPARTAMENTO'!A:A,'PRECIO TOPE POR DEPARTAMENTO'!AI:AI),IF($D$5='PRECIO TOPE POR DEPARTAMENTO'!$AJ$1,_xlfn.XLOOKUP('PROPUESTA ECONOMICA'!C858,'PRECIO TOPE POR DEPARTAMENTO'!A:A,'PRECIO TOPE POR DEPARTAMENTO'!AJ:AJ),)))))))))))))))))))))))))))))))))</f>
        <v>1354653</v>
      </c>
      <c r="G858" s="133"/>
    </row>
    <row r="859" spans="2:7" ht="16.5">
      <c r="B859" s="98">
        <v>848</v>
      </c>
      <c r="C859" s="123" t="s">
        <v>1047</v>
      </c>
      <c r="D859" s="63" t="str">
        <f>+_xlfn.XLOOKUP(C859,'PRECIO TOPE POR DEPARTAMENTO'!A:A,'PRECIO TOPE POR DEPARTAMENTO'!B:B)</f>
        <v>POSTES DE CONCRETO</v>
      </c>
      <c r="E859" s="11" t="str">
        <f>IF('PRECIO TOPE POR DEPARTAMENTO'!C849="","",+_xlfn.XLOOKUP(C859,'PRECIO TOPE POR DEPARTAMENTO'!A:A,'PRECIO TOPE POR DEPARTAMENTO'!C:C))</f>
        <v/>
      </c>
      <c r="F859" s="132"/>
      <c r="G859" s="133"/>
    </row>
    <row r="860" spans="2:7" ht="22.5">
      <c r="B860" s="98">
        <v>849</v>
      </c>
      <c r="C860" s="122" t="s">
        <v>1049</v>
      </c>
      <c r="D860" s="45" t="str">
        <f>+_xlfn.XLOOKUP(C860,'PRECIO TOPE POR DEPARTAMENTO'!A:A,'PRECIO TOPE POR DEPARTAMENTO'!B:B)</f>
        <v>SUMINISTRO E INSTALACIÓN  DE POSTE DE CONCRETO PRETENSADO DE 8 MTS- 510 KG (INCLUYE  AHOYADO, IZAJE Y PLOMADA)</v>
      </c>
      <c r="E860" s="46" t="str">
        <f>IF('PRECIO TOPE POR DEPARTAMENTO'!C850="","",+_xlfn.XLOOKUP(C860,'PRECIO TOPE POR DEPARTAMENTO'!A:A,'PRECIO TOPE POR DEPARTAMENTO'!C:C))</f>
        <v>UN</v>
      </c>
      <c r="F860" s="132"/>
      <c r="G860" s="133"/>
    </row>
    <row r="861" spans="2:7" ht="22.5">
      <c r="B861" s="98">
        <v>850</v>
      </c>
      <c r="C861" s="122" t="s">
        <v>2562</v>
      </c>
      <c r="D861" s="45" t="str">
        <f>+_xlfn.XLOOKUP(C861,'PRECIO TOPE POR DEPARTAMENTO'!A:A,'PRECIO TOPE POR DEPARTAMENTO'!B:B)</f>
        <v>SUMINISTRO E INSTALACIÓN  DE POSTE DE CONCRETO PRETENSADO DE 8 MTS- 750 KG (INCLUYE  AHOYADO, IZAJE Y PLOMADA)</v>
      </c>
      <c r="E861" s="46" t="str">
        <f>IF('PRECIO TOPE POR DEPARTAMENTO'!C851="","",+_xlfn.XLOOKUP(C861,'PRECIO TOPE POR DEPARTAMENTO'!A:A,'PRECIO TOPE POR DEPARTAMENTO'!C:C))</f>
        <v>UN</v>
      </c>
      <c r="F861" s="132">
        <f>IF($D$5='PRECIO TOPE POR DEPARTAMENTO'!$D$1,_xlfn.XLOOKUP('PROPUESTA ECONOMICA'!C861,'PRECIO TOPE POR DEPARTAMENTO'!A:A,'PRECIO TOPE POR DEPARTAMENTO'!D:D),IF($D$5='PRECIO TOPE POR DEPARTAMENTO'!$E$1,_xlfn.XLOOKUP('PROPUESTA ECONOMICA'!C861,'PRECIO TOPE POR DEPARTAMENTO'!A:A,'PRECIO TOPE POR DEPARTAMENTO'!E:E),IF($D$5='PRECIO TOPE POR DEPARTAMENTO'!$F$1,_xlfn.XLOOKUP('PROPUESTA ECONOMICA'!C861,'PRECIO TOPE POR DEPARTAMENTO'!A:A,'PRECIO TOPE POR DEPARTAMENTO'!F:F),IF($D$5='PRECIO TOPE POR DEPARTAMENTO'!$G$1,_xlfn.XLOOKUP('PROPUESTA ECONOMICA'!C861,'PRECIO TOPE POR DEPARTAMENTO'!A:A,'PRECIO TOPE POR DEPARTAMENTO'!G:G),IF($D$5='PRECIO TOPE POR DEPARTAMENTO'!$H$1,_xlfn.XLOOKUP('PROPUESTA ECONOMICA'!C861,'PRECIO TOPE POR DEPARTAMENTO'!A:A,'PRECIO TOPE POR DEPARTAMENTO'!H:H),IF($D$5='PRECIO TOPE POR DEPARTAMENTO'!$I$1,_xlfn.XLOOKUP('PROPUESTA ECONOMICA'!C861,'PRECIO TOPE POR DEPARTAMENTO'!A:A,'PRECIO TOPE POR DEPARTAMENTO'!I:I),IF($D$5='PRECIO TOPE POR DEPARTAMENTO'!$J$1,_xlfn.XLOOKUP('PROPUESTA ECONOMICA'!C861,'PRECIO TOPE POR DEPARTAMENTO'!A:A,'PRECIO TOPE POR DEPARTAMENTO'!J:J),IF($D$5='PRECIO TOPE POR DEPARTAMENTO'!$K$1,_xlfn.XLOOKUP('PROPUESTA ECONOMICA'!C861,'PRECIO TOPE POR DEPARTAMENTO'!A:A,'PRECIO TOPE POR DEPARTAMENTO'!K:K),IF($D$5='PRECIO TOPE POR DEPARTAMENTO'!$L$1,_xlfn.XLOOKUP('PROPUESTA ECONOMICA'!C861,'PRECIO TOPE POR DEPARTAMENTO'!A:A,'PRECIO TOPE POR DEPARTAMENTO'!L:L),IF($D$5='PRECIO TOPE POR DEPARTAMENTO'!$M$1,_xlfn.XLOOKUP('PROPUESTA ECONOMICA'!C861,'PRECIO TOPE POR DEPARTAMENTO'!A:A,'PRECIO TOPE POR DEPARTAMENTO'!M:M),IF($D$5='PRECIO TOPE POR DEPARTAMENTO'!$N$1,_xlfn.XLOOKUP('PROPUESTA ECONOMICA'!C861,'PRECIO TOPE POR DEPARTAMENTO'!A:A,'PRECIO TOPE POR DEPARTAMENTO'!N:N),IF($D$5='PRECIO TOPE POR DEPARTAMENTO'!$O$1,_xlfn.XLOOKUP('PROPUESTA ECONOMICA'!C861,'PRECIO TOPE POR DEPARTAMENTO'!A:A,'PRECIO TOPE POR DEPARTAMENTO'!O:O),IF($D$5='PRECIO TOPE POR DEPARTAMENTO'!$P$1,_xlfn.XLOOKUP('PROPUESTA ECONOMICA'!C861,'PRECIO TOPE POR DEPARTAMENTO'!A:A,'PRECIO TOPE POR DEPARTAMENTO'!P:P),IF($D$5='PRECIO TOPE POR DEPARTAMENTO'!$Q$1,_xlfn.XLOOKUP('PROPUESTA ECONOMICA'!C861,'PRECIO TOPE POR DEPARTAMENTO'!A:A,'PRECIO TOPE POR DEPARTAMENTO'!Q:Q),IF($D$5='PRECIO TOPE POR DEPARTAMENTO'!$R$1,_xlfn.XLOOKUP('PROPUESTA ECONOMICA'!C861,'PRECIO TOPE POR DEPARTAMENTO'!A:A,'PRECIO TOPE POR DEPARTAMENTO'!R:R),IF($D$5='PRECIO TOPE POR DEPARTAMENTO'!$S$1,_xlfn.XLOOKUP('PROPUESTA ECONOMICA'!C861,'PRECIO TOPE POR DEPARTAMENTO'!A:A,'PRECIO TOPE POR DEPARTAMENTO'!S:S),IF($D$5='PRECIO TOPE POR DEPARTAMENTO'!$T$1,_xlfn.XLOOKUP('PROPUESTA ECONOMICA'!C861,'PRECIO TOPE POR DEPARTAMENTO'!A:A,'PRECIO TOPE POR DEPARTAMENTO'!T:T),IF($D$5='PRECIO TOPE POR DEPARTAMENTO'!$U$1,_xlfn.XLOOKUP('PROPUESTA ECONOMICA'!C861,'PRECIO TOPE POR DEPARTAMENTO'!A:A,'PRECIO TOPE POR DEPARTAMENTO'!U:U),IF($D$5='PRECIO TOPE POR DEPARTAMENTO'!$V$1,_xlfn.XLOOKUP('PROPUESTA ECONOMICA'!C861,'PRECIO TOPE POR DEPARTAMENTO'!A:A,'PRECIO TOPE POR DEPARTAMENTO'!V:V),IF($D$5='PRECIO TOPE POR DEPARTAMENTO'!$W$1,_xlfn.XLOOKUP('PROPUESTA ECONOMICA'!C861,'PRECIO TOPE POR DEPARTAMENTO'!A:A,'PRECIO TOPE POR DEPARTAMENTO'!W:W),IF($D$5='PRECIO TOPE POR DEPARTAMENTO'!$X$1,_xlfn.XLOOKUP('PROPUESTA ECONOMICA'!C861,'PRECIO TOPE POR DEPARTAMENTO'!A:A,'PRECIO TOPE POR DEPARTAMENTO'!X:X),IF($D$5='PRECIO TOPE POR DEPARTAMENTO'!$Y$1,_xlfn.XLOOKUP('PROPUESTA ECONOMICA'!C861,'PRECIO TOPE POR DEPARTAMENTO'!A:A,'PRECIO TOPE POR DEPARTAMENTO'!Y:Y),IF($D$5='PRECIO TOPE POR DEPARTAMENTO'!$Z$1,_xlfn.XLOOKUP('PROPUESTA ECONOMICA'!C861,'PRECIO TOPE POR DEPARTAMENTO'!A:A,'PRECIO TOPE POR DEPARTAMENTO'!Z:Z),IF($D$5='PRECIO TOPE POR DEPARTAMENTO'!$AA$1,_xlfn.XLOOKUP('PROPUESTA ECONOMICA'!C861,'PRECIO TOPE POR DEPARTAMENTO'!A:A,'PRECIO TOPE POR DEPARTAMENTO'!AA:AA),IF($D$5='PRECIO TOPE POR DEPARTAMENTO'!$AB$1,_xlfn.XLOOKUP('PROPUESTA ECONOMICA'!C861,'PRECIO TOPE POR DEPARTAMENTO'!A:A,'PRECIO TOPE POR DEPARTAMENTO'!AB:AB),IF($D$5='PRECIO TOPE POR DEPARTAMENTO'!$AC$1,_xlfn.XLOOKUP('PROPUESTA ECONOMICA'!C861,'PRECIO TOPE POR DEPARTAMENTO'!A:A,'PRECIO TOPE POR DEPARTAMENTO'!AC:AC),IF($D$5='PRECIO TOPE POR DEPARTAMENTO'!$AD$1,_xlfn.XLOOKUP('PROPUESTA ECONOMICA'!C861,'PRECIO TOPE POR DEPARTAMENTO'!A:A,'PRECIO TOPE POR DEPARTAMENTO'!AD:AD),IF($D$5='PRECIO TOPE POR DEPARTAMENTO'!$AE$1,_xlfn.XLOOKUP('PROPUESTA ECONOMICA'!C861,'PRECIO TOPE POR DEPARTAMENTO'!A:A,'PRECIO TOPE POR DEPARTAMENTO'!AE:AE),IF($D$5='PRECIO TOPE POR DEPARTAMENTO'!$AF$1,_xlfn.XLOOKUP('PROPUESTA ECONOMICA'!C861,'PRECIO TOPE POR DEPARTAMENTO'!A:A,'PRECIO TOPE POR DEPARTAMENTO'!AF:AF),IF($D$5='PRECIO TOPE POR DEPARTAMENTO'!$AG$1,_xlfn.XLOOKUP('PROPUESTA ECONOMICA'!C861,'PRECIO TOPE POR DEPARTAMENTO'!A:A,'PRECIO TOPE POR DEPARTAMENTO'!AG:AG),IF($D$5='PRECIO TOPE POR DEPARTAMENTO'!$AH$1,_xlfn.XLOOKUP('PROPUESTA ECONOMICA'!C861,'PRECIO TOPE POR DEPARTAMENTO'!A:A,'PRECIO TOPE POR DEPARTAMENTO'!AH:AH),IF($D$5='PRECIO TOPE POR DEPARTAMENTO'!$AI$1,_xlfn.XLOOKUP('PROPUESTA ECONOMICA'!C861,'PRECIO TOPE POR DEPARTAMENTO'!A:A,'PRECIO TOPE POR DEPARTAMENTO'!AI:AI),IF($D$5='PRECIO TOPE POR DEPARTAMENTO'!$AJ$1,_xlfn.XLOOKUP('PROPUESTA ECONOMICA'!C861,'PRECIO TOPE POR DEPARTAMENTO'!A:A,'PRECIO TOPE POR DEPARTAMENTO'!AJ:AJ),)))))))))))))))))))))))))))))))))</f>
        <v>801419</v>
      </c>
      <c r="G861" s="133"/>
    </row>
    <row r="862" spans="2:7" ht="22.5">
      <c r="B862" s="98">
        <v>851</v>
      </c>
      <c r="C862" s="122" t="s">
        <v>2564</v>
      </c>
      <c r="D862" s="45" t="str">
        <f>+_xlfn.XLOOKUP(C862,'PRECIO TOPE POR DEPARTAMENTO'!A:A,'PRECIO TOPE POR DEPARTAMENTO'!B:B)</f>
        <v>SUMINISTRO E INSTALACIÓN  DE POSTE DE CONCRETO PRETENSADO DE 8 MTS- 1050 KG (INCLUYE  AHOYADO, IZAJE Y PLOMADA)</v>
      </c>
      <c r="E862" s="46" t="str">
        <f>IF('PRECIO TOPE POR DEPARTAMENTO'!C852="","",+_xlfn.XLOOKUP(C862,'PRECIO TOPE POR DEPARTAMENTO'!A:A,'PRECIO TOPE POR DEPARTAMENTO'!C:C))</f>
        <v>UN</v>
      </c>
      <c r="F862" s="132">
        <f>IF($D$5='PRECIO TOPE POR DEPARTAMENTO'!$D$1,_xlfn.XLOOKUP('PROPUESTA ECONOMICA'!C862,'PRECIO TOPE POR DEPARTAMENTO'!A:A,'PRECIO TOPE POR DEPARTAMENTO'!D:D),IF($D$5='PRECIO TOPE POR DEPARTAMENTO'!$E$1,_xlfn.XLOOKUP('PROPUESTA ECONOMICA'!C862,'PRECIO TOPE POR DEPARTAMENTO'!A:A,'PRECIO TOPE POR DEPARTAMENTO'!E:E),IF($D$5='PRECIO TOPE POR DEPARTAMENTO'!$F$1,_xlfn.XLOOKUP('PROPUESTA ECONOMICA'!C862,'PRECIO TOPE POR DEPARTAMENTO'!A:A,'PRECIO TOPE POR DEPARTAMENTO'!F:F),IF($D$5='PRECIO TOPE POR DEPARTAMENTO'!$G$1,_xlfn.XLOOKUP('PROPUESTA ECONOMICA'!C862,'PRECIO TOPE POR DEPARTAMENTO'!A:A,'PRECIO TOPE POR DEPARTAMENTO'!G:G),IF($D$5='PRECIO TOPE POR DEPARTAMENTO'!$H$1,_xlfn.XLOOKUP('PROPUESTA ECONOMICA'!C862,'PRECIO TOPE POR DEPARTAMENTO'!A:A,'PRECIO TOPE POR DEPARTAMENTO'!H:H),IF($D$5='PRECIO TOPE POR DEPARTAMENTO'!$I$1,_xlfn.XLOOKUP('PROPUESTA ECONOMICA'!C862,'PRECIO TOPE POR DEPARTAMENTO'!A:A,'PRECIO TOPE POR DEPARTAMENTO'!I:I),IF($D$5='PRECIO TOPE POR DEPARTAMENTO'!$J$1,_xlfn.XLOOKUP('PROPUESTA ECONOMICA'!C862,'PRECIO TOPE POR DEPARTAMENTO'!A:A,'PRECIO TOPE POR DEPARTAMENTO'!J:J),IF($D$5='PRECIO TOPE POR DEPARTAMENTO'!$K$1,_xlfn.XLOOKUP('PROPUESTA ECONOMICA'!C862,'PRECIO TOPE POR DEPARTAMENTO'!A:A,'PRECIO TOPE POR DEPARTAMENTO'!K:K),IF($D$5='PRECIO TOPE POR DEPARTAMENTO'!$L$1,_xlfn.XLOOKUP('PROPUESTA ECONOMICA'!C862,'PRECIO TOPE POR DEPARTAMENTO'!A:A,'PRECIO TOPE POR DEPARTAMENTO'!L:L),IF($D$5='PRECIO TOPE POR DEPARTAMENTO'!$M$1,_xlfn.XLOOKUP('PROPUESTA ECONOMICA'!C862,'PRECIO TOPE POR DEPARTAMENTO'!A:A,'PRECIO TOPE POR DEPARTAMENTO'!M:M),IF($D$5='PRECIO TOPE POR DEPARTAMENTO'!$N$1,_xlfn.XLOOKUP('PROPUESTA ECONOMICA'!C862,'PRECIO TOPE POR DEPARTAMENTO'!A:A,'PRECIO TOPE POR DEPARTAMENTO'!N:N),IF($D$5='PRECIO TOPE POR DEPARTAMENTO'!$O$1,_xlfn.XLOOKUP('PROPUESTA ECONOMICA'!C862,'PRECIO TOPE POR DEPARTAMENTO'!A:A,'PRECIO TOPE POR DEPARTAMENTO'!O:O),IF($D$5='PRECIO TOPE POR DEPARTAMENTO'!$P$1,_xlfn.XLOOKUP('PROPUESTA ECONOMICA'!C862,'PRECIO TOPE POR DEPARTAMENTO'!A:A,'PRECIO TOPE POR DEPARTAMENTO'!P:P),IF($D$5='PRECIO TOPE POR DEPARTAMENTO'!$Q$1,_xlfn.XLOOKUP('PROPUESTA ECONOMICA'!C862,'PRECIO TOPE POR DEPARTAMENTO'!A:A,'PRECIO TOPE POR DEPARTAMENTO'!Q:Q),IF($D$5='PRECIO TOPE POR DEPARTAMENTO'!$R$1,_xlfn.XLOOKUP('PROPUESTA ECONOMICA'!C862,'PRECIO TOPE POR DEPARTAMENTO'!A:A,'PRECIO TOPE POR DEPARTAMENTO'!R:R),IF($D$5='PRECIO TOPE POR DEPARTAMENTO'!$S$1,_xlfn.XLOOKUP('PROPUESTA ECONOMICA'!C862,'PRECIO TOPE POR DEPARTAMENTO'!A:A,'PRECIO TOPE POR DEPARTAMENTO'!S:S),IF($D$5='PRECIO TOPE POR DEPARTAMENTO'!$T$1,_xlfn.XLOOKUP('PROPUESTA ECONOMICA'!C862,'PRECIO TOPE POR DEPARTAMENTO'!A:A,'PRECIO TOPE POR DEPARTAMENTO'!T:T),IF($D$5='PRECIO TOPE POR DEPARTAMENTO'!$U$1,_xlfn.XLOOKUP('PROPUESTA ECONOMICA'!C862,'PRECIO TOPE POR DEPARTAMENTO'!A:A,'PRECIO TOPE POR DEPARTAMENTO'!U:U),IF($D$5='PRECIO TOPE POR DEPARTAMENTO'!$V$1,_xlfn.XLOOKUP('PROPUESTA ECONOMICA'!C862,'PRECIO TOPE POR DEPARTAMENTO'!A:A,'PRECIO TOPE POR DEPARTAMENTO'!V:V),IF($D$5='PRECIO TOPE POR DEPARTAMENTO'!$W$1,_xlfn.XLOOKUP('PROPUESTA ECONOMICA'!C862,'PRECIO TOPE POR DEPARTAMENTO'!A:A,'PRECIO TOPE POR DEPARTAMENTO'!W:W),IF($D$5='PRECIO TOPE POR DEPARTAMENTO'!$X$1,_xlfn.XLOOKUP('PROPUESTA ECONOMICA'!C862,'PRECIO TOPE POR DEPARTAMENTO'!A:A,'PRECIO TOPE POR DEPARTAMENTO'!X:X),IF($D$5='PRECIO TOPE POR DEPARTAMENTO'!$Y$1,_xlfn.XLOOKUP('PROPUESTA ECONOMICA'!C862,'PRECIO TOPE POR DEPARTAMENTO'!A:A,'PRECIO TOPE POR DEPARTAMENTO'!Y:Y),IF($D$5='PRECIO TOPE POR DEPARTAMENTO'!$Z$1,_xlfn.XLOOKUP('PROPUESTA ECONOMICA'!C862,'PRECIO TOPE POR DEPARTAMENTO'!A:A,'PRECIO TOPE POR DEPARTAMENTO'!Z:Z),IF($D$5='PRECIO TOPE POR DEPARTAMENTO'!$AA$1,_xlfn.XLOOKUP('PROPUESTA ECONOMICA'!C862,'PRECIO TOPE POR DEPARTAMENTO'!A:A,'PRECIO TOPE POR DEPARTAMENTO'!AA:AA),IF($D$5='PRECIO TOPE POR DEPARTAMENTO'!$AB$1,_xlfn.XLOOKUP('PROPUESTA ECONOMICA'!C862,'PRECIO TOPE POR DEPARTAMENTO'!A:A,'PRECIO TOPE POR DEPARTAMENTO'!AB:AB),IF($D$5='PRECIO TOPE POR DEPARTAMENTO'!$AC$1,_xlfn.XLOOKUP('PROPUESTA ECONOMICA'!C862,'PRECIO TOPE POR DEPARTAMENTO'!A:A,'PRECIO TOPE POR DEPARTAMENTO'!AC:AC),IF($D$5='PRECIO TOPE POR DEPARTAMENTO'!$AD$1,_xlfn.XLOOKUP('PROPUESTA ECONOMICA'!C862,'PRECIO TOPE POR DEPARTAMENTO'!A:A,'PRECIO TOPE POR DEPARTAMENTO'!AD:AD),IF($D$5='PRECIO TOPE POR DEPARTAMENTO'!$AE$1,_xlfn.XLOOKUP('PROPUESTA ECONOMICA'!C862,'PRECIO TOPE POR DEPARTAMENTO'!A:A,'PRECIO TOPE POR DEPARTAMENTO'!AE:AE),IF($D$5='PRECIO TOPE POR DEPARTAMENTO'!$AF$1,_xlfn.XLOOKUP('PROPUESTA ECONOMICA'!C862,'PRECIO TOPE POR DEPARTAMENTO'!A:A,'PRECIO TOPE POR DEPARTAMENTO'!AF:AF),IF($D$5='PRECIO TOPE POR DEPARTAMENTO'!$AG$1,_xlfn.XLOOKUP('PROPUESTA ECONOMICA'!C862,'PRECIO TOPE POR DEPARTAMENTO'!A:A,'PRECIO TOPE POR DEPARTAMENTO'!AG:AG),IF($D$5='PRECIO TOPE POR DEPARTAMENTO'!$AH$1,_xlfn.XLOOKUP('PROPUESTA ECONOMICA'!C862,'PRECIO TOPE POR DEPARTAMENTO'!A:A,'PRECIO TOPE POR DEPARTAMENTO'!AH:AH),IF($D$5='PRECIO TOPE POR DEPARTAMENTO'!$AI$1,_xlfn.XLOOKUP('PROPUESTA ECONOMICA'!C862,'PRECIO TOPE POR DEPARTAMENTO'!A:A,'PRECIO TOPE POR DEPARTAMENTO'!AI:AI),IF($D$5='PRECIO TOPE POR DEPARTAMENTO'!$AJ$1,_xlfn.XLOOKUP('PROPUESTA ECONOMICA'!C862,'PRECIO TOPE POR DEPARTAMENTO'!A:A,'PRECIO TOPE POR DEPARTAMENTO'!AJ:AJ),)))))))))))))))))))))))))))))))))</f>
        <v>865021</v>
      </c>
      <c r="G862" s="133"/>
    </row>
    <row r="863" spans="2:7" ht="22.5">
      <c r="B863" s="98">
        <v>852</v>
      </c>
      <c r="C863" s="122" t="s">
        <v>2566</v>
      </c>
      <c r="D863" s="45" t="str">
        <f>+_xlfn.XLOOKUP(C863,'PRECIO TOPE POR DEPARTAMENTO'!A:A,'PRECIO TOPE POR DEPARTAMENTO'!B:B)</f>
        <v>SUMINISTRO E INSTALACIÓN  DE POSTE DE CONCRETO PRETENSADO DE 10 MTS- 510 KG (INCLUYE  AHOYADO, IZAJE Y PLOMADA)</v>
      </c>
      <c r="E863" s="46" t="str">
        <f>IF('PRECIO TOPE POR DEPARTAMENTO'!C853="","",+_xlfn.XLOOKUP(C863,'PRECIO TOPE POR DEPARTAMENTO'!A:A,'PRECIO TOPE POR DEPARTAMENTO'!C:C))</f>
        <v>UN</v>
      </c>
      <c r="F863" s="132">
        <f>IF($D$5='PRECIO TOPE POR DEPARTAMENTO'!$D$1,_xlfn.XLOOKUP('PROPUESTA ECONOMICA'!C863,'PRECIO TOPE POR DEPARTAMENTO'!A:A,'PRECIO TOPE POR DEPARTAMENTO'!D:D),IF($D$5='PRECIO TOPE POR DEPARTAMENTO'!$E$1,_xlfn.XLOOKUP('PROPUESTA ECONOMICA'!C863,'PRECIO TOPE POR DEPARTAMENTO'!A:A,'PRECIO TOPE POR DEPARTAMENTO'!E:E),IF($D$5='PRECIO TOPE POR DEPARTAMENTO'!$F$1,_xlfn.XLOOKUP('PROPUESTA ECONOMICA'!C863,'PRECIO TOPE POR DEPARTAMENTO'!A:A,'PRECIO TOPE POR DEPARTAMENTO'!F:F),IF($D$5='PRECIO TOPE POR DEPARTAMENTO'!$G$1,_xlfn.XLOOKUP('PROPUESTA ECONOMICA'!C863,'PRECIO TOPE POR DEPARTAMENTO'!A:A,'PRECIO TOPE POR DEPARTAMENTO'!G:G),IF($D$5='PRECIO TOPE POR DEPARTAMENTO'!$H$1,_xlfn.XLOOKUP('PROPUESTA ECONOMICA'!C863,'PRECIO TOPE POR DEPARTAMENTO'!A:A,'PRECIO TOPE POR DEPARTAMENTO'!H:H),IF($D$5='PRECIO TOPE POR DEPARTAMENTO'!$I$1,_xlfn.XLOOKUP('PROPUESTA ECONOMICA'!C863,'PRECIO TOPE POR DEPARTAMENTO'!A:A,'PRECIO TOPE POR DEPARTAMENTO'!I:I),IF($D$5='PRECIO TOPE POR DEPARTAMENTO'!$J$1,_xlfn.XLOOKUP('PROPUESTA ECONOMICA'!C863,'PRECIO TOPE POR DEPARTAMENTO'!A:A,'PRECIO TOPE POR DEPARTAMENTO'!J:J),IF($D$5='PRECIO TOPE POR DEPARTAMENTO'!$K$1,_xlfn.XLOOKUP('PROPUESTA ECONOMICA'!C863,'PRECIO TOPE POR DEPARTAMENTO'!A:A,'PRECIO TOPE POR DEPARTAMENTO'!K:K),IF($D$5='PRECIO TOPE POR DEPARTAMENTO'!$L$1,_xlfn.XLOOKUP('PROPUESTA ECONOMICA'!C863,'PRECIO TOPE POR DEPARTAMENTO'!A:A,'PRECIO TOPE POR DEPARTAMENTO'!L:L),IF($D$5='PRECIO TOPE POR DEPARTAMENTO'!$M$1,_xlfn.XLOOKUP('PROPUESTA ECONOMICA'!C863,'PRECIO TOPE POR DEPARTAMENTO'!A:A,'PRECIO TOPE POR DEPARTAMENTO'!M:M),IF($D$5='PRECIO TOPE POR DEPARTAMENTO'!$N$1,_xlfn.XLOOKUP('PROPUESTA ECONOMICA'!C863,'PRECIO TOPE POR DEPARTAMENTO'!A:A,'PRECIO TOPE POR DEPARTAMENTO'!N:N),IF($D$5='PRECIO TOPE POR DEPARTAMENTO'!$O$1,_xlfn.XLOOKUP('PROPUESTA ECONOMICA'!C863,'PRECIO TOPE POR DEPARTAMENTO'!A:A,'PRECIO TOPE POR DEPARTAMENTO'!O:O),IF($D$5='PRECIO TOPE POR DEPARTAMENTO'!$P$1,_xlfn.XLOOKUP('PROPUESTA ECONOMICA'!C863,'PRECIO TOPE POR DEPARTAMENTO'!A:A,'PRECIO TOPE POR DEPARTAMENTO'!P:P),IF($D$5='PRECIO TOPE POR DEPARTAMENTO'!$Q$1,_xlfn.XLOOKUP('PROPUESTA ECONOMICA'!C863,'PRECIO TOPE POR DEPARTAMENTO'!A:A,'PRECIO TOPE POR DEPARTAMENTO'!Q:Q),IF($D$5='PRECIO TOPE POR DEPARTAMENTO'!$R$1,_xlfn.XLOOKUP('PROPUESTA ECONOMICA'!C863,'PRECIO TOPE POR DEPARTAMENTO'!A:A,'PRECIO TOPE POR DEPARTAMENTO'!R:R),IF($D$5='PRECIO TOPE POR DEPARTAMENTO'!$S$1,_xlfn.XLOOKUP('PROPUESTA ECONOMICA'!C863,'PRECIO TOPE POR DEPARTAMENTO'!A:A,'PRECIO TOPE POR DEPARTAMENTO'!S:S),IF($D$5='PRECIO TOPE POR DEPARTAMENTO'!$T$1,_xlfn.XLOOKUP('PROPUESTA ECONOMICA'!C863,'PRECIO TOPE POR DEPARTAMENTO'!A:A,'PRECIO TOPE POR DEPARTAMENTO'!T:T),IF($D$5='PRECIO TOPE POR DEPARTAMENTO'!$U$1,_xlfn.XLOOKUP('PROPUESTA ECONOMICA'!C863,'PRECIO TOPE POR DEPARTAMENTO'!A:A,'PRECIO TOPE POR DEPARTAMENTO'!U:U),IF($D$5='PRECIO TOPE POR DEPARTAMENTO'!$V$1,_xlfn.XLOOKUP('PROPUESTA ECONOMICA'!C863,'PRECIO TOPE POR DEPARTAMENTO'!A:A,'PRECIO TOPE POR DEPARTAMENTO'!V:V),IF($D$5='PRECIO TOPE POR DEPARTAMENTO'!$W$1,_xlfn.XLOOKUP('PROPUESTA ECONOMICA'!C863,'PRECIO TOPE POR DEPARTAMENTO'!A:A,'PRECIO TOPE POR DEPARTAMENTO'!W:W),IF($D$5='PRECIO TOPE POR DEPARTAMENTO'!$X$1,_xlfn.XLOOKUP('PROPUESTA ECONOMICA'!C863,'PRECIO TOPE POR DEPARTAMENTO'!A:A,'PRECIO TOPE POR DEPARTAMENTO'!X:X),IF($D$5='PRECIO TOPE POR DEPARTAMENTO'!$Y$1,_xlfn.XLOOKUP('PROPUESTA ECONOMICA'!C863,'PRECIO TOPE POR DEPARTAMENTO'!A:A,'PRECIO TOPE POR DEPARTAMENTO'!Y:Y),IF($D$5='PRECIO TOPE POR DEPARTAMENTO'!$Z$1,_xlfn.XLOOKUP('PROPUESTA ECONOMICA'!C863,'PRECIO TOPE POR DEPARTAMENTO'!A:A,'PRECIO TOPE POR DEPARTAMENTO'!Z:Z),IF($D$5='PRECIO TOPE POR DEPARTAMENTO'!$AA$1,_xlfn.XLOOKUP('PROPUESTA ECONOMICA'!C863,'PRECIO TOPE POR DEPARTAMENTO'!A:A,'PRECIO TOPE POR DEPARTAMENTO'!AA:AA),IF($D$5='PRECIO TOPE POR DEPARTAMENTO'!$AB$1,_xlfn.XLOOKUP('PROPUESTA ECONOMICA'!C863,'PRECIO TOPE POR DEPARTAMENTO'!A:A,'PRECIO TOPE POR DEPARTAMENTO'!AB:AB),IF($D$5='PRECIO TOPE POR DEPARTAMENTO'!$AC$1,_xlfn.XLOOKUP('PROPUESTA ECONOMICA'!C863,'PRECIO TOPE POR DEPARTAMENTO'!A:A,'PRECIO TOPE POR DEPARTAMENTO'!AC:AC),IF($D$5='PRECIO TOPE POR DEPARTAMENTO'!$AD$1,_xlfn.XLOOKUP('PROPUESTA ECONOMICA'!C863,'PRECIO TOPE POR DEPARTAMENTO'!A:A,'PRECIO TOPE POR DEPARTAMENTO'!AD:AD),IF($D$5='PRECIO TOPE POR DEPARTAMENTO'!$AE$1,_xlfn.XLOOKUP('PROPUESTA ECONOMICA'!C863,'PRECIO TOPE POR DEPARTAMENTO'!A:A,'PRECIO TOPE POR DEPARTAMENTO'!AE:AE),IF($D$5='PRECIO TOPE POR DEPARTAMENTO'!$AF$1,_xlfn.XLOOKUP('PROPUESTA ECONOMICA'!C863,'PRECIO TOPE POR DEPARTAMENTO'!A:A,'PRECIO TOPE POR DEPARTAMENTO'!AF:AF),IF($D$5='PRECIO TOPE POR DEPARTAMENTO'!$AG$1,_xlfn.XLOOKUP('PROPUESTA ECONOMICA'!C863,'PRECIO TOPE POR DEPARTAMENTO'!A:A,'PRECIO TOPE POR DEPARTAMENTO'!AG:AG),IF($D$5='PRECIO TOPE POR DEPARTAMENTO'!$AH$1,_xlfn.XLOOKUP('PROPUESTA ECONOMICA'!C863,'PRECIO TOPE POR DEPARTAMENTO'!A:A,'PRECIO TOPE POR DEPARTAMENTO'!AH:AH),IF($D$5='PRECIO TOPE POR DEPARTAMENTO'!$AI$1,_xlfn.XLOOKUP('PROPUESTA ECONOMICA'!C863,'PRECIO TOPE POR DEPARTAMENTO'!A:A,'PRECIO TOPE POR DEPARTAMENTO'!AI:AI),IF($D$5='PRECIO TOPE POR DEPARTAMENTO'!$AJ$1,_xlfn.XLOOKUP('PROPUESTA ECONOMICA'!C863,'PRECIO TOPE POR DEPARTAMENTO'!A:A,'PRECIO TOPE POR DEPARTAMENTO'!AJ:AJ),)))))))))))))))))))))))))))))))))</f>
        <v>800691</v>
      </c>
      <c r="G863" s="133"/>
    </row>
    <row r="864" spans="2:7" ht="22.5">
      <c r="B864" s="98">
        <v>853</v>
      </c>
      <c r="C864" s="122" t="s">
        <v>2568</v>
      </c>
      <c r="D864" s="45" t="str">
        <f>+_xlfn.XLOOKUP(C864,'PRECIO TOPE POR DEPARTAMENTO'!A:A,'PRECIO TOPE POR DEPARTAMENTO'!B:B)</f>
        <v>SUMINISTRO E INSTALACIÓN  DE POSTE DE CONCRETO PRETENSADO DE 10 MTS- 750 KG (INCLUYE  AHOYADO, IZAJE Y PLOMADA)</v>
      </c>
      <c r="E864" s="46" t="str">
        <f>IF('PRECIO TOPE POR DEPARTAMENTO'!C854="","",+_xlfn.XLOOKUP(C864,'PRECIO TOPE POR DEPARTAMENTO'!A:A,'PRECIO TOPE POR DEPARTAMENTO'!C:C))</f>
        <v>UN</v>
      </c>
      <c r="F864" s="132">
        <f>IF($D$5='PRECIO TOPE POR DEPARTAMENTO'!$D$1,_xlfn.XLOOKUP('PROPUESTA ECONOMICA'!C864,'PRECIO TOPE POR DEPARTAMENTO'!A:A,'PRECIO TOPE POR DEPARTAMENTO'!D:D),IF($D$5='PRECIO TOPE POR DEPARTAMENTO'!$E$1,_xlfn.XLOOKUP('PROPUESTA ECONOMICA'!C864,'PRECIO TOPE POR DEPARTAMENTO'!A:A,'PRECIO TOPE POR DEPARTAMENTO'!E:E),IF($D$5='PRECIO TOPE POR DEPARTAMENTO'!$F$1,_xlfn.XLOOKUP('PROPUESTA ECONOMICA'!C864,'PRECIO TOPE POR DEPARTAMENTO'!A:A,'PRECIO TOPE POR DEPARTAMENTO'!F:F),IF($D$5='PRECIO TOPE POR DEPARTAMENTO'!$G$1,_xlfn.XLOOKUP('PROPUESTA ECONOMICA'!C864,'PRECIO TOPE POR DEPARTAMENTO'!A:A,'PRECIO TOPE POR DEPARTAMENTO'!G:G),IF($D$5='PRECIO TOPE POR DEPARTAMENTO'!$H$1,_xlfn.XLOOKUP('PROPUESTA ECONOMICA'!C864,'PRECIO TOPE POR DEPARTAMENTO'!A:A,'PRECIO TOPE POR DEPARTAMENTO'!H:H),IF($D$5='PRECIO TOPE POR DEPARTAMENTO'!$I$1,_xlfn.XLOOKUP('PROPUESTA ECONOMICA'!C864,'PRECIO TOPE POR DEPARTAMENTO'!A:A,'PRECIO TOPE POR DEPARTAMENTO'!I:I),IF($D$5='PRECIO TOPE POR DEPARTAMENTO'!$J$1,_xlfn.XLOOKUP('PROPUESTA ECONOMICA'!C864,'PRECIO TOPE POR DEPARTAMENTO'!A:A,'PRECIO TOPE POR DEPARTAMENTO'!J:J),IF($D$5='PRECIO TOPE POR DEPARTAMENTO'!$K$1,_xlfn.XLOOKUP('PROPUESTA ECONOMICA'!C864,'PRECIO TOPE POR DEPARTAMENTO'!A:A,'PRECIO TOPE POR DEPARTAMENTO'!K:K),IF($D$5='PRECIO TOPE POR DEPARTAMENTO'!$L$1,_xlfn.XLOOKUP('PROPUESTA ECONOMICA'!C864,'PRECIO TOPE POR DEPARTAMENTO'!A:A,'PRECIO TOPE POR DEPARTAMENTO'!L:L),IF($D$5='PRECIO TOPE POR DEPARTAMENTO'!$M$1,_xlfn.XLOOKUP('PROPUESTA ECONOMICA'!C864,'PRECIO TOPE POR DEPARTAMENTO'!A:A,'PRECIO TOPE POR DEPARTAMENTO'!M:M),IF($D$5='PRECIO TOPE POR DEPARTAMENTO'!$N$1,_xlfn.XLOOKUP('PROPUESTA ECONOMICA'!C864,'PRECIO TOPE POR DEPARTAMENTO'!A:A,'PRECIO TOPE POR DEPARTAMENTO'!N:N),IF($D$5='PRECIO TOPE POR DEPARTAMENTO'!$O$1,_xlfn.XLOOKUP('PROPUESTA ECONOMICA'!C864,'PRECIO TOPE POR DEPARTAMENTO'!A:A,'PRECIO TOPE POR DEPARTAMENTO'!O:O),IF($D$5='PRECIO TOPE POR DEPARTAMENTO'!$P$1,_xlfn.XLOOKUP('PROPUESTA ECONOMICA'!C864,'PRECIO TOPE POR DEPARTAMENTO'!A:A,'PRECIO TOPE POR DEPARTAMENTO'!P:P),IF($D$5='PRECIO TOPE POR DEPARTAMENTO'!$Q$1,_xlfn.XLOOKUP('PROPUESTA ECONOMICA'!C864,'PRECIO TOPE POR DEPARTAMENTO'!A:A,'PRECIO TOPE POR DEPARTAMENTO'!Q:Q),IF($D$5='PRECIO TOPE POR DEPARTAMENTO'!$R$1,_xlfn.XLOOKUP('PROPUESTA ECONOMICA'!C864,'PRECIO TOPE POR DEPARTAMENTO'!A:A,'PRECIO TOPE POR DEPARTAMENTO'!R:R),IF($D$5='PRECIO TOPE POR DEPARTAMENTO'!$S$1,_xlfn.XLOOKUP('PROPUESTA ECONOMICA'!C864,'PRECIO TOPE POR DEPARTAMENTO'!A:A,'PRECIO TOPE POR DEPARTAMENTO'!S:S),IF($D$5='PRECIO TOPE POR DEPARTAMENTO'!$T$1,_xlfn.XLOOKUP('PROPUESTA ECONOMICA'!C864,'PRECIO TOPE POR DEPARTAMENTO'!A:A,'PRECIO TOPE POR DEPARTAMENTO'!T:T),IF($D$5='PRECIO TOPE POR DEPARTAMENTO'!$U$1,_xlfn.XLOOKUP('PROPUESTA ECONOMICA'!C864,'PRECIO TOPE POR DEPARTAMENTO'!A:A,'PRECIO TOPE POR DEPARTAMENTO'!U:U),IF($D$5='PRECIO TOPE POR DEPARTAMENTO'!$V$1,_xlfn.XLOOKUP('PROPUESTA ECONOMICA'!C864,'PRECIO TOPE POR DEPARTAMENTO'!A:A,'PRECIO TOPE POR DEPARTAMENTO'!V:V),IF($D$5='PRECIO TOPE POR DEPARTAMENTO'!$W$1,_xlfn.XLOOKUP('PROPUESTA ECONOMICA'!C864,'PRECIO TOPE POR DEPARTAMENTO'!A:A,'PRECIO TOPE POR DEPARTAMENTO'!W:W),IF($D$5='PRECIO TOPE POR DEPARTAMENTO'!$X$1,_xlfn.XLOOKUP('PROPUESTA ECONOMICA'!C864,'PRECIO TOPE POR DEPARTAMENTO'!A:A,'PRECIO TOPE POR DEPARTAMENTO'!X:X),IF($D$5='PRECIO TOPE POR DEPARTAMENTO'!$Y$1,_xlfn.XLOOKUP('PROPUESTA ECONOMICA'!C864,'PRECIO TOPE POR DEPARTAMENTO'!A:A,'PRECIO TOPE POR DEPARTAMENTO'!Y:Y),IF($D$5='PRECIO TOPE POR DEPARTAMENTO'!$Z$1,_xlfn.XLOOKUP('PROPUESTA ECONOMICA'!C864,'PRECIO TOPE POR DEPARTAMENTO'!A:A,'PRECIO TOPE POR DEPARTAMENTO'!Z:Z),IF($D$5='PRECIO TOPE POR DEPARTAMENTO'!$AA$1,_xlfn.XLOOKUP('PROPUESTA ECONOMICA'!C864,'PRECIO TOPE POR DEPARTAMENTO'!A:A,'PRECIO TOPE POR DEPARTAMENTO'!AA:AA),IF($D$5='PRECIO TOPE POR DEPARTAMENTO'!$AB$1,_xlfn.XLOOKUP('PROPUESTA ECONOMICA'!C864,'PRECIO TOPE POR DEPARTAMENTO'!A:A,'PRECIO TOPE POR DEPARTAMENTO'!AB:AB),IF($D$5='PRECIO TOPE POR DEPARTAMENTO'!$AC$1,_xlfn.XLOOKUP('PROPUESTA ECONOMICA'!C864,'PRECIO TOPE POR DEPARTAMENTO'!A:A,'PRECIO TOPE POR DEPARTAMENTO'!AC:AC),IF($D$5='PRECIO TOPE POR DEPARTAMENTO'!$AD$1,_xlfn.XLOOKUP('PROPUESTA ECONOMICA'!C864,'PRECIO TOPE POR DEPARTAMENTO'!A:A,'PRECIO TOPE POR DEPARTAMENTO'!AD:AD),IF($D$5='PRECIO TOPE POR DEPARTAMENTO'!$AE$1,_xlfn.XLOOKUP('PROPUESTA ECONOMICA'!C864,'PRECIO TOPE POR DEPARTAMENTO'!A:A,'PRECIO TOPE POR DEPARTAMENTO'!AE:AE),IF($D$5='PRECIO TOPE POR DEPARTAMENTO'!$AF$1,_xlfn.XLOOKUP('PROPUESTA ECONOMICA'!C864,'PRECIO TOPE POR DEPARTAMENTO'!A:A,'PRECIO TOPE POR DEPARTAMENTO'!AF:AF),IF($D$5='PRECIO TOPE POR DEPARTAMENTO'!$AG$1,_xlfn.XLOOKUP('PROPUESTA ECONOMICA'!C864,'PRECIO TOPE POR DEPARTAMENTO'!A:A,'PRECIO TOPE POR DEPARTAMENTO'!AG:AG),IF($D$5='PRECIO TOPE POR DEPARTAMENTO'!$AH$1,_xlfn.XLOOKUP('PROPUESTA ECONOMICA'!C864,'PRECIO TOPE POR DEPARTAMENTO'!A:A,'PRECIO TOPE POR DEPARTAMENTO'!AH:AH),IF($D$5='PRECIO TOPE POR DEPARTAMENTO'!$AI$1,_xlfn.XLOOKUP('PROPUESTA ECONOMICA'!C864,'PRECIO TOPE POR DEPARTAMENTO'!A:A,'PRECIO TOPE POR DEPARTAMENTO'!AI:AI),IF($D$5='PRECIO TOPE POR DEPARTAMENTO'!$AJ$1,_xlfn.XLOOKUP('PROPUESTA ECONOMICA'!C864,'PRECIO TOPE POR DEPARTAMENTO'!A:A,'PRECIO TOPE POR DEPARTAMENTO'!AJ:AJ),)))))))))))))))))))))))))))))))))</f>
        <v>932615</v>
      </c>
      <c r="G864" s="133"/>
    </row>
    <row r="865" spans="2:7" ht="22.5">
      <c r="B865" s="98">
        <v>854</v>
      </c>
      <c r="C865" s="122" t="s">
        <v>2570</v>
      </c>
      <c r="D865" s="45" t="str">
        <f>+_xlfn.XLOOKUP(C865,'PRECIO TOPE POR DEPARTAMENTO'!A:A,'PRECIO TOPE POR DEPARTAMENTO'!B:B)</f>
        <v>SUMINISTRO E INSTALACIÓN  DE POSTE DE CONCRETO PRETENSADO DE 10 MTS- 1050 KG (INCLUYE  AHOYADO, IZAJE Y PLOMADA)</v>
      </c>
      <c r="E865" s="46" t="str">
        <f>IF('PRECIO TOPE POR DEPARTAMENTO'!C855="","",+_xlfn.XLOOKUP(C865,'PRECIO TOPE POR DEPARTAMENTO'!A:A,'PRECIO TOPE POR DEPARTAMENTO'!C:C))</f>
        <v>UN</v>
      </c>
      <c r="F865" s="132">
        <f>IF($D$5='PRECIO TOPE POR DEPARTAMENTO'!$D$1,_xlfn.XLOOKUP('PROPUESTA ECONOMICA'!C865,'PRECIO TOPE POR DEPARTAMENTO'!A:A,'PRECIO TOPE POR DEPARTAMENTO'!D:D),IF($D$5='PRECIO TOPE POR DEPARTAMENTO'!$E$1,_xlfn.XLOOKUP('PROPUESTA ECONOMICA'!C865,'PRECIO TOPE POR DEPARTAMENTO'!A:A,'PRECIO TOPE POR DEPARTAMENTO'!E:E),IF($D$5='PRECIO TOPE POR DEPARTAMENTO'!$F$1,_xlfn.XLOOKUP('PROPUESTA ECONOMICA'!C865,'PRECIO TOPE POR DEPARTAMENTO'!A:A,'PRECIO TOPE POR DEPARTAMENTO'!F:F),IF($D$5='PRECIO TOPE POR DEPARTAMENTO'!$G$1,_xlfn.XLOOKUP('PROPUESTA ECONOMICA'!C865,'PRECIO TOPE POR DEPARTAMENTO'!A:A,'PRECIO TOPE POR DEPARTAMENTO'!G:G),IF($D$5='PRECIO TOPE POR DEPARTAMENTO'!$H$1,_xlfn.XLOOKUP('PROPUESTA ECONOMICA'!C865,'PRECIO TOPE POR DEPARTAMENTO'!A:A,'PRECIO TOPE POR DEPARTAMENTO'!H:H),IF($D$5='PRECIO TOPE POR DEPARTAMENTO'!$I$1,_xlfn.XLOOKUP('PROPUESTA ECONOMICA'!C865,'PRECIO TOPE POR DEPARTAMENTO'!A:A,'PRECIO TOPE POR DEPARTAMENTO'!I:I),IF($D$5='PRECIO TOPE POR DEPARTAMENTO'!$J$1,_xlfn.XLOOKUP('PROPUESTA ECONOMICA'!C865,'PRECIO TOPE POR DEPARTAMENTO'!A:A,'PRECIO TOPE POR DEPARTAMENTO'!J:J),IF($D$5='PRECIO TOPE POR DEPARTAMENTO'!$K$1,_xlfn.XLOOKUP('PROPUESTA ECONOMICA'!C865,'PRECIO TOPE POR DEPARTAMENTO'!A:A,'PRECIO TOPE POR DEPARTAMENTO'!K:K),IF($D$5='PRECIO TOPE POR DEPARTAMENTO'!$L$1,_xlfn.XLOOKUP('PROPUESTA ECONOMICA'!C865,'PRECIO TOPE POR DEPARTAMENTO'!A:A,'PRECIO TOPE POR DEPARTAMENTO'!L:L),IF($D$5='PRECIO TOPE POR DEPARTAMENTO'!$M$1,_xlfn.XLOOKUP('PROPUESTA ECONOMICA'!C865,'PRECIO TOPE POR DEPARTAMENTO'!A:A,'PRECIO TOPE POR DEPARTAMENTO'!M:M),IF($D$5='PRECIO TOPE POR DEPARTAMENTO'!$N$1,_xlfn.XLOOKUP('PROPUESTA ECONOMICA'!C865,'PRECIO TOPE POR DEPARTAMENTO'!A:A,'PRECIO TOPE POR DEPARTAMENTO'!N:N),IF($D$5='PRECIO TOPE POR DEPARTAMENTO'!$O$1,_xlfn.XLOOKUP('PROPUESTA ECONOMICA'!C865,'PRECIO TOPE POR DEPARTAMENTO'!A:A,'PRECIO TOPE POR DEPARTAMENTO'!O:O),IF($D$5='PRECIO TOPE POR DEPARTAMENTO'!$P$1,_xlfn.XLOOKUP('PROPUESTA ECONOMICA'!C865,'PRECIO TOPE POR DEPARTAMENTO'!A:A,'PRECIO TOPE POR DEPARTAMENTO'!P:P),IF($D$5='PRECIO TOPE POR DEPARTAMENTO'!$Q$1,_xlfn.XLOOKUP('PROPUESTA ECONOMICA'!C865,'PRECIO TOPE POR DEPARTAMENTO'!A:A,'PRECIO TOPE POR DEPARTAMENTO'!Q:Q),IF($D$5='PRECIO TOPE POR DEPARTAMENTO'!$R$1,_xlfn.XLOOKUP('PROPUESTA ECONOMICA'!C865,'PRECIO TOPE POR DEPARTAMENTO'!A:A,'PRECIO TOPE POR DEPARTAMENTO'!R:R),IF($D$5='PRECIO TOPE POR DEPARTAMENTO'!$S$1,_xlfn.XLOOKUP('PROPUESTA ECONOMICA'!C865,'PRECIO TOPE POR DEPARTAMENTO'!A:A,'PRECIO TOPE POR DEPARTAMENTO'!S:S),IF($D$5='PRECIO TOPE POR DEPARTAMENTO'!$T$1,_xlfn.XLOOKUP('PROPUESTA ECONOMICA'!C865,'PRECIO TOPE POR DEPARTAMENTO'!A:A,'PRECIO TOPE POR DEPARTAMENTO'!T:T),IF($D$5='PRECIO TOPE POR DEPARTAMENTO'!$U$1,_xlfn.XLOOKUP('PROPUESTA ECONOMICA'!C865,'PRECIO TOPE POR DEPARTAMENTO'!A:A,'PRECIO TOPE POR DEPARTAMENTO'!U:U),IF($D$5='PRECIO TOPE POR DEPARTAMENTO'!$V$1,_xlfn.XLOOKUP('PROPUESTA ECONOMICA'!C865,'PRECIO TOPE POR DEPARTAMENTO'!A:A,'PRECIO TOPE POR DEPARTAMENTO'!V:V),IF($D$5='PRECIO TOPE POR DEPARTAMENTO'!$W$1,_xlfn.XLOOKUP('PROPUESTA ECONOMICA'!C865,'PRECIO TOPE POR DEPARTAMENTO'!A:A,'PRECIO TOPE POR DEPARTAMENTO'!W:W),IF($D$5='PRECIO TOPE POR DEPARTAMENTO'!$X$1,_xlfn.XLOOKUP('PROPUESTA ECONOMICA'!C865,'PRECIO TOPE POR DEPARTAMENTO'!A:A,'PRECIO TOPE POR DEPARTAMENTO'!X:X),IF($D$5='PRECIO TOPE POR DEPARTAMENTO'!$Y$1,_xlfn.XLOOKUP('PROPUESTA ECONOMICA'!C865,'PRECIO TOPE POR DEPARTAMENTO'!A:A,'PRECIO TOPE POR DEPARTAMENTO'!Y:Y),IF($D$5='PRECIO TOPE POR DEPARTAMENTO'!$Z$1,_xlfn.XLOOKUP('PROPUESTA ECONOMICA'!C865,'PRECIO TOPE POR DEPARTAMENTO'!A:A,'PRECIO TOPE POR DEPARTAMENTO'!Z:Z),IF($D$5='PRECIO TOPE POR DEPARTAMENTO'!$AA$1,_xlfn.XLOOKUP('PROPUESTA ECONOMICA'!C865,'PRECIO TOPE POR DEPARTAMENTO'!A:A,'PRECIO TOPE POR DEPARTAMENTO'!AA:AA),IF($D$5='PRECIO TOPE POR DEPARTAMENTO'!$AB$1,_xlfn.XLOOKUP('PROPUESTA ECONOMICA'!C865,'PRECIO TOPE POR DEPARTAMENTO'!A:A,'PRECIO TOPE POR DEPARTAMENTO'!AB:AB),IF($D$5='PRECIO TOPE POR DEPARTAMENTO'!$AC$1,_xlfn.XLOOKUP('PROPUESTA ECONOMICA'!C865,'PRECIO TOPE POR DEPARTAMENTO'!A:A,'PRECIO TOPE POR DEPARTAMENTO'!AC:AC),IF($D$5='PRECIO TOPE POR DEPARTAMENTO'!$AD$1,_xlfn.XLOOKUP('PROPUESTA ECONOMICA'!C865,'PRECIO TOPE POR DEPARTAMENTO'!A:A,'PRECIO TOPE POR DEPARTAMENTO'!AD:AD),IF($D$5='PRECIO TOPE POR DEPARTAMENTO'!$AE$1,_xlfn.XLOOKUP('PROPUESTA ECONOMICA'!C865,'PRECIO TOPE POR DEPARTAMENTO'!A:A,'PRECIO TOPE POR DEPARTAMENTO'!AE:AE),IF($D$5='PRECIO TOPE POR DEPARTAMENTO'!$AF$1,_xlfn.XLOOKUP('PROPUESTA ECONOMICA'!C865,'PRECIO TOPE POR DEPARTAMENTO'!A:A,'PRECIO TOPE POR DEPARTAMENTO'!AF:AF),IF($D$5='PRECIO TOPE POR DEPARTAMENTO'!$AG$1,_xlfn.XLOOKUP('PROPUESTA ECONOMICA'!C865,'PRECIO TOPE POR DEPARTAMENTO'!A:A,'PRECIO TOPE POR DEPARTAMENTO'!AG:AG),IF($D$5='PRECIO TOPE POR DEPARTAMENTO'!$AH$1,_xlfn.XLOOKUP('PROPUESTA ECONOMICA'!C865,'PRECIO TOPE POR DEPARTAMENTO'!A:A,'PRECIO TOPE POR DEPARTAMENTO'!AH:AH),IF($D$5='PRECIO TOPE POR DEPARTAMENTO'!$AI$1,_xlfn.XLOOKUP('PROPUESTA ECONOMICA'!C865,'PRECIO TOPE POR DEPARTAMENTO'!A:A,'PRECIO TOPE POR DEPARTAMENTO'!AI:AI),IF($D$5='PRECIO TOPE POR DEPARTAMENTO'!$AJ$1,_xlfn.XLOOKUP('PROPUESTA ECONOMICA'!C865,'PRECIO TOPE POR DEPARTAMENTO'!A:A,'PRECIO TOPE POR DEPARTAMENTO'!AJ:AJ),)))))))))))))))))))))))))))))))))</f>
        <v>1013120</v>
      </c>
      <c r="G865" s="133"/>
    </row>
    <row r="866" spans="2:7" ht="22.5">
      <c r="B866" s="98">
        <v>855</v>
      </c>
      <c r="C866" s="122" t="s">
        <v>2572</v>
      </c>
      <c r="D866" s="45" t="str">
        <f>+_xlfn.XLOOKUP(C866,'PRECIO TOPE POR DEPARTAMENTO'!A:A,'PRECIO TOPE POR DEPARTAMENTO'!B:B)</f>
        <v>SUMINISTRO E INSTALACIÓN  DE POSTE DE CONCRETO PRETENSADO DE 12 MTS- 510 KG (INCLUYE  AHOYADO, IZAJE Y PLOMADA)</v>
      </c>
      <c r="E866" s="46" t="str">
        <f>IF('PRECIO TOPE POR DEPARTAMENTO'!C856="","",+_xlfn.XLOOKUP(C866,'PRECIO TOPE POR DEPARTAMENTO'!A:A,'PRECIO TOPE POR DEPARTAMENTO'!C:C))</f>
        <v>UN</v>
      </c>
      <c r="F866" s="132">
        <f>IF($D$5='PRECIO TOPE POR DEPARTAMENTO'!$D$1,_xlfn.XLOOKUP('PROPUESTA ECONOMICA'!C866,'PRECIO TOPE POR DEPARTAMENTO'!A:A,'PRECIO TOPE POR DEPARTAMENTO'!D:D),IF($D$5='PRECIO TOPE POR DEPARTAMENTO'!$E$1,_xlfn.XLOOKUP('PROPUESTA ECONOMICA'!C866,'PRECIO TOPE POR DEPARTAMENTO'!A:A,'PRECIO TOPE POR DEPARTAMENTO'!E:E),IF($D$5='PRECIO TOPE POR DEPARTAMENTO'!$F$1,_xlfn.XLOOKUP('PROPUESTA ECONOMICA'!C866,'PRECIO TOPE POR DEPARTAMENTO'!A:A,'PRECIO TOPE POR DEPARTAMENTO'!F:F),IF($D$5='PRECIO TOPE POR DEPARTAMENTO'!$G$1,_xlfn.XLOOKUP('PROPUESTA ECONOMICA'!C866,'PRECIO TOPE POR DEPARTAMENTO'!A:A,'PRECIO TOPE POR DEPARTAMENTO'!G:G),IF($D$5='PRECIO TOPE POR DEPARTAMENTO'!$H$1,_xlfn.XLOOKUP('PROPUESTA ECONOMICA'!C866,'PRECIO TOPE POR DEPARTAMENTO'!A:A,'PRECIO TOPE POR DEPARTAMENTO'!H:H),IF($D$5='PRECIO TOPE POR DEPARTAMENTO'!$I$1,_xlfn.XLOOKUP('PROPUESTA ECONOMICA'!C866,'PRECIO TOPE POR DEPARTAMENTO'!A:A,'PRECIO TOPE POR DEPARTAMENTO'!I:I),IF($D$5='PRECIO TOPE POR DEPARTAMENTO'!$J$1,_xlfn.XLOOKUP('PROPUESTA ECONOMICA'!C866,'PRECIO TOPE POR DEPARTAMENTO'!A:A,'PRECIO TOPE POR DEPARTAMENTO'!J:J),IF($D$5='PRECIO TOPE POR DEPARTAMENTO'!$K$1,_xlfn.XLOOKUP('PROPUESTA ECONOMICA'!C866,'PRECIO TOPE POR DEPARTAMENTO'!A:A,'PRECIO TOPE POR DEPARTAMENTO'!K:K),IF($D$5='PRECIO TOPE POR DEPARTAMENTO'!$L$1,_xlfn.XLOOKUP('PROPUESTA ECONOMICA'!C866,'PRECIO TOPE POR DEPARTAMENTO'!A:A,'PRECIO TOPE POR DEPARTAMENTO'!L:L),IF($D$5='PRECIO TOPE POR DEPARTAMENTO'!$M$1,_xlfn.XLOOKUP('PROPUESTA ECONOMICA'!C866,'PRECIO TOPE POR DEPARTAMENTO'!A:A,'PRECIO TOPE POR DEPARTAMENTO'!M:M),IF($D$5='PRECIO TOPE POR DEPARTAMENTO'!$N$1,_xlfn.XLOOKUP('PROPUESTA ECONOMICA'!C866,'PRECIO TOPE POR DEPARTAMENTO'!A:A,'PRECIO TOPE POR DEPARTAMENTO'!N:N),IF($D$5='PRECIO TOPE POR DEPARTAMENTO'!$O$1,_xlfn.XLOOKUP('PROPUESTA ECONOMICA'!C866,'PRECIO TOPE POR DEPARTAMENTO'!A:A,'PRECIO TOPE POR DEPARTAMENTO'!O:O),IF($D$5='PRECIO TOPE POR DEPARTAMENTO'!$P$1,_xlfn.XLOOKUP('PROPUESTA ECONOMICA'!C866,'PRECIO TOPE POR DEPARTAMENTO'!A:A,'PRECIO TOPE POR DEPARTAMENTO'!P:P),IF($D$5='PRECIO TOPE POR DEPARTAMENTO'!$Q$1,_xlfn.XLOOKUP('PROPUESTA ECONOMICA'!C866,'PRECIO TOPE POR DEPARTAMENTO'!A:A,'PRECIO TOPE POR DEPARTAMENTO'!Q:Q),IF($D$5='PRECIO TOPE POR DEPARTAMENTO'!$R$1,_xlfn.XLOOKUP('PROPUESTA ECONOMICA'!C866,'PRECIO TOPE POR DEPARTAMENTO'!A:A,'PRECIO TOPE POR DEPARTAMENTO'!R:R),IF($D$5='PRECIO TOPE POR DEPARTAMENTO'!$S$1,_xlfn.XLOOKUP('PROPUESTA ECONOMICA'!C866,'PRECIO TOPE POR DEPARTAMENTO'!A:A,'PRECIO TOPE POR DEPARTAMENTO'!S:S),IF($D$5='PRECIO TOPE POR DEPARTAMENTO'!$T$1,_xlfn.XLOOKUP('PROPUESTA ECONOMICA'!C866,'PRECIO TOPE POR DEPARTAMENTO'!A:A,'PRECIO TOPE POR DEPARTAMENTO'!T:T),IF($D$5='PRECIO TOPE POR DEPARTAMENTO'!$U$1,_xlfn.XLOOKUP('PROPUESTA ECONOMICA'!C866,'PRECIO TOPE POR DEPARTAMENTO'!A:A,'PRECIO TOPE POR DEPARTAMENTO'!U:U),IF($D$5='PRECIO TOPE POR DEPARTAMENTO'!$V$1,_xlfn.XLOOKUP('PROPUESTA ECONOMICA'!C866,'PRECIO TOPE POR DEPARTAMENTO'!A:A,'PRECIO TOPE POR DEPARTAMENTO'!V:V),IF($D$5='PRECIO TOPE POR DEPARTAMENTO'!$W$1,_xlfn.XLOOKUP('PROPUESTA ECONOMICA'!C866,'PRECIO TOPE POR DEPARTAMENTO'!A:A,'PRECIO TOPE POR DEPARTAMENTO'!W:W),IF($D$5='PRECIO TOPE POR DEPARTAMENTO'!$X$1,_xlfn.XLOOKUP('PROPUESTA ECONOMICA'!C866,'PRECIO TOPE POR DEPARTAMENTO'!A:A,'PRECIO TOPE POR DEPARTAMENTO'!X:X),IF($D$5='PRECIO TOPE POR DEPARTAMENTO'!$Y$1,_xlfn.XLOOKUP('PROPUESTA ECONOMICA'!C866,'PRECIO TOPE POR DEPARTAMENTO'!A:A,'PRECIO TOPE POR DEPARTAMENTO'!Y:Y),IF($D$5='PRECIO TOPE POR DEPARTAMENTO'!$Z$1,_xlfn.XLOOKUP('PROPUESTA ECONOMICA'!C866,'PRECIO TOPE POR DEPARTAMENTO'!A:A,'PRECIO TOPE POR DEPARTAMENTO'!Z:Z),IF($D$5='PRECIO TOPE POR DEPARTAMENTO'!$AA$1,_xlfn.XLOOKUP('PROPUESTA ECONOMICA'!C866,'PRECIO TOPE POR DEPARTAMENTO'!A:A,'PRECIO TOPE POR DEPARTAMENTO'!AA:AA),IF($D$5='PRECIO TOPE POR DEPARTAMENTO'!$AB$1,_xlfn.XLOOKUP('PROPUESTA ECONOMICA'!C866,'PRECIO TOPE POR DEPARTAMENTO'!A:A,'PRECIO TOPE POR DEPARTAMENTO'!AB:AB),IF($D$5='PRECIO TOPE POR DEPARTAMENTO'!$AC$1,_xlfn.XLOOKUP('PROPUESTA ECONOMICA'!C866,'PRECIO TOPE POR DEPARTAMENTO'!A:A,'PRECIO TOPE POR DEPARTAMENTO'!AC:AC),IF($D$5='PRECIO TOPE POR DEPARTAMENTO'!$AD$1,_xlfn.XLOOKUP('PROPUESTA ECONOMICA'!C866,'PRECIO TOPE POR DEPARTAMENTO'!A:A,'PRECIO TOPE POR DEPARTAMENTO'!AD:AD),IF($D$5='PRECIO TOPE POR DEPARTAMENTO'!$AE$1,_xlfn.XLOOKUP('PROPUESTA ECONOMICA'!C866,'PRECIO TOPE POR DEPARTAMENTO'!A:A,'PRECIO TOPE POR DEPARTAMENTO'!AE:AE),IF($D$5='PRECIO TOPE POR DEPARTAMENTO'!$AF$1,_xlfn.XLOOKUP('PROPUESTA ECONOMICA'!C866,'PRECIO TOPE POR DEPARTAMENTO'!A:A,'PRECIO TOPE POR DEPARTAMENTO'!AF:AF),IF($D$5='PRECIO TOPE POR DEPARTAMENTO'!$AG$1,_xlfn.XLOOKUP('PROPUESTA ECONOMICA'!C866,'PRECIO TOPE POR DEPARTAMENTO'!A:A,'PRECIO TOPE POR DEPARTAMENTO'!AG:AG),IF($D$5='PRECIO TOPE POR DEPARTAMENTO'!$AH$1,_xlfn.XLOOKUP('PROPUESTA ECONOMICA'!C866,'PRECIO TOPE POR DEPARTAMENTO'!A:A,'PRECIO TOPE POR DEPARTAMENTO'!AH:AH),IF($D$5='PRECIO TOPE POR DEPARTAMENTO'!$AI$1,_xlfn.XLOOKUP('PROPUESTA ECONOMICA'!C866,'PRECIO TOPE POR DEPARTAMENTO'!A:A,'PRECIO TOPE POR DEPARTAMENTO'!AI:AI),IF($D$5='PRECIO TOPE POR DEPARTAMENTO'!$AJ$1,_xlfn.XLOOKUP('PROPUESTA ECONOMICA'!C866,'PRECIO TOPE POR DEPARTAMENTO'!A:A,'PRECIO TOPE POR DEPARTAMENTO'!AJ:AJ),)))))))))))))))))))))))))))))))))</f>
        <v>1060205</v>
      </c>
      <c r="G866" s="133"/>
    </row>
    <row r="867" spans="2:7" ht="22.5">
      <c r="B867" s="98">
        <v>856</v>
      </c>
      <c r="C867" s="122" t="s">
        <v>2574</v>
      </c>
      <c r="D867" s="45" t="str">
        <f>+_xlfn.XLOOKUP(C867,'PRECIO TOPE POR DEPARTAMENTO'!A:A,'PRECIO TOPE POR DEPARTAMENTO'!B:B)</f>
        <v>SUMINISTRO E INSTALACIÓN  DE POSTE DE CONCRETO PRETENSADO DE 12 MTS- 750 KG (INCLUYE  AHOYADO, IZAJE Y PLOMADA)</v>
      </c>
      <c r="E867" s="46" t="str">
        <f>IF('PRECIO TOPE POR DEPARTAMENTO'!C857="","",+_xlfn.XLOOKUP(C867,'PRECIO TOPE POR DEPARTAMENTO'!A:A,'PRECIO TOPE POR DEPARTAMENTO'!C:C))</f>
        <v>UN</v>
      </c>
      <c r="F867" s="132">
        <f>IF($D$5='PRECIO TOPE POR DEPARTAMENTO'!$D$1,_xlfn.XLOOKUP('PROPUESTA ECONOMICA'!C867,'PRECIO TOPE POR DEPARTAMENTO'!A:A,'PRECIO TOPE POR DEPARTAMENTO'!D:D),IF($D$5='PRECIO TOPE POR DEPARTAMENTO'!$E$1,_xlfn.XLOOKUP('PROPUESTA ECONOMICA'!C867,'PRECIO TOPE POR DEPARTAMENTO'!A:A,'PRECIO TOPE POR DEPARTAMENTO'!E:E),IF($D$5='PRECIO TOPE POR DEPARTAMENTO'!$F$1,_xlfn.XLOOKUP('PROPUESTA ECONOMICA'!C867,'PRECIO TOPE POR DEPARTAMENTO'!A:A,'PRECIO TOPE POR DEPARTAMENTO'!F:F),IF($D$5='PRECIO TOPE POR DEPARTAMENTO'!$G$1,_xlfn.XLOOKUP('PROPUESTA ECONOMICA'!C867,'PRECIO TOPE POR DEPARTAMENTO'!A:A,'PRECIO TOPE POR DEPARTAMENTO'!G:G),IF($D$5='PRECIO TOPE POR DEPARTAMENTO'!$H$1,_xlfn.XLOOKUP('PROPUESTA ECONOMICA'!C867,'PRECIO TOPE POR DEPARTAMENTO'!A:A,'PRECIO TOPE POR DEPARTAMENTO'!H:H),IF($D$5='PRECIO TOPE POR DEPARTAMENTO'!$I$1,_xlfn.XLOOKUP('PROPUESTA ECONOMICA'!C867,'PRECIO TOPE POR DEPARTAMENTO'!A:A,'PRECIO TOPE POR DEPARTAMENTO'!I:I),IF($D$5='PRECIO TOPE POR DEPARTAMENTO'!$J$1,_xlfn.XLOOKUP('PROPUESTA ECONOMICA'!C867,'PRECIO TOPE POR DEPARTAMENTO'!A:A,'PRECIO TOPE POR DEPARTAMENTO'!J:J),IF($D$5='PRECIO TOPE POR DEPARTAMENTO'!$K$1,_xlfn.XLOOKUP('PROPUESTA ECONOMICA'!C867,'PRECIO TOPE POR DEPARTAMENTO'!A:A,'PRECIO TOPE POR DEPARTAMENTO'!K:K),IF($D$5='PRECIO TOPE POR DEPARTAMENTO'!$L$1,_xlfn.XLOOKUP('PROPUESTA ECONOMICA'!C867,'PRECIO TOPE POR DEPARTAMENTO'!A:A,'PRECIO TOPE POR DEPARTAMENTO'!L:L),IF($D$5='PRECIO TOPE POR DEPARTAMENTO'!$M$1,_xlfn.XLOOKUP('PROPUESTA ECONOMICA'!C867,'PRECIO TOPE POR DEPARTAMENTO'!A:A,'PRECIO TOPE POR DEPARTAMENTO'!M:M),IF($D$5='PRECIO TOPE POR DEPARTAMENTO'!$N$1,_xlfn.XLOOKUP('PROPUESTA ECONOMICA'!C867,'PRECIO TOPE POR DEPARTAMENTO'!A:A,'PRECIO TOPE POR DEPARTAMENTO'!N:N),IF($D$5='PRECIO TOPE POR DEPARTAMENTO'!$O$1,_xlfn.XLOOKUP('PROPUESTA ECONOMICA'!C867,'PRECIO TOPE POR DEPARTAMENTO'!A:A,'PRECIO TOPE POR DEPARTAMENTO'!O:O),IF($D$5='PRECIO TOPE POR DEPARTAMENTO'!$P$1,_xlfn.XLOOKUP('PROPUESTA ECONOMICA'!C867,'PRECIO TOPE POR DEPARTAMENTO'!A:A,'PRECIO TOPE POR DEPARTAMENTO'!P:P),IF($D$5='PRECIO TOPE POR DEPARTAMENTO'!$Q$1,_xlfn.XLOOKUP('PROPUESTA ECONOMICA'!C867,'PRECIO TOPE POR DEPARTAMENTO'!A:A,'PRECIO TOPE POR DEPARTAMENTO'!Q:Q),IF($D$5='PRECIO TOPE POR DEPARTAMENTO'!$R$1,_xlfn.XLOOKUP('PROPUESTA ECONOMICA'!C867,'PRECIO TOPE POR DEPARTAMENTO'!A:A,'PRECIO TOPE POR DEPARTAMENTO'!R:R),IF($D$5='PRECIO TOPE POR DEPARTAMENTO'!$S$1,_xlfn.XLOOKUP('PROPUESTA ECONOMICA'!C867,'PRECIO TOPE POR DEPARTAMENTO'!A:A,'PRECIO TOPE POR DEPARTAMENTO'!S:S),IF($D$5='PRECIO TOPE POR DEPARTAMENTO'!$T$1,_xlfn.XLOOKUP('PROPUESTA ECONOMICA'!C867,'PRECIO TOPE POR DEPARTAMENTO'!A:A,'PRECIO TOPE POR DEPARTAMENTO'!T:T),IF($D$5='PRECIO TOPE POR DEPARTAMENTO'!$U$1,_xlfn.XLOOKUP('PROPUESTA ECONOMICA'!C867,'PRECIO TOPE POR DEPARTAMENTO'!A:A,'PRECIO TOPE POR DEPARTAMENTO'!U:U),IF($D$5='PRECIO TOPE POR DEPARTAMENTO'!$V$1,_xlfn.XLOOKUP('PROPUESTA ECONOMICA'!C867,'PRECIO TOPE POR DEPARTAMENTO'!A:A,'PRECIO TOPE POR DEPARTAMENTO'!V:V),IF($D$5='PRECIO TOPE POR DEPARTAMENTO'!$W$1,_xlfn.XLOOKUP('PROPUESTA ECONOMICA'!C867,'PRECIO TOPE POR DEPARTAMENTO'!A:A,'PRECIO TOPE POR DEPARTAMENTO'!W:W),IF($D$5='PRECIO TOPE POR DEPARTAMENTO'!$X$1,_xlfn.XLOOKUP('PROPUESTA ECONOMICA'!C867,'PRECIO TOPE POR DEPARTAMENTO'!A:A,'PRECIO TOPE POR DEPARTAMENTO'!X:X),IF($D$5='PRECIO TOPE POR DEPARTAMENTO'!$Y$1,_xlfn.XLOOKUP('PROPUESTA ECONOMICA'!C867,'PRECIO TOPE POR DEPARTAMENTO'!A:A,'PRECIO TOPE POR DEPARTAMENTO'!Y:Y),IF($D$5='PRECIO TOPE POR DEPARTAMENTO'!$Z$1,_xlfn.XLOOKUP('PROPUESTA ECONOMICA'!C867,'PRECIO TOPE POR DEPARTAMENTO'!A:A,'PRECIO TOPE POR DEPARTAMENTO'!Z:Z),IF($D$5='PRECIO TOPE POR DEPARTAMENTO'!$AA$1,_xlfn.XLOOKUP('PROPUESTA ECONOMICA'!C867,'PRECIO TOPE POR DEPARTAMENTO'!A:A,'PRECIO TOPE POR DEPARTAMENTO'!AA:AA),IF($D$5='PRECIO TOPE POR DEPARTAMENTO'!$AB$1,_xlfn.XLOOKUP('PROPUESTA ECONOMICA'!C867,'PRECIO TOPE POR DEPARTAMENTO'!A:A,'PRECIO TOPE POR DEPARTAMENTO'!AB:AB),IF($D$5='PRECIO TOPE POR DEPARTAMENTO'!$AC$1,_xlfn.XLOOKUP('PROPUESTA ECONOMICA'!C867,'PRECIO TOPE POR DEPARTAMENTO'!A:A,'PRECIO TOPE POR DEPARTAMENTO'!AC:AC),IF($D$5='PRECIO TOPE POR DEPARTAMENTO'!$AD$1,_xlfn.XLOOKUP('PROPUESTA ECONOMICA'!C867,'PRECIO TOPE POR DEPARTAMENTO'!A:A,'PRECIO TOPE POR DEPARTAMENTO'!AD:AD),IF($D$5='PRECIO TOPE POR DEPARTAMENTO'!$AE$1,_xlfn.XLOOKUP('PROPUESTA ECONOMICA'!C867,'PRECIO TOPE POR DEPARTAMENTO'!A:A,'PRECIO TOPE POR DEPARTAMENTO'!AE:AE),IF($D$5='PRECIO TOPE POR DEPARTAMENTO'!$AF$1,_xlfn.XLOOKUP('PROPUESTA ECONOMICA'!C867,'PRECIO TOPE POR DEPARTAMENTO'!A:A,'PRECIO TOPE POR DEPARTAMENTO'!AF:AF),IF($D$5='PRECIO TOPE POR DEPARTAMENTO'!$AG$1,_xlfn.XLOOKUP('PROPUESTA ECONOMICA'!C867,'PRECIO TOPE POR DEPARTAMENTO'!A:A,'PRECIO TOPE POR DEPARTAMENTO'!AG:AG),IF($D$5='PRECIO TOPE POR DEPARTAMENTO'!$AH$1,_xlfn.XLOOKUP('PROPUESTA ECONOMICA'!C867,'PRECIO TOPE POR DEPARTAMENTO'!A:A,'PRECIO TOPE POR DEPARTAMENTO'!AH:AH),IF($D$5='PRECIO TOPE POR DEPARTAMENTO'!$AI$1,_xlfn.XLOOKUP('PROPUESTA ECONOMICA'!C867,'PRECIO TOPE POR DEPARTAMENTO'!A:A,'PRECIO TOPE POR DEPARTAMENTO'!AI:AI),IF($D$5='PRECIO TOPE POR DEPARTAMENTO'!$AJ$1,_xlfn.XLOOKUP('PROPUESTA ECONOMICA'!C867,'PRECIO TOPE POR DEPARTAMENTO'!A:A,'PRECIO TOPE POR DEPARTAMENTO'!AJ:AJ),)))))))))))))))))))))))))))))))))</f>
        <v>1139698</v>
      </c>
      <c r="G867" s="133"/>
    </row>
    <row r="868" spans="2:7" ht="22.5">
      <c r="B868" s="98">
        <v>857</v>
      </c>
      <c r="C868" s="122" t="s">
        <v>2576</v>
      </c>
      <c r="D868" s="45" t="str">
        <f>+_xlfn.XLOOKUP(C868,'PRECIO TOPE POR DEPARTAMENTO'!A:A,'PRECIO TOPE POR DEPARTAMENTO'!B:B)</f>
        <v>SUMINISTRO E INSTALACIÓN  DE POSTE DE CONCRETO PRETENSADO DE 12 MTS- 1050 KG (INCLUYE  AHOYADO, IZAJE Y PLOMADA)</v>
      </c>
      <c r="E868" s="46" t="str">
        <f>IF('PRECIO TOPE POR DEPARTAMENTO'!C858="","",+_xlfn.XLOOKUP(C868,'PRECIO TOPE POR DEPARTAMENTO'!A:A,'PRECIO TOPE POR DEPARTAMENTO'!C:C))</f>
        <v>UN</v>
      </c>
      <c r="F868" s="132">
        <f>IF($D$5='PRECIO TOPE POR DEPARTAMENTO'!$D$1,_xlfn.XLOOKUP('PROPUESTA ECONOMICA'!C868,'PRECIO TOPE POR DEPARTAMENTO'!A:A,'PRECIO TOPE POR DEPARTAMENTO'!D:D),IF($D$5='PRECIO TOPE POR DEPARTAMENTO'!$E$1,_xlfn.XLOOKUP('PROPUESTA ECONOMICA'!C868,'PRECIO TOPE POR DEPARTAMENTO'!A:A,'PRECIO TOPE POR DEPARTAMENTO'!E:E),IF($D$5='PRECIO TOPE POR DEPARTAMENTO'!$F$1,_xlfn.XLOOKUP('PROPUESTA ECONOMICA'!C868,'PRECIO TOPE POR DEPARTAMENTO'!A:A,'PRECIO TOPE POR DEPARTAMENTO'!F:F),IF($D$5='PRECIO TOPE POR DEPARTAMENTO'!$G$1,_xlfn.XLOOKUP('PROPUESTA ECONOMICA'!C868,'PRECIO TOPE POR DEPARTAMENTO'!A:A,'PRECIO TOPE POR DEPARTAMENTO'!G:G),IF($D$5='PRECIO TOPE POR DEPARTAMENTO'!$H$1,_xlfn.XLOOKUP('PROPUESTA ECONOMICA'!C868,'PRECIO TOPE POR DEPARTAMENTO'!A:A,'PRECIO TOPE POR DEPARTAMENTO'!H:H),IF($D$5='PRECIO TOPE POR DEPARTAMENTO'!$I$1,_xlfn.XLOOKUP('PROPUESTA ECONOMICA'!C868,'PRECIO TOPE POR DEPARTAMENTO'!A:A,'PRECIO TOPE POR DEPARTAMENTO'!I:I),IF($D$5='PRECIO TOPE POR DEPARTAMENTO'!$J$1,_xlfn.XLOOKUP('PROPUESTA ECONOMICA'!C868,'PRECIO TOPE POR DEPARTAMENTO'!A:A,'PRECIO TOPE POR DEPARTAMENTO'!J:J),IF($D$5='PRECIO TOPE POR DEPARTAMENTO'!$K$1,_xlfn.XLOOKUP('PROPUESTA ECONOMICA'!C868,'PRECIO TOPE POR DEPARTAMENTO'!A:A,'PRECIO TOPE POR DEPARTAMENTO'!K:K),IF($D$5='PRECIO TOPE POR DEPARTAMENTO'!$L$1,_xlfn.XLOOKUP('PROPUESTA ECONOMICA'!C868,'PRECIO TOPE POR DEPARTAMENTO'!A:A,'PRECIO TOPE POR DEPARTAMENTO'!L:L),IF($D$5='PRECIO TOPE POR DEPARTAMENTO'!$M$1,_xlfn.XLOOKUP('PROPUESTA ECONOMICA'!C868,'PRECIO TOPE POR DEPARTAMENTO'!A:A,'PRECIO TOPE POR DEPARTAMENTO'!M:M),IF($D$5='PRECIO TOPE POR DEPARTAMENTO'!$N$1,_xlfn.XLOOKUP('PROPUESTA ECONOMICA'!C868,'PRECIO TOPE POR DEPARTAMENTO'!A:A,'PRECIO TOPE POR DEPARTAMENTO'!N:N),IF($D$5='PRECIO TOPE POR DEPARTAMENTO'!$O$1,_xlfn.XLOOKUP('PROPUESTA ECONOMICA'!C868,'PRECIO TOPE POR DEPARTAMENTO'!A:A,'PRECIO TOPE POR DEPARTAMENTO'!O:O),IF($D$5='PRECIO TOPE POR DEPARTAMENTO'!$P$1,_xlfn.XLOOKUP('PROPUESTA ECONOMICA'!C868,'PRECIO TOPE POR DEPARTAMENTO'!A:A,'PRECIO TOPE POR DEPARTAMENTO'!P:P),IF($D$5='PRECIO TOPE POR DEPARTAMENTO'!$Q$1,_xlfn.XLOOKUP('PROPUESTA ECONOMICA'!C868,'PRECIO TOPE POR DEPARTAMENTO'!A:A,'PRECIO TOPE POR DEPARTAMENTO'!Q:Q),IF($D$5='PRECIO TOPE POR DEPARTAMENTO'!$R$1,_xlfn.XLOOKUP('PROPUESTA ECONOMICA'!C868,'PRECIO TOPE POR DEPARTAMENTO'!A:A,'PRECIO TOPE POR DEPARTAMENTO'!R:R),IF($D$5='PRECIO TOPE POR DEPARTAMENTO'!$S$1,_xlfn.XLOOKUP('PROPUESTA ECONOMICA'!C868,'PRECIO TOPE POR DEPARTAMENTO'!A:A,'PRECIO TOPE POR DEPARTAMENTO'!S:S),IF($D$5='PRECIO TOPE POR DEPARTAMENTO'!$T$1,_xlfn.XLOOKUP('PROPUESTA ECONOMICA'!C868,'PRECIO TOPE POR DEPARTAMENTO'!A:A,'PRECIO TOPE POR DEPARTAMENTO'!T:T),IF($D$5='PRECIO TOPE POR DEPARTAMENTO'!$U$1,_xlfn.XLOOKUP('PROPUESTA ECONOMICA'!C868,'PRECIO TOPE POR DEPARTAMENTO'!A:A,'PRECIO TOPE POR DEPARTAMENTO'!U:U),IF($D$5='PRECIO TOPE POR DEPARTAMENTO'!$V$1,_xlfn.XLOOKUP('PROPUESTA ECONOMICA'!C868,'PRECIO TOPE POR DEPARTAMENTO'!A:A,'PRECIO TOPE POR DEPARTAMENTO'!V:V),IF($D$5='PRECIO TOPE POR DEPARTAMENTO'!$W$1,_xlfn.XLOOKUP('PROPUESTA ECONOMICA'!C868,'PRECIO TOPE POR DEPARTAMENTO'!A:A,'PRECIO TOPE POR DEPARTAMENTO'!W:W),IF($D$5='PRECIO TOPE POR DEPARTAMENTO'!$X$1,_xlfn.XLOOKUP('PROPUESTA ECONOMICA'!C868,'PRECIO TOPE POR DEPARTAMENTO'!A:A,'PRECIO TOPE POR DEPARTAMENTO'!X:X),IF($D$5='PRECIO TOPE POR DEPARTAMENTO'!$Y$1,_xlfn.XLOOKUP('PROPUESTA ECONOMICA'!C868,'PRECIO TOPE POR DEPARTAMENTO'!A:A,'PRECIO TOPE POR DEPARTAMENTO'!Y:Y),IF($D$5='PRECIO TOPE POR DEPARTAMENTO'!$Z$1,_xlfn.XLOOKUP('PROPUESTA ECONOMICA'!C868,'PRECIO TOPE POR DEPARTAMENTO'!A:A,'PRECIO TOPE POR DEPARTAMENTO'!Z:Z),IF($D$5='PRECIO TOPE POR DEPARTAMENTO'!$AA$1,_xlfn.XLOOKUP('PROPUESTA ECONOMICA'!C868,'PRECIO TOPE POR DEPARTAMENTO'!A:A,'PRECIO TOPE POR DEPARTAMENTO'!AA:AA),IF($D$5='PRECIO TOPE POR DEPARTAMENTO'!$AB$1,_xlfn.XLOOKUP('PROPUESTA ECONOMICA'!C868,'PRECIO TOPE POR DEPARTAMENTO'!A:A,'PRECIO TOPE POR DEPARTAMENTO'!AB:AB),IF($D$5='PRECIO TOPE POR DEPARTAMENTO'!$AC$1,_xlfn.XLOOKUP('PROPUESTA ECONOMICA'!C868,'PRECIO TOPE POR DEPARTAMENTO'!A:A,'PRECIO TOPE POR DEPARTAMENTO'!AC:AC),IF($D$5='PRECIO TOPE POR DEPARTAMENTO'!$AD$1,_xlfn.XLOOKUP('PROPUESTA ECONOMICA'!C868,'PRECIO TOPE POR DEPARTAMENTO'!A:A,'PRECIO TOPE POR DEPARTAMENTO'!AD:AD),IF($D$5='PRECIO TOPE POR DEPARTAMENTO'!$AE$1,_xlfn.XLOOKUP('PROPUESTA ECONOMICA'!C868,'PRECIO TOPE POR DEPARTAMENTO'!A:A,'PRECIO TOPE POR DEPARTAMENTO'!AE:AE),IF($D$5='PRECIO TOPE POR DEPARTAMENTO'!$AF$1,_xlfn.XLOOKUP('PROPUESTA ECONOMICA'!C868,'PRECIO TOPE POR DEPARTAMENTO'!A:A,'PRECIO TOPE POR DEPARTAMENTO'!AF:AF),IF($D$5='PRECIO TOPE POR DEPARTAMENTO'!$AG$1,_xlfn.XLOOKUP('PROPUESTA ECONOMICA'!C868,'PRECIO TOPE POR DEPARTAMENTO'!A:A,'PRECIO TOPE POR DEPARTAMENTO'!AG:AG),IF($D$5='PRECIO TOPE POR DEPARTAMENTO'!$AH$1,_xlfn.XLOOKUP('PROPUESTA ECONOMICA'!C868,'PRECIO TOPE POR DEPARTAMENTO'!A:A,'PRECIO TOPE POR DEPARTAMENTO'!AH:AH),IF($D$5='PRECIO TOPE POR DEPARTAMENTO'!$AI$1,_xlfn.XLOOKUP('PROPUESTA ECONOMICA'!C868,'PRECIO TOPE POR DEPARTAMENTO'!A:A,'PRECIO TOPE POR DEPARTAMENTO'!AI:AI),IF($D$5='PRECIO TOPE POR DEPARTAMENTO'!$AJ$1,_xlfn.XLOOKUP('PROPUESTA ECONOMICA'!C868,'PRECIO TOPE POR DEPARTAMENTO'!A:A,'PRECIO TOPE POR DEPARTAMENTO'!AJ:AJ),)))))))))))))))))))))))))))))))))</f>
        <v>1638247</v>
      </c>
      <c r="G868" s="133"/>
    </row>
    <row r="869" spans="2:7" ht="16.5">
      <c r="B869" s="98">
        <v>858</v>
      </c>
      <c r="C869" s="123" t="s">
        <v>1051</v>
      </c>
      <c r="D869" s="63" t="str">
        <f>+_xlfn.XLOOKUP(C869,'PRECIO TOPE POR DEPARTAMENTO'!A:A,'PRECIO TOPE POR DEPARTAMENTO'!B:B)</f>
        <v>TRANSFORMADORES</v>
      </c>
      <c r="E869" s="11" t="str">
        <f>IF('PRECIO TOPE POR DEPARTAMENTO'!C859="","",+_xlfn.XLOOKUP(C869,'PRECIO TOPE POR DEPARTAMENTO'!A:A,'PRECIO TOPE POR DEPARTAMENTO'!C:C))</f>
        <v/>
      </c>
      <c r="F869" s="132"/>
      <c r="G869" s="133"/>
    </row>
    <row r="870" spans="2:7" ht="33.75">
      <c r="B870" s="98">
        <v>859</v>
      </c>
      <c r="C870" s="122" t="s">
        <v>1053</v>
      </c>
      <c r="D870" s="45" t="str">
        <f>+_xlfn.XLOOKUP(C870,'PRECIO TOPE POR DEPARTAMENTO'!A:A,'PRECIO TOPE POR DEPARTAMENTO'!B:B)</f>
        <v>SUMINISTRO E INSTALACION DE SUBESTACION ELECTRICA EN POSTE 30 KVA. INCLUYE SOPORTES, ACCESORIOS, PUESTA TIERRA Y PROTECCIONES. NORMAS SEGÚN OPERADOR DE RED LOCAL. CERTIFICACION RETIE</v>
      </c>
      <c r="E870" s="46" t="str">
        <f>IF('PRECIO TOPE POR DEPARTAMENTO'!C860="","",+_xlfn.XLOOKUP(C870,'PRECIO TOPE POR DEPARTAMENTO'!A:A,'PRECIO TOPE POR DEPARTAMENTO'!C:C))</f>
        <v>UN</v>
      </c>
      <c r="F870" s="132">
        <f>IF($D$5='PRECIO TOPE POR DEPARTAMENTO'!$D$1,_xlfn.XLOOKUP('PROPUESTA ECONOMICA'!C870,'PRECIO TOPE POR DEPARTAMENTO'!A:A,'PRECIO TOPE POR DEPARTAMENTO'!D:D),IF($D$5='PRECIO TOPE POR DEPARTAMENTO'!$E$1,_xlfn.XLOOKUP('PROPUESTA ECONOMICA'!C870,'PRECIO TOPE POR DEPARTAMENTO'!A:A,'PRECIO TOPE POR DEPARTAMENTO'!E:E),IF($D$5='PRECIO TOPE POR DEPARTAMENTO'!$F$1,_xlfn.XLOOKUP('PROPUESTA ECONOMICA'!C870,'PRECIO TOPE POR DEPARTAMENTO'!A:A,'PRECIO TOPE POR DEPARTAMENTO'!F:F),IF($D$5='PRECIO TOPE POR DEPARTAMENTO'!$G$1,_xlfn.XLOOKUP('PROPUESTA ECONOMICA'!C870,'PRECIO TOPE POR DEPARTAMENTO'!A:A,'PRECIO TOPE POR DEPARTAMENTO'!G:G),IF($D$5='PRECIO TOPE POR DEPARTAMENTO'!$H$1,_xlfn.XLOOKUP('PROPUESTA ECONOMICA'!C870,'PRECIO TOPE POR DEPARTAMENTO'!A:A,'PRECIO TOPE POR DEPARTAMENTO'!H:H),IF($D$5='PRECIO TOPE POR DEPARTAMENTO'!$I$1,_xlfn.XLOOKUP('PROPUESTA ECONOMICA'!C870,'PRECIO TOPE POR DEPARTAMENTO'!A:A,'PRECIO TOPE POR DEPARTAMENTO'!I:I),IF($D$5='PRECIO TOPE POR DEPARTAMENTO'!$J$1,_xlfn.XLOOKUP('PROPUESTA ECONOMICA'!C870,'PRECIO TOPE POR DEPARTAMENTO'!A:A,'PRECIO TOPE POR DEPARTAMENTO'!J:J),IF($D$5='PRECIO TOPE POR DEPARTAMENTO'!$K$1,_xlfn.XLOOKUP('PROPUESTA ECONOMICA'!C870,'PRECIO TOPE POR DEPARTAMENTO'!A:A,'PRECIO TOPE POR DEPARTAMENTO'!K:K),IF($D$5='PRECIO TOPE POR DEPARTAMENTO'!$L$1,_xlfn.XLOOKUP('PROPUESTA ECONOMICA'!C870,'PRECIO TOPE POR DEPARTAMENTO'!A:A,'PRECIO TOPE POR DEPARTAMENTO'!L:L),IF($D$5='PRECIO TOPE POR DEPARTAMENTO'!$M$1,_xlfn.XLOOKUP('PROPUESTA ECONOMICA'!C870,'PRECIO TOPE POR DEPARTAMENTO'!A:A,'PRECIO TOPE POR DEPARTAMENTO'!M:M),IF($D$5='PRECIO TOPE POR DEPARTAMENTO'!$N$1,_xlfn.XLOOKUP('PROPUESTA ECONOMICA'!C870,'PRECIO TOPE POR DEPARTAMENTO'!A:A,'PRECIO TOPE POR DEPARTAMENTO'!N:N),IF($D$5='PRECIO TOPE POR DEPARTAMENTO'!$O$1,_xlfn.XLOOKUP('PROPUESTA ECONOMICA'!C870,'PRECIO TOPE POR DEPARTAMENTO'!A:A,'PRECIO TOPE POR DEPARTAMENTO'!O:O),IF($D$5='PRECIO TOPE POR DEPARTAMENTO'!$P$1,_xlfn.XLOOKUP('PROPUESTA ECONOMICA'!C870,'PRECIO TOPE POR DEPARTAMENTO'!A:A,'PRECIO TOPE POR DEPARTAMENTO'!P:P),IF($D$5='PRECIO TOPE POR DEPARTAMENTO'!$Q$1,_xlfn.XLOOKUP('PROPUESTA ECONOMICA'!C870,'PRECIO TOPE POR DEPARTAMENTO'!A:A,'PRECIO TOPE POR DEPARTAMENTO'!Q:Q),IF($D$5='PRECIO TOPE POR DEPARTAMENTO'!$R$1,_xlfn.XLOOKUP('PROPUESTA ECONOMICA'!C870,'PRECIO TOPE POR DEPARTAMENTO'!A:A,'PRECIO TOPE POR DEPARTAMENTO'!R:R),IF($D$5='PRECIO TOPE POR DEPARTAMENTO'!$S$1,_xlfn.XLOOKUP('PROPUESTA ECONOMICA'!C870,'PRECIO TOPE POR DEPARTAMENTO'!A:A,'PRECIO TOPE POR DEPARTAMENTO'!S:S),IF($D$5='PRECIO TOPE POR DEPARTAMENTO'!$T$1,_xlfn.XLOOKUP('PROPUESTA ECONOMICA'!C870,'PRECIO TOPE POR DEPARTAMENTO'!A:A,'PRECIO TOPE POR DEPARTAMENTO'!T:T),IF($D$5='PRECIO TOPE POR DEPARTAMENTO'!$U$1,_xlfn.XLOOKUP('PROPUESTA ECONOMICA'!C870,'PRECIO TOPE POR DEPARTAMENTO'!A:A,'PRECIO TOPE POR DEPARTAMENTO'!U:U),IF($D$5='PRECIO TOPE POR DEPARTAMENTO'!$V$1,_xlfn.XLOOKUP('PROPUESTA ECONOMICA'!C870,'PRECIO TOPE POR DEPARTAMENTO'!A:A,'PRECIO TOPE POR DEPARTAMENTO'!V:V),IF($D$5='PRECIO TOPE POR DEPARTAMENTO'!$W$1,_xlfn.XLOOKUP('PROPUESTA ECONOMICA'!C870,'PRECIO TOPE POR DEPARTAMENTO'!A:A,'PRECIO TOPE POR DEPARTAMENTO'!W:W),IF($D$5='PRECIO TOPE POR DEPARTAMENTO'!$X$1,_xlfn.XLOOKUP('PROPUESTA ECONOMICA'!C870,'PRECIO TOPE POR DEPARTAMENTO'!A:A,'PRECIO TOPE POR DEPARTAMENTO'!X:X),IF($D$5='PRECIO TOPE POR DEPARTAMENTO'!$Y$1,_xlfn.XLOOKUP('PROPUESTA ECONOMICA'!C870,'PRECIO TOPE POR DEPARTAMENTO'!A:A,'PRECIO TOPE POR DEPARTAMENTO'!Y:Y),IF($D$5='PRECIO TOPE POR DEPARTAMENTO'!$Z$1,_xlfn.XLOOKUP('PROPUESTA ECONOMICA'!C870,'PRECIO TOPE POR DEPARTAMENTO'!A:A,'PRECIO TOPE POR DEPARTAMENTO'!Z:Z),IF($D$5='PRECIO TOPE POR DEPARTAMENTO'!$AA$1,_xlfn.XLOOKUP('PROPUESTA ECONOMICA'!C870,'PRECIO TOPE POR DEPARTAMENTO'!A:A,'PRECIO TOPE POR DEPARTAMENTO'!AA:AA),IF($D$5='PRECIO TOPE POR DEPARTAMENTO'!$AB$1,_xlfn.XLOOKUP('PROPUESTA ECONOMICA'!C870,'PRECIO TOPE POR DEPARTAMENTO'!A:A,'PRECIO TOPE POR DEPARTAMENTO'!AB:AB),IF($D$5='PRECIO TOPE POR DEPARTAMENTO'!$AC$1,_xlfn.XLOOKUP('PROPUESTA ECONOMICA'!C870,'PRECIO TOPE POR DEPARTAMENTO'!A:A,'PRECIO TOPE POR DEPARTAMENTO'!AC:AC),IF($D$5='PRECIO TOPE POR DEPARTAMENTO'!$AD$1,_xlfn.XLOOKUP('PROPUESTA ECONOMICA'!C870,'PRECIO TOPE POR DEPARTAMENTO'!A:A,'PRECIO TOPE POR DEPARTAMENTO'!AD:AD),IF($D$5='PRECIO TOPE POR DEPARTAMENTO'!$AE$1,_xlfn.XLOOKUP('PROPUESTA ECONOMICA'!C870,'PRECIO TOPE POR DEPARTAMENTO'!A:A,'PRECIO TOPE POR DEPARTAMENTO'!AE:AE),IF($D$5='PRECIO TOPE POR DEPARTAMENTO'!$AF$1,_xlfn.XLOOKUP('PROPUESTA ECONOMICA'!C870,'PRECIO TOPE POR DEPARTAMENTO'!A:A,'PRECIO TOPE POR DEPARTAMENTO'!AF:AF),IF($D$5='PRECIO TOPE POR DEPARTAMENTO'!$AG$1,_xlfn.XLOOKUP('PROPUESTA ECONOMICA'!C870,'PRECIO TOPE POR DEPARTAMENTO'!A:A,'PRECIO TOPE POR DEPARTAMENTO'!AG:AG),IF($D$5='PRECIO TOPE POR DEPARTAMENTO'!$AH$1,_xlfn.XLOOKUP('PROPUESTA ECONOMICA'!C870,'PRECIO TOPE POR DEPARTAMENTO'!A:A,'PRECIO TOPE POR DEPARTAMENTO'!AH:AH),IF($D$5='PRECIO TOPE POR DEPARTAMENTO'!$AI$1,_xlfn.XLOOKUP('PROPUESTA ECONOMICA'!C870,'PRECIO TOPE POR DEPARTAMENTO'!A:A,'PRECIO TOPE POR DEPARTAMENTO'!AI:AI),IF($D$5='PRECIO TOPE POR DEPARTAMENTO'!$AJ$1,_xlfn.XLOOKUP('PROPUESTA ECONOMICA'!C870,'PRECIO TOPE POR DEPARTAMENTO'!A:A,'PRECIO TOPE POR DEPARTAMENTO'!AJ:AJ),)))))))))))))))))))))))))))))))))</f>
        <v>11730285</v>
      </c>
      <c r="G870" s="133"/>
    </row>
    <row r="871" spans="2:7" ht="33.75">
      <c r="B871" s="98">
        <v>860</v>
      </c>
      <c r="C871" s="122" t="s">
        <v>2579</v>
      </c>
      <c r="D871" s="45" t="str">
        <f>+_xlfn.XLOOKUP(C871,'PRECIO TOPE POR DEPARTAMENTO'!A:A,'PRECIO TOPE POR DEPARTAMENTO'!B:B)</f>
        <v>SUMINISTRO E INSTALACION DE SUBESTACION ELECTRICA EN POSTE 45 KVA. INCLUYE SOPORTES, ACCESORIOS , PUESTA TIERRA Y PROTECCIONES. NORMAS SEGÚN OPERADOR DE RED LOCAL. CERTIFICACION RETIE</v>
      </c>
      <c r="E871" s="46" t="str">
        <f>IF('PRECIO TOPE POR DEPARTAMENTO'!C861="","",+_xlfn.XLOOKUP(C871,'PRECIO TOPE POR DEPARTAMENTO'!A:A,'PRECIO TOPE POR DEPARTAMENTO'!C:C))</f>
        <v>UN</v>
      </c>
      <c r="F871" s="132">
        <f>IF($D$5='PRECIO TOPE POR DEPARTAMENTO'!$D$1,_xlfn.XLOOKUP('PROPUESTA ECONOMICA'!C871,'PRECIO TOPE POR DEPARTAMENTO'!A:A,'PRECIO TOPE POR DEPARTAMENTO'!D:D),IF($D$5='PRECIO TOPE POR DEPARTAMENTO'!$E$1,_xlfn.XLOOKUP('PROPUESTA ECONOMICA'!C871,'PRECIO TOPE POR DEPARTAMENTO'!A:A,'PRECIO TOPE POR DEPARTAMENTO'!E:E),IF($D$5='PRECIO TOPE POR DEPARTAMENTO'!$F$1,_xlfn.XLOOKUP('PROPUESTA ECONOMICA'!C871,'PRECIO TOPE POR DEPARTAMENTO'!A:A,'PRECIO TOPE POR DEPARTAMENTO'!F:F),IF($D$5='PRECIO TOPE POR DEPARTAMENTO'!$G$1,_xlfn.XLOOKUP('PROPUESTA ECONOMICA'!C871,'PRECIO TOPE POR DEPARTAMENTO'!A:A,'PRECIO TOPE POR DEPARTAMENTO'!G:G),IF($D$5='PRECIO TOPE POR DEPARTAMENTO'!$H$1,_xlfn.XLOOKUP('PROPUESTA ECONOMICA'!C871,'PRECIO TOPE POR DEPARTAMENTO'!A:A,'PRECIO TOPE POR DEPARTAMENTO'!H:H),IF($D$5='PRECIO TOPE POR DEPARTAMENTO'!$I$1,_xlfn.XLOOKUP('PROPUESTA ECONOMICA'!C871,'PRECIO TOPE POR DEPARTAMENTO'!A:A,'PRECIO TOPE POR DEPARTAMENTO'!I:I),IF($D$5='PRECIO TOPE POR DEPARTAMENTO'!$J$1,_xlfn.XLOOKUP('PROPUESTA ECONOMICA'!C871,'PRECIO TOPE POR DEPARTAMENTO'!A:A,'PRECIO TOPE POR DEPARTAMENTO'!J:J),IF($D$5='PRECIO TOPE POR DEPARTAMENTO'!$K$1,_xlfn.XLOOKUP('PROPUESTA ECONOMICA'!C871,'PRECIO TOPE POR DEPARTAMENTO'!A:A,'PRECIO TOPE POR DEPARTAMENTO'!K:K),IF($D$5='PRECIO TOPE POR DEPARTAMENTO'!$L$1,_xlfn.XLOOKUP('PROPUESTA ECONOMICA'!C871,'PRECIO TOPE POR DEPARTAMENTO'!A:A,'PRECIO TOPE POR DEPARTAMENTO'!L:L),IF($D$5='PRECIO TOPE POR DEPARTAMENTO'!$M$1,_xlfn.XLOOKUP('PROPUESTA ECONOMICA'!C871,'PRECIO TOPE POR DEPARTAMENTO'!A:A,'PRECIO TOPE POR DEPARTAMENTO'!M:M),IF($D$5='PRECIO TOPE POR DEPARTAMENTO'!$N$1,_xlfn.XLOOKUP('PROPUESTA ECONOMICA'!C871,'PRECIO TOPE POR DEPARTAMENTO'!A:A,'PRECIO TOPE POR DEPARTAMENTO'!N:N),IF($D$5='PRECIO TOPE POR DEPARTAMENTO'!$O$1,_xlfn.XLOOKUP('PROPUESTA ECONOMICA'!C871,'PRECIO TOPE POR DEPARTAMENTO'!A:A,'PRECIO TOPE POR DEPARTAMENTO'!O:O),IF($D$5='PRECIO TOPE POR DEPARTAMENTO'!$P$1,_xlfn.XLOOKUP('PROPUESTA ECONOMICA'!C871,'PRECIO TOPE POR DEPARTAMENTO'!A:A,'PRECIO TOPE POR DEPARTAMENTO'!P:P),IF($D$5='PRECIO TOPE POR DEPARTAMENTO'!$Q$1,_xlfn.XLOOKUP('PROPUESTA ECONOMICA'!C871,'PRECIO TOPE POR DEPARTAMENTO'!A:A,'PRECIO TOPE POR DEPARTAMENTO'!Q:Q),IF($D$5='PRECIO TOPE POR DEPARTAMENTO'!$R$1,_xlfn.XLOOKUP('PROPUESTA ECONOMICA'!C871,'PRECIO TOPE POR DEPARTAMENTO'!A:A,'PRECIO TOPE POR DEPARTAMENTO'!R:R),IF($D$5='PRECIO TOPE POR DEPARTAMENTO'!$S$1,_xlfn.XLOOKUP('PROPUESTA ECONOMICA'!C871,'PRECIO TOPE POR DEPARTAMENTO'!A:A,'PRECIO TOPE POR DEPARTAMENTO'!S:S),IF($D$5='PRECIO TOPE POR DEPARTAMENTO'!$T$1,_xlfn.XLOOKUP('PROPUESTA ECONOMICA'!C871,'PRECIO TOPE POR DEPARTAMENTO'!A:A,'PRECIO TOPE POR DEPARTAMENTO'!T:T),IF($D$5='PRECIO TOPE POR DEPARTAMENTO'!$U$1,_xlfn.XLOOKUP('PROPUESTA ECONOMICA'!C871,'PRECIO TOPE POR DEPARTAMENTO'!A:A,'PRECIO TOPE POR DEPARTAMENTO'!U:U),IF($D$5='PRECIO TOPE POR DEPARTAMENTO'!$V$1,_xlfn.XLOOKUP('PROPUESTA ECONOMICA'!C871,'PRECIO TOPE POR DEPARTAMENTO'!A:A,'PRECIO TOPE POR DEPARTAMENTO'!V:V),IF($D$5='PRECIO TOPE POR DEPARTAMENTO'!$W$1,_xlfn.XLOOKUP('PROPUESTA ECONOMICA'!C871,'PRECIO TOPE POR DEPARTAMENTO'!A:A,'PRECIO TOPE POR DEPARTAMENTO'!W:W),IF($D$5='PRECIO TOPE POR DEPARTAMENTO'!$X$1,_xlfn.XLOOKUP('PROPUESTA ECONOMICA'!C871,'PRECIO TOPE POR DEPARTAMENTO'!A:A,'PRECIO TOPE POR DEPARTAMENTO'!X:X),IF($D$5='PRECIO TOPE POR DEPARTAMENTO'!$Y$1,_xlfn.XLOOKUP('PROPUESTA ECONOMICA'!C871,'PRECIO TOPE POR DEPARTAMENTO'!A:A,'PRECIO TOPE POR DEPARTAMENTO'!Y:Y),IF($D$5='PRECIO TOPE POR DEPARTAMENTO'!$Z$1,_xlfn.XLOOKUP('PROPUESTA ECONOMICA'!C871,'PRECIO TOPE POR DEPARTAMENTO'!A:A,'PRECIO TOPE POR DEPARTAMENTO'!Z:Z),IF($D$5='PRECIO TOPE POR DEPARTAMENTO'!$AA$1,_xlfn.XLOOKUP('PROPUESTA ECONOMICA'!C871,'PRECIO TOPE POR DEPARTAMENTO'!A:A,'PRECIO TOPE POR DEPARTAMENTO'!AA:AA),IF($D$5='PRECIO TOPE POR DEPARTAMENTO'!$AB$1,_xlfn.XLOOKUP('PROPUESTA ECONOMICA'!C871,'PRECIO TOPE POR DEPARTAMENTO'!A:A,'PRECIO TOPE POR DEPARTAMENTO'!AB:AB),IF($D$5='PRECIO TOPE POR DEPARTAMENTO'!$AC$1,_xlfn.XLOOKUP('PROPUESTA ECONOMICA'!C871,'PRECIO TOPE POR DEPARTAMENTO'!A:A,'PRECIO TOPE POR DEPARTAMENTO'!AC:AC),IF($D$5='PRECIO TOPE POR DEPARTAMENTO'!$AD$1,_xlfn.XLOOKUP('PROPUESTA ECONOMICA'!C871,'PRECIO TOPE POR DEPARTAMENTO'!A:A,'PRECIO TOPE POR DEPARTAMENTO'!AD:AD),IF($D$5='PRECIO TOPE POR DEPARTAMENTO'!$AE$1,_xlfn.XLOOKUP('PROPUESTA ECONOMICA'!C871,'PRECIO TOPE POR DEPARTAMENTO'!A:A,'PRECIO TOPE POR DEPARTAMENTO'!AE:AE),IF($D$5='PRECIO TOPE POR DEPARTAMENTO'!$AF$1,_xlfn.XLOOKUP('PROPUESTA ECONOMICA'!C871,'PRECIO TOPE POR DEPARTAMENTO'!A:A,'PRECIO TOPE POR DEPARTAMENTO'!AF:AF),IF($D$5='PRECIO TOPE POR DEPARTAMENTO'!$AG$1,_xlfn.XLOOKUP('PROPUESTA ECONOMICA'!C871,'PRECIO TOPE POR DEPARTAMENTO'!A:A,'PRECIO TOPE POR DEPARTAMENTO'!AG:AG),IF($D$5='PRECIO TOPE POR DEPARTAMENTO'!$AH$1,_xlfn.XLOOKUP('PROPUESTA ECONOMICA'!C871,'PRECIO TOPE POR DEPARTAMENTO'!A:A,'PRECIO TOPE POR DEPARTAMENTO'!AH:AH),IF($D$5='PRECIO TOPE POR DEPARTAMENTO'!$AI$1,_xlfn.XLOOKUP('PROPUESTA ECONOMICA'!C871,'PRECIO TOPE POR DEPARTAMENTO'!A:A,'PRECIO TOPE POR DEPARTAMENTO'!AI:AI),IF($D$5='PRECIO TOPE POR DEPARTAMENTO'!$AJ$1,_xlfn.XLOOKUP('PROPUESTA ECONOMICA'!C871,'PRECIO TOPE POR DEPARTAMENTO'!A:A,'PRECIO TOPE POR DEPARTAMENTO'!AJ:AJ),)))))))))))))))))))))))))))))))))</f>
        <v>18596793</v>
      </c>
      <c r="G871" s="133"/>
    </row>
    <row r="872" spans="2:7" ht="33.75">
      <c r="B872" s="98">
        <v>861</v>
      </c>
      <c r="C872" s="122" t="s">
        <v>2581</v>
      </c>
      <c r="D872" s="45" t="str">
        <f>+_xlfn.XLOOKUP(C872,'PRECIO TOPE POR DEPARTAMENTO'!A:A,'PRECIO TOPE POR DEPARTAMENTO'!B:B)</f>
        <v>SUMINISTRO E INSTALACION DE SUBESTACION ELECTRICA EN POSTE 75 KVA. INCLUYE SOPORTES, ACCESORIOS , PUESTA TIERRA Y PROTECCIONES. NORMAS SEGÚN OPERADOR DE RED LOCAL. CERTIFICACION RETIE</v>
      </c>
      <c r="E872" s="46" t="str">
        <f>IF('PRECIO TOPE POR DEPARTAMENTO'!C862="","",+_xlfn.XLOOKUP(C872,'PRECIO TOPE POR DEPARTAMENTO'!A:A,'PRECIO TOPE POR DEPARTAMENTO'!C:C))</f>
        <v>UN</v>
      </c>
      <c r="F872" s="132">
        <f>IF($D$5='PRECIO TOPE POR DEPARTAMENTO'!$D$1,_xlfn.XLOOKUP('PROPUESTA ECONOMICA'!C872,'PRECIO TOPE POR DEPARTAMENTO'!A:A,'PRECIO TOPE POR DEPARTAMENTO'!D:D),IF($D$5='PRECIO TOPE POR DEPARTAMENTO'!$E$1,_xlfn.XLOOKUP('PROPUESTA ECONOMICA'!C872,'PRECIO TOPE POR DEPARTAMENTO'!A:A,'PRECIO TOPE POR DEPARTAMENTO'!E:E),IF($D$5='PRECIO TOPE POR DEPARTAMENTO'!$F$1,_xlfn.XLOOKUP('PROPUESTA ECONOMICA'!C872,'PRECIO TOPE POR DEPARTAMENTO'!A:A,'PRECIO TOPE POR DEPARTAMENTO'!F:F),IF($D$5='PRECIO TOPE POR DEPARTAMENTO'!$G$1,_xlfn.XLOOKUP('PROPUESTA ECONOMICA'!C872,'PRECIO TOPE POR DEPARTAMENTO'!A:A,'PRECIO TOPE POR DEPARTAMENTO'!G:G),IF($D$5='PRECIO TOPE POR DEPARTAMENTO'!$H$1,_xlfn.XLOOKUP('PROPUESTA ECONOMICA'!C872,'PRECIO TOPE POR DEPARTAMENTO'!A:A,'PRECIO TOPE POR DEPARTAMENTO'!H:H),IF($D$5='PRECIO TOPE POR DEPARTAMENTO'!$I$1,_xlfn.XLOOKUP('PROPUESTA ECONOMICA'!C872,'PRECIO TOPE POR DEPARTAMENTO'!A:A,'PRECIO TOPE POR DEPARTAMENTO'!I:I),IF($D$5='PRECIO TOPE POR DEPARTAMENTO'!$J$1,_xlfn.XLOOKUP('PROPUESTA ECONOMICA'!C872,'PRECIO TOPE POR DEPARTAMENTO'!A:A,'PRECIO TOPE POR DEPARTAMENTO'!J:J),IF($D$5='PRECIO TOPE POR DEPARTAMENTO'!$K$1,_xlfn.XLOOKUP('PROPUESTA ECONOMICA'!C872,'PRECIO TOPE POR DEPARTAMENTO'!A:A,'PRECIO TOPE POR DEPARTAMENTO'!K:K),IF($D$5='PRECIO TOPE POR DEPARTAMENTO'!$L$1,_xlfn.XLOOKUP('PROPUESTA ECONOMICA'!C872,'PRECIO TOPE POR DEPARTAMENTO'!A:A,'PRECIO TOPE POR DEPARTAMENTO'!L:L),IF($D$5='PRECIO TOPE POR DEPARTAMENTO'!$M$1,_xlfn.XLOOKUP('PROPUESTA ECONOMICA'!C872,'PRECIO TOPE POR DEPARTAMENTO'!A:A,'PRECIO TOPE POR DEPARTAMENTO'!M:M),IF($D$5='PRECIO TOPE POR DEPARTAMENTO'!$N$1,_xlfn.XLOOKUP('PROPUESTA ECONOMICA'!C872,'PRECIO TOPE POR DEPARTAMENTO'!A:A,'PRECIO TOPE POR DEPARTAMENTO'!N:N),IF($D$5='PRECIO TOPE POR DEPARTAMENTO'!$O$1,_xlfn.XLOOKUP('PROPUESTA ECONOMICA'!C872,'PRECIO TOPE POR DEPARTAMENTO'!A:A,'PRECIO TOPE POR DEPARTAMENTO'!O:O),IF($D$5='PRECIO TOPE POR DEPARTAMENTO'!$P$1,_xlfn.XLOOKUP('PROPUESTA ECONOMICA'!C872,'PRECIO TOPE POR DEPARTAMENTO'!A:A,'PRECIO TOPE POR DEPARTAMENTO'!P:P),IF($D$5='PRECIO TOPE POR DEPARTAMENTO'!$Q$1,_xlfn.XLOOKUP('PROPUESTA ECONOMICA'!C872,'PRECIO TOPE POR DEPARTAMENTO'!A:A,'PRECIO TOPE POR DEPARTAMENTO'!Q:Q),IF($D$5='PRECIO TOPE POR DEPARTAMENTO'!$R$1,_xlfn.XLOOKUP('PROPUESTA ECONOMICA'!C872,'PRECIO TOPE POR DEPARTAMENTO'!A:A,'PRECIO TOPE POR DEPARTAMENTO'!R:R),IF($D$5='PRECIO TOPE POR DEPARTAMENTO'!$S$1,_xlfn.XLOOKUP('PROPUESTA ECONOMICA'!C872,'PRECIO TOPE POR DEPARTAMENTO'!A:A,'PRECIO TOPE POR DEPARTAMENTO'!S:S),IF($D$5='PRECIO TOPE POR DEPARTAMENTO'!$T$1,_xlfn.XLOOKUP('PROPUESTA ECONOMICA'!C872,'PRECIO TOPE POR DEPARTAMENTO'!A:A,'PRECIO TOPE POR DEPARTAMENTO'!T:T),IF($D$5='PRECIO TOPE POR DEPARTAMENTO'!$U$1,_xlfn.XLOOKUP('PROPUESTA ECONOMICA'!C872,'PRECIO TOPE POR DEPARTAMENTO'!A:A,'PRECIO TOPE POR DEPARTAMENTO'!U:U),IF($D$5='PRECIO TOPE POR DEPARTAMENTO'!$V$1,_xlfn.XLOOKUP('PROPUESTA ECONOMICA'!C872,'PRECIO TOPE POR DEPARTAMENTO'!A:A,'PRECIO TOPE POR DEPARTAMENTO'!V:V),IF($D$5='PRECIO TOPE POR DEPARTAMENTO'!$W$1,_xlfn.XLOOKUP('PROPUESTA ECONOMICA'!C872,'PRECIO TOPE POR DEPARTAMENTO'!A:A,'PRECIO TOPE POR DEPARTAMENTO'!W:W),IF($D$5='PRECIO TOPE POR DEPARTAMENTO'!$X$1,_xlfn.XLOOKUP('PROPUESTA ECONOMICA'!C872,'PRECIO TOPE POR DEPARTAMENTO'!A:A,'PRECIO TOPE POR DEPARTAMENTO'!X:X),IF($D$5='PRECIO TOPE POR DEPARTAMENTO'!$Y$1,_xlfn.XLOOKUP('PROPUESTA ECONOMICA'!C872,'PRECIO TOPE POR DEPARTAMENTO'!A:A,'PRECIO TOPE POR DEPARTAMENTO'!Y:Y),IF($D$5='PRECIO TOPE POR DEPARTAMENTO'!$Z$1,_xlfn.XLOOKUP('PROPUESTA ECONOMICA'!C872,'PRECIO TOPE POR DEPARTAMENTO'!A:A,'PRECIO TOPE POR DEPARTAMENTO'!Z:Z),IF($D$5='PRECIO TOPE POR DEPARTAMENTO'!$AA$1,_xlfn.XLOOKUP('PROPUESTA ECONOMICA'!C872,'PRECIO TOPE POR DEPARTAMENTO'!A:A,'PRECIO TOPE POR DEPARTAMENTO'!AA:AA),IF($D$5='PRECIO TOPE POR DEPARTAMENTO'!$AB$1,_xlfn.XLOOKUP('PROPUESTA ECONOMICA'!C872,'PRECIO TOPE POR DEPARTAMENTO'!A:A,'PRECIO TOPE POR DEPARTAMENTO'!AB:AB),IF($D$5='PRECIO TOPE POR DEPARTAMENTO'!$AC$1,_xlfn.XLOOKUP('PROPUESTA ECONOMICA'!C872,'PRECIO TOPE POR DEPARTAMENTO'!A:A,'PRECIO TOPE POR DEPARTAMENTO'!AC:AC),IF($D$5='PRECIO TOPE POR DEPARTAMENTO'!$AD$1,_xlfn.XLOOKUP('PROPUESTA ECONOMICA'!C872,'PRECIO TOPE POR DEPARTAMENTO'!A:A,'PRECIO TOPE POR DEPARTAMENTO'!AD:AD),IF($D$5='PRECIO TOPE POR DEPARTAMENTO'!$AE$1,_xlfn.XLOOKUP('PROPUESTA ECONOMICA'!C872,'PRECIO TOPE POR DEPARTAMENTO'!A:A,'PRECIO TOPE POR DEPARTAMENTO'!AE:AE),IF($D$5='PRECIO TOPE POR DEPARTAMENTO'!$AF$1,_xlfn.XLOOKUP('PROPUESTA ECONOMICA'!C872,'PRECIO TOPE POR DEPARTAMENTO'!A:A,'PRECIO TOPE POR DEPARTAMENTO'!AF:AF),IF($D$5='PRECIO TOPE POR DEPARTAMENTO'!$AG$1,_xlfn.XLOOKUP('PROPUESTA ECONOMICA'!C872,'PRECIO TOPE POR DEPARTAMENTO'!A:A,'PRECIO TOPE POR DEPARTAMENTO'!AG:AG),IF($D$5='PRECIO TOPE POR DEPARTAMENTO'!$AH$1,_xlfn.XLOOKUP('PROPUESTA ECONOMICA'!C872,'PRECIO TOPE POR DEPARTAMENTO'!A:A,'PRECIO TOPE POR DEPARTAMENTO'!AH:AH),IF($D$5='PRECIO TOPE POR DEPARTAMENTO'!$AI$1,_xlfn.XLOOKUP('PROPUESTA ECONOMICA'!C872,'PRECIO TOPE POR DEPARTAMENTO'!A:A,'PRECIO TOPE POR DEPARTAMENTO'!AI:AI),IF($D$5='PRECIO TOPE POR DEPARTAMENTO'!$AJ$1,_xlfn.XLOOKUP('PROPUESTA ECONOMICA'!C872,'PRECIO TOPE POR DEPARTAMENTO'!A:A,'PRECIO TOPE POR DEPARTAMENTO'!AJ:AJ),)))))))))))))))))))))))))))))))))</f>
        <v>23174465</v>
      </c>
      <c r="G872" s="133"/>
    </row>
    <row r="873" spans="2:7" ht="45">
      <c r="B873" s="98">
        <v>862</v>
      </c>
      <c r="C873" s="122" t="s">
        <v>2583</v>
      </c>
      <c r="D873" s="45" t="str">
        <f>+_xlfn.XLOOKUP(C873,'PRECIO TOPE POR DEPARTAMENTO'!A:A,'PRECIO TOPE POR DEPARTAMENTO'!B:B)</f>
        <v>SUMINISTRO E INSTALACION DE SUBESTACION ELECTRICA 112,5 KVA. INCLUYE CELDA DE ENTRADA Y SALIDA M.T., CELDA DE PROTECCION DEL TRANSFORMADOR, CELDA DEL TRANSFORMADOR, CELDA DE MEDIDA BT, EQUIPOS ACCESORIOS , PUESTA TIERRA Y CONEXIONES. NORMAS SEGÚN OPERADOR DE RED LOCAL. CERTIFICACION RETIE</v>
      </c>
      <c r="E873" s="46" t="str">
        <f>IF('PRECIO TOPE POR DEPARTAMENTO'!C863="","",+_xlfn.XLOOKUP(C873,'PRECIO TOPE POR DEPARTAMENTO'!A:A,'PRECIO TOPE POR DEPARTAMENTO'!C:C))</f>
        <v>UN</v>
      </c>
      <c r="F873" s="132">
        <f>IF($D$5='PRECIO TOPE POR DEPARTAMENTO'!$D$1,_xlfn.XLOOKUP('PROPUESTA ECONOMICA'!C873,'PRECIO TOPE POR DEPARTAMENTO'!A:A,'PRECIO TOPE POR DEPARTAMENTO'!D:D),IF($D$5='PRECIO TOPE POR DEPARTAMENTO'!$E$1,_xlfn.XLOOKUP('PROPUESTA ECONOMICA'!C873,'PRECIO TOPE POR DEPARTAMENTO'!A:A,'PRECIO TOPE POR DEPARTAMENTO'!E:E),IF($D$5='PRECIO TOPE POR DEPARTAMENTO'!$F$1,_xlfn.XLOOKUP('PROPUESTA ECONOMICA'!C873,'PRECIO TOPE POR DEPARTAMENTO'!A:A,'PRECIO TOPE POR DEPARTAMENTO'!F:F),IF($D$5='PRECIO TOPE POR DEPARTAMENTO'!$G$1,_xlfn.XLOOKUP('PROPUESTA ECONOMICA'!C873,'PRECIO TOPE POR DEPARTAMENTO'!A:A,'PRECIO TOPE POR DEPARTAMENTO'!G:G),IF($D$5='PRECIO TOPE POR DEPARTAMENTO'!$H$1,_xlfn.XLOOKUP('PROPUESTA ECONOMICA'!C873,'PRECIO TOPE POR DEPARTAMENTO'!A:A,'PRECIO TOPE POR DEPARTAMENTO'!H:H),IF($D$5='PRECIO TOPE POR DEPARTAMENTO'!$I$1,_xlfn.XLOOKUP('PROPUESTA ECONOMICA'!C873,'PRECIO TOPE POR DEPARTAMENTO'!A:A,'PRECIO TOPE POR DEPARTAMENTO'!I:I),IF($D$5='PRECIO TOPE POR DEPARTAMENTO'!$J$1,_xlfn.XLOOKUP('PROPUESTA ECONOMICA'!C873,'PRECIO TOPE POR DEPARTAMENTO'!A:A,'PRECIO TOPE POR DEPARTAMENTO'!J:J),IF($D$5='PRECIO TOPE POR DEPARTAMENTO'!$K$1,_xlfn.XLOOKUP('PROPUESTA ECONOMICA'!C873,'PRECIO TOPE POR DEPARTAMENTO'!A:A,'PRECIO TOPE POR DEPARTAMENTO'!K:K),IF($D$5='PRECIO TOPE POR DEPARTAMENTO'!$L$1,_xlfn.XLOOKUP('PROPUESTA ECONOMICA'!C873,'PRECIO TOPE POR DEPARTAMENTO'!A:A,'PRECIO TOPE POR DEPARTAMENTO'!L:L),IF($D$5='PRECIO TOPE POR DEPARTAMENTO'!$M$1,_xlfn.XLOOKUP('PROPUESTA ECONOMICA'!C873,'PRECIO TOPE POR DEPARTAMENTO'!A:A,'PRECIO TOPE POR DEPARTAMENTO'!M:M),IF($D$5='PRECIO TOPE POR DEPARTAMENTO'!$N$1,_xlfn.XLOOKUP('PROPUESTA ECONOMICA'!C873,'PRECIO TOPE POR DEPARTAMENTO'!A:A,'PRECIO TOPE POR DEPARTAMENTO'!N:N),IF($D$5='PRECIO TOPE POR DEPARTAMENTO'!$O$1,_xlfn.XLOOKUP('PROPUESTA ECONOMICA'!C873,'PRECIO TOPE POR DEPARTAMENTO'!A:A,'PRECIO TOPE POR DEPARTAMENTO'!O:O),IF($D$5='PRECIO TOPE POR DEPARTAMENTO'!$P$1,_xlfn.XLOOKUP('PROPUESTA ECONOMICA'!C873,'PRECIO TOPE POR DEPARTAMENTO'!A:A,'PRECIO TOPE POR DEPARTAMENTO'!P:P),IF($D$5='PRECIO TOPE POR DEPARTAMENTO'!$Q$1,_xlfn.XLOOKUP('PROPUESTA ECONOMICA'!C873,'PRECIO TOPE POR DEPARTAMENTO'!A:A,'PRECIO TOPE POR DEPARTAMENTO'!Q:Q),IF($D$5='PRECIO TOPE POR DEPARTAMENTO'!$R$1,_xlfn.XLOOKUP('PROPUESTA ECONOMICA'!C873,'PRECIO TOPE POR DEPARTAMENTO'!A:A,'PRECIO TOPE POR DEPARTAMENTO'!R:R),IF($D$5='PRECIO TOPE POR DEPARTAMENTO'!$S$1,_xlfn.XLOOKUP('PROPUESTA ECONOMICA'!C873,'PRECIO TOPE POR DEPARTAMENTO'!A:A,'PRECIO TOPE POR DEPARTAMENTO'!S:S),IF($D$5='PRECIO TOPE POR DEPARTAMENTO'!$T$1,_xlfn.XLOOKUP('PROPUESTA ECONOMICA'!C873,'PRECIO TOPE POR DEPARTAMENTO'!A:A,'PRECIO TOPE POR DEPARTAMENTO'!T:T),IF($D$5='PRECIO TOPE POR DEPARTAMENTO'!$U$1,_xlfn.XLOOKUP('PROPUESTA ECONOMICA'!C873,'PRECIO TOPE POR DEPARTAMENTO'!A:A,'PRECIO TOPE POR DEPARTAMENTO'!U:U),IF($D$5='PRECIO TOPE POR DEPARTAMENTO'!$V$1,_xlfn.XLOOKUP('PROPUESTA ECONOMICA'!C873,'PRECIO TOPE POR DEPARTAMENTO'!A:A,'PRECIO TOPE POR DEPARTAMENTO'!V:V),IF($D$5='PRECIO TOPE POR DEPARTAMENTO'!$W$1,_xlfn.XLOOKUP('PROPUESTA ECONOMICA'!C873,'PRECIO TOPE POR DEPARTAMENTO'!A:A,'PRECIO TOPE POR DEPARTAMENTO'!W:W),IF($D$5='PRECIO TOPE POR DEPARTAMENTO'!$X$1,_xlfn.XLOOKUP('PROPUESTA ECONOMICA'!C873,'PRECIO TOPE POR DEPARTAMENTO'!A:A,'PRECIO TOPE POR DEPARTAMENTO'!X:X),IF($D$5='PRECIO TOPE POR DEPARTAMENTO'!$Y$1,_xlfn.XLOOKUP('PROPUESTA ECONOMICA'!C873,'PRECIO TOPE POR DEPARTAMENTO'!A:A,'PRECIO TOPE POR DEPARTAMENTO'!Y:Y),IF($D$5='PRECIO TOPE POR DEPARTAMENTO'!$Z$1,_xlfn.XLOOKUP('PROPUESTA ECONOMICA'!C873,'PRECIO TOPE POR DEPARTAMENTO'!A:A,'PRECIO TOPE POR DEPARTAMENTO'!Z:Z),IF($D$5='PRECIO TOPE POR DEPARTAMENTO'!$AA$1,_xlfn.XLOOKUP('PROPUESTA ECONOMICA'!C873,'PRECIO TOPE POR DEPARTAMENTO'!A:A,'PRECIO TOPE POR DEPARTAMENTO'!AA:AA),IF($D$5='PRECIO TOPE POR DEPARTAMENTO'!$AB$1,_xlfn.XLOOKUP('PROPUESTA ECONOMICA'!C873,'PRECIO TOPE POR DEPARTAMENTO'!A:A,'PRECIO TOPE POR DEPARTAMENTO'!AB:AB),IF($D$5='PRECIO TOPE POR DEPARTAMENTO'!$AC$1,_xlfn.XLOOKUP('PROPUESTA ECONOMICA'!C873,'PRECIO TOPE POR DEPARTAMENTO'!A:A,'PRECIO TOPE POR DEPARTAMENTO'!AC:AC),IF($D$5='PRECIO TOPE POR DEPARTAMENTO'!$AD$1,_xlfn.XLOOKUP('PROPUESTA ECONOMICA'!C873,'PRECIO TOPE POR DEPARTAMENTO'!A:A,'PRECIO TOPE POR DEPARTAMENTO'!AD:AD),IF($D$5='PRECIO TOPE POR DEPARTAMENTO'!$AE$1,_xlfn.XLOOKUP('PROPUESTA ECONOMICA'!C873,'PRECIO TOPE POR DEPARTAMENTO'!A:A,'PRECIO TOPE POR DEPARTAMENTO'!AE:AE),IF($D$5='PRECIO TOPE POR DEPARTAMENTO'!$AF$1,_xlfn.XLOOKUP('PROPUESTA ECONOMICA'!C873,'PRECIO TOPE POR DEPARTAMENTO'!A:A,'PRECIO TOPE POR DEPARTAMENTO'!AF:AF),IF($D$5='PRECIO TOPE POR DEPARTAMENTO'!$AG$1,_xlfn.XLOOKUP('PROPUESTA ECONOMICA'!C873,'PRECIO TOPE POR DEPARTAMENTO'!A:A,'PRECIO TOPE POR DEPARTAMENTO'!AG:AG),IF($D$5='PRECIO TOPE POR DEPARTAMENTO'!$AH$1,_xlfn.XLOOKUP('PROPUESTA ECONOMICA'!C873,'PRECIO TOPE POR DEPARTAMENTO'!A:A,'PRECIO TOPE POR DEPARTAMENTO'!AH:AH),IF($D$5='PRECIO TOPE POR DEPARTAMENTO'!$AI$1,_xlfn.XLOOKUP('PROPUESTA ECONOMICA'!C873,'PRECIO TOPE POR DEPARTAMENTO'!A:A,'PRECIO TOPE POR DEPARTAMENTO'!AI:AI),IF($D$5='PRECIO TOPE POR DEPARTAMENTO'!$AJ$1,_xlfn.XLOOKUP('PROPUESTA ECONOMICA'!C873,'PRECIO TOPE POR DEPARTAMENTO'!A:A,'PRECIO TOPE POR DEPARTAMENTO'!AJ:AJ),)))))))))))))))))))))))))))))))))</f>
        <v>112439069</v>
      </c>
      <c r="G873" s="133"/>
    </row>
    <row r="874" spans="2:7" ht="45">
      <c r="B874" s="98">
        <v>863</v>
      </c>
      <c r="C874" s="122" t="s">
        <v>2585</v>
      </c>
      <c r="D874" s="45" t="str">
        <f>+_xlfn.XLOOKUP(C874,'PRECIO TOPE POR DEPARTAMENTO'!A:A,'PRECIO TOPE POR DEPARTAMENTO'!B:B)</f>
        <v>SUMINISTRO E INSTALACION DE SUBESTACION ELECTRICA 150 KVA. INCLUYE CELDA DE ENTRADA Y SALIDA M.T., CELDA DE PROTECCION DEL TRANSFORMADOR, CELDA DEL TRANSFORMADOR, CELDA DE MEDIDA BT, EQUIPOS ACCESORIOS, PUESTA TIERRA Y CONEXIONES. NORMAS SEGÚN OPERADOR DE RED LOCAL. CERTIFICACION RETIE</v>
      </c>
      <c r="E874" s="46" t="str">
        <f>IF('PRECIO TOPE POR DEPARTAMENTO'!C864="","",+_xlfn.XLOOKUP(C874,'PRECIO TOPE POR DEPARTAMENTO'!A:A,'PRECIO TOPE POR DEPARTAMENTO'!C:C))</f>
        <v>UN</v>
      </c>
      <c r="F874" s="132">
        <f>IF($D$5='PRECIO TOPE POR DEPARTAMENTO'!$D$1,_xlfn.XLOOKUP('PROPUESTA ECONOMICA'!C874,'PRECIO TOPE POR DEPARTAMENTO'!A:A,'PRECIO TOPE POR DEPARTAMENTO'!D:D),IF($D$5='PRECIO TOPE POR DEPARTAMENTO'!$E$1,_xlfn.XLOOKUP('PROPUESTA ECONOMICA'!C874,'PRECIO TOPE POR DEPARTAMENTO'!A:A,'PRECIO TOPE POR DEPARTAMENTO'!E:E),IF($D$5='PRECIO TOPE POR DEPARTAMENTO'!$F$1,_xlfn.XLOOKUP('PROPUESTA ECONOMICA'!C874,'PRECIO TOPE POR DEPARTAMENTO'!A:A,'PRECIO TOPE POR DEPARTAMENTO'!F:F),IF($D$5='PRECIO TOPE POR DEPARTAMENTO'!$G$1,_xlfn.XLOOKUP('PROPUESTA ECONOMICA'!C874,'PRECIO TOPE POR DEPARTAMENTO'!A:A,'PRECIO TOPE POR DEPARTAMENTO'!G:G),IF($D$5='PRECIO TOPE POR DEPARTAMENTO'!$H$1,_xlfn.XLOOKUP('PROPUESTA ECONOMICA'!C874,'PRECIO TOPE POR DEPARTAMENTO'!A:A,'PRECIO TOPE POR DEPARTAMENTO'!H:H),IF($D$5='PRECIO TOPE POR DEPARTAMENTO'!$I$1,_xlfn.XLOOKUP('PROPUESTA ECONOMICA'!C874,'PRECIO TOPE POR DEPARTAMENTO'!A:A,'PRECIO TOPE POR DEPARTAMENTO'!I:I),IF($D$5='PRECIO TOPE POR DEPARTAMENTO'!$J$1,_xlfn.XLOOKUP('PROPUESTA ECONOMICA'!C874,'PRECIO TOPE POR DEPARTAMENTO'!A:A,'PRECIO TOPE POR DEPARTAMENTO'!J:J),IF($D$5='PRECIO TOPE POR DEPARTAMENTO'!$K$1,_xlfn.XLOOKUP('PROPUESTA ECONOMICA'!C874,'PRECIO TOPE POR DEPARTAMENTO'!A:A,'PRECIO TOPE POR DEPARTAMENTO'!K:K),IF($D$5='PRECIO TOPE POR DEPARTAMENTO'!$L$1,_xlfn.XLOOKUP('PROPUESTA ECONOMICA'!C874,'PRECIO TOPE POR DEPARTAMENTO'!A:A,'PRECIO TOPE POR DEPARTAMENTO'!L:L),IF($D$5='PRECIO TOPE POR DEPARTAMENTO'!$M$1,_xlfn.XLOOKUP('PROPUESTA ECONOMICA'!C874,'PRECIO TOPE POR DEPARTAMENTO'!A:A,'PRECIO TOPE POR DEPARTAMENTO'!M:M),IF($D$5='PRECIO TOPE POR DEPARTAMENTO'!$N$1,_xlfn.XLOOKUP('PROPUESTA ECONOMICA'!C874,'PRECIO TOPE POR DEPARTAMENTO'!A:A,'PRECIO TOPE POR DEPARTAMENTO'!N:N),IF($D$5='PRECIO TOPE POR DEPARTAMENTO'!$O$1,_xlfn.XLOOKUP('PROPUESTA ECONOMICA'!C874,'PRECIO TOPE POR DEPARTAMENTO'!A:A,'PRECIO TOPE POR DEPARTAMENTO'!O:O),IF($D$5='PRECIO TOPE POR DEPARTAMENTO'!$P$1,_xlfn.XLOOKUP('PROPUESTA ECONOMICA'!C874,'PRECIO TOPE POR DEPARTAMENTO'!A:A,'PRECIO TOPE POR DEPARTAMENTO'!P:P),IF($D$5='PRECIO TOPE POR DEPARTAMENTO'!$Q$1,_xlfn.XLOOKUP('PROPUESTA ECONOMICA'!C874,'PRECIO TOPE POR DEPARTAMENTO'!A:A,'PRECIO TOPE POR DEPARTAMENTO'!Q:Q),IF($D$5='PRECIO TOPE POR DEPARTAMENTO'!$R$1,_xlfn.XLOOKUP('PROPUESTA ECONOMICA'!C874,'PRECIO TOPE POR DEPARTAMENTO'!A:A,'PRECIO TOPE POR DEPARTAMENTO'!R:R),IF($D$5='PRECIO TOPE POR DEPARTAMENTO'!$S$1,_xlfn.XLOOKUP('PROPUESTA ECONOMICA'!C874,'PRECIO TOPE POR DEPARTAMENTO'!A:A,'PRECIO TOPE POR DEPARTAMENTO'!S:S),IF($D$5='PRECIO TOPE POR DEPARTAMENTO'!$T$1,_xlfn.XLOOKUP('PROPUESTA ECONOMICA'!C874,'PRECIO TOPE POR DEPARTAMENTO'!A:A,'PRECIO TOPE POR DEPARTAMENTO'!T:T),IF($D$5='PRECIO TOPE POR DEPARTAMENTO'!$U$1,_xlfn.XLOOKUP('PROPUESTA ECONOMICA'!C874,'PRECIO TOPE POR DEPARTAMENTO'!A:A,'PRECIO TOPE POR DEPARTAMENTO'!U:U),IF($D$5='PRECIO TOPE POR DEPARTAMENTO'!$V$1,_xlfn.XLOOKUP('PROPUESTA ECONOMICA'!C874,'PRECIO TOPE POR DEPARTAMENTO'!A:A,'PRECIO TOPE POR DEPARTAMENTO'!V:V),IF($D$5='PRECIO TOPE POR DEPARTAMENTO'!$W$1,_xlfn.XLOOKUP('PROPUESTA ECONOMICA'!C874,'PRECIO TOPE POR DEPARTAMENTO'!A:A,'PRECIO TOPE POR DEPARTAMENTO'!W:W),IF($D$5='PRECIO TOPE POR DEPARTAMENTO'!$X$1,_xlfn.XLOOKUP('PROPUESTA ECONOMICA'!C874,'PRECIO TOPE POR DEPARTAMENTO'!A:A,'PRECIO TOPE POR DEPARTAMENTO'!X:X),IF($D$5='PRECIO TOPE POR DEPARTAMENTO'!$Y$1,_xlfn.XLOOKUP('PROPUESTA ECONOMICA'!C874,'PRECIO TOPE POR DEPARTAMENTO'!A:A,'PRECIO TOPE POR DEPARTAMENTO'!Y:Y),IF($D$5='PRECIO TOPE POR DEPARTAMENTO'!$Z$1,_xlfn.XLOOKUP('PROPUESTA ECONOMICA'!C874,'PRECIO TOPE POR DEPARTAMENTO'!A:A,'PRECIO TOPE POR DEPARTAMENTO'!Z:Z),IF($D$5='PRECIO TOPE POR DEPARTAMENTO'!$AA$1,_xlfn.XLOOKUP('PROPUESTA ECONOMICA'!C874,'PRECIO TOPE POR DEPARTAMENTO'!A:A,'PRECIO TOPE POR DEPARTAMENTO'!AA:AA),IF($D$5='PRECIO TOPE POR DEPARTAMENTO'!$AB$1,_xlfn.XLOOKUP('PROPUESTA ECONOMICA'!C874,'PRECIO TOPE POR DEPARTAMENTO'!A:A,'PRECIO TOPE POR DEPARTAMENTO'!AB:AB),IF($D$5='PRECIO TOPE POR DEPARTAMENTO'!$AC$1,_xlfn.XLOOKUP('PROPUESTA ECONOMICA'!C874,'PRECIO TOPE POR DEPARTAMENTO'!A:A,'PRECIO TOPE POR DEPARTAMENTO'!AC:AC),IF($D$5='PRECIO TOPE POR DEPARTAMENTO'!$AD$1,_xlfn.XLOOKUP('PROPUESTA ECONOMICA'!C874,'PRECIO TOPE POR DEPARTAMENTO'!A:A,'PRECIO TOPE POR DEPARTAMENTO'!AD:AD),IF($D$5='PRECIO TOPE POR DEPARTAMENTO'!$AE$1,_xlfn.XLOOKUP('PROPUESTA ECONOMICA'!C874,'PRECIO TOPE POR DEPARTAMENTO'!A:A,'PRECIO TOPE POR DEPARTAMENTO'!AE:AE),IF($D$5='PRECIO TOPE POR DEPARTAMENTO'!$AF$1,_xlfn.XLOOKUP('PROPUESTA ECONOMICA'!C874,'PRECIO TOPE POR DEPARTAMENTO'!A:A,'PRECIO TOPE POR DEPARTAMENTO'!AF:AF),IF($D$5='PRECIO TOPE POR DEPARTAMENTO'!$AG$1,_xlfn.XLOOKUP('PROPUESTA ECONOMICA'!C874,'PRECIO TOPE POR DEPARTAMENTO'!A:A,'PRECIO TOPE POR DEPARTAMENTO'!AG:AG),IF($D$5='PRECIO TOPE POR DEPARTAMENTO'!$AH$1,_xlfn.XLOOKUP('PROPUESTA ECONOMICA'!C874,'PRECIO TOPE POR DEPARTAMENTO'!A:A,'PRECIO TOPE POR DEPARTAMENTO'!AH:AH),IF($D$5='PRECIO TOPE POR DEPARTAMENTO'!$AI$1,_xlfn.XLOOKUP('PROPUESTA ECONOMICA'!C874,'PRECIO TOPE POR DEPARTAMENTO'!A:A,'PRECIO TOPE POR DEPARTAMENTO'!AI:AI),IF($D$5='PRECIO TOPE POR DEPARTAMENTO'!$AJ$1,_xlfn.XLOOKUP('PROPUESTA ECONOMICA'!C874,'PRECIO TOPE POR DEPARTAMENTO'!A:A,'PRECIO TOPE POR DEPARTAMENTO'!AJ:AJ),)))))))))))))))))))))))))))))))))</f>
        <v>136471847</v>
      </c>
      <c r="G874" s="133"/>
    </row>
    <row r="875" spans="2:7" ht="45">
      <c r="B875" s="98">
        <v>864</v>
      </c>
      <c r="C875" s="122" t="s">
        <v>2587</v>
      </c>
      <c r="D875" s="45" t="str">
        <f>+_xlfn.XLOOKUP(C875,'PRECIO TOPE POR DEPARTAMENTO'!A:A,'PRECIO TOPE POR DEPARTAMENTO'!B:B)</f>
        <v>SUMINISTRO E INSTALACION DE SUBESTACION ELECTRICA 225 KVA. INCLUYE CELDA DE ENTRADA Y SALIDA M.T., CELDA DE PROTECCION DEL TRANSFORMADOR, CELDA DEL TRANSFORMADOR, CELDA DE MEDIDA BT, EQUIPOS ACCESORIOS, PUESTA TIERRA Y CONEXIONES. NORMAS SEGÚN OPERADOR DE RED LOCAL. CERTIFICACION RETIE</v>
      </c>
      <c r="E875" s="46" t="str">
        <f>IF('PRECIO TOPE POR DEPARTAMENTO'!C865="","",+_xlfn.XLOOKUP(C875,'PRECIO TOPE POR DEPARTAMENTO'!A:A,'PRECIO TOPE POR DEPARTAMENTO'!C:C))</f>
        <v>UN</v>
      </c>
      <c r="F875" s="132">
        <f>IF($D$5='PRECIO TOPE POR DEPARTAMENTO'!$D$1,_xlfn.XLOOKUP('PROPUESTA ECONOMICA'!C875,'PRECIO TOPE POR DEPARTAMENTO'!A:A,'PRECIO TOPE POR DEPARTAMENTO'!D:D),IF($D$5='PRECIO TOPE POR DEPARTAMENTO'!$E$1,_xlfn.XLOOKUP('PROPUESTA ECONOMICA'!C875,'PRECIO TOPE POR DEPARTAMENTO'!A:A,'PRECIO TOPE POR DEPARTAMENTO'!E:E),IF($D$5='PRECIO TOPE POR DEPARTAMENTO'!$F$1,_xlfn.XLOOKUP('PROPUESTA ECONOMICA'!C875,'PRECIO TOPE POR DEPARTAMENTO'!A:A,'PRECIO TOPE POR DEPARTAMENTO'!F:F),IF($D$5='PRECIO TOPE POR DEPARTAMENTO'!$G$1,_xlfn.XLOOKUP('PROPUESTA ECONOMICA'!C875,'PRECIO TOPE POR DEPARTAMENTO'!A:A,'PRECIO TOPE POR DEPARTAMENTO'!G:G),IF($D$5='PRECIO TOPE POR DEPARTAMENTO'!$H$1,_xlfn.XLOOKUP('PROPUESTA ECONOMICA'!C875,'PRECIO TOPE POR DEPARTAMENTO'!A:A,'PRECIO TOPE POR DEPARTAMENTO'!H:H),IF($D$5='PRECIO TOPE POR DEPARTAMENTO'!$I$1,_xlfn.XLOOKUP('PROPUESTA ECONOMICA'!C875,'PRECIO TOPE POR DEPARTAMENTO'!A:A,'PRECIO TOPE POR DEPARTAMENTO'!I:I),IF($D$5='PRECIO TOPE POR DEPARTAMENTO'!$J$1,_xlfn.XLOOKUP('PROPUESTA ECONOMICA'!C875,'PRECIO TOPE POR DEPARTAMENTO'!A:A,'PRECIO TOPE POR DEPARTAMENTO'!J:J),IF($D$5='PRECIO TOPE POR DEPARTAMENTO'!$K$1,_xlfn.XLOOKUP('PROPUESTA ECONOMICA'!C875,'PRECIO TOPE POR DEPARTAMENTO'!A:A,'PRECIO TOPE POR DEPARTAMENTO'!K:K),IF($D$5='PRECIO TOPE POR DEPARTAMENTO'!$L$1,_xlfn.XLOOKUP('PROPUESTA ECONOMICA'!C875,'PRECIO TOPE POR DEPARTAMENTO'!A:A,'PRECIO TOPE POR DEPARTAMENTO'!L:L),IF($D$5='PRECIO TOPE POR DEPARTAMENTO'!$M$1,_xlfn.XLOOKUP('PROPUESTA ECONOMICA'!C875,'PRECIO TOPE POR DEPARTAMENTO'!A:A,'PRECIO TOPE POR DEPARTAMENTO'!M:M),IF($D$5='PRECIO TOPE POR DEPARTAMENTO'!$N$1,_xlfn.XLOOKUP('PROPUESTA ECONOMICA'!C875,'PRECIO TOPE POR DEPARTAMENTO'!A:A,'PRECIO TOPE POR DEPARTAMENTO'!N:N),IF($D$5='PRECIO TOPE POR DEPARTAMENTO'!$O$1,_xlfn.XLOOKUP('PROPUESTA ECONOMICA'!C875,'PRECIO TOPE POR DEPARTAMENTO'!A:A,'PRECIO TOPE POR DEPARTAMENTO'!O:O),IF($D$5='PRECIO TOPE POR DEPARTAMENTO'!$P$1,_xlfn.XLOOKUP('PROPUESTA ECONOMICA'!C875,'PRECIO TOPE POR DEPARTAMENTO'!A:A,'PRECIO TOPE POR DEPARTAMENTO'!P:P),IF($D$5='PRECIO TOPE POR DEPARTAMENTO'!$Q$1,_xlfn.XLOOKUP('PROPUESTA ECONOMICA'!C875,'PRECIO TOPE POR DEPARTAMENTO'!A:A,'PRECIO TOPE POR DEPARTAMENTO'!Q:Q),IF($D$5='PRECIO TOPE POR DEPARTAMENTO'!$R$1,_xlfn.XLOOKUP('PROPUESTA ECONOMICA'!C875,'PRECIO TOPE POR DEPARTAMENTO'!A:A,'PRECIO TOPE POR DEPARTAMENTO'!R:R),IF($D$5='PRECIO TOPE POR DEPARTAMENTO'!$S$1,_xlfn.XLOOKUP('PROPUESTA ECONOMICA'!C875,'PRECIO TOPE POR DEPARTAMENTO'!A:A,'PRECIO TOPE POR DEPARTAMENTO'!S:S),IF($D$5='PRECIO TOPE POR DEPARTAMENTO'!$T$1,_xlfn.XLOOKUP('PROPUESTA ECONOMICA'!C875,'PRECIO TOPE POR DEPARTAMENTO'!A:A,'PRECIO TOPE POR DEPARTAMENTO'!T:T),IF($D$5='PRECIO TOPE POR DEPARTAMENTO'!$U$1,_xlfn.XLOOKUP('PROPUESTA ECONOMICA'!C875,'PRECIO TOPE POR DEPARTAMENTO'!A:A,'PRECIO TOPE POR DEPARTAMENTO'!U:U),IF($D$5='PRECIO TOPE POR DEPARTAMENTO'!$V$1,_xlfn.XLOOKUP('PROPUESTA ECONOMICA'!C875,'PRECIO TOPE POR DEPARTAMENTO'!A:A,'PRECIO TOPE POR DEPARTAMENTO'!V:V),IF($D$5='PRECIO TOPE POR DEPARTAMENTO'!$W$1,_xlfn.XLOOKUP('PROPUESTA ECONOMICA'!C875,'PRECIO TOPE POR DEPARTAMENTO'!A:A,'PRECIO TOPE POR DEPARTAMENTO'!W:W),IF($D$5='PRECIO TOPE POR DEPARTAMENTO'!$X$1,_xlfn.XLOOKUP('PROPUESTA ECONOMICA'!C875,'PRECIO TOPE POR DEPARTAMENTO'!A:A,'PRECIO TOPE POR DEPARTAMENTO'!X:X),IF($D$5='PRECIO TOPE POR DEPARTAMENTO'!$Y$1,_xlfn.XLOOKUP('PROPUESTA ECONOMICA'!C875,'PRECIO TOPE POR DEPARTAMENTO'!A:A,'PRECIO TOPE POR DEPARTAMENTO'!Y:Y),IF($D$5='PRECIO TOPE POR DEPARTAMENTO'!$Z$1,_xlfn.XLOOKUP('PROPUESTA ECONOMICA'!C875,'PRECIO TOPE POR DEPARTAMENTO'!A:A,'PRECIO TOPE POR DEPARTAMENTO'!Z:Z),IF($D$5='PRECIO TOPE POR DEPARTAMENTO'!$AA$1,_xlfn.XLOOKUP('PROPUESTA ECONOMICA'!C875,'PRECIO TOPE POR DEPARTAMENTO'!A:A,'PRECIO TOPE POR DEPARTAMENTO'!AA:AA),IF($D$5='PRECIO TOPE POR DEPARTAMENTO'!$AB$1,_xlfn.XLOOKUP('PROPUESTA ECONOMICA'!C875,'PRECIO TOPE POR DEPARTAMENTO'!A:A,'PRECIO TOPE POR DEPARTAMENTO'!AB:AB),IF($D$5='PRECIO TOPE POR DEPARTAMENTO'!$AC$1,_xlfn.XLOOKUP('PROPUESTA ECONOMICA'!C875,'PRECIO TOPE POR DEPARTAMENTO'!A:A,'PRECIO TOPE POR DEPARTAMENTO'!AC:AC),IF($D$5='PRECIO TOPE POR DEPARTAMENTO'!$AD$1,_xlfn.XLOOKUP('PROPUESTA ECONOMICA'!C875,'PRECIO TOPE POR DEPARTAMENTO'!A:A,'PRECIO TOPE POR DEPARTAMENTO'!AD:AD),IF($D$5='PRECIO TOPE POR DEPARTAMENTO'!$AE$1,_xlfn.XLOOKUP('PROPUESTA ECONOMICA'!C875,'PRECIO TOPE POR DEPARTAMENTO'!A:A,'PRECIO TOPE POR DEPARTAMENTO'!AE:AE),IF($D$5='PRECIO TOPE POR DEPARTAMENTO'!$AF$1,_xlfn.XLOOKUP('PROPUESTA ECONOMICA'!C875,'PRECIO TOPE POR DEPARTAMENTO'!A:A,'PRECIO TOPE POR DEPARTAMENTO'!AF:AF),IF($D$5='PRECIO TOPE POR DEPARTAMENTO'!$AG$1,_xlfn.XLOOKUP('PROPUESTA ECONOMICA'!C875,'PRECIO TOPE POR DEPARTAMENTO'!A:A,'PRECIO TOPE POR DEPARTAMENTO'!AG:AG),IF($D$5='PRECIO TOPE POR DEPARTAMENTO'!$AH$1,_xlfn.XLOOKUP('PROPUESTA ECONOMICA'!C875,'PRECIO TOPE POR DEPARTAMENTO'!A:A,'PRECIO TOPE POR DEPARTAMENTO'!AH:AH),IF($D$5='PRECIO TOPE POR DEPARTAMENTO'!$AI$1,_xlfn.XLOOKUP('PROPUESTA ECONOMICA'!C875,'PRECIO TOPE POR DEPARTAMENTO'!A:A,'PRECIO TOPE POR DEPARTAMENTO'!AI:AI),IF($D$5='PRECIO TOPE POR DEPARTAMENTO'!$AJ$1,_xlfn.XLOOKUP('PROPUESTA ECONOMICA'!C875,'PRECIO TOPE POR DEPARTAMENTO'!A:A,'PRECIO TOPE POR DEPARTAMENTO'!AJ:AJ),)))))))))))))))))))))))))))))))))</f>
        <v>151349281</v>
      </c>
      <c r="G875" s="133"/>
    </row>
    <row r="876" spans="2:7" ht="16.5">
      <c r="B876" s="98">
        <v>865</v>
      </c>
      <c r="C876" s="123" t="s">
        <v>1055</v>
      </c>
      <c r="D876" s="63" t="str">
        <f>+_xlfn.XLOOKUP(C876,'PRECIO TOPE POR DEPARTAMENTO'!A:A,'PRECIO TOPE POR DEPARTAMENTO'!B:B)</f>
        <v>REVISIÓN GENERAL ELÉCTRICA</v>
      </c>
      <c r="E876" s="11" t="str">
        <f>IF('PRECIO TOPE POR DEPARTAMENTO'!C866="","",+_xlfn.XLOOKUP(C876,'PRECIO TOPE POR DEPARTAMENTO'!A:A,'PRECIO TOPE POR DEPARTAMENTO'!C:C))</f>
        <v/>
      </c>
      <c r="F876" s="132"/>
      <c r="G876" s="133"/>
    </row>
    <row r="877" spans="2:7" ht="16.5">
      <c r="B877" s="98">
        <v>866</v>
      </c>
      <c r="C877" s="122" t="s">
        <v>1056</v>
      </c>
      <c r="D877" s="45" t="str">
        <f>+_xlfn.XLOOKUP(C877,'PRECIO TOPE POR DEPARTAMENTO'!A:A,'PRECIO TOPE POR DEPARTAMENTO'!B:B)</f>
        <v>REVISIÓN Y REPARACIÓN DE PUNTO ELÉCTRICO (INC. CAMBIO DE APARATOS)</v>
      </c>
      <c r="E877" s="46" t="str">
        <f>IF('PRECIO TOPE POR DEPARTAMENTO'!C867="","",+_xlfn.XLOOKUP(C877,'PRECIO TOPE POR DEPARTAMENTO'!A:A,'PRECIO TOPE POR DEPARTAMENTO'!C:C))</f>
        <v>UN</v>
      </c>
      <c r="F877" s="39"/>
      <c r="G877" s="133"/>
    </row>
    <row r="878" spans="2:7" ht="16.5">
      <c r="B878" s="98">
        <v>867</v>
      </c>
      <c r="C878" s="123" t="s">
        <v>2589</v>
      </c>
      <c r="D878" s="63" t="str">
        <f>+_xlfn.XLOOKUP(C878,'PRECIO TOPE POR DEPARTAMENTO'!A:A,'PRECIO TOPE POR DEPARTAMENTO'!B:B)</f>
        <v>ARMARIOS Y EQUIPOS DE MEDIDA</v>
      </c>
      <c r="E878" s="11" t="str">
        <f>IF('PRECIO TOPE POR DEPARTAMENTO'!C868="","",+_xlfn.XLOOKUP(C878,'PRECIO TOPE POR DEPARTAMENTO'!A:A,'PRECIO TOPE POR DEPARTAMENTO'!C:C))</f>
        <v/>
      </c>
      <c r="F878" s="132"/>
      <c r="G878" s="133"/>
    </row>
    <row r="879" spans="2:7" ht="22.5">
      <c r="B879" s="98">
        <v>868</v>
      </c>
      <c r="C879" s="122" t="s">
        <v>2590</v>
      </c>
      <c r="D879" s="45" t="str">
        <f>+_xlfn.XLOOKUP(C879,'PRECIO TOPE POR DEPARTAMENTO'!A:A,'PRECIO TOPE POR DEPARTAMENTO'!B:B)</f>
        <v>CELDA TRIPLEX ENTRADA Y SALIDA 15 KV. NORMA CTS506-2. INC. FUSIBLES DE PROTECCION. CERTIFICACION RETIE</v>
      </c>
      <c r="E879" s="46" t="str">
        <f>IF('PRECIO TOPE POR DEPARTAMENTO'!C869="","",+_xlfn.XLOOKUP(C879,'PRECIO TOPE POR DEPARTAMENTO'!A:A,'PRECIO TOPE POR DEPARTAMENTO'!C:C))</f>
        <v>UN</v>
      </c>
      <c r="F879" s="132">
        <f>IF($D$5='PRECIO TOPE POR DEPARTAMENTO'!$D$1,_xlfn.XLOOKUP('PROPUESTA ECONOMICA'!C879,'PRECIO TOPE POR DEPARTAMENTO'!A:A,'PRECIO TOPE POR DEPARTAMENTO'!D:D),IF($D$5='PRECIO TOPE POR DEPARTAMENTO'!$E$1,_xlfn.XLOOKUP('PROPUESTA ECONOMICA'!C879,'PRECIO TOPE POR DEPARTAMENTO'!A:A,'PRECIO TOPE POR DEPARTAMENTO'!E:E),IF($D$5='PRECIO TOPE POR DEPARTAMENTO'!$F$1,_xlfn.XLOOKUP('PROPUESTA ECONOMICA'!C879,'PRECIO TOPE POR DEPARTAMENTO'!A:A,'PRECIO TOPE POR DEPARTAMENTO'!F:F),IF($D$5='PRECIO TOPE POR DEPARTAMENTO'!$G$1,_xlfn.XLOOKUP('PROPUESTA ECONOMICA'!C879,'PRECIO TOPE POR DEPARTAMENTO'!A:A,'PRECIO TOPE POR DEPARTAMENTO'!G:G),IF($D$5='PRECIO TOPE POR DEPARTAMENTO'!$H$1,_xlfn.XLOOKUP('PROPUESTA ECONOMICA'!C879,'PRECIO TOPE POR DEPARTAMENTO'!A:A,'PRECIO TOPE POR DEPARTAMENTO'!H:H),IF($D$5='PRECIO TOPE POR DEPARTAMENTO'!$I$1,_xlfn.XLOOKUP('PROPUESTA ECONOMICA'!C879,'PRECIO TOPE POR DEPARTAMENTO'!A:A,'PRECIO TOPE POR DEPARTAMENTO'!I:I),IF($D$5='PRECIO TOPE POR DEPARTAMENTO'!$J$1,_xlfn.XLOOKUP('PROPUESTA ECONOMICA'!C879,'PRECIO TOPE POR DEPARTAMENTO'!A:A,'PRECIO TOPE POR DEPARTAMENTO'!J:J),IF($D$5='PRECIO TOPE POR DEPARTAMENTO'!$K$1,_xlfn.XLOOKUP('PROPUESTA ECONOMICA'!C879,'PRECIO TOPE POR DEPARTAMENTO'!A:A,'PRECIO TOPE POR DEPARTAMENTO'!K:K),IF($D$5='PRECIO TOPE POR DEPARTAMENTO'!$L$1,_xlfn.XLOOKUP('PROPUESTA ECONOMICA'!C879,'PRECIO TOPE POR DEPARTAMENTO'!A:A,'PRECIO TOPE POR DEPARTAMENTO'!L:L),IF($D$5='PRECIO TOPE POR DEPARTAMENTO'!$M$1,_xlfn.XLOOKUP('PROPUESTA ECONOMICA'!C879,'PRECIO TOPE POR DEPARTAMENTO'!A:A,'PRECIO TOPE POR DEPARTAMENTO'!M:M),IF($D$5='PRECIO TOPE POR DEPARTAMENTO'!$N$1,_xlfn.XLOOKUP('PROPUESTA ECONOMICA'!C879,'PRECIO TOPE POR DEPARTAMENTO'!A:A,'PRECIO TOPE POR DEPARTAMENTO'!N:N),IF($D$5='PRECIO TOPE POR DEPARTAMENTO'!$O$1,_xlfn.XLOOKUP('PROPUESTA ECONOMICA'!C879,'PRECIO TOPE POR DEPARTAMENTO'!A:A,'PRECIO TOPE POR DEPARTAMENTO'!O:O),IF($D$5='PRECIO TOPE POR DEPARTAMENTO'!$P$1,_xlfn.XLOOKUP('PROPUESTA ECONOMICA'!C879,'PRECIO TOPE POR DEPARTAMENTO'!A:A,'PRECIO TOPE POR DEPARTAMENTO'!P:P),IF($D$5='PRECIO TOPE POR DEPARTAMENTO'!$Q$1,_xlfn.XLOOKUP('PROPUESTA ECONOMICA'!C879,'PRECIO TOPE POR DEPARTAMENTO'!A:A,'PRECIO TOPE POR DEPARTAMENTO'!Q:Q),IF($D$5='PRECIO TOPE POR DEPARTAMENTO'!$R$1,_xlfn.XLOOKUP('PROPUESTA ECONOMICA'!C879,'PRECIO TOPE POR DEPARTAMENTO'!A:A,'PRECIO TOPE POR DEPARTAMENTO'!R:R),IF($D$5='PRECIO TOPE POR DEPARTAMENTO'!$S$1,_xlfn.XLOOKUP('PROPUESTA ECONOMICA'!C879,'PRECIO TOPE POR DEPARTAMENTO'!A:A,'PRECIO TOPE POR DEPARTAMENTO'!S:S),IF($D$5='PRECIO TOPE POR DEPARTAMENTO'!$T$1,_xlfn.XLOOKUP('PROPUESTA ECONOMICA'!C879,'PRECIO TOPE POR DEPARTAMENTO'!A:A,'PRECIO TOPE POR DEPARTAMENTO'!T:T),IF($D$5='PRECIO TOPE POR DEPARTAMENTO'!$U$1,_xlfn.XLOOKUP('PROPUESTA ECONOMICA'!C879,'PRECIO TOPE POR DEPARTAMENTO'!A:A,'PRECIO TOPE POR DEPARTAMENTO'!U:U),IF($D$5='PRECIO TOPE POR DEPARTAMENTO'!$V$1,_xlfn.XLOOKUP('PROPUESTA ECONOMICA'!C879,'PRECIO TOPE POR DEPARTAMENTO'!A:A,'PRECIO TOPE POR DEPARTAMENTO'!V:V),IF($D$5='PRECIO TOPE POR DEPARTAMENTO'!$W$1,_xlfn.XLOOKUP('PROPUESTA ECONOMICA'!C879,'PRECIO TOPE POR DEPARTAMENTO'!A:A,'PRECIO TOPE POR DEPARTAMENTO'!W:W),IF($D$5='PRECIO TOPE POR DEPARTAMENTO'!$X$1,_xlfn.XLOOKUP('PROPUESTA ECONOMICA'!C879,'PRECIO TOPE POR DEPARTAMENTO'!A:A,'PRECIO TOPE POR DEPARTAMENTO'!X:X),IF($D$5='PRECIO TOPE POR DEPARTAMENTO'!$Y$1,_xlfn.XLOOKUP('PROPUESTA ECONOMICA'!C879,'PRECIO TOPE POR DEPARTAMENTO'!A:A,'PRECIO TOPE POR DEPARTAMENTO'!Y:Y),IF($D$5='PRECIO TOPE POR DEPARTAMENTO'!$Z$1,_xlfn.XLOOKUP('PROPUESTA ECONOMICA'!C879,'PRECIO TOPE POR DEPARTAMENTO'!A:A,'PRECIO TOPE POR DEPARTAMENTO'!Z:Z),IF($D$5='PRECIO TOPE POR DEPARTAMENTO'!$AA$1,_xlfn.XLOOKUP('PROPUESTA ECONOMICA'!C879,'PRECIO TOPE POR DEPARTAMENTO'!A:A,'PRECIO TOPE POR DEPARTAMENTO'!AA:AA),IF($D$5='PRECIO TOPE POR DEPARTAMENTO'!$AB$1,_xlfn.XLOOKUP('PROPUESTA ECONOMICA'!C879,'PRECIO TOPE POR DEPARTAMENTO'!A:A,'PRECIO TOPE POR DEPARTAMENTO'!AB:AB),IF($D$5='PRECIO TOPE POR DEPARTAMENTO'!$AC$1,_xlfn.XLOOKUP('PROPUESTA ECONOMICA'!C879,'PRECIO TOPE POR DEPARTAMENTO'!A:A,'PRECIO TOPE POR DEPARTAMENTO'!AC:AC),IF($D$5='PRECIO TOPE POR DEPARTAMENTO'!$AD$1,_xlfn.XLOOKUP('PROPUESTA ECONOMICA'!C879,'PRECIO TOPE POR DEPARTAMENTO'!A:A,'PRECIO TOPE POR DEPARTAMENTO'!AD:AD),IF($D$5='PRECIO TOPE POR DEPARTAMENTO'!$AE$1,_xlfn.XLOOKUP('PROPUESTA ECONOMICA'!C879,'PRECIO TOPE POR DEPARTAMENTO'!A:A,'PRECIO TOPE POR DEPARTAMENTO'!AE:AE),IF($D$5='PRECIO TOPE POR DEPARTAMENTO'!$AF$1,_xlfn.XLOOKUP('PROPUESTA ECONOMICA'!C879,'PRECIO TOPE POR DEPARTAMENTO'!A:A,'PRECIO TOPE POR DEPARTAMENTO'!AF:AF),IF($D$5='PRECIO TOPE POR DEPARTAMENTO'!$AG$1,_xlfn.XLOOKUP('PROPUESTA ECONOMICA'!C879,'PRECIO TOPE POR DEPARTAMENTO'!A:A,'PRECIO TOPE POR DEPARTAMENTO'!AG:AG),IF($D$5='PRECIO TOPE POR DEPARTAMENTO'!$AH$1,_xlfn.XLOOKUP('PROPUESTA ECONOMICA'!C879,'PRECIO TOPE POR DEPARTAMENTO'!A:A,'PRECIO TOPE POR DEPARTAMENTO'!AH:AH),IF($D$5='PRECIO TOPE POR DEPARTAMENTO'!$AI$1,_xlfn.XLOOKUP('PROPUESTA ECONOMICA'!C879,'PRECIO TOPE POR DEPARTAMENTO'!A:A,'PRECIO TOPE POR DEPARTAMENTO'!AI:AI),IF($D$5='PRECIO TOPE POR DEPARTAMENTO'!$AJ$1,_xlfn.XLOOKUP('PROPUESTA ECONOMICA'!C879,'PRECIO TOPE POR DEPARTAMENTO'!A:A,'PRECIO TOPE POR DEPARTAMENTO'!AJ:AJ),)))))))))))))))))))))))))))))))))</f>
        <v>6398337</v>
      </c>
      <c r="G879" s="133"/>
    </row>
    <row r="880" spans="2:7" ht="22.5">
      <c r="B880" s="98">
        <v>869</v>
      </c>
      <c r="C880" s="123" t="s">
        <v>2591</v>
      </c>
      <c r="D880" s="63" t="str">
        <f>+_xlfn.XLOOKUP(C880,'PRECIO TOPE POR DEPARTAMENTO'!A:A,'PRECIO TOPE POR DEPARTAMENTO'!B:B)</f>
        <v>APARATOS ELÉCTRICOS 
(INCLUYE SUM E INSTALACIÓN -SOLO APLICA PARA CAMBIOS O MEJORAMIENTOS)</v>
      </c>
      <c r="E880" s="11" t="str">
        <f>IF('PRECIO TOPE POR DEPARTAMENTO'!C870="","",+_xlfn.XLOOKUP(C880,'PRECIO TOPE POR DEPARTAMENTO'!A:A,'PRECIO TOPE POR DEPARTAMENTO'!C:C))</f>
        <v/>
      </c>
      <c r="F880" s="132"/>
      <c r="G880" s="133"/>
    </row>
    <row r="881" spans="2:7" ht="16.5">
      <c r="B881" s="98">
        <v>870</v>
      </c>
      <c r="C881" s="122" t="s">
        <v>2593</v>
      </c>
      <c r="D881" s="45" t="str">
        <f>+_xlfn.XLOOKUP(C881,'PRECIO TOPE POR DEPARTAMENTO'!A:A,'PRECIO TOPE POR DEPARTAMENTO'!B:B)</f>
        <v>BOTON TIMBRE AVE 605</v>
      </c>
      <c r="E881" s="46" t="str">
        <f>IF('PRECIO TOPE POR DEPARTAMENTO'!C871="","",+_xlfn.XLOOKUP(C881,'PRECIO TOPE POR DEPARTAMENTO'!A:A,'PRECIO TOPE POR DEPARTAMENTO'!C:C))</f>
        <v>UN</v>
      </c>
      <c r="F881" s="132">
        <f>IF($D$5='PRECIO TOPE POR DEPARTAMENTO'!$D$1,_xlfn.XLOOKUP('PROPUESTA ECONOMICA'!C881,'PRECIO TOPE POR DEPARTAMENTO'!A:A,'PRECIO TOPE POR DEPARTAMENTO'!D:D),IF($D$5='PRECIO TOPE POR DEPARTAMENTO'!$E$1,_xlfn.XLOOKUP('PROPUESTA ECONOMICA'!C881,'PRECIO TOPE POR DEPARTAMENTO'!A:A,'PRECIO TOPE POR DEPARTAMENTO'!E:E),IF($D$5='PRECIO TOPE POR DEPARTAMENTO'!$F$1,_xlfn.XLOOKUP('PROPUESTA ECONOMICA'!C881,'PRECIO TOPE POR DEPARTAMENTO'!A:A,'PRECIO TOPE POR DEPARTAMENTO'!F:F),IF($D$5='PRECIO TOPE POR DEPARTAMENTO'!$G$1,_xlfn.XLOOKUP('PROPUESTA ECONOMICA'!C881,'PRECIO TOPE POR DEPARTAMENTO'!A:A,'PRECIO TOPE POR DEPARTAMENTO'!G:G),IF($D$5='PRECIO TOPE POR DEPARTAMENTO'!$H$1,_xlfn.XLOOKUP('PROPUESTA ECONOMICA'!C881,'PRECIO TOPE POR DEPARTAMENTO'!A:A,'PRECIO TOPE POR DEPARTAMENTO'!H:H),IF($D$5='PRECIO TOPE POR DEPARTAMENTO'!$I$1,_xlfn.XLOOKUP('PROPUESTA ECONOMICA'!C881,'PRECIO TOPE POR DEPARTAMENTO'!A:A,'PRECIO TOPE POR DEPARTAMENTO'!I:I),IF($D$5='PRECIO TOPE POR DEPARTAMENTO'!$J$1,_xlfn.XLOOKUP('PROPUESTA ECONOMICA'!C881,'PRECIO TOPE POR DEPARTAMENTO'!A:A,'PRECIO TOPE POR DEPARTAMENTO'!J:J),IF($D$5='PRECIO TOPE POR DEPARTAMENTO'!$K$1,_xlfn.XLOOKUP('PROPUESTA ECONOMICA'!C881,'PRECIO TOPE POR DEPARTAMENTO'!A:A,'PRECIO TOPE POR DEPARTAMENTO'!K:K),IF($D$5='PRECIO TOPE POR DEPARTAMENTO'!$L$1,_xlfn.XLOOKUP('PROPUESTA ECONOMICA'!C881,'PRECIO TOPE POR DEPARTAMENTO'!A:A,'PRECIO TOPE POR DEPARTAMENTO'!L:L),IF($D$5='PRECIO TOPE POR DEPARTAMENTO'!$M$1,_xlfn.XLOOKUP('PROPUESTA ECONOMICA'!C881,'PRECIO TOPE POR DEPARTAMENTO'!A:A,'PRECIO TOPE POR DEPARTAMENTO'!M:M),IF($D$5='PRECIO TOPE POR DEPARTAMENTO'!$N$1,_xlfn.XLOOKUP('PROPUESTA ECONOMICA'!C881,'PRECIO TOPE POR DEPARTAMENTO'!A:A,'PRECIO TOPE POR DEPARTAMENTO'!N:N),IF($D$5='PRECIO TOPE POR DEPARTAMENTO'!$O$1,_xlfn.XLOOKUP('PROPUESTA ECONOMICA'!C881,'PRECIO TOPE POR DEPARTAMENTO'!A:A,'PRECIO TOPE POR DEPARTAMENTO'!O:O),IF($D$5='PRECIO TOPE POR DEPARTAMENTO'!$P$1,_xlfn.XLOOKUP('PROPUESTA ECONOMICA'!C881,'PRECIO TOPE POR DEPARTAMENTO'!A:A,'PRECIO TOPE POR DEPARTAMENTO'!P:P),IF($D$5='PRECIO TOPE POR DEPARTAMENTO'!$Q$1,_xlfn.XLOOKUP('PROPUESTA ECONOMICA'!C881,'PRECIO TOPE POR DEPARTAMENTO'!A:A,'PRECIO TOPE POR DEPARTAMENTO'!Q:Q),IF($D$5='PRECIO TOPE POR DEPARTAMENTO'!$R$1,_xlfn.XLOOKUP('PROPUESTA ECONOMICA'!C881,'PRECIO TOPE POR DEPARTAMENTO'!A:A,'PRECIO TOPE POR DEPARTAMENTO'!R:R),IF($D$5='PRECIO TOPE POR DEPARTAMENTO'!$S$1,_xlfn.XLOOKUP('PROPUESTA ECONOMICA'!C881,'PRECIO TOPE POR DEPARTAMENTO'!A:A,'PRECIO TOPE POR DEPARTAMENTO'!S:S),IF($D$5='PRECIO TOPE POR DEPARTAMENTO'!$T$1,_xlfn.XLOOKUP('PROPUESTA ECONOMICA'!C881,'PRECIO TOPE POR DEPARTAMENTO'!A:A,'PRECIO TOPE POR DEPARTAMENTO'!T:T),IF($D$5='PRECIO TOPE POR DEPARTAMENTO'!$U$1,_xlfn.XLOOKUP('PROPUESTA ECONOMICA'!C881,'PRECIO TOPE POR DEPARTAMENTO'!A:A,'PRECIO TOPE POR DEPARTAMENTO'!U:U),IF($D$5='PRECIO TOPE POR DEPARTAMENTO'!$V$1,_xlfn.XLOOKUP('PROPUESTA ECONOMICA'!C881,'PRECIO TOPE POR DEPARTAMENTO'!A:A,'PRECIO TOPE POR DEPARTAMENTO'!V:V),IF($D$5='PRECIO TOPE POR DEPARTAMENTO'!$W$1,_xlfn.XLOOKUP('PROPUESTA ECONOMICA'!C881,'PRECIO TOPE POR DEPARTAMENTO'!A:A,'PRECIO TOPE POR DEPARTAMENTO'!W:W),IF($D$5='PRECIO TOPE POR DEPARTAMENTO'!$X$1,_xlfn.XLOOKUP('PROPUESTA ECONOMICA'!C881,'PRECIO TOPE POR DEPARTAMENTO'!A:A,'PRECIO TOPE POR DEPARTAMENTO'!X:X),IF($D$5='PRECIO TOPE POR DEPARTAMENTO'!$Y$1,_xlfn.XLOOKUP('PROPUESTA ECONOMICA'!C881,'PRECIO TOPE POR DEPARTAMENTO'!A:A,'PRECIO TOPE POR DEPARTAMENTO'!Y:Y),IF($D$5='PRECIO TOPE POR DEPARTAMENTO'!$Z$1,_xlfn.XLOOKUP('PROPUESTA ECONOMICA'!C881,'PRECIO TOPE POR DEPARTAMENTO'!A:A,'PRECIO TOPE POR DEPARTAMENTO'!Z:Z),IF($D$5='PRECIO TOPE POR DEPARTAMENTO'!$AA$1,_xlfn.XLOOKUP('PROPUESTA ECONOMICA'!C881,'PRECIO TOPE POR DEPARTAMENTO'!A:A,'PRECIO TOPE POR DEPARTAMENTO'!AA:AA),IF($D$5='PRECIO TOPE POR DEPARTAMENTO'!$AB$1,_xlfn.XLOOKUP('PROPUESTA ECONOMICA'!C881,'PRECIO TOPE POR DEPARTAMENTO'!A:A,'PRECIO TOPE POR DEPARTAMENTO'!AB:AB),IF($D$5='PRECIO TOPE POR DEPARTAMENTO'!$AC$1,_xlfn.XLOOKUP('PROPUESTA ECONOMICA'!C881,'PRECIO TOPE POR DEPARTAMENTO'!A:A,'PRECIO TOPE POR DEPARTAMENTO'!AC:AC),IF($D$5='PRECIO TOPE POR DEPARTAMENTO'!$AD$1,_xlfn.XLOOKUP('PROPUESTA ECONOMICA'!C881,'PRECIO TOPE POR DEPARTAMENTO'!A:A,'PRECIO TOPE POR DEPARTAMENTO'!AD:AD),IF($D$5='PRECIO TOPE POR DEPARTAMENTO'!$AE$1,_xlfn.XLOOKUP('PROPUESTA ECONOMICA'!C881,'PRECIO TOPE POR DEPARTAMENTO'!A:A,'PRECIO TOPE POR DEPARTAMENTO'!AE:AE),IF($D$5='PRECIO TOPE POR DEPARTAMENTO'!$AF$1,_xlfn.XLOOKUP('PROPUESTA ECONOMICA'!C881,'PRECIO TOPE POR DEPARTAMENTO'!A:A,'PRECIO TOPE POR DEPARTAMENTO'!AF:AF),IF($D$5='PRECIO TOPE POR DEPARTAMENTO'!$AG$1,_xlfn.XLOOKUP('PROPUESTA ECONOMICA'!C881,'PRECIO TOPE POR DEPARTAMENTO'!A:A,'PRECIO TOPE POR DEPARTAMENTO'!AG:AG),IF($D$5='PRECIO TOPE POR DEPARTAMENTO'!$AH$1,_xlfn.XLOOKUP('PROPUESTA ECONOMICA'!C881,'PRECIO TOPE POR DEPARTAMENTO'!A:A,'PRECIO TOPE POR DEPARTAMENTO'!AH:AH),IF($D$5='PRECIO TOPE POR DEPARTAMENTO'!$AI$1,_xlfn.XLOOKUP('PROPUESTA ECONOMICA'!C881,'PRECIO TOPE POR DEPARTAMENTO'!A:A,'PRECIO TOPE POR DEPARTAMENTO'!AI:AI),IF($D$5='PRECIO TOPE POR DEPARTAMENTO'!$AJ$1,_xlfn.XLOOKUP('PROPUESTA ECONOMICA'!C881,'PRECIO TOPE POR DEPARTAMENTO'!A:A,'PRECIO TOPE POR DEPARTAMENTO'!AJ:AJ),)))))))))))))))))))))))))))))))))</f>
        <v>11621</v>
      </c>
      <c r="G881" s="133"/>
    </row>
    <row r="882" spans="2:7" ht="16.5">
      <c r="B882" s="98">
        <v>871</v>
      </c>
      <c r="C882" s="122" t="s">
        <v>2594</v>
      </c>
      <c r="D882" s="45" t="str">
        <f>+_xlfn.XLOOKUP(C882,'PRECIO TOPE POR DEPARTAMENTO'!A:A,'PRECIO TOPE POR DEPARTAMENTO'!B:B)</f>
        <v>BOTON TIMBRE 800 PARA PISOS805</v>
      </c>
      <c r="E882" s="46" t="str">
        <f>IF('PRECIO TOPE POR DEPARTAMENTO'!C872="","",+_xlfn.XLOOKUP(C882,'PRECIO TOPE POR DEPARTAMENTO'!A:A,'PRECIO TOPE POR DEPARTAMENTO'!C:C))</f>
        <v>UN</v>
      </c>
      <c r="F882" s="132">
        <f>IF($D$5='PRECIO TOPE POR DEPARTAMENTO'!$D$1,_xlfn.XLOOKUP('PROPUESTA ECONOMICA'!C882,'PRECIO TOPE POR DEPARTAMENTO'!A:A,'PRECIO TOPE POR DEPARTAMENTO'!D:D),IF($D$5='PRECIO TOPE POR DEPARTAMENTO'!$E$1,_xlfn.XLOOKUP('PROPUESTA ECONOMICA'!C882,'PRECIO TOPE POR DEPARTAMENTO'!A:A,'PRECIO TOPE POR DEPARTAMENTO'!E:E),IF($D$5='PRECIO TOPE POR DEPARTAMENTO'!$F$1,_xlfn.XLOOKUP('PROPUESTA ECONOMICA'!C882,'PRECIO TOPE POR DEPARTAMENTO'!A:A,'PRECIO TOPE POR DEPARTAMENTO'!F:F),IF($D$5='PRECIO TOPE POR DEPARTAMENTO'!$G$1,_xlfn.XLOOKUP('PROPUESTA ECONOMICA'!C882,'PRECIO TOPE POR DEPARTAMENTO'!A:A,'PRECIO TOPE POR DEPARTAMENTO'!G:G),IF($D$5='PRECIO TOPE POR DEPARTAMENTO'!$H$1,_xlfn.XLOOKUP('PROPUESTA ECONOMICA'!C882,'PRECIO TOPE POR DEPARTAMENTO'!A:A,'PRECIO TOPE POR DEPARTAMENTO'!H:H),IF($D$5='PRECIO TOPE POR DEPARTAMENTO'!$I$1,_xlfn.XLOOKUP('PROPUESTA ECONOMICA'!C882,'PRECIO TOPE POR DEPARTAMENTO'!A:A,'PRECIO TOPE POR DEPARTAMENTO'!I:I),IF($D$5='PRECIO TOPE POR DEPARTAMENTO'!$J$1,_xlfn.XLOOKUP('PROPUESTA ECONOMICA'!C882,'PRECIO TOPE POR DEPARTAMENTO'!A:A,'PRECIO TOPE POR DEPARTAMENTO'!J:J),IF($D$5='PRECIO TOPE POR DEPARTAMENTO'!$K$1,_xlfn.XLOOKUP('PROPUESTA ECONOMICA'!C882,'PRECIO TOPE POR DEPARTAMENTO'!A:A,'PRECIO TOPE POR DEPARTAMENTO'!K:K),IF($D$5='PRECIO TOPE POR DEPARTAMENTO'!$L$1,_xlfn.XLOOKUP('PROPUESTA ECONOMICA'!C882,'PRECIO TOPE POR DEPARTAMENTO'!A:A,'PRECIO TOPE POR DEPARTAMENTO'!L:L),IF($D$5='PRECIO TOPE POR DEPARTAMENTO'!$M$1,_xlfn.XLOOKUP('PROPUESTA ECONOMICA'!C882,'PRECIO TOPE POR DEPARTAMENTO'!A:A,'PRECIO TOPE POR DEPARTAMENTO'!M:M),IF($D$5='PRECIO TOPE POR DEPARTAMENTO'!$N$1,_xlfn.XLOOKUP('PROPUESTA ECONOMICA'!C882,'PRECIO TOPE POR DEPARTAMENTO'!A:A,'PRECIO TOPE POR DEPARTAMENTO'!N:N),IF($D$5='PRECIO TOPE POR DEPARTAMENTO'!$O$1,_xlfn.XLOOKUP('PROPUESTA ECONOMICA'!C882,'PRECIO TOPE POR DEPARTAMENTO'!A:A,'PRECIO TOPE POR DEPARTAMENTO'!O:O),IF($D$5='PRECIO TOPE POR DEPARTAMENTO'!$P$1,_xlfn.XLOOKUP('PROPUESTA ECONOMICA'!C882,'PRECIO TOPE POR DEPARTAMENTO'!A:A,'PRECIO TOPE POR DEPARTAMENTO'!P:P),IF($D$5='PRECIO TOPE POR DEPARTAMENTO'!$Q$1,_xlfn.XLOOKUP('PROPUESTA ECONOMICA'!C882,'PRECIO TOPE POR DEPARTAMENTO'!A:A,'PRECIO TOPE POR DEPARTAMENTO'!Q:Q),IF($D$5='PRECIO TOPE POR DEPARTAMENTO'!$R$1,_xlfn.XLOOKUP('PROPUESTA ECONOMICA'!C882,'PRECIO TOPE POR DEPARTAMENTO'!A:A,'PRECIO TOPE POR DEPARTAMENTO'!R:R),IF($D$5='PRECIO TOPE POR DEPARTAMENTO'!$S$1,_xlfn.XLOOKUP('PROPUESTA ECONOMICA'!C882,'PRECIO TOPE POR DEPARTAMENTO'!A:A,'PRECIO TOPE POR DEPARTAMENTO'!S:S),IF($D$5='PRECIO TOPE POR DEPARTAMENTO'!$T$1,_xlfn.XLOOKUP('PROPUESTA ECONOMICA'!C882,'PRECIO TOPE POR DEPARTAMENTO'!A:A,'PRECIO TOPE POR DEPARTAMENTO'!T:T),IF($D$5='PRECIO TOPE POR DEPARTAMENTO'!$U$1,_xlfn.XLOOKUP('PROPUESTA ECONOMICA'!C882,'PRECIO TOPE POR DEPARTAMENTO'!A:A,'PRECIO TOPE POR DEPARTAMENTO'!U:U),IF($D$5='PRECIO TOPE POR DEPARTAMENTO'!$V$1,_xlfn.XLOOKUP('PROPUESTA ECONOMICA'!C882,'PRECIO TOPE POR DEPARTAMENTO'!A:A,'PRECIO TOPE POR DEPARTAMENTO'!V:V),IF($D$5='PRECIO TOPE POR DEPARTAMENTO'!$W$1,_xlfn.XLOOKUP('PROPUESTA ECONOMICA'!C882,'PRECIO TOPE POR DEPARTAMENTO'!A:A,'PRECIO TOPE POR DEPARTAMENTO'!W:W),IF($D$5='PRECIO TOPE POR DEPARTAMENTO'!$X$1,_xlfn.XLOOKUP('PROPUESTA ECONOMICA'!C882,'PRECIO TOPE POR DEPARTAMENTO'!A:A,'PRECIO TOPE POR DEPARTAMENTO'!X:X),IF($D$5='PRECIO TOPE POR DEPARTAMENTO'!$Y$1,_xlfn.XLOOKUP('PROPUESTA ECONOMICA'!C882,'PRECIO TOPE POR DEPARTAMENTO'!A:A,'PRECIO TOPE POR DEPARTAMENTO'!Y:Y),IF($D$5='PRECIO TOPE POR DEPARTAMENTO'!$Z$1,_xlfn.XLOOKUP('PROPUESTA ECONOMICA'!C882,'PRECIO TOPE POR DEPARTAMENTO'!A:A,'PRECIO TOPE POR DEPARTAMENTO'!Z:Z),IF($D$5='PRECIO TOPE POR DEPARTAMENTO'!$AA$1,_xlfn.XLOOKUP('PROPUESTA ECONOMICA'!C882,'PRECIO TOPE POR DEPARTAMENTO'!A:A,'PRECIO TOPE POR DEPARTAMENTO'!AA:AA),IF($D$5='PRECIO TOPE POR DEPARTAMENTO'!$AB$1,_xlfn.XLOOKUP('PROPUESTA ECONOMICA'!C882,'PRECIO TOPE POR DEPARTAMENTO'!A:A,'PRECIO TOPE POR DEPARTAMENTO'!AB:AB),IF($D$5='PRECIO TOPE POR DEPARTAMENTO'!$AC$1,_xlfn.XLOOKUP('PROPUESTA ECONOMICA'!C882,'PRECIO TOPE POR DEPARTAMENTO'!A:A,'PRECIO TOPE POR DEPARTAMENTO'!AC:AC),IF($D$5='PRECIO TOPE POR DEPARTAMENTO'!$AD$1,_xlfn.XLOOKUP('PROPUESTA ECONOMICA'!C882,'PRECIO TOPE POR DEPARTAMENTO'!A:A,'PRECIO TOPE POR DEPARTAMENTO'!AD:AD),IF($D$5='PRECIO TOPE POR DEPARTAMENTO'!$AE$1,_xlfn.XLOOKUP('PROPUESTA ECONOMICA'!C882,'PRECIO TOPE POR DEPARTAMENTO'!A:A,'PRECIO TOPE POR DEPARTAMENTO'!AE:AE),IF($D$5='PRECIO TOPE POR DEPARTAMENTO'!$AF$1,_xlfn.XLOOKUP('PROPUESTA ECONOMICA'!C882,'PRECIO TOPE POR DEPARTAMENTO'!A:A,'PRECIO TOPE POR DEPARTAMENTO'!AF:AF),IF($D$5='PRECIO TOPE POR DEPARTAMENTO'!$AG$1,_xlfn.XLOOKUP('PROPUESTA ECONOMICA'!C882,'PRECIO TOPE POR DEPARTAMENTO'!A:A,'PRECIO TOPE POR DEPARTAMENTO'!AG:AG),IF($D$5='PRECIO TOPE POR DEPARTAMENTO'!$AH$1,_xlfn.XLOOKUP('PROPUESTA ECONOMICA'!C882,'PRECIO TOPE POR DEPARTAMENTO'!A:A,'PRECIO TOPE POR DEPARTAMENTO'!AH:AH),IF($D$5='PRECIO TOPE POR DEPARTAMENTO'!$AI$1,_xlfn.XLOOKUP('PROPUESTA ECONOMICA'!C882,'PRECIO TOPE POR DEPARTAMENTO'!A:A,'PRECIO TOPE POR DEPARTAMENTO'!AI:AI),IF($D$5='PRECIO TOPE POR DEPARTAMENTO'!$AJ$1,_xlfn.XLOOKUP('PROPUESTA ECONOMICA'!C882,'PRECIO TOPE POR DEPARTAMENTO'!A:A,'PRECIO TOPE POR DEPARTAMENTO'!AJ:AJ),)))))))))))))))))))))))))))))))))</f>
        <v>28966</v>
      </c>
      <c r="G882" s="133"/>
    </row>
    <row r="883" spans="2:7" ht="16.5">
      <c r="B883" s="98">
        <v>872</v>
      </c>
      <c r="C883" s="122" t="s">
        <v>2595</v>
      </c>
      <c r="D883" s="45" t="str">
        <f>+_xlfn.XLOOKUP(C883,'PRECIO TOPE POR DEPARTAMENTO'!A:A,'PRECIO TOPE POR DEPARTAMENTO'!B:B)</f>
        <v>BOTON TIMBRE ABITARE LUZ PILOTO 1905-LP3033</v>
      </c>
      <c r="E883" s="46" t="str">
        <f>IF('PRECIO TOPE POR DEPARTAMENTO'!C873="","",+_xlfn.XLOOKUP(C883,'PRECIO TOPE POR DEPARTAMENTO'!A:A,'PRECIO TOPE POR DEPARTAMENTO'!C:C))</f>
        <v>UN</v>
      </c>
      <c r="F883" s="132">
        <f>IF($D$5='PRECIO TOPE POR DEPARTAMENTO'!$D$1,_xlfn.XLOOKUP('PROPUESTA ECONOMICA'!C883,'PRECIO TOPE POR DEPARTAMENTO'!A:A,'PRECIO TOPE POR DEPARTAMENTO'!D:D),IF($D$5='PRECIO TOPE POR DEPARTAMENTO'!$E$1,_xlfn.XLOOKUP('PROPUESTA ECONOMICA'!C883,'PRECIO TOPE POR DEPARTAMENTO'!A:A,'PRECIO TOPE POR DEPARTAMENTO'!E:E),IF($D$5='PRECIO TOPE POR DEPARTAMENTO'!$F$1,_xlfn.XLOOKUP('PROPUESTA ECONOMICA'!C883,'PRECIO TOPE POR DEPARTAMENTO'!A:A,'PRECIO TOPE POR DEPARTAMENTO'!F:F),IF($D$5='PRECIO TOPE POR DEPARTAMENTO'!$G$1,_xlfn.XLOOKUP('PROPUESTA ECONOMICA'!C883,'PRECIO TOPE POR DEPARTAMENTO'!A:A,'PRECIO TOPE POR DEPARTAMENTO'!G:G),IF($D$5='PRECIO TOPE POR DEPARTAMENTO'!$H$1,_xlfn.XLOOKUP('PROPUESTA ECONOMICA'!C883,'PRECIO TOPE POR DEPARTAMENTO'!A:A,'PRECIO TOPE POR DEPARTAMENTO'!H:H),IF($D$5='PRECIO TOPE POR DEPARTAMENTO'!$I$1,_xlfn.XLOOKUP('PROPUESTA ECONOMICA'!C883,'PRECIO TOPE POR DEPARTAMENTO'!A:A,'PRECIO TOPE POR DEPARTAMENTO'!I:I),IF($D$5='PRECIO TOPE POR DEPARTAMENTO'!$J$1,_xlfn.XLOOKUP('PROPUESTA ECONOMICA'!C883,'PRECIO TOPE POR DEPARTAMENTO'!A:A,'PRECIO TOPE POR DEPARTAMENTO'!J:J),IF($D$5='PRECIO TOPE POR DEPARTAMENTO'!$K$1,_xlfn.XLOOKUP('PROPUESTA ECONOMICA'!C883,'PRECIO TOPE POR DEPARTAMENTO'!A:A,'PRECIO TOPE POR DEPARTAMENTO'!K:K),IF($D$5='PRECIO TOPE POR DEPARTAMENTO'!$L$1,_xlfn.XLOOKUP('PROPUESTA ECONOMICA'!C883,'PRECIO TOPE POR DEPARTAMENTO'!A:A,'PRECIO TOPE POR DEPARTAMENTO'!L:L),IF($D$5='PRECIO TOPE POR DEPARTAMENTO'!$M$1,_xlfn.XLOOKUP('PROPUESTA ECONOMICA'!C883,'PRECIO TOPE POR DEPARTAMENTO'!A:A,'PRECIO TOPE POR DEPARTAMENTO'!M:M),IF($D$5='PRECIO TOPE POR DEPARTAMENTO'!$N$1,_xlfn.XLOOKUP('PROPUESTA ECONOMICA'!C883,'PRECIO TOPE POR DEPARTAMENTO'!A:A,'PRECIO TOPE POR DEPARTAMENTO'!N:N),IF($D$5='PRECIO TOPE POR DEPARTAMENTO'!$O$1,_xlfn.XLOOKUP('PROPUESTA ECONOMICA'!C883,'PRECIO TOPE POR DEPARTAMENTO'!A:A,'PRECIO TOPE POR DEPARTAMENTO'!O:O),IF($D$5='PRECIO TOPE POR DEPARTAMENTO'!$P$1,_xlfn.XLOOKUP('PROPUESTA ECONOMICA'!C883,'PRECIO TOPE POR DEPARTAMENTO'!A:A,'PRECIO TOPE POR DEPARTAMENTO'!P:P),IF($D$5='PRECIO TOPE POR DEPARTAMENTO'!$Q$1,_xlfn.XLOOKUP('PROPUESTA ECONOMICA'!C883,'PRECIO TOPE POR DEPARTAMENTO'!A:A,'PRECIO TOPE POR DEPARTAMENTO'!Q:Q),IF($D$5='PRECIO TOPE POR DEPARTAMENTO'!$R$1,_xlfn.XLOOKUP('PROPUESTA ECONOMICA'!C883,'PRECIO TOPE POR DEPARTAMENTO'!A:A,'PRECIO TOPE POR DEPARTAMENTO'!R:R),IF($D$5='PRECIO TOPE POR DEPARTAMENTO'!$S$1,_xlfn.XLOOKUP('PROPUESTA ECONOMICA'!C883,'PRECIO TOPE POR DEPARTAMENTO'!A:A,'PRECIO TOPE POR DEPARTAMENTO'!S:S),IF($D$5='PRECIO TOPE POR DEPARTAMENTO'!$T$1,_xlfn.XLOOKUP('PROPUESTA ECONOMICA'!C883,'PRECIO TOPE POR DEPARTAMENTO'!A:A,'PRECIO TOPE POR DEPARTAMENTO'!T:T),IF($D$5='PRECIO TOPE POR DEPARTAMENTO'!$U$1,_xlfn.XLOOKUP('PROPUESTA ECONOMICA'!C883,'PRECIO TOPE POR DEPARTAMENTO'!A:A,'PRECIO TOPE POR DEPARTAMENTO'!U:U),IF($D$5='PRECIO TOPE POR DEPARTAMENTO'!$V$1,_xlfn.XLOOKUP('PROPUESTA ECONOMICA'!C883,'PRECIO TOPE POR DEPARTAMENTO'!A:A,'PRECIO TOPE POR DEPARTAMENTO'!V:V),IF($D$5='PRECIO TOPE POR DEPARTAMENTO'!$W$1,_xlfn.XLOOKUP('PROPUESTA ECONOMICA'!C883,'PRECIO TOPE POR DEPARTAMENTO'!A:A,'PRECIO TOPE POR DEPARTAMENTO'!W:W),IF($D$5='PRECIO TOPE POR DEPARTAMENTO'!$X$1,_xlfn.XLOOKUP('PROPUESTA ECONOMICA'!C883,'PRECIO TOPE POR DEPARTAMENTO'!A:A,'PRECIO TOPE POR DEPARTAMENTO'!X:X),IF($D$5='PRECIO TOPE POR DEPARTAMENTO'!$Y$1,_xlfn.XLOOKUP('PROPUESTA ECONOMICA'!C883,'PRECIO TOPE POR DEPARTAMENTO'!A:A,'PRECIO TOPE POR DEPARTAMENTO'!Y:Y),IF($D$5='PRECIO TOPE POR DEPARTAMENTO'!$Z$1,_xlfn.XLOOKUP('PROPUESTA ECONOMICA'!C883,'PRECIO TOPE POR DEPARTAMENTO'!A:A,'PRECIO TOPE POR DEPARTAMENTO'!Z:Z),IF($D$5='PRECIO TOPE POR DEPARTAMENTO'!$AA$1,_xlfn.XLOOKUP('PROPUESTA ECONOMICA'!C883,'PRECIO TOPE POR DEPARTAMENTO'!A:A,'PRECIO TOPE POR DEPARTAMENTO'!AA:AA),IF($D$5='PRECIO TOPE POR DEPARTAMENTO'!$AB$1,_xlfn.XLOOKUP('PROPUESTA ECONOMICA'!C883,'PRECIO TOPE POR DEPARTAMENTO'!A:A,'PRECIO TOPE POR DEPARTAMENTO'!AB:AB),IF($D$5='PRECIO TOPE POR DEPARTAMENTO'!$AC$1,_xlfn.XLOOKUP('PROPUESTA ECONOMICA'!C883,'PRECIO TOPE POR DEPARTAMENTO'!A:A,'PRECIO TOPE POR DEPARTAMENTO'!AC:AC),IF($D$5='PRECIO TOPE POR DEPARTAMENTO'!$AD$1,_xlfn.XLOOKUP('PROPUESTA ECONOMICA'!C883,'PRECIO TOPE POR DEPARTAMENTO'!A:A,'PRECIO TOPE POR DEPARTAMENTO'!AD:AD),IF($D$5='PRECIO TOPE POR DEPARTAMENTO'!$AE$1,_xlfn.XLOOKUP('PROPUESTA ECONOMICA'!C883,'PRECIO TOPE POR DEPARTAMENTO'!A:A,'PRECIO TOPE POR DEPARTAMENTO'!AE:AE),IF($D$5='PRECIO TOPE POR DEPARTAMENTO'!$AF$1,_xlfn.XLOOKUP('PROPUESTA ECONOMICA'!C883,'PRECIO TOPE POR DEPARTAMENTO'!A:A,'PRECIO TOPE POR DEPARTAMENTO'!AF:AF),IF($D$5='PRECIO TOPE POR DEPARTAMENTO'!$AG$1,_xlfn.XLOOKUP('PROPUESTA ECONOMICA'!C883,'PRECIO TOPE POR DEPARTAMENTO'!A:A,'PRECIO TOPE POR DEPARTAMENTO'!AG:AG),IF($D$5='PRECIO TOPE POR DEPARTAMENTO'!$AH$1,_xlfn.XLOOKUP('PROPUESTA ECONOMICA'!C883,'PRECIO TOPE POR DEPARTAMENTO'!A:A,'PRECIO TOPE POR DEPARTAMENTO'!AH:AH),IF($D$5='PRECIO TOPE POR DEPARTAMENTO'!$AI$1,_xlfn.XLOOKUP('PROPUESTA ECONOMICA'!C883,'PRECIO TOPE POR DEPARTAMENTO'!A:A,'PRECIO TOPE POR DEPARTAMENTO'!AI:AI),IF($D$5='PRECIO TOPE POR DEPARTAMENTO'!$AJ$1,_xlfn.XLOOKUP('PROPUESTA ECONOMICA'!C883,'PRECIO TOPE POR DEPARTAMENTO'!A:A,'PRECIO TOPE POR DEPARTAMENTO'!AJ:AJ),)))))))))))))))))))))))))))))))))</f>
        <v>21084</v>
      </c>
      <c r="G883" s="133"/>
    </row>
    <row r="884" spans="2:7" ht="16.5">
      <c r="B884" s="98">
        <v>873</v>
      </c>
      <c r="C884" s="122" t="s">
        <v>2596</v>
      </c>
      <c r="D884" s="45" t="str">
        <f>+_xlfn.XLOOKUP(C884,'PRECIO TOPE POR DEPARTAMENTO'!A:A,'PRECIO TOPE POR DEPARTAMENTO'!B:B)</f>
        <v>TIMBRE CAMPANA + TAPA  MAX.</v>
      </c>
      <c r="E884" s="46" t="str">
        <f>IF('PRECIO TOPE POR DEPARTAMENTO'!C874="","",+_xlfn.XLOOKUP(C884,'PRECIO TOPE POR DEPARTAMENTO'!A:A,'PRECIO TOPE POR DEPARTAMENTO'!C:C))</f>
        <v>UN</v>
      </c>
      <c r="F884" s="132">
        <f>IF($D$5='PRECIO TOPE POR DEPARTAMENTO'!$D$1,_xlfn.XLOOKUP('PROPUESTA ECONOMICA'!C884,'PRECIO TOPE POR DEPARTAMENTO'!A:A,'PRECIO TOPE POR DEPARTAMENTO'!D:D),IF($D$5='PRECIO TOPE POR DEPARTAMENTO'!$E$1,_xlfn.XLOOKUP('PROPUESTA ECONOMICA'!C884,'PRECIO TOPE POR DEPARTAMENTO'!A:A,'PRECIO TOPE POR DEPARTAMENTO'!E:E),IF($D$5='PRECIO TOPE POR DEPARTAMENTO'!$F$1,_xlfn.XLOOKUP('PROPUESTA ECONOMICA'!C884,'PRECIO TOPE POR DEPARTAMENTO'!A:A,'PRECIO TOPE POR DEPARTAMENTO'!F:F),IF($D$5='PRECIO TOPE POR DEPARTAMENTO'!$G$1,_xlfn.XLOOKUP('PROPUESTA ECONOMICA'!C884,'PRECIO TOPE POR DEPARTAMENTO'!A:A,'PRECIO TOPE POR DEPARTAMENTO'!G:G),IF($D$5='PRECIO TOPE POR DEPARTAMENTO'!$H$1,_xlfn.XLOOKUP('PROPUESTA ECONOMICA'!C884,'PRECIO TOPE POR DEPARTAMENTO'!A:A,'PRECIO TOPE POR DEPARTAMENTO'!H:H),IF($D$5='PRECIO TOPE POR DEPARTAMENTO'!$I$1,_xlfn.XLOOKUP('PROPUESTA ECONOMICA'!C884,'PRECIO TOPE POR DEPARTAMENTO'!A:A,'PRECIO TOPE POR DEPARTAMENTO'!I:I),IF($D$5='PRECIO TOPE POR DEPARTAMENTO'!$J$1,_xlfn.XLOOKUP('PROPUESTA ECONOMICA'!C884,'PRECIO TOPE POR DEPARTAMENTO'!A:A,'PRECIO TOPE POR DEPARTAMENTO'!J:J),IF($D$5='PRECIO TOPE POR DEPARTAMENTO'!$K$1,_xlfn.XLOOKUP('PROPUESTA ECONOMICA'!C884,'PRECIO TOPE POR DEPARTAMENTO'!A:A,'PRECIO TOPE POR DEPARTAMENTO'!K:K),IF($D$5='PRECIO TOPE POR DEPARTAMENTO'!$L$1,_xlfn.XLOOKUP('PROPUESTA ECONOMICA'!C884,'PRECIO TOPE POR DEPARTAMENTO'!A:A,'PRECIO TOPE POR DEPARTAMENTO'!L:L),IF($D$5='PRECIO TOPE POR DEPARTAMENTO'!$M$1,_xlfn.XLOOKUP('PROPUESTA ECONOMICA'!C884,'PRECIO TOPE POR DEPARTAMENTO'!A:A,'PRECIO TOPE POR DEPARTAMENTO'!M:M),IF($D$5='PRECIO TOPE POR DEPARTAMENTO'!$N$1,_xlfn.XLOOKUP('PROPUESTA ECONOMICA'!C884,'PRECIO TOPE POR DEPARTAMENTO'!A:A,'PRECIO TOPE POR DEPARTAMENTO'!N:N),IF($D$5='PRECIO TOPE POR DEPARTAMENTO'!$O$1,_xlfn.XLOOKUP('PROPUESTA ECONOMICA'!C884,'PRECIO TOPE POR DEPARTAMENTO'!A:A,'PRECIO TOPE POR DEPARTAMENTO'!O:O),IF($D$5='PRECIO TOPE POR DEPARTAMENTO'!$P$1,_xlfn.XLOOKUP('PROPUESTA ECONOMICA'!C884,'PRECIO TOPE POR DEPARTAMENTO'!A:A,'PRECIO TOPE POR DEPARTAMENTO'!P:P),IF($D$5='PRECIO TOPE POR DEPARTAMENTO'!$Q$1,_xlfn.XLOOKUP('PROPUESTA ECONOMICA'!C884,'PRECIO TOPE POR DEPARTAMENTO'!A:A,'PRECIO TOPE POR DEPARTAMENTO'!Q:Q),IF($D$5='PRECIO TOPE POR DEPARTAMENTO'!$R$1,_xlfn.XLOOKUP('PROPUESTA ECONOMICA'!C884,'PRECIO TOPE POR DEPARTAMENTO'!A:A,'PRECIO TOPE POR DEPARTAMENTO'!R:R),IF($D$5='PRECIO TOPE POR DEPARTAMENTO'!$S$1,_xlfn.XLOOKUP('PROPUESTA ECONOMICA'!C884,'PRECIO TOPE POR DEPARTAMENTO'!A:A,'PRECIO TOPE POR DEPARTAMENTO'!S:S),IF($D$5='PRECIO TOPE POR DEPARTAMENTO'!$T$1,_xlfn.XLOOKUP('PROPUESTA ECONOMICA'!C884,'PRECIO TOPE POR DEPARTAMENTO'!A:A,'PRECIO TOPE POR DEPARTAMENTO'!T:T),IF($D$5='PRECIO TOPE POR DEPARTAMENTO'!$U$1,_xlfn.XLOOKUP('PROPUESTA ECONOMICA'!C884,'PRECIO TOPE POR DEPARTAMENTO'!A:A,'PRECIO TOPE POR DEPARTAMENTO'!U:U),IF($D$5='PRECIO TOPE POR DEPARTAMENTO'!$V$1,_xlfn.XLOOKUP('PROPUESTA ECONOMICA'!C884,'PRECIO TOPE POR DEPARTAMENTO'!A:A,'PRECIO TOPE POR DEPARTAMENTO'!V:V),IF($D$5='PRECIO TOPE POR DEPARTAMENTO'!$W$1,_xlfn.XLOOKUP('PROPUESTA ECONOMICA'!C884,'PRECIO TOPE POR DEPARTAMENTO'!A:A,'PRECIO TOPE POR DEPARTAMENTO'!W:W),IF($D$5='PRECIO TOPE POR DEPARTAMENTO'!$X$1,_xlfn.XLOOKUP('PROPUESTA ECONOMICA'!C884,'PRECIO TOPE POR DEPARTAMENTO'!A:A,'PRECIO TOPE POR DEPARTAMENTO'!X:X),IF($D$5='PRECIO TOPE POR DEPARTAMENTO'!$Y$1,_xlfn.XLOOKUP('PROPUESTA ECONOMICA'!C884,'PRECIO TOPE POR DEPARTAMENTO'!A:A,'PRECIO TOPE POR DEPARTAMENTO'!Y:Y),IF($D$5='PRECIO TOPE POR DEPARTAMENTO'!$Z$1,_xlfn.XLOOKUP('PROPUESTA ECONOMICA'!C884,'PRECIO TOPE POR DEPARTAMENTO'!A:A,'PRECIO TOPE POR DEPARTAMENTO'!Z:Z),IF($D$5='PRECIO TOPE POR DEPARTAMENTO'!$AA$1,_xlfn.XLOOKUP('PROPUESTA ECONOMICA'!C884,'PRECIO TOPE POR DEPARTAMENTO'!A:A,'PRECIO TOPE POR DEPARTAMENTO'!AA:AA),IF($D$5='PRECIO TOPE POR DEPARTAMENTO'!$AB$1,_xlfn.XLOOKUP('PROPUESTA ECONOMICA'!C884,'PRECIO TOPE POR DEPARTAMENTO'!A:A,'PRECIO TOPE POR DEPARTAMENTO'!AB:AB),IF($D$5='PRECIO TOPE POR DEPARTAMENTO'!$AC$1,_xlfn.XLOOKUP('PROPUESTA ECONOMICA'!C884,'PRECIO TOPE POR DEPARTAMENTO'!A:A,'PRECIO TOPE POR DEPARTAMENTO'!AC:AC),IF($D$5='PRECIO TOPE POR DEPARTAMENTO'!$AD$1,_xlfn.XLOOKUP('PROPUESTA ECONOMICA'!C884,'PRECIO TOPE POR DEPARTAMENTO'!A:A,'PRECIO TOPE POR DEPARTAMENTO'!AD:AD),IF($D$5='PRECIO TOPE POR DEPARTAMENTO'!$AE$1,_xlfn.XLOOKUP('PROPUESTA ECONOMICA'!C884,'PRECIO TOPE POR DEPARTAMENTO'!A:A,'PRECIO TOPE POR DEPARTAMENTO'!AE:AE),IF($D$5='PRECIO TOPE POR DEPARTAMENTO'!$AF$1,_xlfn.XLOOKUP('PROPUESTA ECONOMICA'!C884,'PRECIO TOPE POR DEPARTAMENTO'!A:A,'PRECIO TOPE POR DEPARTAMENTO'!AF:AF),IF($D$5='PRECIO TOPE POR DEPARTAMENTO'!$AG$1,_xlfn.XLOOKUP('PROPUESTA ECONOMICA'!C884,'PRECIO TOPE POR DEPARTAMENTO'!A:A,'PRECIO TOPE POR DEPARTAMENTO'!AG:AG),IF($D$5='PRECIO TOPE POR DEPARTAMENTO'!$AH$1,_xlfn.XLOOKUP('PROPUESTA ECONOMICA'!C884,'PRECIO TOPE POR DEPARTAMENTO'!A:A,'PRECIO TOPE POR DEPARTAMENTO'!AH:AH),IF($D$5='PRECIO TOPE POR DEPARTAMENTO'!$AI$1,_xlfn.XLOOKUP('PROPUESTA ECONOMICA'!C884,'PRECIO TOPE POR DEPARTAMENTO'!A:A,'PRECIO TOPE POR DEPARTAMENTO'!AI:AI),IF($D$5='PRECIO TOPE POR DEPARTAMENTO'!$AJ$1,_xlfn.XLOOKUP('PROPUESTA ECONOMICA'!C884,'PRECIO TOPE POR DEPARTAMENTO'!A:A,'PRECIO TOPE POR DEPARTAMENTO'!AJ:AJ),)))))))))))))))))))))))))))))))))</f>
        <v>35710</v>
      </c>
      <c r="G884" s="133"/>
    </row>
    <row r="885" spans="2:7" ht="16.5">
      <c r="B885" s="98">
        <v>874</v>
      </c>
      <c r="C885" s="122" t="s">
        <v>2597</v>
      </c>
      <c r="D885" s="45" t="str">
        <f>+_xlfn.XLOOKUP(C885,'PRECIO TOPE POR DEPARTAMENTO'!A:A,'PRECIO TOPE POR DEPARTAMENTO'!B:B)</f>
        <v>TIMBRE CAMPANA KORAL/NEXKR040BK</v>
      </c>
      <c r="E885" s="46" t="str">
        <f>IF('PRECIO TOPE POR DEPARTAMENTO'!C875="","",+_xlfn.XLOOKUP(C885,'PRECIO TOPE POR DEPARTAMENTO'!A:A,'PRECIO TOPE POR DEPARTAMENTO'!C:C))</f>
        <v>UN</v>
      </c>
      <c r="F885" s="132">
        <f>IF($D$5='PRECIO TOPE POR DEPARTAMENTO'!$D$1,_xlfn.XLOOKUP('PROPUESTA ECONOMICA'!C885,'PRECIO TOPE POR DEPARTAMENTO'!A:A,'PRECIO TOPE POR DEPARTAMENTO'!D:D),IF($D$5='PRECIO TOPE POR DEPARTAMENTO'!$E$1,_xlfn.XLOOKUP('PROPUESTA ECONOMICA'!C885,'PRECIO TOPE POR DEPARTAMENTO'!A:A,'PRECIO TOPE POR DEPARTAMENTO'!E:E),IF($D$5='PRECIO TOPE POR DEPARTAMENTO'!$F$1,_xlfn.XLOOKUP('PROPUESTA ECONOMICA'!C885,'PRECIO TOPE POR DEPARTAMENTO'!A:A,'PRECIO TOPE POR DEPARTAMENTO'!F:F),IF($D$5='PRECIO TOPE POR DEPARTAMENTO'!$G$1,_xlfn.XLOOKUP('PROPUESTA ECONOMICA'!C885,'PRECIO TOPE POR DEPARTAMENTO'!A:A,'PRECIO TOPE POR DEPARTAMENTO'!G:G),IF($D$5='PRECIO TOPE POR DEPARTAMENTO'!$H$1,_xlfn.XLOOKUP('PROPUESTA ECONOMICA'!C885,'PRECIO TOPE POR DEPARTAMENTO'!A:A,'PRECIO TOPE POR DEPARTAMENTO'!H:H),IF($D$5='PRECIO TOPE POR DEPARTAMENTO'!$I$1,_xlfn.XLOOKUP('PROPUESTA ECONOMICA'!C885,'PRECIO TOPE POR DEPARTAMENTO'!A:A,'PRECIO TOPE POR DEPARTAMENTO'!I:I),IF($D$5='PRECIO TOPE POR DEPARTAMENTO'!$J$1,_xlfn.XLOOKUP('PROPUESTA ECONOMICA'!C885,'PRECIO TOPE POR DEPARTAMENTO'!A:A,'PRECIO TOPE POR DEPARTAMENTO'!J:J),IF($D$5='PRECIO TOPE POR DEPARTAMENTO'!$K$1,_xlfn.XLOOKUP('PROPUESTA ECONOMICA'!C885,'PRECIO TOPE POR DEPARTAMENTO'!A:A,'PRECIO TOPE POR DEPARTAMENTO'!K:K),IF($D$5='PRECIO TOPE POR DEPARTAMENTO'!$L$1,_xlfn.XLOOKUP('PROPUESTA ECONOMICA'!C885,'PRECIO TOPE POR DEPARTAMENTO'!A:A,'PRECIO TOPE POR DEPARTAMENTO'!L:L),IF($D$5='PRECIO TOPE POR DEPARTAMENTO'!$M$1,_xlfn.XLOOKUP('PROPUESTA ECONOMICA'!C885,'PRECIO TOPE POR DEPARTAMENTO'!A:A,'PRECIO TOPE POR DEPARTAMENTO'!M:M),IF($D$5='PRECIO TOPE POR DEPARTAMENTO'!$N$1,_xlfn.XLOOKUP('PROPUESTA ECONOMICA'!C885,'PRECIO TOPE POR DEPARTAMENTO'!A:A,'PRECIO TOPE POR DEPARTAMENTO'!N:N),IF($D$5='PRECIO TOPE POR DEPARTAMENTO'!$O$1,_xlfn.XLOOKUP('PROPUESTA ECONOMICA'!C885,'PRECIO TOPE POR DEPARTAMENTO'!A:A,'PRECIO TOPE POR DEPARTAMENTO'!O:O),IF($D$5='PRECIO TOPE POR DEPARTAMENTO'!$P$1,_xlfn.XLOOKUP('PROPUESTA ECONOMICA'!C885,'PRECIO TOPE POR DEPARTAMENTO'!A:A,'PRECIO TOPE POR DEPARTAMENTO'!P:P),IF($D$5='PRECIO TOPE POR DEPARTAMENTO'!$Q$1,_xlfn.XLOOKUP('PROPUESTA ECONOMICA'!C885,'PRECIO TOPE POR DEPARTAMENTO'!A:A,'PRECIO TOPE POR DEPARTAMENTO'!Q:Q),IF($D$5='PRECIO TOPE POR DEPARTAMENTO'!$R$1,_xlfn.XLOOKUP('PROPUESTA ECONOMICA'!C885,'PRECIO TOPE POR DEPARTAMENTO'!A:A,'PRECIO TOPE POR DEPARTAMENTO'!R:R),IF($D$5='PRECIO TOPE POR DEPARTAMENTO'!$S$1,_xlfn.XLOOKUP('PROPUESTA ECONOMICA'!C885,'PRECIO TOPE POR DEPARTAMENTO'!A:A,'PRECIO TOPE POR DEPARTAMENTO'!S:S),IF($D$5='PRECIO TOPE POR DEPARTAMENTO'!$T$1,_xlfn.XLOOKUP('PROPUESTA ECONOMICA'!C885,'PRECIO TOPE POR DEPARTAMENTO'!A:A,'PRECIO TOPE POR DEPARTAMENTO'!T:T),IF($D$5='PRECIO TOPE POR DEPARTAMENTO'!$U$1,_xlfn.XLOOKUP('PROPUESTA ECONOMICA'!C885,'PRECIO TOPE POR DEPARTAMENTO'!A:A,'PRECIO TOPE POR DEPARTAMENTO'!U:U),IF($D$5='PRECIO TOPE POR DEPARTAMENTO'!$V$1,_xlfn.XLOOKUP('PROPUESTA ECONOMICA'!C885,'PRECIO TOPE POR DEPARTAMENTO'!A:A,'PRECIO TOPE POR DEPARTAMENTO'!V:V),IF($D$5='PRECIO TOPE POR DEPARTAMENTO'!$W$1,_xlfn.XLOOKUP('PROPUESTA ECONOMICA'!C885,'PRECIO TOPE POR DEPARTAMENTO'!A:A,'PRECIO TOPE POR DEPARTAMENTO'!W:W),IF($D$5='PRECIO TOPE POR DEPARTAMENTO'!$X$1,_xlfn.XLOOKUP('PROPUESTA ECONOMICA'!C885,'PRECIO TOPE POR DEPARTAMENTO'!A:A,'PRECIO TOPE POR DEPARTAMENTO'!X:X),IF($D$5='PRECIO TOPE POR DEPARTAMENTO'!$Y$1,_xlfn.XLOOKUP('PROPUESTA ECONOMICA'!C885,'PRECIO TOPE POR DEPARTAMENTO'!A:A,'PRECIO TOPE POR DEPARTAMENTO'!Y:Y),IF($D$5='PRECIO TOPE POR DEPARTAMENTO'!$Z$1,_xlfn.XLOOKUP('PROPUESTA ECONOMICA'!C885,'PRECIO TOPE POR DEPARTAMENTO'!A:A,'PRECIO TOPE POR DEPARTAMENTO'!Z:Z),IF($D$5='PRECIO TOPE POR DEPARTAMENTO'!$AA$1,_xlfn.XLOOKUP('PROPUESTA ECONOMICA'!C885,'PRECIO TOPE POR DEPARTAMENTO'!A:A,'PRECIO TOPE POR DEPARTAMENTO'!AA:AA),IF($D$5='PRECIO TOPE POR DEPARTAMENTO'!$AB$1,_xlfn.XLOOKUP('PROPUESTA ECONOMICA'!C885,'PRECIO TOPE POR DEPARTAMENTO'!A:A,'PRECIO TOPE POR DEPARTAMENTO'!AB:AB),IF($D$5='PRECIO TOPE POR DEPARTAMENTO'!$AC$1,_xlfn.XLOOKUP('PROPUESTA ECONOMICA'!C885,'PRECIO TOPE POR DEPARTAMENTO'!A:A,'PRECIO TOPE POR DEPARTAMENTO'!AC:AC),IF($D$5='PRECIO TOPE POR DEPARTAMENTO'!$AD$1,_xlfn.XLOOKUP('PROPUESTA ECONOMICA'!C885,'PRECIO TOPE POR DEPARTAMENTO'!A:A,'PRECIO TOPE POR DEPARTAMENTO'!AD:AD),IF($D$5='PRECIO TOPE POR DEPARTAMENTO'!$AE$1,_xlfn.XLOOKUP('PROPUESTA ECONOMICA'!C885,'PRECIO TOPE POR DEPARTAMENTO'!A:A,'PRECIO TOPE POR DEPARTAMENTO'!AE:AE),IF($D$5='PRECIO TOPE POR DEPARTAMENTO'!$AF$1,_xlfn.XLOOKUP('PROPUESTA ECONOMICA'!C885,'PRECIO TOPE POR DEPARTAMENTO'!A:A,'PRECIO TOPE POR DEPARTAMENTO'!AF:AF),IF($D$5='PRECIO TOPE POR DEPARTAMENTO'!$AG$1,_xlfn.XLOOKUP('PROPUESTA ECONOMICA'!C885,'PRECIO TOPE POR DEPARTAMENTO'!A:A,'PRECIO TOPE POR DEPARTAMENTO'!AG:AG),IF($D$5='PRECIO TOPE POR DEPARTAMENTO'!$AH$1,_xlfn.XLOOKUP('PROPUESTA ECONOMICA'!C885,'PRECIO TOPE POR DEPARTAMENTO'!A:A,'PRECIO TOPE POR DEPARTAMENTO'!AH:AH),IF($D$5='PRECIO TOPE POR DEPARTAMENTO'!$AI$1,_xlfn.XLOOKUP('PROPUESTA ECONOMICA'!C885,'PRECIO TOPE POR DEPARTAMENTO'!A:A,'PRECIO TOPE POR DEPARTAMENTO'!AI:AI),IF($D$5='PRECIO TOPE POR DEPARTAMENTO'!$AJ$1,_xlfn.XLOOKUP('PROPUESTA ECONOMICA'!C885,'PRECIO TOPE POR DEPARTAMENTO'!A:A,'PRECIO TOPE POR DEPARTAMENTO'!AJ:AJ),)))))))))))))))))))))))))))))))))</f>
        <v>35710</v>
      </c>
      <c r="G885" s="133"/>
    </row>
    <row r="886" spans="2:7" ht="16.5">
      <c r="B886" s="98">
        <v>875</v>
      </c>
      <c r="C886" s="122" t="s">
        <v>2598</v>
      </c>
      <c r="D886" s="45" t="str">
        <f>+_xlfn.XLOOKUP(C886,'PRECIO TOPE POR DEPARTAMENTO'!A:A,'PRECIO TOPE POR DEPARTAMENTO'!B:B)</f>
        <v>CONMUTABLE Senc. Blc.DEKO L/NEX DK-2B+DKT2B</v>
      </c>
      <c r="E886" s="46" t="str">
        <f>IF('PRECIO TOPE POR DEPARTAMENTO'!C876="","",+_xlfn.XLOOKUP(C886,'PRECIO TOPE POR DEPARTAMENTO'!A:A,'PRECIO TOPE POR DEPARTAMENTO'!C:C))</f>
        <v>UN</v>
      </c>
      <c r="F886" s="132">
        <f>IF($D$5='PRECIO TOPE POR DEPARTAMENTO'!$D$1,_xlfn.XLOOKUP('PROPUESTA ECONOMICA'!C886,'PRECIO TOPE POR DEPARTAMENTO'!A:A,'PRECIO TOPE POR DEPARTAMENTO'!D:D),IF($D$5='PRECIO TOPE POR DEPARTAMENTO'!$E$1,_xlfn.XLOOKUP('PROPUESTA ECONOMICA'!C886,'PRECIO TOPE POR DEPARTAMENTO'!A:A,'PRECIO TOPE POR DEPARTAMENTO'!E:E),IF($D$5='PRECIO TOPE POR DEPARTAMENTO'!$F$1,_xlfn.XLOOKUP('PROPUESTA ECONOMICA'!C886,'PRECIO TOPE POR DEPARTAMENTO'!A:A,'PRECIO TOPE POR DEPARTAMENTO'!F:F),IF($D$5='PRECIO TOPE POR DEPARTAMENTO'!$G$1,_xlfn.XLOOKUP('PROPUESTA ECONOMICA'!C886,'PRECIO TOPE POR DEPARTAMENTO'!A:A,'PRECIO TOPE POR DEPARTAMENTO'!G:G),IF($D$5='PRECIO TOPE POR DEPARTAMENTO'!$H$1,_xlfn.XLOOKUP('PROPUESTA ECONOMICA'!C886,'PRECIO TOPE POR DEPARTAMENTO'!A:A,'PRECIO TOPE POR DEPARTAMENTO'!H:H),IF($D$5='PRECIO TOPE POR DEPARTAMENTO'!$I$1,_xlfn.XLOOKUP('PROPUESTA ECONOMICA'!C886,'PRECIO TOPE POR DEPARTAMENTO'!A:A,'PRECIO TOPE POR DEPARTAMENTO'!I:I),IF($D$5='PRECIO TOPE POR DEPARTAMENTO'!$J$1,_xlfn.XLOOKUP('PROPUESTA ECONOMICA'!C886,'PRECIO TOPE POR DEPARTAMENTO'!A:A,'PRECIO TOPE POR DEPARTAMENTO'!J:J),IF($D$5='PRECIO TOPE POR DEPARTAMENTO'!$K$1,_xlfn.XLOOKUP('PROPUESTA ECONOMICA'!C886,'PRECIO TOPE POR DEPARTAMENTO'!A:A,'PRECIO TOPE POR DEPARTAMENTO'!K:K),IF($D$5='PRECIO TOPE POR DEPARTAMENTO'!$L$1,_xlfn.XLOOKUP('PROPUESTA ECONOMICA'!C886,'PRECIO TOPE POR DEPARTAMENTO'!A:A,'PRECIO TOPE POR DEPARTAMENTO'!L:L),IF($D$5='PRECIO TOPE POR DEPARTAMENTO'!$M$1,_xlfn.XLOOKUP('PROPUESTA ECONOMICA'!C886,'PRECIO TOPE POR DEPARTAMENTO'!A:A,'PRECIO TOPE POR DEPARTAMENTO'!M:M),IF($D$5='PRECIO TOPE POR DEPARTAMENTO'!$N$1,_xlfn.XLOOKUP('PROPUESTA ECONOMICA'!C886,'PRECIO TOPE POR DEPARTAMENTO'!A:A,'PRECIO TOPE POR DEPARTAMENTO'!N:N),IF($D$5='PRECIO TOPE POR DEPARTAMENTO'!$O$1,_xlfn.XLOOKUP('PROPUESTA ECONOMICA'!C886,'PRECIO TOPE POR DEPARTAMENTO'!A:A,'PRECIO TOPE POR DEPARTAMENTO'!O:O),IF($D$5='PRECIO TOPE POR DEPARTAMENTO'!$P$1,_xlfn.XLOOKUP('PROPUESTA ECONOMICA'!C886,'PRECIO TOPE POR DEPARTAMENTO'!A:A,'PRECIO TOPE POR DEPARTAMENTO'!P:P),IF($D$5='PRECIO TOPE POR DEPARTAMENTO'!$Q$1,_xlfn.XLOOKUP('PROPUESTA ECONOMICA'!C886,'PRECIO TOPE POR DEPARTAMENTO'!A:A,'PRECIO TOPE POR DEPARTAMENTO'!Q:Q),IF($D$5='PRECIO TOPE POR DEPARTAMENTO'!$R$1,_xlfn.XLOOKUP('PROPUESTA ECONOMICA'!C886,'PRECIO TOPE POR DEPARTAMENTO'!A:A,'PRECIO TOPE POR DEPARTAMENTO'!R:R),IF($D$5='PRECIO TOPE POR DEPARTAMENTO'!$S$1,_xlfn.XLOOKUP('PROPUESTA ECONOMICA'!C886,'PRECIO TOPE POR DEPARTAMENTO'!A:A,'PRECIO TOPE POR DEPARTAMENTO'!S:S),IF($D$5='PRECIO TOPE POR DEPARTAMENTO'!$T$1,_xlfn.XLOOKUP('PROPUESTA ECONOMICA'!C886,'PRECIO TOPE POR DEPARTAMENTO'!A:A,'PRECIO TOPE POR DEPARTAMENTO'!T:T),IF($D$5='PRECIO TOPE POR DEPARTAMENTO'!$U$1,_xlfn.XLOOKUP('PROPUESTA ECONOMICA'!C886,'PRECIO TOPE POR DEPARTAMENTO'!A:A,'PRECIO TOPE POR DEPARTAMENTO'!U:U),IF($D$5='PRECIO TOPE POR DEPARTAMENTO'!$V$1,_xlfn.XLOOKUP('PROPUESTA ECONOMICA'!C886,'PRECIO TOPE POR DEPARTAMENTO'!A:A,'PRECIO TOPE POR DEPARTAMENTO'!V:V),IF($D$5='PRECIO TOPE POR DEPARTAMENTO'!$W$1,_xlfn.XLOOKUP('PROPUESTA ECONOMICA'!C886,'PRECIO TOPE POR DEPARTAMENTO'!A:A,'PRECIO TOPE POR DEPARTAMENTO'!W:W),IF($D$5='PRECIO TOPE POR DEPARTAMENTO'!$X$1,_xlfn.XLOOKUP('PROPUESTA ECONOMICA'!C886,'PRECIO TOPE POR DEPARTAMENTO'!A:A,'PRECIO TOPE POR DEPARTAMENTO'!X:X),IF($D$5='PRECIO TOPE POR DEPARTAMENTO'!$Y$1,_xlfn.XLOOKUP('PROPUESTA ECONOMICA'!C886,'PRECIO TOPE POR DEPARTAMENTO'!A:A,'PRECIO TOPE POR DEPARTAMENTO'!Y:Y),IF($D$5='PRECIO TOPE POR DEPARTAMENTO'!$Z$1,_xlfn.XLOOKUP('PROPUESTA ECONOMICA'!C886,'PRECIO TOPE POR DEPARTAMENTO'!A:A,'PRECIO TOPE POR DEPARTAMENTO'!Z:Z),IF($D$5='PRECIO TOPE POR DEPARTAMENTO'!$AA$1,_xlfn.XLOOKUP('PROPUESTA ECONOMICA'!C886,'PRECIO TOPE POR DEPARTAMENTO'!A:A,'PRECIO TOPE POR DEPARTAMENTO'!AA:AA),IF($D$5='PRECIO TOPE POR DEPARTAMENTO'!$AB$1,_xlfn.XLOOKUP('PROPUESTA ECONOMICA'!C886,'PRECIO TOPE POR DEPARTAMENTO'!A:A,'PRECIO TOPE POR DEPARTAMENTO'!AB:AB),IF($D$5='PRECIO TOPE POR DEPARTAMENTO'!$AC$1,_xlfn.XLOOKUP('PROPUESTA ECONOMICA'!C886,'PRECIO TOPE POR DEPARTAMENTO'!A:A,'PRECIO TOPE POR DEPARTAMENTO'!AC:AC),IF($D$5='PRECIO TOPE POR DEPARTAMENTO'!$AD$1,_xlfn.XLOOKUP('PROPUESTA ECONOMICA'!C886,'PRECIO TOPE POR DEPARTAMENTO'!A:A,'PRECIO TOPE POR DEPARTAMENTO'!AD:AD),IF($D$5='PRECIO TOPE POR DEPARTAMENTO'!$AE$1,_xlfn.XLOOKUP('PROPUESTA ECONOMICA'!C886,'PRECIO TOPE POR DEPARTAMENTO'!A:A,'PRECIO TOPE POR DEPARTAMENTO'!AE:AE),IF($D$5='PRECIO TOPE POR DEPARTAMENTO'!$AF$1,_xlfn.XLOOKUP('PROPUESTA ECONOMICA'!C886,'PRECIO TOPE POR DEPARTAMENTO'!A:A,'PRECIO TOPE POR DEPARTAMENTO'!AF:AF),IF($D$5='PRECIO TOPE POR DEPARTAMENTO'!$AG$1,_xlfn.XLOOKUP('PROPUESTA ECONOMICA'!C886,'PRECIO TOPE POR DEPARTAMENTO'!A:A,'PRECIO TOPE POR DEPARTAMENTO'!AG:AG),IF($D$5='PRECIO TOPE POR DEPARTAMENTO'!$AH$1,_xlfn.XLOOKUP('PROPUESTA ECONOMICA'!C886,'PRECIO TOPE POR DEPARTAMENTO'!A:A,'PRECIO TOPE POR DEPARTAMENTO'!AH:AH),IF($D$5='PRECIO TOPE POR DEPARTAMENTO'!$AI$1,_xlfn.XLOOKUP('PROPUESTA ECONOMICA'!C886,'PRECIO TOPE POR DEPARTAMENTO'!A:A,'PRECIO TOPE POR DEPARTAMENTO'!AI:AI),IF($D$5='PRECIO TOPE POR DEPARTAMENTO'!$AJ$1,_xlfn.XLOOKUP('PROPUESTA ECONOMICA'!C886,'PRECIO TOPE POR DEPARTAMENTO'!A:A,'PRECIO TOPE POR DEPARTAMENTO'!AJ:AJ),)))))))))))))))))))))))))))))))))</f>
        <v>46192</v>
      </c>
      <c r="G886" s="133"/>
    </row>
    <row r="887" spans="2:7" ht="16.5">
      <c r="B887" s="98">
        <v>876</v>
      </c>
      <c r="C887" s="122" t="s">
        <v>2599</v>
      </c>
      <c r="D887" s="45" t="str">
        <f>+_xlfn.XLOOKUP(C887,'PRECIO TOPE POR DEPARTAMENTO'!A:A,'PRECIO TOPE POR DEPARTAMENTO'!B:B)</f>
        <v>CONMUTABLE Senc. Clas.C L/NEX LX-020C</v>
      </c>
      <c r="E887" s="46" t="str">
        <f>IF('PRECIO TOPE POR DEPARTAMENTO'!C877="","",+_xlfn.XLOOKUP(C887,'PRECIO TOPE POR DEPARTAMENTO'!A:A,'PRECIO TOPE POR DEPARTAMENTO'!C:C))</f>
        <v>UN</v>
      </c>
      <c r="F887" s="132"/>
      <c r="G887" s="133"/>
    </row>
    <row r="888" spans="2:7" ht="16.5">
      <c r="B888" s="98">
        <v>877</v>
      </c>
      <c r="C888" s="122" t="s">
        <v>2600</v>
      </c>
      <c r="D888" s="45" t="str">
        <f>+_xlfn.XLOOKUP(C888,'PRECIO TOPE POR DEPARTAMENTO'!A:A,'PRECIO TOPE POR DEPARTAMENTO'!B:B)</f>
        <v>CONMUTABLE Senc. Pil.Clas. L/NEXLX-020CL</v>
      </c>
      <c r="E888" s="46" t="str">
        <f>IF('PRECIO TOPE POR DEPARTAMENTO'!C878="","",+_xlfn.XLOOKUP(C888,'PRECIO TOPE POR DEPARTAMENTO'!A:A,'PRECIO TOPE POR DEPARTAMENTO'!C:C))</f>
        <v>UN</v>
      </c>
      <c r="F888" s="132">
        <f>IF($D$5='PRECIO TOPE POR DEPARTAMENTO'!$D$1,_xlfn.XLOOKUP('PROPUESTA ECONOMICA'!C888,'PRECIO TOPE POR DEPARTAMENTO'!A:A,'PRECIO TOPE POR DEPARTAMENTO'!D:D),IF($D$5='PRECIO TOPE POR DEPARTAMENTO'!$E$1,_xlfn.XLOOKUP('PROPUESTA ECONOMICA'!C888,'PRECIO TOPE POR DEPARTAMENTO'!A:A,'PRECIO TOPE POR DEPARTAMENTO'!E:E),IF($D$5='PRECIO TOPE POR DEPARTAMENTO'!$F$1,_xlfn.XLOOKUP('PROPUESTA ECONOMICA'!C888,'PRECIO TOPE POR DEPARTAMENTO'!A:A,'PRECIO TOPE POR DEPARTAMENTO'!F:F),IF($D$5='PRECIO TOPE POR DEPARTAMENTO'!$G$1,_xlfn.XLOOKUP('PROPUESTA ECONOMICA'!C888,'PRECIO TOPE POR DEPARTAMENTO'!A:A,'PRECIO TOPE POR DEPARTAMENTO'!G:G),IF($D$5='PRECIO TOPE POR DEPARTAMENTO'!$H$1,_xlfn.XLOOKUP('PROPUESTA ECONOMICA'!C888,'PRECIO TOPE POR DEPARTAMENTO'!A:A,'PRECIO TOPE POR DEPARTAMENTO'!H:H),IF($D$5='PRECIO TOPE POR DEPARTAMENTO'!$I$1,_xlfn.XLOOKUP('PROPUESTA ECONOMICA'!C888,'PRECIO TOPE POR DEPARTAMENTO'!A:A,'PRECIO TOPE POR DEPARTAMENTO'!I:I),IF($D$5='PRECIO TOPE POR DEPARTAMENTO'!$J$1,_xlfn.XLOOKUP('PROPUESTA ECONOMICA'!C888,'PRECIO TOPE POR DEPARTAMENTO'!A:A,'PRECIO TOPE POR DEPARTAMENTO'!J:J),IF($D$5='PRECIO TOPE POR DEPARTAMENTO'!$K$1,_xlfn.XLOOKUP('PROPUESTA ECONOMICA'!C888,'PRECIO TOPE POR DEPARTAMENTO'!A:A,'PRECIO TOPE POR DEPARTAMENTO'!K:K),IF($D$5='PRECIO TOPE POR DEPARTAMENTO'!$L$1,_xlfn.XLOOKUP('PROPUESTA ECONOMICA'!C888,'PRECIO TOPE POR DEPARTAMENTO'!A:A,'PRECIO TOPE POR DEPARTAMENTO'!L:L),IF($D$5='PRECIO TOPE POR DEPARTAMENTO'!$M$1,_xlfn.XLOOKUP('PROPUESTA ECONOMICA'!C888,'PRECIO TOPE POR DEPARTAMENTO'!A:A,'PRECIO TOPE POR DEPARTAMENTO'!M:M),IF($D$5='PRECIO TOPE POR DEPARTAMENTO'!$N$1,_xlfn.XLOOKUP('PROPUESTA ECONOMICA'!C888,'PRECIO TOPE POR DEPARTAMENTO'!A:A,'PRECIO TOPE POR DEPARTAMENTO'!N:N),IF($D$5='PRECIO TOPE POR DEPARTAMENTO'!$O$1,_xlfn.XLOOKUP('PROPUESTA ECONOMICA'!C888,'PRECIO TOPE POR DEPARTAMENTO'!A:A,'PRECIO TOPE POR DEPARTAMENTO'!O:O),IF($D$5='PRECIO TOPE POR DEPARTAMENTO'!$P$1,_xlfn.XLOOKUP('PROPUESTA ECONOMICA'!C888,'PRECIO TOPE POR DEPARTAMENTO'!A:A,'PRECIO TOPE POR DEPARTAMENTO'!P:P),IF($D$5='PRECIO TOPE POR DEPARTAMENTO'!$Q$1,_xlfn.XLOOKUP('PROPUESTA ECONOMICA'!C888,'PRECIO TOPE POR DEPARTAMENTO'!A:A,'PRECIO TOPE POR DEPARTAMENTO'!Q:Q),IF($D$5='PRECIO TOPE POR DEPARTAMENTO'!$R$1,_xlfn.XLOOKUP('PROPUESTA ECONOMICA'!C888,'PRECIO TOPE POR DEPARTAMENTO'!A:A,'PRECIO TOPE POR DEPARTAMENTO'!R:R),IF($D$5='PRECIO TOPE POR DEPARTAMENTO'!$S$1,_xlfn.XLOOKUP('PROPUESTA ECONOMICA'!C888,'PRECIO TOPE POR DEPARTAMENTO'!A:A,'PRECIO TOPE POR DEPARTAMENTO'!S:S),IF($D$5='PRECIO TOPE POR DEPARTAMENTO'!$T$1,_xlfn.XLOOKUP('PROPUESTA ECONOMICA'!C888,'PRECIO TOPE POR DEPARTAMENTO'!A:A,'PRECIO TOPE POR DEPARTAMENTO'!T:T),IF($D$5='PRECIO TOPE POR DEPARTAMENTO'!$U$1,_xlfn.XLOOKUP('PROPUESTA ECONOMICA'!C888,'PRECIO TOPE POR DEPARTAMENTO'!A:A,'PRECIO TOPE POR DEPARTAMENTO'!U:U),IF($D$5='PRECIO TOPE POR DEPARTAMENTO'!$V$1,_xlfn.XLOOKUP('PROPUESTA ECONOMICA'!C888,'PRECIO TOPE POR DEPARTAMENTO'!A:A,'PRECIO TOPE POR DEPARTAMENTO'!V:V),IF($D$5='PRECIO TOPE POR DEPARTAMENTO'!$W$1,_xlfn.XLOOKUP('PROPUESTA ECONOMICA'!C888,'PRECIO TOPE POR DEPARTAMENTO'!A:A,'PRECIO TOPE POR DEPARTAMENTO'!W:W),IF($D$5='PRECIO TOPE POR DEPARTAMENTO'!$X$1,_xlfn.XLOOKUP('PROPUESTA ECONOMICA'!C888,'PRECIO TOPE POR DEPARTAMENTO'!A:A,'PRECIO TOPE POR DEPARTAMENTO'!X:X),IF($D$5='PRECIO TOPE POR DEPARTAMENTO'!$Y$1,_xlfn.XLOOKUP('PROPUESTA ECONOMICA'!C888,'PRECIO TOPE POR DEPARTAMENTO'!A:A,'PRECIO TOPE POR DEPARTAMENTO'!Y:Y),IF($D$5='PRECIO TOPE POR DEPARTAMENTO'!$Z$1,_xlfn.XLOOKUP('PROPUESTA ECONOMICA'!C888,'PRECIO TOPE POR DEPARTAMENTO'!A:A,'PRECIO TOPE POR DEPARTAMENTO'!Z:Z),IF($D$5='PRECIO TOPE POR DEPARTAMENTO'!$AA$1,_xlfn.XLOOKUP('PROPUESTA ECONOMICA'!C888,'PRECIO TOPE POR DEPARTAMENTO'!A:A,'PRECIO TOPE POR DEPARTAMENTO'!AA:AA),IF($D$5='PRECIO TOPE POR DEPARTAMENTO'!$AB$1,_xlfn.XLOOKUP('PROPUESTA ECONOMICA'!C888,'PRECIO TOPE POR DEPARTAMENTO'!A:A,'PRECIO TOPE POR DEPARTAMENTO'!AB:AB),IF($D$5='PRECIO TOPE POR DEPARTAMENTO'!$AC$1,_xlfn.XLOOKUP('PROPUESTA ECONOMICA'!C888,'PRECIO TOPE POR DEPARTAMENTO'!A:A,'PRECIO TOPE POR DEPARTAMENTO'!AC:AC),IF($D$5='PRECIO TOPE POR DEPARTAMENTO'!$AD$1,_xlfn.XLOOKUP('PROPUESTA ECONOMICA'!C888,'PRECIO TOPE POR DEPARTAMENTO'!A:A,'PRECIO TOPE POR DEPARTAMENTO'!AD:AD),IF($D$5='PRECIO TOPE POR DEPARTAMENTO'!$AE$1,_xlfn.XLOOKUP('PROPUESTA ECONOMICA'!C888,'PRECIO TOPE POR DEPARTAMENTO'!A:A,'PRECIO TOPE POR DEPARTAMENTO'!AE:AE),IF($D$5='PRECIO TOPE POR DEPARTAMENTO'!$AF$1,_xlfn.XLOOKUP('PROPUESTA ECONOMICA'!C888,'PRECIO TOPE POR DEPARTAMENTO'!A:A,'PRECIO TOPE POR DEPARTAMENTO'!AF:AF),IF($D$5='PRECIO TOPE POR DEPARTAMENTO'!$AG$1,_xlfn.XLOOKUP('PROPUESTA ECONOMICA'!C888,'PRECIO TOPE POR DEPARTAMENTO'!A:A,'PRECIO TOPE POR DEPARTAMENTO'!AG:AG),IF($D$5='PRECIO TOPE POR DEPARTAMENTO'!$AH$1,_xlfn.XLOOKUP('PROPUESTA ECONOMICA'!C888,'PRECIO TOPE POR DEPARTAMENTO'!A:A,'PRECIO TOPE POR DEPARTAMENTO'!AH:AH),IF($D$5='PRECIO TOPE POR DEPARTAMENTO'!$AI$1,_xlfn.XLOOKUP('PROPUESTA ECONOMICA'!C888,'PRECIO TOPE POR DEPARTAMENTO'!A:A,'PRECIO TOPE POR DEPARTAMENTO'!AI:AI),IF($D$5='PRECIO TOPE POR DEPARTAMENTO'!$AJ$1,_xlfn.XLOOKUP('PROPUESTA ECONOMICA'!C888,'PRECIO TOPE POR DEPARTAMENTO'!A:A,'PRECIO TOPE POR DEPARTAMENTO'!AJ:AJ),)))))))))))))))))))))))))))))))))</f>
        <v>37128</v>
      </c>
      <c r="G888" s="133"/>
    </row>
    <row r="889" spans="2:7" ht="16.5">
      <c r="B889" s="98">
        <v>878</v>
      </c>
      <c r="C889" s="122" t="s">
        <v>2601</v>
      </c>
      <c r="D889" s="45" t="str">
        <f>+_xlfn.XLOOKUP(C889,'PRECIO TOPE POR DEPARTAMENTO'!A:A,'PRECIO TOPE POR DEPARTAMENTO'!B:B)</f>
        <v>INTERRUPTOR 4 VIAS AVE604-31323</v>
      </c>
      <c r="E889" s="46" t="str">
        <f>IF('PRECIO TOPE POR DEPARTAMENTO'!C879="","",+_xlfn.XLOOKUP(C889,'PRECIO TOPE POR DEPARTAMENTO'!A:A,'PRECIO TOPE POR DEPARTAMENTO'!C:C))</f>
        <v>UN</v>
      </c>
      <c r="F889" s="132">
        <f>IF($D$5='PRECIO TOPE POR DEPARTAMENTO'!$D$1,_xlfn.XLOOKUP('PROPUESTA ECONOMICA'!C889,'PRECIO TOPE POR DEPARTAMENTO'!A:A,'PRECIO TOPE POR DEPARTAMENTO'!D:D),IF($D$5='PRECIO TOPE POR DEPARTAMENTO'!$E$1,_xlfn.XLOOKUP('PROPUESTA ECONOMICA'!C889,'PRECIO TOPE POR DEPARTAMENTO'!A:A,'PRECIO TOPE POR DEPARTAMENTO'!E:E),IF($D$5='PRECIO TOPE POR DEPARTAMENTO'!$F$1,_xlfn.XLOOKUP('PROPUESTA ECONOMICA'!C889,'PRECIO TOPE POR DEPARTAMENTO'!A:A,'PRECIO TOPE POR DEPARTAMENTO'!F:F),IF($D$5='PRECIO TOPE POR DEPARTAMENTO'!$G$1,_xlfn.XLOOKUP('PROPUESTA ECONOMICA'!C889,'PRECIO TOPE POR DEPARTAMENTO'!A:A,'PRECIO TOPE POR DEPARTAMENTO'!G:G),IF($D$5='PRECIO TOPE POR DEPARTAMENTO'!$H$1,_xlfn.XLOOKUP('PROPUESTA ECONOMICA'!C889,'PRECIO TOPE POR DEPARTAMENTO'!A:A,'PRECIO TOPE POR DEPARTAMENTO'!H:H),IF($D$5='PRECIO TOPE POR DEPARTAMENTO'!$I$1,_xlfn.XLOOKUP('PROPUESTA ECONOMICA'!C889,'PRECIO TOPE POR DEPARTAMENTO'!A:A,'PRECIO TOPE POR DEPARTAMENTO'!I:I),IF($D$5='PRECIO TOPE POR DEPARTAMENTO'!$J$1,_xlfn.XLOOKUP('PROPUESTA ECONOMICA'!C889,'PRECIO TOPE POR DEPARTAMENTO'!A:A,'PRECIO TOPE POR DEPARTAMENTO'!J:J),IF($D$5='PRECIO TOPE POR DEPARTAMENTO'!$K$1,_xlfn.XLOOKUP('PROPUESTA ECONOMICA'!C889,'PRECIO TOPE POR DEPARTAMENTO'!A:A,'PRECIO TOPE POR DEPARTAMENTO'!K:K),IF($D$5='PRECIO TOPE POR DEPARTAMENTO'!$L$1,_xlfn.XLOOKUP('PROPUESTA ECONOMICA'!C889,'PRECIO TOPE POR DEPARTAMENTO'!A:A,'PRECIO TOPE POR DEPARTAMENTO'!L:L),IF($D$5='PRECIO TOPE POR DEPARTAMENTO'!$M$1,_xlfn.XLOOKUP('PROPUESTA ECONOMICA'!C889,'PRECIO TOPE POR DEPARTAMENTO'!A:A,'PRECIO TOPE POR DEPARTAMENTO'!M:M),IF($D$5='PRECIO TOPE POR DEPARTAMENTO'!$N$1,_xlfn.XLOOKUP('PROPUESTA ECONOMICA'!C889,'PRECIO TOPE POR DEPARTAMENTO'!A:A,'PRECIO TOPE POR DEPARTAMENTO'!N:N),IF($D$5='PRECIO TOPE POR DEPARTAMENTO'!$O$1,_xlfn.XLOOKUP('PROPUESTA ECONOMICA'!C889,'PRECIO TOPE POR DEPARTAMENTO'!A:A,'PRECIO TOPE POR DEPARTAMENTO'!O:O),IF($D$5='PRECIO TOPE POR DEPARTAMENTO'!$P$1,_xlfn.XLOOKUP('PROPUESTA ECONOMICA'!C889,'PRECIO TOPE POR DEPARTAMENTO'!A:A,'PRECIO TOPE POR DEPARTAMENTO'!P:P),IF($D$5='PRECIO TOPE POR DEPARTAMENTO'!$Q$1,_xlfn.XLOOKUP('PROPUESTA ECONOMICA'!C889,'PRECIO TOPE POR DEPARTAMENTO'!A:A,'PRECIO TOPE POR DEPARTAMENTO'!Q:Q),IF($D$5='PRECIO TOPE POR DEPARTAMENTO'!$R$1,_xlfn.XLOOKUP('PROPUESTA ECONOMICA'!C889,'PRECIO TOPE POR DEPARTAMENTO'!A:A,'PRECIO TOPE POR DEPARTAMENTO'!R:R),IF($D$5='PRECIO TOPE POR DEPARTAMENTO'!$S$1,_xlfn.XLOOKUP('PROPUESTA ECONOMICA'!C889,'PRECIO TOPE POR DEPARTAMENTO'!A:A,'PRECIO TOPE POR DEPARTAMENTO'!S:S),IF($D$5='PRECIO TOPE POR DEPARTAMENTO'!$T$1,_xlfn.XLOOKUP('PROPUESTA ECONOMICA'!C889,'PRECIO TOPE POR DEPARTAMENTO'!A:A,'PRECIO TOPE POR DEPARTAMENTO'!T:T),IF($D$5='PRECIO TOPE POR DEPARTAMENTO'!$U$1,_xlfn.XLOOKUP('PROPUESTA ECONOMICA'!C889,'PRECIO TOPE POR DEPARTAMENTO'!A:A,'PRECIO TOPE POR DEPARTAMENTO'!U:U),IF($D$5='PRECIO TOPE POR DEPARTAMENTO'!$V$1,_xlfn.XLOOKUP('PROPUESTA ECONOMICA'!C889,'PRECIO TOPE POR DEPARTAMENTO'!A:A,'PRECIO TOPE POR DEPARTAMENTO'!V:V),IF($D$5='PRECIO TOPE POR DEPARTAMENTO'!$W$1,_xlfn.XLOOKUP('PROPUESTA ECONOMICA'!C889,'PRECIO TOPE POR DEPARTAMENTO'!A:A,'PRECIO TOPE POR DEPARTAMENTO'!W:W),IF($D$5='PRECIO TOPE POR DEPARTAMENTO'!$X$1,_xlfn.XLOOKUP('PROPUESTA ECONOMICA'!C889,'PRECIO TOPE POR DEPARTAMENTO'!A:A,'PRECIO TOPE POR DEPARTAMENTO'!X:X),IF($D$5='PRECIO TOPE POR DEPARTAMENTO'!$Y$1,_xlfn.XLOOKUP('PROPUESTA ECONOMICA'!C889,'PRECIO TOPE POR DEPARTAMENTO'!A:A,'PRECIO TOPE POR DEPARTAMENTO'!Y:Y),IF($D$5='PRECIO TOPE POR DEPARTAMENTO'!$Z$1,_xlfn.XLOOKUP('PROPUESTA ECONOMICA'!C889,'PRECIO TOPE POR DEPARTAMENTO'!A:A,'PRECIO TOPE POR DEPARTAMENTO'!Z:Z),IF($D$5='PRECIO TOPE POR DEPARTAMENTO'!$AA$1,_xlfn.XLOOKUP('PROPUESTA ECONOMICA'!C889,'PRECIO TOPE POR DEPARTAMENTO'!A:A,'PRECIO TOPE POR DEPARTAMENTO'!AA:AA),IF($D$5='PRECIO TOPE POR DEPARTAMENTO'!$AB$1,_xlfn.XLOOKUP('PROPUESTA ECONOMICA'!C889,'PRECIO TOPE POR DEPARTAMENTO'!A:A,'PRECIO TOPE POR DEPARTAMENTO'!AB:AB),IF($D$5='PRECIO TOPE POR DEPARTAMENTO'!$AC$1,_xlfn.XLOOKUP('PROPUESTA ECONOMICA'!C889,'PRECIO TOPE POR DEPARTAMENTO'!A:A,'PRECIO TOPE POR DEPARTAMENTO'!AC:AC),IF($D$5='PRECIO TOPE POR DEPARTAMENTO'!$AD$1,_xlfn.XLOOKUP('PROPUESTA ECONOMICA'!C889,'PRECIO TOPE POR DEPARTAMENTO'!A:A,'PRECIO TOPE POR DEPARTAMENTO'!AD:AD),IF($D$5='PRECIO TOPE POR DEPARTAMENTO'!$AE$1,_xlfn.XLOOKUP('PROPUESTA ECONOMICA'!C889,'PRECIO TOPE POR DEPARTAMENTO'!A:A,'PRECIO TOPE POR DEPARTAMENTO'!AE:AE),IF($D$5='PRECIO TOPE POR DEPARTAMENTO'!$AF$1,_xlfn.XLOOKUP('PROPUESTA ECONOMICA'!C889,'PRECIO TOPE POR DEPARTAMENTO'!A:A,'PRECIO TOPE POR DEPARTAMENTO'!AF:AF),IF($D$5='PRECIO TOPE POR DEPARTAMENTO'!$AG$1,_xlfn.XLOOKUP('PROPUESTA ECONOMICA'!C889,'PRECIO TOPE POR DEPARTAMENTO'!A:A,'PRECIO TOPE POR DEPARTAMENTO'!AG:AG),IF($D$5='PRECIO TOPE POR DEPARTAMENTO'!$AH$1,_xlfn.XLOOKUP('PROPUESTA ECONOMICA'!C889,'PRECIO TOPE POR DEPARTAMENTO'!A:A,'PRECIO TOPE POR DEPARTAMENTO'!AH:AH),IF($D$5='PRECIO TOPE POR DEPARTAMENTO'!$AI$1,_xlfn.XLOOKUP('PROPUESTA ECONOMICA'!C889,'PRECIO TOPE POR DEPARTAMENTO'!A:A,'PRECIO TOPE POR DEPARTAMENTO'!AI:AI),IF($D$5='PRECIO TOPE POR DEPARTAMENTO'!$AJ$1,_xlfn.XLOOKUP('PROPUESTA ECONOMICA'!C889,'PRECIO TOPE POR DEPARTAMENTO'!A:A,'PRECIO TOPE POR DEPARTAMENTO'!AJ:AJ),)))))))))))))))))))))))))))))))))</f>
        <v>31275</v>
      </c>
      <c r="G889" s="133"/>
    </row>
    <row r="890" spans="2:7" ht="16.5">
      <c r="B890" s="98">
        <v>879</v>
      </c>
      <c r="C890" s="122" t="s">
        <v>2602</v>
      </c>
      <c r="D890" s="45" t="str">
        <f>+_xlfn.XLOOKUP(C890,'PRECIO TOPE POR DEPARTAMENTO'!A:A,'PRECIO TOPE POR DEPARTAMENTO'!B:B)</f>
        <v>INTERRUPTOR DOBLE 200211</v>
      </c>
      <c r="E890" s="46" t="str">
        <f>IF('PRECIO TOPE POR DEPARTAMENTO'!C880="","",+_xlfn.XLOOKUP(C890,'PRECIO TOPE POR DEPARTAMENTO'!A:A,'PRECIO TOPE POR DEPARTAMENTO'!C:C))</f>
        <v>UN</v>
      </c>
      <c r="F890" s="132">
        <f>IF($D$5='PRECIO TOPE POR DEPARTAMENTO'!$D$1,_xlfn.XLOOKUP('PROPUESTA ECONOMICA'!C890,'PRECIO TOPE POR DEPARTAMENTO'!A:A,'PRECIO TOPE POR DEPARTAMENTO'!D:D),IF($D$5='PRECIO TOPE POR DEPARTAMENTO'!$E$1,_xlfn.XLOOKUP('PROPUESTA ECONOMICA'!C890,'PRECIO TOPE POR DEPARTAMENTO'!A:A,'PRECIO TOPE POR DEPARTAMENTO'!E:E),IF($D$5='PRECIO TOPE POR DEPARTAMENTO'!$F$1,_xlfn.XLOOKUP('PROPUESTA ECONOMICA'!C890,'PRECIO TOPE POR DEPARTAMENTO'!A:A,'PRECIO TOPE POR DEPARTAMENTO'!F:F),IF($D$5='PRECIO TOPE POR DEPARTAMENTO'!$G$1,_xlfn.XLOOKUP('PROPUESTA ECONOMICA'!C890,'PRECIO TOPE POR DEPARTAMENTO'!A:A,'PRECIO TOPE POR DEPARTAMENTO'!G:G),IF($D$5='PRECIO TOPE POR DEPARTAMENTO'!$H$1,_xlfn.XLOOKUP('PROPUESTA ECONOMICA'!C890,'PRECIO TOPE POR DEPARTAMENTO'!A:A,'PRECIO TOPE POR DEPARTAMENTO'!H:H),IF($D$5='PRECIO TOPE POR DEPARTAMENTO'!$I$1,_xlfn.XLOOKUP('PROPUESTA ECONOMICA'!C890,'PRECIO TOPE POR DEPARTAMENTO'!A:A,'PRECIO TOPE POR DEPARTAMENTO'!I:I),IF($D$5='PRECIO TOPE POR DEPARTAMENTO'!$J$1,_xlfn.XLOOKUP('PROPUESTA ECONOMICA'!C890,'PRECIO TOPE POR DEPARTAMENTO'!A:A,'PRECIO TOPE POR DEPARTAMENTO'!J:J),IF($D$5='PRECIO TOPE POR DEPARTAMENTO'!$K$1,_xlfn.XLOOKUP('PROPUESTA ECONOMICA'!C890,'PRECIO TOPE POR DEPARTAMENTO'!A:A,'PRECIO TOPE POR DEPARTAMENTO'!K:K),IF($D$5='PRECIO TOPE POR DEPARTAMENTO'!$L$1,_xlfn.XLOOKUP('PROPUESTA ECONOMICA'!C890,'PRECIO TOPE POR DEPARTAMENTO'!A:A,'PRECIO TOPE POR DEPARTAMENTO'!L:L),IF($D$5='PRECIO TOPE POR DEPARTAMENTO'!$M$1,_xlfn.XLOOKUP('PROPUESTA ECONOMICA'!C890,'PRECIO TOPE POR DEPARTAMENTO'!A:A,'PRECIO TOPE POR DEPARTAMENTO'!M:M),IF($D$5='PRECIO TOPE POR DEPARTAMENTO'!$N$1,_xlfn.XLOOKUP('PROPUESTA ECONOMICA'!C890,'PRECIO TOPE POR DEPARTAMENTO'!A:A,'PRECIO TOPE POR DEPARTAMENTO'!N:N),IF($D$5='PRECIO TOPE POR DEPARTAMENTO'!$O$1,_xlfn.XLOOKUP('PROPUESTA ECONOMICA'!C890,'PRECIO TOPE POR DEPARTAMENTO'!A:A,'PRECIO TOPE POR DEPARTAMENTO'!O:O),IF($D$5='PRECIO TOPE POR DEPARTAMENTO'!$P$1,_xlfn.XLOOKUP('PROPUESTA ECONOMICA'!C890,'PRECIO TOPE POR DEPARTAMENTO'!A:A,'PRECIO TOPE POR DEPARTAMENTO'!P:P),IF($D$5='PRECIO TOPE POR DEPARTAMENTO'!$Q$1,_xlfn.XLOOKUP('PROPUESTA ECONOMICA'!C890,'PRECIO TOPE POR DEPARTAMENTO'!A:A,'PRECIO TOPE POR DEPARTAMENTO'!Q:Q),IF($D$5='PRECIO TOPE POR DEPARTAMENTO'!$R$1,_xlfn.XLOOKUP('PROPUESTA ECONOMICA'!C890,'PRECIO TOPE POR DEPARTAMENTO'!A:A,'PRECIO TOPE POR DEPARTAMENTO'!R:R),IF($D$5='PRECIO TOPE POR DEPARTAMENTO'!$S$1,_xlfn.XLOOKUP('PROPUESTA ECONOMICA'!C890,'PRECIO TOPE POR DEPARTAMENTO'!A:A,'PRECIO TOPE POR DEPARTAMENTO'!S:S),IF($D$5='PRECIO TOPE POR DEPARTAMENTO'!$T$1,_xlfn.XLOOKUP('PROPUESTA ECONOMICA'!C890,'PRECIO TOPE POR DEPARTAMENTO'!A:A,'PRECIO TOPE POR DEPARTAMENTO'!T:T),IF($D$5='PRECIO TOPE POR DEPARTAMENTO'!$U$1,_xlfn.XLOOKUP('PROPUESTA ECONOMICA'!C890,'PRECIO TOPE POR DEPARTAMENTO'!A:A,'PRECIO TOPE POR DEPARTAMENTO'!U:U),IF($D$5='PRECIO TOPE POR DEPARTAMENTO'!$V$1,_xlfn.XLOOKUP('PROPUESTA ECONOMICA'!C890,'PRECIO TOPE POR DEPARTAMENTO'!A:A,'PRECIO TOPE POR DEPARTAMENTO'!V:V),IF($D$5='PRECIO TOPE POR DEPARTAMENTO'!$W$1,_xlfn.XLOOKUP('PROPUESTA ECONOMICA'!C890,'PRECIO TOPE POR DEPARTAMENTO'!A:A,'PRECIO TOPE POR DEPARTAMENTO'!W:W),IF($D$5='PRECIO TOPE POR DEPARTAMENTO'!$X$1,_xlfn.XLOOKUP('PROPUESTA ECONOMICA'!C890,'PRECIO TOPE POR DEPARTAMENTO'!A:A,'PRECIO TOPE POR DEPARTAMENTO'!X:X),IF($D$5='PRECIO TOPE POR DEPARTAMENTO'!$Y$1,_xlfn.XLOOKUP('PROPUESTA ECONOMICA'!C890,'PRECIO TOPE POR DEPARTAMENTO'!A:A,'PRECIO TOPE POR DEPARTAMENTO'!Y:Y),IF($D$5='PRECIO TOPE POR DEPARTAMENTO'!$Z$1,_xlfn.XLOOKUP('PROPUESTA ECONOMICA'!C890,'PRECIO TOPE POR DEPARTAMENTO'!A:A,'PRECIO TOPE POR DEPARTAMENTO'!Z:Z),IF($D$5='PRECIO TOPE POR DEPARTAMENTO'!$AA$1,_xlfn.XLOOKUP('PROPUESTA ECONOMICA'!C890,'PRECIO TOPE POR DEPARTAMENTO'!A:A,'PRECIO TOPE POR DEPARTAMENTO'!AA:AA),IF($D$5='PRECIO TOPE POR DEPARTAMENTO'!$AB$1,_xlfn.XLOOKUP('PROPUESTA ECONOMICA'!C890,'PRECIO TOPE POR DEPARTAMENTO'!A:A,'PRECIO TOPE POR DEPARTAMENTO'!AB:AB),IF($D$5='PRECIO TOPE POR DEPARTAMENTO'!$AC$1,_xlfn.XLOOKUP('PROPUESTA ECONOMICA'!C890,'PRECIO TOPE POR DEPARTAMENTO'!A:A,'PRECIO TOPE POR DEPARTAMENTO'!AC:AC),IF($D$5='PRECIO TOPE POR DEPARTAMENTO'!$AD$1,_xlfn.XLOOKUP('PROPUESTA ECONOMICA'!C890,'PRECIO TOPE POR DEPARTAMENTO'!A:A,'PRECIO TOPE POR DEPARTAMENTO'!AD:AD),IF($D$5='PRECIO TOPE POR DEPARTAMENTO'!$AE$1,_xlfn.XLOOKUP('PROPUESTA ECONOMICA'!C890,'PRECIO TOPE POR DEPARTAMENTO'!A:A,'PRECIO TOPE POR DEPARTAMENTO'!AE:AE),IF($D$5='PRECIO TOPE POR DEPARTAMENTO'!$AF$1,_xlfn.XLOOKUP('PROPUESTA ECONOMICA'!C890,'PRECIO TOPE POR DEPARTAMENTO'!A:A,'PRECIO TOPE POR DEPARTAMENTO'!AF:AF),IF($D$5='PRECIO TOPE POR DEPARTAMENTO'!$AG$1,_xlfn.XLOOKUP('PROPUESTA ECONOMICA'!C890,'PRECIO TOPE POR DEPARTAMENTO'!A:A,'PRECIO TOPE POR DEPARTAMENTO'!AG:AG),IF($D$5='PRECIO TOPE POR DEPARTAMENTO'!$AH$1,_xlfn.XLOOKUP('PROPUESTA ECONOMICA'!C890,'PRECIO TOPE POR DEPARTAMENTO'!A:A,'PRECIO TOPE POR DEPARTAMENTO'!AH:AH),IF($D$5='PRECIO TOPE POR DEPARTAMENTO'!$AI$1,_xlfn.XLOOKUP('PROPUESTA ECONOMICA'!C890,'PRECIO TOPE POR DEPARTAMENTO'!A:A,'PRECIO TOPE POR DEPARTAMENTO'!AI:AI),IF($D$5='PRECIO TOPE POR DEPARTAMENTO'!$AJ$1,_xlfn.XLOOKUP('PROPUESTA ECONOMICA'!C890,'PRECIO TOPE POR DEPARTAMENTO'!A:A,'PRECIO TOPE POR DEPARTAMENTO'!AJ:AJ),)))))))))))))))))))))))))))))))))</f>
        <v>7396</v>
      </c>
      <c r="G890" s="133"/>
    </row>
    <row r="891" spans="2:7" ht="16.5">
      <c r="B891" s="98">
        <v>880</v>
      </c>
      <c r="C891" s="122" t="s">
        <v>2603</v>
      </c>
      <c r="D891" s="45" t="str">
        <f>+_xlfn.XLOOKUP(C891,'PRECIO TOPE POR DEPARTAMENTO'!A:A,'PRECIO TOPE POR DEPARTAMENTO'!B:B)</f>
        <v>INTERRUPTOR DOBLE 600 AVE611</v>
      </c>
      <c r="E891" s="46" t="str">
        <f>IF('PRECIO TOPE POR DEPARTAMENTO'!C881="","",+_xlfn.XLOOKUP(C891,'PRECIO TOPE POR DEPARTAMENTO'!A:A,'PRECIO TOPE POR DEPARTAMENTO'!C:C))</f>
        <v>UN</v>
      </c>
      <c r="F891" s="132">
        <f>IF($D$5='PRECIO TOPE POR DEPARTAMENTO'!$D$1,_xlfn.XLOOKUP('PROPUESTA ECONOMICA'!C891,'PRECIO TOPE POR DEPARTAMENTO'!A:A,'PRECIO TOPE POR DEPARTAMENTO'!D:D),IF($D$5='PRECIO TOPE POR DEPARTAMENTO'!$E$1,_xlfn.XLOOKUP('PROPUESTA ECONOMICA'!C891,'PRECIO TOPE POR DEPARTAMENTO'!A:A,'PRECIO TOPE POR DEPARTAMENTO'!E:E),IF($D$5='PRECIO TOPE POR DEPARTAMENTO'!$F$1,_xlfn.XLOOKUP('PROPUESTA ECONOMICA'!C891,'PRECIO TOPE POR DEPARTAMENTO'!A:A,'PRECIO TOPE POR DEPARTAMENTO'!F:F),IF($D$5='PRECIO TOPE POR DEPARTAMENTO'!$G$1,_xlfn.XLOOKUP('PROPUESTA ECONOMICA'!C891,'PRECIO TOPE POR DEPARTAMENTO'!A:A,'PRECIO TOPE POR DEPARTAMENTO'!G:G),IF($D$5='PRECIO TOPE POR DEPARTAMENTO'!$H$1,_xlfn.XLOOKUP('PROPUESTA ECONOMICA'!C891,'PRECIO TOPE POR DEPARTAMENTO'!A:A,'PRECIO TOPE POR DEPARTAMENTO'!H:H),IF($D$5='PRECIO TOPE POR DEPARTAMENTO'!$I$1,_xlfn.XLOOKUP('PROPUESTA ECONOMICA'!C891,'PRECIO TOPE POR DEPARTAMENTO'!A:A,'PRECIO TOPE POR DEPARTAMENTO'!I:I),IF($D$5='PRECIO TOPE POR DEPARTAMENTO'!$J$1,_xlfn.XLOOKUP('PROPUESTA ECONOMICA'!C891,'PRECIO TOPE POR DEPARTAMENTO'!A:A,'PRECIO TOPE POR DEPARTAMENTO'!J:J),IF($D$5='PRECIO TOPE POR DEPARTAMENTO'!$K$1,_xlfn.XLOOKUP('PROPUESTA ECONOMICA'!C891,'PRECIO TOPE POR DEPARTAMENTO'!A:A,'PRECIO TOPE POR DEPARTAMENTO'!K:K),IF($D$5='PRECIO TOPE POR DEPARTAMENTO'!$L$1,_xlfn.XLOOKUP('PROPUESTA ECONOMICA'!C891,'PRECIO TOPE POR DEPARTAMENTO'!A:A,'PRECIO TOPE POR DEPARTAMENTO'!L:L),IF($D$5='PRECIO TOPE POR DEPARTAMENTO'!$M$1,_xlfn.XLOOKUP('PROPUESTA ECONOMICA'!C891,'PRECIO TOPE POR DEPARTAMENTO'!A:A,'PRECIO TOPE POR DEPARTAMENTO'!M:M),IF($D$5='PRECIO TOPE POR DEPARTAMENTO'!$N$1,_xlfn.XLOOKUP('PROPUESTA ECONOMICA'!C891,'PRECIO TOPE POR DEPARTAMENTO'!A:A,'PRECIO TOPE POR DEPARTAMENTO'!N:N),IF($D$5='PRECIO TOPE POR DEPARTAMENTO'!$O$1,_xlfn.XLOOKUP('PROPUESTA ECONOMICA'!C891,'PRECIO TOPE POR DEPARTAMENTO'!A:A,'PRECIO TOPE POR DEPARTAMENTO'!O:O),IF($D$5='PRECIO TOPE POR DEPARTAMENTO'!$P$1,_xlfn.XLOOKUP('PROPUESTA ECONOMICA'!C891,'PRECIO TOPE POR DEPARTAMENTO'!A:A,'PRECIO TOPE POR DEPARTAMENTO'!P:P),IF($D$5='PRECIO TOPE POR DEPARTAMENTO'!$Q$1,_xlfn.XLOOKUP('PROPUESTA ECONOMICA'!C891,'PRECIO TOPE POR DEPARTAMENTO'!A:A,'PRECIO TOPE POR DEPARTAMENTO'!Q:Q),IF($D$5='PRECIO TOPE POR DEPARTAMENTO'!$R$1,_xlfn.XLOOKUP('PROPUESTA ECONOMICA'!C891,'PRECIO TOPE POR DEPARTAMENTO'!A:A,'PRECIO TOPE POR DEPARTAMENTO'!R:R),IF($D$5='PRECIO TOPE POR DEPARTAMENTO'!$S$1,_xlfn.XLOOKUP('PROPUESTA ECONOMICA'!C891,'PRECIO TOPE POR DEPARTAMENTO'!A:A,'PRECIO TOPE POR DEPARTAMENTO'!S:S),IF($D$5='PRECIO TOPE POR DEPARTAMENTO'!$T$1,_xlfn.XLOOKUP('PROPUESTA ECONOMICA'!C891,'PRECIO TOPE POR DEPARTAMENTO'!A:A,'PRECIO TOPE POR DEPARTAMENTO'!T:T),IF($D$5='PRECIO TOPE POR DEPARTAMENTO'!$U$1,_xlfn.XLOOKUP('PROPUESTA ECONOMICA'!C891,'PRECIO TOPE POR DEPARTAMENTO'!A:A,'PRECIO TOPE POR DEPARTAMENTO'!U:U),IF($D$5='PRECIO TOPE POR DEPARTAMENTO'!$V$1,_xlfn.XLOOKUP('PROPUESTA ECONOMICA'!C891,'PRECIO TOPE POR DEPARTAMENTO'!A:A,'PRECIO TOPE POR DEPARTAMENTO'!V:V),IF($D$5='PRECIO TOPE POR DEPARTAMENTO'!$W$1,_xlfn.XLOOKUP('PROPUESTA ECONOMICA'!C891,'PRECIO TOPE POR DEPARTAMENTO'!A:A,'PRECIO TOPE POR DEPARTAMENTO'!W:W),IF($D$5='PRECIO TOPE POR DEPARTAMENTO'!$X$1,_xlfn.XLOOKUP('PROPUESTA ECONOMICA'!C891,'PRECIO TOPE POR DEPARTAMENTO'!A:A,'PRECIO TOPE POR DEPARTAMENTO'!X:X),IF($D$5='PRECIO TOPE POR DEPARTAMENTO'!$Y$1,_xlfn.XLOOKUP('PROPUESTA ECONOMICA'!C891,'PRECIO TOPE POR DEPARTAMENTO'!A:A,'PRECIO TOPE POR DEPARTAMENTO'!Y:Y),IF($D$5='PRECIO TOPE POR DEPARTAMENTO'!$Z$1,_xlfn.XLOOKUP('PROPUESTA ECONOMICA'!C891,'PRECIO TOPE POR DEPARTAMENTO'!A:A,'PRECIO TOPE POR DEPARTAMENTO'!Z:Z),IF($D$5='PRECIO TOPE POR DEPARTAMENTO'!$AA$1,_xlfn.XLOOKUP('PROPUESTA ECONOMICA'!C891,'PRECIO TOPE POR DEPARTAMENTO'!A:A,'PRECIO TOPE POR DEPARTAMENTO'!AA:AA),IF($D$5='PRECIO TOPE POR DEPARTAMENTO'!$AB$1,_xlfn.XLOOKUP('PROPUESTA ECONOMICA'!C891,'PRECIO TOPE POR DEPARTAMENTO'!A:A,'PRECIO TOPE POR DEPARTAMENTO'!AB:AB),IF($D$5='PRECIO TOPE POR DEPARTAMENTO'!$AC$1,_xlfn.XLOOKUP('PROPUESTA ECONOMICA'!C891,'PRECIO TOPE POR DEPARTAMENTO'!A:A,'PRECIO TOPE POR DEPARTAMENTO'!AC:AC),IF($D$5='PRECIO TOPE POR DEPARTAMENTO'!$AD$1,_xlfn.XLOOKUP('PROPUESTA ECONOMICA'!C891,'PRECIO TOPE POR DEPARTAMENTO'!A:A,'PRECIO TOPE POR DEPARTAMENTO'!AD:AD),IF($D$5='PRECIO TOPE POR DEPARTAMENTO'!$AE$1,_xlfn.XLOOKUP('PROPUESTA ECONOMICA'!C891,'PRECIO TOPE POR DEPARTAMENTO'!A:A,'PRECIO TOPE POR DEPARTAMENTO'!AE:AE),IF($D$5='PRECIO TOPE POR DEPARTAMENTO'!$AF$1,_xlfn.XLOOKUP('PROPUESTA ECONOMICA'!C891,'PRECIO TOPE POR DEPARTAMENTO'!A:A,'PRECIO TOPE POR DEPARTAMENTO'!AF:AF),IF($D$5='PRECIO TOPE POR DEPARTAMENTO'!$AG$1,_xlfn.XLOOKUP('PROPUESTA ECONOMICA'!C891,'PRECIO TOPE POR DEPARTAMENTO'!A:A,'PRECIO TOPE POR DEPARTAMENTO'!AG:AG),IF($D$5='PRECIO TOPE POR DEPARTAMENTO'!$AH$1,_xlfn.XLOOKUP('PROPUESTA ECONOMICA'!C891,'PRECIO TOPE POR DEPARTAMENTO'!A:A,'PRECIO TOPE POR DEPARTAMENTO'!AH:AH),IF($D$5='PRECIO TOPE POR DEPARTAMENTO'!$AI$1,_xlfn.XLOOKUP('PROPUESTA ECONOMICA'!C891,'PRECIO TOPE POR DEPARTAMENTO'!A:A,'PRECIO TOPE POR DEPARTAMENTO'!AI:AI),IF($D$5='PRECIO TOPE POR DEPARTAMENTO'!$AJ$1,_xlfn.XLOOKUP('PROPUESTA ECONOMICA'!C891,'PRECIO TOPE POR DEPARTAMENTO'!A:A,'PRECIO TOPE POR DEPARTAMENTO'!AJ:AJ),)))))))))))))))))))))))))))))))))</f>
        <v>14992</v>
      </c>
      <c r="G891" s="133"/>
    </row>
    <row r="892" spans="2:7" ht="16.5">
      <c r="B892" s="98">
        <v>881</v>
      </c>
      <c r="C892" s="122" t="s">
        <v>2604</v>
      </c>
      <c r="D892" s="45" t="str">
        <f>+_xlfn.XLOOKUP(C892,'PRECIO TOPE POR DEPARTAMENTO'!A:A,'PRECIO TOPE POR DEPARTAMENTO'!B:B)</f>
        <v>INTERRUPTOR DOBLE ABITARE LUZ911 LP</v>
      </c>
      <c r="E892" s="46" t="str">
        <f>IF('PRECIO TOPE POR DEPARTAMENTO'!C882="","",+_xlfn.XLOOKUP(C892,'PRECIO TOPE POR DEPARTAMENTO'!A:A,'PRECIO TOPE POR DEPARTAMENTO'!C:C))</f>
        <v>UN</v>
      </c>
      <c r="F892" s="132">
        <f>IF($D$5='PRECIO TOPE POR DEPARTAMENTO'!$D$1,_xlfn.XLOOKUP('PROPUESTA ECONOMICA'!C892,'PRECIO TOPE POR DEPARTAMENTO'!A:A,'PRECIO TOPE POR DEPARTAMENTO'!D:D),IF($D$5='PRECIO TOPE POR DEPARTAMENTO'!$E$1,_xlfn.XLOOKUP('PROPUESTA ECONOMICA'!C892,'PRECIO TOPE POR DEPARTAMENTO'!A:A,'PRECIO TOPE POR DEPARTAMENTO'!E:E),IF($D$5='PRECIO TOPE POR DEPARTAMENTO'!$F$1,_xlfn.XLOOKUP('PROPUESTA ECONOMICA'!C892,'PRECIO TOPE POR DEPARTAMENTO'!A:A,'PRECIO TOPE POR DEPARTAMENTO'!F:F),IF($D$5='PRECIO TOPE POR DEPARTAMENTO'!$G$1,_xlfn.XLOOKUP('PROPUESTA ECONOMICA'!C892,'PRECIO TOPE POR DEPARTAMENTO'!A:A,'PRECIO TOPE POR DEPARTAMENTO'!G:G),IF($D$5='PRECIO TOPE POR DEPARTAMENTO'!$H$1,_xlfn.XLOOKUP('PROPUESTA ECONOMICA'!C892,'PRECIO TOPE POR DEPARTAMENTO'!A:A,'PRECIO TOPE POR DEPARTAMENTO'!H:H),IF($D$5='PRECIO TOPE POR DEPARTAMENTO'!$I$1,_xlfn.XLOOKUP('PROPUESTA ECONOMICA'!C892,'PRECIO TOPE POR DEPARTAMENTO'!A:A,'PRECIO TOPE POR DEPARTAMENTO'!I:I),IF($D$5='PRECIO TOPE POR DEPARTAMENTO'!$J$1,_xlfn.XLOOKUP('PROPUESTA ECONOMICA'!C892,'PRECIO TOPE POR DEPARTAMENTO'!A:A,'PRECIO TOPE POR DEPARTAMENTO'!J:J),IF($D$5='PRECIO TOPE POR DEPARTAMENTO'!$K$1,_xlfn.XLOOKUP('PROPUESTA ECONOMICA'!C892,'PRECIO TOPE POR DEPARTAMENTO'!A:A,'PRECIO TOPE POR DEPARTAMENTO'!K:K),IF($D$5='PRECIO TOPE POR DEPARTAMENTO'!$L$1,_xlfn.XLOOKUP('PROPUESTA ECONOMICA'!C892,'PRECIO TOPE POR DEPARTAMENTO'!A:A,'PRECIO TOPE POR DEPARTAMENTO'!L:L),IF($D$5='PRECIO TOPE POR DEPARTAMENTO'!$M$1,_xlfn.XLOOKUP('PROPUESTA ECONOMICA'!C892,'PRECIO TOPE POR DEPARTAMENTO'!A:A,'PRECIO TOPE POR DEPARTAMENTO'!M:M),IF($D$5='PRECIO TOPE POR DEPARTAMENTO'!$N$1,_xlfn.XLOOKUP('PROPUESTA ECONOMICA'!C892,'PRECIO TOPE POR DEPARTAMENTO'!A:A,'PRECIO TOPE POR DEPARTAMENTO'!N:N),IF($D$5='PRECIO TOPE POR DEPARTAMENTO'!$O$1,_xlfn.XLOOKUP('PROPUESTA ECONOMICA'!C892,'PRECIO TOPE POR DEPARTAMENTO'!A:A,'PRECIO TOPE POR DEPARTAMENTO'!O:O),IF($D$5='PRECIO TOPE POR DEPARTAMENTO'!$P$1,_xlfn.XLOOKUP('PROPUESTA ECONOMICA'!C892,'PRECIO TOPE POR DEPARTAMENTO'!A:A,'PRECIO TOPE POR DEPARTAMENTO'!P:P),IF($D$5='PRECIO TOPE POR DEPARTAMENTO'!$Q$1,_xlfn.XLOOKUP('PROPUESTA ECONOMICA'!C892,'PRECIO TOPE POR DEPARTAMENTO'!A:A,'PRECIO TOPE POR DEPARTAMENTO'!Q:Q),IF($D$5='PRECIO TOPE POR DEPARTAMENTO'!$R$1,_xlfn.XLOOKUP('PROPUESTA ECONOMICA'!C892,'PRECIO TOPE POR DEPARTAMENTO'!A:A,'PRECIO TOPE POR DEPARTAMENTO'!R:R),IF($D$5='PRECIO TOPE POR DEPARTAMENTO'!$S$1,_xlfn.XLOOKUP('PROPUESTA ECONOMICA'!C892,'PRECIO TOPE POR DEPARTAMENTO'!A:A,'PRECIO TOPE POR DEPARTAMENTO'!S:S),IF($D$5='PRECIO TOPE POR DEPARTAMENTO'!$T$1,_xlfn.XLOOKUP('PROPUESTA ECONOMICA'!C892,'PRECIO TOPE POR DEPARTAMENTO'!A:A,'PRECIO TOPE POR DEPARTAMENTO'!T:T),IF($D$5='PRECIO TOPE POR DEPARTAMENTO'!$U$1,_xlfn.XLOOKUP('PROPUESTA ECONOMICA'!C892,'PRECIO TOPE POR DEPARTAMENTO'!A:A,'PRECIO TOPE POR DEPARTAMENTO'!U:U),IF($D$5='PRECIO TOPE POR DEPARTAMENTO'!$V$1,_xlfn.XLOOKUP('PROPUESTA ECONOMICA'!C892,'PRECIO TOPE POR DEPARTAMENTO'!A:A,'PRECIO TOPE POR DEPARTAMENTO'!V:V),IF($D$5='PRECIO TOPE POR DEPARTAMENTO'!$W$1,_xlfn.XLOOKUP('PROPUESTA ECONOMICA'!C892,'PRECIO TOPE POR DEPARTAMENTO'!A:A,'PRECIO TOPE POR DEPARTAMENTO'!W:W),IF($D$5='PRECIO TOPE POR DEPARTAMENTO'!$X$1,_xlfn.XLOOKUP('PROPUESTA ECONOMICA'!C892,'PRECIO TOPE POR DEPARTAMENTO'!A:A,'PRECIO TOPE POR DEPARTAMENTO'!X:X),IF($D$5='PRECIO TOPE POR DEPARTAMENTO'!$Y$1,_xlfn.XLOOKUP('PROPUESTA ECONOMICA'!C892,'PRECIO TOPE POR DEPARTAMENTO'!A:A,'PRECIO TOPE POR DEPARTAMENTO'!Y:Y),IF($D$5='PRECIO TOPE POR DEPARTAMENTO'!$Z$1,_xlfn.XLOOKUP('PROPUESTA ECONOMICA'!C892,'PRECIO TOPE POR DEPARTAMENTO'!A:A,'PRECIO TOPE POR DEPARTAMENTO'!Z:Z),IF($D$5='PRECIO TOPE POR DEPARTAMENTO'!$AA$1,_xlfn.XLOOKUP('PROPUESTA ECONOMICA'!C892,'PRECIO TOPE POR DEPARTAMENTO'!A:A,'PRECIO TOPE POR DEPARTAMENTO'!AA:AA),IF($D$5='PRECIO TOPE POR DEPARTAMENTO'!$AB$1,_xlfn.XLOOKUP('PROPUESTA ECONOMICA'!C892,'PRECIO TOPE POR DEPARTAMENTO'!A:A,'PRECIO TOPE POR DEPARTAMENTO'!AB:AB),IF($D$5='PRECIO TOPE POR DEPARTAMENTO'!$AC$1,_xlfn.XLOOKUP('PROPUESTA ECONOMICA'!C892,'PRECIO TOPE POR DEPARTAMENTO'!A:A,'PRECIO TOPE POR DEPARTAMENTO'!AC:AC),IF($D$5='PRECIO TOPE POR DEPARTAMENTO'!$AD$1,_xlfn.XLOOKUP('PROPUESTA ECONOMICA'!C892,'PRECIO TOPE POR DEPARTAMENTO'!A:A,'PRECIO TOPE POR DEPARTAMENTO'!AD:AD),IF($D$5='PRECIO TOPE POR DEPARTAMENTO'!$AE$1,_xlfn.XLOOKUP('PROPUESTA ECONOMICA'!C892,'PRECIO TOPE POR DEPARTAMENTO'!A:A,'PRECIO TOPE POR DEPARTAMENTO'!AE:AE),IF($D$5='PRECIO TOPE POR DEPARTAMENTO'!$AF$1,_xlfn.XLOOKUP('PROPUESTA ECONOMICA'!C892,'PRECIO TOPE POR DEPARTAMENTO'!A:A,'PRECIO TOPE POR DEPARTAMENTO'!AF:AF),IF($D$5='PRECIO TOPE POR DEPARTAMENTO'!$AG$1,_xlfn.XLOOKUP('PROPUESTA ECONOMICA'!C892,'PRECIO TOPE POR DEPARTAMENTO'!A:A,'PRECIO TOPE POR DEPARTAMENTO'!AG:AG),IF($D$5='PRECIO TOPE POR DEPARTAMENTO'!$AH$1,_xlfn.XLOOKUP('PROPUESTA ECONOMICA'!C892,'PRECIO TOPE POR DEPARTAMENTO'!A:A,'PRECIO TOPE POR DEPARTAMENTO'!AH:AH),IF($D$5='PRECIO TOPE POR DEPARTAMENTO'!$AI$1,_xlfn.XLOOKUP('PROPUESTA ECONOMICA'!C892,'PRECIO TOPE POR DEPARTAMENTO'!A:A,'PRECIO TOPE POR DEPARTAMENTO'!AI:AI),IF($D$5='PRECIO TOPE POR DEPARTAMENTO'!$AJ$1,_xlfn.XLOOKUP('PROPUESTA ECONOMICA'!C892,'PRECIO TOPE POR DEPARTAMENTO'!A:A,'PRECIO TOPE POR DEPARTAMENTO'!AJ:AJ),)))))))))))))))))))))))))))))))))</f>
        <v>30665</v>
      </c>
      <c r="G892" s="133"/>
    </row>
    <row r="893" spans="2:7" ht="16.5">
      <c r="B893" s="98">
        <v>882</v>
      </c>
      <c r="C893" s="122" t="s">
        <v>2605</v>
      </c>
      <c r="D893" s="45" t="str">
        <f>+_xlfn.XLOOKUP(C893,'PRECIO TOPE POR DEPARTAMENTO'!A:A,'PRECIO TOPE POR DEPARTAMENTO'!B:B)</f>
        <v>INTERRUPTOR TRIPLE 600 AVE613</v>
      </c>
      <c r="E893" s="46" t="str">
        <f>IF('PRECIO TOPE POR DEPARTAMENTO'!C883="","",+_xlfn.XLOOKUP(C893,'PRECIO TOPE POR DEPARTAMENTO'!A:A,'PRECIO TOPE POR DEPARTAMENTO'!C:C))</f>
        <v>UN</v>
      </c>
      <c r="F893" s="132">
        <f>IF($D$5='PRECIO TOPE POR DEPARTAMENTO'!$D$1,_xlfn.XLOOKUP('PROPUESTA ECONOMICA'!C893,'PRECIO TOPE POR DEPARTAMENTO'!A:A,'PRECIO TOPE POR DEPARTAMENTO'!D:D),IF($D$5='PRECIO TOPE POR DEPARTAMENTO'!$E$1,_xlfn.XLOOKUP('PROPUESTA ECONOMICA'!C893,'PRECIO TOPE POR DEPARTAMENTO'!A:A,'PRECIO TOPE POR DEPARTAMENTO'!E:E),IF($D$5='PRECIO TOPE POR DEPARTAMENTO'!$F$1,_xlfn.XLOOKUP('PROPUESTA ECONOMICA'!C893,'PRECIO TOPE POR DEPARTAMENTO'!A:A,'PRECIO TOPE POR DEPARTAMENTO'!F:F),IF($D$5='PRECIO TOPE POR DEPARTAMENTO'!$G$1,_xlfn.XLOOKUP('PROPUESTA ECONOMICA'!C893,'PRECIO TOPE POR DEPARTAMENTO'!A:A,'PRECIO TOPE POR DEPARTAMENTO'!G:G),IF($D$5='PRECIO TOPE POR DEPARTAMENTO'!$H$1,_xlfn.XLOOKUP('PROPUESTA ECONOMICA'!C893,'PRECIO TOPE POR DEPARTAMENTO'!A:A,'PRECIO TOPE POR DEPARTAMENTO'!H:H),IF($D$5='PRECIO TOPE POR DEPARTAMENTO'!$I$1,_xlfn.XLOOKUP('PROPUESTA ECONOMICA'!C893,'PRECIO TOPE POR DEPARTAMENTO'!A:A,'PRECIO TOPE POR DEPARTAMENTO'!I:I),IF($D$5='PRECIO TOPE POR DEPARTAMENTO'!$J$1,_xlfn.XLOOKUP('PROPUESTA ECONOMICA'!C893,'PRECIO TOPE POR DEPARTAMENTO'!A:A,'PRECIO TOPE POR DEPARTAMENTO'!J:J),IF($D$5='PRECIO TOPE POR DEPARTAMENTO'!$K$1,_xlfn.XLOOKUP('PROPUESTA ECONOMICA'!C893,'PRECIO TOPE POR DEPARTAMENTO'!A:A,'PRECIO TOPE POR DEPARTAMENTO'!K:K),IF($D$5='PRECIO TOPE POR DEPARTAMENTO'!$L$1,_xlfn.XLOOKUP('PROPUESTA ECONOMICA'!C893,'PRECIO TOPE POR DEPARTAMENTO'!A:A,'PRECIO TOPE POR DEPARTAMENTO'!L:L),IF($D$5='PRECIO TOPE POR DEPARTAMENTO'!$M$1,_xlfn.XLOOKUP('PROPUESTA ECONOMICA'!C893,'PRECIO TOPE POR DEPARTAMENTO'!A:A,'PRECIO TOPE POR DEPARTAMENTO'!M:M),IF($D$5='PRECIO TOPE POR DEPARTAMENTO'!$N$1,_xlfn.XLOOKUP('PROPUESTA ECONOMICA'!C893,'PRECIO TOPE POR DEPARTAMENTO'!A:A,'PRECIO TOPE POR DEPARTAMENTO'!N:N),IF($D$5='PRECIO TOPE POR DEPARTAMENTO'!$O$1,_xlfn.XLOOKUP('PROPUESTA ECONOMICA'!C893,'PRECIO TOPE POR DEPARTAMENTO'!A:A,'PRECIO TOPE POR DEPARTAMENTO'!O:O),IF($D$5='PRECIO TOPE POR DEPARTAMENTO'!$P$1,_xlfn.XLOOKUP('PROPUESTA ECONOMICA'!C893,'PRECIO TOPE POR DEPARTAMENTO'!A:A,'PRECIO TOPE POR DEPARTAMENTO'!P:P),IF($D$5='PRECIO TOPE POR DEPARTAMENTO'!$Q$1,_xlfn.XLOOKUP('PROPUESTA ECONOMICA'!C893,'PRECIO TOPE POR DEPARTAMENTO'!A:A,'PRECIO TOPE POR DEPARTAMENTO'!Q:Q),IF($D$5='PRECIO TOPE POR DEPARTAMENTO'!$R$1,_xlfn.XLOOKUP('PROPUESTA ECONOMICA'!C893,'PRECIO TOPE POR DEPARTAMENTO'!A:A,'PRECIO TOPE POR DEPARTAMENTO'!R:R),IF($D$5='PRECIO TOPE POR DEPARTAMENTO'!$S$1,_xlfn.XLOOKUP('PROPUESTA ECONOMICA'!C893,'PRECIO TOPE POR DEPARTAMENTO'!A:A,'PRECIO TOPE POR DEPARTAMENTO'!S:S),IF($D$5='PRECIO TOPE POR DEPARTAMENTO'!$T$1,_xlfn.XLOOKUP('PROPUESTA ECONOMICA'!C893,'PRECIO TOPE POR DEPARTAMENTO'!A:A,'PRECIO TOPE POR DEPARTAMENTO'!T:T),IF($D$5='PRECIO TOPE POR DEPARTAMENTO'!$U$1,_xlfn.XLOOKUP('PROPUESTA ECONOMICA'!C893,'PRECIO TOPE POR DEPARTAMENTO'!A:A,'PRECIO TOPE POR DEPARTAMENTO'!U:U),IF($D$5='PRECIO TOPE POR DEPARTAMENTO'!$V$1,_xlfn.XLOOKUP('PROPUESTA ECONOMICA'!C893,'PRECIO TOPE POR DEPARTAMENTO'!A:A,'PRECIO TOPE POR DEPARTAMENTO'!V:V),IF($D$5='PRECIO TOPE POR DEPARTAMENTO'!$W$1,_xlfn.XLOOKUP('PROPUESTA ECONOMICA'!C893,'PRECIO TOPE POR DEPARTAMENTO'!A:A,'PRECIO TOPE POR DEPARTAMENTO'!W:W),IF($D$5='PRECIO TOPE POR DEPARTAMENTO'!$X$1,_xlfn.XLOOKUP('PROPUESTA ECONOMICA'!C893,'PRECIO TOPE POR DEPARTAMENTO'!A:A,'PRECIO TOPE POR DEPARTAMENTO'!X:X),IF($D$5='PRECIO TOPE POR DEPARTAMENTO'!$Y$1,_xlfn.XLOOKUP('PROPUESTA ECONOMICA'!C893,'PRECIO TOPE POR DEPARTAMENTO'!A:A,'PRECIO TOPE POR DEPARTAMENTO'!Y:Y),IF($D$5='PRECIO TOPE POR DEPARTAMENTO'!$Z$1,_xlfn.XLOOKUP('PROPUESTA ECONOMICA'!C893,'PRECIO TOPE POR DEPARTAMENTO'!A:A,'PRECIO TOPE POR DEPARTAMENTO'!Z:Z),IF($D$5='PRECIO TOPE POR DEPARTAMENTO'!$AA$1,_xlfn.XLOOKUP('PROPUESTA ECONOMICA'!C893,'PRECIO TOPE POR DEPARTAMENTO'!A:A,'PRECIO TOPE POR DEPARTAMENTO'!AA:AA),IF($D$5='PRECIO TOPE POR DEPARTAMENTO'!$AB$1,_xlfn.XLOOKUP('PROPUESTA ECONOMICA'!C893,'PRECIO TOPE POR DEPARTAMENTO'!A:A,'PRECIO TOPE POR DEPARTAMENTO'!AB:AB),IF($D$5='PRECIO TOPE POR DEPARTAMENTO'!$AC$1,_xlfn.XLOOKUP('PROPUESTA ECONOMICA'!C893,'PRECIO TOPE POR DEPARTAMENTO'!A:A,'PRECIO TOPE POR DEPARTAMENTO'!AC:AC),IF($D$5='PRECIO TOPE POR DEPARTAMENTO'!$AD$1,_xlfn.XLOOKUP('PROPUESTA ECONOMICA'!C893,'PRECIO TOPE POR DEPARTAMENTO'!A:A,'PRECIO TOPE POR DEPARTAMENTO'!AD:AD),IF($D$5='PRECIO TOPE POR DEPARTAMENTO'!$AE$1,_xlfn.XLOOKUP('PROPUESTA ECONOMICA'!C893,'PRECIO TOPE POR DEPARTAMENTO'!A:A,'PRECIO TOPE POR DEPARTAMENTO'!AE:AE),IF($D$5='PRECIO TOPE POR DEPARTAMENTO'!$AF$1,_xlfn.XLOOKUP('PROPUESTA ECONOMICA'!C893,'PRECIO TOPE POR DEPARTAMENTO'!A:A,'PRECIO TOPE POR DEPARTAMENTO'!AF:AF),IF($D$5='PRECIO TOPE POR DEPARTAMENTO'!$AG$1,_xlfn.XLOOKUP('PROPUESTA ECONOMICA'!C893,'PRECIO TOPE POR DEPARTAMENTO'!A:A,'PRECIO TOPE POR DEPARTAMENTO'!AG:AG),IF($D$5='PRECIO TOPE POR DEPARTAMENTO'!$AH$1,_xlfn.XLOOKUP('PROPUESTA ECONOMICA'!C893,'PRECIO TOPE POR DEPARTAMENTO'!A:A,'PRECIO TOPE POR DEPARTAMENTO'!AH:AH),IF($D$5='PRECIO TOPE POR DEPARTAMENTO'!$AI$1,_xlfn.XLOOKUP('PROPUESTA ECONOMICA'!C893,'PRECIO TOPE POR DEPARTAMENTO'!A:A,'PRECIO TOPE POR DEPARTAMENTO'!AI:AI),IF($D$5='PRECIO TOPE POR DEPARTAMENTO'!$AJ$1,_xlfn.XLOOKUP('PROPUESTA ECONOMICA'!C893,'PRECIO TOPE POR DEPARTAMENTO'!A:A,'PRECIO TOPE POR DEPARTAMENTO'!AJ:AJ),)))))))))))))))))))))))))))))))))</f>
        <v>18251</v>
      </c>
      <c r="G893" s="133"/>
    </row>
    <row r="894" spans="2:7" ht="16.5">
      <c r="B894" s="98">
        <v>883</v>
      </c>
      <c r="C894" s="122" t="s">
        <v>2606</v>
      </c>
      <c r="D894" s="45" t="str">
        <f>+_xlfn.XLOOKUP(C894,'PRECIO TOPE POR DEPARTAMENTO'!A:A,'PRECIO TOPE POR DEPARTAMENTO'!B:B)</f>
        <v>INTERRUPTOR TRIPLE FOSF AVE9913</v>
      </c>
      <c r="E894" s="46" t="str">
        <f>IF('PRECIO TOPE POR DEPARTAMENTO'!C884="","",+_xlfn.XLOOKUP(C894,'PRECIO TOPE POR DEPARTAMENTO'!A:A,'PRECIO TOPE POR DEPARTAMENTO'!C:C))</f>
        <v>UN</v>
      </c>
      <c r="F894" s="132">
        <f>IF($D$5='PRECIO TOPE POR DEPARTAMENTO'!$D$1,_xlfn.XLOOKUP('PROPUESTA ECONOMICA'!C894,'PRECIO TOPE POR DEPARTAMENTO'!A:A,'PRECIO TOPE POR DEPARTAMENTO'!D:D),IF($D$5='PRECIO TOPE POR DEPARTAMENTO'!$E$1,_xlfn.XLOOKUP('PROPUESTA ECONOMICA'!C894,'PRECIO TOPE POR DEPARTAMENTO'!A:A,'PRECIO TOPE POR DEPARTAMENTO'!E:E),IF($D$5='PRECIO TOPE POR DEPARTAMENTO'!$F$1,_xlfn.XLOOKUP('PROPUESTA ECONOMICA'!C894,'PRECIO TOPE POR DEPARTAMENTO'!A:A,'PRECIO TOPE POR DEPARTAMENTO'!F:F),IF($D$5='PRECIO TOPE POR DEPARTAMENTO'!$G$1,_xlfn.XLOOKUP('PROPUESTA ECONOMICA'!C894,'PRECIO TOPE POR DEPARTAMENTO'!A:A,'PRECIO TOPE POR DEPARTAMENTO'!G:G),IF($D$5='PRECIO TOPE POR DEPARTAMENTO'!$H$1,_xlfn.XLOOKUP('PROPUESTA ECONOMICA'!C894,'PRECIO TOPE POR DEPARTAMENTO'!A:A,'PRECIO TOPE POR DEPARTAMENTO'!H:H),IF($D$5='PRECIO TOPE POR DEPARTAMENTO'!$I$1,_xlfn.XLOOKUP('PROPUESTA ECONOMICA'!C894,'PRECIO TOPE POR DEPARTAMENTO'!A:A,'PRECIO TOPE POR DEPARTAMENTO'!I:I),IF($D$5='PRECIO TOPE POR DEPARTAMENTO'!$J$1,_xlfn.XLOOKUP('PROPUESTA ECONOMICA'!C894,'PRECIO TOPE POR DEPARTAMENTO'!A:A,'PRECIO TOPE POR DEPARTAMENTO'!J:J),IF($D$5='PRECIO TOPE POR DEPARTAMENTO'!$K$1,_xlfn.XLOOKUP('PROPUESTA ECONOMICA'!C894,'PRECIO TOPE POR DEPARTAMENTO'!A:A,'PRECIO TOPE POR DEPARTAMENTO'!K:K),IF($D$5='PRECIO TOPE POR DEPARTAMENTO'!$L$1,_xlfn.XLOOKUP('PROPUESTA ECONOMICA'!C894,'PRECIO TOPE POR DEPARTAMENTO'!A:A,'PRECIO TOPE POR DEPARTAMENTO'!L:L),IF($D$5='PRECIO TOPE POR DEPARTAMENTO'!$M$1,_xlfn.XLOOKUP('PROPUESTA ECONOMICA'!C894,'PRECIO TOPE POR DEPARTAMENTO'!A:A,'PRECIO TOPE POR DEPARTAMENTO'!M:M),IF($D$5='PRECIO TOPE POR DEPARTAMENTO'!$N$1,_xlfn.XLOOKUP('PROPUESTA ECONOMICA'!C894,'PRECIO TOPE POR DEPARTAMENTO'!A:A,'PRECIO TOPE POR DEPARTAMENTO'!N:N),IF($D$5='PRECIO TOPE POR DEPARTAMENTO'!$O$1,_xlfn.XLOOKUP('PROPUESTA ECONOMICA'!C894,'PRECIO TOPE POR DEPARTAMENTO'!A:A,'PRECIO TOPE POR DEPARTAMENTO'!O:O),IF($D$5='PRECIO TOPE POR DEPARTAMENTO'!$P$1,_xlfn.XLOOKUP('PROPUESTA ECONOMICA'!C894,'PRECIO TOPE POR DEPARTAMENTO'!A:A,'PRECIO TOPE POR DEPARTAMENTO'!P:P),IF($D$5='PRECIO TOPE POR DEPARTAMENTO'!$Q$1,_xlfn.XLOOKUP('PROPUESTA ECONOMICA'!C894,'PRECIO TOPE POR DEPARTAMENTO'!A:A,'PRECIO TOPE POR DEPARTAMENTO'!Q:Q),IF($D$5='PRECIO TOPE POR DEPARTAMENTO'!$R$1,_xlfn.XLOOKUP('PROPUESTA ECONOMICA'!C894,'PRECIO TOPE POR DEPARTAMENTO'!A:A,'PRECIO TOPE POR DEPARTAMENTO'!R:R),IF($D$5='PRECIO TOPE POR DEPARTAMENTO'!$S$1,_xlfn.XLOOKUP('PROPUESTA ECONOMICA'!C894,'PRECIO TOPE POR DEPARTAMENTO'!A:A,'PRECIO TOPE POR DEPARTAMENTO'!S:S),IF($D$5='PRECIO TOPE POR DEPARTAMENTO'!$T$1,_xlfn.XLOOKUP('PROPUESTA ECONOMICA'!C894,'PRECIO TOPE POR DEPARTAMENTO'!A:A,'PRECIO TOPE POR DEPARTAMENTO'!T:T),IF($D$5='PRECIO TOPE POR DEPARTAMENTO'!$U$1,_xlfn.XLOOKUP('PROPUESTA ECONOMICA'!C894,'PRECIO TOPE POR DEPARTAMENTO'!A:A,'PRECIO TOPE POR DEPARTAMENTO'!U:U),IF($D$5='PRECIO TOPE POR DEPARTAMENTO'!$V$1,_xlfn.XLOOKUP('PROPUESTA ECONOMICA'!C894,'PRECIO TOPE POR DEPARTAMENTO'!A:A,'PRECIO TOPE POR DEPARTAMENTO'!V:V),IF($D$5='PRECIO TOPE POR DEPARTAMENTO'!$W$1,_xlfn.XLOOKUP('PROPUESTA ECONOMICA'!C894,'PRECIO TOPE POR DEPARTAMENTO'!A:A,'PRECIO TOPE POR DEPARTAMENTO'!W:W),IF($D$5='PRECIO TOPE POR DEPARTAMENTO'!$X$1,_xlfn.XLOOKUP('PROPUESTA ECONOMICA'!C894,'PRECIO TOPE POR DEPARTAMENTO'!A:A,'PRECIO TOPE POR DEPARTAMENTO'!X:X),IF($D$5='PRECIO TOPE POR DEPARTAMENTO'!$Y$1,_xlfn.XLOOKUP('PROPUESTA ECONOMICA'!C894,'PRECIO TOPE POR DEPARTAMENTO'!A:A,'PRECIO TOPE POR DEPARTAMENTO'!Y:Y),IF($D$5='PRECIO TOPE POR DEPARTAMENTO'!$Z$1,_xlfn.XLOOKUP('PROPUESTA ECONOMICA'!C894,'PRECIO TOPE POR DEPARTAMENTO'!A:A,'PRECIO TOPE POR DEPARTAMENTO'!Z:Z),IF($D$5='PRECIO TOPE POR DEPARTAMENTO'!$AA$1,_xlfn.XLOOKUP('PROPUESTA ECONOMICA'!C894,'PRECIO TOPE POR DEPARTAMENTO'!A:A,'PRECIO TOPE POR DEPARTAMENTO'!AA:AA),IF($D$5='PRECIO TOPE POR DEPARTAMENTO'!$AB$1,_xlfn.XLOOKUP('PROPUESTA ECONOMICA'!C894,'PRECIO TOPE POR DEPARTAMENTO'!A:A,'PRECIO TOPE POR DEPARTAMENTO'!AB:AB),IF($D$5='PRECIO TOPE POR DEPARTAMENTO'!$AC$1,_xlfn.XLOOKUP('PROPUESTA ECONOMICA'!C894,'PRECIO TOPE POR DEPARTAMENTO'!A:A,'PRECIO TOPE POR DEPARTAMENTO'!AC:AC),IF($D$5='PRECIO TOPE POR DEPARTAMENTO'!$AD$1,_xlfn.XLOOKUP('PROPUESTA ECONOMICA'!C894,'PRECIO TOPE POR DEPARTAMENTO'!A:A,'PRECIO TOPE POR DEPARTAMENTO'!AD:AD),IF($D$5='PRECIO TOPE POR DEPARTAMENTO'!$AE$1,_xlfn.XLOOKUP('PROPUESTA ECONOMICA'!C894,'PRECIO TOPE POR DEPARTAMENTO'!A:A,'PRECIO TOPE POR DEPARTAMENTO'!AE:AE),IF($D$5='PRECIO TOPE POR DEPARTAMENTO'!$AF$1,_xlfn.XLOOKUP('PROPUESTA ECONOMICA'!C894,'PRECIO TOPE POR DEPARTAMENTO'!A:A,'PRECIO TOPE POR DEPARTAMENTO'!AF:AF),IF($D$5='PRECIO TOPE POR DEPARTAMENTO'!$AG$1,_xlfn.XLOOKUP('PROPUESTA ECONOMICA'!C894,'PRECIO TOPE POR DEPARTAMENTO'!A:A,'PRECIO TOPE POR DEPARTAMENTO'!AG:AG),IF($D$5='PRECIO TOPE POR DEPARTAMENTO'!$AH$1,_xlfn.XLOOKUP('PROPUESTA ECONOMICA'!C894,'PRECIO TOPE POR DEPARTAMENTO'!A:A,'PRECIO TOPE POR DEPARTAMENTO'!AH:AH),IF($D$5='PRECIO TOPE POR DEPARTAMENTO'!$AI$1,_xlfn.XLOOKUP('PROPUESTA ECONOMICA'!C894,'PRECIO TOPE POR DEPARTAMENTO'!A:A,'PRECIO TOPE POR DEPARTAMENTO'!AI:AI),IF($D$5='PRECIO TOPE POR DEPARTAMENTO'!$AJ$1,_xlfn.XLOOKUP('PROPUESTA ECONOMICA'!C894,'PRECIO TOPE POR DEPARTAMENTO'!A:A,'PRECIO TOPE POR DEPARTAMENTO'!AJ:AJ),)))))))))))))))))))))))))))))))))</f>
        <v>21054</v>
      </c>
      <c r="G894" s="133"/>
    </row>
    <row r="895" spans="2:7" ht="16.5">
      <c r="B895" s="98">
        <v>884</v>
      </c>
      <c r="C895" s="122" t="s">
        <v>2607</v>
      </c>
      <c r="D895" s="45" t="str">
        <f>+_xlfn.XLOOKUP(C895,'PRECIO TOPE POR DEPARTAMENTO'!A:A,'PRECIO TOPE POR DEPARTAMENTO'!B:B)</f>
        <v>INTERRUPTOR TRIPLE MARFIL LUZ913 LP</v>
      </c>
      <c r="E895" s="46" t="str">
        <f>IF('PRECIO TOPE POR DEPARTAMENTO'!C885="","",+_xlfn.XLOOKUP(C895,'PRECIO TOPE POR DEPARTAMENTO'!A:A,'PRECIO TOPE POR DEPARTAMENTO'!C:C))</f>
        <v>UN</v>
      </c>
      <c r="F895" s="132">
        <f>IF($D$5='PRECIO TOPE POR DEPARTAMENTO'!$D$1,_xlfn.XLOOKUP('PROPUESTA ECONOMICA'!C895,'PRECIO TOPE POR DEPARTAMENTO'!A:A,'PRECIO TOPE POR DEPARTAMENTO'!D:D),IF($D$5='PRECIO TOPE POR DEPARTAMENTO'!$E$1,_xlfn.XLOOKUP('PROPUESTA ECONOMICA'!C895,'PRECIO TOPE POR DEPARTAMENTO'!A:A,'PRECIO TOPE POR DEPARTAMENTO'!E:E),IF($D$5='PRECIO TOPE POR DEPARTAMENTO'!$F$1,_xlfn.XLOOKUP('PROPUESTA ECONOMICA'!C895,'PRECIO TOPE POR DEPARTAMENTO'!A:A,'PRECIO TOPE POR DEPARTAMENTO'!F:F),IF($D$5='PRECIO TOPE POR DEPARTAMENTO'!$G$1,_xlfn.XLOOKUP('PROPUESTA ECONOMICA'!C895,'PRECIO TOPE POR DEPARTAMENTO'!A:A,'PRECIO TOPE POR DEPARTAMENTO'!G:G),IF($D$5='PRECIO TOPE POR DEPARTAMENTO'!$H$1,_xlfn.XLOOKUP('PROPUESTA ECONOMICA'!C895,'PRECIO TOPE POR DEPARTAMENTO'!A:A,'PRECIO TOPE POR DEPARTAMENTO'!H:H),IF($D$5='PRECIO TOPE POR DEPARTAMENTO'!$I$1,_xlfn.XLOOKUP('PROPUESTA ECONOMICA'!C895,'PRECIO TOPE POR DEPARTAMENTO'!A:A,'PRECIO TOPE POR DEPARTAMENTO'!I:I),IF($D$5='PRECIO TOPE POR DEPARTAMENTO'!$J$1,_xlfn.XLOOKUP('PROPUESTA ECONOMICA'!C895,'PRECIO TOPE POR DEPARTAMENTO'!A:A,'PRECIO TOPE POR DEPARTAMENTO'!J:J),IF($D$5='PRECIO TOPE POR DEPARTAMENTO'!$K$1,_xlfn.XLOOKUP('PROPUESTA ECONOMICA'!C895,'PRECIO TOPE POR DEPARTAMENTO'!A:A,'PRECIO TOPE POR DEPARTAMENTO'!K:K),IF($D$5='PRECIO TOPE POR DEPARTAMENTO'!$L$1,_xlfn.XLOOKUP('PROPUESTA ECONOMICA'!C895,'PRECIO TOPE POR DEPARTAMENTO'!A:A,'PRECIO TOPE POR DEPARTAMENTO'!L:L),IF($D$5='PRECIO TOPE POR DEPARTAMENTO'!$M$1,_xlfn.XLOOKUP('PROPUESTA ECONOMICA'!C895,'PRECIO TOPE POR DEPARTAMENTO'!A:A,'PRECIO TOPE POR DEPARTAMENTO'!M:M),IF($D$5='PRECIO TOPE POR DEPARTAMENTO'!$N$1,_xlfn.XLOOKUP('PROPUESTA ECONOMICA'!C895,'PRECIO TOPE POR DEPARTAMENTO'!A:A,'PRECIO TOPE POR DEPARTAMENTO'!N:N),IF($D$5='PRECIO TOPE POR DEPARTAMENTO'!$O$1,_xlfn.XLOOKUP('PROPUESTA ECONOMICA'!C895,'PRECIO TOPE POR DEPARTAMENTO'!A:A,'PRECIO TOPE POR DEPARTAMENTO'!O:O),IF($D$5='PRECIO TOPE POR DEPARTAMENTO'!$P$1,_xlfn.XLOOKUP('PROPUESTA ECONOMICA'!C895,'PRECIO TOPE POR DEPARTAMENTO'!A:A,'PRECIO TOPE POR DEPARTAMENTO'!P:P),IF($D$5='PRECIO TOPE POR DEPARTAMENTO'!$Q$1,_xlfn.XLOOKUP('PROPUESTA ECONOMICA'!C895,'PRECIO TOPE POR DEPARTAMENTO'!A:A,'PRECIO TOPE POR DEPARTAMENTO'!Q:Q),IF($D$5='PRECIO TOPE POR DEPARTAMENTO'!$R$1,_xlfn.XLOOKUP('PROPUESTA ECONOMICA'!C895,'PRECIO TOPE POR DEPARTAMENTO'!A:A,'PRECIO TOPE POR DEPARTAMENTO'!R:R),IF($D$5='PRECIO TOPE POR DEPARTAMENTO'!$S$1,_xlfn.XLOOKUP('PROPUESTA ECONOMICA'!C895,'PRECIO TOPE POR DEPARTAMENTO'!A:A,'PRECIO TOPE POR DEPARTAMENTO'!S:S),IF($D$5='PRECIO TOPE POR DEPARTAMENTO'!$T$1,_xlfn.XLOOKUP('PROPUESTA ECONOMICA'!C895,'PRECIO TOPE POR DEPARTAMENTO'!A:A,'PRECIO TOPE POR DEPARTAMENTO'!T:T),IF($D$5='PRECIO TOPE POR DEPARTAMENTO'!$U$1,_xlfn.XLOOKUP('PROPUESTA ECONOMICA'!C895,'PRECIO TOPE POR DEPARTAMENTO'!A:A,'PRECIO TOPE POR DEPARTAMENTO'!U:U),IF($D$5='PRECIO TOPE POR DEPARTAMENTO'!$V$1,_xlfn.XLOOKUP('PROPUESTA ECONOMICA'!C895,'PRECIO TOPE POR DEPARTAMENTO'!A:A,'PRECIO TOPE POR DEPARTAMENTO'!V:V),IF($D$5='PRECIO TOPE POR DEPARTAMENTO'!$W$1,_xlfn.XLOOKUP('PROPUESTA ECONOMICA'!C895,'PRECIO TOPE POR DEPARTAMENTO'!A:A,'PRECIO TOPE POR DEPARTAMENTO'!W:W),IF($D$5='PRECIO TOPE POR DEPARTAMENTO'!$X$1,_xlfn.XLOOKUP('PROPUESTA ECONOMICA'!C895,'PRECIO TOPE POR DEPARTAMENTO'!A:A,'PRECIO TOPE POR DEPARTAMENTO'!X:X),IF($D$5='PRECIO TOPE POR DEPARTAMENTO'!$Y$1,_xlfn.XLOOKUP('PROPUESTA ECONOMICA'!C895,'PRECIO TOPE POR DEPARTAMENTO'!A:A,'PRECIO TOPE POR DEPARTAMENTO'!Y:Y),IF($D$5='PRECIO TOPE POR DEPARTAMENTO'!$Z$1,_xlfn.XLOOKUP('PROPUESTA ECONOMICA'!C895,'PRECIO TOPE POR DEPARTAMENTO'!A:A,'PRECIO TOPE POR DEPARTAMENTO'!Z:Z),IF($D$5='PRECIO TOPE POR DEPARTAMENTO'!$AA$1,_xlfn.XLOOKUP('PROPUESTA ECONOMICA'!C895,'PRECIO TOPE POR DEPARTAMENTO'!A:A,'PRECIO TOPE POR DEPARTAMENTO'!AA:AA),IF($D$5='PRECIO TOPE POR DEPARTAMENTO'!$AB$1,_xlfn.XLOOKUP('PROPUESTA ECONOMICA'!C895,'PRECIO TOPE POR DEPARTAMENTO'!A:A,'PRECIO TOPE POR DEPARTAMENTO'!AB:AB),IF($D$5='PRECIO TOPE POR DEPARTAMENTO'!$AC$1,_xlfn.XLOOKUP('PROPUESTA ECONOMICA'!C895,'PRECIO TOPE POR DEPARTAMENTO'!A:A,'PRECIO TOPE POR DEPARTAMENTO'!AC:AC),IF($D$5='PRECIO TOPE POR DEPARTAMENTO'!$AD$1,_xlfn.XLOOKUP('PROPUESTA ECONOMICA'!C895,'PRECIO TOPE POR DEPARTAMENTO'!A:A,'PRECIO TOPE POR DEPARTAMENTO'!AD:AD),IF($D$5='PRECIO TOPE POR DEPARTAMENTO'!$AE$1,_xlfn.XLOOKUP('PROPUESTA ECONOMICA'!C895,'PRECIO TOPE POR DEPARTAMENTO'!A:A,'PRECIO TOPE POR DEPARTAMENTO'!AE:AE),IF($D$5='PRECIO TOPE POR DEPARTAMENTO'!$AF$1,_xlfn.XLOOKUP('PROPUESTA ECONOMICA'!C895,'PRECIO TOPE POR DEPARTAMENTO'!A:A,'PRECIO TOPE POR DEPARTAMENTO'!AF:AF),IF($D$5='PRECIO TOPE POR DEPARTAMENTO'!$AG$1,_xlfn.XLOOKUP('PROPUESTA ECONOMICA'!C895,'PRECIO TOPE POR DEPARTAMENTO'!A:A,'PRECIO TOPE POR DEPARTAMENTO'!AG:AG),IF($D$5='PRECIO TOPE POR DEPARTAMENTO'!$AH$1,_xlfn.XLOOKUP('PROPUESTA ECONOMICA'!C895,'PRECIO TOPE POR DEPARTAMENTO'!A:A,'PRECIO TOPE POR DEPARTAMENTO'!AH:AH),IF($D$5='PRECIO TOPE POR DEPARTAMENTO'!$AI$1,_xlfn.XLOOKUP('PROPUESTA ECONOMICA'!C895,'PRECIO TOPE POR DEPARTAMENTO'!A:A,'PRECIO TOPE POR DEPARTAMENTO'!AI:AI),IF($D$5='PRECIO TOPE POR DEPARTAMENTO'!$AJ$1,_xlfn.XLOOKUP('PROPUESTA ECONOMICA'!C895,'PRECIO TOPE POR DEPARTAMENTO'!A:A,'PRECIO TOPE POR DEPARTAMENTO'!AJ:AJ),)))))))))))))))))))))))))))))))))</f>
        <v>42484</v>
      </c>
      <c r="G895" s="133"/>
    </row>
    <row r="896" spans="2:7" ht="16.5">
      <c r="B896" s="98">
        <v>885</v>
      </c>
      <c r="C896" s="122" t="s">
        <v>2608</v>
      </c>
      <c r="D896" s="45" t="str">
        <f>+_xlfn.XLOOKUP(C896,'PRECIO TOPE POR DEPARTAMENTO'!A:A,'PRECIO TOPE POR DEPARTAMENTO'!B:B)</f>
        <v>INTERRUPTOR SENC 600  AVE601</v>
      </c>
      <c r="E896" s="46" t="str">
        <f>IF('PRECIO TOPE POR DEPARTAMENTO'!C886="","",+_xlfn.XLOOKUP(C896,'PRECIO TOPE POR DEPARTAMENTO'!A:A,'PRECIO TOPE POR DEPARTAMENTO'!C:C))</f>
        <v>UN</v>
      </c>
      <c r="F896" s="132">
        <f>IF($D$5='PRECIO TOPE POR DEPARTAMENTO'!$D$1,_xlfn.XLOOKUP('PROPUESTA ECONOMICA'!C896,'PRECIO TOPE POR DEPARTAMENTO'!A:A,'PRECIO TOPE POR DEPARTAMENTO'!D:D),IF($D$5='PRECIO TOPE POR DEPARTAMENTO'!$E$1,_xlfn.XLOOKUP('PROPUESTA ECONOMICA'!C896,'PRECIO TOPE POR DEPARTAMENTO'!A:A,'PRECIO TOPE POR DEPARTAMENTO'!E:E),IF($D$5='PRECIO TOPE POR DEPARTAMENTO'!$F$1,_xlfn.XLOOKUP('PROPUESTA ECONOMICA'!C896,'PRECIO TOPE POR DEPARTAMENTO'!A:A,'PRECIO TOPE POR DEPARTAMENTO'!F:F),IF($D$5='PRECIO TOPE POR DEPARTAMENTO'!$G$1,_xlfn.XLOOKUP('PROPUESTA ECONOMICA'!C896,'PRECIO TOPE POR DEPARTAMENTO'!A:A,'PRECIO TOPE POR DEPARTAMENTO'!G:G),IF($D$5='PRECIO TOPE POR DEPARTAMENTO'!$H$1,_xlfn.XLOOKUP('PROPUESTA ECONOMICA'!C896,'PRECIO TOPE POR DEPARTAMENTO'!A:A,'PRECIO TOPE POR DEPARTAMENTO'!H:H),IF($D$5='PRECIO TOPE POR DEPARTAMENTO'!$I$1,_xlfn.XLOOKUP('PROPUESTA ECONOMICA'!C896,'PRECIO TOPE POR DEPARTAMENTO'!A:A,'PRECIO TOPE POR DEPARTAMENTO'!I:I),IF($D$5='PRECIO TOPE POR DEPARTAMENTO'!$J$1,_xlfn.XLOOKUP('PROPUESTA ECONOMICA'!C896,'PRECIO TOPE POR DEPARTAMENTO'!A:A,'PRECIO TOPE POR DEPARTAMENTO'!J:J),IF($D$5='PRECIO TOPE POR DEPARTAMENTO'!$K$1,_xlfn.XLOOKUP('PROPUESTA ECONOMICA'!C896,'PRECIO TOPE POR DEPARTAMENTO'!A:A,'PRECIO TOPE POR DEPARTAMENTO'!K:K),IF($D$5='PRECIO TOPE POR DEPARTAMENTO'!$L$1,_xlfn.XLOOKUP('PROPUESTA ECONOMICA'!C896,'PRECIO TOPE POR DEPARTAMENTO'!A:A,'PRECIO TOPE POR DEPARTAMENTO'!L:L),IF($D$5='PRECIO TOPE POR DEPARTAMENTO'!$M$1,_xlfn.XLOOKUP('PROPUESTA ECONOMICA'!C896,'PRECIO TOPE POR DEPARTAMENTO'!A:A,'PRECIO TOPE POR DEPARTAMENTO'!M:M),IF($D$5='PRECIO TOPE POR DEPARTAMENTO'!$N$1,_xlfn.XLOOKUP('PROPUESTA ECONOMICA'!C896,'PRECIO TOPE POR DEPARTAMENTO'!A:A,'PRECIO TOPE POR DEPARTAMENTO'!N:N),IF($D$5='PRECIO TOPE POR DEPARTAMENTO'!$O$1,_xlfn.XLOOKUP('PROPUESTA ECONOMICA'!C896,'PRECIO TOPE POR DEPARTAMENTO'!A:A,'PRECIO TOPE POR DEPARTAMENTO'!O:O),IF($D$5='PRECIO TOPE POR DEPARTAMENTO'!$P$1,_xlfn.XLOOKUP('PROPUESTA ECONOMICA'!C896,'PRECIO TOPE POR DEPARTAMENTO'!A:A,'PRECIO TOPE POR DEPARTAMENTO'!P:P),IF($D$5='PRECIO TOPE POR DEPARTAMENTO'!$Q$1,_xlfn.XLOOKUP('PROPUESTA ECONOMICA'!C896,'PRECIO TOPE POR DEPARTAMENTO'!A:A,'PRECIO TOPE POR DEPARTAMENTO'!Q:Q),IF($D$5='PRECIO TOPE POR DEPARTAMENTO'!$R$1,_xlfn.XLOOKUP('PROPUESTA ECONOMICA'!C896,'PRECIO TOPE POR DEPARTAMENTO'!A:A,'PRECIO TOPE POR DEPARTAMENTO'!R:R),IF($D$5='PRECIO TOPE POR DEPARTAMENTO'!$S$1,_xlfn.XLOOKUP('PROPUESTA ECONOMICA'!C896,'PRECIO TOPE POR DEPARTAMENTO'!A:A,'PRECIO TOPE POR DEPARTAMENTO'!S:S),IF($D$5='PRECIO TOPE POR DEPARTAMENTO'!$T$1,_xlfn.XLOOKUP('PROPUESTA ECONOMICA'!C896,'PRECIO TOPE POR DEPARTAMENTO'!A:A,'PRECIO TOPE POR DEPARTAMENTO'!T:T),IF($D$5='PRECIO TOPE POR DEPARTAMENTO'!$U$1,_xlfn.XLOOKUP('PROPUESTA ECONOMICA'!C896,'PRECIO TOPE POR DEPARTAMENTO'!A:A,'PRECIO TOPE POR DEPARTAMENTO'!U:U),IF($D$5='PRECIO TOPE POR DEPARTAMENTO'!$V$1,_xlfn.XLOOKUP('PROPUESTA ECONOMICA'!C896,'PRECIO TOPE POR DEPARTAMENTO'!A:A,'PRECIO TOPE POR DEPARTAMENTO'!V:V),IF($D$5='PRECIO TOPE POR DEPARTAMENTO'!$W$1,_xlfn.XLOOKUP('PROPUESTA ECONOMICA'!C896,'PRECIO TOPE POR DEPARTAMENTO'!A:A,'PRECIO TOPE POR DEPARTAMENTO'!W:W),IF($D$5='PRECIO TOPE POR DEPARTAMENTO'!$X$1,_xlfn.XLOOKUP('PROPUESTA ECONOMICA'!C896,'PRECIO TOPE POR DEPARTAMENTO'!A:A,'PRECIO TOPE POR DEPARTAMENTO'!X:X),IF($D$5='PRECIO TOPE POR DEPARTAMENTO'!$Y$1,_xlfn.XLOOKUP('PROPUESTA ECONOMICA'!C896,'PRECIO TOPE POR DEPARTAMENTO'!A:A,'PRECIO TOPE POR DEPARTAMENTO'!Y:Y),IF($D$5='PRECIO TOPE POR DEPARTAMENTO'!$Z$1,_xlfn.XLOOKUP('PROPUESTA ECONOMICA'!C896,'PRECIO TOPE POR DEPARTAMENTO'!A:A,'PRECIO TOPE POR DEPARTAMENTO'!Z:Z),IF($D$5='PRECIO TOPE POR DEPARTAMENTO'!$AA$1,_xlfn.XLOOKUP('PROPUESTA ECONOMICA'!C896,'PRECIO TOPE POR DEPARTAMENTO'!A:A,'PRECIO TOPE POR DEPARTAMENTO'!AA:AA),IF($D$5='PRECIO TOPE POR DEPARTAMENTO'!$AB$1,_xlfn.XLOOKUP('PROPUESTA ECONOMICA'!C896,'PRECIO TOPE POR DEPARTAMENTO'!A:A,'PRECIO TOPE POR DEPARTAMENTO'!AB:AB),IF($D$5='PRECIO TOPE POR DEPARTAMENTO'!$AC$1,_xlfn.XLOOKUP('PROPUESTA ECONOMICA'!C896,'PRECIO TOPE POR DEPARTAMENTO'!A:A,'PRECIO TOPE POR DEPARTAMENTO'!AC:AC),IF($D$5='PRECIO TOPE POR DEPARTAMENTO'!$AD$1,_xlfn.XLOOKUP('PROPUESTA ECONOMICA'!C896,'PRECIO TOPE POR DEPARTAMENTO'!A:A,'PRECIO TOPE POR DEPARTAMENTO'!AD:AD),IF($D$5='PRECIO TOPE POR DEPARTAMENTO'!$AE$1,_xlfn.XLOOKUP('PROPUESTA ECONOMICA'!C896,'PRECIO TOPE POR DEPARTAMENTO'!A:A,'PRECIO TOPE POR DEPARTAMENTO'!AE:AE),IF($D$5='PRECIO TOPE POR DEPARTAMENTO'!$AF$1,_xlfn.XLOOKUP('PROPUESTA ECONOMICA'!C896,'PRECIO TOPE POR DEPARTAMENTO'!A:A,'PRECIO TOPE POR DEPARTAMENTO'!AF:AF),IF($D$5='PRECIO TOPE POR DEPARTAMENTO'!$AG$1,_xlfn.XLOOKUP('PROPUESTA ECONOMICA'!C896,'PRECIO TOPE POR DEPARTAMENTO'!A:A,'PRECIO TOPE POR DEPARTAMENTO'!AG:AG),IF($D$5='PRECIO TOPE POR DEPARTAMENTO'!$AH$1,_xlfn.XLOOKUP('PROPUESTA ECONOMICA'!C896,'PRECIO TOPE POR DEPARTAMENTO'!A:A,'PRECIO TOPE POR DEPARTAMENTO'!AH:AH),IF($D$5='PRECIO TOPE POR DEPARTAMENTO'!$AI$1,_xlfn.XLOOKUP('PROPUESTA ECONOMICA'!C896,'PRECIO TOPE POR DEPARTAMENTO'!A:A,'PRECIO TOPE POR DEPARTAMENTO'!AI:AI),IF($D$5='PRECIO TOPE POR DEPARTAMENTO'!$AJ$1,_xlfn.XLOOKUP('PROPUESTA ECONOMICA'!C896,'PRECIO TOPE POR DEPARTAMENTO'!A:A,'PRECIO TOPE POR DEPARTAMENTO'!AJ:AJ),)))))))))))))))))))))))))))))))))</f>
        <v>11109</v>
      </c>
      <c r="G896" s="133"/>
    </row>
    <row r="897" spans="2:7" ht="16.5">
      <c r="B897" s="98">
        <v>886</v>
      </c>
      <c r="C897" s="122" t="s">
        <v>2609</v>
      </c>
      <c r="D897" s="45" t="str">
        <f>+_xlfn.XLOOKUP(C897,'PRECIO TOPE POR DEPARTAMENTO'!A:A,'PRECIO TOPE POR DEPARTAMENTO'!B:B)</f>
        <v>INTERRUPTOR SENC Clas.C      L/NEX   LX-010C</v>
      </c>
      <c r="E897" s="46" t="str">
        <f>IF('PRECIO TOPE POR DEPARTAMENTO'!C887="","",+_xlfn.XLOOKUP(C897,'PRECIO TOPE POR DEPARTAMENTO'!A:A,'PRECIO TOPE POR DEPARTAMENTO'!C:C))</f>
        <v>UN</v>
      </c>
      <c r="F897" s="132">
        <f>IF($D$5='PRECIO TOPE POR DEPARTAMENTO'!$D$1,_xlfn.XLOOKUP('PROPUESTA ECONOMICA'!C897,'PRECIO TOPE POR DEPARTAMENTO'!A:A,'PRECIO TOPE POR DEPARTAMENTO'!D:D),IF($D$5='PRECIO TOPE POR DEPARTAMENTO'!$E$1,_xlfn.XLOOKUP('PROPUESTA ECONOMICA'!C897,'PRECIO TOPE POR DEPARTAMENTO'!A:A,'PRECIO TOPE POR DEPARTAMENTO'!E:E),IF($D$5='PRECIO TOPE POR DEPARTAMENTO'!$F$1,_xlfn.XLOOKUP('PROPUESTA ECONOMICA'!C897,'PRECIO TOPE POR DEPARTAMENTO'!A:A,'PRECIO TOPE POR DEPARTAMENTO'!F:F),IF($D$5='PRECIO TOPE POR DEPARTAMENTO'!$G$1,_xlfn.XLOOKUP('PROPUESTA ECONOMICA'!C897,'PRECIO TOPE POR DEPARTAMENTO'!A:A,'PRECIO TOPE POR DEPARTAMENTO'!G:G),IF($D$5='PRECIO TOPE POR DEPARTAMENTO'!$H$1,_xlfn.XLOOKUP('PROPUESTA ECONOMICA'!C897,'PRECIO TOPE POR DEPARTAMENTO'!A:A,'PRECIO TOPE POR DEPARTAMENTO'!H:H),IF($D$5='PRECIO TOPE POR DEPARTAMENTO'!$I$1,_xlfn.XLOOKUP('PROPUESTA ECONOMICA'!C897,'PRECIO TOPE POR DEPARTAMENTO'!A:A,'PRECIO TOPE POR DEPARTAMENTO'!I:I),IF($D$5='PRECIO TOPE POR DEPARTAMENTO'!$J$1,_xlfn.XLOOKUP('PROPUESTA ECONOMICA'!C897,'PRECIO TOPE POR DEPARTAMENTO'!A:A,'PRECIO TOPE POR DEPARTAMENTO'!J:J),IF($D$5='PRECIO TOPE POR DEPARTAMENTO'!$K$1,_xlfn.XLOOKUP('PROPUESTA ECONOMICA'!C897,'PRECIO TOPE POR DEPARTAMENTO'!A:A,'PRECIO TOPE POR DEPARTAMENTO'!K:K),IF($D$5='PRECIO TOPE POR DEPARTAMENTO'!$L$1,_xlfn.XLOOKUP('PROPUESTA ECONOMICA'!C897,'PRECIO TOPE POR DEPARTAMENTO'!A:A,'PRECIO TOPE POR DEPARTAMENTO'!L:L),IF($D$5='PRECIO TOPE POR DEPARTAMENTO'!$M$1,_xlfn.XLOOKUP('PROPUESTA ECONOMICA'!C897,'PRECIO TOPE POR DEPARTAMENTO'!A:A,'PRECIO TOPE POR DEPARTAMENTO'!M:M),IF($D$5='PRECIO TOPE POR DEPARTAMENTO'!$N$1,_xlfn.XLOOKUP('PROPUESTA ECONOMICA'!C897,'PRECIO TOPE POR DEPARTAMENTO'!A:A,'PRECIO TOPE POR DEPARTAMENTO'!N:N),IF($D$5='PRECIO TOPE POR DEPARTAMENTO'!$O$1,_xlfn.XLOOKUP('PROPUESTA ECONOMICA'!C897,'PRECIO TOPE POR DEPARTAMENTO'!A:A,'PRECIO TOPE POR DEPARTAMENTO'!O:O),IF($D$5='PRECIO TOPE POR DEPARTAMENTO'!$P$1,_xlfn.XLOOKUP('PROPUESTA ECONOMICA'!C897,'PRECIO TOPE POR DEPARTAMENTO'!A:A,'PRECIO TOPE POR DEPARTAMENTO'!P:P),IF($D$5='PRECIO TOPE POR DEPARTAMENTO'!$Q$1,_xlfn.XLOOKUP('PROPUESTA ECONOMICA'!C897,'PRECIO TOPE POR DEPARTAMENTO'!A:A,'PRECIO TOPE POR DEPARTAMENTO'!Q:Q),IF($D$5='PRECIO TOPE POR DEPARTAMENTO'!$R$1,_xlfn.XLOOKUP('PROPUESTA ECONOMICA'!C897,'PRECIO TOPE POR DEPARTAMENTO'!A:A,'PRECIO TOPE POR DEPARTAMENTO'!R:R),IF($D$5='PRECIO TOPE POR DEPARTAMENTO'!$S$1,_xlfn.XLOOKUP('PROPUESTA ECONOMICA'!C897,'PRECIO TOPE POR DEPARTAMENTO'!A:A,'PRECIO TOPE POR DEPARTAMENTO'!S:S),IF($D$5='PRECIO TOPE POR DEPARTAMENTO'!$T$1,_xlfn.XLOOKUP('PROPUESTA ECONOMICA'!C897,'PRECIO TOPE POR DEPARTAMENTO'!A:A,'PRECIO TOPE POR DEPARTAMENTO'!T:T),IF($D$5='PRECIO TOPE POR DEPARTAMENTO'!$U$1,_xlfn.XLOOKUP('PROPUESTA ECONOMICA'!C897,'PRECIO TOPE POR DEPARTAMENTO'!A:A,'PRECIO TOPE POR DEPARTAMENTO'!U:U),IF($D$5='PRECIO TOPE POR DEPARTAMENTO'!$V$1,_xlfn.XLOOKUP('PROPUESTA ECONOMICA'!C897,'PRECIO TOPE POR DEPARTAMENTO'!A:A,'PRECIO TOPE POR DEPARTAMENTO'!V:V),IF($D$5='PRECIO TOPE POR DEPARTAMENTO'!$W$1,_xlfn.XLOOKUP('PROPUESTA ECONOMICA'!C897,'PRECIO TOPE POR DEPARTAMENTO'!A:A,'PRECIO TOPE POR DEPARTAMENTO'!W:W),IF($D$5='PRECIO TOPE POR DEPARTAMENTO'!$X$1,_xlfn.XLOOKUP('PROPUESTA ECONOMICA'!C897,'PRECIO TOPE POR DEPARTAMENTO'!A:A,'PRECIO TOPE POR DEPARTAMENTO'!X:X),IF($D$5='PRECIO TOPE POR DEPARTAMENTO'!$Y$1,_xlfn.XLOOKUP('PROPUESTA ECONOMICA'!C897,'PRECIO TOPE POR DEPARTAMENTO'!A:A,'PRECIO TOPE POR DEPARTAMENTO'!Y:Y),IF($D$5='PRECIO TOPE POR DEPARTAMENTO'!$Z$1,_xlfn.XLOOKUP('PROPUESTA ECONOMICA'!C897,'PRECIO TOPE POR DEPARTAMENTO'!A:A,'PRECIO TOPE POR DEPARTAMENTO'!Z:Z),IF($D$5='PRECIO TOPE POR DEPARTAMENTO'!$AA$1,_xlfn.XLOOKUP('PROPUESTA ECONOMICA'!C897,'PRECIO TOPE POR DEPARTAMENTO'!A:A,'PRECIO TOPE POR DEPARTAMENTO'!AA:AA),IF($D$5='PRECIO TOPE POR DEPARTAMENTO'!$AB$1,_xlfn.XLOOKUP('PROPUESTA ECONOMICA'!C897,'PRECIO TOPE POR DEPARTAMENTO'!A:A,'PRECIO TOPE POR DEPARTAMENTO'!AB:AB),IF($D$5='PRECIO TOPE POR DEPARTAMENTO'!$AC$1,_xlfn.XLOOKUP('PROPUESTA ECONOMICA'!C897,'PRECIO TOPE POR DEPARTAMENTO'!A:A,'PRECIO TOPE POR DEPARTAMENTO'!AC:AC),IF($D$5='PRECIO TOPE POR DEPARTAMENTO'!$AD$1,_xlfn.XLOOKUP('PROPUESTA ECONOMICA'!C897,'PRECIO TOPE POR DEPARTAMENTO'!A:A,'PRECIO TOPE POR DEPARTAMENTO'!AD:AD),IF($D$5='PRECIO TOPE POR DEPARTAMENTO'!$AE$1,_xlfn.XLOOKUP('PROPUESTA ECONOMICA'!C897,'PRECIO TOPE POR DEPARTAMENTO'!A:A,'PRECIO TOPE POR DEPARTAMENTO'!AE:AE),IF($D$5='PRECIO TOPE POR DEPARTAMENTO'!$AF$1,_xlfn.XLOOKUP('PROPUESTA ECONOMICA'!C897,'PRECIO TOPE POR DEPARTAMENTO'!A:A,'PRECIO TOPE POR DEPARTAMENTO'!AF:AF),IF($D$5='PRECIO TOPE POR DEPARTAMENTO'!$AG$1,_xlfn.XLOOKUP('PROPUESTA ECONOMICA'!C897,'PRECIO TOPE POR DEPARTAMENTO'!A:A,'PRECIO TOPE POR DEPARTAMENTO'!AG:AG),IF($D$5='PRECIO TOPE POR DEPARTAMENTO'!$AH$1,_xlfn.XLOOKUP('PROPUESTA ECONOMICA'!C897,'PRECIO TOPE POR DEPARTAMENTO'!A:A,'PRECIO TOPE POR DEPARTAMENTO'!AH:AH),IF($D$5='PRECIO TOPE POR DEPARTAMENTO'!$AI$1,_xlfn.XLOOKUP('PROPUESTA ECONOMICA'!C897,'PRECIO TOPE POR DEPARTAMENTO'!A:A,'PRECIO TOPE POR DEPARTAMENTO'!AI:AI),IF($D$5='PRECIO TOPE POR DEPARTAMENTO'!$AJ$1,_xlfn.XLOOKUP('PROPUESTA ECONOMICA'!C897,'PRECIO TOPE POR DEPARTAMENTO'!A:A,'PRECIO TOPE POR DEPARTAMENTO'!AJ:AJ),)))))))))))))))))))))))))))))))))</f>
        <v>18990</v>
      </c>
      <c r="G897" s="133"/>
    </row>
    <row r="898" spans="2:7" ht="16.5">
      <c r="B898" s="98">
        <v>887</v>
      </c>
      <c r="C898" s="122" t="s">
        <v>2610</v>
      </c>
      <c r="D898" s="45" t="str">
        <f>+_xlfn.XLOOKUP(C898,'PRECIO TOPE POR DEPARTAMENTO'!A:A,'PRECIO TOPE POR DEPARTAMENTO'!B:B)</f>
        <v>INTERRUPTOR SENC CON LUZ1001-LP</v>
      </c>
      <c r="E898" s="46" t="str">
        <f>IF('PRECIO TOPE POR DEPARTAMENTO'!C888="","",+_xlfn.XLOOKUP(C898,'PRECIO TOPE POR DEPARTAMENTO'!A:A,'PRECIO TOPE POR DEPARTAMENTO'!C:C))</f>
        <v>UN</v>
      </c>
      <c r="F898" s="132">
        <f>IF($D$5='PRECIO TOPE POR DEPARTAMENTO'!$D$1,_xlfn.XLOOKUP('PROPUESTA ECONOMICA'!C898,'PRECIO TOPE POR DEPARTAMENTO'!A:A,'PRECIO TOPE POR DEPARTAMENTO'!D:D),IF($D$5='PRECIO TOPE POR DEPARTAMENTO'!$E$1,_xlfn.XLOOKUP('PROPUESTA ECONOMICA'!C898,'PRECIO TOPE POR DEPARTAMENTO'!A:A,'PRECIO TOPE POR DEPARTAMENTO'!E:E),IF($D$5='PRECIO TOPE POR DEPARTAMENTO'!$F$1,_xlfn.XLOOKUP('PROPUESTA ECONOMICA'!C898,'PRECIO TOPE POR DEPARTAMENTO'!A:A,'PRECIO TOPE POR DEPARTAMENTO'!F:F),IF($D$5='PRECIO TOPE POR DEPARTAMENTO'!$G$1,_xlfn.XLOOKUP('PROPUESTA ECONOMICA'!C898,'PRECIO TOPE POR DEPARTAMENTO'!A:A,'PRECIO TOPE POR DEPARTAMENTO'!G:G),IF($D$5='PRECIO TOPE POR DEPARTAMENTO'!$H$1,_xlfn.XLOOKUP('PROPUESTA ECONOMICA'!C898,'PRECIO TOPE POR DEPARTAMENTO'!A:A,'PRECIO TOPE POR DEPARTAMENTO'!H:H),IF($D$5='PRECIO TOPE POR DEPARTAMENTO'!$I$1,_xlfn.XLOOKUP('PROPUESTA ECONOMICA'!C898,'PRECIO TOPE POR DEPARTAMENTO'!A:A,'PRECIO TOPE POR DEPARTAMENTO'!I:I),IF($D$5='PRECIO TOPE POR DEPARTAMENTO'!$J$1,_xlfn.XLOOKUP('PROPUESTA ECONOMICA'!C898,'PRECIO TOPE POR DEPARTAMENTO'!A:A,'PRECIO TOPE POR DEPARTAMENTO'!J:J),IF($D$5='PRECIO TOPE POR DEPARTAMENTO'!$K$1,_xlfn.XLOOKUP('PROPUESTA ECONOMICA'!C898,'PRECIO TOPE POR DEPARTAMENTO'!A:A,'PRECIO TOPE POR DEPARTAMENTO'!K:K),IF($D$5='PRECIO TOPE POR DEPARTAMENTO'!$L$1,_xlfn.XLOOKUP('PROPUESTA ECONOMICA'!C898,'PRECIO TOPE POR DEPARTAMENTO'!A:A,'PRECIO TOPE POR DEPARTAMENTO'!L:L),IF($D$5='PRECIO TOPE POR DEPARTAMENTO'!$M$1,_xlfn.XLOOKUP('PROPUESTA ECONOMICA'!C898,'PRECIO TOPE POR DEPARTAMENTO'!A:A,'PRECIO TOPE POR DEPARTAMENTO'!M:M),IF($D$5='PRECIO TOPE POR DEPARTAMENTO'!$N$1,_xlfn.XLOOKUP('PROPUESTA ECONOMICA'!C898,'PRECIO TOPE POR DEPARTAMENTO'!A:A,'PRECIO TOPE POR DEPARTAMENTO'!N:N),IF($D$5='PRECIO TOPE POR DEPARTAMENTO'!$O$1,_xlfn.XLOOKUP('PROPUESTA ECONOMICA'!C898,'PRECIO TOPE POR DEPARTAMENTO'!A:A,'PRECIO TOPE POR DEPARTAMENTO'!O:O),IF($D$5='PRECIO TOPE POR DEPARTAMENTO'!$P$1,_xlfn.XLOOKUP('PROPUESTA ECONOMICA'!C898,'PRECIO TOPE POR DEPARTAMENTO'!A:A,'PRECIO TOPE POR DEPARTAMENTO'!P:P),IF($D$5='PRECIO TOPE POR DEPARTAMENTO'!$Q$1,_xlfn.XLOOKUP('PROPUESTA ECONOMICA'!C898,'PRECIO TOPE POR DEPARTAMENTO'!A:A,'PRECIO TOPE POR DEPARTAMENTO'!Q:Q),IF($D$5='PRECIO TOPE POR DEPARTAMENTO'!$R$1,_xlfn.XLOOKUP('PROPUESTA ECONOMICA'!C898,'PRECIO TOPE POR DEPARTAMENTO'!A:A,'PRECIO TOPE POR DEPARTAMENTO'!R:R),IF($D$5='PRECIO TOPE POR DEPARTAMENTO'!$S$1,_xlfn.XLOOKUP('PROPUESTA ECONOMICA'!C898,'PRECIO TOPE POR DEPARTAMENTO'!A:A,'PRECIO TOPE POR DEPARTAMENTO'!S:S),IF($D$5='PRECIO TOPE POR DEPARTAMENTO'!$T$1,_xlfn.XLOOKUP('PROPUESTA ECONOMICA'!C898,'PRECIO TOPE POR DEPARTAMENTO'!A:A,'PRECIO TOPE POR DEPARTAMENTO'!T:T),IF($D$5='PRECIO TOPE POR DEPARTAMENTO'!$U$1,_xlfn.XLOOKUP('PROPUESTA ECONOMICA'!C898,'PRECIO TOPE POR DEPARTAMENTO'!A:A,'PRECIO TOPE POR DEPARTAMENTO'!U:U),IF($D$5='PRECIO TOPE POR DEPARTAMENTO'!$V$1,_xlfn.XLOOKUP('PROPUESTA ECONOMICA'!C898,'PRECIO TOPE POR DEPARTAMENTO'!A:A,'PRECIO TOPE POR DEPARTAMENTO'!V:V),IF($D$5='PRECIO TOPE POR DEPARTAMENTO'!$W$1,_xlfn.XLOOKUP('PROPUESTA ECONOMICA'!C898,'PRECIO TOPE POR DEPARTAMENTO'!A:A,'PRECIO TOPE POR DEPARTAMENTO'!W:W),IF($D$5='PRECIO TOPE POR DEPARTAMENTO'!$X$1,_xlfn.XLOOKUP('PROPUESTA ECONOMICA'!C898,'PRECIO TOPE POR DEPARTAMENTO'!A:A,'PRECIO TOPE POR DEPARTAMENTO'!X:X),IF($D$5='PRECIO TOPE POR DEPARTAMENTO'!$Y$1,_xlfn.XLOOKUP('PROPUESTA ECONOMICA'!C898,'PRECIO TOPE POR DEPARTAMENTO'!A:A,'PRECIO TOPE POR DEPARTAMENTO'!Y:Y),IF($D$5='PRECIO TOPE POR DEPARTAMENTO'!$Z$1,_xlfn.XLOOKUP('PROPUESTA ECONOMICA'!C898,'PRECIO TOPE POR DEPARTAMENTO'!A:A,'PRECIO TOPE POR DEPARTAMENTO'!Z:Z),IF($D$5='PRECIO TOPE POR DEPARTAMENTO'!$AA$1,_xlfn.XLOOKUP('PROPUESTA ECONOMICA'!C898,'PRECIO TOPE POR DEPARTAMENTO'!A:A,'PRECIO TOPE POR DEPARTAMENTO'!AA:AA),IF($D$5='PRECIO TOPE POR DEPARTAMENTO'!$AB$1,_xlfn.XLOOKUP('PROPUESTA ECONOMICA'!C898,'PRECIO TOPE POR DEPARTAMENTO'!A:A,'PRECIO TOPE POR DEPARTAMENTO'!AB:AB),IF($D$5='PRECIO TOPE POR DEPARTAMENTO'!$AC$1,_xlfn.XLOOKUP('PROPUESTA ECONOMICA'!C898,'PRECIO TOPE POR DEPARTAMENTO'!A:A,'PRECIO TOPE POR DEPARTAMENTO'!AC:AC),IF($D$5='PRECIO TOPE POR DEPARTAMENTO'!$AD$1,_xlfn.XLOOKUP('PROPUESTA ECONOMICA'!C898,'PRECIO TOPE POR DEPARTAMENTO'!A:A,'PRECIO TOPE POR DEPARTAMENTO'!AD:AD),IF($D$5='PRECIO TOPE POR DEPARTAMENTO'!$AE$1,_xlfn.XLOOKUP('PROPUESTA ECONOMICA'!C898,'PRECIO TOPE POR DEPARTAMENTO'!A:A,'PRECIO TOPE POR DEPARTAMENTO'!AE:AE),IF($D$5='PRECIO TOPE POR DEPARTAMENTO'!$AF$1,_xlfn.XLOOKUP('PROPUESTA ECONOMICA'!C898,'PRECIO TOPE POR DEPARTAMENTO'!A:A,'PRECIO TOPE POR DEPARTAMENTO'!AF:AF),IF($D$5='PRECIO TOPE POR DEPARTAMENTO'!$AG$1,_xlfn.XLOOKUP('PROPUESTA ECONOMICA'!C898,'PRECIO TOPE POR DEPARTAMENTO'!A:A,'PRECIO TOPE POR DEPARTAMENTO'!AG:AG),IF($D$5='PRECIO TOPE POR DEPARTAMENTO'!$AH$1,_xlfn.XLOOKUP('PROPUESTA ECONOMICA'!C898,'PRECIO TOPE POR DEPARTAMENTO'!A:A,'PRECIO TOPE POR DEPARTAMENTO'!AH:AH),IF($D$5='PRECIO TOPE POR DEPARTAMENTO'!$AI$1,_xlfn.XLOOKUP('PROPUESTA ECONOMICA'!C898,'PRECIO TOPE POR DEPARTAMENTO'!A:A,'PRECIO TOPE POR DEPARTAMENTO'!AI:AI),IF($D$5='PRECIO TOPE POR DEPARTAMENTO'!$AJ$1,_xlfn.XLOOKUP('PROPUESTA ECONOMICA'!C898,'PRECIO TOPE POR DEPARTAMENTO'!A:A,'PRECIO TOPE POR DEPARTAMENTO'!AJ:AJ),)))))))))))))))))))))))))))))))))</f>
        <v>14397</v>
      </c>
      <c r="G898" s="133"/>
    </row>
    <row r="899" spans="2:7" ht="16.5">
      <c r="B899" s="98">
        <v>888</v>
      </c>
      <c r="C899" s="122" t="s">
        <v>2611</v>
      </c>
      <c r="D899" s="45" t="str">
        <f>+_xlfn.XLOOKUP(C899,'PRECIO TOPE POR DEPARTAMENTO'!A:A,'PRECIO TOPE POR DEPARTAMENTO'!B:B)</f>
        <v>TOMA DOBLE AMERICANA 600 POLO666 -N</v>
      </c>
      <c r="E899" s="46" t="str">
        <f>IF('PRECIO TOPE POR DEPARTAMENTO'!C889="","",+_xlfn.XLOOKUP(C899,'PRECIO TOPE POR DEPARTAMENTO'!A:A,'PRECIO TOPE POR DEPARTAMENTO'!C:C))</f>
        <v>UN</v>
      </c>
      <c r="F899" s="132">
        <f>IF($D$5='PRECIO TOPE POR DEPARTAMENTO'!$D$1,_xlfn.XLOOKUP('PROPUESTA ECONOMICA'!C899,'PRECIO TOPE POR DEPARTAMENTO'!A:A,'PRECIO TOPE POR DEPARTAMENTO'!D:D),IF($D$5='PRECIO TOPE POR DEPARTAMENTO'!$E$1,_xlfn.XLOOKUP('PROPUESTA ECONOMICA'!C899,'PRECIO TOPE POR DEPARTAMENTO'!A:A,'PRECIO TOPE POR DEPARTAMENTO'!E:E),IF($D$5='PRECIO TOPE POR DEPARTAMENTO'!$F$1,_xlfn.XLOOKUP('PROPUESTA ECONOMICA'!C899,'PRECIO TOPE POR DEPARTAMENTO'!A:A,'PRECIO TOPE POR DEPARTAMENTO'!F:F),IF($D$5='PRECIO TOPE POR DEPARTAMENTO'!$G$1,_xlfn.XLOOKUP('PROPUESTA ECONOMICA'!C899,'PRECIO TOPE POR DEPARTAMENTO'!A:A,'PRECIO TOPE POR DEPARTAMENTO'!G:G),IF($D$5='PRECIO TOPE POR DEPARTAMENTO'!$H$1,_xlfn.XLOOKUP('PROPUESTA ECONOMICA'!C899,'PRECIO TOPE POR DEPARTAMENTO'!A:A,'PRECIO TOPE POR DEPARTAMENTO'!H:H),IF($D$5='PRECIO TOPE POR DEPARTAMENTO'!$I$1,_xlfn.XLOOKUP('PROPUESTA ECONOMICA'!C899,'PRECIO TOPE POR DEPARTAMENTO'!A:A,'PRECIO TOPE POR DEPARTAMENTO'!I:I),IF($D$5='PRECIO TOPE POR DEPARTAMENTO'!$J$1,_xlfn.XLOOKUP('PROPUESTA ECONOMICA'!C899,'PRECIO TOPE POR DEPARTAMENTO'!A:A,'PRECIO TOPE POR DEPARTAMENTO'!J:J),IF($D$5='PRECIO TOPE POR DEPARTAMENTO'!$K$1,_xlfn.XLOOKUP('PROPUESTA ECONOMICA'!C899,'PRECIO TOPE POR DEPARTAMENTO'!A:A,'PRECIO TOPE POR DEPARTAMENTO'!K:K),IF($D$5='PRECIO TOPE POR DEPARTAMENTO'!$L$1,_xlfn.XLOOKUP('PROPUESTA ECONOMICA'!C899,'PRECIO TOPE POR DEPARTAMENTO'!A:A,'PRECIO TOPE POR DEPARTAMENTO'!L:L),IF($D$5='PRECIO TOPE POR DEPARTAMENTO'!$M$1,_xlfn.XLOOKUP('PROPUESTA ECONOMICA'!C899,'PRECIO TOPE POR DEPARTAMENTO'!A:A,'PRECIO TOPE POR DEPARTAMENTO'!M:M),IF($D$5='PRECIO TOPE POR DEPARTAMENTO'!$N$1,_xlfn.XLOOKUP('PROPUESTA ECONOMICA'!C899,'PRECIO TOPE POR DEPARTAMENTO'!A:A,'PRECIO TOPE POR DEPARTAMENTO'!N:N),IF($D$5='PRECIO TOPE POR DEPARTAMENTO'!$O$1,_xlfn.XLOOKUP('PROPUESTA ECONOMICA'!C899,'PRECIO TOPE POR DEPARTAMENTO'!A:A,'PRECIO TOPE POR DEPARTAMENTO'!O:O),IF($D$5='PRECIO TOPE POR DEPARTAMENTO'!$P$1,_xlfn.XLOOKUP('PROPUESTA ECONOMICA'!C899,'PRECIO TOPE POR DEPARTAMENTO'!A:A,'PRECIO TOPE POR DEPARTAMENTO'!P:P),IF($D$5='PRECIO TOPE POR DEPARTAMENTO'!$Q$1,_xlfn.XLOOKUP('PROPUESTA ECONOMICA'!C899,'PRECIO TOPE POR DEPARTAMENTO'!A:A,'PRECIO TOPE POR DEPARTAMENTO'!Q:Q),IF($D$5='PRECIO TOPE POR DEPARTAMENTO'!$R$1,_xlfn.XLOOKUP('PROPUESTA ECONOMICA'!C899,'PRECIO TOPE POR DEPARTAMENTO'!A:A,'PRECIO TOPE POR DEPARTAMENTO'!R:R),IF($D$5='PRECIO TOPE POR DEPARTAMENTO'!$S$1,_xlfn.XLOOKUP('PROPUESTA ECONOMICA'!C899,'PRECIO TOPE POR DEPARTAMENTO'!A:A,'PRECIO TOPE POR DEPARTAMENTO'!S:S),IF($D$5='PRECIO TOPE POR DEPARTAMENTO'!$T$1,_xlfn.XLOOKUP('PROPUESTA ECONOMICA'!C899,'PRECIO TOPE POR DEPARTAMENTO'!A:A,'PRECIO TOPE POR DEPARTAMENTO'!T:T),IF($D$5='PRECIO TOPE POR DEPARTAMENTO'!$U$1,_xlfn.XLOOKUP('PROPUESTA ECONOMICA'!C899,'PRECIO TOPE POR DEPARTAMENTO'!A:A,'PRECIO TOPE POR DEPARTAMENTO'!U:U),IF($D$5='PRECIO TOPE POR DEPARTAMENTO'!$V$1,_xlfn.XLOOKUP('PROPUESTA ECONOMICA'!C899,'PRECIO TOPE POR DEPARTAMENTO'!A:A,'PRECIO TOPE POR DEPARTAMENTO'!V:V),IF($D$5='PRECIO TOPE POR DEPARTAMENTO'!$W$1,_xlfn.XLOOKUP('PROPUESTA ECONOMICA'!C899,'PRECIO TOPE POR DEPARTAMENTO'!A:A,'PRECIO TOPE POR DEPARTAMENTO'!W:W),IF($D$5='PRECIO TOPE POR DEPARTAMENTO'!$X$1,_xlfn.XLOOKUP('PROPUESTA ECONOMICA'!C899,'PRECIO TOPE POR DEPARTAMENTO'!A:A,'PRECIO TOPE POR DEPARTAMENTO'!X:X),IF($D$5='PRECIO TOPE POR DEPARTAMENTO'!$Y$1,_xlfn.XLOOKUP('PROPUESTA ECONOMICA'!C899,'PRECIO TOPE POR DEPARTAMENTO'!A:A,'PRECIO TOPE POR DEPARTAMENTO'!Y:Y),IF($D$5='PRECIO TOPE POR DEPARTAMENTO'!$Z$1,_xlfn.XLOOKUP('PROPUESTA ECONOMICA'!C899,'PRECIO TOPE POR DEPARTAMENTO'!A:A,'PRECIO TOPE POR DEPARTAMENTO'!Z:Z),IF($D$5='PRECIO TOPE POR DEPARTAMENTO'!$AA$1,_xlfn.XLOOKUP('PROPUESTA ECONOMICA'!C899,'PRECIO TOPE POR DEPARTAMENTO'!A:A,'PRECIO TOPE POR DEPARTAMENTO'!AA:AA),IF($D$5='PRECIO TOPE POR DEPARTAMENTO'!$AB$1,_xlfn.XLOOKUP('PROPUESTA ECONOMICA'!C899,'PRECIO TOPE POR DEPARTAMENTO'!A:A,'PRECIO TOPE POR DEPARTAMENTO'!AB:AB),IF($D$5='PRECIO TOPE POR DEPARTAMENTO'!$AC$1,_xlfn.XLOOKUP('PROPUESTA ECONOMICA'!C899,'PRECIO TOPE POR DEPARTAMENTO'!A:A,'PRECIO TOPE POR DEPARTAMENTO'!AC:AC),IF($D$5='PRECIO TOPE POR DEPARTAMENTO'!$AD$1,_xlfn.XLOOKUP('PROPUESTA ECONOMICA'!C899,'PRECIO TOPE POR DEPARTAMENTO'!A:A,'PRECIO TOPE POR DEPARTAMENTO'!AD:AD),IF($D$5='PRECIO TOPE POR DEPARTAMENTO'!$AE$1,_xlfn.XLOOKUP('PROPUESTA ECONOMICA'!C899,'PRECIO TOPE POR DEPARTAMENTO'!A:A,'PRECIO TOPE POR DEPARTAMENTO'!AE:AE),IF($D$5='PRECIO TOPE POR DEPARTAMENTO'!$AF$1,_xlfn.XLOOKUP('PROPUESTA ECONOMICA'!C899,'PRECIO TOPE POR DEPARTAMENTO'!A:A,'PRECIO TOPE POR DEPARTAMENTO'!AF:AF),IF($D$5='PRECIO TOPE POR DEPARTAMENTO'!$AG$1,_xlfn.XLOOKUP('PROPUESTA ECONOMICA'!C899,'PRECIO TOPE POR DEPARTAMENTO'!A:A,'PRECIO TOPE POR DEPARTAMENTO'!AG:AG),IF($D$5='PRECIO TOPE POR DEPARTAMENTO'!$AH$1,_xlfn.XLOOKUP('PROPUESTA ECONOMICA'!C899,'PRECIO TOPE POR DEPARTAMENTO'!A:A,'PRECIO TOPE POR DEPARTAMENTO'!AH:AH),IF($D$5='PRECIO TOPE POR DEPARTAMENTO'!$AI$1,_xlfn.XLOOKUP('PROPUESTA ECONOMICA'!C899,'PRECIO TOPE POR DEPARTAMENTO'!A:A,'PRECIO TOPE POR DEPARTAMENTO'!AI:AI),IF($D$5='PRECIO TOPE POR DEPARTAMENTO'!$AJ$1,_xlfn.XLOOKUP('PROPUESTA ECONOMICA'!C899,'PRECIO TOPE POR DEPARTAMENTO'!A:A,'PRECIO TOPE POR DEPARTAMENTO'!AJ:AJ),)))))))))))))))))))))))))))))))))</f>
        <v>14139</v>
      </c>
      <c r="G899" s="133"/>
    </row>
    <row r="900" spans="2:7" ht="16.5">
      <c r="B900" s="98">
        <v>889</v>
      </c>
      <c r="C900" s="122" t="s">
        <v>2612</v>
      </c>
      <c r="D900" s="45" t="str">
        <f>+_xlfn.XLOOKUP(C900,'PRECIO TOPE POR DEPARTAMENTO'!A:A,'PRECIO TOPE POR DEPARTAMENTO'!B:B)</f>
        <v>TOMA DOBLE AMERICANA ABITARE9966-N</v>
      </c>
      <c r="E900" s="46" t="str">
        <f>IF('PRECIO TOPE POR DEPARTAMENTO'!C890="","",+_xlfn.XLOOKUP(C900,'PRECIO TOPE POR DEPARTAMENTO'!A:A,'PRECIO TOPE POR DEPARTAMENTO'!C:C))</f>
        <v>UN</v>
      </c>
      <c r="F900" s="132">
        <f>IF($D$5='PRECIO TOPE POR DEPARTAMENTO'!$D$1,_xlfn.XLOOKUP('PROPUESTA ECONOMICA'!C900,'PRECIO TOPE POR DEPARTAMENTO'!A:A,'PRECIO TOPE POR DEPARTAMENTO'!D:D),IF($D$5='PRECIO TOPE POR DEPARTAMENTO'!$E$1,_xlfn.XLOOKUP('PROPUESTA ECONOMICA'!C900,'PRECIO TOPE POR DEPARTAMENTO'!A:A,'PRECIO TOPE POR DEPARTAMENTO'!E:E),IF($D$5='PRECIO TOPE POR DEPARTAMENTO'!$F$1,_xlfn.XLOOKUP('PROPUESTA ECONOMICA'!C900,'PRECIO TOPE POR DEPARTAMENTO'!A:A,'PRECIO TOPE POR DEPARTAMENTO'!F:F),IF($D$5='PRECIO TOPE POR DEPARTAMENTO'!$G$1,_xlfn.XLOOKUP('PROPUESTA ECONOMICA'!C900,'PRECIO TOPE POR DEPARTAMENTO'!A:A,'PRECIO TOPE POR DEPARTAMENTO'!G:G),IF($D$5='PRECIO TOPE POR DEPARTAMENTO'!$H$1,_xlfn.XLOOKUP('PROPUESTA ECONOMICA'!C900,'PRECIO TOPE POR DEPARTAMENTO'!A:A,'PRECIO TOPE POR DEPARTAMENTO'!H:H),IF($D$5='PRECIO TOPE POR DEPARTAMENTO'!$I$1,_xlfn.XLOOKUP('PROPUESTA ECONOMICA'!C900,'PRECIO TOPE POR DEPARTAMENTO'!A:A,'PRECIO TOPE POR DEPARTAMENTO'!I:I),IF($D$5='PRECIO TOPE POR DEPARTAMENTO'!$J$1,_xlfn.XLOOKUP('PROPUESTA ECONOMICA'!C900,'PRECIO TOPE POR DEPARTAMENTO'!A:A,'PRECIO TOPE POR DEPARTAMENTO'!J:J),IF($D$5='PRECIO TOPE POR DEPARTAMENTO'!$K$1,_xlfn.XLOOKUP('PROPUESTA ECONOMICA'!C900,'PRECIO TOPE POR DEPARTAMENTO'!A:A,'PRECIO TOPE POR DEPARTAMENTO'!K:K),IF($D$5='PRECIO TOPE POR DEPARTAMENTO'!$L$1,_xlfn.XLOOKUP('PROPUESTA ECONOMICA'!C900,'PRECIO TOPE POR DEPARTAMENTO'!A:A,'PRECIO TOPE POR DEPARTAMENTO'!L:L),IF($D$5='PRECIO TOPE POR DEPARTAMENTO'!$M$1,_xlfn.XLOOKUP('PROPUESTA ECONOMICA'!C900,'PRECIO TOPE POR DEPARTAMENTO'!A:A,'PRECIO TOPE POR DEPARTAMENTO'!M:M),IF($D$5='PRECIO TOPE POR DEPARTAMENTO'!$N$1,_xlfn.XLOOKUP('PROPUESTA ECONOMICA'!C900,'PRECIO TOPE POR DEPARTAMENTO'!A:A,'PRECIO TOPE POR DEPARTAMENTO'!N:N),IF($D$5='PRECIO TOPE POR DEPARTAMENTO'!$O$1,_xlfn.XLOOKUP('PROPUESTA ECONOMICA'!C900,'PRECIO TOPE POR DEPARTAMENTO'!A:A,'PRECIO TOPE POR DEPARTAMENTO'!O:O),IF($D$5='PRECIO TOPE POR DEPARTAMENTO'!$P$1,_xlfn.XLOOKUP('PROPUESTA ECONOMICA'!C900,'PRECIO TOPE POR DEPARTAMENTO'!A:A,'PRECIO TOPE POR DEPARTAMENTO'!P:P),IF($D$5='PRECIO TOPE POR DEPARTAMENTO'!$Q$1,_xlfn.XLOOKUP('PROPUESTA ECONOMICA'!C900,'PRECIO TOPE POR DEPARTAMENTO'!A:A,'PRECIO TOPE POR DEPARTAMENTO'!Q:Q),IF($D$5='PRECIO TOPE POR DEPARTAMENTO'!$R$1,_xlfn.XLOOKUP('PROPUESTA ECONOMICA'!C900,'PRECIO TOPE POR DEPARTAMENTO'!A:A,'PRECIO TOPE POR DEPARTAMENTO'!R:R),IF($D$5='PRECIO TOPE POR DEPARTAMENTO'!$S$1,_xlfn.XLOOKUP('PROPUESTA ECONOMICA'!C900,'PRECIO TOPE POR DEPARTAMENTO'!A:A,'PRECIO TOPE POR DEPARTAMENTO'!S:S),IF($D$5='PRECIO TOPE POR DEPARTAMENTO'!$T$1,_xlfn.XLOOKUP('PROPUESTA ECONOMICA'!C900,'PRECIO TOPE POR DEPARTAMENTO'!A:A,'PRECIO TOPE POR DEPARTAMENTO'!T:T),IF($D$5='PRECIO TOPE POR DEPARTAMENTO'!$U$1,_xlfn.XLOOKUP('PROPUESTA ECONOMICA'!C900,'PRECIO TOPE POR DEPARTAMENTO'!A:A,'PRECIO TOPE POR DEPARTAMENTO'!U:U),IF($D$5='PRECIO TOPE POR DEPARTAMENTO'!$V$1,_xlfn.XLOOKUP('PROPUESTA ECONOMICA'!C900,'PRECIO TOPE POR DEPARTAMENTO'!A:A,'PRECIO TOPE POR DEPARTAMENTO'!V:V),IF($D$5='PRECIO TOPE POR DEPARTAMENTO'!$W$1,_xlfn.XLOOKUP('PROPUESTA ECONOMICA'!C900,'PRECIO TOPE POR DEPARTAMENTO'!A:A,'PRECIO TOPE POR DEPARTAMENTO'!W:W),IF($D$5='PRECIO TOPE POR DEPARTAMENTO'!$X$1,_xlfn.XLOOKUP('PROPUESTA ECONOMICA'!C900,'PRECIO TOPE POR DEPARTAMENTO'!A:A,'PRECIO TOPE POR DEPARTAMENTO'!X:X),IF($D$5='PRECIO TOPE POR DEPARTAMENTO'!$Y$1,_xlfn.XLOOKUP('PROPUESTA ECONOMICA'!C900,'PRECIO TOPE POR DEPARTAMENTO'!A:A,'PRECIO TOPE POR DEPARTAMENTO'!Y:Y),IF($D$5='PRECIO TOPE POR DEPARTAMENTO'!$Z$1,_xlfn.XLOOKUP('PROPUESTA ECONOMICA'!C900,'PRECIO TOPE POR DEPARTAMENTO'!A:A,'PRECIO TOPE POR DEPARTAMENTO'!Z:Z),IF($D$5='PRECIO TOPE POR DEPARTAMENTO'!$AA$1,_xlfn.XLOOKUP('PROPUESTA ECONOMICA'!C900,'PRECIO TOPE POR DEPARTAMENTO'!A:A,'PRECIO TOPE POR DEPARTAMENTO'!AA:AA),IF($D$5='PRECIO TOPE POR DEPARTAMENTO'!$AB$1,_xlfn.XLOOKUP('PROPUESTA ECONOMICA'!C900,'PRECIO TOPE POR DEPARTAMENTO'!A:A,'PRECIO TOPE POR DEPARTAMENTO'!AB:AB),IF($D$5='PRECIO TOPE POR DEPARTAMENTO'!$AC$1,_xlfn.XLOOKUP('PROPUESTA ECONOMICA'!C900,'PRECIO TOPE POR DEPARTAMENTO'!A:A,'PRECIO TOPE POR DEPARTAMENTO'!AC:AC),IF($D$5='PRECIO TOPE POR DEPARTAMENTO'!$AD$1,_xlfn.XLOOKUP('PROPUESTA ECONOMICA'!C900,'PRECIO TOPE POR DEPARTAMENTO'!A:A,'PRECIO TOPE POR DEPARTAMENTO'!AD:AD),IF($D$5='PRECIO TOPE POR DEPARTAMENTO'!$AE$1,_xlfn.XLOOKUP('PROPUESTA ECONOMICA'!C900,'PRECIO TOPE POR DEPARTAMENTO'!A:A,'PRECIO TOPE POR DEPARTAMENTO'!AE:AE),IF($D$5='PRECIO TOPE POR DEPARTAMENTO'!$AF$1,_xlfn.XLOOKUP('PROPUESTA ECONOMICA'!C900,'PRECIO TOPE POR DEPARTAMENTO'!A:A,'PRECIO TOPE POR DEPARTAMENTO'!AF:AF),IF($D$5='PRECIO TOPE POR DEPARTAMENTO'!$AG$1,_xlfn.XLOOKUP('PROPUESTA ECONOMICA'!C900,'PRECIO TOPE POR DEPARTAMENTO'!A:A,'PRECIO TOPE POR DEPARTAMENTO'!AG:AG),IF($D$5='PRECIO TOPE POR DEPARTAMENTO'!$AH$1,_xlfn.XLOOKUP('PROPUESTA ECONOMICA'!C900,'PRECIO TOPE POR DEPARTAMENTO'!A:A,'PRECIO TOPE POR DEPARTAMENTO'!AH:AH),IF($D$5='PRECIO TOPE POR DEPARTAMENTO'!$AI$1,_xlfn.XLOOKUP('PROPUESTA ECONOMICA'!C900,'PRECIO TOPE POR DEPARTAMENTO'!A:A,'PRECIO TOPE POR DEPARTAMENTO'!AI:AI),IF($D$5='PRECIO TOPE POR DEPARTAMENTO'!$AJ$1,_xlfn.XLOOKUP('PROPUESTA ECONOMICA'!C900,'PRECIO TOPE POR DEPARTAMENTO'!A:A,'PRECIO TOPE POR DEPARTAMENTO'!AJ:AJ),)))))))))))))))))))))))))))))))))</f>
        <v>12213</v>
      </c>
      <c r="G900" s="133"/>
    </row>
    <row r="901" spans="2:7" ht="16.5">
      <c r="B901" s="98">
        <v>890</v>
      </c>
      <c r="C901" s="122" t="s">
        <v>2613</v>
      </c>
      <c r="D901" s="45" t="str">
        <f>+_xlfn.XLOOKUP(C901,'PRECIO TOPE POR DEPARTAMENTO'!A:A,'PRECIO TOPE POR DEPARTAMENTO'!B:B)</f>
        <v>TOMA DOBLE AMERICANA FOSF AVE9966</v>
      </c>
      <c r="E901" s="46" t="str">
        <f>IF('PRECIO TOPE POR DEPARTAMENTO'!C891="","",+_xlfn.XLOOKUP(C901,'PRECIO TOPE POR DEPARTAMENTO'!A:A,'PRECIO TOPE POR DEPARTAMENTO'!C:C))</f>
        <v>UN</v>
      </c>
      <c r="F901" s="132">
        <f>IF($D$5='PRECIO TOPE POR DEPARTAMENTO'!$D$1,_xlfn.XLOOKUP('PROPUESTA ECONOMICA'!C901,'PRECIO TOPE POR DEPARTAMENTO'!A:A,'PRECIO TOPE POR DEPARTAMENTO'!D:D),IF($D$5='PRECIO TOPE POR DEPARTAMENTO'!$E$1,_xlfn.XLOOKUP('PROPUESTA ECONOMICA'!C901,'PRECIO TOPE POR DEPARTAMENTO'!A:A,'PRECIO TOPE POR DEPARTAMENTO'!E:E),IF($D$5='PRECIO TOPE POR DEPARTAMENTO'!$F$1,_xlfn.XLOOKUP('PROPUESTA ECONOMICA'!C901,'PRECIO TOPE POR DEPARTAMENTO'!A:A,'PRECIO TOPE POR DEPARTAMENTO'!F:F),IF($D$5='PRECIO TOPE POR DEPARTAMENTO'!$G$1,_xlfn.XLOOKUP('PROPUESTA ECONOMICA'!C901,'PRECIO TOPE POR DEPARTAMENTO'!A:A,'PRECIO TOPE POR DEPARTAMENTO'!G:G),IF($D$5='PRECIO TOPE POR DEPARTAMENTO'!$H$1,_xlfn.XLOOKUP('PROPUESTA ECONOMICA'!C901,'PRECIO TOPE POR DEPARTAMENTO'!A:A,'PRECIO TOPE POR DEPARTAMENTO'!H:H),IF($D$5='PRECIO TOPE POR DEPARTAMENTO'!$I$1,_xlfn.XLOOKUP('PROPUESTA ECONOMICA'!C901,'PRECIO TOPE POR DEPARTAMENTO'!A:A,'PRECIO TOPE POR DEPARTAMENTO'!I:I),IF($D$5='PRECIO TOPE POR DEPARTAMENTO'!$J$1,_xlfn.XLOOKUP('PROPUESTA ECONOMICA'!C901,'PRECIO TOPE POR DEPARTAMENTO'!A:A,'PRECIO TOPE POR DEPARTAMENTO'!J:J),IF($D$5='PRECIO TOPE POR DEPARTAMENTO'!$K$1,_xlfn.XLOOKUP('PROPUESTA ECONOMICA'!C901,'PRECIO TOPE POR DEPARTAMENTO'!A:A,'PRECIO TOPE POR DEPARTAMENTO'!K:K),IF($D$5='PRECIO TOPE POR DEPARTAMENTO'!$L$1,_xlfn.XLOOKUP('PROPUESTA ECONOMICA'!C901,'PRECIO TOPE POR DEPARTAMENTO'!A:A,'PRECIO TOPE POR DEPARTAMENTO'!L:L),IF($D$5='PRECIO TOPE POR DEPARTAMENTO'!$M$1,_xlfn.XLOOKUP('PROPUESTA ECONOMICA'!C901,'PRECIO TOPE POR DEPARTAMENTO'!A:A,'PRECIO TOPE POR DEPARTAMENTO'!M:M),IF($D$5='PRECIO TOPE POR DEPARTAMENTO'!$N$1,_xlfn.XLOOKUP('PROPUESTA ECONOMICA'!C901,'PRECIO TOPE POR DEPARTAMENTO'!A:A,'PRECIO TOPE POR DEPARTAMENTO'!N:N),IF($D$5='PRECIO TOPE POR DEPARTAMENTO'!$O$1,_xlfn.XLOOKUP('PROPUESTA ECONOMICA'!C901,'PRECIO TOPE POR DEPARTAMENTO'!A:A,'PRECIO TOPE POR DEPARTAMENTO'!O:O),IF($D$5='PRECIO TOPE POR DEPARTAMENTO'!$P$1,_xlfn.XLOOKUP('PROPUESTA ECONOMICA'!C901,'PRECIO TOPE POR DEPARTAMENTO'!A:A,'PRECIO TOPE POR DEPARTAMENTO'!P:P),IF($D$5='PRECIO TOPE POR DEPARTAMENTO'!$Q$1,_xlfn.XLOOKUP('PROPUESTA ECONOMICA'!C901,'PRECIO TOPE POR DEPARTAMENTO'!A:A,'PRECIO TOPE POR DEPARTAMENTO'!Q:Q),IF($D$5='PRECIO TOPE POR DEPARTAMENTO'!$R$1,_xlfn.XLOOKUP('PROPUESTA ECONOMICA'!C901,'PRECIO TOPE POR DEPARTAMENTO'!A:A,'PRECIO TOPE POR DEPARTAMENTO'!R:R),IF($D$5='PRECIO TOPE POR DEPARTAMENTO'!$S$1,_xlfn.XLOOKUP('PROPUESTA ECONOMICA'!C901,'PRECIO TOPE POR DEPARTAMENTO'!A:A,'PRECIO TOPE POR DEPARTAMENTO'!S:S),IF($D$5='PRECIO TOPE POR DEPARTAMENTO'!$T$1,_xlfn.XLOOKUP('PROPUESTA ECONOMICA'!C901,'PRECIO TOPE POR DEPARTAMENTO'!A:A,'PRECIO TOPE POR DEPARTAMENTO'!T:T),IF($D$5='PRECIO TOPE POR DEPARTAMENTO'!$U$1,_xlfn.XLOOKUP('PROPUESTA ECONOMICA'!C901,'PRECIO TOPE POR DEPARTAMENTO'!A:A,'PRECIO TOPE POR DEPARTAMENTO'!U:U),IF($D$5='PRECIO TOPE POR DEPARTAMENTO'!$V$1,_xlfn.XLOOKUP('PROPUESTA ECONOMICA'!C901,'PRECIO TOPE POR DEPARTAMENTO'!A:A,'PRECIO TOPE POR DEPARTAMENTO'!V:V),IF($D$5='PRECIO TOPE POR DEPARTAMENTO'!$W$1,_xlfn.XLOOKUP('PROPUESTA ECONOMICA'!C901,'PRECIO TOPE POR DEPARTAMENTO'!A:A,'PRECIO TOPE POR DEPARTAMENTO'!W:W),IF($D$5='PRECIO TOPE POR DEPARTAMENTO'!$X$1,_xlfn.XLOOKUP('PROPUESTA ECONOMICA'!C901,'PRECIO TOPE POR DEPARTAMENTO'!A:A,'PRECIO TOPE POR DEPARTAMENTO'!X:X),IF($D$5='PRECIO TOPE POR DEPARTAMENTO'!$Y$1,_xlfn.XLOOKUP('PROPUESTA ECONOMICA'!C901,'PRECIO TOPE POR DEPARTAMENTO'!A:A,'PRECIO TOPE POR DEPARTAMENTO'!Y:Y),IF($D$5='PRECIO TOPE POR DEPARTAMENTO'!$Z$1,_xlfn.XLOOKUP('PROPUESTA ECONOMICA'!C901,'PRECIO TOPE POR DEPARTAMENTO'!A:A,'PRECIO TOPE POR DEPARTAMENTO'!Z:Z),IF($D$5='PRECIO TOPE POR DEPARTAMENTO'!$AA$1,_xlfn.XLOOKUP('PROPUESTA ECONOMICA'!C901,'PRECIO TOPE POR DEPARTAMENTO'!A:A,'PRECIO TOPE POR DEPARTAMENTO'!AA:AA),IF($D$5='PRECIO TOPE POR DEPARTAMENTO'!$AB$1,_xlfn.XLOOKUP('PROPUESTA ECONOMICA'!C901,'PRECIO TOPE POR DEPARTAMENTO'!A:A,'PRECIO TOPE POR DEPARTAMENTO'!AB:AB),IF($D$5='PRECIO TOPE POR DEPARTAMENTO'!$AC$1,_xlfn.XLOOKUP('PROPUESTA ECONOMICA'!C901,'PRECIO TOPE POR DEPARTAMENTO'!A:A,'PRECIO TOPE POR DEPARTAMENTO'!AC:AC),IF($D$5='PRECIO TOPE POR DEPARTAMENTO'!$AD$1,_xlfn.XLOOKUP('PROPUESTA ECONOMICA'!C901,'PRECIO TOPE POR DEPARTAMENTO'!A:A,'PRECIO TOPE POR DEPARTAMENTO'!AD:AD),IF($D$5='PRECIO TOPE POR DEPARTAMENTO'!$AE$1,_xlfn.XLOOKUP('PROPUESTA ECONOMICA'!C901,'PRECIO TOPE POR DEPARTAMENTO'!A:A,'PRECIO TOPE POR DEPARTAMENTO'!AE:AE),IF($D$5='PRECIO TOPE POR DEPARTAMENTO'!$AF$1,_xlfn.XLOOKUP('PROPUESTA ECONOMICA'!C901,'PRECIO TOPE POR DEPARTAMENTO'!A:A,'PRECIO TOPE POR DEPARTAMENTO'!AF:AF),IF($D$5='PRECIO TOPE POR DEPARTAMENTO'!$AG$1,_xlfn.XLOOKUP('PROPUESTA ECONOMICA'!C901,'PRECIO TOPE POR DEPARTAMENTO'!A:A,'PRECIO TOPE POR DEPARTAMENTO'!AG:AG),IF($D$5='PRECIO TOPE POR DEPARTAMENTO'!$AH$1,_xlfn.XLOOKUP('PROPUESTA ECONOMICA'!C901,'PRECIO TOPE POR DEPARTAMENTO'!A:A,'PRECIO TOPE POR DEPARTAMENTO'!AH:AH),IF($D$5='PRECIO TOPE POR DEPARTAMENTO'!$AI$1,_xlfn.XLOOKUP('PROPUESTA ECONOMICA'!C901,'PRECIO TOPE POR DEPARTAMENTO'!A:A,'PRECIO TOPE POR DEPARTAMENTO'!AI:AI),IF($D$5='PRECIO TOPE POR DEPARTAMENTO'!$AJ$1,_xlfn.XLOOKUP('PROPUESTA ECONOMICA'!C901,'PRECIO TOPE POR DEPARTAMENTO'!A:A,'PRECIO TOPE POR DEPARTAMENTO'!AJ:AJ),)))))))))))))))))))))))))))))))))</f>
        <v>10544</v>
      </c>
      <c r="G901" s="133"/>
    </row>
    <row r="902" spans="2:7" ht="38.25">
      <c r="B902" s="98">
        <v>891</v>
      </c>
      <c r="C902" s="122" t="s">
        <v>2614</v>
      </c>
      <c r="D902" s="76" t="str">
        <f>+_xlfn.XLOOKUP(C902,'PRECIO TOPE POR DEPARTAMENTO'!A:A,'PRECIO TOPE POR DEPARTAMENTO'!B:B)</f>
        <v>Desmonte  Y Montaje de equipos  activos , Acces point , Ventiladores  , Video proyector, Cable  HDMI, incluye  empaque y  entrega a colegio ( no incluye configuraciones)</v>
      </c>
      <c r="E902" s="74" t="str">
        <f>IF('PRECIO TOPE POR DEPARTAMENTO'!C892="","",+_xlfn.XLOOKUP(C902,'PRECIO TOPE POR DEPARTAMENTO'!A:A,'PRECIO TOPE POR DEPARTAMENTO'!C:C))</f>
        <v>UN</v>
      </c>
      <c r="F902" s="132">
        <f>IF($D$5='PRECIO TOPE POR DEPARTAMENTO'!$D$1,_xlfn.XLOOKUP('PROPUESTA ECONOMICA'!C902,'PRECIO TOPE POR DEPARTAMENTO'!A:A,'PRECIO TOPE POR DEPARTAMENTO'!D:D),IF($D$5='PRECIO TOPE POR DEPARTAMENTO'!$E$1,_xlfn.XLOOKUP('PROPUESTA ECONOMICA'!C902,'PRECIO TOPE POR DEPARTAMENTO'!A:A,'PRECIO TOPE POR DEPARTAMENTO'!E:E),IF($D$5='PRECIO TOPE POR DEPARTAMENTO'!$F$1,_xlfn.XLOOKUP('PROPUESTA ECONOMICA'!C902,'PRECIO TOPE POR DEPARTAMENTO'!A:A,'PRECIO TOPE POR DEPARTAMENTO'!F:F),IF($D$5='PRECIO TOPE POR DEPARTAMENTO'!$G$1,_xlfn.XLOOKUP('PROPUESTA ECONOMICA'!C902,'PRECIO TOPE POR DEPARTAMENTO'!A:A,'PRECIO TOPE POR DEPARTAMENTO'!G:G),IF($D$5='PRECIO TOPE POR DEPARTAMENTO'!$H$1,_xlfn.XLOOKUP('PROPUESTA ECONOMICA'!C902,'PRECIO TOPE POR DEPARTAMENTO'!A:A,'PRECIO TOPE POR DEPARTAMENTO'!H:H),IF($D$5='PRECIO TOPE POR DEPARTAMENTO'!$I$1,_xlfn.XLOOKUP('PROPUESTA ECONOMICA'!C902,'PRECIO TOPE POR DEPARTAMENTO'!A:A,'PRECIO TOPE POR DEPARTAMENTO'!I:I),IF($D$5='PRECIO TOPE POR DEPARTAMENTO'!$J$1,_xlfn.XLOOKUP('PROPUESTA ECONOMICA'!C902,'PRECIO TOPE POR DEPARTAMENTO'!A:A,'PRECIO TOPE POR DEPARTAMENTO'!J:J),IF($D$5='PRECIO TOPE POR DEPARTAMENTO'!$K$1,_xlfn.XLOOKUP('PROPUESTA ECONOMICA'!C902,'PRECIO TOPE POR DEPARTAMENTO'!A:A,'PRECIO TOPE POR DEPARTAMENTO'!K:K),IF($D$5='PRECIO TOPE POR DEPARTAMENTO'!$L$1,_xlfn.XLOOKUP('PROPUESTA ECONOMICA'!C902,'PRECIO TOPE POR DEPARTAMENTO'!A:A,'PRECIO TOPE POR DEPARTAMENTO'!L:L),IF($D$5='PRECIO TOPE POR DEPARTAMENTO'!$M$1,_xlfn.XLOOKUP('PROPUESTA ECONOMICA'!C902,'PRECIO TOPE POR DEPARTAMENTO'!A:A,'PRECIO TOPE POR DEPARTAMENTO'!M:M),IF($D$5='PRECIO TOPE POR DEPARTAMENTO'!$N$1,_xlfn.XLOOKUP('PROPUESTA ECONOMICA'!C902,'PRECIO TOPE POR DEPARTAMENTO'!A:A,'PRECIO TOPE POR DEPARTAMENTO'!N:N),IF($D$5='PRECIO TOPE POR DEPARTAMENTO'!$O$1,_xlfn.XLOOKUP('PROPUESTA ECONOMICA'!C902,'PRECIO TOPE POR DEPARTAMENTO'!A:A,'PRECIO TOPE POR DEPARTAMENTO'!O:O),IF($D$5='PRECIO TOPE POR DEPARTAMENTO'!$P$1,_xlfn.XLOOKUP('PROPUESTA ECONOMICA'!C902,'PRECIO TOPE POR DEPARTAMENTO'!A:A,'PRECIO TOPE POR DEPARTAMENTO'!P:P),IF($D$5='PRECIO TOPE POR DEPARTAMENTO'!$Q$1,_xlfn.XLOOKUP('PROPUESTA ECONOMICA'!C902,'PRECIO TOPE POR DEPARTAMENTO'!A:A,'PRECIO TOPE POR DEPARTAMENTO'!Q:Q),IF($D$5='PRECIO TOPE POR DEPARTAMENTO'!$R$1,_xlfn.XLOOKUP('PROPUESTA ECONOMICA'!C902,'PRECIO TOPE POR DEPARTAMENTO'!A:A,'PRECIO TOPE POR DEPARTAMENTO'!R:R),IF($D$5='PRECIO TOPE POR DEPARTAMENTO'!$S$1,_xlfn.XLOOKUP('PROPUESTA ECONOMICA'!C902,'PRECIO TOPE POR DEPARTAMENTO'!A:A,'PRECIO TOPE POR DEPARTAMENTO'!S:S),IF($D$5='PRECIO TOPE POR DEPARTAMENTO'!$T$1,_xlfn.XLOOKUP('PROPUESTA ECONOMICA'!C902,'PRECIO TOPE POR DEPARTAMENTO'!A:A,'PRECIO TOPE POR DEPARTAMENTO'!T:T),IF($D$5='PRECIO TOPE POR DEPARTAMENTO'!$U$1,_xlfn.XLOOKUP('PROPUESTA ECONOMICA'!C902,'PRECIO TOPE POR DEPARTAMENTO'!A:A,'PRECIO TOPE POR DEPARTAMENTO'!U:U),IF($D$5='PRECIO TOPE POR DEPARTAMENTO'!$V$1,_xlfn.XLOOKUP('PROPUESTA ECONOMICA'!C902,'PRECIO TOPE POR DEPARTAMENTO'!A:A,'PRECIO TOPE POR DEPARTAMENTO'!V:V),IF($D$5='PRECIO TOPE POR DEPARTAMENTO'!$W$1,_xlfn.XLOOKUP('PROPUESTA ECONOMICA'!C902,'PRECIO TOPE POR DEPARTAMENTO'!A:A,'PRECIO TOPE POR DEPARTAMENTO'!W:W),IF($D$5='PRECIO TOPE POR DEPARTAMENTO'!$X$1,_xlfn.XLOOKUP('PROPUESTA ECONOMICA'!C902,'PRECIO TOPE POR DEPARTAMENTO'!A:A,'PRECIO TOPE POR DEPARTAMENTO'!X:X),IF($D$5='PRECIO TOPE POR DEPARTAMENTO'!$Y$1,_xlfn.XLOOKUP('PROPUESTA ECONOMICA'!C902,'PRECIO TOPE POR DEPARTAMENTO'!A:A,'PRECIO TOPE POR DEPARTAMENTO'!Y:Y),IF($D$5='PRECIO TOPE POR DEPARTAMENTO'!$Z$1,_xlfn.XLOOKUP('PROPUESTA ECONOMICA'!C902,'PRECIO TOPE POR DEPARTAMENTO'!A:A,'PRECIO TOPE POR DEPARTAMENTO'!Z:Z),IF($D$5='PRECIO TOPE POR DEPARTAMENTO'!$AA$1,_xlfn.XLOOKUP('PROPUESTA ECONOMICA'!C902,'PRECIO TOPE POR DEPARTAMENTO'!A:A,'PRECIO TOPE POR DEPARTAMENTO'!AA:AA),IF($D$5='PRECIO TOPE POR DEPARTAMENTO'!$AB$1,_xlfn.XLOOKUP('PROPUESTA ECONOMICA'!C902,'PRECIO TOPE POR DEPARTAMENTO'!A:A,'PRECIO TOPE POR DEPARTAMENTO'!AB:AB),IF($D$5='PRECIO TOPE POR DEPARTAMENTO'!$AC$1,_xlfn.XLOOKUP('PROPUESTA ECONOMICA'!C902,'PRECIO TOPE POR DEPARTAMENTO'!A:A,'PRECIO TOPE POR DEPARTAMENTO'!AC:AC),IF($D$5='PRECIO TOPE POR DEPARTAMENTO'!$AD$1,_xlfn.XLOOKUP('PROPUESTA ECONOMICA'!C902,'PRECIO TOPE POR DEPARTAMENTO'!A:A,'PRECIO TOPE POR DEPARTAMENTO'!AD:AD),IF($D$5='PRECIO TOPE POR DEPARTAMENTO'!$AE$1,_xlfn.XLOOKUP('PROPUESTA ECONOMICA'!C902,'PRECIO TOPE POR DEPARTAMENTO'!A:A,'PRECIO TOPE POR DEPARTAMENTO'!AE:AE),IF($D$5='PRECIO TOPE POR DEPARTAMENTO'!$AF$1,_xlfn.XLOOKUP('PROPUESTA ECONOMICA'!C902,'PRECIO TOPE POR DEPARTAMENTO'!A:A,'PRECIO TOPE POR DEPARTAMENTO'!AF:AF),IF($D$5='PRECIO TOPE POR DEPARTAMENTO'!$AG$1,_xlfn.XLOOKUP('PROPUESTA ECONOMICA'!C902,'PRECIO TOPE POR DEPARTAMENTO'!A:A,'PRECIO TOPE POR DEPARTAMENTO'!AG:AG),IF($D$5='PRECIO TOPE POR DEPARTAMENTO'!$AH$1,_xlfn.XLOOKUP('PROPUESTA ECONOMICA'!C902,'PRECIO TOPE POR DEPARTAMENTO'!A:A,'PRECIO TOPE POR DEPARTAMENTO'!AH:AH),IF($D$5='PRECIO TOPE POR DEPARTAMENTO'!$AI$1,_xlfn.XLOOKUP('PROPUESTA ECONOMICA'!C902,'PRECIO TOPE POR DEPARTAMENTO'!A:A,'PRECIO TOPE POR DEPARTAMENTO'!AI:AI),IF($D$5='PRECIO TOPE POR DEPARTAMENTO'!$AJ$1,_xlfn.XLOOKUP('PROPUESTA ECONOMICA'!C902,'PRECIO TOPE POR DEPARTAMENTO'!A:A,'PRECIO TOPE POR DEPARTAMENTO'!AJ:AJ),)))))))))))))))))))))))))))))))))</f>
        <v>10575</v>
      </c>
      <c r="G902" s="133"/>
    </row>
    <row r="903" spans="2:7" ht="38.25">
      <c r="B903" s="98">
        <v>892</v>
      </c>
      <c r="C903" s="122" t="s">
        <v>2616</v>
      </c>
      <c r="D903" s="66" t="str">
        <f>+_xlfn.XLOOKUP(C903,'PRECIO TOPE POR DEPARTAMENTO'!A:A,'PRECIO TOPE POR DEPARTAMENTO'!B:B)</f>
        <v>SUMINISTRO TRANSPORTE E INSTALACION DE ENCAUCHETADO 3X16 LIBRE DE HALOGENOS HFS,INCUYE DESCONEXION DEL EXISTENTE Y CONEXIÓN DEL NUEVO</v>
      </c>
      <c r="E903" s="67" t="str">
        <f>IF('PRECIO TOPE POR DEPARTAMENTO'!C893="","",+_xlfn.XLOOKUP(C903,'PRECIO TOPE POR DEPARTAMENTO'!A:A,'PRECIO TOPE POR DEPARTAMENTO'!C:C))</f>
        <v>M</v>
      </c>
      <c r="F903" s="132">
        <f>IF($D$5='PRECIO TOPE POR DEPARTAMENTO'!$D$1,_xlfn.XLOOKUP('PROPUESTA ECONOMICA'!C903,'PRECIO TOPE POR DEPARTAMENTO'!A:A,'PRECIO TOPE POR DEPARTAMENTO'!D:D),IF($D$5='PRECIO TOPE POR DEPARTAMENTO'!$E$1,_xlfn.XLOOKUP('PROPUESTA ECONOMICA'!C903,'PRECIO TOPE POR DEPARTAMENTO'!A:A,'PRECIO TOPE POR DEPARTAMENTO'!E:E),IF($D$5='PRECIO TOPE POR DEPARTAMENTO'!$F$1,_xlfn.XLOOKUP('PROPUESTA ECONOMICA'!C903,'PRECIO TOPE POR DEPARTAMENTO'!A:A,'PRECIO TOPE POR DEPARTAMENTO'!F:F),IF($D$5='PRECIO TOPE POR DEPARTAMENTO'!$G$1,_xlfn.XLOOKUP('PROPUESTA ECONOMICA'!C903,'PRECIO TOPE POR DEPARTAMENTO'!A:A,'PRECIO TOPE POR DEPARTAMENTO'!G:G),IF($D$5='PRECIO TOPE POR DEPARTAMENTO'!$H$1,_xlfn.XLOOKUP('PROPUESTA ECONOMICA'!C903,'PRECIO TOPE POR DEPARTAMENTO'!A:A,'PRECIO TOPE POR DEPARTAMENTO'!H:H),IF($D$5='PRECIO TOPE POR DEPARTAMENTO'!$I$1,_xlfn.XLOOKUP('PROPUESTA ECONOMICA'!C903,'PRECIO TOPE POR DEPARTAMENTO'!A:A,'PRECIO TOPE POR DEPARTAMENTO'!I:I),IF($D$5='PRECIO TOPE POR DEPARTAMENTO'!$J$1,_xlfn.XLOOKUP('PROPUESTA ECONOMICA'!C903,'PRECIO TOPE POR DEPARTAMENTO'!A:A,'PRECIO TOPE POR DEPARTAMENTO'!J:J),IF($D$5='PRECIO TOPE POR DEPARTAMENTO'!$K$1,_xlfn.XLOOKUP('PROPUESTA ECONOMICA'!C903,'PRECIO TOPE POR DEPARTAMENTO'!A:A,'PRECIO TOPE POR DEPARTAMENTO'!K:K),IF($D$5='PRECIO TOPE POR DEPARTAMENTO'!$L$1,_xlfn.XLOOKUP('PROPUESTA ECONOMICA'!C903,'PRECIO TOPE POR DEPARTAMENTO'!A:A,'PRECIO TOPE POR DEPARTAMENTO'!L:L),IF($D$5='PRECIO TOPE POR DEPARTAMENTO'!$M$1,_xlfn.XLOOKUP('PROPUESTA ECONOMICA'!C903,'PRECIO TOPE POR DEPARTAMENTO'!A:A,'PRECIO TOPE POR DEPARTAMENTO'!M:M),IF($D$5='PRECIO TOPE POR DEPARTAMENTO'!$N$1,_xlfn.XLOOKUP('PROPUESTA ECONOMICA'!C903,'PRECIO TOPE POR DEPARTAMENTO'!A:A,'PRECIO TOPE POR DEPARTAMENTO'!N:N),IF($D$5='PRECIO TOPE POR DEPARTAMENTO'!$O$1,_xlfn.XLOOKUP('PROPUESTA ECONOMICA'!C903,'PRECIO TOPE POR DEPARTAMENTO'!A:A,'PRECIO TOPE POR DEPARTAMENTO'!O:O),IF($D$5='PRECIO TOPE POR DEPARTAMENTO'!$P$1,_xlfn.XLOOKUP('PROPUESTA ECONOMICA'!C903,'PRECIO TOPE POR DEPARTAMENTO'!A:A,'PRECIO TOPE POR DEPARTAMENTO'!P:P),IF($D$5='PRECIO TOPE POR DEPARTAMENTO'!$Q$1,_xlfn.XLOOKUP('PROPUESTA ECONOMICA'!C903,'PRECIO TOPE POR DEPARTAMENTO'!A:A,'PRECIO TOPE POR DEPARTAMENTO'!Q:Q),IF($D$5='PRECIO TOPE POR DEPARTAMENTO'!$R$1,_xlfn.XLOOKUP('PROPUESTA ECONOMICA'!C903,'PRECIO TOPE POR DEPARTAMENTO'!A:A,'PRECIO TOPE POR DEPARTAMENTO'!R:R),IF($D$5='PRECIO TOPE POR DEPARTAMENTO'!$S$1,_xlfn.XLOOKUP('PROPUESTA ECONOMICA'!C903,'PRECIO TOPE POR DEPARTAMENTO'!A:A,'PRECIO TOPE POR DEPARTAMENTO'!S:S),IF($D$5='PRECIO TOPE POR DEPARTAMENTO'!$T$1,_xlfn.XLOOKUP('PROPUESTA ECONOMICA'!C903,'PRECIO TOPE POR DEPARTAMENTO'!A:A,'PRECIO TOPE POR DEPARTAMENTO'!T:T),IF($D$5='PRECIO TOPE POR DEPARTAMENTO'!$U$1,_xlfn.XLOOKUP('PROPUESTA ECONOMICA'!C903,'PRECIO TOPE POR DEPARTAMENTO'!A:A,'PRECIO TOPE POR DEPARTAMENTO'!U:U),IF($D$5='PRECIO TOPE POR DEPARTAMENTO'!$V$1,_xlfn.XLOOKUP('PROPUESTA ECONOMICA'!C903,'PRECIO TOPE POR DEPARTAMENTO'!A:A,'PRECIO TOPE POR DEPARTAMENTO'!V:V),IF($D$5='PRECIO TOPE POR DEPARTAMENTO'!$W$1,_xlfn.XLOOKUP('PROPUESTA ECONOMICA'!C903,'PRECIO TOPE POR DEPARTAMENTO'!A:A,'PRECIO TOPE POR DEPARTAMENTO'!W:W),IF($D$5='PRECIO TOPE POR DEPARTAMENTO'!$X$1,_xlfn.XLOOKUP('PROPUESTA ECONOMICA'!C903,'PRECIO TOPE POR DEPARTAMENTO'!A:A,'PRECIO TOPE POR DEPARTAMENTO'!X:X),IF($D$5='PRECIO TOPE POR DEPARTAMENTO'!$Y$1,_xlfn.XLOOKUP('PROPUESTA ECONOMICA'!C903,'PRECIO TOPE POR DEPARTAMENTO'!A:A,'PRECIO TOPE POR DEPARTAMENTO'!Y:Y),IF($D$5='PRECIO TOPE POR DEPARTAMENTO'!$Z$1,_xlfn.XLOOKUP('PROPUESTA ECONOMICA'!C903,'PRECIO TOPE POR DEPARTAMENTO'!A:A,'PRECIO TOPE POR DEPARTAMENTO'!Z:Z),IF($D$5='PRECIO TOPE POR DEPARTAMENTO'!$AA$1,_xlfn.XLOOKUP('PROPUESTA ECONOMICA'!C903,'PRECIO TOPE POR DEPARTAMENTO'!A:A,'PRECIO TOPE POR DEPARTAMENTO'!AA:AA),IF($D$5='PRECIO TOPE POR DEPARTAMENTO'!$AB$1,_xlfn.XLOOKUP('PROPUESTA ECONOMICA'!C903,'PRECIO TOPE POR DEPARTAMENTO'!A:A,'PRECIO TOPE POR DEPARTAMENTO'!AB:AB),IF($D$5='PRECIO TOPE POR DEPARTAMENTO'!$AC$1,_xlfn.XLOOKUP('PROPUESTA ECONOMICA'!C903,'PRECIO TOPE POR DEPARTAMENTO'!A:A,'PRECIO TOPE POR DEPARTAMENTO'!AC:AC),IF($D$5='PRECIO TOPE POR DEPARTAMENTO'!$AD$1,_xlfn.XLOOKUP('PROPUESTA ECONOMICA'!C903,'PRECIO TOPE POR DEPARTAMENTO'!A:A,'PRECIO TOPE POR DEPARTAMENTO'!AD:AD),IF($D$5='PRECIO TOPE POR DEPARTAMENTO'!$AE$1,_xlfn.XLOOKUP('PROPUESTA ECONOMICA'!C903,'PRECIO TOPE POR DEPARTAMENTO'!A:A,'PRECIO TOPE POR DEPARTAMENTO'!AE:AE),IF($D$5='PRECIO TOPE POR DEPARTAMENTO'!$AF$1,_xlfn.XLOOKUP('PROPUESTA ECONOMICA'!C903,'PRECIO TOPE POR DEPARTAMENTO'!A:A,'PRECIO TOPE POR DEPARTAMENTO'!AF:AF),IF($D$5='PRECIO TOPE POR DEPARTAMENTO'!$AG$1,_xlfn.XLOOKUP('PROPUESTA ECONOMICA'!C903,'PRECIO TOPE POR DEPARTAMENTO'!A:A,'PRECIO TOPE POR DEPARTAMENTO'!AG:AG),IF($D$5='PRECIO TOPE POR DEPARTAMENTO'!$AH$1,_xlfn.XLOOKUP('PROPUESTA ECONOMICA'!C903,'PRECIO TOPE POR DEPARTAMENTO'!A:A,'PRECIO TOPE POR DEPARTAMENTO'!AH:AH),IF($D$5='PRECIO TOPE POR DEPARTAMENTO'!$AI$1,_xlfn.XLOOKUP('PROPUESTA ECONOMICA'!C903,'PRECIO TOPE POR DEPARTAMENTO'!A:A,'PRECIO TOPE POR DEPARTAMENTO'!AI:AI),IF($D$5='PRECIO TOPE POR DEPARTAMENTO'!$AJ$1,_xlfn.XLOOKUP('PROPUESTA ECONOMICA'!C903,'PRECIO TOPE POR DEPARTAMENTO'!A:A,'PRECIO TOPE POR DEPARTAMENTO'!AJ:AJ),)))))))))))))))))))))))))))))))))</f>
        <v>5961</v>
      </c>
      <c r="G903" s="133"/>
    </row>
    <row r="904" spans="2:7" ht="25.5">
      <c r="B904" s="98">
        <v>893</v>
      </c>
      <c r="C904" s="122" t="s">
        <v>2618</v>
      </c>
      <c r="D904" s="66" t="str">
        <f>+_xlfn.XLOOKUP(C904,'PRECIO TOPE POR DEPARTAMENTO'!A:A,'PRECIO TOPE POR DEPARTAMENTO'!B:B)</f>
        <v>SSUMINISTRO E INSTALACION DE CABLE UTP CAT 6A TENDIDO Y CERTIFICADO. INCLUYE TERMINALES RJ45 Y MARCACION</v>
      </c>
      <c r="E904" s="67" t="str">
        <f>IF('PRECIO TOPE POR DEPARTAMENTO'!C894="","",+_xlfn.XLOOKUP(C904,'PRECIO TOPE POR DEPARTAMENTO'!A:A,'PRECIO TOPE POR DEPARTAMENTO'!C:C))</f>
        <v>M</v>
      </c>
      <c r="F904" s="132"/>
      <c r="G904" s="133"/>
    </row>
    <row r="905" spans="2:7" ht="25.5">
      <c r="B905" s="98">
        <v>894</v>
      </c>
      <c r="C905" s="122" t="s">
        <v>2620</v>
      </c>
      <c r="D905" s="66" t="str">
        <f>+_xlfn.XLOOKUP(C905,'PRECIO TOPE POR DEPARTAMENTO'!A:A,'PRECIO TOPE POR DEPARTAMENTO'!B:B)</f>
        <v>Suministro, transporte e instalación de Circuito ramal baja tensión, 120V, AWG-Cu, 80°C, 750V, PE, HF, FR, LS, CT. 1No.12 (F) + 1No.12 (N) + 1No.12 (T)</v>
      </c>
      <c r="E905" s="67" t="str">
        <f>IF('PRECIO TOPE POR DEPARTAMENTO'!C895="","",+_xlfn.XLOOKUP(C905,'PRECIO TOPE POR DEPARTAMENTO'!A:A,'PRECIO TOPE POR DEPARTAMENTO'!C:C))</f>
        <v>M</v>
      </c>
      <c r="F905" s="39"/>
      <c r="G905" s="133"/>
    </row>
    <row r="906" spans="2:7" ht="25.5">
      <c r="B906" s="98">
        <v>895</v>
      </c>
      <c r="C906" s="122" t="s">
        <v>2622</v>
      </c>
      <c r="D906" s="66" t="str">
        <f>+_xlfn.XLOOKUP(C906,'PRECIO TOPE POR DEPARTAMENTO'!A:A,'PRECIO TOPE POR DEPARTAMENTO'!B:B)</f>
        <v>Suministro, transporte e instalación de caja de paso metálica (12 x 12 x 5)cm. Incluye accesorios para su correcta instalación.</v>
      </c>
      <c r="E906" s="67" t="str">
        <f>IF('PRECIO TOPE POR DEPARTAMENTO'!C896="","",+_xlfn.XLOOKUP(C906,'PRECIO TOPE POR DEPARTAMENTO'!A:A,'PRECIO TOPE POR DEPARTAMENTO'!C:C))</f>
        <v>UN</v>
      </c>
      <c r="F906" s="132"/>
      <c r="G906" s="133"/>
    </row>
    <row r="907" spans="2:7" ht="25.5">
      <c r="B907" s="98">
        <v>896</v>
      </c>
      <c r="C907" s="122" t="s">
        <v>2624</v>
      </c>
      <c r="D907" s="66" t="str">
        <f>+_xlfn.XLOOKUP(C907,'PRECIO TOPE POR DEPARTAMENTO'!A:A,'PRECIO TOPE POR DEPARTAMENTO'!B:B)</f>
        <v>TENDIDO CANALIZACION ELECTRICA SUBTERRANEA TUBERIA PVC TIPO DUCTO ELECTRICO DB 1 x 3" PVC</v>
      </c>
      <c r="E907" s="67" t="str">
        <f>IF('PRECIO TOPE POR DEPARTAMENTO'!C897="","",+_xlfn.XLOOKUP(C907,'PRECIO TOPE POR DEPARTAMENTO'!A:A,'PRECIO TOPE POR DEPARTAMENTO'!C:C))</f>
        <v>M</v>
      </c>
      <c r="F907" s="132">
        <f>IF($D$5='PRECIO TOPE POR DEPARTAMENTO'!$D$1,_xlfn.XLOOKUP('PROPUESTA ECONOMICA'!C907,'PRECIO TOPE POR DEPARTAMENTO'!A:A,'PRECIO TOPE POR DEPARTAMENTO'!D:D),IF($D$5='PRECIO TOPE POR DEPARTAMENTO'!$E$1,_xlfn.XLOOKUP('PROPUESTA ECONOMICA'!C907,'PRECIO TOPE POR DEPARTAMENTO'!A:A,'PRECIO TOPE POR DEPARTAMENTO'!E:E),IF($D$5='PRECIO TOPE POR DEPARTAMENTO'!$F$1,_xlfn.XLOOKUP('PROPUESTA ECONOMICA'!C907,'PRECIO TOPE POR DEPARTAMENTO'!A:A,'PRECIO TOPE POR DEPARTAMENTO'!F:F),IF($D$5='PRECIO TOPE POR DEPARTAMENTO'!$G$1,_xlfn.XLOOKUP('PROPUESTA ECONOMICA'!C907,'PRECIO TOPE POR DEPARTAMENTO'!A:A,'PRECIO TOPE POR DEPARTAMENTO'!G:G),IF($D$5='PRECIO TOPE POR DEPARTAMENTO'!$H$1,_xlfn.XLOOKUP('PROPUESTA ECONOMICA'!C907,'PRECIO TOPE POR DEPARTAMENTO'!A:A,'PRECIO TOPE POR DEPARTAMENTO'!H:H),IF($D$5='PRECIO TOPE POR DEPARTAMENTO'!$I$1,_xlfn.XLOOKUP('PROPUESTA ECONOMICA'!C907,'PRECIO TOPE POR DEPARTAMENTO'!A:A,'PRECIO TOPE POR DEPARTAMENTO'!I:I),IF($D$5='PRECIO TOPE POR DEPARTAMENTO'!$J$1,_xlfn.XLOOKUP('PROPUESTA ECONOMICA'!C907,'PRECIO TOPE POR DEPARTAMENTO'!A:A,'PRECIO TOPE POR DEPARTAMENTO'!J:J),IF($D$5='PRECIO TOPE POR DEPARTAMENTO'!$K$1,_xlfn.XLOOKUP('PROPUESTA ECONOMICA'!C907,'PRECIO TOPE POR DEPARTAMENTO'!A:A,'PRECIO TOPE POR DEPARTAMENTO'!K:K),IF($D$5='PRECIO TOPE POR DEPARTAMENTO'!$L$1,_xlfn.XLOOKUP('PROPUESTA ECONOMICA'!C907,'PRECIO TOPE POR DEPARTAMENTO'!A:A,'PRECIO TOPE POR DEPARTAMENTO'!L:L),IF($D$5='PRECIO TOPE POR DEPARTAMENTO'!$M$1,_xlfn.XLOOKUP('PROPUESTA ECONOMICA'!C907,'PRECIO TOPE POR DEPARTAMENTO'!A:A,'PRECIO TOPE POR DEPARTAMENTO'!M:M),IF($D$5='PRECIO TOPE POR DEPARTAMENTO'!$N$1,_xlfn.XLOOKUP('PROPUESTA ECONOMICA'!C907,'PRECIO TOPE POR DEPARTAMENTO'!A:A,'PRECIO TOPE POR DEPARTAMENTO'!N:N),IF($D$5='PRECIO TOPE POR DEPARTAMENTO'!$O$1,_xlfn.XLOOKUP('PROPUESTA ECONOMICA'!C907,'PRECIO TOPE POR DEPARTAMENTO'!A:A,'PRECIO TOPE POR DEPARTAMENTO'!O:O),IF($D$5='PRECIO TOPE POR DEPARTAMENTO'!$P$1,_xlfn.XLOOKUP('PROPUESTA ECONOMICA'!C907,'PRECIO TOPE POR DEPARTAMENTO'!A:A,'PRECIO TOPE POR DEPARTAMENTO'!P:P),IF($D$5='PRECIO TOPE POR DEPARTAMENTO'!$Q$1,_xlfn.XLOOKUP('PROPUESTA ECONOMICA'!C907,'PRECIO TOPE POR DEPARTAMENTO'!A:A,'PRECIO TOPE POR DEPARTAMENTO'!Q:Q),IF($D$5='PRECIO TOPE POR DEPARTAMENTO'!$R$1,_xlfn.XLOOKUP('PROPUESTA ECONOMICA'!C907,'PRECIO TOPE POR DEPARTAMENTO'!A:A,'PRECIO TOPE POR DEPARTAMENTO'!R:R),IF($D$5='PRECIO TOPE POR DEPARTAMENTO'!$S$1,_xlfn.XLOOKUP('PROPUESTA ECONOMICA'!C907,'PRECIO TOPE POR DEPARTAMENTO'!A:A,'PRECIO TOPE POR DEPARTAMENTO'!S:S),IF($D$5='PRECIO TOPE POR DEPARTAMENTO'!$T$1,_xlfn.XLOOKUP('PROPUESTA ECONOMICA'!C907,'PRECIO TOPE POR DEPARTAMENTO'!A:A,'PRECIO TOPE POR DEPARTAMENTO'!T:T),IF($D$5='PRECIO TOPE POR DEPARTAMENTO'!$U$1,_xlfn.XLOOKUP('PROPUESTA ECONOMICA'!C907,'PRECIO TOPE POR DEPARTAMENTO'!A:A,'PRECIO TOPE POR DEPARTAMENTO'!U:U),IF($D$5='PRECIO TOPE POR DEPARTAMENTO'!$V$1,_xlfn.XLOOKUP('PROPUESTA ECONOMICA'!C907,'PRECIO TOPE POR DEPARTAMENTO'!A:A,'PRECIO TOPE POR DEPARTAMENTO'!V:V),IF($D$5='PRECIO TOPE POR DEPARTAMENTO'!$W$1,_xlfn.XLOOKUP('PROPUESTA ECONOMICA'!C907,'PRECIO TOPE POR DEPARTAMENTO'!A:A,'PRECIO TOPE POR DEPARTAMENTO'!W:W),IF($D$5='PRECIO TOPE POR DEPARTAMENTO'!$X$1,_xlfn.XLOOKUP('PROPUESTA ECONOMICA'!C907,'PRECIO TOPE POR DEPARTAMENTO'!A:A,'PRECIO TOPE POR DEPARTAMENTO'!X:X),IF($D$5='PRECIO TOPE POR DEPARTAMENTO'!$Y$1,_xlfn.XLOOKUP('PROPUESTA ECONOMICA'!C907,'PRECIO TOPE POR DEPARTAMENTO'!A:A,'PRECIO TOPE POR DEPARTAMENTO'!Y:Y),IF($D$5='PRECIO TOPE POR DEPARTAMENTO'!$Z$1,_xlfn.XLOOKUP('PROPUESTA ECONOMICA'!C907,'PRECIO TOPE POR DEPARTAMENTO'!A:A,'PRECIO TOPE POR DEPARTAMENTO'!Z:Z),IF($D$5='PRECIO TOPE POR DEPARTAMENTO'!$AA$1,_xlfn.XLOOKUP('PROPUESTA ECONOMICA'!C907,'PRECIO TOPE POR DEPARTAMENTO'!A:A,'PRECIO TOPE POR DEPARTAMENTO'!AA:AA),IF($D$5='PRECIO TOPE POR DEPARTAMENTO'!$AB$1,_xlfn.XLOOKUP('PROPUESTA ECONOMICA'!C907,'PRECIO TOPE POR DEPARTAMENTO'!A:A,'PRECIO TOPE POR DEPARTAMENTO'!AB:AB),IF($D$5='PRECIO TOPE POR DEPARTAMENTO'!$AC$1,_xlfn.XLOOKUP('PROPUESTA ECONOMICA'!C907,'PRECIO TOPE POR DEPARTAMENTO'!A:A,'PRECIO TOPE POR DEPARTAMENTO'!AC:AC),IF($D$5='PRECIO TOPE POR DEPARTAMENTO'!$AD$1,_xlfn.XLOOKUP('PROPUESTA ECONOMICA'!C907,'PRECIO TOPE POR DEPARTAMENTO'!A:A,'PRECIO TOPE POR DEPARTAMENTO'!AD:AD),IF($D$5='PRECIO TOPE POR DEPARTAMENTO'!$AE$1,_xlfn.XLOOKUP('PROPUESTA ECONOMICA'!C907,'PRECIO TOPE POR DEPARTAMENTO'!A:A,'PRECIO TOPE POR DEPARTAMENTO'!AE:AE),IF($D$5='PRECIO TOPE POR DEPARTAMENTO'!$AF$1,_xlfn.XLOOKUP('PROPUESTA ECONOMICA'!C907,'PRECIO TOPE POR DEPARTAMENTO'!A:A,'PRECIO TOPE POR DEPARTAMENTO'!AF:AF),IF($D$5='PRECIO TOPE POR DEPARTAMENTO'!$AG$1,_xlfn.XLOOKUP('PROPUESTA ECONOMICA'!C907,'PRECIO TOPE POR DEPARTAMENTO'!A:A,'PRECIO TOPE POR DEPARTAMENTO'!AG:AG),IF($D$5='PRECIO TOPE POR DEPARTAMENTO'!$AH$1,_xlfn.XLOOKUP('PROPUESTA ECONOMICA'!C907,'PRECIO TOPE POR DEPARTAMENTO'!A:A,'PRECIO TOPE POR DEPARTAMENTO'!AH:AH),IF($D$5='PRECIO TOPE POR DEPARTAMENTO'!$AI$1,_xlfn.XLOOKUP('PROPUESTA ECONOMICA'!C907,'PRECIO TOPE POR DEPARTAMENTO'!A:A,'PRECIO TOPE POR DEPARTAMENTO'!AI:AI),IF($D$5='PRECIO TOPE POR DEPARTAMENTO'!$AJ$1,_xlfn.XLOOKUP('PROPUESTA ECONOMICA'!C907,'PRECIO TOPE POR DEPARTAMENTO'!A:A,'PRECIO TOPE POR DEPARTAMENTO'!AJ:AJ),)))))))))))))))))))))))))))))))))</f>
        <v>19739</v>
      </c>
      <c r="G907" s="133"/>
    </row>
    <row r="908" spans="2:7" ht="25.5">
      <c r="B908" s="98">
        <v>897</v>
      </c>
      <c r="C908" s="122" t="s">
        <v>2626</v>
      </c>
      <c r="D908" s="52" t="str">
        <f>+_xlfn.XLOOKUP(C908,'PRECIO TOPE POR DEPARTAMENTO'!A:A,'PRECIO TOPE POR DEPARTAMENTO'!B:B)</f>
        <v>TENDIDO Y CANALIZACION ELECTRICA SUBTERRANEA, TUBERIA PVC TIPO DUCTO ELECTRICO DP 2X4" POR ZONA VERDE</v>
      </c>
      <c r="E908" s="53" t="str">
        <f>IF('PRECIO TOPE POR DEPARTAMENTO'!C898="","",+_xlfn.XLOOKUP(C908,'PRECIO TOPE POR DEPARTAMENTO'!A:A,'PRECIO TOPE POR DEPARTAMENTO'!C:C))</f>
        <v>M</v>
      </c>
      <c r="F908" s="132">
        <f>IF($D$5='PRECIO TOPE POR DEPARTAMENTO'!$D$1,_xlfn.XLOOKUP('PROPUESTA ECONOMICA'!C908,'PRECIO TOPE POR DEPARTAMENTO'!A:A,'PRECIO TOPE POR DEPARTAMENTO'!D:D),IF($D$5='PRECIO TOPE POR DEPARTAMENTO'!$E$1,_xlfn.XLOOKUP('PROPUESTA ECONOMICA'!C908,'PRECIO TOPE POR DEPARTAMENTO'!A:A,'PRECIO TOPE POR DEPARTAMENTO'!E:E),IF($D$5='PRECIO TOPE POR DEPARTAMENTO'!$F$1,_xlfn.XLOOKUP('PROPUESTA ECONOMICA'!C908,'PRECIO TOPE POR DEPARTAMENTO'!A:A,'PRECIO TOPE POR DEPARTAMENTO'!F:F),IF($D$5='PRECIO TOPE POR DEPARTAMENTO'!$G$1,_xlfn.XLOOKUP('PROPUESTA ECONOMICA'!C908,'PRECIO TOPE POR DEPARTAMENTO'!A:A,'PRECIO TOPE POR DEPARTAMENTO'!G:G),IF($D$5='PRECIO TOPE POR DEPARTAMENTO'!$H$1,_xlfn.XLOOKUP('PROPUESTA ECONOMICA'!C908,'PRECIO TOPE POR DEPARTAMENTO'!A:A,'PRECIO TOPE POR DEPARTAMENTO'!H:H),IF($D$5='PRECIO TOPE POR DEPARTAMENTO'!$I$1,_xlfn.XLOOKUP('PROPUESTA ECONOMICA'!C908,'PRECIO TOPE POR DEPARTAMENTO'!A:A,'PRECIO TOPE POR DEPARTAMENTO'!I:I),IF($D$5='PRECIO TOPE POR DEPARTAMENTO'!$J$1,_xlfn.XLOOKUP('PROPUESTA ECONOMICA'!C908,'PRECIO TOPE POR DEPARTAMENTO'!A:A,'PRECIO TOPE POR DEPARTAMENTO'!J:J),IF($D$5='PRECIO TOPE POR DEPARTAMENTO'!$K$1,_xlfn.XLOOKUP('PROPUESTA ECONOMICA'!C908,'PRECIO TOPE POR DEPARTAMENTO'!A:A,'PRECIO TOPE POR DEPARTAMENTO'!K:K),IF($D$5='PRECIO TOPE POR DEPARTAMENTO'!$L$1,_xlfn.XLOOKUP('PROPUESTA ECONOMICA'!C908,'PRECIO TOPE POR DEPARTAMENTO'!A:A,'PRECIO TOPE POR DEPARTAMENTO'!L:L),IF($D$5='PRECIO TOPE POR DEPARTAMENTO'!$M$1,_xlfn.XLOOKUP('PROPUESTA ECONOMICA'!C908,'PRECIO TOPE POR DEPARTAMENTO'!A:A,'PRECIO TOPE POR DEPARTAMENTO'!M:M),IF($D$5='PRECIO TOPE POR DEPARTAMENTO'!$N$1,_xlfn.XLOOKUP('PROPUESTA ECONOMICA'!C908,'PRECIO TOPE POR DEPARTAMENTO'!A:A,'PRECIO TOPE POR DEPARTAMENTO'!N:N),IF($D$5='PRECIO TOPE POR DEPARTAMENTO'!$O$1,_xlfn.XLOOKUP('PROPUESTA ECONOMICA'!C908,'PRECIO TOPE POR DEPARTAMENTO'!A:A,'PRECIO TOPE POR DEPARTAMENTO'!O:O),IF($D$5='PRECIO TOPE POR DEPARTAMENTO'!$P$1,_xlfn.XLOOKUP('PROPUESTA ECONOMICA'!C908,'PRECIO TOPE POR DEPARTAMENTO'!A:A,'PRECIO TOPE POR DEPARTAMENTO'!P:P),IF($D$5='PRECIO TOPE POR DEPARTAMENTO'!$Q$1,_xlfn.XLOOKUP('PROPUESTA ECONOMICA'!C908,'PRECIO TOPE POR DEPARTAMENTO'!A:A,'PRECIO TOPE POR DEPARTAMENTO'!Q:Q),IF($D$5='PRECIO TOPE POR DEPARTAMENTO'!$R$1,_xlfn.XLOOKUP('PROPUESTA ECONOMICA'!C908,'PRECIO TOPE POR DEPARTAMENTO'!A:A,'PRECIO TOPE POR DEPARTAMENTO'!R:R),IF($D$5='PRECIO TOPE POR DEPARTAMENTO'!$S$1,_xlfn.XLOOKUP('PROPUESTA ECONOMICA'!C908,'PRECIO TOPE POR DEPARTAMENTO'!A:A,'PRECIO TOPE POR DEPARTAMENTO'!S:S),IF($D$5='PRECIO TOPE POR DEPARTAMENTO'!$T$1,_xlfn.XLOOKUP('PROPUESTA ECONOMICA'!C908,'PRECIO TOPE POR DEPARTAMENTO'!A:A,'PRECIO TOPE POR DEPARTAMENTO'!T:T),IF($D$5='PRECIO TOPE POR DEPARTAMENTO'!$U$1,_xlfn.XLOOKUP('PROPUESTA ECONOMICA'!C908,'PRECIO TOPE POR DEPARTAMENTO'!A:A,'PRECIO TOPE POR DEPARTAMENTO'!U:U),IF($D$5='PRECIO TOPE POR DEPARTAMENTO'!$V$1,_xlfn.XLOOKUP('PROPUESTA ECONOMICA'!C908,'PRECIO TOPE POR DEPARTAMENTO'!A:A,'PRECIO TOPE POR DEPARTAMENTO'!V:V),IF($D$5='PRECIO TOPE POR DEPARTAMENTO'!$W$1,_xlfn.XLOOKUP('PROPUESTA ECONOMICA'!C908,'PRECIO TOPE POR DEPARTAMENTO'!A:A,'PRECIO TOPE POR DEPARTAMENTO'!W:W),IF($D$5='PRECIO TOPE POR DEPARTAMENTO'!$X$1,_xlfn.XLOOKUP('PROPUESTA ECONOMICA'!C908,'PRECIO TOPE POR DEPARTAMENTO'!A:A,'PRECIO TOPE POR DEPARTAMENTO'!X:X),IF($D$5='PRECIO TOPE POR DEPARTAMENTO'!$Y$1,_xlfn.XLOOKUP('PROPUESTA ECONOMICA'!C908,'PRECIO TOPE POR DEPARTAMENTO'!A:A,'PRECIO TOPE POR DEPARTAMENTO'!Y:Y),IF($D$5='PRECIO TOPE POR DEPARTAMENTO'!$Z$1,_xlfn.XLOOKUP('PROPUESTA ECONOMICA'!C908,'PRECIO TOPE POR DEPARTAMENTO'!A:A,'PRECIO TOPE POR DEPARTAMENTO'!Z:Z),IF($D$5='PRECIO TOPE POR DEPARTAMENTO'!$AA$1,_xlfn.XLOOKUP('PROPUESTA ECONOMICA'!C908,'PRECIO TOPE POR DEPARTAMENTO'!A:A,'PRECIO TOPE POR DEPARTAMENTO'!AA:AA),IF($D$5='PRECIO TOPE POR DEPARTAMENTO'!$AB$1,_xlfn.XLOOKUP('PROPUESTA ECONOMICA'!C908,'PRECIO TOPE POR DEPARTAMENTO'!A:A,'PRECIO TOPE POR DEPARTAMENTO'!AB:AB),IF($D$5='PRECIO TOPE POR DEPARTAMENTO'!$AC$1,_xlfn.XLOOKUP('PROPUESTA ECONOMICA'!C908,'PRECIO TOPE POR DEPARTAMENTO'!A:A,'PRECIO TOPE POR DEPARTAMENTO'!AC:AC),IF($D$5='PRECIO TOPE POR DEPARTAMENTO'!$AD$1,_xlfn.XLOOKUP('PROPUESTA ECONOMICA'!C908,'PRECIO TOPE POR DEPARTAMENTO'!A:A,'PRECIO TOPE POR DEPARTAMENTO'!AD:AD),IF($D$5='PRECIO TOPE POR DEPARTAMENTO'!$AE$1,_xlfn.XLOOKUP('PROPUESTA ECONOMICA'!C908,'PRECIO TOPE POR DEPARTAMENTO'!A:A,'PRECIO TOPE POR DEPARTAMENTO'!AE:AE),IF($D$5='PRECIO TOPE POR DEPARTAMENTO'!$AF$1,_xlfn.XLOOKUP('PROPUESTA ECONOMICA'!C908,'PRECIO TOPE POR DEPARTAMENTO'!A:A,'PRECIO TOPE POR DEPARTAMENTO'!AF:AF),IF($D$5='PRECIO TOPE POR DEPARTAMENTO'!$AG$1,_xlfn.XLOOKUP('PROPUESTA ECONOMICA'!C908,'PRECIO TOPE POR DEPARTAMENTO'!A:A,'PRECIO TOPE POR DEPARTAMENTO'!AG:AG),IF($D$5='PRECIO TOPE POR DEPARTAMENTO'!$AH$1,_xlfn.XLOOKUP('PROPUESTA ECONOMICA'!C908,'PRECIO TOPE POR DEPARTAMENTO'!A:A,'PRECIO TOPE POR DEPARTAMENTO'!AH:AH),IF($D$5='PRECIO TOPE POR DEPARTAMENTO'!$AI$1,_xlfn.XLOOKUP('PROPUESTA ECONOMICA'!C908,'PRECIO TOPE POR DEPARTAMENTO'!A:A,'PRECIO TOPE POR DEPARTAMENTO'!AI:AI),IF($D$5='PRECIO TOPE POR DEPARTAMENTO'!$AJ$1,_xlfn.XLOOKUP('PROPUESTA ECONOMICA'!C908,'PRECIO TOPE POR DEPARTAMENTO'!A:A,'PRECIO TOPE POR DEPARTAMENTO'!AJ:AJ),)))))))))))))))))))))))))))))))))</f>
        <v>93529</v>
      </c>
      <c r="G908" s="133"/>
    </row>
    <row r="909" spans="2:7" ht="25.5">
      <c r="B909" s="98">
        <v>898</v>
      </c>
      <c r="C909" s="122" t="s">
        <v>2628</v>
      </c>
      <c r="D909" s="66" t="str">
        <f>+_xlfn.XLOOKUP(C909,'PRECIO TOPE POR DEPARTAMENTO'!A:A,'PRECIO TOPE POR DEPARTAMENTO'!B:B)</f>
        <v>Certificaciones de puntos de UTP Cat. 6A, incluye registro original arrojado por el equipo en medio magnético e impreso, por cada enlace certificado que pase sin restricciones.</v>
      </c>
      <c r="E909" s="67" t="str">
        <f>IF('PRECIO TOPE POR DEPARTAMENTO'!C899="","",+_xlfn.XLOOKUP(C909,'PRECIO TOPE POR DEPARTAMENTO'!A:A,'PRECIO TOPE POR DEPARTAMENTO'!C:C))</f>
        <v>UN</v>
      </c>
      <c r="F909" s="132">
        <f>IF($D$5='PRECIO TOPE POR DEPARTAMENTO'!$D$1,_xlfn.XLOOKUP('PROPUESTA ECONOMICA'!C909,'PRECIO TOPE POR DEPARTAMENTO'!A:A,'PRECIO TOPE POR DEPARTAMENTO'!D:D),IF($D$5='PRECIO TOPE POR DEPARTAMENTO'!$E$1,_xlfn.XLOOKUP('PROPUESTA ECONOMICA'!C909,'PRECIO TOPE POR DEPARTAMENTO'!A:A,'PRECIO TOPE POR DEPARTAMENTO'!E:E),IF($D$5='PRECIO TOPE POR DEPARTAMENTO'!$F$1,_xlfn.XLOOKUP('PROPUESTA ECONOMICA'!C909,'PRECIO TOPE POR DEPARTAMENTO'!A:A,'PRECIO TOPE POR DEPARTAMENTO'!F:F),IF($D$5='PRECIO TOPE POR DEPARTAMENTO'!$G$1,_xlfn.XLOOKUP('PROPUESTA ECONOMICA'!C909,'PRECIO TOPE POR DEPARTAMENTO'!A:A,'PRECIO TOPE POR DEPARTAMENTO'!G:G),IF($D$5='PRECIO TOPE POR DEPARTAMENTO'!$H$1,_xlfn.XLOOKUP('PROPUESTA ECONOMICA'!C909,'PRECIO TOPE POR DEPARTAMENTO'!A:A,'PRECIO TOPE POR DEPARTAMENTO'!H:H),IF($D$5='PRECIO TOPE POR DEPARTAMENTO'!$I$1,_xlfn.XLOOKUP('PROPUESTA ECONOMICA'!C909,'PRECIO TOPE POR DEPARTAMENTO'!A:A,'PRECIO TOPE POR DEPARTAMENTO'!I:I),IF($D$5='PRECIO TOPE POR DEPARTAMENTO'!$J$1,_xlfn.XLOOKUP('PROPUESTA ECONOMICA'!C909,'PRECIO TOPE POR DEPARTAMENTO'!A:A,'PRECIO TOPE POR DEPARTAMENTO'!J:J),IF($D$5='PRECIO TOPE POR DEPARTAMENTO'!$K$1,_xlfn.XLOOKUP('PROPUESTA ECONOMICA'!C909,'PRECIO TOPE POR DEPARTAMENTO'!A:A,'PRECIO TOPE POR DEPARTAMENTO'!K:K),IF($D$5='PRECIO TOPE POR DEPARTAMENTO'!$L$1,_xlfn.XLOOKUP('PROPUESTA ECONOMICA'!C909,'PRECIO TOPE POR DEPARTAMENTO'!A:A,'PRECIO TOPE POR DEPARTAMENTO'!L:L),IF($D$5='PRECIO TOPE POR DEPARTAMENTO'!$M$1,_xlfn.XLOOKUP('PROPUESTA ECONOMICA'!C909,'PRECIO TOPE POR DEPARTAMENTO'!A:A,'PRECIO TOPE POR DEPARTAMENTO'!M:M),IF($D$5='PRECIO TOPE POR DEPARTAMENTO'!$N$1,_xlfn.XLOOKUP('PROPUESTA ECONOMICA'!C909,'PRECIO TOPE POR DEPARTAMENTO'!A:A,'PRECIO TOPE POR DEPARTAMENTO'!N:N),IF($D$5='PRECIO TOPE POR DEPARTAMENTO'!$O$1,_xlfn.XLOOKUP('PROPUESTA ECONOMICA'!C909,'PRECIO TOPE POR DEPARTAMENTO'!A:A,'PRECIO TOPE POR DEPARTAMENTO'!O:O),IF($D$5='PRECIO TOPE POR DEPARTAMENTO'!$P$1,_xlfn.XLOOKUP('PROPUESTA ECONOMICA'!C909,'PRECIO TOPE POR DEPARTAMENTO'!A:A,'PRECIO TOPE POR DEPARTAMENTO'!P:P),IF($D$5='PRECIO TOPE POR DEPARTAMENTO'!$Q$1,_xlfn.XLOOKUP('PROPUESTA ECONOMICA'!C909,'PRECIO TOPE POR DEPARTAMENTO'!A:A,'PRECIO TOPE POR DEPARTAMENTO'!Q:Q),IF($D$5='PRECIO TOPE POR DEPARTAMENTO'!$R$1,_xlfn.XLOOKUP('PROPUESTA ECONOMICA'!C909,'PRECIO TOPE POR DEPARTAMENTO'!A:A,'PRECIO TOPE POR DEPARTAMENTO'!R:R),IF($D$5='PRECIO TOPE POR DEPARTAMENTO'!$S$1,_xlfn.XLOOKUP('PROPUESTA ECONOMICA'!C909,'PRECIO TOPE POR DEPARTAMENTO'!A:A,'PRECIO TOPE POR DEPARTAMENTO'!S:S),IF($D$5='PRECIO TOPE POR DEPARTAMENTO'!$T$1,_xlfn.XLOOKUP('PROPUESTA ECONOMICA'!C909,'PRECIO TOPE POR DEPARTAMENTO'!A:A,'PRECIO TOPE POR DEPARTAMENTO'!T:T),IF($D$5='PRECIO TOPE POR DEPARTAMENTO'!$U$1,_xlfn.XLOOKUP('PROPUESTA ECONOMICA'!C909,'PRECIO TOPE POR DEPARTAMENTO'!A:A,'PRECIO TOPE POR DEPARTAMENTO'!U:U),IF($D$5='PRECIO TOPE POR DEPARTAMENTO'!$V$1,_xlfn.XLOOKUP('PROPUESTA ECONOMICA'!C909,'PRECIO TOPE POR DEPARTAMENTO'!A:A,'PRECIO TOPE POR DEPARTAMENTO'!V:V),IF($D$5='PRECIO TOPE POR DEPARTAMENTO'!$W$1,_xlfn.XLOOKUP('PROPUESTA ECONOMICA'!C909,'PRECIO TOPE POR DEPARTAMENTO'!A:A,'PRECIO TOPE POR DEPARTAMENTO'!W:W),IF($D$5='PRECIO TOPE POR DEPARTAMENTO'!$X$1,_xlfn.XLOOKUP('PROPUESTA ECONOMICA'!C909,'PRECIO TOPE POR DEPARTAMENTO'!A:A,'PRECIO TOPE POR DEPARTAMENTO'!X:X),IF($D$5='PRECIO TOPE POR DEPARTAMENTO'!$Y$1,_xlfn.XLOOKUP('PROPUESTA ECONOMICA'!C909,'PRECIO TOPE POR DEPARTAMENTO'!A:A,'PRECIO TOPE POR DEPARTAMENTO'!Y:Y),IF($D$5='PRECIO TOPE POR DEPARTAMENTO'!$Z$1,_xlfn.XLOOKUP('PROPUESTA ECONOMICA'!C909,'PRECIO TOPE POR DEPARTAMENTO'!A:A,'PRECIO TOPE POR DEPARTAMENTO'!Z:Z),IF($D$5='PRECIO TOPE POR DEPARTAMENTO'!$AA$1,_xlfn.XLOOKUP('PROPUESTA ECONOMICA'!C909,'PRECIO TOPE POR DEPARTAMENTO'!A:A,'PRECIO TOPE POR DEPARTAMENTO'!AA:AA),IF($D$5='PRECIO TOPE POR DEPARTAMENTO'!$AB$1,_xlfn.XLOOKUP('PROPUESTA ECONOMICA'!C909,'PRECIO TOPE POR DEPARTAMENTO'!A:A,'PRECIO TOPE POR DEPARTAMENTO'!AB:AB),IF($D$5='PRECIO TOPE POR DEPARTAMENTO'!$AC$1,_xlfn.XLOOKUP('PROPUESTA ECONOMICA'!C909,'PRECIO TOPE POR DEPARTAMENTO'!A:A,'PRECIO TOPE POR DEPARTAMENTO'!AC:AC),IF($D$5='PRECIO TOPE POR DEPARTAMENTO'!$AD$1,_xlfn.XLOOKUP('PROPUESTA ECONOMICA'!C909,'PRECIO TOPE POR DEPARTAMENTO'!A:A,'PRECIO TOPE POR DEPARTAMENTO'!AD:AD),IF($D$5='PRECIO TOPE POR DEPARTAMENTO'!$AE$1,_xlfn.XLOOKUP('PROPUESTA ECONOMICA'!C909,'PRECIO TOPE POR DEPARTAMENTO'!A:A,'PRECIO TOPE POR DEPARTAMENTO'!AE:AE),IF($D$5='PRECIO TOPE POR DEPARTAMENTO'!$AF$1,_xlfn.XLOOKUP('PROPUESTA ECONOMICA'!C909,'PRECIO TOPE POR DEPARTAMENTO'!A:A,'PRECIO TOPE POR DEPARTAMENTO'!AF:AF),IF($D$5='PRECIO TOPE POR DEPARTAMENTO'!$AG$1,_xlfn.XLOOKUP('PROPUESTA ECONOMICA'!C909,'PRECIO TOPE POR DEPARTAMENTO'!A:A,'PRECIO TOPE POR DEPARTAMENTO'!AG:AG),IF($D$5='PRECIO TOPE POR DEPARTAMENTO'!$AH$1,_xlfn.XLOOKUP('PROPUESTA ECONOMICA'!C909,'PRECIO TOPE POR DEPARTAMENTO'!A:A,'PRECIO TOPE POR DEPARTAMENTO'!AH:AH),IF($D$5='PRECIO TOPE POR DEPARTAMENTO'!$AI$1,_xlfn.XLOOKUP('PROPUESTA ECONOMICA'!C909,'PRECIO TOPE POR DEPARTAMENTO'!A:A,'PRECIO TOPE POR DEPARTAMENTO'!AI:AI),IF($D$5='PRECIO TOPE POR DEPARTAMENTO'!$AJ$1,_xlfn.XLOOKUP('PROPUESTA ECONOMICA'!C909,'PRECIO TOPE POR DEPARTAMENTO'!A:A,'PRECIO TOPE POR DEPARTAMENTO'!AJ:AJ),)))))))))))))))))))))))))))))))))</f>
        <v>7303</v>
      </c>
      <c r="G909" s="133"/>
    </row>
    <row r="910" spans="2:7" ht="25.5">
      <c r="B910" s="98">
        <v>899</v>
      </c>
      <c r="C910" s="122" t="s">
        <v>2630</v>
      </c>
      <c r="D910" s="66" t="str">
        <f>+_xlfn.XLOOKUP(C910,'PRECIO TOPE POR DEPARTAMENTO'!A:A,'PRECIO TOPE POR DEPARTAMENTO'!B:B)</f>
        <v>Suministro, transporte e instalación de conector lineal para conductores redondos Rd 8-10, M6x10.</v>
      </c>
      <c r="E910" s="67" t="str">
        <f>IF('PRECIO TOPE POR DEPARTAMENTO'!C900="","",+_xlfn.XLOOKUP(C910,'PRECIO TOPE POR DEPARTAMENTO'!A:A,'PRECIO TOPE POR DEPARTAMENTO'!C:C))</f>
        <v>UN</v>
      </c>
      <c r="F910" s="132">
        <f>IF($D$5='PRECIO TOPE POR DEPARTAMENTO'!$D$1,_xlfn.XLOOKUP('PROPUESTA ECONOMICA'!C910,'PRECIO TOPE POR DEPARTAMENTO'!A:A,'PRECIO TOPE POR DEPARTAMENTO'!D:D),IF($D$5='PRECIO TOPE POR DEPARTAMENTO'!$E$1,_xlfn.XLOOKUP('PROPUESTA ECONOMICA'!C910,'PRECIO TOPE POR DEPARTAMENTO'!A:A,'PRECIO TOPE POR DEPARTAMENTO'!E:E),IF($D$5='PRECIO TOPE POR DEPARTAMENTO'!$F$1,_xlfn.XLOOKUP('PROPUESTA ECONOMICA'!C910,'PRECIO TOPE POR DEPARTAMENTO'!A:A,'PRECIO TOPE POR DEPARTAMENTO'!F:F),IF($D$5='PRECIO TOPE POR DEPARTAMENTO'!$G$1,_xlfn.XLOOKUP('PROPUESTA ECONOMICA'!C910,'PRECIO TOPE POR DEPARTAMENTO'!A:A,'PRECIO TOPE POR DEPARTAMENTO'!G:G),IF($D$5='PRECIO TOPE POR DEPARTAMENTO'!$H$1,_xlfn.XLOOKUP('PROPUESTA ECONOMICA'!C910,'PRECIO TOPE POR DEPARTAMENTO'!A:A,'PRECIO TOPE POR DEPARTAMENTO'!H:H),IF($D$5='PRECIO TOPE POR DEPARTAMENTO'!$I$1,_xlfn.XLOOKUP('PROPUESTA ECONOMICA'!C910,'PRECIO TOPE POR DEPARTAMENTO'!A:A,'PRECIO TOPE POR DEPARTAMENTO'!I:I),IF($D$5='PRECIO TOPE POR DEPARTAMENTO'!$J$1,_xlfn.XLOOKUP('PROPUESTA ECONOMICA'!C910,'PRECIO TOPE POR DEPARTAMENTO'!A:A,'PRECIO TOPE POR DEPARTAMENTO'!J:J),IF($D$5='PRECIO TOPE POR DEPARTAMENTO'!$K$1,_xlfn.XLOOKUP('PROPUESTA ECONOMICA'!C910,'PRECIO TOPE POR DEPARTAMENTO'!A:A,'PRECIO TOPE POR DEPARTAMENTO'!K:K),IF($D$5='PRECIO TOPE POR DEPARTAMENTO'!$L$1,_xlfn.XLOOKUP('PROPUESTA ECONOMICA'!C910,'PRECIO TOPE POR DEPARTAMENTO'!A:A,'PRECIO TOPE POR DEPARTAMENTO'!L:L),IF($D$5='PRECIO TOPE POR DEPARTAMENTO'!$M$1,_xlfn.XLOOKUP('PROPUESTA ECONOMICA'!C910,'PRECIO TOPE POR DEPARTAMENTO'!A:A,'PRECIO TOPE POR DEPARTAMENTO'!M:M),IF($D$5='PRECIO TOPE POR DEPARTAMENTO'!$N$1,_xlfn.XLOOKUP('PROPUESTA ECONOMICA'!C910,'PRECIO TOPE POR DEPARTAMENTO'!A:A,'PRECIO TOPE POR DEPARTAMENTO'!N:N),IF($D$5='PRECIO TOPE POR DEPARTAMENTO'!$O$1,_xlfn.XLOOKUP('PROPUESTA ECONOMICA'!C910,'PRECIO TOPE POR DEPARTAMENTO'!A:A,'PRECIO TOPE POR DEPARTAMENTO'!O:O),IF($D$5='PRECIO TOPE POR DEPARTAMENTO'!$P$1,_xlfn.XLOOKUP('PROPUESTA ECONOMICA'!C910,'PRECIO TOPE POR DEPARTAMENTO'!A:A,'PRECIO TOPE POR DEPARTAMENTO'!P:P),IF($D$5='PRECIO TOPE POR DEPARTAMENTO'!$Q$1,_xlfn.XLOOKUP('PROPUESTA ECONOMICA'!C910,'PRECIO TOPE POR DEPARTAMENTO'!A:A,'PRECIO TOPE POR DEPARTAMENTO'!Q:Q),IF($D$5='PRECIO TOPE POR DEPARTAMENTO'!$R$1,_xlfn.XLOOKUP('PROPUESTA ECONOMICA'!C910,'PRECIO TOPE POR DEPARTAMENTO'!A:A,'PRECIO TOPE POR DEPARTAMENTO'!R:R),IF($D$5='PRECIO TOPE POR DEPARTAMENTO'!$S$1,_xlfn.XLOOKUP('PROPUESTA ECONOMICA'!C910,'PRECIO TOPE POR DEPARTAMENTO'!A:A,'PRECIO TOPE POR DEPARTAMENTO'!S:S),IF($D$5='PRECIO TOPE POR DEPARTAMENTO'!$T$1,_xlfn.XLOOKUP('PROPUESTA ECONOMICA'!C910,'PRECIO TOPE POR DEPARTAMENTO'!A:A,'PRECIO TOPE POR DEPARTAMENTO'!T:T),IF($D$5='PRECIO TOPE POR DEPARTAMENTO'!$U$1,_xlfn.XLOOKUP('PROPUESTA ECONOMICA'!C910,'PRECIO TOPE POR DEPARTAMENTO'!A:A,'PRECIO TOPE POR DEPARTAMENTO'!U:U),IF($D$5='PRECIO TOPE POR DEPARTAMENTO'!$V$1,_xlfn.XLOOKUP('PROPUESTA ECONOMICA'!C910,'PRECIO TOPE POR DEPARTAMENTO'!A:A,'PRECIO TOPE POR DEPARTAMENTO'!V:V),IF($D$5='PRECIO TOPE POR DEPARTAMENTO'!$W$1,_xlfn.XLOOKUP('PROPUESTA ECONOMICA'!C910,'PRECIO TOPE POR DEPARTAMENTO'!A:A,'PRECIO TOPE POR DEPARTAMENTO'!W:W),IF($D$5='PRECIO TOPE POR DEPARTAMENTO'!$X$1,_xlfn.XLOOKUP('PROPUESTA ECONOMICA'!C910,'PRECIO TOPE POR DEPARTAMENTO'!A:A,'PRECIO TOPE POR DEPARTAMENTO'!X:X),IF($D$5='PRECIO TOPE POR DEPARTAMENTO'!$Y$1,_xlfn.XLOOKUP('PROPUESTA ECONOMICA'!C910,'PRECIO TOPE POR DEPARTAMENTO'!A:A,'PRECIO TOPE POR DEPARTAMENTO'!Y:Y),IF($D$5='PRECIO TOPE POR DEPARTAMENTO'!$Z$1,_xlfn.XLOOKUP('PROPUESTA ECONOMICA'!C910,'PRECIO TOPE POR DEPARTAMENTO'!A:A,'PRECIO TOPE POR DEPARTAMENTO'!Z:Z),IF($D$5='PRECIO TOPE POR DEPARTAMENTO'!$AA$1,_xlfn.XLOOKUP('PROPUESTA ECONOMICA'!C910,'PRECIO TOPE POR DEPARTAMENTO'!A:A,'PRECIO TOPE POR DEPARTAMENTO'!AA:AA),IF($D$5='PRECIO TOPE POR DEPARTAMENTO'!$AB$1,_xlfn.XLOOKUP('PROPUESTA ECONOMICA'!C910,'PRECIO TOPE POR DEPARTAMENTO'!A:A,'PRECIO TOPE POR DEPARTAMENTO'!AB:AB),IF($D$5='PRECIO TOPE POR DEPARTAMENTO'!$AC$1,_xlfn.XLOOKUP('PROPUESTA ECONOMICA'!C910,'PRECIO TOPE POR DEPARTAMENTO'!A:A,'PRECIO TOPE POR DEPARTAMENTO'!AC:AC),IF($D$5='PRECIO TOPE POR DEPARTAMENTO'!$AD$1,_xlfn.XLOOKUP('PROPUESTA ECONOMICA'!C910,'PRECIO TOPE POR DEPARTAMENTO'!A:A,'PRECIO TOPE POR DEPARTAMENTO'!AD:AD),IF($D$5='PRECIO TOPE POR DEPARTAMENTO'!$AE$1,_xlfn.XLOOKUP('PROPUESTA ECONOMICA'!C910,'PRECIO TOPE POR DEPARTAMENTO'!A:A,'PRECIO TOPE POR DEPARTAMENTO'!AE:AE),IF($D$5='PRECIO TOPE POR DEPARTAMENTO'!$AF$1,_xlfn.XLOOKUP('PROPUESTA ECONOMICA'!C910,'PRECIO TOPE POR DEPARTAMENTO'!A:A,'PRECIO TOPE POR DEPARTAMENTO'!AF:AF),IF($D$5='PRECIO TOPE POR DEPARTAMENTO'!$AG$1,_xlfn.XLOOKUP('PROPUESTA ECONOMICA'!C910,'PRECIO TOPE POR DEPARTAMENTO'!A:A,'PRECIO TOPE POR DEPARTAMENTO'!AG:AG),IF($D$5='PRECIO TOPE POR DEPARTAMENTO'!$AH$1,_xlfn.XLOOKUP('PROPUESTA ECONOMICA'!C910,'PRECIO TOPE POR DEPARTAMENTO'!A:A,'PRECIO TOPE POR DEPARTAMENTO'!AH:AH),IF($D$5='PRECIO TOPE POR DEPARTAMENTO'!$AI$1,_xlfn.XLOOKUP('PROPUESTA ECONOMICA'!C910,'PRECIO TOPE POR DEPARTAMENTO'!A:A,'PRECIO TOPE POR DEPARTAMENTO'!AI:AI),IF($D$5='PRECIO TOPE POR DEPARTAMENTO'!$AJ$1,_xlfn.XLOOKUP('PROPUESTA ECONOMICA'!C910,'PRECIO TOPE POR DEPARTAMENTO'!A:A,'PRECIO TOPE POR DEPARTAMENTO'!AJ:AJ),)))))))))))))))))))))))))))))))))</f>
        <v>27803</v>
      </c>
      <c r="G910" s="133"/>
    </row>
    <row r="911" spans="2:7" ht="25.5">
      <c r="B911" s="98">
        <v>900</v>
      </c>
      <c r="C911" s="122" t="s">
        <v>2632</v>
      </c>
      <c r="D911" s="66" t="str">
        <f>+_xlfn.XLOOKUP(C911,'PRECIO TOPE POR DEPARTAMENTO'!A:A,'PRECIO TOPE POR DEPARTAMENTO'!B:B)</f>
        <v>Alimentador Tablero, en cable de Cu AWG Cu 80°C 750V PE HF LS TC por tubería y/o canaleta 3No.8  Fase + 1No.8  Neutro +1No.10 Tierra.</v>
      </c>
      <c r="E911" s="67" t="str">
        <f>IF('PRECIO TOPE POR DEPARTAMENTO'!C901="","",+_xlfn.XLOOKUP(C911,'PRECIO TOPE POR DEPARTAMENTO'!A:A,'PRECIO TOPE POR DEPARTAMENTO'!C:C))</f>
        <v>M</v>
      </c>
      <c r="F911" s="132">
        <f>IF($D$5='PRECIO TOPE POR DEPARTAMENTO'!$D$1,_xlfn.XLOOKUP('PROPUESTA ECONOMICA'!C911,'PRECIO TOPE POR DEPARTAMENTO'!A:A,'PRECIO TOPE POR DEPARTAMENTO'!D:D),IF($D$5='PRECIO TOPE POR DEPARTAMENTO'!$E$1,_xlfn.XLOOKUP('PROPUESTA ECONOMICA'!C911,'PRECIO TOPE POR DEPARTAMENTO'!A:A,'PRECIO TOPE POR DEPARTAMENTO'!E:E),IF($D$5='PRECIO TOPE POR DEPARTAMENTO'!$F$1,_xlfn.XLOOKUP('PROPUESTA ECONOMICA'!C911,'PRECIO TOPE POR DEPARTAMENTO'!A:A,'PRECIO TOPE POR DEPARTAMENTO'!F:F),IF($D$5='PRECIO TOPE POR DEPARTAMENTO'!$G$1,_xlfn.XLOOKUP('PROPUESTA ECONOMICA'!C911,'PRECIO TOPE POR DEPARTAMENTO'!A:A,'PRECIO TOPE POR DEPARTAMENTO'!G:G),IF($D$5='PRECIO TOPE POR DEPARTAMENTO'!$H$1,_xlfn.XLOOKUP('PROPUESTA ECONOMICA'!C911,'PRECIO TOPE POR DEPARTAMENTO'!A:A,'PRECIO TOPE POR DEPARTAMENTO'!H:H),IF($D$5='PRECIO TOPE POR DEPARTAMENTO'!$I$1,_xlfn.XLOOKUP('PROPUESTA ECONOMICA'!C911,'PRECIO TOPE POR DEPARTAMENTO'!A:A,'PRECIO TOPE POR DEPARTAMENTO'!I:I),IF($D$5='PRECIO TOPE POR DEPARTAMENTO'!$J$1,_xlfn.XLOOKUP('PROPUESTA ECONOMICA'!C911,'PRECIO TOPE POR DEPARTAMENTO'!A:A,'PRECIO TOPE POR DEPARTAMENTO'!J:J),IF($D$5='PRECIO TOPE POR DEPARTAMENTO'!$K$1,_xlfn.XLOOKUP('PROPUESTA ECONOMICA'!C911,'PRECIO TOPE POR DEPARTAMENTO'!A:A,'PRECIO TOPE POR DEPARTAMENTO'!K:K),IF($D$5='PRECIO TOPE POR DEPARTAMENTO'!$L$1,_xlfn.XLOOKUP('PROPUESTA ECONOMICA'!C911,'PRECIO TOPE POR DEPARTAMENTO'!A:A,'PRECIO TOPE POR DEPARTAMENTO'!L:L),IF($D$5='PRECIO TOPE POR DEPARTAMENTO'!$M$1,_xlfn.XLOOKUP('PROPUESTA ECONOMICA'!C911,'PRECIO TOPE POR DEPARTAMENTO'!A:A,'PRECIO TOPE POR DEPARTAMENTO'!M:M),IF($D$5='PRECIO TOPE POR DEPARTAMENTO'!$N$1,_xlfn.XLOOKUP('PROPUESTA ECONOMICA'!C911,'PRECIO TOPE POR DEPARTAMENTO'!A:A,'PRECIO TOPE POR DEPARTAMENTO'!N:N),IF($D$5='PRECIO TOPE POR DEPARTAMENTO'!$O$1,_xlfn.XLOOKUP('PROPUESTA ECONOMICA'!C911,'PRECIO TOPE POR DEPARTAMENTO'!A:A,'PRECIO TOPE POR DEPARTAMENTO'!O:O),IF($D$5='PRECIO TOPE POR DEPARTAMENTO'!$P$1,_xlfn.XLOOKUP('PROPUESTA ECONOMICA'!C911,'PRECIO TOPE POR DEPARTAMENTO'!A:A,'PRECIO TOPE POR DEPARTAMENTO'!P:P),IF($D$5='PRECIO TOPE POR DEPARTAMENTO'!$Q$1,_xlfn.XLOOKUP('PROPUESTA ECONOMICA'!C911,'PRECIO TOPE POR DEPARTAMENTO'!A:A,'PRECIO TOPE POR DEPARTAMENTO'!Q:Q),IF($D$5='PRECIO TOPE POR DEPARTAMENTO'!$R$1,_xlfn.XLOOKUP('PROPUESTA ECONOMICA'!C911,'PRECIO TOPE POR DEPARTAMENTO'!A:A,'PRECIO TOPE POR DEPARTAMENTO'!R:R),IF($D$5='PRECIO TOPE POR DEPARTAMENTO'!$S$1,_xlfn.XLOOKUP('PROPUESTA ECONOMICA'!C911,'PRECIO TOPE POR DEPARTAMENTO'!A:A,'PRECIO TOPE POR DEPARTAMENTO'!S:S),IF($D$5='PRECIO TOPE POR DEPARTAMENTO'!$T$1,_xlfn.XLOOKUP('PROPUESTA ECONOMICA'!C911,'PRECIO TOPE POR DEPARTAMENTO'!A:A,'PRECIO TOPE POR DEPARTAMENTO'!T:T),IF($D$5='PRECIO TOPE POR DEPARTAMENTO'!$U$1,_xlfn.XLOOKUP('PROPUESTA ECONOMICA'!C911,'PRECIO TOPE POR DEPARTAMENTO'!A:A,'PRECIO TOPE POR DEPARTAMENTO'!U:U),IF($D$5='PRECIO TOPE POR DEPARTAMENTO'!$V$1,_xlfn.XLOOKUP('PROPUESTA ECONOMICA'!C911,'PRECIO TOPE POR DEPARTAMENTO'!A:A,'PRECIO TOPE POR DEPARTAMENTO'!V:V),IF($D$5='PRECIO TOPE POR DEPARTAMENTO'!$W$1,_xlfn.XLOOKUP('PROPUESTA ECONOMICA'!C911,'PRECIO TOPE POR DEPARTAMENTO'!A:A,'PRECIO TOPE POR DEPARTAMENTO'!W:W),IF($D$5='PRECIO TOPE POR DEPARTAMENTO'!$X$1,_xlfn.XLOOKUP('PROPUESTA ECONOMICA'!C911,'PRECIO TOPE POR DEPARTAMENTO'!A:A,'PRECIO TOPE POR DEPARTAMENTO'!X:X),IF($D$5='PRECIO TOPE POR DEPARTAMENTO'!$Y$1,_xlfn.XLOOKUP('PROPUESTA ECONOMICA'!C911,'PRECIO TOPE POR DEPARTAMENTO'!A:A,'PRECIO TOPE POR DEPARTAMENTO'!Y:Y),IF($D$5='PRECIO TOPE POR DEPARTAMENTO'!$Z$1,_xlfn.XLOOKUP('PROPUESTA ECONOMICA'!C911,'PRECIO TOPE POR DEPARTAMENTO'!A:A,'PRECIO TOPE POR DEPARTAMENTO'!Z:Z),IF($D$5='PRECIO TOPE POR DEPARTAMENTO'!$AA$1,_xlfn.XLOOKUP('PROPUESTA ECONOMICA'!C911,'PRECIO TOPE POR DEPARTAMENTO'!A:A,'PRECIO TOPE POR DEPARTAMENTO'!AA:AA),IF($D$5='PRECIO TOPE POR DEPARTAMENTO'!$AB$1,_xlfn.XLOOKUP('PROPUESTA ECONOMICA'!C911,'PRECIO TOPE POR DEPARTAMENTO'!A:A,'PRECIO TOPE POR DEPARTAMENTO'!AB:AB),IF($D$5='PRECIO TOPE POR DEPARTAMENTO'!$AC$1,_xlfn.XLOOKUP('PROPUESTA ECONOMICA'!C911,'PRECIO TOPE POR DEPARTAMENTO'!A:A,'PRECIO TOPE POR DEPARTAMENTO'!AC:AC),IF($D$5='PRECIO TOPE POR DEPARTAMENTO'!$AD$1,_xlfn.XLOOKUP('PROPUESTA ECONOMICA'!C911,'PRECIO TOPE POR DEPARTAMENTO'!A:A,'PRECIO TOPE POR DEPARTAMENTO'!AD:AD),IF($D$5='PRECIO TOPE POR DEPARTAMENTO'!$AE$1,_xlfn.XLOOKUP('PROPUESTA ECONOMICA'!C911,'PRECIO TOPE POR DEPARTAMENTO'!A:A,'PRECIO TOPE POR DEPARTAMENTO'!AE:AE),IF($D$5='PRECIO TOPE POR DEPARTAMENTO'!$AF$1,_xlfn.XLOOKUP('PROPUESTA ECONOMICA'!C911,'PRECIO TOPE POR DEPARTAMENTO'!A:A,'PRECIO TOPE POR DEPARTAMENTO'!AF:AF),IF($D$5='PRECIO TOPE POR DEPARTAMENTO'!$AG$1,_xlfn.XLOOKUP('PROPUESTA ECONOMICA'!C911,'PRECIO TOPE POR DEPARTAMENTO'!A:A,'PRECIO TOPE POR DEPARTAMENTO'!AG:AG),IF($D$5='PRECIO TOPE POR DEPARTAMENTO'!$AH$1,_xlfn.XLOOKUP('PROPUESTA ECONOMICA'!C911,'PRECIO TOPE POR DEPARTAMENTO'!A:A,'PRECIO TOPE POR DEPARTAMENTO'!AH:AH),IF($D$5='PRECIO TOPE POR DEPARTAMENTO'!$AI$1,_xlfn.XLOOKUP('PROPUESTA ECONOMICA'!C911,'PRECIO TOPE POR DEPARTAMENTO'!A:A,'PRECIO TOPE POR DEPARTAMENTO'!AI:AI),IF($D$5='PRECIO TOPE POR DEPARTAMENTO'!$AJ$1,_xlfn.XLOOKUP('PROPUESTA ECONOMICA'!C911,'PRECIO TOPE POR DEPARTAMENTO'!A:A,'PRECIO TOPE POR DEPARTAMENTO'!AJ:AJ),)))))))))))))))))))))))))))))))))</f>
        <v>35659</v>
      </c>
      <c r="G911" s="133"/>
    </row>
    <row r="912" spans="2:7" ht="25.5">
      <c r="B912" s="98">
        <v>901</v>
      </c>
      <c r="C912" s="122" t="s">
        <v>2634</v>
      </c>
      <c r="D912" s="66" t="str">
        <f>+_xlfn.XLOOKUP(C912,'PRECIO TOPE POR DEPARTAMENTO'!A:A,'PRECIO TOPE POR DEPARTAMENTO'!B:B)</f>
        <v>Alimentador Tablero, en cable de Cu AWG Cu 80°C 750V PE HF LS TC por tubería y/o canaleta 2No.6  Fase + 1No.6  Neutro +1No.8 Tierra.</v>
      </c>
      <c r="E912" s="67" t="str">
        <f>IF('PRECIO TOPE POR DEPARTAMENTO'!C902="","",+_xlfn.XLOOKUP(C912,'PRECIO TOPE POR DEPARTAMENTO'!A:A,'PRECIO TOPE POR DEPARTAMENTO'!C:C))</f>
        <v>UN</v>
      </c>
      <c r="F912" s="132">
        <f>IF($D$5='PRECIO TOPE POR DEPARTAMENTO'!$D$1,_xlfn.XLOOKUP('PROPUESTA ECONOMICA'!C912,'PRECIO TOPE POR DEPARTAMENTO'!A:A,'PRECIO TOPE POR DEPARTAMENTO'!D:D),IF($D$5='PRECIO TOPE POR DEPARTAMENTO'!$E$1,_xlfn.XLOOKUP('PROPUESTA ECONOMICA'!C912,'PRECIO TOPE POR DEPARTAMENTO'!A:A,'PRECIO TOPE POR DEPARTAMENTO'!E:E),IF($D$5='PRECIO TOPE POR DEPARTAMENTO'!$F$1,_xlfn.XLOOKUP('PROPUESTA ECONOMICA'!C912,'PRECIO TOPE POR DEPARTAMENTO'!A:A,'PRECIO TOPE POR DEPARTAMENTO'!F:F),IF($D$5='PRECIO TOPE POR DEPARTAMENTO'!$G$1,_xlfn.XLOOKUP('PROPUESTA ECONOMICA'!C912,'PRECIO TOPE POR DEPARTAMENTO'!A:A,'PRECIO TOPE POR DEPARTAMENTO'!G:G),IF($D$5='PRECIO TOPE POR DEPARTAMENTO'!$H$1,_xlfn.XLOOKUP('PROPUESTA ECONOMICA'!C912,'PRECIO TOPE POR DEPARTAMENTO'!A:A,'PRECIO TOPE POR DEPARTAMENTO'!H:H),IF($D$5='PRECIO TOPE POR DEPARTAMENTO'!$I$1,_xlfn.XLOOKUP('PROPUESTA ECONOMICA'!C912,'PRECIO TOPE POR DEPARTAMENTO'!A:A,'PRECIO TOPE POR DEPARTAMENTO'!I:I),IF($D$5='PRECIO TOPE POR DEPARTAMENTO'!$J$1,_xlfn.XLOOKUP('PROPUESTA ECONOMICA'!C912,'PRECIO TOPE POR DEPARTAMENTO'!A:A,'PRECIO TOPE POR DEPARTAMENTO'!J:J),IF($D$5='PRECIO TOPE POR DEPARTAMENTO'!$K$1,_xlfn.XLOOKUP('PROPUESTA ECONOMICA'!C912,'PRECIO TOPE POR DEPARTAMENTO'!A:A,'PRECIO TOPE POR DEPARTAMENTO'!K:K),IF($D$5='PRECIO TOPE POR DEPARTAMENTO'!$L$1,_xlfn.XLOOKUP('PROPUESTA ECONOMICA'!C912,'PRECIO TOPE POR DEPARTAMENTO'!A:A,'PRECIO TOPE POR DEPARTAMENTO'!L:L),IF($D$5='PRECIO TOPE POR DEPARTAMENTO'!$M$1,_xlfn.XLOOKUP('PROPUESTA ECONOMICA'!C912,'PRECIO TOPE POR DEPARTAMENTO'!A:A,'PRECIO TOPE POR DEPARTAMENTO'!M:M),IF($D$5='PRECIO TOPE POR DEPARTAMENTO'!$N$1,_xlfn.XLOOKUP('PROPUESTA ECONOMICA'!C912,'PRECIO TOPE POR DEPARTAMENTO'!A:A,'PRECIO TOPE POR DEPARTAMENTO'!N:N),IF($D$5='PRECIO TOPE POR DEPARTAMENTO'!$O$1,_xlfn.XLOOKUP('PROPUESTA ECONOMICA'!C912,'PRECIO TOPE POR DEPARTAMENTO'!A:A,'PRECIO TOPE POR DEPARTAMENTO'!O:O),IF($D$5='PRECIO TOPE POR DEPARTAMENTO'!$P$1,_xlfn.XLOOKUP('PROPUESTA ECONOMICA'!C912,'PRECIO TOPE POR DEPARTAMENTO'!A:A,'PRECIO TOPE POR DEPARTAMENTO'!P:P),IF($D$5='PRECIO TOPE POR DEPARTAMENTO'!$Q$1,_xlfn.XLOOKUP('PROPUESTA ECONOMICA'!C912,'PRECIO TOPE POR DEPARTAMENTO'!A:A,'PRECIO TOPE POR DEPARTAMENTO'!Q:Q),IF($D$5='PRECIO TOPE POR DEPARTAMENTO'!$R$1,_xlfn.XLOOKUP('PROPUESTA ECONOMICA'!C912,'PRECIO TOPE POR DEPARTAMENTO'!A:A,'PRECIO TOPE POR DEPARTAMENTO'!R:R),IF($D$5='PRECIO TOPE POR DEPARTAMENTO'!$S$1,_xlfn.XLOOKUP('PROPUESTA ECONOMICA'!C912,'PRECIO TOPE POR DEPARTAMENTO'!A:A,'PRECIO TOPE POR DEPARTAMENTO'!S:S),IF($D$5='PRECIO TOPE POR DEPARTAMENTO'!$T$1,_xlfn.XLOOKUP('PROPUESTA ECONOMICA'!C912,'PRECIO TOPE POR DEPARTAMENTO'!A:A,'PRECIO TOPE POR DEPARTAMENTO'!T:T),IF($D$5='PRECIO TOPE POR DEPARTAMENTO'!$U$1,_xlfn.XLOOKUP('PROPUESTA ECONOMICA'!C912,'PRECIO TOPE POR DEPARTAMENTO'!A:A,'PRECIO TOPE POR DEPARTAMENTO'!U:U),IF($D$5='PRECIO TOPE POR DEPARTAMENTO'!$V$1,_xlfn.XLOOKUP('PROPUESTA ECONOMICA'!C912,'PRECIO TOPE POR DEPARTAMENTO'!A:A,'PRECIO TOPE POR DEPARTAMENTO'!V:V),IF($D$5='PRECIO TOPE POR DEPARTAMENTO'!$W$1,_xlfn.XLOOKUP('PROPUESTA ECONOMICA'!C912,'PRECIO TOPE POR DEPARTAMENTO'!A:A,'PRECIO TOPE POR DEPARTAMENTO'!W:W),IF($D$5='PRECIO TOPE POR DEPARTAMENTO'!$X$1,_xlfn.XLOOKUP('PROPUESTA ECONOMICA'!C912,'PRECIO TOPE POR DEPARTAMENTO'!A:A,'PRECIO TOPE POR DEPARTAMENTO'!X:X),IF($D$5='PRECIO TOPE POR DEPARTAMENTO'!$Y$1,_xlfn.XLOOKUP('PROPUESTA ECONOMICA'!C912,'PRECIO TOPE POR DEPARTAMENTO'!A:A,'PRECIO TOPE POR DEPARTAMENTO'!Y:Y),IF($D$5='PRECIO TOPE POR DEPARTAMENTO'!$Z$1,_xlfn.XLOOKUP('PROPUESTA ECONOMICA'!C912,'PRECIO TOPE POR DEPARTAMENTO'!A:A,'PRECIO TOPE POR DEPARTAMENTO'!Z:Z),IF($D$5='PRECIO TOPE POR DEPARTAMENTO'!$AA$1,_xlfn.XLOOKUP('PROPUESTA ECONOMICA'!C912,'PRECIO TOPE POR DEPARTAMENTO'!A:A,'PRECIO TOPE POR DEPARTAMENTO'!AA:AA),IF($D$5='PRECIO TOPE POR DEPARTAMENTO'!$AB$1,_xlfn.XLOOKUP('PROPUESTA ECONOMICA'!C912,'PRECIO TOPE POR DEPARTAMENTO'!A:A,'PRECIO TOPE POR DEPARTAMENTO'!AB:AB),IF($D$5='PRECIO TOPE POR DEPARTAMENTO'!$AC$1,_xlfn.XLOOKUP('PROPUESTA ECONOMICA'!C912,'PRECIO TOPE POR DEPARTAMENTO'!A:A,'PRECIO TOPE POR DEPARTAMENTO'!AC:AC),IF($D$5='PRECIO TOPE POR DEPARTAMENTO'!$AD$1,_xlfn.XLOOKUP('PROPUESTA ECONOMICA'!C912,'PRECIO TOPE POR DEPARTAMENTO'!A:A,'PRECIO TOPE POR DEPARTAMENTO'!AD:AD),IF($D$5='PRECIO TOPE POR DEPARTAMENTO'!$AE$1,_xlfn.XLOOKUP('PROPUESTA ECONOMICA'!C912,'PRECIO TOPE POR DEPARTAMENTO'!A:A,'PRECIO TOPE POR DEPARTAMENTO'!AE:AE),IF($D$5='PRECIO TOPE POR DEPARTAMENTO'!$AF$1,_xlfn.XLOOKUP('PROPUESTA ECONOMICA'!C912,'PRECIO TOPE POR DEPARTAMENTO'!A:A,'PRECIO TOPE POR DEPARTAMENTO'!AF:AF),IF($D$5='PRECIO TOPE POR DEPARTAMENTO'!$AG$1,_xlfn.XLOOKUP('PROPUESTA ECONOMICA'!C912,'PRECIO TOPE POR DEPARTAMENTO'!A:A,'PRECIO TOPE POR DEPARTAMENTO'!AG:AG),IF($D$5='PRECIO TOPE POR DEPARTAMENTO'!$AH$1,_xlfn.XLOOKUP('PROPUESTA ECONOMICA'!C912,'PRECIO TOPE POR DEPARTAMENTO'!A:A,'PRECIO TOPE POR DEPARTAMENTO'!AH:AH),IF($D$5='PRECIO TOPE POR DEPARTAMENTO'!$AI$1,_xlfn.XLOOKUP('PROPUESTA ECONOMICA'!C912,'PRECIO TOPE POR DEPARTAMENTO'!A:A,'PRECIO TOPE POR DEPARTAMENTO'!AI:AI),IF($D$5='PRECIO TOPE POR DEPARTAMENTO'!$AJ$1,_xlfn.XLOOKUP('PROPUESTA ECONOMICA'!C912,'PRECIO TOPE POR DEPARTAMENTO'!A:A,'PRECIO TOPE POR DEPARTAMENTO'!AJ:AJ),)))))))))))))))))))))))))))))))))</f>
        <v>40092</v>
      </c>
      <c r="G912" s="133"/>
    </row>
    <row r="913" spans="2:7" ht="25.5">
      <c r="B913" s="98">
        <v>902</v>
      </c>
      <c r="C913" s="122" t="s">
        <v>2636</v>
      </c>
      <c r="D913" s="66" t="str">
        <f>+_xlfn.XLOOKUP(C913,'PRECIO TOPE POR DEPARTAMENTO'!A:A,'PRECIO TOPE POR DEPARTAMENTO'!B:B)</f>
        <v>Alimentador Tablero, en cable de Cu AWG Cu 80°C 750V PE HF LS TC por tubería y/o canaleta 3No.6  Fase + 1No.6  Neutro +1No.8 Tierra.</v>
      </c>
      <c r="E913" s="67" t="str">
        <f>IF('PRECIO TOPE POR DEPARTAMENTO'!C903="","",+_xlfn.XLOOKUP(C913,'PRECIO TOPE POR DEPARTAMENTO'!A:A,'PRECIO TOPE POR DEPARTAMENTO'!C:C))</f>
        <v>M</v>
      </c>
      <c r="F913" s="132">
        <f>IF($D$5='PRECIO TOPE POR DEPARTAMENTO'!$D$1,_xlfn.XLOOKUP('PROPUESTA ECONOMICA'!C913,'PRECIO TOPE POR DEPARTAMENTO'!A:A,'PRECIO TOPE POR DEPARTAMENTO'!D:D),IF($D$5='PRECIO TOPE POR DEPARTAMENTO'!$E$1,_xlfn.XLOOKUP('PROPUESTA ECONOMICA'!C913,'PRECIO TOPE POR DEPARTAMENTO'!A:A,'PRECIO TOPE POR DEPARTAMENTO'!E:E),IF($D$5='PRECIO TOPE POR DEPARTAMENTO'!$F$1,_xlfn.XLOOKUP('PROPUESTA ECONOMICA'!C913,'PRECIO TOPE POR DEPARTAMENTO'!A:A,'PRECIO TOPE POR DEPARTAMENTO'!F:F),IF($D$5='PRECIO TOPE POR DEPARTAMENTO'!$G$1,_xlfn.XLOOKUP('PROPUESTA ECONOMICA'!C913,'PRECIO TOPE POR DEPARTAMENTO'!A:A,'PRECIO TOPE POR DEPARTAMENTO'!G:G),IF($D$5='PRECIO TOPE POR DEPARTAMENTO'!$H$1,_xlfn.XLOOKUP('PROPUESTA ECONOMICA'!C913,'PRECIO TOPE POR DEPARTAMENTO'!A:A,'PRECIO TOPE POR DEPARTAMENTO'!H:H),IF($D$5='PRECIO TOPE POR DEPARTAMENTO'!$I$1,_xlfn.XLOOKUP('PROPUESTA ECONOMICA'!C913,'PRECIO TOPE POR DEPARTAMENTO'!A:A,'PRECIO TOPE POR DEPARTAMENTO'!I:I),IF($D$5='PRECIO TOPE POR DEPARTAMENTO'!$J$1,_xlfn.XLOOKUP('PROPUESTA ECONOMICA'!C913,'PRECIO TOPE POR DEPARTAMENTO'!A:A,'PRECIO TOPE POR DEPARTAMENTO'!J:J),IF($D$5='PRECIO TOPE POR DEPARTAMENTO'!$K$1,_xlfn.XLOOKUP('PROPUESTA ECONOMICA'!C913,'PRECIO TOPE POR DEPARTAMENTO'!A:A,'PRECIO TOPE POR DEPARTAMENTO'!K:K),IF($D$5='PRECIO TOPE POR DEPARTAMENTO'!$L$1,_xlfn.XLOOKUP('PROPUESTA ECONOMICA'!C913,'PRECIO TOPE POR DEPARTAMENTO'!A:A,'PRECIO TOPE POR DEPARTAMENTO'!L:L),IF($D$5='PRECIO TOPE POR DEPARTAMENTO'!$M$1,_xlfn.XLOOKUP('PROPUESTA ECONOMICA'!C913,'PRECIO TOPE POR DEPARTAMENTO'!A:A,'PRECIO TOPE POR DEPARTAMENTO'!M:M),IF($D$5='PRECIO TOPE POR DEPARTAMENTO'!$N$1,_xlfn.XLOOKUP('PROPUESTA ECONOMICA'!C913,'PRECIO TOPE POR DEPARTAMENTO'!A:A,'PRECIO TOPE POR DEPARTAMENTO'!N:N),IF($D$5='PRECIO TOPE POR DEPARTAMENTO'!$O$1,_xlfn.XLOOKUP('PROPUESTA ECONOMICA'!C913,'PRECIO TOPE POR DEPARTAMENTO'!A:A,'PRECIO TOPE POR DEPARTAMENTO'!O:O),IF($D$5='PRECIO TOPE POR DEPARTAMENTO'!$P$1,_xlfn.XLOOKUP('PROPUESTA ECONOMICA'!C913,'PRECIO TOPE POR DEPARTAMENTO'!A:A,'PRECIO TOPE POR DEPARTAMENTO'!P:P),IF($D$5='PRECIO TOPE POR DEPARTAMENTO'!$Q$1,_xlfn.XLOOKUP('PROPUESTA ECONOMICA'!C913,'PRECIO TOPE POR DEPARTAMENTO'!A:A,'PRECIO TOPE POR DEPARTAMENTO'!Q:Q),IF($D$5='PRECIO TOPE POR DEPARTAMENTO'!$R$1,_xlfn.XLOOKUP('PROPUESTA ECONOMICA'!C913,'PRECIO TOPE POR DEPARTAMENTO'!A:A,'PRECIO TOPE POR DEPARTAMENTO'!R:R),IF($D$5='PRECIO TOPE POR DEPARTAMENTO'!$S$1,_xlfn.XLOOKUP('PROPUESTA ECONOMICA'!C913,'PRECIO TOPE POR DEPARTAMENTO'!A:A,'PRECIO TOPE POR DEPARTAMENTO'!S:S),IF($D$5='PRECIO TOPE POR DEPARTAMENTO'!$T$1,_xlfn.XLOOKUP('PROPUESTA ECONOMICA'!C913,'PRECIO TOPE POR DEPARTAMENTO'!A:A,'PRECIO TOPE POR DEPARTAMENTO'!T:T),IF($D$5='PRECIO TOPE POR DEPARTAMENTO'!$U$1,_xlfn.XLOOKUP('PROPUESTA ECONOMICA'!C913,'PRECIO TOPE POR DEPARTAMENTO'!A:A,'PRECIO TOPE POR DEPARTAMENTO'!U:U),IF($D$5='PRECIO TOPE POR DEPARTAMENTO'!$V$1,_xlfn.XLOOKUP('PROPUESTA ECONOMICA'!C913,'PRECIO TOPE POR DEPARTAMENTO'!A:A,'PRECIO TOPE POR DEPARTAMENTO'!V:V),IF($D$5='PRECIO TOPE POR DEPARTAMENTO'!$W$1,_xlfn.XLOOKUP('PROPUESTA ECONOMICA'!C913,'PRECIO TOPE POR DEPARTAMENTO'!A:A,'PRECIO TOPE POR DEPARTAMENTO'!W:W),IF($D$5='PRECIO TOPE POR DEPARTAMENTO'!$X$1,_xlfn.XLOOKUP('PROPUESTA ECONOMICA'!C913,'PRECIO TOPE POR DEPARTAMENTO'!A:A,'PRECIO TOPE POR DEPARTAMENTO'!X:X),IF($D$5='PRECIO TOPE POR DEPARTAMENTO'!$Y$1,_xlfn.XLOOKUP('PROPUESTA ECONOMICA'!C913,'PRECIO TOPE POR DEPARTAMENTO'!A:A,'PRECIO TOPE POR DEPARTAMENTO'!Y:Y),IF($D$5='PRECIO TOPE POR DEPARTAMENTO'!$Z$1,_xlfn.XLOOKUP('PROPUESTA ECONOMICA'!C913,'PRECIO TOPE POR DEPARTAMENTO'!A:A,'PRECIO TOPE POR DEPARTAMENTO'!Z:Z),IF($D$5='PRECIO TOPE POR DEPARTAMENTO'!$AA$1,_xlfn.XLOOKUP('PROPUESTA ECONOMICA'!C913,'PRECIO TOPE POR DEPARTAMENTO'!A:A,'PRECIO TOPE POR DEPARTAMENTO'!AA:AA),IF($D$5='PRECIO TOPE POR DEPARTAMENTO'!$AB$1,_xlfn.XLOOKUP('PROPUESTA ECONOMICA'!C913,'PRECIO TOPE POR DEPARTAMENTO'!A:A,'PRECIO TOPE POR DEPARTAMENTO'!AB:AB),IF($D$5='PRECIO TOPE POR DEPARTAMENTO'!$AC$1,_xlfn.XLOOKUP('PROPUESTA ECONOMICA'!C913,'PRECIO TOPE POR DEPARTAMENTO'!A:A,'PRECIO TOPE POR DEPARTAMENTO'!AC:AC),IF($D$5='PRECIO TOPE POR DEPARTAMENTO'!$AD$1,_xlfn.XLOOKUP('PROPUESTA ECONOMICA'!C913,'PRECIO TOPE POR DEPARTAMENTO'!A:A,'PRECIO TOPE POR DEPARTAMENTO'!AD:AD),IF($D$5='PRECIO TOPE POR DEPARTAMENTO'!$AE$1,_xlfn.XLOOKUP('PROPUESTA ECONOMICA'!C913,'PRECIO TOPE POR DEPARTAMENTO'!A:A,'PRECIO TOPE POR DEPARTAMENTO'!AE:AE),IF($D$5='PRECIO TOPE POR DEPARTAMENTO'!$AF$1,_xlfn.XLOOKUP('PROPUESTA ECONOMICA'!C913,'PRECIO TOPE POR DEPARTAMENTO'!A:A,'PRECIO TOPE POR DEPARTAMENTO'!AF:AF),IF($D$5='PRECIO TOPE POR DEPARTAMENTO'!$AG$1,_xlfn.XLOOKUP('PROPUESTA ECONOMICA'!C913,'PRECIO TOPE POR DEPARTAMENTO'!A:A,'PRECIO TOPE POR DEPARTAMENTO'!AG:AG),IF($D$5='PRECIO TOPE POR DEPARTAMENTO'!$AH$1,_xlfn.XLOOKUP('PROPUESTA ECONOMICA'!C913,'PRECIO TOPE POR DEPARTAMENTO'!A:A,'PRECIO TOPE POR DEPARTAMENTO'!AH:AH),IF($D$5='PRECIO TOPE POR DEPARTAMENTO'!$AI$1,_xlfn.XLOOKUP('PROPUESTA ECONOMICA'!C913,'PRECIO TOPE POR DEPARTAMENTO'!A:A,'PRECIO TOPE POR DEPARTAMENTO'!AI:AI),IF($D$5='PRECIO TOPE POR DEPARTAMENTO'!$AJ$1,_xlfn.XLOOKUP('PROPUESTA ECONOMICA'!C913,'PRECIO TOPE POR DEPARTAMENTO'!A:A,'PRECIO TOPE POR DEPARTAMENTO'!AJ:AJ),)))))))))))))))))))))))))))))))))</f>
        <v>46597</v>
      </c>
      <c r="G913" s="133"/>
    </row>
    <row r="914" spans="2:7" ht="38.25">
      <c r="B914" s="98">
        <v>903</v>
      </c>
      <c r="C914" s="122" t="s">
        <v>2638</v>
      </c>
      <c r="D914" s="66" t="str">
        <f>+_xlfn.XLOOKUP(C914,'PRECIO TOPE POR DEPARTAMENTO'!A:A,'PRECIO TOPE POR DEPARTAMENTO'!B:B)</f>
        <v>Suministro, transporte e instalación de alimentador en COBRE en cable AWG-Cu, 80°C, 750V, PE, HF, FR, LS, CT. Incluye todos los elementos para un correcto funcionamiento.  2No.4 (F) + 1No.4 (N) + 1No.8 (T).</v>
      </c>
      <c r="E914" s="67" t="str">
        <f>IF('PRECIO TOPE POR DEPARTAMENTO'!C904="","",+_xlfn.XLOOKUP(C914,'PRECIO TOPE POR DEPARTAMENTO'!A:A,'PRECIO TOPE POR DEPARTAMENTO'!C:C))</f>
        <v>M</v>
      </c>
      <c r="F914" s="132">
        <f>IF($D$5='PRECIO TOPE POR DEPARTAMENTO'!$D$1,_xlfn.XLOOKUP('PROPUESTA ECONOMICA'!C914,'PRECIO TOPE POR DEPARTAMENTO'!A:A,'PRECIO TOPE POR DEPARTAMENTO'!D:D),IF($D$5='PRECIO TOPE POR DEPARTAMENTO'!$E$1,_xlfn.XLOOKUP('PROPUESTA ECONOMICA'!C914,'PRECIO TOPE POR DEPARTAMENTO'!A:A,'PRECIO TOPE POR DEPARTAMENTO'!E:E),IF($D$5='PRECIO TOPE POR DEPARTAMENTO'!$F$1,_xlfn.XLOOKUP('PROPUESTA ECONOMICA'!C914,'PRECIO TOPE POR DEPARTAMENTO'!A:A,'PRECIO TOPE POR DEPARTAMENTO'!F:F),IF($D$5='PRECIO TOPE POR DEPARTAMENTO'!$G$1,_xlfn.XLOOKUP('PROPUESTA ECONOMICA'!C914,'PRECIO TOPE POR DEPARTAMENTO'!A:A,'PRECIO TOPE POR DEPARTAMENTO'!G:G),IF($D$5='PRECIO TOPE POR DEPARTAMENTO'!$H$1,_xlfn.XLOOKUP('PROPUESTA ECONOMICA'!C914,'PRECIO TOPE POR DEPARTAMENTO'!A:A,'PRECIO TOPE POR DEPARTAMENTO'!H:H),IF($D$5='PRECIO TOPE POR DEPARTAMENTO'!$I$1,_xlfn.XLOOKUP('PROPUESTA ECONOMICA'!C914,'PRECIO TOPE POR DEPARTAMENTO'!A:A,'PRECIO TOPE POR DEPARTAMENTO'!I:I),IF($D$5='PRECIO TOPE POR DEPARTAMENTO'!$J$1,_xlfn.XLOOKUP('PROPUESTA ECONOMICA'!C914,'PRECIO TOPE POR DEPARTAMENTO'!A:A,'PRECIO TOPE POR DEPARTAMENTO'!J:J),IF($D$5='PRECIO TOPE POR DEPARTAMENTO'!$K$1,_xlfn.XLOOKUP('PROPUESTA ECONOMICA'!C914,'PRECIO TOPE POR DEPARTAMENTO'!A:A,'PRECIO TOPE POR DEPARTAMENTO'!K:K),IF($D$5='PRECIO TOPE POR DEPARTAMENTO'!$L$1,_xlfn.XLOOKUP('PROPUESTA ECONOMICA'!C914,'PRECIO TOPE POR DEPARTAMENTO'!A:A,'PRECIO TOPE POR DEPARTAMENTO'!L:L),IF($D$5='PRECIO TOPE POR DEPARTAMENTO'!$M$1,_xlfn.XLOOKUP('PROPUESTA ECONOMICA'!C914,'PRECIO TOPE POR DEPARTAMENTO'!A:A,'PRECIO TOPE POR DEPARTAMENTO'!M:M),IF($D$5='PRECIO TOPE POR DEPARTAMENTO'!$N$1,_xlfn.XLOOKUP('PROPUESTA ECONOMICA'!C914,'PRECIO TOPE POR DEPARTAMENTO'!A:A,'PRECIO TOPE POR DEPARTAMENTO'!N:N),IF($D$5='PRECIO TOPE POR DEPARTAMENTO'!$O$1,_xlfn.XLOOKUP('PROPUESTA ECONOMICA'!C914,'PRECIO TOPE POR DEPARTAMENTO'!A:A,'PRECIO TOPE POR DEPARTAMENTO'!O:O),IF($D$5='PRECIO TOPE POR DEPARTAMENTO'!$P$1,_xlfn.XLOOKUP('PROPUESTA ECONOMICA'!C914,'PRECIO TOPE POR DEPARTAMENTO'!A:A,'PRECIO TOPE POR DEPARTAMENTO'!P:P),IF($D$5='PRECIO TOPE POR DEPARTAMENTO'!$Q$1,_xlfn.XLOOKUP('PROPUESTA ECONOMICA'!C914,'PRECIO TOPE POR DEPARTAMENTO'!A:A,'PRECIO TOPE POR DEPARTAMENTO'!Q:Q),IF($D$5='PRECIO TOPE POR DEPARTAMENTO'!$R$1,_xlfn.XLOOKUP('PROPUESTA ECONOMICA'!C914,'PRECIO TOPE POR DEPARTAMENTO'!A:A,'PRECIO TOPE POR DEPARTAMENTO'!R:R),IF($D$5='PRECIO TOPE POR DEPARTAMENTO'!$S$1,_xlfn.XLOOKUP('PROPUESTA ECONOMICA'!C914,'PRECIO TOPE POR DEPARTAMENTO'!A:A,'PRECIO TOPE POR DEPARTAMENTO'!S:S),IF($D$5='PRECIO TOPE POR DEPARTAMENTO'!$T$1,_xlfn.XLOOKUP('PROPUESTA ECONOMICA'!C914,'PRECIO TOPE POR DEPARTAMENTO'!A:A,'PRECIO TOPE POR DEPARTAMENTO'!T:T),IF($D$5='PRECIO TOPE POR DEPARTAMENTO'!$U$1,_xlfn.XLOOKUP('PROPUESTA ECONOMICA'!C914,'PRECIO TOPE POR DEPARTAMENTO'!A:A,'PRECIO TOPE POR DEPARTAMENTO'!U:U),IF($D$5='PRECIO TOPE POR DEPARTAMENTO'!$V$1,_xlfn.XLOOKUP('PROPUESTA ECONOMICA'!C914,'PRECIO TOPE POR DEPARTAMENTO'!A:A,'PRECIO TOPE POR DEPARTAMENTO'!V:V),IF($D$5='PRECIO TOPE POR DEPARTAMENTO'!$W$1,_xlfn.XLOOKUP('PROPUESTA ECONOMICA'!C914,'PRECIO TOPE POR DEPARTAMENTO'!A:A,'PRECIO TOPE POR DEPARTAMENTO'!W:W),IF($D$5='PRECIO TOPE POR DEPARTAMENTO'!$X$1,_xlfn.XLOOKUP('PROPUESTA ECONOMICA'!C914,'PRECIO TOPE POR DEPARTAMENTO'!A:A,'PRECIO TOPE POR DEPARTAMENTO'!X:X),IF($D$5='PRECIO TOPE POR DEPARTAMENTO'!$Y$1,_xlfn.XLOOKUP('PROPUESTA ECONOMICA'!C914,'PRECIO TOPE POR DEPARTAMENTO'!A:A,'PRECIO TOPE POR DEPARTAMENTO'!Y:Y),IF($D$5='PRECIO TOPE POR DEPARTAMENTO'!$Z$1,_xlfn.XLOOKUP('PROPUESTA ECONOMICA'!C914,'PRECIO TOPE POR DEPARTAMENTO'!A:A,'PRECIO TOPE POR DEPARTAMENTO'!Z:Z),IF($D$5='PRECIO TOPE POR DEPARTAMENTO'!$AA$1,_xlfn.XLOOKUP('PROPUESTA ECONOMICA'!C914,'PRECIO TOPE POR DEPARTAMENTO'!A:A,'PRECIO TOPE POR DEPARTAMENTO'!AA:AA),IF($D$5='PRECIO TOPE POR DEPARTAMENTO'!$AB$1,_xlfn.XLOOKUP('PROPUESTA ECONOMICA'!C914,'PRECIO TOPE POR DEPARTAMENTO'!A:A,'PRECIO TOPE POR DEPARTAMENTO'!AB:AB),IF($D$5='PRECIO TOPE POR DEPARTAMENTO'!$AC$1,_xlfn.XLOOKUP('PROPUESTA ECONOMICA'!C914,'PRECIO TOPE POR DEPARTAMENTO'!A:A,'PRECIO TOPE POR DEPARTAMENTO'!AC:AC),IF($D$5='PRECIO TOPE POR DEPARTAMENTO'!$AD$1,_xlfn.XLOOKUP('PROPUESTA ECONOMICA'!C914,'PRECIO TOPE POR DEPARTAMENTO'!A:A,'PRECIO TOPE POR DEPARTAMENTO'!AD:AD),IF($D$5='PRECIO TOPE POR DEPARTAMENTO'!$AE$1,_xlfn.XLOOKUP('PROPUESTA ECONOMICA'!C914,'PRECIO TOPE POR DEPARTAMENTO'!A:A,'PRECIO TOPE POR DEPARTAMENTO'!AE:AE),IF($D$5='PRECIO TOPE POR DEPARTAMENTO'!$AF$1,_xlfn.XLOOKUP('PROPUESTA ECONOMICA'!C914,'PRECIO TOPE POR DEPARTAMENTO'!A:A,'PRECIO TOPE POR DEPARTAMENTO'!AF:AF),IF($D$5='PRECIO TOPE POR DEPARTAMENTO'!$AG$1,_xlfn.XLOOKUP('PROPUESTA ECONOMICA'!C914,'PRECIO TOPE POR DEPARTAMENTO'!A:A,'PRECIO TOPE POR DEPARTAMENTO'!AG:AG),IF($D$5='PRECIO TOPE POR DEPARTAMENTO'!$AH$1,_xlfn.XLOOKUP('PROPUESTA ECONOMICA'!C914,'PRECIO TOPE POR DEPARTAMENTO'!A:A,'PRECIO TOPE POR DEPARTAMENTO'!AH:AH),IF($D$5='PRECIO TOPE POR DEPARTAMENTO'!$AI$1,_xlfn.XLOOKUP('PROPUESTA ECONOMICA'!C914,'PRECIO TOPE POR DEPARTAMENTO'!A:A,'PRECIO TOPE POR DEPARTAMENTO'!AI:AI),IF($D$5='PRECIO TOPE POR DEPARTAMENTO'!$AJ$1,_xlfn.XLOOKUP('PROPUESTA ECONOMICA'!C914,'PRECIO TOPE POR DEPARTAMENTO'!A:A,'PRECIO TOPE POR DEPARTAMENTO'!AJ:AJ),)))))))))))))))))))))))))))))))))</f>
        <v>49606</v>
      </c>
      <c r="G914" s="133"/>
    </row>
    <row r="915" spans="2:7" ht="38.25">
      <c r="B915" s="98">
        <v>904</v>
      </c>
      <c r="C915" s="122" t="s">
        <v>2640</v>
      </c>
      <c r="D915" s="66" t="str">
        <f>+_xlfn.XLOOKUP(C915,'PRECIO TOPE POR DEPARTAMENTO'!A:A,'PRECIO TOPE POR DEPARTAMENTO'!B:B)</f>
        <v>Suministro, transporte e instalación de cable cubierto, para red compacta 1No.1/0 AAC 15kV + 1No.2 ACSR. Incluye: espaciadores polimericos y demas elementos para sus correcta instalación.</v>
      </c>
      <c r="E915" s="67" t="str">
        <f>IF('PRECIO TOPE POR DEPARTAMENTO'!C905="","",+_xlfn.XLOOKUP(C915,'PRECIO TOPE POR DEPARTAMENTO'!A:A,'PRECIO TOPE POR DEPARTAMENTO'!C:C))</f>
        <v>M</v>
      </c>
      <c r="F915" s="132">
        <f>IF($D$5='PRECIO TOPE POR DEPARTAMENTO'!$D$1,_xlfn.XLOOKUP('PROPUESTA ECONOMICA'!C915,'PRECIO TOPE POR DEPARTAMENTO'!A:A,'PRECIO TOPE POR DEPARTAMENTO'!D:D),IF($D$5='PRECIO TOPE POR DEPARTAMENTO'!$E$1,_xlfn.XLOOKUP('PROPUESTA ECONOMICA'!C915,'PRECIO TOPE POR DEPARTAMENTO'!A:A,'PRECIO TOPE POR DEPARTAMENTO'!E:E),IF($D$5='PRECIO TOPE POR DEPARTAMENTO'!$F$1,_xlfn.XLOOKUP('PROPUESTA ECONOMICA'!C915,'PRECIO TOPE POR DEPARTAMENTO'!A:A,'PRECIO TOPE POR DEPARTAMENTO'!F:F),IF($D$5='PRECIO TOPE POR DEPARTAMENTO'!$G$1,_xlfn.XLOOKUP('PROPUESTA ECONOMICA'!C915,'PRECIO TOPE POR DEPARTAMENTO'!A:A,'PRECIO TOPE POR DEPARTAMENTO'!G:G),IF($D$5='PRECIO TOPE POR DEPARTAMENTO'!$H$1,_xlfn.XLOOKUP('PROPUESTA ECONOMICA'!C915,'PRECIO TOPE POR DEPARTAMENTO'!A:A,'PRECIO TOPE POR DEPARTAMENTO'!H:H),IF($D$5='PRECIO TOPE POR DEPARTAMENTO'!$I$1,_xlfn.XLOOKUP('PROPUESTA ECONOMICA'!C915,'PRECIO TOPE POR DEPARTAMENTO'!A:A,'PRECIO TOPE POR DEPARTAMENTO'!I:I),IF($D$5='PRECIO TOPE POR DEPARTAMENTO'!$J$1,_xlfn.XLOOKUP('PROPUESTA ECONOMICA'!C915,'PRECIO TOPE POR DEPARTAMENTO'!A:A,'PRECIO TOPE POR DEPARTAMENTO'!J:J),IF($D$5='PRECIO TOPE POR DEPARTAMENTO'!$K$1,_xlfn.XLOOKUP('PROPUESTA ECONOMICA'!C915,'PRECIO TOPE POR DEPARTAMENTO'!A:A,'PRECIO TOPE POR DEPARTAMENTO'!K:K),IF($D$5='PRECIO TOPE POR DEPARTAMENTO'!$L$1,_xlfn.XLOOKUP('PROPUESTA ECONOMICA'!C915,'PRECIO TOPE POR DEPARTAMENTO'!A:A,'PRECIO TOPE POR DEPARTAMENTO'!L:L),IF($D$5='PRECIO TOPE POR DEPARTAMENTO'!$M$1,_xlfn.XLOOKUP('PROPUESTA ECONOMICA'!C915,'PRECIO TOPE POR DEPARTAMENTO'!A:A,'PRECIO TOPE POR DEPARTAMENTO'!M:M),IF($D$5='PRECIO TOPE POR DEPARTAMENTO'!$N$1,_xlfn.XLOOKUP('PROPUESTA ECONOMICA'!C915,'PRECIO TOPE POR DEPARTAMENTO'!A:A,'PRECIO TOPE POR DEPARTAMENTO'!N:N),IF($D$5='PRECIO TOPE POR DEPARTAMENTO'!$O$1,_xlfn.XLOOKUP('PROPUESTA ECONOMICA'!C915,'PRECIO TOPE POR DEPARTAMENTO'!A:A,'PRECIO TOPE POR DEPARTAMENTO'!O:O),IF($D$5='PRECIO TOPE POR DEPARTAMENTO'!$P$1,_xlfn.XLOOKUP('PROPUESTA ECONOMICA'!C915,'PRECIO TOPE POR DEPARTAMENTO'!A:A,'PRECIO TOPE POR DEPARTAMENTO'!P:P),IF($D$5='PRECIO TOPE POR DEPARTAMENTO'!$Q$1,_xlfn.XLOOKUP('PROPUESTA ECONOMICA'!C915,'PRECIO TOPE POR DEPARTAMENTO'!A:A,'PRECIO TOPE POR DEPARTAMENTO'!Q:Q),IF($D$5='PRECIO TOPE POR DEPARTAMENTO'!$R$1,_xlfn.XLOOKUP('PROPUESTA ECONOMICA'!C915,'PRECIO TOPE POR DEPARTAMENTO'!A:A,'PRECIO TOPE POR DEPARTAMENTO'!R:R),IF($D$5='PRECIO TOPE POR DEPARTAMENTO'!$S$1,_xlfn.XLOOKUP('PROPUESTA ECONOMICA'!C915,'PRECIO TOPE POR DEPARTAMENTO'!A:A,'PRECIO TOPE POR DEPARTAMENTO'!S:S),IF($D$5='PRECIO TOPE POR DEPARTAMENTO'!$T$1,_xlfn.XLOOKUP('PROPUESTA ECONOMICA'!C915,'PRECIO TOPE POR DEPARTAMENTO'!A:A,'PRECIO TOPE POR DEPARTAMENTO'!T:T),IF($D$5='PRECIO TOPE POR DEPARTAMENTO'!$U$1,_xlfn.XLOOKUP('PROPUESTA ECONOMICA'!C915,'PRECIO TOPE POR DEPARTAMENTO'!A:A,'PRECIO TOPE POR DEPARTAMENTO'!U:U),IF($D$5='PRECIO TOPE POR DEPARTAMENTO'!$V$1,_xlfn.XLOOKUP('PROPUESTA ECONOMICA'!C915,'PRECIO TOPE POR DEPARTAMENTO'!A:A,'PRECIO TOPE POR DEPARTAMENTO'!V:V),IF($D$5='PRECIO TOPE POR DEPARTAMENTO'!$W$1,_xlfn.XLOOKUP('PROPUESTA ECONOMICA'!C915,'PRECIO TOPE POR DEPARTAMENTO'!A:A,'PRECIO TOPE POR DEPARTAMENTO'!W:W),IF($D$5='PRECIO TOPE POR DEPARTAMENTO'!$X$1,_xlfn.XLOOKUP('PROPUESTA ECONOMICA'!C915,'PRECIO TOPE POR DEPARTAMENTO'!A:A,'PRECIO TOPE POR DEPARTAMENTO'!X:X),IF($D$5='PRECIO TOPE POR DEPARTAMENTO'!$Y$1,_xlfn.XLOOKUP('PROPUESTA ECONOMICA'!C915,'PRECIO TOPE POR DEPARTAMENTO'!A:A,'PRECIO TOPE POR DEPARTAMENTO'!Y:Y),IF($D$5='PRECIO TOPE POR DEPARTAMENTO'!$Z$1,_xlfn.XLOOKUP('PROPUESTA ECONOMICA'!C915,'PRECIO TOPE POR DEPARTAMENTO'!A:A,'PRECIO TOPE POR DEPARTAMENTO'!Z:Z),IF($D$5='PRECIO TOPE POR DEPARTAMENTO'!$AA$1,_xlfn.XLOOKUP('PROPUESTA ECONOMICA'!C915,'PRECIO TOPE POR DEPARTAMENTO'!A:A,'PRECIO TOPE POR DEPARTAMENTO'!AA:AA),IF($D$5='PRECIO TOPE POR DEPARTAMENTO'!$AB$1,_xlfn.XLOOKUP('PROPUESTA ECONOMICA'!C915,'PRECIO TOPE POR DEPARTAMENTO'!A:A,'PRECIO TOPE POR DEPARTAMENTO'!AB:AB),IF($D$5='PRECIO TOPE POR DEPARTAMENTO'!$AC$1,_xlfn.XLOOKUP('PROPUESTA ECONOMICA'!C915,'PRECIO TOPE POR DEPARTAMENTO'!A:A,'PRECIO TOPE POR DEPARTAMENTO'!AC:AC),IF($D$5='PRECIO TOPE POR DEPARTAMENTO'!$AD$1,_xlfn.XLOOKUP('PROPUESTA ECONOMICA'!C915,'PRECIO TOPE POR DEPARTAMENTO'!A:A,'PRECIO TOPE POR DEPARTAMENTO'!AD:AD),IF($D$5='PRECIO TOPE POR DEPARTAMENTO'!$AE$1,_xlfn.XLOOKUP('PROPUESTA ECONOMICA'!C915,'PRECIO TOPE POR DEPARTAMENTO'!A:A,'PRECIO TOPE POR DEPARTAMENTO'!AE:AE),IF($D$5='PRECIO TOPE POR DEPARTAMENTO'!$AF$1,_xlfn.XLOOKUP('PROPUESTA ECONOMICA'!C915,'PRECIO TOPE POR DEPARTAMENTO'!A:A,'PRECIO TOPE POR DEPARTAMENTO'!AF:AF),IF($D$5='PRECIO TOPE POR DEPARTAMENTO'!$AG$1,_xlfn.XLOOKUP('PROPUESTA ECONOMICA'!C915,'PRECIO TOPE POR DEPARTAMENTO'!A:A,'PRECIO TOPE POR DEPARTAMENTO'!AG:AG),IF($D$5='PRECIO TOPE POR DEPARTAMENTO'!$AH$1,_xlfn.XLOOKUP('PROPUESTA ECONOMICA'!C915,'PRECIO TOPE POR DEPARTAMENTO'!A:A,'PRECIO TOPE POR DEPARTAMENTO'!AH:AH),IF($D$5='PRECIO TOPE POR DEPARTAMENTO'!$AI$1,_xlfn.XLOOKUP('PROPUESTA ECONOMICA'!C915,'PRECIO TOPE POR DEPARTAMENTO'!A:A,'PRECIO TOPE POR DEPARTAMENTO'!AI:AI),IF($D$5='PRECIO TOPE POR DEPARTAMENTO'!$AJ$1,_xlfn.XLOOKUP('PROPUESTA ECONOMICA'!C915,'PRECIO TOPE POR DEPARTAMENTO'!A:A,'PRECIO TOPE POR DEPARTAMENTO'!AJ:AJ),)))))))))))))))))))))))))))))))))</f>
        <v>63154</v>
      </c>
      <c r="G915" s="133"/>
    </row>
    <row r="916" spans="2:7" ht="63.75">
      <c r="B916" s="98">
        <v>905</v>
      </c>
      <c r="C916" s="122" t="s">
        <v>2642</v>
      </c>
      <c r="D916" s="66" t="str">
        <f>+_xlfn.XLOOKUP(C916,'PRECIO TOPE POR DEPARTAMENTO'!A:A,'PRECIO TOPE POR DEPARTAMENTO'!B:B)</f>
        <v>Suministro e instalacion de 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v>
      </c>
      <c r="E916" s="67" t="str">
        <f>IF('PRECIO TOPE POR DEPARTAMENTO'!C906="","",+_xlfn.XLOOKUP(C916,'PRECIO TOPE POR DEPARTAMENTO'!A:A,'PRECIO TOPE POR DEPARTAMENTO'!C:C))</f>
        <v>M</v>
      </c>
      <c r="F916" s="132"/>
      <c r="G916" s="133"/>
    </row>
    <row r="917" spans="2:7" ht="25.5">
      <c r="B917" s="98">
        <v>906</v>
      </c>
      <c r="C917" s="122" t="s">
        <v>2644</v>
      </c>
      <c r="D917" s="66" t="str">
        <f>+_xlfn.XLOOKUP(C917,'PRECIO TOPE POR DEPARTAMENTO'!A:A,'PRECIO TOPE POR DEPARTAMENTO'!B:B)</f>
        <v>Suministro, transporte, instalación de Rack 1RU con organizador horizontal, negro, 19". Incluye anclajes, fijaciones y multitoma PDU horizontal 120V, 15A.</v>
      </c>
      <c r="E917" s="67" t="str">
        <f>IF('PRECIO TOPE POR DEPARTAMENTO'!C907="","",+_xlfn.XLOOKUP(C917,'PRECIO TOPE POR DEPARTAMENTO'!A:A,'PRECIO TOPE POR DEPARTAMENTO'!C:C))</f>
        <v>UN</v>
      </c>
      <c r="F917" s="132">
        <f>IF($D$5='PRECIO TOPE POR DEPARTAMENTO'!$D$1,_xlfn.XLOOKUP('PROPUESTA ECONOMICA'!C917,'PRECIO TOPE POR DEPARTAMENTO'!A:A,'PRECIO TOPE POR DEPARTAMENTO'!D:D),IF($D$5='PRECIO TOPE POR DEPARTAMENTO'!$E$1,_xlfn.XLOOKUP('PROPUESTA ECONOMICA'!C917,'PRECIO TOPE POR DEPARTAMENTO'!A:A,'PRECIO TOPE POR DEPARTAMENTO'!E:E),IF($D$5='PRECIO TOPE POR DEPARTAMENTO'!$F$1,_xlfn.XLOOKUP('PROPUESTA ECONOMICA'!C917,'PRECIO TOPE POR DEPARTAMENTO'!A:A,'PRECIO TOPE POR DEPARTAMENTO'!F:F),IF($D$5='PRECIO TOPE POR DEPARTAMENTO'!$G$1,_xlfn.XLOOKUP('PROPUESTA ECONOMICA'!C917,'PRECIO TOPE POR DEPARTAMENTO'!A:A,'PRECIO TOPE POR DEPARTAMENTO'!G:G),IF($D$5='PRECIO TOPE POR DEPARTAMENTO'!$H$1,_xlfn.XLOOKUP('PROPUESTA ECONOMICA'!C917,'PRECIO TOPE POR DEPARTAMENTO'!A:A,'PRECIO TOPE POR DEPARTAMENTO'!H:H),IF($D$5='PRECIO TOPE POR DEPARTAMENTO'!$I$1,_xlfn.XLOOKUP('PROPUESTA ECONOMICA'!C917,'PRECIO TOPE POR DEPARTAMENTO'!A:A,'PRECIO TOPE POR DEPARTAMENTO'!I:I),IF($D$5='PRECIO TOPE POR DEPARTAMENTO'!$J$1,_xlfn.XLOOKUP('PROPUESTA ECONOMICA'!C917,'PRECIO TOPE POR DEPARTAMENTO'!A:A,'PRECIO TOPE POR DEPARTAMENTO'!J:J),IF($D$5='PRECIO TOPE POR DEPARTAMENTO'!$K$1,_xlfn.XLOOKUP('PROPUESTA ECONOMICA'!C917,'PRECIO TOPE POR DEPARTAMENTO'!A:A,'PRECIO TOPE POR DEPARTAMENTO'!K:K),IF($D$5='PRECIO TOPE POR DEPARTAMENTO'!$L$1,_xlfn.XLOOKUP('PROPUESTA ECONOMICA'!C917,'PRECIO TOPE POR DEPARTAMENTO'!A:A,'PRECIO TOPE POR DEPARTAMENTO'!L:L),IF($D$5='PRECIO TOPE POR DEPARTAMENTO'!$M$1,_xlfn.XLOOKUP('PROPUESTA ECONOMICA'!C917,'PRECIO TOPE POR DEPARTAMENTO'!A:A,'PRECIO TOPE POR DEPARTAMENTO'!M:M),IF($D$5='PRECIO TOPE POR DEPARTAMENTO'!$N$1,_xlfn.XLOOKUP('PROPUESTA ECONOMICA'!C917,'PRECIO TOPE POR DEPARTAMENTO'!A:A,'PRECIO TOPE POR DEPARTAMENTO'!N:N),IF($D$5='PRECIO TOPE POR DEPARTAMENTO'!$O$1,_xlfn.XLOOKUP('PROPUESTA ECONOMICA'!C917,'PRECIO TOPE POR DEPARTAMENTO'!A:A,'PRECIO TOPE POR DEPARTAMENTO'!O:O),IF($D$5='PRECIO TOPE POR DEPARTAMENTO'!$P$1,_xlfn.XLOOKUP('PROPUESTA ECONOMICA'!C917,'PRECIO TOPE POR DEPARTAMENTO'!A:A,'PRECIO TOPE POR DEPARTAMENTO'!P:P),IF($D$5='PRECIO TOPE POR DEPARTAMENTO'!$Q$1,_xlfn.XLOOKUP('PROPUESTA ECONOMICA'!C917,'PRECIO TOPE POR DEPARTAMENTO'!A:A,'PRECIO TOPE POR DEPARTAMENTO'!Q:Q),IF($D$5='PRECIO TOPE POR DEPARTAMENTO'!$R$1,_xlfn.XLOOKUP('PROPUESTA ECONOMICA'!C917,'PRECIO TOPE POR DEPARTAMENTO'!A:A,'PRECIO TOPE POR DEPARTAMENTO'!R:R),IF($D$5='PRECIO TOPE POR DEPARTAMENTO'!$S$1,_xlfn.XLOOKUP('PROPUESTA ECONOMICA'!C917,'PRECIO TOPE POR DEPARTAMENTO'!A:A,'PRECIO TOPE POR DEPARTAMENTO'!S:S),IF($D$5='PRECIO TOPE POR DEPARTAMENTO'!$T$1,_xlfn.XLOOKUP('PROPUESTA ECONOMICA'!C917,'PRECIO TOPE POR DEPARTAMENTO'!A:A,'PRECIO TOPE POR DEPARTAMENTO'!T:T),IF($D$5='PRECIO TOPE POR DEPARTAMENTO'!$U$1,_xlfn.XLOOKUP('PROPUESTA ECONOMICA'!C917,'PRECIO TOPE POR DEPARTAMENTO'!A:A,'PRECIO TOPE POR DEPARTAMENTO'!U:U),IF($D$5='PRECIO TOPE POR DEPARTAMENTO'!$V$1,_xlfn.XLOOKUP('PROPUESTA ECONOMICA'!C917,'PRECIO TOPE POR DEPARTAMENTO'!A:A,'PRECIO TOPE POR DEPARTAMENTO'!V:V),IF($D$5='PRECIO TOPE POR DEPARTAMENTO'!$W$1,_xlfn.XLOOKUP('PROPUESTA ECONOMICA'!C917,'PRECIO TOPE POR DEPARTAMENTO'!A:A,'PRECIO TOPE POR DEPARTAMENTO'!W:W),IF($D$5='PRECIO TOPE POR DEPARTAMENTO'!$X$1,_xlfn.XLOOKUP('PROPUESTA ECONOMICA'!C917,'PRECIO TOPE POR DEPARTAMENTO'!A:A,'PRECIO TOPE POR DEPARTAMENTO'!X:X),IF($D$5='PRECIO TOPE POR DEPARTAMENTO'!$Y$1,_xlfn.XLOOKUP('PROPUESTA ECONOMICA'!C917,'PRECIO TOPE POR DEPARTAMENTO'!A:A,'PRECIO TOPE POR DEPARTAMENTO'!Y:Y),IF($D$5='PRECIO TOPE POR DEPARTAMENTO'!$Z$1,_xlfn.XLOOKUP('PROPUESTA ECONOMICA'!C917,'PRECIO TOPE POR DEPARTAMENTO'!A:A,'PRECIO TOPE POR DEPARTAMENTO'!Z:Z),IF($D$5='PRECIO TOPE POR DEPARTAMENTO'!$AA$1,_xlfn.XLOOKUP('PROPUESTA ECONOMICA'!C917,'PRECIO TOPE POR DEPARTAMENTO'!A:A,'PRECIO TOPE POR DEPARTAMENTO'!AA:AA),IF($D$5='PRECIO TOPE POR DEPARTAMENTO'!$AB$1,_xlfn.XLOOKUP('PROPUESTA ECONOMICA'!C917,'PRECIO TOPE POR DEPARTAMENTO'!A:A,'PRECIO TOPE POR DEPARTAMENTO'!AB:AB),IF($D$5='PRECIO TOPE POR DEPARTAMENTO'!$AC$1,_xlfn.XLOOKUP('PROPUESTA ECONOMICA'!C917,'PRECIO TOPE POR DEPARTAMENTO'!A:A,'PRECIO TOPE POR DEPARTAMENTO'!AC:AC),IF($D$5='PRECIO TOPE POR DEPARTAMENTO'!$AD$1,_xlfn.XLOOKUP('PROPUESTA ECONOMICA'!C917,'PRECIO TOPE POR DEPARTAMENTO'!A:A,'PRECIO TOPE POR DEPARTAMENTO'!AD:AD),IF($D$5='PRECIO TOPE POR DEPARTAMENTO'!$AE$1,_xlfn.XLOOKUP('PROPUESTA ECONOMICA'!C917,'PRECIO TOPE POR DEPARTAMENTO'!A:A,'PRECIO TOPE POR DEPARTAMENTO'!AE:AE),IF($D$5='PRECIO TOPE POR DEPARTAMENTO'!$AF$1,_xlfn.XLOOKUP('PROPUESTA ECONOMICA'!C917,'PRECIO TOPE POR DEPARTAMENTO'!A:A,'PRECIO TOPE POR DEPARTAMENTO'!AF:AF),IF($D$5='PRECIO TOPE POR DEPARTAMENTO'!$AG$1,_xlfn.XLOOKUP('PROPUESTA ECONOMICA'!C917,'PRECIO TOPE POR DEPARTAMENTO'!A:A,'PRECIO TOPE POR DEPARTAMENTO'!AG:AG),IF($D$5='PRECIO TOPE POR DEPARTAMENTO'!$AH$1,_xlfn.XLOOKUP('PROPUESTA ECONOMICA'!C917,'PRECIO TOPE POR DEPARTAMENTO'!A:A,'PRECIO TOPE POR DEPARTAMENTO'!AH:AH),IF($D$5='PRECIO TOPE POR DEPARTAMENTO'!$AI$1,_xlfn.XLOOKUP('PROPUESTA ECONOMICA'!C917,'PRECIO TOPE POR DEPARTAMENTO'!A:A,'PRECIO TOPE POR DEPARTAMENTO'!AI:AI),IF($D$5='PRECIO TOPE POR DEPARTAMENTO'!$AJ$1,_xlfn.XLOOKUP('PROPUESTA ECONOMICA'!C917,'PRECIO TOPE POR DEPARTAMENTO'!A:A,'PRECIO TOPE POR DEPARTAMENTO'!AJ:AJ),)))))))))))))))))))))))))))))))))</f>
        <v>108230</v>
      </c>
      <c r="G917" s="133"/>
    </row>
    <row r="918" spans="2:7" ht="38.25">
      <c r="B918" s="98">
        <v>907</v>
      </c>
      <c r="C918" s="122" t="s">
        <v>2646</v>
      </c>
      <c r="D918" s="66" t="str">
        <f>+_xlfn.XLOOKUP(C918,'PRECIO TOPE POR DEPARTAMENTO'!A:A,'PRECIO TOPE POR DEPARTAMENTO'!B:B)</f>
        <v>Suministro, transporte, instalación de minirack cerrado de 11RU, 0.6m x 0.6m x 0.6m, fabricado en aluminio, color negro. Incluye anclajes, fijaciones y multitoma PDU horizontal 120V, 15A, 8 salidas.</v>
      </c>
      <c r="E918" s="67" t="str">
        <f>IF('PRECIO TOPE POR DEPARTAMENTO'!C908="","",+_xlfn.XLOOKUP(C918,'PRECIO TOPE POR DEPARTAMENTO'!A:A,'PRECIO TOPE POR DEPARTAMENTO'!C:C))</f>
        <v>UN</v>
      </c>
      <c r="F918" s="132">
        <f>IF($D$5='PRECIO TOPE POR DEPARTAMENTO'!$D$1,_xlfn.XLOOKUP('PROPUESTA ECONOMICA'!C918,'PRECIO TOPE POR DEPARTAMENTO'!A:A,'PRECIO TOPE POR DEPARTAMENTO'!D:D),IF($D$5='PRECIO TOPE POR DEPARTAMENTO'!$E$1,_xlfn.XLOOKUP('PROPUESTA ECONOMICA'!C918,'PRECIO TOPE POR DEPARTAMENTO'!A:A,'PRECIO TOPE POR DEPARTAMENTO'!E:E),IF($D$5='PRECIO TOPE POR DEPARTAMENTO'!$F$1,_xlfn.XLOOKUP('PROPUESTA ECONOMICA'!C918,'PRECIO TOPE POR DEPARTAMENTO'!A:A,'PRECIO TOPE POR DEPARTAMENTO'!F:F),IF($D$5='PRECIO TOPE POR DEPARTAMENTO'!$G$1,_xlfn.XLOOKUP('PROPUESTA ECONOMICA'!C918,'PRECIO TOPE POR DEPARTAMENTO'!A:A,'PRECIO TOPE POR DEPARTAMENTO'!G:G),IF($D$5='PRECIO TOPE POR DEPARTAMENTO'!$H$1,_xlfn.XLOOKUP('PROPUESTA ECONOMICA'!C918,'PRECIO TOPE POR DEPARTAMENTO'!A:A,'PRECIO TOPE POR DEPARTAMENTO'!H:H),IF($D$5='PRECIO TOPE POR DEPARTAMENTO'!$I$1,_xlfn.XLOOKUP('PROPUESTA ECONOMICA'!C918,'PRECIO TOPE POR DEPARTAMENTO'!A:A,'PRECIO TOPE POR DEPARTAMENTO'!I:I),IF($D$5='PRECIO TOPE POR DEPARTAMENTO'!$J$1,_xlfn.XLOOKUP('PROPUESTA ECONOMICA'!C918,'PRECIO TOPE POR DEPARTAMENTO'!A:A,'PRECIO TOPE POR DEPARTAMENTO'!J:J),IF($D$5='PRECIO TOPE POR DEPARTAMENTO'!$K$1,_xlfn.XLOOKUP('PROPUESTA ECONOMICA'!C918,'PRECIO TOPE POR DEPARTAMENTO'!A:A,'PRECIO TOPE POR DEPARTAMENTO'!K:K),IF($D$5='PRECIO TOPE POR DEPARTAMENTO'!$L$1,_xlfn.XLOOKUP('PROPUESTA ECONOMICA'!C918,'PRECIO TOPE POR DEPARTAMENTO'!A:A,'PRECIO TOPE POR DEPARTAMENTO'!L:L),IF($D$5='PRECIO TOPE POR DEPARTAMENTO'!$M$1,_xlfn.XLOOKUP('PROPUESTA ECONOMICA'!C918,'PRECIO TOPE POR DEPARTAMENTO'!A:A,'PRECIO TOPE POR DEPARTAMENTO'!M:M),IF($D$5='PRECIO TOPE POR DEPARTAMENTO'!$N$1,_xlfn.XLOOKUP('PROPUESTA ECONOMICA'!C918,'PRECIO TOPE POR DEPARTAMENTO'!A:A,'PRECIO TOPE POR DEPARTAMENTO'!N:N),IF($D$5='PRECIO TOPE POR DEPARTAMENTO'!$O$1,_xlfn.XLOOKUP('PROPUESTA ECONOMICA'!C918,'PRECIO TOPE POR DEPARTAMENTO'!A:A,'PRECIO TOPE POR DEPARTAMENTO'!O:O),IF($D$5='PRECIO TOPE POR DEPARTAMENTO'!$P$1,_xlfn.XLOOKUP('PROPUESTA ECONOMICA'!C918,'PRECIO TOPE POR DEPARTAMENTO'!A:A,'PRECIO TOPE POR DEPARTAMENTO'!P:P),IF($D$5='PRECIO TOPE POR DEPARTAMENTO'!$Q$1,_xlfn.XLOOKUP('PROPUESTA ECONOMICA'!C918,'PRECIO TOPE POR DEPARTAMENTO'!A:A,'PRECIO TOPE POR DEPARTAMENTO'!Q:Q),IF($D$5='PRECIO TOPE POR DEPARTAMENTO'!$R$1,_xlfn.XLOOKUP('PROPUESTA ECONOMICA'!C918,'PRECIO TOPE POR DEPARTAMENTO'!A:A,'PRECIO TOPE POR DEPARTAMENTO'!R:R),IF($D$5='PRECIO TOPE POR DEPARTAMENTO'!$S$1,_xlfn.XLOOKUP('PROPUESTA ECONOMICA'!C918,'PRECIO TOPE POR DEPARTAMENTO'!A:A,'PRECIO TOPE POR DEPARTAMENTO'!S:S),IF($D$5='PRECIO TOPE POR DEPARTAMENTO'!$T$1,_xlfn.XLOOKUP('PROPUESTA ECONOMICA'!C918,'PRECIO TOPE POR DEPARTAMENTO'!A:A,'PRECIO TOPE POR DEPARTAMENTO'!T:T),IF($D$5='PRECIO TOPE POR DEPARTAMENTO'!$U$1,_xlfn.XLOOKUP('PROPUESTA ECONOMICA'!C918,'PRECIO TOPE POR DEPARTAMENTO'!A:A,'PRECIO TOPE POR DEPARTAMENTO'!U:U),IF($D$5='PRECIO TOPE POR DEPARTAMENTO'!$V$1,_xlfn.XLOOKUP('PROPUESTA ECONOMICA'!C918,'PRECIO TOPE POR DEPARTAMENTO'!A:A,'PRECIO TOPE POR DEPARTAMENTO'!V:V),IF($D$5='PRECIO TOPE POR DEPARTAMENTO'!$W$1,_xlfn.XLOOKUP('PROPUESTA ECONOMICA'!C918,'PRECIO TOPE POR DEPARTAMENTO'!A:A,'PRECIO TOPE POR DEPARTAMENTO'!W:W),IF($D$5='PRECIO TOPE POR DEPARTAMENTO'!$X$1,_xlfn.XLOOKUP('PROPUESTA ECONOMICA'!C918,'PRECIO TOPE POR DEPARTAMENTO'!A:A,'PRECIO TOPE POR DEPARTAMENTO'!X:X),IF($D$5='PRECIO TOPE POR DEPARTAMENTO'!$Y$1,_xlfn.XLOOKUP('PROPUESTA ECONOMICA'!C918,'PRECIO TOPE POR DEPARTAMENTO'!A:A,'PRECIO TOPE POR DEPARTAMENTO'!Y:Y),IF($D$5='PRECIO TOPE POR DEPARTAMENTO'!$Z$1,_xlfn.XLOOKUP('PROPUESTA ECONOMICA'!C918,'PRECIO TOPE POR DEPARTAMENTO'!A:A,'PRECIO TOPE POR DEPARTAMENTO'!Z:Z),IF($D$5='PRECIO TOPE POR DEPARTAMENTO'!$AA$1,_xlfn.XLOOKUP('PROPUESTA ECONOMICA'!C918,'PRECIO TOPE POR DEPARTAMENTO'!A:A,'PRECIO TOPE POR DEPARTAMENTO'!AA:AA),IF($D$5='PRECIO TOPE POR DEPARTAMENTO'!$AB$1,_xlfn.XLOOKUP('PROPUESTA ECONOMICA'!C918,'PRECIO TOPE POR DEPARTAMENTO'!A:A,'PRECIO TOPE POR DEPARTAMENTO'!AB:AB),IF($D$5='PRECIO TOPE POR DEPARTAMENTO'!$AC$1,_xlfn.XLOOKUP('PROPUESTA ECONOMICA'!C918,'PRECIO TOPE POR DEPARTAMENTO'!A:A,'PRECIO TOPE POR DEPARTAMENTO'!AC:AC),IF($D$5='PRECIO TOPE POR DEPARTAMENTO'!$AD$1,_xlfn.XLOOKUP('PROPUESTA ECONOMICA'!C918,'PRECIO TOPE POR DEPARTAMENTO'!A:A,'PRECIO TOPE POR DEPARTAMENTO'!AD:AD),IF($D$5='PRECIO TOPE POR DEPARTAMENTO'!$AE$1,_xlfn.XLOOKUP('PROPUESTA ECONOMICA'!C918,'PRECIO TOPE POR DEPARTAMENTO'!A:A,'PRECIO TOPE POR DEPARTAMENTO'!AE:AE),IF($D$5='PRECIO TOPE POR DEPARTAMENTO'!$AF$1,_xlfn.XLOOKUP('PROPUESTA ECONOMICA'!C918,'PRECIO TOPE POR DEPARTAMENTO'!A:A,'PRECIO TOPE POR DEPARTAMENTO'!AF:AF),IF($D$5='PRECIO TOPE POR DEPARTAMENTO'!$AG$1,_xlfn.XLOOKUP('PROPUESTA ECONOMICA'!C918,'PRECIO TOPE POR DEPARTAMENTO'!A:A,'PRECIO TOPE POR DEPARTAMENTO'!AG:AG),IF($D$5='PRECIO TOPE POR DEPARTAMENTO'!$AH$1,_xlfn.XLOOKUP('PROPUESTA ECONOMICA'!C918,'PRECIO TOPE POR DEPARTAMENTO'!A:A,'PRECIO TOPE POR DEPARTAMENTO'!AH:AH),IF($D$5='PRECIO TOPE POR DEPARTAMENTO'!$AI$1,_xlfn.XLOOKUP('PROPUESTA ECONOMICA'!C918,'PRECIO TOPE POR DEPARTAMENTO'!A:A,'PRECIO TOPE POR DEPARTAMENTO'!AI:AI),IF($D$5='PRECIO TOPE POR DEPARTAMENTO'!$AJ$1,_xlfn.XLOOKUP('PROPUESTA ECONOMICA'!C918,'PRECIO TOPE POR DEPARTAMENTO'!A:A,'PRECIO TOPE POR DEPARTAMENTO'!AJ:AJ),)))))))))))))))))))))))))))))))))</f>
        <v>759501</v>
      </c>
      <c r="G918" s="133"/>
    </row>
    <row r="919" spans="2:7" ht="25.5">
      <c r="B919" s="98">
        <v>908</v>
      </c>
      <c r="C919" s="122" t="s">
        <v>2648</v>
      </c>
      <c r="D919" s="66" t="str">
        <f>+_xlfn.XLOOKUP(C919,'PRECIO TOPE POR DEPARTAMENTO'!A:A,'PRECIO TOPE POR DEPARTAMENTO'!B:B)</f>
        <v>Suministro, transporte, instalación de rack cerrado de 24RU, 0.6m x 0.6m x 1.2m, fabricado en aluminio, color negro. Incluye anclajes y fijaciones en piso.</v>
      </c>
      <c r="E919" s="67" t="str">
        <f>IF('PRECIO TOPE POR DEPARTAMENTO'!C909="","",+_xlfn.XLOOKUP(C919,'PRECIO TOPE POR DEPARTAMENTO'!A:A,'PRECIO TOPE POR DEPARTAMENTO'!C:C))</f>
        <v>UN</v>
      </c>
      <c r="F919" s="132">
        <f>IF($D$5='PRECIO TOPE POR DEPARTAMENTO'!$D$1,_xlfn.XLOOKUP('PROPUESTA ECONOMICA'!C919,'PRECIO TOPE POR DEPARTAMENTO'!A:A,'PRECIO TOPE POR DEPARTAMENTO'!D:D),IF($D$5='PRECIO TOPE POR DEPARTAMENTO'!$E$1,_xlfn.XLOOKUP('PROPUESTA ECONOMICA'!C919,'PRECIO TOPE POR DEPARTAMENTO'!A:A,'PRECIO TOPE POR DEPARTAMENTO'!E:E),IF($D$5='PRECIO TOPE POR DEPARTAMENTO'!$F$1,_xlfn.XLOOKUP('PROPUESTA ECONOMICA'!C919,'PRECIO TOPE POR DEPARTAMENTO'!A:A,'PRECIO TOPE POR DEPARTAMENTO'!F:F),IF($D$5='PRECIO TOPE POR DEPARTAMENTO'!$G$1,_xlfn.XLOOKUP('PROPUESTA ECONOMICA'!C919,'PRECIO TOPE POR DEPARTAMENTO'!A:A,'PRECIO TOPE POR DEPARTAMENTO'!G:G),IF($D$5='PRECIO TOPE POR DEPARTAMENTO'!$H$1,_xlfn.XLOOKUP('PROPUESTA ECONOMICA'!C919,'PRECIO TOPE POR DEPARTAMENTO'!A:A,'PRECIO TOPE POR DEPARTAMENTO'!H:H),IF($D$5='PRECIO TOPE POR DEPARTAMENTO'!$I$1,_xlfn.XLOOKUP('PROPUESTA ECONOMICA'!C919,'PRECIO TOPE POR DEPARTAMENTO'!A:A,'PRECIO TOPE POR DEPARTAMENTO'!I:I),IF($D$5='PRECIO TOPE POR DEPARTAMENTO'!$J$1,_xlfn.XLOOKUP('PROPUESTA ECONOMICA'!C919,'PRECIO TOPE POR DEPARTAMENTO'!A:A,'PRECIO TOPE POR DEPARTAMENTO'!J:J),IF($D$5='PRECIO TOPE POR DEPARTAMENTO'!$K$1,_xlfn.XLOOKUP('PROPUESTA ECONOMICA'!C919,'PRECIO TOPE POR DEPARTAMENTO'!A:A,'PRECIO TOPE POR DEPARTAMENTO'!K:K),IF($D$5='PRECIO TOPE POR DEPARTAMENTO'!$L$1,_xlfn.XLOOKUP('PROPUESTA ECONOMICA'!C919,'PRECIO TOPE POR DEPARTAMENTO'!A:A,'PRECIO TOPE POR DEPARTAMENTO'!L:L),IF($D$5='PRECIO TOPE POR DEPARTAMENTO'!$M$1,_xlfn.XLOOKUP('PROPUESTA ECONOMICA'!C919,'PRECIO TOPE POR DEPARTAMENTO'!A:A,'PRECIO TOPE POR DEPARTAMENTO'!M:M),IF($D$5='PRECIO TOPE POR DEPARTAMENTO'!$N$1,_xlfn.XLOOKUP('PROPUESTA ECONOMICA'!C919,'PRECIO TOPE POR DEPARTAMENTO'!A:A,'PRECIO TOPE POR DEPARTAMENTO'!N:N),IF($D$5='PRECIO TOPE POR DEPARTAMENTO'!$O$1,_xlfn.XLOOKUP('PROPUESTA ECONOMICA'!C919,'PRECIO TOPE POR DEPARTAMENTO'!A:A,'PRECIO TOPE POR DEPARTAMENTO'!O:O),IF($D$5='PRECIO TOPE POR DEPARTAMENTO'!$P$1,_xlfn.XLOOKUP('PROPUESTA ECONOMICA'!C919,'PRECIO TOPE POR DEPARTAMENTO'!A:A,'PRECIO TOPE POR DEPARTAMENTO'!P:P),IF($D$5='PRECIO TOPE POR DEPARTAMENTO'!$Q$1,_xlfn.XLOOKUP('PROPUESTA ECONOMICA'!C919,'PRECIO TOPE POR DEPARTAMENTO'!A:A,'PRECIO TOPE POR DEPARTAMENTO'!Q:Q),IF($D$5='PRECIO TOPE POR DEPARTAMENTO'!$R$1,_xlfn.XLOOKUP('PROPUESTA ECONOMICA'!C919,'PRECIO TOPE POR DEPARTAMENTO'!A:A,'PRECIO TOPE POR DEPARTAMENTO'!R:R),IF($D$5='PRECIO TOPE POR DEPARTAMENTO'!$S$1,_xlfn.XLOOKUP('PROPUESTA ECONOMICA'!C919,'PRECIO TOPE POR DEPARTAMENTO'!A:A,'PRECIO TOPE POR DEPARTAMENTO'!S:S),IF($D$5='PRECIO TOPE POR DEPARTAMENTO'!$T$1,_xlfn.XLOOKUP('PROPUESTA ECONOMICA'!C919,'PRECIO TOPE POR DEPARTAMENTO'!A:A,'PRECIO TOPE POR DEPARTAMENTO'!T:T),IF($D$5='PRECIO TOPE POR DEPARTAMENTO'!$U$1,_xlfn.XLOOKUP('PROPUESTA ECONOMICA'!C919,'PRECIO TOPE POR DEPARTAMENTO'!A:A,'PRECIO TOPE POR DEPARTAMENTO'!U:U),IF($D$5='PRECIO TOPE POR DEPARTAMENTO'!$V$1,_xlfn.XLOOKUP('PROPUESTA ECONOMICA'!C919,'PRECIO TOPE POR DEPARTAMENTO'!A:A,'PRECIO TOPE POR DEPARTAMENTO'!V:V),IF($D$5='PRECIO TOPE POR DEPARTAMENTO'!$W$1,_xlfn.XLOOKUP('PROPUESTA ECONOMICA'!C919,'PRECIO TOPE POR DEPARTAMENTO'!A:A,'PRECIO TOPE POR DEPARTAMENTO'!W:W),IF($D$5='PRECIO TOPE POR DEPARTAMENTO'!$X$1,_xlfn.XLOOKUP('PROPUESTA ECONOMICA'!C919,'PRECIO TOPE POR DEPARTAMENTO'!A:A,'PRECIO TOPE POR DEPARTAMENTO'!X:X),IF($D$5='PRECIO TOPE POR DEPARTAMENTO'!$Y$1,_xlfn.XLOOKUP('PROPUESTA ECONOMICA'!C919,'PRECIO TOPE POR DEPARTAMENTO'!A:A,'PRECIO TOPE POR DEPARTAMENTO'!Y:Y),IF($D$5='PRECIO TOPE POR DEPARTAMENTO'!$Z$1,_xlfn.XLOOKUP('PROPUESTA ECONOMICA'!C919,'PRECIO TOPE POR DEPARTAMENTO'!A:A,'PRECIO TOPE POR DEPARTAMENTO'!Z:Z),IF($D$5='PRECIO TOPE POR DEPARTAMENTO'!$AA$1,_xlfn.XLOOKUP('PROPUESTA ECONOMICA'!C919,'PRECIO TOPE POR DEPARTAMENTO'!A:A,'PRECIO TOPE POR DEPARTAMENTO'!AA:AA),IF($D$5='PRECIO TOPE POR DEPARTAMENTO'!$AB$1,_xlfn.XLOOKUP('PROPUESTA ECONOMICA'!C919,'PRECIO TOPE POR DEPARTAMENTO'!A:A,'PRECIO TOPE POR DEPARTAMENTO'!AB:AB),IF($D$5='PRECIO TOPE POR DEPARTAMENTO'!$AC$1,_xlfn.XLOOKUP('PROPUESTA ECONOMICA'!C919,'PRECIO TOPE POR DEPARTAMENTO'!A:A,'PRECIO TOPE POR DEPARTAMENTO'!AC:AC),IF($D$5='PRECIO TOPE POR DEPARTAMENTO'!$AD$1,_xlfn.XLOOKUP('PROPUESTA ECONOMICA'!C919,'PRECIO TOPE POR DEPARTAMENTO'!A:A,'PRECIO TOPE POR DEPARTAMENTO'!AD:AD),IF($D$5='PRECIO TOPE POR DEPARTAMENTO'!$AE$1,_xlfn.XLOOKUP('PROPUESTA ECONOMICA'!C919,'PRECIO TOPE POR DEPARTAMENTO'!A:A,'PRECIO TOPE POR DEPARTAMENTO'!AE:AE),IF($D$5='PRECIO TOPE POR DEPARTAMENTO'!$AF$1,_xlfn.XLOOKUP('PROPUESTA ECONOMICA'!C919,'PRECIO TOPE POR DEPARTAMENTO'!A:A,'PRECIO TOPE POR DEPARTAMENTO'!AF:AF),IF($D$5='PRECIO TOPE POR DEPARTAMENTO'!$AG$1,_xlfn.XLOOKUP('PROPUESTA ECONOMICA'!C919,'PRECIO TOPE POR DEPARTAMENTO'!A:A,'PRECIO TOPE POR DEPARTAMENTO'!AG:AG),IF($D$5='PRECIO TOPE POR DEPARTAMENTO'!$AH$1,_xlfn.XLOOKUP('PROPUESTA ECONOMICA'!C919,'PRECIO TOPE POR DEPARTAMENTO'!A:A,'PRECIO TOPE POR DEPARTAMENTO'!AH:AH),IF($D$5='PRECIO TOPE POR DEPARTAMENTO'!$AI$1,_xlfn.XLOOKUP('PROPUESTA ECONOMICA'!C919,'PRECIO TOPE POR DEPARTAMENTO'!A:A,'PRECIO TOPE POR DEPARTAMENTO'!AI:AI),IF($D$5='PRECIO TOPE POR DEPARTAMENTO'!$AJ$1,_xlfn.XLOOKUP('PROPUESTA ECONOMICA'!C919,'PRECIO TOPE POR DEPARTAMENTO'!A:A,'PRECIO TOPE POR DEPARTAMENTO'!AJ:AJ),)))))))))))))))))))))))))))))))))</f>
        <v>804332</v>
      </c>
      <c r="G919" s="133"/>
    </row>
    <row r="920" spans="2:7" ht="38.25">
      <c r="B920" s="98">
        <v>909</v>
      </c>
      <c r="C920" s="122" t="s">
        <v>2650</v>
      </c>
      <c r="D920" s="66" t="str">
        <f>+_xlfn.XLOOKUP(C920,'PRECIO TOPE POR DEPARTAMENTO'!A:A,'PRECIO TOPE POR DEPARTAMENTO'!B:B)</f>
        <v>Acometida principal desde tablero de medida hasta ML principal en cuarto tecnico en cable de AWG Aluminio AA 8000 XHHW-280°C 750V PE HF LS TC por canalizacion subterranea 4No.4/0  Fase + 1No.4/0  Neutro +1No.2 Tierra.</v>
      </c>
      <c r="E920" s="67" t="str">
        <f>IF('PRECIO TOPE POR DEPARTAMENTO'!C910="","",+_xlfn.XLOOKUP(C920,'PRECIO TOPE POR DEPARTAMENTO'!A:A,'PRECIO TOPE POR DEPARTAMENTO'!C:C))</f>
        <v>UN</v>
      </c>
      <c r="F920" s="132">
        <f>IF($D$5='PRECIO TOPE POR DEPARTAMENTO'!$D$1,_xlfn.XLOOKUP('PROPUESTA ECONOMICA'!C920,'PRECIO TOPE POR DEPARTAMENTO'!A:A,'PRECIO TOPE POR DEPARTAMENTO'!D:D),IF($D$5='PRECIO TOPE POR DEPARTAMENTO'!$E$1,_xlfn.XLOOKUP('PROPUESTA ECONOMICA'!C920,'PRECIO TOPE POR DEPARTAMENTO'!A:A,'PRECIO TOPE POR DEPARTAMENTO'!E:E),IF($D$5='PRECIO TOPE POR DEPARTAMENTO'!$F$1,_xlfn.XLOOKUP('PROPUESTA ECONOMICA'!C920,'PRECIO TOPE POR DEPARTAMENTO'!A:A,'PRECIO TOPE POR DEPARTAMENTO'!F:F),IF($D$5='PRECIO TOPE POR DEPARTAMENTO'!$G$1,_xlfn.XLOOKUP('PROPUESTA ECONOMICA'!C920,'PRECIO TOPE POR DEPARTAMENTO'!A:A,'PRECIO TOPE POR DEPARTAMENTO'!G:G),IF($D$5='PRECIO TOPE POR DEPARTAMENTO'!$H$1,_xlfn.XLOOKUP('PROPUESTA ECONOMICA'!C920,'PRECIO TOPE POR DEPARTAMENTO'!A:A,'PRECIO TOPE POR DEPARTAMENTO'!H:H),IF($D$5='PRECIO TOPE POR DEPARTAMENTO'!$I$1,_xlfn.XLOOKUP('PROPUESTA ECONOMICA'!C920,'PRECIO TOPE POR DEPARTAMENTO'!A:A,'PRECIO TOPE POR DEPARTAMENTO'!I:I),IF($D$5='PRECIO TOPE POR DEPARTAMENTO'!$J$1,_xlfn.XLOOKUP('PROPUESTA ECONOMICA'!C920,'PRECIO TOPE POR DEPARTAMENTO'!A:A,'PRECIO TOPE POR DEPARTAMENTO'!J:J),IF($D$5='PRECIO TOPE POR DEPARTAMENTO'!$K$1,_xlfn.XLOOKUP('PROPUESTA ECONOMICA'!C920,'PRECIO TOPE POR DEPARTAMENTO'!A:A,'PRECIO TOPE POR DEPARTAMENTO'!K:K),IF($D$5='PRECIO TOPE POR DEPARTAMENTO'!$L$1,_xlfn.XLOOKUP('PROPUESTA ECONOMICA'!C920,'PRECIO TOPE POR DEPARTAMENTO'!A:A,'PRECIO TOPE POR DEPARTAMENTO'!L:L),IF($D$5='PRECIO TOPE POR DEPARTAMENTO'!$M$1,_xlfn.XLOOKUP('PROPUESTA ECONOMICA'!C920,'PRECIO TOPE POR DEPARTAMENTO'!A:A,'PRECIO TOPE POR DEPARTAMENTO'!M:M),IF($D$5='PRECIO TOPE POR DEPARTAMENTO'!$N$1,_xlfn.XLOOKUP('PROPUESTA ECONOMICA'!C920,'PRECIO TOPE POR DEPARTAMENTO'!A:A,'PRECIO TOPE POR DEPARTAMENTO'!N:N),IF($D$5='PRECIO TOPE POR DEPARTAMENTO'!$O$1,_xlfn.XLOOKUP('PROPUESTA ECONOMICA'!C920,'PRECIO TOPE POR DEPARTAMENTO'!A:A,'PRECIO TOPE POR DEPARTAMENTO'!O:O),IF($D$5='PRECIO TOPE POR DEPARTAMENTO'!$P$1,_xlfn.XLOOKUP('PROPUESTA ECONOMICA'!C920,'PRECIO TOPE POR DEPARTAMENTO'!A:A,'PRECIO TOPE POR DEPARTAMENTO'!P:P),IF($D$5='PRECIO TOPE POR DEPARTAMENTO'!$Q$1,_xlfn.XLOOKUP('PROPUESTA ECONOMICA'!C920,'PRECIO TOPE POR DEPARTAMENTO'!A:A,'PRECIO TOPE POR DEPARTAMENTO'!Q:Q),IF($D$5='PRECIO TOPE POR DEPARTAMENTO'!$R$1,_xlfn.XLOOKUP('PROPUESTA ECONOMICA'!C920,'PRECIO TOPE POR DEPARTAMENTO'!A:A,'PRECIO TOPE POR DEPARTAMENTO'!R:R),IF($D$5='PRECIO TOPE POR DEPARTAMENTO'!$S$1,_xlfn.XLOOKUP('PROPUESTA ECONOMICA'!C920,'PRECIO TOPE POR DEPARTAMENTO'!A:A,'PRECIO TOPE POR DEPARTAMENTO'!S:S),IF($D$5='PRECIO TOPE POR DEPARTAMENTO'!$T$1,_xlfn.XLOOKUP('PROPUESTA ECONOMICA'!C920,'PRECIO TOPE POR DEPARTAMENTO'!A:A,'PRECIO TOPE POR DEPARTAMENTO'!T:T),IF($D$5='PRECIO TOPE POR DEPARTAMENTO'!$U$1,_xlfn.XLOOKUP('PROPUESTA ECONOMICA'!C920,'PRECIO TOPE POR DEPARTAMENTO'!A:A,'PRECIO TOPE POR DEPARTAMENTO'!U:U),IF($D$5='PRECIO TOPE POR DEPARTAMENTO'!$V$1,_xlfn.XLOOKUP('PROPUESTA ECONOMICA'!C920,'PRECIO TOPE POR DEPARTAMENTO'!A:A,'PRECIO TOPE POR DEPARTAMENTO'!V:V),IF($D$5='PRECIO TOPE POR DEPARTAMENTO'!$W$1,_xlfn.XLOOKUP('PROPUESTA ECONOMICA'!C920,'PRECIO TOPE POR DEPARTAMENTO'!A:A,'PRECIO TOPE POR DEPARTAMENTO'!W:W),IF($D$5='PRECIO TOPE POR DEPARTAMENTO'!$X$1,_xlfn.XLOOKUP('PROPUESTA ECONOMICA'!C920,'PRECIO TOPE POR DEPARTAMENTO'!A:A,'PRECIO TOPE POR DEPARTAMENTO'!X:X),IF($D$5='PRECIO TOPE POR DEPARTAMENTO'!$Y$1,_xlfn.XLOOKUP('PROPUESTA ECONOMICA'!C920,'PRECIO TOPE POR DEPARTAMENTO'!A:A,'PRECIO TOPE POR DEPARTAMENTO'!Y:Y),IF($D$5='PRECIO TOPE POR DEPARTAMENTO'!$Z$1,_xlfn.XLOOKUP('PROPUESTA ECONOMICA'!C920,'PRECIO TOPE POR DEPARTAMENTO'!A:A,'PRECIO TOPE POR DEPARTAMENTO'!Z:Z),IF($D$5='PRECIO TOPE POR DEPARTAMENTO'!$AA$1,_xlfn.XLOOKUP('PROPUESTA ECONOMICA'!C920,'PRECIO TOPE POR DEPARTAMENTO'!A:A,'PRECIO TOPE POR DEPARTAMENTO'!AA:AA),IF($D$5='PRECIO TOPE POR DEPARTAMENTO'!$AB$1,_xlfn.XLOOKUP('PROPUESTA ECONOMICA'!C920,'PRECIO TOPE POR DEPARTAMENTO'!A:A,'PRECIO TOPE POR DEPARTAMENTO'!AB:AB),IF($D$5='PRECIO TOPE POR DEPARTAMENTO'!$AC$1,_xlfn.XLOOKUP('PROPUESTA ECONOMICA'!C920,'PRECIO TOPE POR DEPARTAMENTO'!A:A,'PRECIO TOPE POR DEPARTAMENTO'!AC:AC),IF($D$5='PRECIO TOPE POR DEPARTAMENTO'!$AD$1,_xlfn.XLOOKUP('PROPUESTA ECONOMICA'!C920,'PRECIO TOPE POR DEPARTAMENTO'!A:A,'PRECIO TOPE POR DEPARTAMENTO'!AD:AD),IF($D$5='PRECIO TOPE POR DEPARTAMENTO'!$AE$1,_xlfn.XLOOKUP('PROPUESTA ECONOMICA'!C920,'PRECIO TOPE POR DEPARTAMENTO'!A:A,'PRECIO TOPE POR DEPARTAMENTO'!AE:AE),IF($D$5='PRECIO TOPE POR DEPARTAMENTO'!$AF$1,_xlfn.XLOOKUP('PROPUESTA ECONOMICA'!C920,'PRECIO TOPE POR DEPARTAMENTO'!A:A,'PRECIO TOPE POR DEPARTAMENTO'!AF:AF),IF($D$5='PRECIO TOPE POR DEPARTAMENTO'!$AG$1,_xlfn.XLOOKUP('PROPUESTA ECONOMICA'!C920,'PRECIO TOPE POR DEPARTAMENTO'!A:A,'PRECIO TOPE POR DEPARTAMENTO'!AG:AG),IF($D$5='PRECIO TOPE POR DEPARTAMENTO'!$AH$1,_xlfn.XLOOKUP('PROPUESTA ECONOMICA'!C920,'PRECIO TOPE POR DEPARTAMENTO'!A:A,'PRECIO TOPE POR DEPARTAMENTO'!AH:AH),IF($D$5='PRECIO TOPE POR DEPARTAMENTO'!$AI$1,_xlfn.XLOOKUP('PROPUESTA ECONOMICA'!C920,'PRECIO TOPE POR DEPARTAMENTO'!A:A,'PRECIO TOPE POR DEPARTAMENTO'!AI:AI),IF($D$5='PRECIO TOPE POR DEPARTAMENTO'!$AJ$1,_xlfn.XLOOKUP('PROPUESTA ECONOMICA'!C920,'PRECIO TOPE POR DEPARTAMENTO'!A:A,'PRECIO TOPE POR DEPARTAMENTO'!AJ:AJ),)))))))))))))))))))))))))))))))))</f>
        <v>114656</v>
      </c>
      <c r="G920" s="133"/>
    </row>
    <row r="921" spans="2:7" ht="38.25">
      <c r="B921" s="98">
        <v>910</v>
      </c>
      <c r="C921" s="122" t="s">
        <v>2652</v>
      </c>
      <c r="D921" s="66" t="str">
        <f>+_xlfn.XLOOKUP(C921,'PRECIO TOPE POR DEPARTAMENTO'!A:A,'PRECIO TOPE POR DEPARTAMENTO'!B:B)</f>
        <v>Acometida principal desde tablero de medida hasta ML principal en cuarto tecnico en cable de AWG Aluminio AA 8000 XHHW-280°C 750V PE HF LS TC por canalizacion subterranea 6No.4/0  Fase + 2No.1/0  Neutro +1No.2 Tierra.</v>
      </c>
      <c r="E921" s="67" t="str">
        <f>IF('PRECIO TOPE POR DEPARTAMENTO'!C911="","",+_xlfn.XLOOKUP(C921,'PRECIO TOPE POR DEPARTAMENTO'!A:A,'PRECIO TOPE POR DEPARTAMENTO'!C:C))</f>
        <v>M</v>
      </c>
      <c r="F921" s="132">
        <f>IF($D$5='PRECIO TOPE POR DEPARTAMENTO'!$D$1,_xlfn.XLOOKUP('PROPUESTA ECONOMICA'!C921,'PRECIO TOPE POR DEPARTAMENTO'!A:A,'PRECIO TOPE POR DEPARTAMENTO'!D:D),IF($D$5='PRECIO TOPE POR DEPARTAMENTO'!$E$1,_xlfn.XLOOKUP('PROPUESTA ECONOMICA'!C921,'PRECIO TOPE POR DEPARTAMENTO'!A:A,'PRECIO TOPE POR DEPARTAMENTO'!E:E),IF($D$5='PRECIO TOPE POR DEPARTAMENTO'!$F$1,_xlfn.XLOOKUP('PROPUESTA ECONOMICA'!C921,'PRECIO TOPE POR DEPARTAMENTO'!A:A,'PRECIO TOPE POR DEPARTAMENTO'!F:F),IF($D$5='PRECIO TOPE POR DEPARTAMENTO'!$G$1,_xlfn.XLOOKUP('PROPUESTA ECONOMICA'!C921,'PRECIO TOPE POR DEPARTAMENTO'!A:A,'PRECIO TOPE POR DEPARTAMENTO'!G:G),IF($D$5='PRECIO TOPE POR DEPARTAMENTO'!$H$1,_xlfn.XLOOKUP('PROPUESTA ECONOMICA'!C921,'PRECIO TOPE POR DEPARTAMENTO'!A:A,'PRECIO TOPE POR DEPARTAMENTO'!H:H),IF($D$5='PRECIO TOPE POR DEPARTAMENTO'!$I$1,_xlfn.XLOOKUP('PROPUESTA ECONOMICA'!C921,'PRECIO TOPE POR DEPARTAMENTO'!A:A,'PRECIO TOPE POR DEPARTAMENTO'!I:I),IF($D$5='PRECIO TOPE POR DEPARTAMENTO'!$J$1,_xlfn.XLOOKUP('PROPUESTA ECONOMICA'!C921,'PRECIO TOPE POR DEPARTAMENTO'!A:A,'PRECIO TOPE POR DEPARTAMENTO'!J:J),IF($D$5='PRECIO TOPE POR DEPARTAMENTO'!$K$1,_xlfn.XLOOKUP('PROPUESTA ECONOMICA'!C921,'PRECIO TOPE POR DEPARTAMENTO'!A:A,'PRECIO TOPE POR DEPARTAMENTO'!K:K),IF($D$5='PRECIO TOPE POR DEPARTAMENTO'!$L$1,_xlfn.XLOOKUP('PROPUESTA ECONOMICA'!C921,'PRECIO TOPE POR DEPARTAMENTO'!A:A,'PRECIO TOPE POR DEPARTAMENTO'!L:L),IF($D$5='PRECIO TOPE POR DEPARTAMENTO'!$M$1,_xlfn.XLOOKUP('PROPUESTA ECONOMICA'!C921,'PRECIO TOPE POR DEPARTAMENTO'!A:A,'PRECIO TOPE POR DEPARTAMENTO'!M:M),IF($D$5='PRECIO TOPE POR DEPARTAMENTO'!$N$1,_xlfn.XLOOKUP('PROPUESTA ECONOMICA'!C921,'PRECIO TOPE POR DEPARTAMENTO'!A:A,'PRECIO TOPE POR DEPARTAMENTO'!N:N),IF($D$5='PRECIO TOPE POR DEPARTAMENTO'!$O$1,_xlfn.XLOOKUP('PROPUESTA ECONOMICA'!C921,'PRECIO TOPE POR DEPARTAMENTO'!A:A,'PRECIO TOPE POR DEPARTAMENTO'!O:O),IF($D$5='PRECIO TOPE POR DEPARTAMENTO'!$P$1,_xlfn.XLOOKUP('PROPUESTA ECONOMICA'!C921,'PRECIO TOPE POR DEPARTAMENTO'!A:A,'PRECIO TOPE POR DEPARTAMENTO'!P:P),IF($D$5='PRECIO TOPE POR DEPARTAMENTO'!$Q$1,_xlfn.XLOOKUP('PROPUESTA ECONOMICA'!C921,'PRECIO TOPE POR DEPARTAMENTO'!A:A,'PRECIO TOPE POR DEPARTAMENTO'!Q:Q),IF($D$5='PRECIO TOPE POR DEPARTAMENTO'!$R$1,_xlfn.XLOOKUP('PROPUESTA ECONOMICA'!C921,'PRECIO TOPE POR DEPARTAMENTO'!A:A,'PRECIO TOPE POR DEPARTAMENTO'!R:R),IF($D$5='PRECIO TOPE POR DEPARTAMENTO'!$S$1,_xlfn.XLOOKUP('PROPUESTA ECONOMICA'!C921,'PRECIO TOPE POR DEPARTAMENTO'!A:A,'PRECIO TOPE POR DEPARTAMENTO'!S:S),IF($D$5='PRECIO TOPE POR DEPARTAMENTO'!$T$1,_xlfn.XLOOKUP('PROPUESTA ECONOMICA'!C921,'PRECIO TOPE POR DEPARTAMENTO'!A:A,'PRECIO TOPE POR DEPARTAMENTO'!T:T),IF($D$5='PRECIO TOPE POR DEPARTAMENTO'!$U$1,_xlfn.XLOOKUP('PROPUESTA ECONOMICA'!C921,'PRECIO TOPE POR DEPARTAMENTO'!A:A,'PRECIO TOPE POR DEPARTAMENTO'!U:U),IF($D$5='PRECIO TOPE POR DEPARTAMENTO'!$V$1,_xlfn.XLOOKUP('PROPUESTA ECONOMICA'!C921,'PRECIO TOPE POR DEPARTAMENTO'!A:A,'PRECIO TOPE POR DEPARTAMENTO'!V:V),IF($D$5='PRECIO TOPE POR DEPARTAMENTO'!$W$1,_xlfn.XLOOKUP('PROPUESTA ECONOMICA'!C921,'PRECIO TOPE POR DEPARTAMENTO'!A:A,'PRECIO TOPE POR DEPARTAMENTO'!W:W),IF($D$5='PRECIO TOPE POR DEPARTAMENTO'!$X$1,_xlfn.XLOOKUP('PROPUESTA ECONOMICA'!C921,'PRECIO TOPE POR DEPARTAMENTO'!A:A,'PRECIO TOPE POR DEPARTAMENTO'!X:X),IF($D$5='PRECIO TOPE POR DEPARTAMENTO'!$Y$1,_xlfn.XLOOKUP('PROPUESTA ECONOMICA'!C921,'PRECIO TOPE POR DEPARTAMENTO'!A:A,'PRECIO TOPE POR DEPARTAMENTO'!Y:Y),IF($D$5='PRECIO TOPE POR DEPARTAMENTO'!$Z$1,_xlfn.XLOOKUP('PROPUESTA ECONOMICA'!C921,'PRECIO TOPE POR DEPARTAMENTO'!A:A,'PRECIO TOPE POR DEPARTAMENTO'!Z:Z),IF($D$5='PRECIO TOPE POR DEPARTAMENTO'!$AA$1,_xlfn.XLOOKUP('PROPUESTA ECONOMICA'!C921,'PRECIO TOPE POR DEPARTAMENTO'!A:A,'PRECIO TOPE POR DEPARTAMENTO'!AA:AA),IF($D$5='PRECIO TOPE POR DEPARTAMENTO'!$AB$1,_xlfn.XLOOKUP('PROPUESTA ECONOMICA'!C921,'PRECIO TOPE POR DEPARTAMENTO'!A:A,'PRECIO TOPE POR DEPARTAMENTO'!AB:AB),IF($D$5='PRECIO TOPE POR DEPARTAMENTO'!$AC$1,_xlfn.XLOOKUP('PROPUESTA ECONOMICA'!C921,'PRECIO TOPE POR DEPARTAMENTO'!A:A,'PRECIO TOPE POR DEPARTAMENTO'!AC:AC),IF($D$5='PRECIO TOPE POR DEPARTAMENTO'!$AD$1,_xlfn.XLOOKUP('PROPUESTA ECONOMICA'!C921,'PRECIO TOPE POR DEPARTAMENTO'!A:A,'PRECIO TOPE POR DEPARTAMENTO'!AD:AD),IF($D$5='PRECIO TOPE POR DEPARTAMENTO'!$AE$1,_xlfn.XLOOKUP('PROPUESTA ECONOMICA'!C921,'PRECIO TOPE POR DEPARTAMENTO'!A:A,'PRECIO TOPE POR DEPARTAMENTO'!AE:AE),IF($D$5='PRECIO TOPE POR DEPARTAMENTO'!$AF$1,_xlfn.XLOOKUP('PROPUESTA ECONOMICA'!C921,'PRECIO TOPE POR DEPARTAMENTO'!A:A,'PRECIO TOPE POR DEPARTAMENTO'!AF:AF),IF($D$5='PRECIO TOPE POR DEPARTAMENTO'!$AG$1,_xlfn.XLOOKUP('PROPUESTA ECONOMICA'!C921,'PRECIO TOPE POR DEPARTAMENTO'!A:A,'PRECIO TOPE POR DEPARTAMENTO'!AG:AG),IF($D$5='PRECIO TOPE POR DEPARTAMENTO'!$AH$1,_xlfn.XLOOKUP('PROPUESTA ECONOMICA'!C921,'PRECIO TOPE POR DEPARTAMENTO'!A:A,'PRECIO TOPE POR DEPARTAMENTO'!AH:AH),IF($D$5='PRECIO TOPE POR DEPARTAMENTO'!$AI$1,_xlfn.XLOOKUP('PROPUESTA ECONOMICA'!C921,'PRECIO TOPE POR DEPARTAMENTO'!A:A,'PRECIO TOPE POR DEPARTAMENTO'!AI:AI),IF($D$5='PRECIO TOPE POR DEPARTAMENTO'!$AJ$1,_xlfn.XLOOKUP('PROPUESTA ECONOMICA'!C921,'PRECIO TOPE POR DEPARTAMENTO'!A:A,'PRECIO TOPE POR DEPARTAMENTO'!AJ:AJ),)))))))))))))))))))))))))))))))))</f>
        <v>126978</v>
      </c>
      <c r="G921" s="133"/>
    </row>
    <row r="922" spans="2:7" ht="38.25">
      <c r="B922" s="98">
        <v>911</v>
      </c>
      <c r="C922" s="122" t="s">
        <v>2654</v>
      </c>
      <c r="D922" s="66" t="str">
        <f>+_xlfn.XLOOKUP(C922,'PRECIO TOPE POR DEPARTAMENTO'!A:A,'PRECIO TOPE POR DEPARTAMENTO'!B:B)</f>
        <v>Suministro e Instalacion de Acometida principal desde tablero de medida hasta ML principal en cuarto tecnico en cable de AWG Aluminio AA 8000 XHHW-280°C 750V PE HF LS TC por canalizacion subterranea 6No.4/0 Fase + 2No.1/0 Neutro +1No.2 Tierra.</v>
      </c>
      <c r="E922" s="67" t="str">
        <f>IF('PRECIO TOPE POR DEPARTAMENTO'!C912="","",+_xlfn.XLOOKUP(C922,'PRECIO TOPE POR DEPARTAMENTO'!A:A,'PRECIO TOPE POR DEPARTAMENTO'!C:C))</f>
        <v>M</v>
      </c>
      <c r="F922" s="132"/>
      <c r="G922" s="133"/>
    </row>
    <row r="923" spans="2:7" ht="38.25">
      <c r="B923" s="98">
        <v>912</v>
      </c>
      <c r="C923" s="122" t="s">
        <v>2656</v>
      </c>
      <c r="D923" s="66" t="str">
        <f>+_xlfn.XLOOKUP(C923,'PRECIO TOPE POR DEPARTAMENTO'!A:A,'PRECIO TOPE POR DEPARTAMENTO'!B:B)</f>
        <v>Suministro e Instalacion de Acometida principal desde tablero de medida hasta ML principal en cuarto tecnico en cable de AWG Aluminio AA 8000 XHHW-280°C 750V PE HF LS TC por canalizacion subterranea 6No.4/0  Fase + 2No.1/0  Neutro +1No.2 Tierra.</v>
      </c>
      <c r="E923" s="67" t="str">
        <f>IF('PRECIO TOPE POR DEPARTAMENTO'!C913="","",+_xlfn.XLOOKUP(C923,'PRECIO TOPE POR DEPARTAMENTO'!A:A,'PRECIO TOPE POR DEPARTAMENTO'!C:C))</f>
        <v>UN</v>
      </c>
      <c r="F923" s="39"/>
      <c r="G923" s="133"/>
    </row>
    <row r="924" spans="2:7" ht="38.25">
      <c r="B924" s="98">
        <v>913</v>
      </c>
      <c r="C924" s="122" t="s">
        <v>2658</v>
      </c>
      <c r="D924" s="66" t="str">
        <f>+_xlfn.XLOOKUP(C924,'PRECIO TOPE POR DEPARTAMENTO'!A:A,'PRECIO TOPE POR DEPARTAMENTO'!B:B)</f>
        <v>Acometida principal desde tablero de control bomba hasta hasta planta electrica en  cable de Cu AWG  750V PE HF LS TC por canalizacion subterranea 3No.2/0  Fase + 1No.2/0  Neutro +1No.2 Tierra.</v>
      </c>
      <c r="E924" s="67" t="str">
        <f>IF('PRECIO TOPE POR DEPARTAMENTO'!C914="","",+_xlfn.XLOOKUP(C924,'PRECIO TOPE POR DEPARTAMENTO'!A:A,'PRECIO TOPE POR DEPARTAMENTO'!C:C))</f>
        <v>UN</v>
      </c>
      <c r="F924" s="132"/>
      <c r="G924" s="133"/>
    </row>
    <row r="925" spans="2:7" ht="25.5">
      <c r="B925" s="98">
        <v>914</v>
      </c>
      <c r="C925" s="122" t="s">
        <v>2660</v>
      </c>
      <c r="D925" s="52" t="str">
        <f>+_xlfn.XLOOKUP(C925,'PRECIO TOPE POR DEPARTAMENTO'!A:A,'PRECIO TOPE POR DEPARTAMENTO'!B:B)</f>
        <v>Suministro, transporte e instalacion de de caja 40 x 40 de paso, incluye material y todos los elementos necesarios para su correcto funcionamiento</v>
      </c>
      <c r="E925" s="53" t="str">
        <f>IF('PRECIO TOPE POR DEPARTAMENTO'!C915="","",+_xlfn.XLOOKUP(C925,'PRECIO TOPE POR DEPARTAMENTO'!A:A,'PRECIO TOPE POR DEPARTAMENTO'!C:C))</f>
        <v>UN</v>
      </c>
      <c r="F925" s="132">
        <f>IF($D$5='PRECIO TOPE POR DEPARTAMENTO'!$D$1,_xlfn.XLOOKUP('PROPUESTA ECONOMICA'!C925,'PRECIO TOPE POR DEPARTAMENTO'!A:A,'PRECIO TOPE POR DEPARTAMENTO'!D:D),IF($D$5='PRECIO TOPE POR DEPARTAMENTO'!$E$1,_xlfn.XLOOKUP('PROPUESTA ECONOMICA'!C925,'PRECIO TOPE POR DEPARTAMENTO'!A:A,'PRECIO TOPE POR DEPARTAMENTO'!E:E),IF($D$5='PRECIO TOPE POR DEPARTAMENTO'!$F$1,_xlfn.XLOOKUP('PROPUESTA ECONOMICA'!C925,'PRECIO TOPE POR DEPARTAMENTO'!A:A,'PRECIO TOPE POR DEPARTAMENTO'!F:F),IF($D$5='PRECIO TOPE POR DEPARTAMENTO'!$G$1,_xlfn.XLOOKUP('PROPUESTA ECONOMICA'!C925,'PRECIO TOPE POR DEPARTAMENTO'!A:A,'PRECIO TOPE POR DEPARTAMENTO'!G:G),IF($D$5='PRECIO TOPE POR DEPARTAMENTO'!$H$1,_xlfn.XLOOKUP('PROPUESTA ECONOMICA'!C925,'PRECIO TOPE POR DEPARTAMENTO'!A:A,'PRECIO TOPE POR DEPARTAMENTO'!H:H),IF($D$5='PRECIO TOPE POR DEPARTAMENTO'!$I$1,_xlfn.XLOOKUP('PROPUESTA ECONOMICA'!C925,'PRECIO TOPE POR DEPARTAMENTO'!A:A,'PRECIO TOPE POR DEPARTAMENTO'!I:I),IF($D$5='PRECIO TOPE POR DEPARTAMENTO'!$J$1,_xlfn.XLOOKUP('PROPUESTA ECONOMICA'!C925,'PRECIO TOPE POR DEPARTAMENTO'!A:A,'PRECIO TOPE POR DEPARTAMENTO'!J:J),IF($D$5='PRECIO TOPE POR DEPARTAMENTO'!$K$1,_xlfn.XLOOKUP('PROPUESTA ECONOMICA'!C925,'PRECIO TOPE POR DEPARTAMENTO'!A:A,'PRECIO TOPE POR DEPARTAMENTO'!K:K),IF($D$5='PRECIO TOPE POR DEPARTAMENTO'!$L$1,_xlfn.XLOOKUP('PROPUESTA ECONOMICA'!C925,'PRECIO TOPE POR DEPARTAMENTO'!A:A,'PRECIO TOPE POR DEPARTAMENTO'!L:L),IF($D$5='PRECIO TOPE POR DEPARTAMENTO'!$M$1,_xlfn.XLOOKUP('PROPUESTA ECONOMICA'!C925,'PRECIO TOPE POR DEPARTAMENTO'!A:A,'PRECIO TOPE POR DEPARTAMENTO'!M:M),IF($D$5='PRECIO TOPE POR DEPARTAMENTO'!$N$1,_xlfn.XLOOKUP('PROPUESTA ECONOMICA'!C925,'PRECIO TOPE POR DEPARTAMENTO'!A:A,'PRECIO TOPE POR DEPARTAMENTO'!N:N),IF($D$5='PRECIO TOPE POR DEPARTAMENTO'!$O$1,_xlfn.XLOOKUP('PROPUESTA ECONOMICA'!C925,'PRECIO TOPE POR DEPARTAMENTO'!A:A,'PRECIO TOPE POR DEPARTAMENTO'!O:O),IF($D$5='PRECIO TOPE POR DEPARTAMENTO'!$P$1,_xlfn.XLOOKUP('PROPUESTA ECONOMICA'!C925,'PRECIO TOPE POR DEPARTAMENTO'!A:A,'PRECIO TOPE POR DEPARTAMENTO'!P:P),IF($D$5='PRECIO TOPE POR DEPARTAMENTO'!$Q$1,_xlfn.XLOOKUP('PROPUESTA ECONOMICA'!C925,'PRECIO TOPE POR DEPARTAMENTO'!A:A,'PRECIO TOPE POR DEPARTAMENTO'!Q:Q),IF($D$5='PRECIO TOPE POR DEPARTAMENTO'!$R$1,_xlfn.XLOOKUP('PROPUESTA ECONOMICA'!C925,'PRECIO TOPE POR DEPARTAMENTO'!A:A,'PRECIO TOPE POR DEPARTAMENTO'!R:R),IF($D$5='PRECIO TOPE POR DEPARTAMENTO'!$S$1,_xlfn.XLOOKUP('PROPUESTA ECONOMICA'!C925,'PRECIO TOPE POR DEPARTAMENTO'!A:A,'PRECIO TOPE POR DEPARTAMENTO'!S:S),IF($D$5='PRECIO TOPE POR DEPARTAMENTO'!$T$1,_xlfn.XLOOKUP('PROPUESTA ECONOMICA'!C925,'PRECIO TOPE POR DEPARTAMENTO'!A:A,'PRECIO TOPE POR DEPARTAMENTO'!T:T),IF($D$5='PRECIO TOPE POR DEPARTAMENTO'!$U$1,_xlfn.XLOOKUP('PROPUESTA ECONOMICA'!C925,'PRECIO TOPE POR DEPARTAMENTO'!A:A,'PRECIO TOPE POR DEPARTAMENTO'!U:U),IF($D$5='PRECIO TOPE POR DEPARTAMENTO'!$V$1,_xlfn.XLOOKUP('PROPUESTA ECONOMICA'!C925,'PRECIO TOPE POR DEPARTAMENTO'!A:A,'PRECIO TOPE POR DEPARTAMENTO'!V:V),IF($D$5='PRECIO TOPE POR DEPARTAMENTO'!$W$1,_xlfn.XLOOKUP('PROPUESTA ECONOMICA'!C925,'PRECIO TOPE POR DEPARTAMENTO'!A:A,'PRECIO TOPE POR DEPARTAMENTO'!W:W),IF($D$5='PRECIO TOPE POR DEPARTAMENTO'!$X$1,_xlfn.XLOOKUP('PROPUESTA ECONOMICA'!C925,'PRECIO TOPE POR DEPARTAMENTO'!A:A,'PRECIO TOPE POR DEPARTAMENTO'!X:X),IF($D$5='PRECIO TOPE POR DEPARTAMENTO'!$Y$1,_xlfn.XLOOKUP('PROPUESTA ECONOMICA'!C925,'PRECIO TOPE POR DEPARTAMENTO'!A:A,'PRECIO TOPE POR DEPARTAMENTO'!Y:Y),IF($D$5='PRECIO TOPE POR DEPARTAMENTO'!$Z$1,_xlfn.XLOOKUP('PROPUESTA ECONOMICA'!C925,'PRECIO TOPE POR DEPARTAMENTO'!A:A,'PRECIO TOPE POR DEPARTAMENTO'!Z:Z),IF($D$5='PRECIO TOPE POR DEPARTAMENTO'!$AA$1,_xlfn.XLOOKUP('PROPUESTA ECONOMICA'!C925,'PRECIO TOPE POR DEPARTAMENTO'!A:A,'PRECIO TOPE POR DEPARTAMENTO'!AA:AA),IF($D$5='PRECIO TOPE POR DEPARTAMENTO'!$AB$1,_xlfn.XLOOKUP('PROPUESTA ECONOMICA'!C925,'PRECIO TOPE POR DEPARTAMENTO'!A:A,'PRECIO TOPE POR DEPARTAMENTO'!AB:AB),IF($D$5='PRECIO TOPE POR DEPARTAMENTO'!$AC$1,_xlfn.XLOOKUP('PROPUESTA ECONOMICA'!C925,'PRECIO TOPE POR DEPARTAMENTO'!A:A,'PRECIO TOPE POR DEPARTAMENTO'!AC:AC),IF($D$5='PRECIO TOPE POR DEPARTAMENTO'!$AD$1,_xlfn.XLOOKUP('PROPUESTA ECONOMICA'!C925,'PRECIO TOPE POR DEPARTAMENTO'!A:A,'PRECIO TOPE POR DEPARTAMENTO'!AD:AD),IF($D$5='PRECIO TOPE POR DEPARTAMENTO'!$AE$1,_xlfn.XLOOKUP('PROPUESTA ECONOMICA'!C925,'PRECIO TOPE POR DEPARTAMENTO'!A:A,'PRECIO TOPE POR DEPARTAMENTO'!AE:AE),IF($D$5='PRECIO TOPE POR DEPARTAMENTO'!$AF$1,_xlfn.XLOOKUP('PROPUESTA ECONOMICA'!C925,'PRECIO TOPE POR DEPARTAMENTO'!A:A,'PRECIO TOPE POR DEPARTAMENTO'!AF:AF),IF($D$5='PRECIO TOPE POR DEPARTAMENTO'!$AG$1,_xlfn.XLOOKUP('PROPUESTA ECONOMICA'!C925,'PRECIO TOPE POR DEPARTAMENTO'!A:A,'PRECIO TOPE POR DEPARTAMENTO'!AG:AG),IF($D$5='PRECIO TOPE POR DEPARTAMENTO'!$AH$1,_xlfn.XLOOKUP('PROPUESTA ECONOMICA'!C925,'PRECIO TOPE POR DEPARTAMENTO'!A:A,'PRECIO TOPE POR DEPARTAMENTO'!AH:AH),IF($D$5='PRECIO TOPE POR DEPARTAMENTO'!$AI$1,_xlfn.XLOOKUP('PROPUESTA ECONOMICA'!C925,'PRECIO TOPE POR DEPARTAMENTO'!A:A,'PRECIO TOPE POR DEPARTAMENTO'!AI:AI),IF($D$5='PRECIO TOPE POR DEPARTAMENTO'!$AJ$1,_xlfn.XLOOKUP('PROPUESTA ECONOMICA'!C925,'PRECIO TOPE POR DEPARTAMENTO'!A:A,'PRECIO TOPE POR DEPARTAMENTO'!AJ:AJ),)))))))))))))))))))))))))))))))))</f>
        <v>126592</v>
      </c>
      <c r="G925" s="133"/>
    </row>
    <row r="926" spans="2:7" ht="38.25">
      <c r="B926" s="98">
        <v>915</v>
      </c>
      <c r="C926" s="122" t="s">
        <v>2662</v>
      </c>
      <c r="D926" s="66" t="str">
        <f>+_xlfn.XLOOKUP(C926,'PRECIO TOPE POR DEPARTAMENTO'!A:A,'PRECIO TOPE POR DEPARTAMENTO'!B:B)</f>
        <v xml:space="preserve">Vestida en poste tipo terminal monofasica con neutro superior, según norma RA3-13, incluye Aislador Suspension 13,2 KV 16, Grapa terminal, tornillo espaciador y todos los elementos para su correcta fijacion e instalacion. </v>
      </c>
      <c r="E926" s="67" t="str">
        <f>IF('PRECIO TOPE POR DEPARTAMENTO'!C916="","",+_xlfn.XLOOKUP(C926,'PRECIO TOPE POR DEPARTAMENTO'!A:A,'PRECIO TOPE POR DEPARTAMENTO'!C:C))</f>
        <v>UN</v>
      </c>
      <c r="F926" s="132">
        <f>IF($D$5='PRECIO TOPE POR DEPARTAMENTO'!$D$1,_xlfn.XLOOKUP('PROPUESTA ECONOMICA'!C926,'PRECIO TOPE POR DEPARTAMENTO'!A:A,'PRECIO TOPE POR DEPARTAMENTO'!D:D),IF($D$5='PRECIO TOPE POR DEPARTAMENTO'!$E$1,_xlfn.XLOOKUP('PROPUESTA ECONOMICA'!C926,'PRECIO TOPE POR DEPARTAMENTO'!A:A,'PRECIO TOPE POR DEPARTAMENTO'!E:E),IF($D$5='PRECIO TOPE POR DEPARTAMENTO'!$F$1,_xlfn.XLOOKUP('PROPUESTA ECONOMICA'!C926,'PRECIO TOPE POR DEPARTAMENTO'!A:A,'PRECIO TOPE POR DEPARTAMENTO'!F:F),IF($D$5='PRECIO TOPE POR DEPARTAMENTO'!$G$1,_xlfn.XLOOKUP('PROPUESTA ECONOMICA'!C926,'PRECIO TOPE POR DEPARTAMENTO'!A:A,'PRECIO TOPE POR DEPARTAMENTO'!G:G),IF($D$5='PRECIO TOPE POR DEPARTAMENTO'!$H$1,_xlfn.XLOOKUP('PROPUESTA ECONOMICA'!C926,'PRECIO TOPE POR DEPARTAMENTO'!A:A,'PRECIO TOPE POR DEPARTAMENTO'!H:H),IF($D$5='PRECIO TOPE POR DEPARTAMENTO'!$I$1,_xlfn.XLOOKUP('PROPUESTA ECONOMICA'!C926,'PRECIO TOPE POR DEPARTAMENTO'!A:A,'PRECIO TOPE POR DEPARTAMENTO'!I:I),IF($D$5='PRECIO TOPE POR DEPARTAMENTO'!$J$1,_xlfn.XLOOKUP('PROPUESTA ECONOMICA'!C926,'PRECIO TOPE POR DEPARTAMENTO'!A:A,'PRECIO TOPE POR DEPARTAMENTO'!J:J),IF($D$5='PRECIO TOPE POR DEPARTAMENTO'!$K$1,_xlfn.XLOOKUP('PROPUESTA ECONOMICA'!C926,'PRECIO TOPE POR DEPARTAMENTO'!A:A,'PRECIO TOPE POR DEPARTAMENTO'!K:K),IF($D$5='PRECIO TOPE POR DEPARTAMENTO'!$L$1,_xlfn.XLOOKUP('PROPUESTA ECONOMICA'!C926,'PRECIO TOPE POR DEPARTAMENTO'!A:A,'PRECIO TOPE POR DEPARTAMENTO'!L:L),IF($D$5='PRECIO TOPE POR DEPARTAMENTO'!$M$1,_xlfn.XLOOKUP('PROPUESTA ECONOMICA'!C926,'PRECIO TOPE POR DEPARTAMENTO'!A:A,'PRECIO TOPE POR DEPARTAMENTO'!M:M),IF($D$5='PRECIO TOPE POR DEPARTAMENTO'!$N$1,_xlfn.XLOOKUP('PROPUESTA ECONOMICA'!C926,'PRECIO TOPE POR DEPARTAMENTO'!A:A,'PRECIO TOPE POR DEPARTAMENTO'!N:N),IF($D$5='PRECIO TOPE POR DEPARTAMENTO'!$O$1,_xlfn.XLOOKUP('PROPUESTA ECONOMICA'!C926,'PRECIO TOPE POR DEPARTAMENTO'!A:A,'PRECIO TOPE POR DEPARTAMENTO'!O:O),IF($D$5='PRECIO TOPE POR DEPARTAMENTO'!$P$1,_xlfn.XLOOKUP('PROPUESTA ECONOMICA'!C926,'PRECIO TOPE POR DEPARTAMENTO'!A:A,'PRECIO TOPE POR DEPARTAMENTO'!P:P),IF($D$5='PRECIO TOPE POR DEPARTAMENTO'!$Q$1,_xlfn.XLOOKUP('PROPUESTA ECONOMICA'!C926,'PRECIO TOPE POR DEPARTAMENTO'!A:A,'PRECIO TOPE POR DEPARTAMENTO'!Q:Q),IF($D$5='PRECIO TOPE POR DEPARTAMENTO'!$R$1,_xlfn.XLOOKUP('PROPUESTA ECONOMICA'!C926,'PRECIO TOPE POR DEPARTAMENTO'!A:A,'PRECIO TOPE POR DEPARTAMENTO'!R:R),IF($D$5='PRECIO TOPE POR DEPARTAMENTO'!$S$1,_xlfn.XLOOKUP('PROPUESTA ECONOMICA'!C926,'PRECIO TOPE POR DEPARTAMENTO'!A:A,'PRECIO TOPE POR DEPARTAMENTO'!S:S),IF($D$5='PRECIO TOPE POR DEPARTAMENTO'!$T$1,_xlfn.XLOOKUP('PROPUESTA ECONOMICA'!C926,'PRECIO TOPE POR DEPARTAMENTO'!A:A,'PRECIO TOPE POR DEPARTAMENTO'!T:T),IF($D$5='PRECIO TOPE POR DEPARTAMENTO'!$U$1,_xlfn.XLOOKUP('PROPUESTA ECONOMICA'!C926,'PRECIO TOPE POR DEPARTAMENTO'!A:A,'PRECIO TOPE POR DEPARTAMENTO'!U:U),IF($D$5='PRECIO TOPE POR DEPARTAMENTO'!$V$1,_xlfn.XLOOKUP('PROPUESTA ECONOMICA'!C926,'PRECIO TOPE POR DEPARTAMENTO'!A:A,'PRECIO TOPE POR DEPARTAMENTO'!V:V),IF($D$5='PRECIO TOPE POR DEPARTAMENTO'!$W$1,_xlfn.XLOOKUP('PROPUESTA ECONOMICA'!C926,'PRECIO TOPE POR DEPARTAMENTO'!A:A,'PRECIO TOPE POR DEPARTAMENTO'!W:W),IF($D$5='PRECIO TOPE POR DEPARTAMENTO'!$X$1,_xlfn.XLOOKUP('PROPUESTA ECONOMICA'!C926,'PRECIO TOPE POR DEPARTAMENTO'!A:A,'PRECIO TOPE POR DEPARTAMENTO'!X:X),IF($D$5='PRECIO TOPE POR DEPARTAMENTO'!$Y$1,_xlfn.XLOOKUP('PROPUESTA ECONOMICA'!C926,'PRECIO TOPE POR DEPARTAMENTO'!A:A,'PRECIO TOPE POR DEPARTAMENTO'!Y:Y),IF($D$5='PRECIO TOPE POR DEPARTAMENTO'!$Z$1,_xlfn.XLOOKUP('PROPUESTA ECONOMICA'!C926,'PRECIO TOPE POR DEPARTAMENTO'!A:A,'PRECIO TOPE POR DEPARTAMENTO'!Z:Z),IF($D$5='PRECIO TOPE POR DEPARTAMENTO'!$AA$1,_xlfn.XLOOKUP('PROPUESTA ECONOMICA'!C926,'PRECIO TOPE POR DEPARTAMENTO'!A:A,'PRECIO TOPE POR DEPARTAMENTO'!AA:AA),IF($D$5='PRECIO TOPE POR DEPARTAMENTO'!$AB$1,_xlfn.XLOOKUP('PROPUESTA ECONOMICA'!C926,'PRECIO TOPE POR DEPARTAMENTO'!A:A,'PRECIO TOPE POR DEPARTAMENTO'!AB:AB),IF($D$5='PRECIO TOPE POR DEPARTAMENTO'!$AC$1,_xlfn.XLOOKUP('PROPUESTA ECONOMICA'!C926,'PRECIO TOPE POR DEPARTAMENTO'!A:A,'PRECIO TOPE POR DEPARTAMENTO'!AC:AC),IF($D$5='PRECIO TOPE POR DEPARTAMENTO'!$AD$1,_xlfn.XLOOKUP('PROPUESTA ECONOMICA'!C926,'PRECIO TOPE POR DEPARTAMENTO'!A:A,'PRECIO TOPE POR DEPARTAMENTO'!AD:AD),IF($D$5='PRECIO TOPE POR DEPARTAMENTO'!$AE$1,_xlfn.XLOOKUP('PROPUESTA ECONOMICA'!C926,'PRECIO TOPE POR DEPARTAMENTO'!A:A,'PRECIO TOPE POR DEPARTAMENTO'!AE:AE),IF($D$5='PRECIO TOPE POR DEPARTAMENTO'!$AF$1,_xlfn.XLOOKUP('PROPUESTA ECONOMICA'!C926,'PRECIO TOPE POR DEPARTAMENTO'!A:A,'PRECIO TOPE POR DEPARTAMENTO'!AF:AF),IF($D$5='PRECIO TOPE POR DEPARTAMENTO'!$AG$1,_xlfn.XLOOKUP('PROPUESTA ECONOMICA'!C926,'PRECIO TOPE POR DEPARTAMENTO'!A:A,'PRECIO TOPE POR DEPARTAMENTO'!AG:AG),IF($D$5='PRECIO TOPE POR DEPARTAMENTO'!$AH$1,_xlfn.XLOOKUP('PROPUESTA ECONOMICA'!C926,'PRECIO TOPE POR DEPARTAMENTO'!A:A,'PRECIO TOPE POR DEPARTAMENTO'!AH:AH),IF($D$5='PRECIO TOPE POR DEPARTAMENTO'!$AI$1,_xlfn.XLOOKUP('PROPUESTA ECONOMICA'!C926,'PRECIO TOPE POR DEPARTAMENTO'!A:A,'PRECIO TOPE POR DEPARTAMENTO'!AI:AI),IF($D$5='PRECIO TOPE POR DEPARTAMENTO'!$AJ$1,_xlfn.XLOOKUP('PROPUESTA ECONOMICA'!C926,'PRECIO TOPE POR DEPARTAMENTO'!A:A,'PRECIO TOPE POR DEPARTAMENTO'!AJ:AJ),)))))))))))))))))))))))))))))))))</f>
        <v>901403</v>
      </c>
      <c r="G926" s="133"/>
    </row>
    <row r="927" spans="2:7" ht="16.5">
      <c r="B927" s="98">
        <v>916</v>
      </c>
      <c r="C927" s="122" t="s">
        <v>2664</v>
      </c>
      <c r="D927" s="66" t="str">
        <f>+_xlfn.XLOOKUP(C927,'PRECIO TOPE POR DEPARTAMENTO'!A:A,'PRECIO TOPE POR DEPARTAMENTO'!B:B)</f>
        <v xml:space="preserve">Viento con poste auxiliar de 8m  según Norma RA6-003  de EPM E.S.P </v>
      </c>
      <c r="E927" s="67" t="str">
        <f>IF('PRECIO TOPE POR DEPARTAMENTO'!C917="","",+_xlfn.XLOOKUP(C927,'PRECIO TOPE POR DEPARTAMENTO'!A:A,'PRECIO TOPE POR DEPARTAMENTO'!C:C))</f>
        <v>UN</v>
      </c>
      <c r="F927" s="132">
        <f>IF($D$5='PRECIO TOPE POR DEPARTAMENTO'!$D$1,_xlfn.XLOOKUP('PROPUESTA ECONOMICA'!C927,'PRECIO TOPE POR DEPARTAMENTO'!A:A,'PRECIO TOPE POR DEPARTAMENTO'!D:D),IF($D$5='PRECIO TOPE POR DEPARTAMENTO'!$E$1,_xlfn.XLOOKUP('PROPUESTA ECONOMICA'!C927,'PRECIO TOPE POR DEPARTAMENTO'!A:A,'PRECIO TOPE POR DEPARTAMENTO'!E:E),IF($D$5='PRECIO TOPE POR DEPARTAMENTO'!$F$1,_xlfn.XLOOKUP('PROPUESTA ECONOMICA'!C927,'PRECIO TOPE POR DEPARTAMENTO'!A:A,'PRECIO TOPE POR DEPARTAMENTO'!F:F),IF($D$5='PRECIO TOPE POR DEPARTAMENTO'!$G$1,_xlfn.XLOOKUP('PROPUESTA ECONOMICA'!C927,'PRECIO TOPE POR DEPARTAMENTO'!A:A,'PRECIO TOPE POR DEPARTAMENTO'!G:G),IF($D$5='PRECIO TOPE POR DEPARTAMENTO'!$H$1,_xlfn.XLOOKUP('PROPUESTA ECONOMICA'!C927,'PRECIO TOPE POR DEPARTAMENTO'!A:A,'PRECIO TOPE POR DEPARTAMENTO'!H:H),IF($D$5='PRECIO TOPE POR DEPARTAMENTO'!$I$1,_xlfn.XLOOKUP('PROPUESTA ECONOMICA'!C927,'PRECIO TOPE POR DEPARTAMENTO'!A:A,'PRECIO TOPE POR DEPARTAMENTO'!I:I),IF($D$5='PRECIO TOPE POR DEPARTAMENTO'!$J$1,_xlfn.XLOOKUP('PROPUESTA ECONOMICA'!C927,'PRECIO TOPE POR DEPARTAMENTO'!A:A,'PRECIO TOPE POR DEPARTAMENTO'!J:J),IF($D$5='PRECIO TOPE POR DEPARTAMENTO'!$K$1,_xlfn.XLOOKUP('PROPUESTA ECONOMICA'!C927,'PRECIO TOPE POR DEPARTAMENTO'!A:A,'PRECIO TOPE POR DEPARTAMENTO'!K:K),IF($D$5='PRECIO TOPE POR DEPARTAMENTO'!$L$1,_xlfn.XLOOKUP('PROPUESTA ECONOMICA'!C927,'PRECIO TOPE POR DEPARTAMENTO'!A:A,'PRECIO TOPE POR DEPARTAMENTO'!L:L),IF($D$5='PRECIO TOPE POR DEPARTAMENTO'!$M$1,_xlfn.XLOOKUP('PROPUESTA ECONOMICA'!C927,'PRECIO TOPE POR DEPARTAMENTO'!A:A,'PRECIO TOPE POR DEPARTAMENTO'!M:M),IF($D$5='PRECIO TOPE POR DEPARTAMENTO'!$N$1,_xlfn.XLOOKUP('PROPUESTA ECONOMICA'!C927,'PRECIO TOPE POR DEPARTAMENTO'!A:A,'PRECIO TOPE POR DEPARTAMENTO'!N:N),IF($D$5='PRECIO TOPE POR DEPARTAMENTO'!$O$1,_xlfn.XLOOKUP('PROPUESTA ECONOMICA'!C927,'PRECIO TOPE POR DEPARTAMENTO'!A:A,'PRECIO TOPE POR DEPARTAMENTO'!O:O),IF($D$5='PRECIO TOPE POR DEPARTAMENTO'!$P$1,_xlfn.XLOOKUP('PROPUESTA ECONOMICA'!C927,'PRECIO TOPE POR DEPARTAMENTO'!A:A,'PRECIO TOPE POR DEPARTAMENTO'!P:P),IF($D$5='PRECIO TOPE POR DEPARTAMENTO'!$Q$1,_xlfn.XLOOKUP('PROPUESTA ECONOMICA'!C927,'PRECIO TOPE POR DEPARTAMENTO'!A:A,'PRECIO TOPE POR DEPARTAMENTO'!Q:Q),IF($D$5='PRECIO TOPE POR DEPARTAMENTO'!$R$1,_xlfn.XLOOKUP('PROPUESTA ECONOMICA'!C927,'PRECIO TOPE POR DEPARTAMENTO'!A:A,'PRECIO TOPE POR DEPARTAMENTO'!R:R),IF($D$5='PRECIO TOPE POR DEPARTAMENTO'!$S$1,_xlfn.XLOOKUP('PROPUESTA ECONOMICA'!C927,'PRECIO TOPE POR DEPARTAMENTO'!A:A,'PRECIO TOPE POR DEPARTAMENTO'!S:S),IF($D$5='PRECIO TOPE POR DEPARTAMENTO'!$T$1,_xlfn.XLOOKUP('PROPUESTA ECONOMICA'!C927,'PRECIO TOPE POR DEPARTAMENTO'!A:A,'PRECIO TOPE POR DEPARTAMENTO'!T:T),IF($D$5='PRECIO TOPE POR DEPARTAMENTO'!$U$1,_xlfn.XLOOKUP('PROPUESTA ECONOMICA'!C927,'PRECIO TOPE POR DEPARTAMENTO'!A:A,'PRECIO TOPE POR DEPARTAMENTO'!U:U),IF($D$5='PRECIO TOPE POR DEPARTAMENTO'!$V$1,_xlfn.XLOOKUP('PROPUESTA ECONOMICA'!C927,'PRECIO TOPE POR DEPARTAMENTO'!A:A,'PRECIO TOPE POR DEPARTAMENTO'!V:V),IF($D$5='PRECIO TOPE POR DEPARTAMENTO'!$W$1,_xlfn.XLOOKUP('PROPUESTA ECONOMICA'!C927,'PRECIO TOPE POR DEPARTAMENTO'!A:A,'PRECIO TOPE POR DEPARTAMENTO'!W:W),IF($D$5='PRECIO TOPE POR DEPARTAMENTO'!$X$1,_xlfn.XLOOKUP('PROPUESTA ECONOMICA'!C927,'PRECIO TOPE POR DEPARTAMENTO'!A:A,'PRECIO TOPE POR DEPARTAMENTO'!X:X),IF($D$5='PRECIO TOPE POR DEPARTAMENTO'!$Y$1,_xlfn.XLOOKUP('PROPUESTA ECONOMICA'!C927,'PRECIO TOPE POR DEPARTAMENTO'!A:A,'PRECIO TOPE POR DEPARTAMENTO'!Y:Y),IF($D$5='PRECIO TOPE POR DEPARTAMENTO'!$Z$1,_xlfn.XLOOKUP('PROPUESTA ECONOMICA'!C927,'PRECIO TOPE POR DEPARTAMENTO'!A:A,'PRECIO TOPE POR DEPARTAMENTO'!Z:Z),IF($D$5='PRECIO TOPE POR DEPARTAMENTO'!$AA$1,_xlfn.XLOOKUP('PROPUESTA ECONOMICA'!C927,'PRECIO TOPE POR DEPARTAMENTO'!A:A,'PRECIO TOPE POR DEPARTAMENTO'!AA:AA),IF($D$5='PRECIO TOPE POR DEPARTAMENTO'!$AB$1,_xlfn.XLOOKUP('PROPUESTA ECONOMICA'!C927,'PRECIO TOPE POR DEPARTAMENTO'!A:A,'PRECIO TOPE POR DEPARTAMENTO'!AB:AB),IF($D$5='PRECIO TOPE POR DEPARTAMENTO'!$AC$1,_xlfn.XLOOKUP('PROPUESTA ECONOMICA'!C927,'PRECIO TOPE POR DEPARTAMENTO'!A:A,'PRECIO TOPE POR DEPARTAMENTO'!AC:AC),IF($D$5='PRECIO TOPE POR DEPARTAMENTO'!$AD$1,_xlfn.XLOOKUP('PROPUESTA ECONOMICA'!C927,'PRECIO TOPE POR DEPARTAMENTO'!A:A,'PRECIO TOPE POR DEPARTAMENTO'!AD:AD),IF($D$5='PRECIO TOPE POR DEPARTAMENTO'!$AE$1,_xlfn.XLOOKUP('PROPUESTA ECONOMICA'!C927,'PRECIO TOPE POR DEPARTAMENTO'!A:A,'PRECIO TOPE POR DEPARTAMENTO'!AE:AE),IF($D$5='PRECIO TOPE POR DEPARTAMENTO'!$AF$1,_xlfn.XLOOKUP('PROPUESTA ECONOMICA'!C927,'PRECIO TOPE POR DEPARTAMENTO'!A:A,'PRECIO TOPE POR DEPARTAMENTO'!AF:AF),IF($D$5='PRECIO TOPE POR DEPARTAMENTO'!$AG$1,_xlfn.XLOOKUP('PROPUESTA ECONOMICA'!C927,'PRECIO TOPE POR DEPARTAMENTO'!A:A,'PRECIO TOPE POR DEPARTAMENTO'!AG:AG),IF($D$5='PRECIO TOPE POR DEPARTAMENTO'!$AH$1,_xlfn.XLOOKUP('PROPUESTA ECONOMICA'!C927,'PRECIO TOPE POR DEPARTAMENTO'!A:A,'PRECIO TOPE POR DEPARTAMENTO'!AH:AH),IF($D$5='PRECIO TOPE POR DEPARTAMENTO'!$AI$1,_xlfn.XLOOKUP('PROPUESTA ECONOMICA'!C927,'PRECIO TOPE POR DEPARTAMENTO'!A:A,'PRECIO TOPE POR DEPARTAMENTO'!AI:AI),IF($D$5='PRECIO TOPE POR DEPARTAMENTO'!$AJ$1,_xlfn.XLOOKUP('PROPUESTA ECONOMICA'!C927,'PRECIO TOPE POR DEPARTAMENTO'!A:A,'PRECIO TOPE POR DEPARTAMENTO'!AJ:AJ),)))))))))))))))))))))))))))))))))</f>
        <v>1164601</v>
      </c>
      <c r="G927" s="133"/>
    </row>
    <row r="928" spans="2:7" ht="16.5">
      <c r="B928" s="98">
        <v>917</v>
      </c>
      <c r="C928" s="122" t="s">
        <v>2666</v>
      </c>
      <c r="D928" s="77" t="str">
        <f>+_xlfn.XLOOKUP(C928,'PRECIO TOPE POR DEPARTAMENTO'!A:A,'PRECIO TOPE POR DEPARTAMENTO'!B:B)</f>
        <v>SUMINISTRO E INSTALACION FIBRA OPTICA  6 HILOS  MULTIMODO 50/125</v>
      </c>
      <c r="E928" s="78" t="str">
        <f>IF('PRECIO TOPE POR DEPARTAMENTO'!C918="","",+_xlfn.XLOOKUP(C928,'PRECIO TOPE POR DEPARTAMENTO'!A:A,'PRECIO TOPE POR DEPARTAMENTO'!C:C))</f>
        <v>M</v>
      </c>
      <c r="F928" s="132">
        <f>IF($D$5='PRECIO TOPE POR DEPARTAMENTO'!$D$1,_xlfn.XLOOKUP('PROPUESTA ECONOMICA'!C928,'PRECIO TOPE POR DEPARTAMENTO'!A:A,'PRECIO TOPE POR DEPARTAMENTO'!D:D),IF($D$5='PRECIO TOPE POR DEPARTAMENTO'!$E$1,_xlfn.XLOOKUP('PROPUESTA ECONOMICA'!C928,'PRECIO TOPE POR DEPARTAMENTO'!A:A,'PRECIO TOPE POR DEPARTAMENTO'!E:E),IF($D$5='PRECIO TOPE POR DEPARTAMENTO'!$F$1,_xlfn.XLOOKUP('PROPUESTA ECONOMICA'!C928,'PRECIO TOPE POR DEPARTAMENTO'!A:A,'PRECIO TOPE POR DEPARTAMENTO'!F:F),IF($D$5='PRECIO TOPE POR DEPARTAMENTO'!$G$1,_xlfn.XLOOKUP('PROPUESTA ECONOMICA'!C928,'PRECIO TOPE POR DEPARTAMENTO'!A:A,'PRECIO TOPE POR DEPARTAMENTO'!G:G),IF($D$5='PRECIO TOPE POR DEPARTAMENTO'!$H$1,_xlfn.XLOOKUP('PROPUESTA ECONOMICA'!C928,'PRECIO TOPE POR DEPARTAMENTO'!A:A,'PRECIO TOPE POR DEPARTAMENTO'!H:H),IF($D$5='PRECIO TOPE POR DEPARTAMENTO'!$I$1,_xlfn.XLOOKUP('PROPUESTA ECONOMICA'!C928,'PRECIO TOPE POR DEPARTAMENTO'!A:A,'PRECIO TOPE POR DEPARTAMENTO'!I:I),IF($D$5='PRECIO TOPE POR DEPARTAMENTO'!$J$1,_xlfn.XLOOKUP('PROPUESTA ECONOMICA'!C928,'PRECIO TOPE POR DEPARTAMENTO'!A:A,'PRECIO TOPE POR DEPARTAMENTO'!J:J),IF($D$5='PRECIO TOPE POR DEPARTAMENTO'!$K$1,_xlfn.XLOOKUP('PROPUESTA ECONOMICA'!C928,'PRECIO TOPE POR DEPARTAMENTO'!A:A,'PRECIO TOPE POR DEPARTAMENTO'!K:K),IF($D$5='PRECIO TOPE POR DEPARTAMENTO'!$L$1,_xlfn.XLOOKUP('PROPUESTA ECONOMICA'!C928,'PRECIO TOPE POR DEPARTAMENTO'!A:A,'PRECIO TOPE POR DEPARTAMENTO'!L:L),IF($D$5='PRECIO TOPE POR DEPARTAMENTO'!$M$1,_xlfn.XLOOKUP('PROPUESTA ECONOMICA'!C928,'PRECIO TOPE POR DEPARTAMENTO'!A:A,'PRECIO TOPE POR DEPARTAMENTO'!M:M),IF($D$5='PRECIO TOPE POR DEPARTAMENTO'!$N$1,_xlfn.XLOOKUP('PROPUESTA ECONOMICA'!C928,'PRECIO TOPE POR DEPARTAMENTO'!A:A,'PRECIO TOPE POR DEPARTAMENTO'!N:N),IF($D$5='PRECIO TOPE POR DEPARTAMENTO'!$O$1,_xlfn.XLOOKUP('PROPUESTA ECONOMICA'!C928,'PRECIO TOPE POR DEPARTAMENTO'!A:A,'PRECIO TOPE POR DEPARTAMENTO'!O:O),IF($D$5='PRECIO TOPE POR DEPARTAMENTO'!$P$1,_xlfn.XLOOKUP('PROPUESTA ECONOMICA'!C928,'PRECIO TOPE POR DEPARTAMENTO'!A:A,'PRECIO TOPE POR DEPARTAMENTO'!P:P),IF($D$5='PRECIO TOPE POR DEPARTAMENTO'!$Q$1,_xlfn.XLOOKUP('PROPUESTA ECONOMICA'!C928,'PRECIO TOPE POR DEPARTAMENTO'!A:A,'PRECIO TOPE POR DEPARTAMENTO'!Q:Q),IF($D$5='PRECIO TOPE POR DEPARTAMENTO'!$R$1,_xlfn.XLOOKUP('PROPUESTA ECONOMICA'!C928,'PRECIO TOPE POR DEPARTAMENTO'!A:A,'PRECIO TOPE POR DEPARTAMENTO'!R:R),IF($D$5='PRECIO TOPE POR DEPARTAMENTO'!$S$1,_xlfn.XLOOKUP('PROPUESTA ECONOMICA'!C928,'PRECIO TOPE POR DEPARTAMENTO'!A:A,'PRECIO TOPE POR DEPARTAMENTO'!S:S),IF($D$5='PRECIO TOPE POR DEPARTAMENTO'!$T$1,_xlfn.XLOOKUP('PROPUESTA ECONOMICA'!C928,'PRECIO TOPE POR DEPARTAMENTO'!A:A,'PRECIO TOPE POR DEPARTAMENTO'!T:T),IF($D$5='PRECIO TOPE POR DEPARTAMENTO'!$U$1,_xlfn.XLOOKUP('PROPUESTA ECONOMICA'!C928,'PRECIO TOPE POR DEPARTAMENTO'!A:A,'PRECIO TOPE POR DEPARTAMENTO'!U:U),IF($D$5='PRECIO TOPE POR DEPARTAMENTO'!$V$1,_xlfn.XLOOKUP('PROPUESTA ECONOMICA'!C928,'PRECIO TOPE POR DEPARTAMENTO'!A:A,'PRECIO TOPE POR DEPARTAMENTO'!V:V),IF($D$5='PRECIO TOPE POR DEPARTAMENTO'!$W$1,_xlfn.XLOOKUP('PROPUESTA ECONOMICA'!C928,'PRECIO TOPE POR DEPARTAMENTO'!A:A,'PRECIO TOPE POR DEPARTAMENTO'!W:W),IF($D$5='PRECIO TOPE POR DEPARTAMENTO'!$X$1,_xlfn.XLOOKUP('PROPUESTA ECONOMICA'!C928,'PRECIO TOPE POR DEPARTAMENTO'!A:A,'PRECIO TOPE POR DEPARTAMENTO'!X:X),IF($D$5='PRECIO TOPE POR DEPARTAMENTO'!$Y$1,_xlfn.XLOOKUP('PROPUESTA ECONOMICA'!C928,'PRECIO TOPE POR DEPARTAMENTO'!A:A,'PRECIO TOPE POR DEPARTAMENTO'!Y:Y),IF($D$5='PRECIO TOPE POR DEPARTAMENTO'!$Z$1,_xlfn.XLOOKUP('PROPUESTA ECONOMICA'!C928,'PRECIO TOPE POR DEPARTAMENTO'!A:A,'PRECIO TOPE POR DEPARTAMENTO'!Z:Z),IF($D$5='PRECIO TOPE POR DEPARTAMENTO'!$AA$1,_xlfn.XLOOKUP('PROPUESTA ECONOMICA'!C928,'PRECIO TOPE POR DEPARTAMENTO'!A:A,'PRECIO TOPE POR DEPARTAMENTO'!AA:AA),IF($D$5='PRECIO TOPE POR DEPARTAMENTO'!$AB$1,_xlfn.XLOOKUP('PROPUESTA ECONOMICA'!C928,'PRECIO TOPE POR DEPARTAMENTO'!A:A,'PRECIO TOPE POR DEPARTAMENTO'!AB:AB),IF($D$5='PRECIO TOPE POR DEPARTAMENTO'!$AC$1,_xlfn.XLOOKUP('PROPUESTA ECONOMICA'!C928,'PRECIO TOPE POR DEPARTAMENTO'!A:A,'PRECIO TOPE POR DEPARTAMENTO'!AC:AC),IF($D$5='PRECIO TOPE POR DEPARTAMENTO'!$AD$1,_xlfn.XLOOKUP('PROPUESTA ECONOMICA'!C928,'PRECIO TOPE POR DEPARTAMENTO'!A:A,'PRECIO TOPE POR DEPARTAMENTO'!AD:AD),IF($D$5='PRECIO TOPE POR DEPARTAMENTO'!$AE$1,_xlfn.XLOOKUP('PROPUESTA ECONOMICA'!C928,'PRECIO TOPE POR DEPARTAMENTO'!A:A,'PRECIO TOPE POR DEPARTAMENTO'!AE:AE),IF($D$5='PRECIO TOPE POR DEPARTAMENTO'!$AF$1,_xlfn.XLOOKUP('PROPUESTA ECONOMICA'!C928,'PRECIO TOPE POR DEPARTAMENTO'!A:A,'PRECIO TOPE POR DEPARTAMENTO'!AF:AF),IF($D$5='PRECIO TOPE POR DEPARTAMENTO'!$AG$1,_xlfn.XLOOKUP('PROPUESTA ECONOMICA'!C928,'PRECIO TOPE POR DEPARTAMENTO'!A:A,'PRECIO TOPE POR DEPARTAMENTO'!AG:AG),IF($D$5='PRECIO TOPE POR DEPARTAMENTO'!$AH$1,_xlfn.XLOOKUP('PROPUESTA ECONOMICA'!C928,'PRECIO TOPE POR DEPARTAMENTO'!A:A,'PRECIO TOPE POR DEPARTAMENTO'!AH:AH),IF($D$5='PRECIO TOPE POR DEPARTAMENTO'!$AI$1,_xlfn.XLOOKUP('PROPUESTA ECONOMICA'!C928,'PRECIO TOPE POR DEPARTAMENTO'!A:A,'PRECIO TOPE POR DEPARTAMENTO'!AI:AI),IF($D$5='PRECIO TOPE POR DEPARTAMENTO'!$AJ$1,_xlfn.XLOOKUP('PROPUESTA ECONOMICA'!C928,'PRECIO TOPE POR DEPARTAMENTO'!A:A,'PRECIO TOPE POR DEPARTAMENTO'!AJ:AJ),)))))))))))))))))))))))))))))))))</f>
        <v>37054</v>
      </c>
      <c r="G928" s="133"/>
    </row>
    <row r="929" spans="2:7" ht="38.25">
      <c r="B929" s="98">
        <v>918</v>
      </c>
      <c r="C929" s="122" t="s">
        <v>2668</v>
      </c>
      <c r="D929" s="66" t="str">
        <f>+_xlfn.XLOOKUP(C929,'PRECIO TOPE POR DEPARTAMENTO'!A:A,'PRECIO TOPE POR DEPARTAMENTO'!B:B)</f>
        <v>SUMINISTRO, TRANSPORTE E INSTALACIÓN DE PLANTA ELECTRICA MOTOR DIESEL O GASOLINA, TRIFASICA 20KVA. INCLUYE TRANSFERENCIA AUTOMATICA DE 80 AMP</v>
      </c>
      <c r="E929" s="67" t="str">
        <f>IF('PRECIO TOPE POR DEPARTAMENTO'!C919="","",+_xlfn.XLOOKUP(C929,'PRECIO TOPE POR DEPARTAMENTO'!A:A,'PRECIO TOPE POR DEPARTAMENTO'!C:C))</f>
        <v>UN</v>
      </c>
      <c r="F929" s="132">
        <f>IF($D$5='PRECIO TOPE POR DEPARTAMENTO'!$D$1,_xlfn.XLOOKUP('PROPUESTA ECONOMICA'!C929,'PRECIO TOPE POR DEPARTAMENTO'!A:A,'PRECIO TOPE POR DEPARTAMENTO'!D:D),IF($D$5='PRECIO TOPE POR DEPARTAMENTO'!$E$1,_xlfn.XLOOKUP('PROPUESTA ECONOMICA'!C929,'PRECIO TOPE POR DEPARTAMENTO'!A:A,'PRECIO TOPE POR DEPARTAMENTO'!E:E),IF($D$5='PRECIO TOPE POR DEPARTAMENTO'!$F$1,_xlfn.XLOOKUP('PROPUESTA ECONOMICA'!C929,'PRECIO TOPE POR DEPARTAMENTO'!A:A,'PRECIO TOPE POR DEPARTAMENTO'!F:F),IF($D$5='PRECIO TOPE POR DEPARTAMENTO'!$G$1,_xlfn.XLOOKUP('PROPUESTA ECONOMICA'!C929,'PRECIO TOPE POR DEPARTAMENTO'!A:A,'PRECIO TOPE POR DEPARTAMENTO'!G:G),IF($D$5='PRECIO TOPE POR DEPARTAMENTO'!$H$1,_xlfn.XLOOKUP('PROPUESTA ECONOMICA'!C929,'PRECIO TOPE POR DEPARTAMENTO'!A:A,'PRECIO TOPE POR DEPARTAMENTO'!H:H),IF($D$5='PRECIO TOPE POR DEPARTAMENTO'!$I$1,_xlfn.XLOOKUP('PROPUESTA ECONOMICA'!C929,'PRECIO TOPE POR DEPARTAMENTO'!A:A,'PRECIO TOPE POR DEPARTAMENTO'!I:I),IF($D$5='PRECIO TOPE POR DEPARTAMENTO'!$J$1,_xlfn.XLOOKUP('PROPUESTA ECONOMICA'!C929,'PRECIO TOPE POR DEPARTAMENTO'!A:A,'PRECIO TOPE POR DEPARTAMENTO'!J:J),IF($D$5='PRECIO TOPE POR DEPARTAMENTO'!$K$1,_xlfn.XLOOKUP('PROPUESTA ECONOMICA'!C929,'PRECIO TOPE POR DEPARTAMENTO'!A:A,'PRECIO TOPE POR DEPARTAMENTO'!K:K),IF($D$5='PRECIO TOPE POR DEPARTAMENTO'!$L$1,_xlfn.XLOOKUP('PROPUESTA ECONOMICA'!C929,'PRECIO TOPE POR DEPARTAMENTO'!A:A,'PRECIO TOPE POR DEPARTAMENTO'!L:L),IF($D$5='PRECIO TOPE POR DEPARTAMENTO'!$M$1,_xlfn.XLOOKUP('PROPUESTA ECONOMICA'!C929,'PRECIO TOPE POR DEPARTAMENTO'!A:A,'PRECIO TOPE POR DEPARTAMENTO'!M:M),IF($D$5='PRECIO TOPE POR DEPARTAMENTO'!$N$1,_xlfn.XLOOKUP('PROPUESTA ECONOMICA'!C929,'PRECIO TOPE POR DEPARTAMENTO'!A:A,'PRECIO TOPE POR DEPARTAMENTO'!N:N),IF($D$5='PRECIO TOPE POR DEPARTAMENTO'!$O$1,_xlfn.XLOOKUP('PROPUESTA ECONOMICA'!C929,'PRECIO TOPE POR DEPARTAMENTO'!A:A,'PRECIO TOPE POR DEPARTAMENTO'!O:O),IF($D$5='PRECIO TOPE POR DEPARTAMENTO'!$P$1,_xlfn.XLOOKUP('PROPUESTA ECONOMICA'!C929,'PRECIO TOPE POR DEPARTAMENTO'!A:A,'PRECIO TOPE POR DEPARTAMENTO'!P:P),IF($D$5='PRECIO TOPE POR DEPARTAMENTO'!$Q$1,_xlfn.XLOOKUP('PROPUESTA ECONOMICA'!C929,'PRECIO TOPE POR DEPARTAMENTO'!A:A,'PRECIO TOPE POR DEPARTAMENTO'!Q:Q),IF($D$5='PRECIO TOPE POR DEPARTAMENTO'!$R$1,_xlfn.XLOOKUP('PROPUESTA ECONOMICA'!C929,'PRECIO TOPE POR DEPARTAMENTO'!A:A,'PRECIO TOPE POR DEPARTAMENTO'!R:R),IF($D$5='PRECIO TOPE POR DEPARTAMENTO'!$S$1,_xlfn.XLOOKUP('PROPUESTA ECONOMICA'!C929,'PRECIO TOPE POR DEPARTAMENTO'!A:A,'PRECIO TOPE POR DEPARTAMENTO'!S:S),IF($D$5='PRECIO TOPE POR DEPARTAMENTO'!$T$1,_xlfn.XLOOKUP('PROPUESTA ECONOMICA'!C929,'PRECIO TOPE POR DEPARTAMENTO'!A:A,'PRECIO TOPE POR DEPARTAMENTO'!T:T),IF($D$5='PRECIO TOPE POR DEPARTAMENTO'!$U$1,_xlfn.XLOOKUP('PROPUESTA ECONOMICA'!C929,'PRECIO TOPE POR DEPARTAMENTO'!A:A,'PRECIO TOPE POR DEPARTAMENTO'!U:U),IF($D$5='PRECIO TOPE POR DEPARTAMENTO'!$V$1,_xlfn.XLOOKUP('PROPUESTA ECONOMICA'!C929,'PRECIO TOPE POR DEPARTAMENTO'!A:A,'PRECIO TOPE POR DEPARTAMENTO'!V:V),IF($D$5='PRECIO TOPE POR DEPARTAMENTO'!$W$1,_xlfn.XLOOKUP('PROPUESTA ECONOMICA'!C929,'PRECIO TOPE POR DEPARTAMENTO'!A:A,'PRECIO TOPE POR DEPARTAMENTO'!W:W),IF($D$5='PRECIO TOPE POR DEPARTAMENTO'!$X$1,_xlfn.XLOOKUP('PROPUESTA ECONOMICA'!C929,'PRECIO TOPE POR DEPARTAMENTO'!A:A,'PRECIO TOPE POR DEPARTAMENTO'!X:X),IF($D$5='PRECIO TOPE POR DEPARTAMENTO'!$Y$1,_xlfn.XLOOKUP('PROPUESTA ECONOMICA'!C929,'PRECIO TOPE POR DEPARTAMENTO'!A:A,'PRECIO TOPE POR DEPARTAMENTO'!Y:Y),IF($D$5='PRECIO TOPE POR DEPARTAMENTO'!$Z$1,_xlfn.XLOOKUP('PROPUESTA ECONOMICA'!C929,'PRECIO TOPE POR DEPARTAMENTO'!A:A,'PRECIO TOPE POR DEPARTAMENTO'!Z:Z),IF($D$5='PRECIO TOPE POR DEPARTAMENTO'!$AA$1,_xlfn.XLOOKUP('PROPUESTA ECONOMICA'!C929,'PRECIO TOPE POR DEPARTAMENTO'!A:A,'PRECIO TOPE POR DEPARTAMENTO'!AA:AA),IF($D$5='PRECIO TOPE POR DEPARTAMENTO'!$AB$1,_xlfn.XLOOKUP('PROPUESTA ECONOMICA'!C929,'PRECIO TOPE POR DEPARTAMENTO'!A:A,'PRECIO TOPE POR DEPARTAMENTO'!AB:AB),IF($D$5='PRECIO TOPE POR DEPARTAMENTO'!$AC$1,_xlfn.XLOOKUP('PROPUESTA ECONOMICA'!C929,'PRECIO TOPE POR DEPARTAMENTO'!A:A,'PRECIO TOPE POR DEPARTAMENTO'!AC:AC),IF($D$5='PRECIO TOPE POR DEPARTAMENTO'!$AD$1,_xlfn.XLOOKUP('PROPUESTA ECONOMICA'!C929,'PRECIO TOPE POR DEPARTAMENTO'!A:A,'PRECIO TOPE POR DEPARTAMENTO'!AD:AD),IF($D$5='PRECIO TOPE POR DEPARTAMENTO'!$AE$1,_xlfn.XLOOKUP('PROPUESTA ECONOMICA'!C929,'PRECIO TOPE POR DEPARTAMENTO'!A:A,'PRECIO TOPE POR DEPARTAMENTO'!AE:AE),IF($D$5='PRECIO TOPE POR DEPARTAMENTO'!$AF$1,_xlfn.XLOOKUP('PROPUESTA ECONOMICA'!C929,'PRECIO TOPE POR DEPARTAMENTO'!A:A,'PRECIO TOPE POR DEPARTAMENTO'!AF:AF),IF($D$5='PRECIO TOPE POR DEPARTAMENTO'!$AG$1,_xlfn.XLOOKUP('PROPUESTA ECONOMICA'!C929,'PRECIO TOPE POR DEPARTAMENTO'!A:A,'PRECIO TOPE POR DEPARTAMENTO'!AG:AG),IF($D$5='PRECIO TOPE POR DEPARTAMENTO'!$AH$1,_xlfn.XLOOKUP('PROPUESTA ECONOMICA'!C929,'PRECIO TOPE POR DEPARTAMENTO'!A:A,'PRECIO TOPE POR DEPARTAMENTO'!AH:AH),IF($D$5='PRECIO TOPE POR DEPARTAMENTO'!$AI$1,_xlfn.XLOOKUP('PROPUESTA ECONOMICA'!C929,'PRECIO TOPE POR DEPARTAMENTO'!A:A,'PRECIO TOPE POR DEPARTAMENTO'!AI:AI),IF($D$5='PRECIO TOPE POR DEPARTAMENTO'!$AJ$1,_xlfn.XLOOKUP('PROPUESTA ECONOMICA'!C929,'PRECIO TOPE POR DEPARTAMENTO'!A:A,'PRECIO TOPE POR DEPARTAMENTO'!AJ:AJ),)))))))))))))))))))))))))))))))))</f>
        <v>43820356</v>
      </c>
      <c r="G929" s="133"/>
    </row>
    <row r="930" spans="2:7" ht="216.75">
      <c r="B930" s="98">
        <v>919</v>
      </c>
      <c r="C930" s="122" t="s">
        <v>2670</v>
      </c>
      <c r="D930" s="66" t="str">
        <f>+_xlfn.XLOOKUP(C930,'PRECIO TOPE POR DEPARTAMENTO'!A:A,'PRECIO TOPE POR DEPARTAMENTO'!B:B)</f>
        <v>Planta Eléctrica DIESEL
Potencia Efectiva: 26,4 kW
Reserva: 10%
Regimen de Operacion: EMERGENCIA
Lugar de operación: msnm (Altura de la ciudad de Girardota - Antioquia)
Tension de operacion (3φ): 208V/120V
Tablero de Control: Digital
Motor: Diesel
Velocidad: 1800RPM
Generador: Sin Escobillas
Factor de Potencia: 0.8
Numero de Fases: 3
Frecuencia: 60Hz                                                                                              
Combustible: Diesel por suministro base tanque (12 horas de autonomia minimo plena carga)
Tipo  independiente
Incluye seccionador de operacion de BT y cabina de insonorizacion.</v>
      </c>
      <c r="E930" s="67" t="str">
        <f>IF('PRECIO TOPE POR DEPARTAMENTO'!C920="","",+_xlfn.XLOOKUP(C930,'PRECIO TOPE POR DEPARTAMENTO'!A:A,'PRECIO TOPE POR DEPARTAMENTO'!C:C))</f>
        <v>UN</v>
      </c>
      <c r="F930" s="132">
        <f>IF($D$5='PRECIO TOPE POR DEPARTAMENTO'!$D$1,_xlfn.XLOOKUP('PROPUESTA ECONOMICA'!C930,'PRECIO TOPE POR DEPARTAMENTO'!A:A,'PRECIO TOPE POR DEPARTAMENTO'!D:D),IF($D$5='PRECIO TOPE POR DEPARTAMENTO'!$E$1,_xlfn.XLOOKUP('PROPUESTA ECONOMICA'!C930,'PRECIO TOPE POR DEPARTAMENTO'!A:A,'PRECIO TOPE POR DEPARTAMENTO'!E:E),IF($D$5='PRECIO TOPE POR DEPARTAMENTO'!$F$1,_xlfn.XLOOKUP('PROPUESTA ECONOMICA'!C930,'PRECIO TOPE POR DEPARTAMENTO'!A:A,'PRECIO TOPE POR DEPARTAMENTO'!F:F),IF($D$5='PRECIO TOPE POR DEPARTAMENTO'!$G$1,_xlfn.XLOOKUP('PROPUESTA ECONOMICA'!C930,'PRECIO TOPE POR DEPARTAMENTO'!A:A,'PRECIO TOPE POR DEPARTAMENTO'!G:G),IF($D$5='PRECIO TOPE POR DEPARTAMENTO'!$H$1,_xlfn.XLOOKUP('PROPUESTA ECONOMICA'!C930,'PRECIO TOPE POR DEPARTAMENTO'!A:A,'PRECIO TOPE POR DEPARTAMENTO'!H:H),IF($D$5='PRECIO TOPE POR DEPARTAMENTO'!$I$1,_xlfn.XLOOKUP('PROPUESTA ECONOMICA'!C930,'PRECIO TOPE POR DEPARTAMENTO'!A:A,'PRECIO TOPE POR DEPARTAMENTO'!I:I),IF($D$5='PRECIO TOPE POR DEPARTAMENTO'!$J$1,_xlfn.XLOOKUP('PROPUESTA ECONOMICA'!C930,'PRECIO TOPE POR DEPARTAMENTO'!A:A,'PRECIO TOPE POR DEPARTAMENTO'!J:J),IF($D$5='PRECIO TOPE POR DEPARTAMENTO'!$K$1,_xlfn.XLOOKUP('PROPUESTA ECONOMICA'!C930,'PRECIO TOPE POR DEPARTAMENTO'!A:A,'PRECIO TOPE POR DEPARTAMENTO'!K:K),IF($D$5='PRECIO TOPE POR DEPARTAMENTO'!$L$1,_xlfn.XLOOKUP('PROPUESTA ECONOMICA'!C930,'PRECIO TOPE POR DEPARTAMENTO'!A:A,'PRECIO TOPE POR DEPARTAMENTO'!L:L),IF($D$5='PRECIO TOPE POR DEPARTAMENTO'!$M$1,_xlfn.XLOOKUP('PROPUESTA ECONOMICA'!C930,'PRECIO TOPE POR DEPARTAMENTO'!A:A,'PRECIO TOPE POR DEPARTAMENTO'!M:M),IF($D$5='PRECIO TOPE POR DEPARTAMENTO'!$N$1,_xlfn.XLOOKUP('PROPUESTA ECONOMICA'!C930,'PRECIO TOPE POR DEPARTAMENTO'!A:A,'PRECIO TOPE POR DEPARTAMENTO'!N:N),IF($D$5='PRECIO TOPE POR DEPARTAMENTO'!$O$1,_xlfn.XLOOKUP('PROPUESTA ECONOMICA'!C930,'PRECIO TOPE POR DEPARTAMENTO'!A:A,'PRECIO TOPE POR DEPARTAMENTO'!O:O),IF($D$5='PRECIO TOPE POR DEPARTAMENTO'!$P$1,_xlfn.XLOOKUP('PROPUESTA ECONOMICA'!C930,'PRECIO TOPE POR DEPARTAMENTO'!A:A,'PRECIO TOPE POR DEPARTAMENTO'!P:P),IF($D$5='PRECIO TOPE POR DEPARTAMENTO'!$Q$1,_xlfn.XLOOKUP('PROPUESTA ECONOMICA'!C930,'PRECIO TOPE POR DEPARTAMENTO'!A:A,'PRECIO TOPE POR DEPARTAMENTO'!Q:Q),IF($D$5='PRECIO TOPE POR DEPARTAMENTO'!$R$1,_xlfn.XLOOKUP('PROPUESTA ECONOMICA'!C930,'PRECIO TOPE POR DEPARTAMENTO'!A:A,'PRECIO TOPE POR DEPARTAMENTO'!R:R),IF($D$5='PRECIO TOPE POR DEPARTAMENTO'!$S$1,_xlfn.XLOOKUP('PROPUESTA ECONOMICA'!C930,'PRECIO TOPE POR DEPARTAMENTO'!A:A,'PRECIO TOPE POR DEPARTAMENTO'!S:S),IF($D$5='PRECIO TOPE POR DEPARTAMENTO'!$T$1,_xlfn.XLOOKUP('PROPUESTA ECONOMICA'!C930,'PRECIO TOPE POR DEPARTAMENTO'!A:A,'PRECIO TOPE POR DEPARTAMENTO'!T:T),IF($D$5='PRECIO TOPE POR DEPARTAMENTO'!$U$1,_xlfn.XLOOKUP('PROPUESTA ECONOMICA'!C930,'PRECIO TOPE POR DEPARTAMENTO'!A:A,'PRECIO TOPE POR DEPARTAMENTO'!U:U),IF($D$5='PRECIO TOPE POR DEPARTAMENTO'!$V$1,_xlfn.XLOOKUP('PROPUESTA ECONOMICA'!C930,'PRECIO TOPE POR DEPARTAMENTO'!A:A,'PRECIO TOPE POR DEPARTAMENTO'!V:V),IF($D$5='PRECIO TOPE POR DEPARTAMENTO'!$W$1,_xlfn.XLOOKUP('PROPUESTA ECONOMICA'!C930,'PRECIO TOPE POR DEPARTAMENTO'!A:A,'PRECIO TOPE POR DEPARTAMENTO'!W:W),IF($D$5='PRECIO TOPE POR DEPARTAMENTO'!$X$1,_xlfn.XLOOKUP('PROPUESTA ECONOMICA'!C930,'PRECIO TOPE POR DEPARTAMENTO'!A:A,'PRECIO TOPE POR DEPARTAMENTO'!X:X),IF($D$5='PRECIO TOPE POR DEPARTAMENTO'!$Y$1,_xlfn.XLOOKUP('PROPUESTA ECONOMICA'!C930,'PRECIO TOPE POR DEPARTAMENTO'!A:A,'PRECIO TOPE POR DEPARTAMENTO'!Y:Y),IF($D$5='PRECIO TOPE POR DEPARTAMENTO'!$Z$1,_xlfn.XLOOKUP('PROPUESTA ECONOMICA'!C930,'PRECIO TOPE POR DEPARTAMENTO'!A:A,'PRECIO TOPE POR DEPARTAMENTO'!Z:Z),IF($D$5='PRECIO TOPE POR DEPARTAMENTO'!$AA$1,_xlfn.XLOOKUP('PROPUESTA ECONOMICA'!C930,'PRECIO TOPE POR DEPARTAMENTO'!A:A,'PRECIO TOPE POR DEPARTAMENTO'!AA:AA),IF($D$5='PRECIO TOPE POR DEPARTAMENTO'!$AB$1,_xlfn.XLOOKUP('PROPUESTA ECONOMICA'!C930,'PRECIO TOPE POR DEPARTAMENTO'!A:A,'PRECIO TOPE POR DEPARTAMENTO'!AB:AB),IF($D$5='PRECIO TOPE POR DEPARTAMENTO'!$AC$1,_xlfn.XLOOKUP('PROPUESTA ECONOMICA'!C930,'PRECIO TOPE POR DEPARTAMENTO'!A:A,'PRECIO TOPE POR DEPARTAMENTO'!AC:AC),IF($D$5='PRECIO TOPE POR DEPARTAMENTO'!$AD$1,_xlfn.XLOOKUP('PROPUESTA ECONOMICA'!C930,'PRECIO TOPE POR DEPARTAMENTO'!A:A,'PRECIO TOPE POR DEPARTAMENTO'!AD:AD),IF($D$5='PRECIO TOPE POR DEPARTAMENTO'!$AE$1,_xlfn.XLOOKUP('PROPUESTA ECONOMICA'!C930,'PRECIO TOPE POR DEPARTAMENTO'!A:A,'PRECIO TOPE POR DEPARTAMENTO'!AE:AE),IF($D$5='PRECIO TOPE POR DEPARTAMENTO'!$AF$1,_xlfn.XLOOKUP('PROPUESTA ECONOMICA'!C930,'PRECIO TOPE POR DEPARTAMENTO'!A:A,'PRECIO TOPE POR DEPARTAMENTO'!AF:AF),IF($D$5='PRECIO TOPE POR DEPARTAMENTO'!$AG$1,_xlfn.XLOOKUP('PROPUESTA ECONOMICA'!C930,'PRECIO TOPE POR DEPARTAMENTO'!A:A,'PRECIO TOPE POR DEPARTAMENTO'!AG:AG),IF($D$5='PRECIO TOPE POR DEPARTAMENTO'!$AH$1,_xlfn.XLOOKUP('PROPUESTA ECONOMICA'!C930,'PRECIO TOPE POR DEPARTAMENTO'!A:A,'PRECIO TOPE POR DEPARTAMENTO'!AH:AH),IF($D$5='PRECIO TOPE POR DEPARTAMENTO'!$AI$1,_xlfn.XLOOKUP('PROPUESTA ECONOMICA'!C930,'PRECIO TOPE POR DEPARTAMENTO'!A:A,'PRECIO TOPE POR DEPARTAMENTO'!AI:AI),IF($D$5='PRECIO TOPE POR DEPARTAMENTO'!$AJ$1,_xlfn.XLOOKUP('PROPUESTA ECONOMICA'!C930,'PRECIO TOPE POR DEPARTAMENTO'!A:A,'PRECIO TOPE POR DEPARTAMENTO'!AJ:AJ),)))))))))))))))))))))))))))))))))</f>
        <v>64468006</v>
      </c>
      <c r="G930" s="133"/>
    </row>
    <row r="931" spans="2:7" ht="51">
      <c r="B931" s="98">
        <v>920</v>
      </c>
      <c r="C931" s="122" t="s">
        <v>2672</v>
      </c>
      <c r="D931" s="66" t="str">
        <f>+_xlfn.XLOOKUP(C931,'PRECIO TOPE POR DEPARTAMENTO'!A:A,'PRECIO TOPE POR DEPARTAMENTO'!B:B)</f>
        <v>SUMINISTRO, TRANSPORTE E INSTALACION DE ESTRUCTURA DE ANCLAJE EN POSTE DE 12M. INCLUYE CRUCETAS DE 2.4M, CADENA DE AISLADORES DE RETENCION Y DEMAS HERRAJES PARA SU CORRECTA INSTALACION. NO INCLUYE POSTE NORMA EPM RA2-026</v>
      </c>
      <c r="E931" s="67" t="str">
        <f>IF('PRECIO TOPE POR DEPARTAMENTO'!C921="","",+_xlfn.XLOOKUP(C931,'PRECIO TOPE POR DEPARTAMENTO'!A:A,'PRECIO TOPE POR DEPARTAMENTO'!C:C))</f>
        <v>UN</v>
      </c>
      <c r="F931" s="132">
        <f>IF($D$5='PRECIO TOPE POR DEPARTAMENTO'!$D$1,_xlfn.XLOOKUP('PROPUESTA ECONOMICA'!C931,'PRECIO TOPE POR DEPARTAMENTO'!A:A,'PRECIO TOPE POR DEPARTAMENTO'!D:D),IF($D$5='PRECIO TOPE POR DEPARTAMENTO'!$E$1,_xlfn.XLOOKUP('PROPUESTA ECONOMICA'!C931,'PRECIO TOPE POR DEPARTAMENTO'!A:A,'PRECIO TOPE POR DEPARTAMENTO'!E:E),IF($D$5='PRECIO TOPE POR DEPARTAMENTO'!$F$1,_xlfn.XLOOKUP('PROPUESTA ECONOMICA'!C931,'PRECIO TOPE POR DEPARTAMENTO'!A:A,'PRECIO TOPE POR DEPARTAMENTO'!F:F),IF($D$5='PRECIO TOPE POR DEPARTAMENTO'!$G$1,_xlfn.XLOOKUP('PROPUESTA ECONOMICA'!C931,'PRECIO TOPE POR DEPARTAMENTO'!A:A,'PRECIO TOPE POR DEPARTAMENTO'!G:G),IF($D$5='PRECIO TOPE POR DEPARTAMENTO'!$H$1,_xlfn.XLOOKUP('PROPUESTA ECONOMICA'!C931,'PRECIO TOPE POR DEPARTAMENTO'!A:A,'PRECIO TOPE POR DEPARTAMENTO'!H:H),IF($D$5='PRECIO TOPE POR DEPARTAMENTO'!$I$1,_xlfn.XLOOKUP('PROPUESTA ECONOMICA'!C931,'PRECIO TOPE POR DEPARTAMENTO'!A:A,'PRECIO TOPE POR DEPARTAMENTO'!I:I),IF($D$5='PRECIO TOPE POR DEPARTAMENTO'!$J$1,_xlfn.XLOOKUP('PROPUESTA ECONOMICA'!C931,'PRECIO TOPE POR DEPARTAMENTO'!A:A,'PRECIO TOPE POR DEPARTAMENTO'!J:J),IF($D$5='PRECIO TOPE POR DEPARTAMENTO'!$K$1,_xlfn.XLOOKUP('PROPUESTA ECONOMICA'!C931,'PRECIO TOPE POR DEPARTAMENTO'!A:A,'PRECIO TOPE POR DEPARTAMENTO'!K:K),IF($D$5='PRECIO TOPE POR DEPARTAMENTO'!$L$1,_xlfn.XLOOKUP('PROPUESTA ECONOMICA'!C931,'PRECIO TOPE POR DEPARTAMENTO'!A:A,'PRECIO TOPE POR DEPARTAMENTO'!L:L),IF($D$5='PRECIO TOPE POR DEPARTAMENTO'!$M$1,_xlfn.XLOOKUP('PROPUESTA ECONOMICA'!C931,'PRECIO TOPE POR DEPARTAMENTO'!A:A,'PRECIO TOPE POR DEPARTAMENTO'!M:M),IF($D$5='PRECIO TOPE POR DEPARTAMENTO'!$N$1,_xlfn.XLOOKUP('PROPUESTA ECONOMICA'!C931,'PRECIO TOPE POR DEPARTAMENTO'!A:A,'PRECIO TOPE POR DEPARTAMENTO'!N:N),IF($D$5='PRECIO TOPE POR DEPARTAMENTO'!$O$1,_xlfn.XLOOKUP('PROPUESTA ECONOMICA'!C931,'PRECIO TOPE POR DEPARTAMENTO'!A:A,'PRECIO TOPE POR DEPARTAMENTO'!O:O),IF($D$5='PRECIO TOPE POR DEPARTAMENTO'!$P$1,_xlfn.XLOOKUP('PROPUESTA ECONOMICA'!C931,'PRECIO TOPE POR DEPARTAMENTO'!A:A,'PRECIO TOPE POR DEPARTAMENTO'!P:P),IF($D$5='PRECIO TOPE POR DEPARTAMENTO'!$Q$1,_xlfn.XLOOKUP('PROPUESTA ECONOMICA'!C931,'PRECIO TOPE POR DEPARTAMENTO'!A:A,'PRECIO TOPE POR DEPARTAMENTO'!Q:Q),IF($D$5='PRECIO TOPE POR DEPARTAMENTO'!$R$1,_xlfn.XLOOKUP('PROPUESTA ECONOMICA'!C931,'PRECIO TOPE POR DEPARTAMENTO'!A:A,'PRECIO TOPE POR DEPARTAMENTO'!R:R),IF($D$5='PRECIO TOPE POR DEPARTAMENTO'!$S$1,_xlfn.XLOOKUP('PROPUESTA ECONOMICA'!C931,'PRECIO TOPE POR DEPARTAMENTO'!A:A,'PRECIO TOPE POR DEPARTAMENTO'!S:S),IF($D$5='PRECIO TOPE POR DEPARTAMENTO'!$T$1,_xlfn.XLOOKUP('PROPUESTA ECONOMICA'!C931,'PRECIO TOPE POR DEPARTAMENTO'!A:A,'PRECIO TOPE POR DEPARTAMENTO'!T:T),IF($D$5='PRECIO TOPE POR DEPARTAMENTO'!$U$1,_xlfn.XLOOKUP('PROPUESTA ECONOMICA'!C931,'PRECIO TOPE POR DEPARTAMENTO'!A:A,'PRECIO TOPE POR DEPARTAMENTO'!U:U),IF($D$5='PRECIO TOPE POR DEPARTAMENTO'!$V$1,_xlfn.XLOOKUP('PROPUESTA ECONOMICA'!C931,'PRECIO TOPE POR DEPARTAMENTO'!A:A,'PRECIO TOPE POR DEPARTAMENTO'!V:V),IF($D$5='PRECIO TOPE POR DEPARTAMENTO'!$W$1,_xlfn.XLOOKUP('PROPUESTA ECONOMICA'!C931,'PRECIO TOPE POR DEPARTAMENTO'!A:A,'PRECIO TOPE POR DEPARTAMENTO'!W:W),IF($D$5='PRECIO TOPE POR DEPARTAMENTO'!$X$1,_xlfn.XLOOKUP('PROPUESTA ECONOMICA'!C931,'PRECIO TOPE POR DEPARTAMENTO'!A:A,'PRECIO TOPE POR DEPARTAMENTO'!X:X),IF($D$5='PRECIO TOPE POR DEPARTAMENTO'!$Y$1,_xlfn.XLOOKUP('PROPUESTA ECONOMICA'!C931,'PRECIO TOPE POR DEPARTAMENTO'!A:A,'PRECIO TOPE POR DEPARTAMENTO'!Y:Y),IF($D$5='PRECIO TOPE POR DEPARTAMENTO'!$Z$1,_xlfn.XLOOKUP('PROPUESTA ECONOMICA'!C931,'PRECIO TOPE POR DEPARTAMENTO'!A:A,'PRECIO TOPE POR DEPARTAMENTO'!Z:Z),IF($D$5='PRECIO TOPE POR DEPARTAMENTO'!$AA$1,_xlfn.XLOOKUP('PROPUESTA ECONOMICA'!C931,'PRECIO TOPE POR DEPARTAMENTO'!A:A,'PRECIO TOPE POR DEPARTAMENTO'!AA:AA),IF($D$5='PRECIO TOPE POR DEPARTAMENTO'!$AB$1,_xlfn.XLOOKUP('PROPUESTA ECONOMICA'!C931,'PRECIO TOPE POR DEPARTAMENTO'!A:A,'PRECIO TOPE POR DEPARTAMENTO'!AB:AB),IF($D$5='PRECIO TOPE POR DEPARTAMENTO'!$AC$1,_xlfn.XLOOKUP('PROPUESTA ECONOMICA'!C931,'PRECIO TOPE POR DEPARTAMENTO'!A:A,'PRECIO TOPE POR DEPARTAMENTO'!AC:AC),IF($D$5='PRECIO TOPE POR DEPARTAMENTO'!$AD$1,_xlfn.XLOOKUP('PROPUESTA ECONOMICA'!C931,'PRECIO TOPE POR DEPARTAMENTO'!A:A,'PRECIO TOPE POR DEPARTAMENTO'!AD:AD),IF($D$5='PRECIO TOPE POR DEPARTAMENTO'!$AE$1,_xlfn.XLOOKUP('PROPUESTA ECONOMICA'!C931,'PRECIO TOPE POR DEPARTAMENTO'!A:A,'PRECIO TOPE POR DEPARTAMENTO'!AE:AE),IF($D$5='PRECIO TOPE POR DEPARTAMENTO'!$AF$1,_xlfn.XLOOKUP('PROPUESTA ECONOMICA'!C931,'PRECIO TOPE POR DEPARTAMENTO'!A:A,'PRECIO TOPE POR DEPARTAMENTO'!AF:AF),IF($D$5='PRECIO TOPE POR DEPARTAMENTO'!$AG$1,_xlfn.XLOOKUP('PROPUESTA ECONOMICA'!C931,'PRECIO TOPE POR DEPARTAMENTO'!A:A,'PRECIO TOPE POR DEPARTAMENTO'!AG:AG),IF($D$5='PRECIO TOPE POR DEPARTAMENTO'!$AH$1,_xlfn.XLOOKUP('PROPUESTA ECONOMICA'!C931,'PRECIO TOPE POR DEPARTAMENTO'!A:A,'PRECIO TOPE POR DEPARTAMENTO'!AH:AH),IF($D$5='PRECIO TOPE POR DEPARTAMENTO'!$AI$1,_xlfn.XLOOKUP('PROPUESTA ECONOMICA'!C931,'PRECIO TOPE POR DEPARTAMENTO'!A:A,'PRECIO TOPE POR DEPARTAMENTO'!AI:AI),IF($D$5='PRECIO TOPE POR DEPARTAMENTO'!$AJ$1,_xlfn.XLOOKUP('PROPUESTA ECONOMICA'!C931,'PRECIO TOPE POR DEPARTAMENTO'!A:A,'PRECIO TOPE POR DEPARTAMENTO'!AJ:AJ),)))))))))))))))))))))))))))))))))</f>
        <v>2853551</v>
      </c>
      <c r="G931" s="133"/>
    </row>
    <row r="932" spans="2:7" ht="25.5">
      <c r="B932" s="98">
        <v>921</v>
      </c>
      <c r="C932" s="122" t="s">
        <v>2674</v>
      </c>
      <c r="D932" s="76" t="str">
        <f>+_xlfn.XLOOKUP(C932,'PRECIO TOPE POR DEPARTAMENTO'!A:A,'PRECIO TOPE POR DEPARTAMENTO'!B:B)</f>
        <v>Suministro e instalación de viento convencional según norma EPM RA6-001. Incluye materiales y accesorios para su correcta instalacion y funcionamiento.</v>
      </c>
      <c r="E932" s="79" t="str">
        <f>IF('PRECIO TOPE POR DEPARTAMENTO'!C922="","",+_xlfn.XLOOKUP(C932,'PRECIO TOPE POR DEPARTAMENTO'!A:A,'PRECIO TOPE POR DEPARTAMENTO'!C:C))</f>
        <v>Un</v>
      </c>
      <c r="F932" s="132">
        <f>IF($D$5='PRECIO TOPE POR DEPARTAMENTO'!$D$1,_xlfn.XLOOKUP('PROPUESTA ECONOMICA'!C932,'PRECIO TOPE POR DEPARTAMENTO'!A:A,'PRECIO TOPE POR DEPARTAMENTO'!D:D),IF($D$5='PRECIO TOPE POR DEPARTAMENTO'!$E$1,_xlfn.XLOOKUP('PROPUESTA ECONOMICA'!C932,'PRECIO TOPE POR DEPARTAMENTO'!A:A,'PRECIO TOPE POR DEPARTAMENTO'!E:E),IF($D$5='PRECIO TOPE POR DEPARTAMENTO'!$F$1,_xlfn.XLOOKUP('PROPUESTA ECONOMICA'!C932,'PRECIO TOPE POR DEPARTAMENTO'!A:A,'PRECIO TOPE POR DEPARTAMENTO'!F:F),IF($D$5='PRECIO TOPE POR DEPARTAMENTO'!$G$1,_xlfn.XLOOKUP('PROPUESTA ECONOMICA'!C932,'PRECIO TOPE POR DEPARTAMENTO'!A:A,'PRECIO TOPE POR DEPARTAMENTO'!G:G),IF($D$5='PRECIO TOPE POR DEPARTAMENTO'!$H$1,_xlfn.XLOOKUP('PROPUESTA ECONOMICA'!C932,'PRECIO TOPE POR DEPARTAMENTO'!A:A,'PRECIO TOPE POR DEPARTAMENTO'!H:H),IF($D$5='PRECIO TOPE POR DEPARTAMENTO'!$I$1,_xlfn.XLOOKUP('PROPUESTA ECONOMICA'!C932,'PRECIO TOPE POR DEPARTAMENTO'!A:A,'PRECIO TOPE POR DEPARTAMENTO'!I:I),IF($D$5='PRECIO TOPE POR DEPARTAMENTO'!$J$1,_xlfn.XLOOKUP('PROPUESTA ECONOMICA'!C932,'PRECIO TOPE POR DEPARTAMENTO'!A:A,'PRECIO TOPE POR DEPARTAMENTO'!J:J),IF($D$5='PRECIO TOPE POR DEPARTAMENTO'!$K$1,_xlfn.XLOOKUP('PROPUESTA ECONOMICA'!C932,'PRECIO TOPE POR DEPARTAMENTO'!A:A,'PRECIO TOPE POR DEPARTAMENTO'!K:K),IF($D$5='PRECIO TOPE POR DEPARTAMENTO'!$L$1,_xlfn.XLOOKUP('PROPUESTA ECONOMICA'!C932,'PRECIO TOPE POR DEPARTAMENTO'!A:A,'PRECIO TOPE POR DEPARTAMENTO'!L:L),IF($D$5='PRECIO TOPE POR DEPARTAMENTO'!$M$1,_xlfn.XLOOKUP('PROPUESTA ECONOMICA'!C932,'PRECIO TOPE POR DEPARTAMENTO'!A:A,'PRECIO TOPE POR DEPARTAMENTO'!M:M),IF($D$5='PRECIO TOPE POR DEPARTAMENTO'!$N$1,_xlfn.XLOOKUP('PROPUESTA ECONOMICA'!C932,'PRECIO TOPE POR DEPARTAMENTO'!A:A,'PRECIO TOPE POR DEPARTAMENTO'!N:N),IF($D$5='PRECIO TOPE POR DEPARTAMENTO'!$O$1,_xlfn.XLOOKUP('PROPUESTA ECONOMICA'!C932,'PRECIO TOPE POR DEPARTAMENTO'!A:A,'PRECIO TOPE POR DEPARTAMENTO'!O:O),IF($D$5='PRECIO TOPE POR DEPARTAMENTO'!$P$1,_xlfn.XLOOKUP('PROPUESTA ECONOMICA'!C932,'PRECIO TOPE POR DEPARTAMENTO'!A:A,'PRECIO TOPE POR DEPARTAMENTO'!P:P),IF($D$5='PRECIO TOPE POR DEPARTAMENTO'!$Q$1,_xlfn.XLOOKUP('PROPUESTA ECONOMICA'!C932,'PRECIO TOPE POR DEPARTAMENTO'!A:A,'PRECIO TOPE POR DEPARTAMENTO'!Q:Q),IF($D$5='PRECIO TOPE POR DEPARTAMENTO'!$R$1,_xlfn.XLOOKUP('PROPUESTA ECONOMICA'!C932,'PRECIO TOPE POR DEPARTAMENTO'!A:A,'PRECIO TOPE POR DEPARTAMENTO'!R:R),IF($D$5='PRECIO TOPE POR DEPARTAMENTO'!$S$1,_xlfn.XLOOKUP('PROPUESTA ECONOMICA'!C932,'PRECIO TOPE POR DEPARTAMENTO'!A:A,'PRECIO TOPE POR DEPARTAMENTO'!S:S),IF($D$5='PRECIO TOPE POR DEPARTAMENTO'!$T$1,_xlfn.XLOOKUP('PROPUESTA ECONOMICA'!C932,'PRECIO TOPE POR DEPARTAMENTO'!A:A,'PRECIO TOPE POR DEPARTAMENTO'!T:T),IF($D$5='PRECIO TOPE POR DEPARTAMENTO'!$U$1,_xlfn.XLOOKUP('PROPUESTA ECONOMICA'!C932,'PRECIO TOPE POR DEPARTAMENTO'!A:A,'PRECIO TOPE POR DEPARTAMENTO'!U:U),IF($D$5='PRECIO TOPE POR DEPARTAMENTO'!$V$1,_xlfn.XLOOKUP('PROPUESTA ECONOMICA'!C932,'PRECIO TOPE POR DEPARTAMENTO'!A:A,'PRECIO TOPE POR DEPARTAMENTO'!V:V),IF($D$5='PRECIO TOPE POR DEPARTAMENTO'!$W$1,_xlfn.XLOOKUP('PROPUESTA ECONOMICA'!C932,'PRECIO TOPE POR DEPARTAMENTO'!A:A,'PRECIO TOPE POR DEPARTAMENTO'!W:W),IF($D$5='PRECIO TOPE POR DEPARTAMENTO'!$X$1,_xlfn.XLOOKUP('PROPUESTA ECONOMICA'!C932,'PRECIO TOPE POR DEPARTAMENTO'!A:A,'PRECIO TOPE POR DEPARTAMENTO'!X:X),IF($D$5='PRECIO TOPE POR DEPARTAMENTO'!$Y$1,_xlfn.XLOOKUP('PROPUESTA ECONOMICA'!C932,'PRECIO TOPE POR DEPARTAMENTO'!A:A,'PRECIO TOPE POR DEPARTAMENTO'!Y:Y),IF($D$5='PRECIO TOPE POR DEPARTAMENTO'!$Z$1,_xlfn.XLOOKUP('PROPUESTA ECONOMICA'!C932,'PRECIO TOPE POR DEPARTAMENTO'!A:A,'PRECIO TOPE POR DEPARTAMENTO'!Z:Z),IF($D$5='PRECIO TOPE POR DEPARTAMENTO'!$AA$1,_xlfn.XLOOKUP('PROPUESTA ECONOMICA'!C932,'PRECIO TOPE POR DEPARTAMENTO'!A:A,'PRECIO TOPE POR DEPARTAMENTO'!AA:AA),IF($D$5='PRECIO TOPE POR DEPARTAMENTO'!$AB$1,_xlfn.XLOOKUP('PROPUESTA ECONOMICA'!C932,'PRECIO TOPE POR DEPARTAMENTO'!A:A,'PRECIO TOPE POR DEPARTAMENTO'!AB:AB),IF($D$5='PRECIO TOPE POR DEPARTAMENTO'!$AC$1,_xlfn.XLOOKUP('PROPUESTA ECONOMICA'!C932,'PRECIO TOPE POR DEPARTAMENTO'!A:A,'PRECIO TOPE POR DEPARTAMENTO'!AC:AC),IF($D$5='PRECIO TOPE POR DEPARTAMENTO'!$AD$1,_xlfn.XLOOKUP('PROPUESTA ECONOMICA'!C932,'PRECIO TOPE POR DEPARTAMENTO'!A:A,'PRECIO TOPE POR DEPARTAMENTO'!AD:AD),IF($D$5='PRECIO TOPE POR DEPARTAMENTO'!$AE$1,_xlfn.XLOOKUP('PROPUESTA ECONOMICA'!C932,'PRECIO TOPE POR DEPARTAMENTO'!A:A,'PRECIO TOPE POR DEPARTAMENTO'!AE:AE),IF($D$5='PRECIO TOPE POR DEPARTAMENTO'!$AF$1,_xlfn.XLOOKUP('PROPUESTA ECONOMICA'!C932,'PRECIO TOPE POR DEPARTAMENTO'!A:A,'PRECIO TOPE POR DEPARTAMENTO'!AF:AF),IF($D$5='PRECIO TOPE POR DEPARTAMENTO'!$AG$1,_xlfn.XLOOKUP('PROPUESTA ECONOMICA'!C932,'PRECIO TOPE POR DEPARTAMENTO'!A:A,'PRECIO TOPE POR DEPARTAMENTO'!AG:AG),IF($D$5='PRECIO TOPE POR DEPARTAMENTO'!$AH$1,_xlfn.XLOOKUP('PROPUESTA ECONOMICA'!C932,'PRECIO TOPE POR DEPARTAMENTO'!A:A,'PRECIO TOPE POR DEPARTAMENTO'!AH:AH),IF($D$5='PRECIO TOPE POR DEPARTAMENTO'!$AI$1,_xlfn.XLOOKUP('PROPUESTA ECONOMICA'!C932,'PRECIO TOPE POR DEPARTAMENTO'!A:A,'PRECIO TOPE POR DEPARTAMENTO'!AI:AI),IF($D$5='PRECIO TOPE POR DEPARTAMENTO'!$AJ$1,_xlfn.XLOOKUP('PROPUESTA ECONOMICA'!C932,'PRECIO TOPE POR DEPARTAMENTO'!A:A,'PRECIO TOPE POR DEPARTAMENTO'!AJ:AJ),)))))))))))))))))))))))))))))))))</f>
        <v>386553</v>
      </c>
      <c r="G932" s="133"/>
    </row>
    <row r="933" spans="2:7" ht="25.5">
      <c r="B933" s="98">
        <v>922</v>
      </c>
      <c r="C933" s="122" t="s">
        <v>2677</v>
      </c>
      <c r="D933" s="80" t="str">
        <f>+_xlfn.XLOOKUP(C933,'PRECIO TOPE POR DEPARTAMENTO'!A:A,'PRECIO TOPE POR DEPARTAMENTO'!B:B)</f>
        <v>SUMINISTRO TRANSPORTE E INSTALACIÓN DE AVISOS EN ACRÍLICO PARA MARCACION DE CABLE EN CAJAS DE ENERGÍA</v>
      </c>
      <c r="E933" s="81" t="str">
        <f>IF('PRECIO TOPE POR DEPARTAMENTO'!C923="","",+_xlfn.XLOOKUP(C933,'PRECIO TOPE POR DEPARTAMENTO'!A:A,'PRECIO TOPE POR DEPARTAMENTO'!C:C))</f>
        <v>UN</v>
      </c>
      <c r="F933" s="132">
        <f>IF($D$5='PRECIO TOPE POR DEPARTAMENTO'!$D$1,_xlfn.XLOOKUP('PROPUESTA ECONOMICA'!C933,'PRECIO TOPE POR DEPARTAMENTO'!A:A,'PRECIO TOPE POR DEPARTAMENTO'!D:D),IF($D$5='PRECIO TOPE POR DEPARTAMENTO'!$E$1,_xlfn.XLOOKUP('PROPUESTA ECONOMICA'!C933,'PRECIO TOPE POR DEPARTAMENTO'!A:A,'PRECIO TOPE POR DEPARTAMENTO'!E:E),IF($D$5='PRECIO TOPE POR DEPARTAMENTO'!$F$1,_xlfn.XLOOKUP('PROPUESTA ECONOMICA'!C933,'PRECIO TOPE POR DEPARTAMENTO'!A:A,'PRECIO TOPE POR DEPARTAMENTO'!F:F),IF($D$5='PRECIO TOPE POR DEPARTAMENTO'!$G$1,_xlfn.XLOOKUP('PROPUESTA ECONOMICA'!C933,'PRECIO TOPE POR DEPARTAMENTO'!A:A,'PRECIO TOPE POR DEPARTAMENTO'!G:G),IF($D$5='PRECIO TOPE POR DEPARTAMENTO'!$H$1,_xlfn.XLOOKUP('PROPUESTA ECONOMICA'!C933,'PRECIO TOPE POR DEPARTAMENTO'!A:A,'PRECIO TOPE POR DEPARTAMENTO'!H:H),IF($D$5='PRECIO TOPE POR DEPARTAMENTO'!$I$1,_xlfn.XLOOKUP('PROPUESTA ECONOMICA'!C933,'PRECIO TOPE POR DEPARTAMENTO'!A:A,'PRECIO TOPE POR DEPARTAMENTO'!I:I),IF($D$5='PRECIO TOPE POR DEPARTAMENTO'!$J$1,_xlfn.XLOOKUP('PROPUESTA ECONOMICA'!C933,'PRECIO TOPE POR DEPARTAMENTO'!A:A,'PRECIO TOPE POR DEPARTAMENTO'!J:J),IF($D$5='PRECIO TOPE POR DEPARTAMENTO'!$K$1,_xlfn.XLOOKUP('PROPUESTA ECONOMICA'!C933,'PRECIO TOPE POR DEPARTAMENTO'!A:A,'PRECIO TOPE POR DEPARTAMENTO'!K:K),IF($D$5='PRECIO TOPE POR DEPARTAMENTO'!$L$1,_xlfn.XLOOKUP('PROPUESTA ECONOMICA'!C933,'PRECIO TOPE POR DEPARTAMENTO'!A:A,'PRECIO TOPE POR DEPARTAMENTO'!L:L),IF($D$5='PRECIO TOPE POR DEPARTAMENTO'!$M$1,_xlfn.XLOOKUP('PROPUESTA ECONOMICA'!C933,'PRECIO TOPE POR DEPARTAMENTO'!A:A,'PRECIO TOPE POR DEPARTAMENTO'!M:M),IF($D$5='PRECIO TOPE POR DEPARTAMENTO'!$N$1,_xlfn.XLOOKUP('PROPUESTA ECONOMICA'!C933,'PRECIO TOPE POR DEPARTAMENTO'!A:A,'PRECIO TOPE POR DEPARTAMENTO'!N:N),IF($D$5='PRECIO TOPE POR DEPARTAMENTO'!$O$1,_xlfn.XLOOKUP('PROPUESTA ECONOMICA'!C933,'PRECIO TOPE POR DEPARTAMENTO'!A:A,'PRECIO TOPE POR DEPARTAMENTO'!O:O),IF($D$5='PRECIO TOPE POR DEPARTAMENTO'!$P$1,_xlfn.XLOOKUP('PROPUESTA ECONOMICA'!C933,'PRECIO TOPE POR DEPARTAMENTO'!A:A,'PRECIO TOPE POR DEPARTAMENTO'!P:P),IF($D$5='PRECIO TOPE POR DEPARTAMENTO'!$Q$1,_xlfn.XLOOKUP('PROPUESTA ECONOMICA'!C933,'PRECIO TOPE POR DEPARTAMENTO'!A:A,'PRECIO TOPE POR DEPARTAMENTO'!Q:Q),IF($D$5='PRECIO TOPE POR DEPARTAMENTO'!$R$1,_xlfn.XLOOKUP('PROPUESTA ECONOMICA'!C933,'PRECIO TOPE POR DEPARTAMENTO'!A:A,'PRECIO TOPE POR DEPARTAMENTO'!R:R),IF($D$5='PRECIO TOPE POR DEPARTAMENTO'!$S$1,_xlfn.XLOOKUP('PROPUESTA ECONOMICA'!C933,'PRECIO TOPE POR DEPARTAMENTO'!A:A,'PRECIO TOPE POR DEPARTAMENTO'!S:S),IF($D$5='PRECIO TOPE POR DEPARTAMENTO'!$T$1,_xlfn.XLOOKUP('PROPUESTA ECONOMICA'!C933,'PRECIO TOPE POR DEPARTAMENTO'!A:A,'PRECIO TOPE POR DEPARTAMENTO'!T:T),IF($D$5='PRECIO TOPE POR DEPARTAMENTO'!$U$1,_xlfn.XLOOKUP('PROPUESTA ECONOMICA'!C933,'PRECIO TOPE POR DEPARTAMENTO'!A:A,'PRECIO TOPE POR DEPARTAMENTO'!U:U),IF($D$5='PRECIO TOPE POR DEPARTAMENTO'!$V$1,_xlfn.XLOOKUP('PROPUESTA ECONOMICA'!C933,'PRECIO TOPE POR DEPARTAMENTO'!A:A,'PRECIO TOPE POR DEPARTAMENTO'!V:V),IF($D$5='PRECIO TOPE POR DEPARTAMENTO'!$W$1,_xlfn.XLOOKUP('PROPUESTA ECONOMICA'!C933,'PRECIO TOPE POR DEPARTAMENTO'!A:A,'PRECIO TOPE POR DEPARTAMENTO'!W:W),IF($D$5='PRECIO TOPE POR DEPARTAMENTO'!$X$1,_xlfn.XLOOKUP('PROPUESTA ECONOMICA'!C933,'PRECIO TOPE POR DEPARTAMENTO'!A:A,'PRECIO TOPE POR DEPARTAMENTO'!X:X),IF($D$5='PRECIO TOPE POR DEPARTAMENTO'!$Y$1,_xlfn.XLOOKUP('PROPUESTA ECONOMICA'!C933,'PRECIO TOPE POR DEPARTAMENTO'!A:A,'PRECIO TOPE POR DEPARTAMENTO'!Y:Y),IF($D$5='PRECIO TOPE POR DEPARTAMENTO'!$Z$1,_xlfn.XLOOKUP('PROPUESTA ECONOMICA'!C933,'PRECIO TOPE POR DEPARTAMENTO'!A:A,'PRECIO TOPE POR DEPARTAMENTO'!Z:Z),IF($D$5='PRECIO TOPE POR DEPARTAMENTO'!$AA$1,_xlfn.XLOOKUP('PROPUESTA ECONOMICA'!C933,'PRECIO TOPE POR DEPARTAMENTO'!A:A,'PRECIO TOPE POR DEPARTAMENTO'!AA:AA),IF($D$5='PRECIO TOPE POR DEPARTAMENTO'!$AB$1,_xlfn.XLOOKUP('PROPUESTA ECONOMICA'!C933,'PRECIO TOPE POR DEPARTAMENTO'!A:A,'PRECIO TOPE POR DEPARTAMENTO'!AB:AB),IF($D$5='PRECIO TOPE POR DEPARTAMENTO'!$AC$1,_xlfn.XLOOKUP('PROPUESTA ECONOMICA'!C933,'PRECIO TOPE POR DEPARTAMENTO'!A:A,'PRECIO TOPE POR DEPARTAMENTO'!AC:AC),IF($D$5='PRECIO TOPE POR DEPARTAMENTO'!$AD$1,_xlfn.XLOOKUP('PROPUESTA ECONOMICA'!C933,'PRECIO TOPE POR DEPARTAMENTO'!A:A,'PRECIO TOPE POR DEPARTAMENTO'!AD:AD),IF($D$5='PRECIO TOPE POR DEPARTAMENTO'!$AE$1,_xlfn.XLOOKUP('PROPUESTA ECONOMICA'!C933,'PRECIO TOPE POR DEPARTAMENTO'!A:A,'PRECIO TOPE POR DEPARTAMENTO'!AE:AE),IF($D$5='PRECIO TOPE POR DEPARTAMENTO'!$AF$1,_xlfn.XLOOKUP('PROPUESTA ECONOMICA'!C933,'PRECIO TOPE POR DEPARTAMENTO'!A:A,'PRECIO TOPE POR DEPARTAMENTO'!AF:AF),IF($D$5='PRECIO TOPE POR DEPARTAMENTO'!$AG$1,_xlfn.XLOOKUP('PROPUESTA ECONOMICA'!C933,'PRECIO TOPE POR DEPARTAMENTO'!A:A,'PRECIO TOPE POR DEPARTAMENTO'!AG:AG),IF($D$5='PRECIO TOPE POR DEPARTAMENTO'!$AH$1,_xlfn.XLOOKUP('PROPUESTA ECONOMICA'!C933,'PRECIO TOPE POR DEPARTAMENTO'!A:A,'PRECIO TOPE POR DEPARTAMENTO'!AH:AH),IF($D$5='PRECIO TOPE POR DEPARTAMENTO'!$AI$1,_xlfn.XLOOKUP('PROPUESTA ECONOMICA'!C933,'PRECIO TOPE POR DEPARTAMENTO'!A:A,'PRECIO TOPE POR DEPARTAMENTO'!AI:AI),IF($D$5='PRECIO TOPE POR DEPARTAMENTO'!$AJ$1,_xlfn.XLOOKUP('PROPUESTA ECONOMICA'!C933,'PRECIO TOPE POR DEPARTAMENTO'!A:A,'PRECIO TOPE POR DEPARTAMENTO'!AJ:AJ),)))))))))))))))))))))))))))))))))</f>
        <v>42282</v>
      </c>
      <c r="G933" s="133"/>
    </row>
    <row r="934" spans="2:7" ht="38.25">
      <c r="B934" s="98">
        <v>923</v>
      </c>
      <c r="C934" s="122" t="s">
        <v>2679</v>
      </c>
      <c r="D934" s="66" t="str">
        <f>+_xlfn.XLOOKUP(C934,'PRECIO TOPE POR DEPARTAMENTO'!A:A,'PRECIO TOPE POR DEPARTAMENTO'!B:B)</f>
        <v>SUMINISTRO, TRANSPORTE E INSTALACION DE ACOMETIDA EN CABLE 3NO.10 + 1NO.8 + 1NO.10 CU AWG THHN DESDE TABLERO GENERAL (ML1) HASTA TABLERO NORMAL(TILU2)</v>
      </c>
      <c r="E934" s="67" t="str">
        <f>IF('PRECIO TOPE POR DEPARTAMENTO'!C924="","",+_xlfn.XLOOKUP(C934,'PRECIO TOPE POR DEPARTAMENTO'!A:A,'PRECIO TOPE POR DEPARTAMENTO'!C:C))</f>
        <v>M</v>
      </c>
      <c r="F934" s="132">
        <f>IF($D$5='PRECIO TOPE POR DEPARTAMENTO'!$D$1,_xlfn.XLOOKUP('PROPUESTA ECONOMICA'!C934,'PRECIO TOPE POR DEPARTAMENTO'!A:A,'PRECIO TOPE POR DEPARTAMENTO'!D:D),IF($D$5='PRECIO TOPE POR DEPARTAMENTO'!$E$1,_xlfn.XLOOKUP('PROPUESTA ECONOMICA'!C934,'PRECIO TOPE POR DEPARTAMENTO'!A:A,'PRECIO TOPE POR DEPARTAMENTO'!E:E),IF($D$5='PRECIO TOPE POR DEPARTAMENTO'!$F$1,_xlfn.XLOOKUP('PROPUESTA ECONOMICA'!C934,'PRECIO TOPE POR DEPARTAMENTO'!A:A,'PRECIO TOPE POR DEPARTAMENTO'!F:F),IF($D$5='PRECIO TOPE POR DEPARTAMENTO'!$G$1,_xlfn.XLOOKUP('PROPUESTA ECONOMICA'!C934,'PRECIO TOPE POR DEPARTAMENTO'!A:A,'PRECIO TOPE POR DEPARTAMENTO'!G:G),IF($D$5='PRECIO TOPE POR DEPARTAMENTO'!$H$1,_xlfn.XLOOKUP('PROPUESTA ECONOMICA'!C934,'PRECIO TOPE POR DEPARTAMENTO'!A:A,'PRECIO TOPE POR DEPARTAMENTO'!H:H),IF($D$5='PRECIO TOPE POR DEPARTAMENTO'!$I$1,_xlfn.XLOOKUP('PROPUESTA ECONOMICA'!C934,'PRECIO TOPE POR DEPARTAMENTO'!A:A,'PRECIO TOPE POR DEPARTAMENTO'!I:I),IF($D$5='PRECIO TOPE POR DEPARTAMENTO'!$J$1,_xlfn.XLOOKUP('PROPUESTA ECONOMICA'!C934,'PRECIO TOPE POR DEPARTAMENTO'!A:A,'PRECIO TOPE POR DEPARTAMENTO'!J:J),IF($D$5='PRECIO TOPE POR DEPARTAMENTO'!$K$1,_xlfn.XLOOKUP('PROPUESTA ECONOMICA'!C934,'PRECIO TOPE POR DEPARTAMENTO'!A:A,'PRECIO TOPE POR DEPARTAMENTO'!K:K),IF($D$5='PRECIO TOPE POR DEPARTAMENTO'!$L$1,_xlfn.XLOOKUP('PROPUESTA ECONOMICA'!C934,'PRECIO TOPE POR DEPARTAMENTO'!A:A,'PRECIO TOPE POR DEPARTAMENTO'!L:L),IF($D$5='PRECIO TOPE POR DEPARTAMENTO'!$M$1,_xlfn.XLOOKUP('PROPUESTA ECONOMICA'!C934,'PRECIO TOPE POR DEPARTAMENTO'!A:A,'PRECIO TOPE POR DEPARTAMENTO'!M:M),IF($D$5='PRECIO TOPE POR DEPARTAMENTO'!$N$1,_xlfn.XLOOKUP('PROPUESTA ECONOMICA'!C934,'PRECIO TOPE POR DEPARTAMENTO'!A:A,'PRECIO TOPE POR DEPARTAMENTO'!N:N),IF($D$5='PRECIO TOPE POR DEPARTAMENTO'!$O$1,_xlfn.XLOOKUP('PROPUESTA ECONOMICA'!C934,'PRECIO TOPE POR DEPARTAMENTO'!A:A,'PRECIO TOPE POR DEPARTAMENTO'!O:O),IF($D$5='PRECIO TOPE POR DEPARTAMENTO'!$P$1,_xlfn.XLOOKUP('PROPUESTA ECONOMICA'!C934,'PRECIO TOPE POR DEPARTAMENTO'!A:A,'PRECIO TOPE POR DEPARTAMENTO'!P:P),IF($D$5='PRECIO TOPE POR DEPARTAMENTO'!$Q$1,_xlfn.XLOOKUP('PROPUESTA ECONOMICA'!C934,'PRECIO TOPE POR DEPARTAMENTO'!A:A,'PRECIO TOPE POR DEPARTAMENTO'!Q:Q),IF($D$5='PRECIO TOPE POR DEPARTAMENTO'!$R$1,_xlfn.XLOOKUP('PROPUESTA ECONOMICA'!C934,'PRECIO TOPE POR DEPARTAMENTO'!A:A,'PRECIO TOPE POR DEPARTAMENTO'!R:R),IF($D$5='PRECIO TOPE POR DEPARTAMENTO'!$S$1,_xlfn.XLOOKUP('PROPUESTA ECONOMICA'!C934,'PRECIO TOPE POR DEPARTAMENTO'!A:A,'PRECIO TOPE POR DEPARTAMENTO'!S:S),IF($D$5='PRECIO TOPE POR DEPARTAMENTO'!$T$1,_xlfn.XLOOKUP('PROPUESTA ECONOMICA'!C934,'PRECIO TOPE POR DEPARTAMENTO'!A:A,'PRECIO TOPE POR DEPARTAMENTO'!T:T),IF($D$5='PRECIO TOPE POR DEPARTAMENTO'!$U$1,_xlfn.XLOOKUP('PROPUESTA ECONOMICA'!C934,'PRECIO TOPE POR DEPARTAMENTO'!A:A,'PRECIO TOPE POR DEPARTAMENTO'!U:U),IF($D$5='PRECIO TOPE POR DEPARTAMENTO'!$V$1,_xlfn.XLOOKUP('PROPUESTA ECONOMICA'!C934,'PRECIO TOPE POR DEPARTAMENTO'!A:A,'PRECIO TOPE POR DEPARTAMENTO'!V:V),IF($D$5='PRECIO TOPE POR DEPARTAMENTO'!$W$1,_xlfn.XLOOKUP('PROPUESTA ECONOMICA'!C934,'PRECIO TOPE POR DEPARTAMENTO'!A:A,'PRECIO TOPE POR DEPARTAMENTO'!W:W),IF($D$5='PRECIO TOPE POR DEPARTAMENTO'!$X$1,_xlfn.XLOOKUP('PROPUESTA ECONOMICA'!C934,'PRECIO TOPE POR DEPARTAMENTO'!A:A,'PRECIO TOPE POR DEPARTAMENTO'!X:X),IF($D$5='PRECIO TOPE POR DEPARTAMENTO'!$Y$1,_xlfn.XLOOKUP('PROPUESTA ECONOMICA'!C934,'PRECIO TOPE POR DEPARTAMENTO'!A:A,'PRECIO TOPE POR DEPARTAMENTO'!Y:Y),IF($D$5='PRECIO TOPE POR DEPARTAMENTO'!$Z$1,_xlfn.XLOOKUP('PROPUESTA ECONOMICA'!C934,'PRECIO TOPE POR DEPARTAMENTO'!A:A,'PRECIO TOPE POR DEPARTAMENTO'!Z:Z),IF($D$5='PRECIO TOPE POR DEPARTAMENTO'!$AA$1,_xlfn.XLOOKUP('PROPUESTA ECONOMICA'!C934,'PRECIO TOPE POR DEPARTAMENTO'!A:A,'PRECIO TOPE POR DEPARTAMENTO'!AA:AA),IF($D$5='PRECIO TOPE POR DEPARTAMENTO'!$AB$1,_xlfn.XLOOKUP('PROPUESTA ECONOMICA'!C934,'PRECIO TOPE POR DEPARTAMENTO'!A:A,'PRECIO TOPE POR DEPARTAMENTO'!AB:AB),IF($D$5='PRECIO TOPE POR DEPARTAMENTO'!$AC$1,_xlfn.XLOOKUP('PROPUESTA ECONOMICA'!C934,'PRECIO TOPE POR DEPARTAMENTO'!A:A,'PRECIO TOPE POR DEPARTAMENTO'!AC:AC),IF($D$5='PRECIO TOPE POR DEPARTAMENTO'!$AD$1,_xlfn.XLOOKUP('PROPUESTA ECONOMICA'!C934,'PRECIO TOPE POR DEPARTAMENTO'!A:A,'PRECIO TOPE POR DEPARTAMENTO'!AD:AD),IF($D$5='PRECIO TOPE POR DEPARTAMENTO'!$AE$1,_xlfn.XLOOKUP('PROPUESTA ECONOMICA'!C934,'PRECIO TOPE POR DEPARTAMENTO'!A:A,'PRECIO TOPE POR DEPARTAMENTO'!AE:AE),IF($D$5='PRECIO TOPE POR DEPARTAMENTO'!$AF$1,_xlfn.XLOOKUP('PROPUESTA ECONOMICA'!C934,'PRECIO TOPE POR DEPARTAMENTO'!A:A,'PRECIO TOPE POR DEPARTAMENTO'!AF:AF),IF($D$5='PRECIO TOPE POR DEPARTAMENTO'!$AG$1,_xlfn.XLOOKUP('PROPUESTA ECONOMICA'!C934,'PRECIO TOPE POR DEPARTAMENTO'!A:A,'PRECIO TOPE POR DEPARTAMENTO'!AG:AG),IF($D$5='PRECIO TOPE POR DEPARTAMENTO'!$AH$1,_xlfn.XLOOKUP('PROPUESTA ECONOMICA'!C934,'PRECIO TOPE POR DEPARTAMENTO'!A:A,'PRECIO TOPE POR DEPARTAMENTO'!AH:AH),IF($D$5='PRECIO TOPE POR DEPARTAMENTO'!$AI$1,_xlfn.XLOOKUP('PROPUESTA ECONOMICA'!C934,'PRECIO TOPE POR DEPARTAMENTO'!A:A,'PRECIO TOPE POR DEPARTAMENTO'!AI:AI),IF($D$5='PRECIO TOPE POR DEPARTAMENTO'!$AJ$1,_xlfn.XLOOKUP('PROPUESTA ECONOMICA'!C934,'PRECIO TOPE POR DEPARTAMENTO'!A:A,'PRECIO TOPE POR DEPARTAMENTO'!AJ:AJ),)))))))))))))))))))))))))))))))))</f>
        <v>23262</v>
      </c>
      <c r="G934" s="133"/>
    </row>
    <row r="935" spans="2:7" ht="25.5">
      <c r="B935" s="98">
        <v>924</v>
      </c>
      <c r="C935" s="122" t="s">
        <v>2681</v>
      </c>
      <c r="D935" s="76" t="str">
        <f>+_xlfn.XLOOKUP(C935,'PRECIO TOPE POR DEPARTAMENTO'!A:A,'PRECIO TOPE POR DEPARTAMENTO'!B:B)</f>
        <v>Suministro e instalación de acometida primaria en media tensión en cable de cobre AWG: 3Nº1/0 AWG, AL, aislado XLPE/LLDPE, 15kV, Ecologico</v>
      </c>
      <c r="E935" s="79" t="str">
        <f>IF('PRECIO TOPE POR DEPARTAMENTO'!C925="","",+_xlfn.XLOOKUP(C935,'PRECIO TOPE POR DEPARTAMENTO'!A:A,'PRECIO TOPE POR DEPARTAMENTO'!C:C))</f>
        <v>M</v>
      </c>
      <c r="F935" s="132"/>
      <c r="G935" s="133"/>
    </row>
    <row r="936" spans="2:7" ht="38.25">
      <c r="B936" s="98">
        <v>925</v>
      </c>
      <c r="C936" s="122" t="s">
        <v>2683</v>
      </c>
      <c r="D936" s="66" t="str">
        <f>+_xlfn.XLOOKUP(C936,'PRECIO TOPE POR DEPARTAMENTO'!A:A,'PRECIO TOPE POR DEPARTAMENTO'!B:B)</f>
        <v>SUMINISTRO, TRANSPORTE E INSTALACION DE ACOMETIDA EN CABLE 3NO.6 + 1NO.4 + 1NO.10 CU AWG THHN DESDE TABLERO GENERAL (ML1) HASTA TABLERO NORMAL(TCO5)</v>
      </c>
      <c r="E936" s="67" t="str">
        <f>IF('PRECIO TOPE POR DEPARTAMENTO'!C926="","",+_xlfn.XLOOKUP(C936,'PRECIO TOPE POR DEPARTAMENTO'!A:A,'PRECIO TOPE POR DEPARTAMENTO'!C:C))</f>
        <v>M</v>
      </c>
      <c r="F936" s="132">
        <f>IF($D$5='PRECIO TOPE POR DEPARTAMENTO'!$D$1,_xlfn.XLOOKUP('PROPUESTA ECONOMICA'!C936,'PRECIO TOPE POR DEPARTAMENTO'!A:A,'PRECIO TOPE POR DEPARTAMENTO'!D:D),IF($D$5='PRECIO TOPE POR DEPARTAMENTO'!$E$1,_xlfn.XLOOKUP('PROPUESTA ECONOMICA'!C936,'PRECIO TOPE POR DEPARTAMENTO'!A:A,'PRECIO TOPE POR DEPARTAMENTO'!E:E),IF($D$5='PRECIO TOPE POR DEPARTAMENTO'!$F$1,_xlfn.XLOOKUP('PROPUESTA ECONOMICA'!C936,'PRECIO TOPE POR DEPARTAMENTO'!A:A,'PRECIO TOPE POR DEPARTAMENTO'!F:F),IF($D$5='PRECIO TOPE POR DEPARTAMENTO'!$G$1,_xlfn.XLOOKUP('PROPUESTA ECONOMICA'!C936,'PRECIO TOPE POR DEPARTAMENTO'!A:A,'PRECIO TOPE POR DEPARTAMENTO'!G:G),IF($D$5='PRECIO TOPE POR DEPARTAMENTO'!$H$1,_xlfn.XLOOKUP('PROPUESTA ECONOMICA'!C936,'PRECIO TOPE POR DEPARTAMENTO'!A:A,'PRECIO TOPE POR DEPARTAMENTO'!H:H),IF($D$5='PRECIO TOPE POR DEPARTAMENTO'!$I$1,_xlfn.XLOOKUP('PROPUESTA ECONOMICA'!C936,'PRECIO TOPE POR DEPARTAMENTO'!A:A,'PRECIO TOPE POR DEPARTAMENTO'!I:I),IF($D$5='PRECIO TOPE POR DEPARTAMENTO'!$J$1,_xlfn.XLOOKUP('PROPUESTA ECONOMICA'!C936,'PRECIO TOPE POR DEPARTAMENTO'!A:A,'PRECIO TOPE POR DEPARTAMENTO'!J:J),IF($D$5='PRECIO TOPE POR DEPARTAMENTO'!$K$1,_xlfn.XLOOKUP('PROPUESTA ECONOMICA'!C936,'PRECIO TOPE POR DEPARTAMENTO'!A:A,'PRECIO TOPE POR DEPARTAMENTO'!K:K),IF($D$5='PRECIO TOPE POR DEPARTAMENTO'!$L$1,_xlfn.XLOOKUP('PROPUESTA ECONOMICA'!C936,'PRECIO TOPE POR DEPARTAMENTO'!A:A,'PRECIO TOPE POR DEPARTAMENTO'!L:L),IF($D$5='PRECIO TOPE POR DEPARTAMENTO'!$M$1,_xlfn.XLOOKUP('PROPUESTA ECONOMICA'!C936,'PRECIO TOPE POR DEPARTAMENTO'!A:A,'PRECIO TOPE POR DEPARTAMENTO'!M:M),IF($D$5='PRECIO TOPE POR DEPARTAMENTO'!$N$1,_xlfn.XLOOKUP('PROPUESTA ECONOMICA'!C936,'PRECIO TOPE POR DEPARTAMENTO'!A:A,'PRECIO TOPE POR DEPARTAMENTO'!N:N),IF($D$5='PRECIO TOPE POR DEPARTAMENTO'!$O$1,_xlfn.XLOOKUP('PROPUESTA ECONOMICA'!C936,'PRECIO TOPE POR DEPARTAMENTO'!A:A,'PRECIO TOPE POR DEPARTAMENTO'!O:O),IF($D$5='PRECIO TOPE POR DEPARTAMENTO'!$P$1,_xlfn.XLOOKUP('PROPUESTA ECONOMICA'!C936,'PRECIO TOPE POR DEPARTAMENTO'!A:A,'PRECIO TOPE POR DEPARTAMENTO'!P:P),IF($D$5='PRECIO TOPE POR DEPARTAMENTO'!$Q$1,_xlfn.XLOOKUP('PROPUESTA ECONOMICA'!C936,'PRECIO TOPE POR DEPARTAMENTO'!A:A,'PRECIO TOPE POR DEPARTAMENTO'!Q:Q),IF($D$5='PRECIO TOPE POR DEPARTAMENTO'!$R$1,_xlfn.XLOOKUP('PROPUESTA ECONOMICA'!C936,'PRECIO TOPE POR DEPARTAMENTO'!A:A,'PRECIO TOPE POR DEPARTAMENTO'!R:R),IF($D$5='PRECIO TOPE POR DEPARTAMENTO'!$S$1,_xlfn.XLOOKUP('PROPUESTA ECONOMICA'!C936,'PRECIO TOPE POR DEPARTAMENTO'!A:A,'PRECIO TOPE POR DEPARTAMENTO'!S:S),IF($D$5='PRECIO TOPE POR DEPARTAMENTO'!$T$1,_xlfn.XLOOKUP('PROPUESTA ECONOMICA'!C936,'PRECIO TOPE POR DEPARTAMENTO'!A:A,'PRECIO TOPE POR DEPARTAMENTO'!T:T),IF($D$5='PRECIO TOPE POR DEPARTAMENTO'!$U$1,_xlfn.XLOOKUP('PROPUESTA ECONOMICA'!C936,'PRECIO TOPE POR DEPARTAMENTO'!A:A,'PRECIO TOPE POR DEPARTAMENTO'!U:U),IF($D$5='PRECIO TOPE POR DEPARTAMENTO'!$V$1,_xlfn.XLOOKUP('PROPUESTA ECONOMICA'!C936,'PRECIO TOPE POR DEPARTAMENTO'!A:A,'PRECIO TOPE POR DEPARTAMENTO'!V:V),IF($D$5='PRECIO TOPE POR DEPARTAMENTO'!$W$1,_xlfn.XLOOKUP('PROPUESTA ECONOMICA'!C936,'PRECIO TOPE POR DEPARTAMENTO'!A:A,'PRECIO TOPE POR DEPARTAMENTO'!W:W),IF($D$5='PRECIO TOPE POR DEPARTAMENTO'!$X$1,_xlfn.XLOOKUP('PROPUESTA ECONOMICA'!C936,'PRECIO TOPE POR DEPARTAMENTO'!A:A,'PRECIO TOPE POR DEPARTAMENTO'!X:X),IF($D$5='PRECIO TOPE POR DEPARTAMENTO'!$Y$1,_xlfn.XLOOKUP('PROPUESTA ECONOMICA'!C936,'PRECIO TOPE POR DEPARTAMENTO'!A:A,'PRECIO TOPE POR DEPARTAMENTO'!Y:Y),IF($D$5='PRECIO TOPE POR DEPARTAMENTO'!$Z$1,_xlfn.XLOOKUP('PROPUESTA ECONOMICA'!C936,'PRECIO TOPE POR DEPARTAMENTO'!A:A,'PRECIO TOPE POR DEPARTAMENTO'!Z:Z),IF($D$5='PRECIO TOPE POR DEPARTAMENTO'!$AA$1,_xlfn.XLOOKUP('PROPUESTA ECONOMICA'!C936,'PRECIO TOPE POR DEPARTAMENTO'!A:A,'PRECIO TOPE POR DEPARTAMENTO'!AA:AA),IF($D$5='PRECIO TOPE POR DEPARTAMENTO'!$AB$1,_xlfn.XLOOKUP('PROPUESTA ECONOMICA'!C936,'PRECIO TOPE POR DEPARTAMENTO'!A:A,'PRECIO TOPE POR DEPARTAMENTO'!AB:AB),IF($D$5='PRECIO TOPE POR DEPARTAMENTO'!$AC$1,_xlfn.XLOOKUP('PROPUESTA ECONOMICA'!C936,'PRECIO TOPE POR DEPARTAMENTO'!A:A,'PRECIO TOPE POR DEPARTAMENTO'!AC:AC),IF($D$5='PRECIO TOPE POR DEPARTAMENTO'!$AD$1,_xlfn.XLOOKUP('PROPUESTA ECONOMICA'!C936,'PRECIO TOPE POR DEPARTAMENTO'!A:A,'PRECIO TOPE POR DEPARTAMENTO'!AD:AD),IF($D$5='PRECIO TOPE POR DEPARTAMENTO'!$AE$1,_xlfn.XLOOKUP('PROPUESTA ECONOMICA'!C936,'PRECIO TOPE POR DEPARTAMENTO'!A:A,'PRECIO TOPE POR DEPARTAMENTO'!AE:AE),IF($D$5='PRECIO TOPE POR DEPARTAMENTO'!$AF$1,_xlfn.XLOOKUP('PROPUESTA ECONOMICA'!C936,'PRECIO TOPE POR DEPARTAMENTO'!A:A,'PRECIO TOPE POR DEPARTAMENTO'!AF:AF),IF($D$5='PRECIO TOPE POR DEPARTAMENTO'!$AG$1,_xlfn.XLOOKUP('PROPUESTA ECONOMICA'!C936,'PRECIO TOPE POR DEPARTAMENTO'!A:A,'PRECIO TOPE POR DEPARTAMENTO'!AG:AG),IF($D$5='PRECIO TOPE POR DEPARTAMENTO'!$AH$1,_xlfn.XLOOKUP('PROPUESTA ECONOMICA'!C936,'PRECIO TOPE POR DEPARTAMENTO'!A:A,'PRECIO TOPE POR DEPARTAMENTO'!AH:AH),IF($D$5='PRECIO TOPE POR DEPARTAMENTO'!$AI$1,_xlfn.XLOOKUP('PROPUESTA ECONOMICA'!C936,'PRECIO TOPE POR DEPARTAMENTO'!A:A,'PRECIO TOPE POR DEPARTAMENTO'!AI:AI),IF($D$5='PRECIO TOPE POR DEPARTAMENTO'!$AJ$1,_xlfn.XLOOKUP('PROPUESTA ECONOMICA'!C936,'PRECIO TOPE POR DEPARTAMENTO'!A:A,'PRECIO TOPE POR DEPARTAMENTO'!AJ:AJ),)))))))))))))))))))))))))))))))))</f>
        <v>47778</v>
      </c>
      <c r="G936" s="133"/>
    </row>
    <row r="937" spans="2:7" ht="38.25">
      <c r="B937" s="98">
        <v>926</v>
      </c>
      <c r="C937" s="122" t="s">
        <v>2685</v>
      </c>
      <c r="D937" s="66" t="str">
        <f>+_xlfn.XLOOKUP(C937,'PRECIO TOPE POR DEPARTAMENTO'!A:A,'PRECIO TOPE POR DEPARTAMENTO'!B:B)</f>
        <v>SUMINISTRO, TRANSPORTE E INSTALACION DE ACOMETIDA EN CABLE 2NO.10 + 1NO.10 T CU AWG THHN DESDE TABLERO NORMAL(TASC6) HASTA TABLERO ASCENSOR DE CARGA</v>
      </c>
      <c r="E937" s="67" t="str">
        <f>IF('PRECIO TOPE POR DEPARTAMENTO'!C927="","",+_xlfn.XLOOKUP(C937,'PRECIO TOPE POR DEPARTAMENTO'!A:A,'PRECIO TOPE POR DEPARTAMENTO'!C:C))</f>
        <v>M</v>
      </c>
      <c r="F937" s="132">
        <f>IF($D$5='PRECIO TOPE POR DEPARTAMENTO'!$D$1,_xlfn.XLOOKUP('PROPUESTA ECONOMICA'!C937,'PRECIO TOPE POR DEPARTAMENTO'!A:A,'PRECIO TOPE POR DEPARTAMENTO'!D:D),IF($D$5='PRECIO TOPE POR DEPARTAMENTO'!$E$1,_xlfn.XLOOKUP('PROPUESTA ECONOMICA'!C937,'PRECIO TOPE POR DEPARTAMENTO'!A:A,'PRECIO TOPE POR DEPARTAMENTO'!E:E),IF($D$5='PRECIO TOPE POR DEPARTAMENTO'!$F$1,_xlfn.XLOOKUP('PROPUESTA ECONOMICA'!C937,'PRECIO TOPE POR DEPARTAMENTO'!A:A,'PRECIO TOPE POR DEPARTAMENTO'!F:F),IF($D$5='PRECIO TOPE POR DEPARTAMENTO'!$G$1,_xlfn.XLOOKUP('PROPUESTA ECONOMICA'!C937,'PRECIO TOPE POR DEPARTAMENTO'!A:A,'PRECIO TOPE POR DEPARTAMENTO'!G:G),IF($D$5='PRECIO TOPE POR DEPARTAMENTO'!$H$1,_xlfn.XLOOKUP('PROPUESTA ECONOMICA'!C937,'PRECIO TOPE POR DEPARTAMENTO'!A:A,'PRECIO TOPE POR DEPARTAMENTO'!H:H),IF($D$5='PRECIO TOPE POR DEPARTAMENTO'!$I$1,_xlfn.XLOOKUP('PROPUESTA ECONOMICA'!C937,'PRECIO TOPE POR DEPARTAMENTO'!A:A,'PRECIO TOPE POR DEPARTAMENTO'!I:I),IF($D$5='PRECIO TOPE POR DEPARTAMENTO'!$J$1,_xlfn.XLOOKUP('PROPUESTA ECONOMICA'!C937,'PRECIO TOPE POR DEPARTAMENTO'!A:A,'PRECIO TOPE POR DEPARTAMENTO'!J:J),IF($D$5='PRECIO TOPE POR DEPARTAMENTO'!$K$1,_xlfn.XLOOKUP('PROPUESTA ECONOMICA'!C937,'PRECIO TOPE POR DEPARTAMENTO'!A:A,'PRECIO TOPE POR DEPARTAMENTO'!K:K),IF($D$5='PRECIO TOPE POR DEPARTAMENTO'!$L$1,_xlfn.XLOOKUP('PROPUESTA ECONOMICA'!C937,'PRECIO TOPE POR DEPARTAMENTO'!A:A,'PRECIO TOPE POR DEPARTAMENTO'!L:L),IF($D$5='PRECIO TOPE POR DEPARTAMENTO'!$M$1,_xlfn.XLOOKUP('PROPUESTA ECONOMICA'!C937,'PRECIO TOPE POR DEPARTAMENTO'!A:A,'PRECIO TOPE POR DEPARTAMENTO'!M:M),IF($D$5='PRECIO TOPE POR DEPARTAMENTO'!$N$1,_xlfn.XLOOKUP('PROPUESTA ECONOMICA'!C937,'PRECIO TOPE POR DEPARTAMENTO'!A:A,'PRECIO TOPE POR DEPARTAMENTO'!N:N),IF($D$5='PRECIO TOPE POR DEPARTAMENTO'!$O$1,_xlfn.XLOOKUP('PROPUESTA ECONOMICA'!C937,'PRECIO TOPE POR DEPARTAMENTO'!A:A,'PRECIO TOPE POR DEPARTAMENTO'!O:O),IF($D$5='PRECIO TOPE POR DEPARTAMENTO'!$P$1,_xlfn.XLOOKUP('PROPUESTA ECONOMICA'!C937,'PRECIO TOPE POR DEPARTAMENTO'!A:A,'PRECIO TOPE POR DEPARTAMENTO'!P:P),IF($D$5='PRECIO TOPE POR DEPARTAMENTO'!$Q$1,_xlfn.XLOOKUP('PROPUESTA ECONOMICA'!C937,'PRECIO TOPE POR DEPARTAMENTO'!A:A,'PRECIO TOPE POR DEPARTAMENTO'!Q:Q),IF($D$5='PRECIO TOPE POR DEPARTAMENTO'!$R$1,_xlfn.XLOOKUP('PROPUESTA ECONOMICA'!C937,'PRECIO TOPE POR DEPARTAMENTO'!A:A,'PRECIO TOPE POR DEPARTAMENTO'!R:R),IF($D$5='PRECIO TOPE POR DEPARTAMENTO'!$S$1,_xlfn.XLOOKUP('PROPUESTA ECONOMICA'!C937,'PRECIO TOPE POR DEPARTAMENTO'!A:A,'PRECIO TOPE POR DEPARTAMENTO'!S:S),IF($D$5='PRECIO TOPE POR DEPARTAMENTO'!$T$1,_xlfn.XLOOKUP('PROPUESTA ECONOMICA'!C937,'PRECIO TOPE POR DEPARTAMENTO'!A:A,'PRECIO TOPE POR DEPARTAMENTO'!T:T),IF($D$5='PRECIO TOPE POR DEPARTAMENTO'!$U$1,_xlfn.XLOOKUP('PROPUESTA ECONOMICA'!C937,'PRECIO TOPE POR DEPARTAMENTO'!A:A,'PRECIO TOPE POR DEPARTAMENTO'!U:U),IF($D$5='PRECIO TOPE POR DEPARTAMENTO'!$V$1,_xlfn.XLOOKUP('PROPUESTA ECONOMICA'!C937,'PRECIO TOPE POR DEPARTAMENTO'!A:A,'PRECIO TOPE POR DEPARTAMENTO'!V:V),IF($D$5='PRECIO TOPE POR DEPARTAMENTO'!$W$1,_xlfn.XLOOKUP('PROPUESTA ECONOMICA'!C937,'PRECIO TOPE POR DEPARTAMENTO'!A:A,'PRECIO TOPE POR DEPARTAMENTO'!W:W),IF($D$5='PRECIO TOPE POR DEPARTAMENTO'!$X$1,_xlfn.XLOOKUP('PROPUESTA ECONOMICA'!C937,'PRECIO TOPE POR DEPARTAMENTO'!A:A,'PRECIO TOPE POR DEPARTAMENTO'!X:X),IF($D$5='PRECIO TOPE POR DEPARTAMENTO'!$Y$1,_xlfn.XLOOKUP('PROPUESTA ECONOMICA'!C937,'PRECIO TOPE POR DEPARTAMENTO'!A:A,'PRECIO TOPE POR DEPARTAMENTO'!Y:Y),IF($D$5='PRECIO TOPE POR DEPARTAMENTO'!$Z$1,_xlfn.XLOOKUP('PROPUESTA ECONOMICA'!C937,'PRECIO TOPE POR DEPARTAMENTO'!A:A,'PRECIO TOPE POR DEPARTAMENTO'!Z:Z),IF($D$5='PRECIO TOPE POR DEPARTAMENTO'!$AA$1,_xlfn.XLOOKUP('PROPUESTA ECONOMICA'!C937,'PRECIO TOPE POR DEPARTAMENTO'!A:A,'PRECIO TOPE POR DEPARTAMENTO'!AA:AA),IF($D$5='PRECIO TOPE POR DEPARTAMENTO'!$AB$1,_xlfn.XLOOKUP('PROPUESTA ECONOMICA'!C937,'PRECIO TOPE POR DEPARTAMENTO'!A:A,'PRECIO TOPE POR DEPARTAMENTO'!AB:AB),IF($D$5='PRECIO TOPE POR DEPARTAMENTO'!$AC$1,_xlfn.XLOOKUP('PROPUESTA ECONOMICA'!C937,'PRECIO TOPE POR DEPARTAMENTO'!A:A,'PRECIO TOPE POR DEPARTAMENTO'!AC:AC),IF($D$5='PRECIO TOPE POR DEPARTAMENTO'!$AD$1,_xlfn.XLOOKUP('PROPUESTA ECONOMICA'!C937,'PRECIO TOPE POR DEPARTAMENTO'!A:A,'PRECIO TOPE POR DEPARTAMENTO'!AD:AD),IF($D$5='PRECIO TOPE POR DEPARTAMENTO'!$AE$1,_xlfn.XLOOKUP('PROPUESTA ECONOMICA'!C937,'PRECIO TOPE POR DEPARTAMENTO'!A:A,'PRECIO TOPE POR DEPARTAMENTO'!AE:AE),IF($D$5='PRECIO TOPE POR DEPARTAMENTO'!$AF$1,_xlfn.XLOOKUP('PROPUESTA ECONOMICA'!C937,'PRECIO TOPE POR DEPARTAMENTO'!A:A,'PRECIO TOPE POR DEPARTAMENTO'!AF:AF),IF($D$5='PRECIO TOPE POR DEPARTAMENTO'!$AG$1,_xlfn.XLOOKUP('PROPUESTA ECONOMICA'!C937,'PRECIO TOPE POR DEPARTAMENTO'!A:A,'PRECIO TOPE POR DEPARTAMENTO'!AG:AG),IF($D$5='PRECIO TOPE POR DEPARTAMENTO'!$AH$1,_xlfn.XLOOKUP('PROPUESTA ECONOMICA'!C937,'PRECIO TOPE POR DEPARTAMENTO'!A:A,'PRECIO TOPE POR DEPARTAMENTO'!AH:AH),IF($D$5='PRECIO TOPE POR DEPARTAMENTO'!$AI$1,_xlfn.XLOOKUP('PROPUESTA ECONOMICA'!C937,'PRECIO TOPE POR DEPARTAMENTO'!A:A,'PRECIO TOPE POR DEPARTAMENTO'!AI:AI),IF($D$5='PRECIO TOPE POR DEPARTAMENTO'!$AJ$1,_xlfn.XLOOKUP('PROPUESTA ECONOMICA'!C937,'PRECIO TOPE POR DEPARTAMENTO'!A:A,'PRECIO TOPE POR DEPARTAMENTO'!AJ:AJ),)))))))))))))))))))))))))))))))))</f>
        <v>25138</v>
      </c>
      <c r="G937" s="133"/>
    </row>
    <row r="938" spans="2:7" ht="16.5">
      <c r="B938" s="98">
        <v>927</v>
      </c>
      <c r="C938" s="122" t="s">
        <v>2687</v>
      </c>
      <c r="D938" s="66" t="str">
        <f>+_xlfn.XLOOKUP(C938,'PRECIO TOPE POR DEPARTAMENTO'!A:A,'PRECIO TOPE POR DEPARTAMENTO'!B:B)</f>
        <v>SUMINISTRO, TRANSPORTE E INSTALACIÓN DE PANEL LED 40W - 30X120CM</v>
      </c>
      <c r="E938" s="67" t="str">
        <f>IF('PRECIO TOPE POR DEPARTAMENTO'!C928="","",+_xlfn.XLOOKUP(C938,'PRECIO TOPE POR DEPARTAMENTO'!A:A,'PRECIO TOPE POR DEPARTAMENTO'!C:C))</f>
        <v>UN</v>
      </c>
      <c r="F938" s="132">
        <f>IF($D$5='PRECIO TOPE POR DEPARTAMENTO'!$D$1,_xlfn.XLOOKUP('PROPUESTA ECONOMICA'!C938,'PRECIO TOPE POR DEPARTAMENTO'!A:A,'PRECIO TOPE POR DEPARTAMENTO'!D:D),IF($D$5='PRECIO TOPE POR DEPARTAMENTO'!$E$1,_xlfn.XLOOKUP('PROPUESTA ECONOMICA'!C938,'PRECIO TOPE POR DEPARTAMENTO'!A:A,'PRECIO TOPE POR DEPARTAMENTO'!E:E),IF($D$5='PRECIO TOPE POR DEPARTAMENTO'!$F$1,_xlfn.XLOOKUP('PROPUESTA ECONOMICA'!C938,'PRECIO TOPE POR DEPARTAMENTO'!A:A,'PRECIO TOPE POR DEPARTAMENTO'!F:F),IF($D$5='PRECIO TOPE POR DEPARTAMENTO'!$G$1,_xlfn.XLOOKUP('PROPUESTA ECONOMICA'!C938,'PRECIO TOPE POR DEPARTAMENTO'!A:A,'PRECIO TOPE POR DEPARTAMENTO'!G:G),IF($D$5='PRECIO TOPE POR DEPARTAMENTO'!$H$1,_xlfn.XLOOKUP('PROPUESTA ECONOMICA'!C938,'PRECIO TOPE POR DEPARTAMENTO'!A:A,'PRECIO TOPE POR DEPARTAMENTO'!H:H),IF($D$5='PRECIO TOPE POR DEPARTAMENTO'!$I$1,_xlfn.XLOOKUP('PROPUESTA ECONOMICA'!C938,'PRECIO TOPE POR DEPARTAMENTO'!A:A,'PRECIO TOPE POR DEPARTAMENTO'!I:I),IF($D$5='PRECIO TOPE POR DEPARTAMENTO'!$J$1,_xlfn.XLOOKUP('PROPUESTA ECONOMICA'!C938,'PRECIO TOPE POR DEPARTAMENTO'!A:A,'PRECIO TOPE POR DEPARTAMENTO'!J:J),IF($D$5='PRECIO TOPE POR DEPARTAMENTO'!$K$1,_xlfn.XLOOKUP('PROPUESTA ECONOMICA'!C938,'PRECIO TOPE POR DEPARTAMENTO'!A:A,'PRECIO TOPE POR DEPARTAMENTO'!K:K),IF($D$5='PRECIO TOPE POR DEPARTAMENTO'!$L$1,_xlfn.XLOOKUP('PROPUESTA ECONOMICA'!C938,'PRECIO TOPE POR DEPARTAMENTO'!A:A,'PRECIO TOPE POR DEPARTAMENTO'!L:L),IF($D$5='PRECIO TOPE POR DEPARTAMENTO'!$M$1,_xlfn.XLOOKUP('PROPUESTA ECONOMICA'!C938,'PRECIO TOPE POR DEPARTAMENTO'!A:A,'PRECIO TOPE POR DEPARTAMENTO'!M:M),IF($D$5='PRECIO TOPE POR DEPARTAMENTO'!$N$1,_xlfn.XLOOKUP('PROPUESTA ECONOMICA'!C938,'PRECIO TOPE POR DEPARTAMENTO'!A:A,'PRECIO TOPE POR DEPARTAMENTO'!N:N),IF($D$5='PRECIO TOPE POR DEPARTAMENTO'!$O$1,_xlfn.XLOOKUP('PROPUESTA ECONOMICA'!C938,'PRECIO TOPE POR DEPARTAMENTO'!A:A,'PRECIO TOPE POR DEPARTAMENTO'!O:O),IF($D$5='PRECIO TOPE POR DEPARTAMENTO'!$P$1,_xlfn.XLOOKUP('PROPUESTA ECONOMICA'!C938,'PRECIO TOPE POR DEPARTAMENTO'!A:A,'PRECIO TOPE POR DEPARTAMENTO'!P:P),IF($D$5='PRECIO TOPE POR DEPARTAMENTO'!$Q$1,_xlfn.XLOOKUP('PROPUESTA ECONOMICA'!C938,'PRECIO TOPE POR DEPARTAMENTO'!A:A,'PRECIO TOPE POR DEPARTAMENTO'!Q:Q),IF($D$5='PRECIO TOPE POR DEPARTAMENTO'!$R$1,_xlfn.XLOOKUP('PROPUESTA ECONOMICA'!C938,'PRECIO TOPE POR DEPARTAMENTO'!A:A,'PRECIO TOPE POR DEPARTAMENTO'!R:R),IF($D$5='PRECIO TOPE POR DEPARTAMENTO'!$S$1,_xlfn.XLOOKUP('PROPUESTA ECONOMICA'!C938,'PRECIO TOPE POR DEPARTAMENTO'!A:A,'PRECIO TOPE POR DEPARTAMENTO'!S:S),IF($D$5='PRECIO TOPE POR DEPARTAMENTO'!$T$1,_xlfn.XLOOKUP('PROPUESTA ECONOMICA'!C938,'PRECIO TOPE POR DEPARTAMENTO'!A:A,'PRECIO TOPE POR DEPARTAMENTO'!T:T),IF($D$5='PRECIO TOPE POR DEPARTAMENTO'!$U$1,_xlfn.XLOOKUP('PROPUESTA ECONOMICA'!C938,'PRECIO TOPE POR DEPARTAMENTO'!A:A,'PRECIO TOPE POR DEPARTAMENTO'!U:U),IF($D$5='PRECIO TOPE POR DEPARTAMENTO'!$V$1,_xlfn.XLOOKUP('PROPUESTA ECONOMICA'!C938,'PRECIO TOPE POR DEPARTAMENTO'!A:A,'PRECIO TOPE POR DEPARTAMENTO'!V:V),IF($D$5='PRECIO TOPE POR DEPARTAMENTO'!$W$1,_xlfn.XLOOKUP('PROPUESTA ECONOMICA'!C938,'PRECIO TOPE POR DEPARTAMENTO'!A:A,'PRECIO TOPE POR DEPARTAMENTO'!W:W),IF($D$5='PRECIO TOPE POR DEPARTAMENTO'!$X$1,_xlfn.XLOOKUP('PROPUESTA ECONOMICA'!C938,'PRECIO TOPE POR DEPARTAMENTO'!A:A,'PRECIO TOPE POR DEPARTAMENTO'!X:X),IF($D$5='PRECIO TOPE POR DEPARTAMENTO'!$Y$1,_xlfn.XLOOKUP('PROPUESTA ECONOMICA'!C938,'PRECIO TOPE POR DEPARTAMENTO'!A:A,'PRECIO TOPE POR DEPARTAMENTO'!Y:Y),IF($D$5='PRECIO TOPE POR DEPARTAMENTO'!$Z$1,_xlfn.XLOOKUP('PROPUESTA ECONOMICA'!C938,'PRECIO TOPE POR DEPARTAMENTO'!A:A,'PRECIO TOPE POR DEPARTAMENTO'!Z:Z),IF($D$5='PRECIO TOPE POR DEPARTAMENTO'!$AA$1,_xlfn.XLOOKUP('PROPUESTA ECONOMICA'!C938,'PRECIO TOPE POR DEPARTAMENTO'!A:A,'PRECIO TOPE POR DEPARTAMENTO'!AA:AA),IF($D$5='PRECIO TOPE POR DEPARTAMENTO'!$AB$1,_xlfn.XLOOKUP('PROPUESTA ECONOMICA'!C938,'PRECIO TOPE POR DEPARTAMENTO'!A:A,'PRECIO TOPE POR DEPARTAMENTO'!AB:AB),IF($D$5='PRECIO TOPE POR DEPARTAMENTO'!$AC$1,_xlfn.XLOOKUP('PROPUESTA ECONOMICA'!C938,'PRECIO TOPE POR DEPARTAMENTO'!A:A,'PRECIO TOPE POR DEPARTAMENTO'!AC:AC),IF($D$5='PRECIO TOPE POR DEPARTAMENTO'!$AD$1,_xlfn.XLOOKUP('PROPUESTA ECONOMICA'!C938,'PRECIO TOPE POR DEPARTAMENTO'!A:A,'PRECIO TOPE POR DEPARTAMENTO'!AD:AD),IF($D$5='PRECIO TOPE POR DEPARTAMENTO'!$AE$1,_xlfn.XLOOKUP('PROPUESTA ECONOMICA'!C938,'PRECIO TOPE POR DEPARTAMENTO'!A:A,'PRECIO TOPE POR DEPARTAMENTO'!AE:AE),IF($D$5='PRECIO TOPE POR DEPARTAMENTO'!$AF$1,_xlfn.XLOOKUP('PROPUESTA ECONOMICA'!C938,'PRECIO TOPE POR DEPARTAMENTO'!A:A,'PRECIO TOPE POR DEPARTAMENTO'!AF:AF),IF($D$5='PRECIO TOPE POR DEPARTAMENTO'!$AG$1,_xlfn.XLOOKUP('PROPUESTA ECONOMICA'!C938,'PRECIO TOPE POR DEPARTAMENTO'!A:A,'PRECIO TOPE POR DEPARTAMENTO'!AG:AG),IF($D$5='PRECIO TOPE POR DEPARTAMENTO'!$AH$1,_xlfn.XLOOKUP('PROPUESTA ECONOMICA'!C938,'PRECIO TOPE POR DEPARTAMENTO'!A:A,'PRECIO TOPE POR DEPARTAMENTO'!AH:AH),IF($D$5='PRECIO TOPE POR DEPARTAMENTO'!$AI$1,_xlfn.XLOOKUP('PROPUESTA ECONOMICA'!C938,'PRECIO TOPE POR DEPARTAMENTO'!A:A,'PRECIO TOPE POR DEPARTAMENTO'!AI:AI),IF($D$5='PRECIO TOPE POR DEPARTAMENTO'!$AJ$1,_xlfn.XLOOKUP('PROPUESTA ECONOMICA'!C938,'PRECIO TOPE POR DEPARTAMENTO'!A:A,'PRECIO TOPE POR DEPARTAMENTO'!AJ:AJ),)))))))))))))))))))))))))))))))))</f>
        <v>151706</v>
      </c>
      <c r="G938" s="133"/>
    </row>
    <row r="939" spans="2:7" ht="38.25">
      <c r="B939" s="98">
        <v>928</v>
      </c>
      <c r="C939" s="122" t="s">
        <v>2689</v>
      </c>
      <c r="D939" s="66" t="str">
        <f>+_xlfn.XLOOKUP(C939,'PRECIO TOPE POR DEPARTAMENTO'!A:A,'PRECIO TOPE POR DEPARTAMENTO'!B:B)</f>
        <v>SALIDA ELÉCTRICA PARA TOMA PATATRABADA 30A-220V  P/T. INCLUYE TUBERÍA PVC, ACCESORIOS, CABLE HFFR-LS SEGÚN CUADRO DE CARGAS Y NOTAS EN PLANOS, SOLDADURA PVC, CAJA Y APARATO. (SAL. PROM =5M)</v>
      </c>
      <c r="E939" s="67" t="str">
        <f>IF('PRECIO TOPE POR DEPARTAMENTO'!C929="","",+_xlfn.XLOOKUP(C939,'PRECIO TOPE POR DEPARTAMENTO'!A:A,'PRECIO TOPE POR DEPARTAMENTO'!C:C))</f>
        <v>UN</v>
      </c>
      <c r="F939" s="132">
        <f>IF($D$5='PRECIO TOPE POR DEPARTAMENTO'!$D$1,_xlfn.XLOOKUP('PROPUESTA ECONOMICA'!C939,'PRECIO TOPE POR DEPARTAMENTO'!A:A,'PRECIO TOPE POR DEPARTAMENTO'!D:D),IF($D$5='PRECIO TOPE POR DEPARTAMENTO'!$E$1,_xlfn.XLOOKUP('PROPUESTA ECONOMICA'!C939,'PRECIO TOPE POR DEPARTAMENTO'!A:A,'PRECIO TOPE POR DEPARTAMENTO'!E:E),IF($D$5='PRECIO TOPE POR DEPARTAMENTO'!$F$1,_xlfn.XLOOKUP('PROPUESTA ECONOMICA'!C939,'PRECIO TOPE POR DEPARTAMENTO'!A:A,'PRECIO TOPE POR DEPARTAMENTO'!F:F),IF($D$5='PRECIO TOPE POR DEPARTAMENTO'!$G$1,_xlfn.XLOOKUP('PROPUESTA ECONOMICA'!C939,'PRECIO TOPE POR DEPARTAMENTO'!A:A,'PRECIO TOPE POR DEPARTAMENTO'!G:G),IF($D$5='PRECIO TOPE POR DEPARTAMENTO'!$H$1,_xlfn.XLOOKUP('PROPUESTA ECONOMICA'!C939,'PRECIO TOPE POR DEPARTAMENTO'!A:A,'PRECIO TOPE POR DEPARTAMENTO'!H:H),IF($D$5='PRECIO TOPE POR DEPARTAMENTO'!$I$1,_xlfn.XLOOKUP('PROPUESTA ECONOMICA'!C939,'PRECIO TOPE POR DEPARTAMENTO'!A:A,'PRECIO TOPE POR DEPARTAMENTO'!I:I),IF($D$5='PRECIO TOPE POR DEPARTAMENTO'!$J$1,_xlfn.XLOOKUP('PROPUESTA ECONOMICA'!C939,'PRECIO TOPE POR DEPARTAMENTO'!A:A,'PRECIO TOPE POR DEPARTAMENTO'!J:J),IF($D$5='PRECIO TOPE POR DEPARTAMENTO'!$K$1,_xlfn.XLOOKUP('PROPUESTA ECONOMICA'!C939,'PRECIO TOPE POR DEPARTAMENTO'!A:A,'PRECIO TOPE POR DEPARTAMENTO'!K:K),IF($D$5='PRECIO TOPE POR DEPARTAMENTO'!$L$1,_xlfn.XLOOKUP('PROPUESTA ECONOMICA'!C939,'PRECIO TOPE POR DEPARTAMENTO'!A:A,'PRECIO TOPE POR DEPARTAMENTO'!L:L),IF($D$5='PRECIO TOPE POR DEPARTAMENTO'!$M$1,_xlfn.XLOOKUP('PROPUESTA ECONOMICA'!C939,'PRECIO TOPE POR DEPARTAMENTO'!A:A,'PRECIO TOPE POR DEPARTAMENTO'!M:M),IF($D$5='PRECIO TOPE POR DEPARTAMENTO'!$N$1,_xlfn.XLOOKUP('PROPUESTA ECONOMICA'!C939,'PRECIO TOPE POR DEPARTAMENTO'!A:A,'PRECIO TOPE POR DEPARTAMENTO'!N:N),IF($D$5='PRECIO TOPE POR DEPARTAMENTO'!$O$1,_xlfn.XLOOKUP('PROPUESTA ECONOMICA'!C939,'PRECIO TOPE POR DEPARTAMENTO'!A:A,'PRECIO TOPE POR DEPARTAMENTO'!O:O),IF($D$5='PRECIO TOPE POR DEPARTAMENTO'!$P$1,_xlfn.XLOOKUP('PROPUESTA ECONOMICA'!C939,'PRECIO TOPE POR DEPARTAMENTO'!A:A,'PRECIO TOPE POR DEPARTAMENTO'!P:P),IF($D$5='PRECIO TOPE POR DEPARTAMENTO'!$Q$1,_xlfn.XLOOKUP('PROPUESTA ECONOMICA'!C939,'PRECIO TOPE POR DEPARTAMENTO'!A:A,'PRECIO TOPE POR DEPARTAMENTO'!Q:Q),IF($D$5='PRECIO TOPE POR DEPARTAMENTO'!$R$1,_xlfn.XLOOKUP('PROPUESTA ECONOMICA'!C939,'PRECIO TOPE POR DEPARTAMENTO'!A:A,'PRECIO TOPE POR DEPARTAMENTO'!R:R),IF($D$5='PRECIO TOPE POR DEPARTAMENTO'!$S$1,_xlfn.XLOOKUP('PROPUESTA ECONOMICA'!C939,'PRECIO TOPE POR DEPARTAMENTO'!A:A,'PRECIO TOPE POR DEPARTAMENTO'!S:S),IF($D$5='PRECIO TOPE POR DEPARTAMENTO'!$T$1,_xlfn.XLOOKUP('PROPUESTA ECONOMICA'!C939,'PRECIO TOPE POR DEPARTAMENTO'!A:A,'PRECIO TOPE POR DEPARTAMENTO'!T:T),IF($D$5='PRECIO TOPE POR DEPARTAMENTO'!$U$1,_xlfn.XLOOKUP('PROPUESTA ECONOMICA'!C939,'PRECIO TOPE POR DEPARTAMENTO'!A:A,'PRECIO TOPE POR DEPARTAMENTO'!U:U),IF($D$5='PRECIO TOPE POR DEPARTAMENTO'!$V$1,_xlfn.XLOOKUP('PROPUESTA ECONOMICA'!C939,'PRECIO TOPE POR DEPARTAMENTO'!A:A,'PRECIO TOPE POR DEPARTAMENTO'!V:V),IF($D$5='PRECIO TOPE POR DEPARTAMENTO'!$W$1,_xlfn.XLOOKUP('PROPUESTA ECONOMICA'!C939,'PRECIO TOPE POR DEPARTAMENTO'!A:A,'PRECIO TOPE POR DEPARTAMENTO'!W:W),IF($D$5='PRECIO TOPE POR DEPARTAMENTO'!$X$1,_xlfn.XLOOKUP('PROPUESTA ECONOMICA'!C939,'PRECIO TOPE POR DEPARTAMENTO'!A:A,'PRECIO TOPE POR DEPARTAMENTO'!X:X),IF($D$5='PRECIO TOPE POR DEPARTAMENTO'!$Y$1,_xlfn.XLOOKUP('PROPUESTA ECONOMICA'!C939,'PRECIO TOPE POR DEPARTAMENTO'!A:A,'PRECIO TOPE POR DEPARTAMENTO'!Y:Y),IF($D$5='PRECIO TOPE POR DEPARTAMENTO'!$Z$1,_xlfn.XLOOKUP('PROPUESTA ECONOMICA'!C939,'PRECIO TOPE POR DEPARTAMENTO'!A:A,'PRECIO TOPE POR DEPARTAMENTO'!Z:Z),IF($D$5='PRECIO TOPE POR DEPARTAMENTO'!$AA$1,_xlfn.XLOOKUP('PROPUESTA ECONOMICA'!C939,'PRECIO TOPE POR DEPARTAMENTO'!A:A,'PRECIO TOPE POR DEPARTAMENTO'!AA:AA),IF($D$5='PRECIO TOPE POR DEPARTAMENTO'!$AB$1,_xlfn.XLOOKUP('PROPUESTA ECONOMICA'!C939,'PRECIO TOPE POR DEPARTAMENTO'!A:A,'PRECIO TOPE POR DEPARTAMENTO'!AB:AB),IF($D$5='PRECIO TOPE POR DEPARTAMENTO'!$AC$1,_xlfn.XLOOKUP('PROPUESTA ECONOMICA'!C939,'PRECIO TOPE POR DEPARTAMENTO'!A:A,'PRECIO TOPE POR DEPARTAMENTO'!AC:AC),IF($D$5='PRECIO TOPE POR DEPARTAMENTO'!$AD$1,_xlfn.XLOOKUP('PROPUESTA ECONOMICA'!C939,'PRECIO TOPE POR DEPARTAMENTO'!A:A,'PRECIO TOPE POR DEPARTAMENTO'!AD:AD),IF($D$5='PRECIO TOPE POR DEPARTAMENTO'!$AE$1,_xlfn.XLOOKUP('PROPUESTA ECONOMICA'!C939,'PRECIO TOPE POR DEPARTAMENTO'!A:A,'PRECIO TOPE POR DEPARTAMENTO'!AE:AE),IF($D$5='PRECIO TOPE POR DEPARTAMENTO'!$AF$1,_xlfn.XLOOKUP('PROPUESTA ECONOMICA'!C939,'PRECIO TOPE POR DEPARTAMENTO'!A:A,'PRECIO TOPE POR DEPARTAMENTO'!AF:AF),IF($D$5='PRECIO TOPE POR DEPARTAMENTO'!$AG$1,_xlfn.XLOOKUP('PROPUESTA ECONOMICA'!C939,'PRECIO TOPE POR DEPARTAMENTO'!A:A,'PRECIO TOPE POR DEPARTAMENTO'!AG:AG),IF($D$5='PRECIO TOPE POR DEPARTAMENTO'!$AH$1,_xlfn.XLOOKUP('PROPUESTA ECONOMICA'!C939,'PRECIO TOPE POR DEPARTAMENTO'!A:A,'PRECIO TOPE POR DEPARTAMENTO'!AH:AH),IF($D$5='PRECIO TOPE POR DEPARTAMENTO'!$AI$1,_xlfn.XLOOKUP('PROPUESTA ECONOMICA'!C939,'PRECIO TOPE POR DEPARTAMENTO'!A:A,'PRECIO TOPE POR DEPARTAMENTO'!AI:AI),IF($D$5='PRECIO TOPE POR DEPARTAMENTO'!$AJ$1,_xlfn.XLOOKUP('PROPUESTA ECONOMICA'!C939,'PRECIO TOPE POR DEPARTAMENTO'!A:A,'PRECIO TOPE POR DEPARTAMENTO'!AJ:AJ),)))))))))))))))))))))))))))))))))</f>
        <v>100883</v>
      </c>
      <c r="G939" s="133"/>
    </row>
    <row r="940" spans="2:7" ht="38.25">
      <c r="B940" s="98">
        <v>929</v>
      </c>
      <c r="C940" s="122" t="s">
        <v>2691</v>
      </c>
      <c r="D940" s="56" t="str">
        <f>+_xlfn.XLOOKUP(C940,'PRECIO TOPE POR DEPARTAMENTO'!A:A,'PRECIO TOPE POR DEPARTAMENTO'!B:B)</f>
        <v xml:space="preserve">SALIDA TV. CABLE COAXIAL RG-6, INCLUYE TUBO EMT 3/4" CAJAS METALICAS GALVANIZADAS, DESDE CONSOLA DE SONIDO TODOS LOS ACCESORIOS PARA SU INSTALACIÓN. </v>
      </c>
      <c r="E940" s="57" t="str">
        <f>IF('PRECIO TOPE POR DEPARTAMENTO'!C930="","",+_xlfn.XLOOKUP(C940,'PRECIO TOPE POR DEPARTAMENTO'!A:A,'PRECIO TOPE POR DEPARTAMENTO'!C:C))</f>
        <v>UN</v>
      </c>
      <c r="F940" s="132">
        <f>IF($D$5='PRECIO TOPE POR DEPARTAMENTO'!$D$1,_xlfn.XLOOKUP('PROPUESTA ECONOMICA'!C940,'PRECIO TOPE POR DEPARTAMENTO'!A:A,'PRECIO TOPE POR DEPARTAMENTO'!D:D),IF($D$5='PRECIO TOPE POR DEPARTAMENTO'!$E$1,_xlfn.XLOOKUP('PROPUESTA ECONOMICA'!C940,'PRECIO TOPE POR DEPARTAMENTO'!A:A,'PRECIO TOPE POR DEPARTAMENTO'!E:E),IF($D$5='PRECIO TOPE POR DEPARTAMENTO'!$F$1,_xlfn.XLOOKUP('PROPUESTA ECONOMICA'!C940,'PRECIO TOPE POR DEPARTAMENTO'!A:A,'PRECIO TOPE POR DEPARTAMENTO'!F:F),IF($D$5='PRECIO TOPE POR DEPARTAMENTO'!$G$1,_xlfn.XLOOKUP('PROPUESTA ECONOMICA'!C940,'PRECIO TOPE POR DEPARTAMENTO'!A:A,'PRECIO TOPE POR DEPARTAMENTO'!G:G),IF($D$5='PRECIO TOPE POR DEPARTAMENTO'!$H$1,_xlfn.XLOOKUP('PROPUESTA ECONOMICA'!C940,'PRECIO TOPE POR DEPARTAMENTO'!A:A,'PRECIO TOPE POR DEPARTAMENTO'!H:H),IF($D$5='PRECIO TOPE POR DEPARTAMENTO'!$I$1,_xlfn.XLOOKUP('PROPUESTA ECONOMICA'!C940,'PRECIO TOPE POR DEPARTAMENTO'!A:A,'PRECIO TOPE POR DEPARTAMENTO'!I:I),IF($D$5='PRECIO TOPE POR DEPARTAMENTO'!$J$1,_xlfn.XLOOKUP('PROPUESTA ECONOMICA'!C940,'PRECIO TOPE POR DEPARTAMENTO'!A:A,'PRECIO TOPE POR DEPARTAMENTO'!J:J),IF($D$5='PRECIO TOPE POR DEPARTAMENTO'!$K$1,_xlfn.XLOOKUP('PROPUESTA ECONOMICA'!C940,'PRECIO TOPE POR DEPARTAMENTO'!A:A,'PRECIO TOPE POR DEPARTAMENTO'!K:K),IF($D$5='PRECIO TOPE POR DEPARTAMENTO'!$L$1,_xlfn.XLOOKUP('PROPUESTA ECONOMICA'!C940,'PRECIO TOPE POR DEPARTAMENTO'!A:A,'PRECIO TOPE POR DEPARTAMENTO'!L:L),IF($D$5='PRECIO TOPE POR DEPARTAMENTO'!$M$1,_xlfn.XLOOKUP('PROPUESTA ECONOMICA'!C940,'PRECIO TOPE POR DEPARTAMENTO'!A:A,'PRECIO TOPE POR DEPARTAMENTO'!M:M),IF($D$5='PRECIO TOPE POR DEPARTAMENTO'!$N$1,_xlfn.XLOOKUP('PROPUESTA ECONOMICA'!C940,'PRECIO TOPE POR DEPARTAMENTO'!A:A,'PRECIO TOPE POR DEPARTAMENTO'!N:N),IF($D$5='PRECIO TOPE POR DEPARTAMENTO'!$O$1,_xlfn.XLOOKUP('PROPUESTA ECONOMICA'!C940,'PRECIO TOPE POR DEPARTAMENTO'!A:A,'PRECIO TOPE POR DEPARTAMENTO'!O:O),IF($D$5='PRECIO TOPE POR DEPARTAMENTO'!$P$1,_xlfn.XLOOKUP('PROPUESTA ECONOMICA'!C940,'PRECIO TOPE POR DEPARTAMENTO'!A:A,'PRECIO TOPE POR DEPARTAMENTO'!P:P),IF($D$5='PRECIO TOPE POR DEPARTAMENTO'!$Q$1,_xlfn.XLOOKUP('PROPUESTA ECONOMICA'!C940,'PRECIO TOPE POR DEPARTAMENTO'!A:A,'PRECIO TOPE POR DEPARTAMENTO'!Q:Q),IF($D$5='PRECIO TOPE POR DEPARTAMENTO'!$R$1,_xlfn.XLOOKUP('PROPUESTA ECONOMICA'!C940,'PRECIO TOPE POR DEPARTAMENTO'!A:A,'PRECIO TOPE POR DEPARTAMENTO'!R:R),IF($D$5='PRECIO TOPE POR DEPARTAMENTO'!$S$1,_xlfn.XLOOKUP('PROPUESTA ECONOMICA'!C940,'PRECIO TOPE POR DEPARTAMENTO'!A:A,'PRECIO TOPE POR DEPARTAMENTO'!S:S),IF($D$5='PRECIO TOPE POR DEPARTAMENTO'!$T$1,_xlfn.XLOOKUP('PROPUESTA ECONOMICA'!C940,'PRECIO TOPE POR DEPARTAMENTO'!A:A,'PRECIO TOPE POR DEPARTAMENTO'!T:T),IF($D$5='PRECIO TOPE POR DEPARTAMENTO'!$U$1,_xlfn.XLOOKUP('PROPUESTA ECONOMICA'!C940,'PRECIO TOPE POR DEPARTAMENTO'!A:A,'PRECIO TOPE POR DEPARTAMENTO'!U:U),IF($D$5='PRECIO TOPE POR DEPARTAMENTO'!$V$1,_xlfn.XLOOKUP('PROPUESTA ECONOMICA'!C940,'PRECIO TOPE POR DEPARTAMENTO'!A:A,'PRECIO TOPE POR DEPARTAMENTO'!V:V),IF($D$5='PRECIO TOPE POR DEPARTAMENTO'!$W$1,_xlfn.XLOOKUP('PROPUESTA ECONOMICA'!C940,'PRECIO TOPE POR DEPARTAMENTO'!A:A,'PRECIO TOPE POR DEPARTAMENTO'!W:W),IF($D$5='PRECIO TOPE POR DEPARTAMENTO'!$X$1,_xlfn.XLOOKUP('PROPUESTA ECONOMICA'!C940,'PRECIO TOPE POR DEPARTAMENTO'!A:A,'PRECIO TOPE POR DEPARTAMENTO'!X:X),IF($D$5='PRECIO TOPE POR DEPARTAMENTO'!$Y$1,_xlfn.XLOOKUP('PROPUESTA ECONOMICA'!C940,'PRECIO TOPE POR DEPARTAMENTO'!A:A,'PRECIO TOPE POR DEPARTAMENTO'!Y:Y),IF($D$5='PRECIO TOPE POR DEPARTAMENTO'!$Z$1,_xlfn.XLOOKUP('PROPUESTA ECONOMICA'!C940,'PRECIO TOPE POR DEPARTAMENTO'!A:A,'PRECIO TOPE POR DEPARTAMENTO'!Z:Z),IF($D$5='PRECIO TOPE POR DEPARTAMENTO'!$AA$1,_xlfn.XLOOKUP('PROPUESTA ECONOMICA'!C940,'PRECIO TOPE POR DEPARTAMENTO'!A:A,'PRECIO TOPE POR DEPARTAMENTO'!AA:AA),IF($D$5='PRECIO TOPE POR DEPARTAMENTO'!$AB$1,_xlfn.XLOOKUP('PROPUESTA ECONOMICA'!C940,'PRECIO TOPE POR DEPARTAMENTO'!A:A,'PRECIO TOPE POR DEPARTAMENTO'!AB:AB),IF($D$5='PRECIO TOPE POR DEPARTAMENTO'!$AC$1,_xlfn.XLOOKUP('PROPUESTA ECONOMICA'!C940,'PRECIO TOPE POR DEPARTAMENTO'!A:A,'PRECIO TOPE POR DEPARTAMENTO'!AC:AC),IF($D$5='PRECIO TOPE POR DEPARTAMENTO'!$AD$1,_xlfn.XLOOKUP('PROPUESTA ECONOMICA'!C940,'PRECIO TOPE POR DEPARTAMENTO'!A:A,'PRECIO TOPE POR DEPARTAMENTO'!AD:AD),IF($D$5='PRECIO TOPE POR DEPARTAMENTO'!$AE$1,_xlfn.XLOOKUP('PROPUESTA ECONOMICA'!C940,'PRECIO TOPE POR DEPARTAMENTO'!A:A,'PRECIO TOPE POR DEPARTAMENTO'!AE:AE),IF($D$5='PRECIO TOPE POR DEPARTAMENTO'!$AF$1,_xlfn.XLOOKUP('PROPUESTA ECONOMICA'!C940,'PRECIO TOPE POR DEPARTAMENTO'!A:A,'PRECIO TOPE POR DEPARTAMENTO'!AF:AF),IF($D$5='PRECIO TOPE POR DEPARTAMENTO'!$AG$1,_xlfn.XLOOKUP('PROPUESTA ECONOMICA'!C940,'PRECIO TOPE POR DEPARTAMENTO'!A:A,'PRECIO TOPE POR DEPARTAMENTO'!AG:AG),IF($D$5='PRECIO TOPE POR DEPARTAMENTO'!$AH$1,_xlfn.XLOOKUP('PROPUESTA ECONOMICA'!C940,'PRECIO TOPE POR DEPARTAMENTO'!A:A,'PRECIO TOPE POR DEPARTAMENTO'!AH:AH),IF($D$5='PRECIO TOPE POR DEPARTAMENTO'!$AI$1,_xlfn.XLOOKUP('PROPUESTA ECONOMICA'!C940,'PRECIO TOPE POR DEPARTAMENTO'!A:A,'PRECIO TOPE POR DEPARTAMENTO'!AI:AI),IF($D$5='PRECIO TOPE POR DEPARTAMENTO'!$AJ$1,_xlfn.XLOOKUP('PROPUESTA ECONOMICA'!C940,'PRECIO TOPE POR DEPARTAMENTO'!A:A,'PRECIO TOPE POR DEPARTAMENTO'!AJ:AJ),)))))))))))))))))))))))))))))))))</f>
        <v>168412</v>
      </c>
      <c r="G940" s="133"/>
    </row>
    <row r="941" spans="2:7" ht="25.5">
      <c r="B941" s="98">
        <v>930</v>
      </c>
      <c r="C941" s="122" t="s">
        <v>2693</v>
      </c>
      <c r="D941" s="56" t="str">
        <f>+_xlfn.XLOOKUP(C941,'PRECIO TOPE POR DEPARTAMENTO'!A:A,'PRECIO TOPE POR DEPARTAMENTO'!B:B)</f>
        <v>SUMINISTRO E INSTALACION DE TRANSFERENCIA MANUAL EN COFRE METALICO PARA UPS</v>
      </c>
      <c r="E941" s="57" t="str">
        <f>IF('PRECIO TOPE POR DEPARTAMENTO'!C931="","",+_xlfn.XLOOKUP(C941,'PRECIO TOPE POR DEPARTAMENTO'!A:A,'PRECIO TOPE POR DEPARTAMENTO'!C:C))</f>
        <v>UN</v>
      </c>
      <c r="F941" s="132">
        <f>IF($D$5='PRECIO TOPE POR DEPARTAMENTO'!$D$1,_xlfn.XLOOKUP('PROPUESTA ECONOMICA'!C941,'PRECIO TOPE POR DEPARTAMENTO'!A:A,'PRECIO TOPE POR DEPARTAMENTO'!D:D),IF($D$5='PRECIO TOPE POR DEPARTAMENTO'!$E$1,_xlfn.XLOOKUP('PROPUESTA ECONOMICA'!C941,'PRECIO TOPE POR DEPARTAMENTO'!A:A,'PRECIO TOPE POR DEPARTAMENTO'!E:E),IF($D$5='PRECIO TOPE POR DEPARTAMENTO'!$F$1,_xlfn.XLOOKUP('PROPUESTA ECONOMICA'!C941,'PRECIO TOPE POR DEPARTAMENTO'!A:A,'PRECIO TOPE POR DEPARTAMENTO'!F:F),IF($D$5='PRECIO TOPE POR DEPARTAMENTO'!$G$1,_xlfn.XLOOKUP('PROPUESTA ECONOMICA'!C941,'PRECIO TOPE POR DEPARTAMENTO'!A:A,'PRECIO TOPE POR DEPARTAMENTO'!G:G),IF($D$5='PRECIO TOPE POR DEPARTAMENTO'!$H$1,_xlfn.XLOOKUP('PROPUESTA ECONOMICA'!C941,'PRECIO TOPE POR DEPARTAMENTO'!A:A,'PRECIO TOPE POR DEPARTAMENTO'!H:H),IF($D$5='PRECIO TOPE POR DEPARTAMENTO'!$I$1,_xlfn.XLOOKUP('PROPUESTA ECONOMICA'!C941,'PRECIO TOPE POR DEPARTAMENTO'!A:A,'PRECIO TOPE POR DEPARTAMENTO'!I:I),IF($D$5='PRECIO TOPE POR DEPARTAMENTO'!$J$1,_xlfn.XLOOKUP('PROPUESTA ECONOMICA'!C941,'PRECIO TOPE POR DEPARTAMENTO'!A:A,'PRECIO TOPE POR DEPARTAMENTO'!J:J),IF($D$5='PRECIO TOPE POR DEPARTAMENTO'!$K$1,_xlfn.XLOOKUP('PROPUESTA ECONOMICA'!C941,'PRECIO TOPE POR DEPARTAMENTO'!A:A,'PRECIO TOPE POR DEPARTAMENTO'!K:K),IF($D$5='PRECIO TOPE POR DEPARTAMENTO'!$L$1,_xlfn.XLOOKUP('PROPUESTA ECONOMICA'!C941,'PRECIO TOPE POR DEPARTAMENTO'!A:A,'PRECIO TOPE POR DEPARTAMENTO'!L:L),IF($D$5='PRECIO TOPE POR DEPARTAMENTO'!$M$1,_xlfn.XLOOKUP('PROPUESTA ECONOMICA'!C941,'PRECIO TOPE POR DEPARTAMENTO'!A:A,'PRECIO TOPE POR DEPARTAMENTO'!M:M),IF($D$5='PRECIO TOPE POR DEPARTAMENTO'!$N$1,_xlfn.XLOOKUP('PROPUESTA ECONOMICA'!C941,'PRECIO TOPE POR DEPARTAMENTO'!A:A,'PRECIO TOPE POR DEPARTAMENTO'!N:N),IF($D$5='PRECIO TOPE POR DEPARTAMENTO'!$O$1,_xlfn.XLOOKUP('PROPUESTA ECONOMICA'!C941,'PRECIO TOPE POR DEPARTAMENTO'!A:A,'PRECIO TOPE POR DEPARTAMENTO'!O:O),IF($D$5='PRECIO TOPE POR DEPARTAMENTO'!$P$1,_xlfn.XLOOKUP('PROPUESTA ECONOMICA'!C941,'PRECIO TOPE POR DEPARTAMENTO'!A:A,'PRECIO TOPE POR DEPARTAMENTO'!P:P),IF($D$5='PRECIO TOPE POR DEPARTAMENTO'!$Q$1,_xlfn.XLOOKUP('PROPUESTA ECONOMICA'!C941,'PRECIO TOPE POR DEPARTAMENTO'!A:A,'PRECIO TOPE POR DEPARTAMENTO'!Q:Q),IF($D$5='PRECIO TOPE POR DEPARTAMENTO'!$R$1,_xlfn.XLOOKUP('PROPUESTA ECONOMICA'!C941,'PRECIO TOPE POR DEPARTAMENTO'!A:A,'PRECIO TOPE POR DEPARTAMENTO'!R:R),IF($D$5='PRECIO TOPE POR DEPARTAMENTO'!$S$1,_xlfn.XLOOKUP('PROPUESTA ECONOMICA'!C941,'PRECIO TOPE POR DEPARTAMENTO'!A:A,'PRECIO TOPE POR DEPARTAMENTO'!S:S),IF($D$5='PRECIO TOPE POR DEPARTAMENTO'!$T$1,_xlfn.XLOOKUP('PROPUESTA ECONOMICA'!C941,'PRECIO TOPE POR DEPARTAMENTO'!A:A,'PRECIO TOPE POR DEPARTAMENTO'!T:T),IF($D$5='PRECIO TOPE POR DEPARTAMENTO'!$U$1,_xlfn.XLOOKUP('PROPUESTA ECONOMICA'!C941,'PRECIO TOPE POR DEPARTAMENTO'!A:A,'PRECIO TOPE POR DEPARTAMENTO'!U:U),IF($D$5='PRECIO TOPE POR DEPARTAMENTO'!$V$1,_xlfn.XLOOKUP('PROPUESTA ECONOMICA'!C941,'PRECIO TOPE POR DEPARTAMENTO'!A:A,'PRECIO TOPE POR DEPARTAMENTO'!V:V),IF($D$5='PRECIO TOPE POR DEPARTAMENTO'!$W$1,_xlfn.XLOOKUP('PROPUESTA ECONOMICA'!C941,'PRECIO TOPE POR DEPARTAMENTO'!A:A,'PRECIO TOPE POR DEPARTAMENTO'!W:W),IF($D$5='PRECIO TOPE POR DEPARTAMENTO'!$X$1,_xlfn.XLOOKUP('PROPUESTA ECONOMICA'!C941,'PRECIO TOPE POR DEPARTAMENTO'!A:A,'PRECIO TOPE POR DEPARTAMENTO'!X:X),IF($D$5='PRECIO TOPE POR DEPARTAMENTO'!$Y$1,_xlfn.XLOOKUP('PROPUESTA ECONOMICA'!C941,'PRECIO TOPE POR DEPARTAMENTO'!A:A,'PRECIO TOPE POR DEPARTAMENTO'!Y:Y),IF($D$5='PRECIO TOPE POR DEPARTAMENTO'!$Z$1,_xlfn.XLOOKUP('PROPUESTA ECONOMICA'!C941,'PRECIO TOPE POR DEPARTAMENTO'!A:A,'PRECIO TOPE POR DEPARTAMENTO'!Z:Z),IF($D$5='PRECIO TOPE POR DEPARTAMENTO'!$AA$1,_xlfn.XLOOKUP('PROPUESTA ECONOMICA'!C941,'PRECIO TOPE POR DEPARTAMENTO'!A:A,'PRECIO TOPE POR DEPARTAMENTO'!AA:AA),IF($D$5='PRECIO TOPE POR DEPARTAMENTO'!$AB$1,_xlfn.XLOOKUP('PROPUESTA ECONOMICA'!C941,'PRECIO TOPE POR DEPARTAMENTO'!A:A,'PRECIO TOPE POR DEPARTAMENTO'!AB:AB),IF($D$5='PRECIO TOPE POR DEPARTAMENTO'!$AC$1,_xlfn.XLOOKUP('PROPUESTA ECONOMICA'!C941,'PRECIO TOPE POR DEPARTAMENTO'!A:A,'PRECIO TOPE POR DEPARTAMENTO'!AC:AC),IF($D$5='PRECIO TOPE POR DEPARTAMENTO'!$AD$1,_xlfn.XLOOKUP('PROPUESTA ECONOMICA'!C941,'PRECIO TOPE POR DEPARTAMENTO'!A:A,'PRECIO TOPE POR DEPARTAMENTO'!AD:AD),IF($D$5='PRECIO TOPE POR DEPARTAMENTO'!$AE$1,_xlfn.XLOOKUP('PROPUESTA ECONOMICA'!C941,'PRECIO TOPE POR DEPARTAMENTO'!A:A,'PRECIO TOPE POR DEPARTAMENTO'!AE:AE),IF($D$5='PRECIO TOPE POR DEPARTAMENTO'!$AF$1,_xlfn.XLOOKUP('PROPUESTA ECONOMICA'!C941,'PRECIO TOPE POR DEPARTAMENTO'!A:A,'PRECIO TOPE POR DEPARTAMENTO'!AF:AF),IF($D$5='PRECIO TOPE POR DEPARTAMENTO'!$AG$1,_xlfn.XLOOKUP('PROPUESTA ECONOMICA'!C941,'PRECIO TOPE POR DEPARTAMENTO'!A:A,'PRECIO TOPE POR DEPARTAMENTO'!AG:AG),IF($D$5='PRECIO TOPE POR DEPARTAMENTO'!$AH$1,_xlfn.XLOOKUP('PROPUESTA ECONOMICA'!C941,'PRECIO TOPE POR DEPARTAMENTO'!A:A,'PRECIO TOPE POR DEPARTAMENTO'!AH:AH),IF($D$5='PRECIO TOPE POR DEPARTAMENTO'!$AI$1,_xlfn.XLOOKUP('PROPUESTA ECONOMICA'!C941,'PRECIO TOPE POR DEPARTAMENTO'!A:A,'PRECIO TOPE POR DEPARTAMENTO'!AI:AI),IF($D$5='PRECIO TOPE POR DEPARTAMENTO'!$AJ$1,_xlfn.XLOOKUP('PROPUESTA ECONOMICA'!C941,'PRECIO TOPE POR DEPARTAMENTO'!A:A,'PRECIO TOPE POR DEPARTAMENTO'!AJ:AJ),)))))))))))))))))))))))))))))))))</f>
        <v>645448</v>
      </c>
      <c r="G941" s="133"/>
    </row>
    <row r="942" spans="2:7" ht="38.25">
      <c r="B942" s="98">
        <v>931</v>
      </c>
      <c r="C942" s="122" t="s">
        <v>2695</v>
      </c>
      <c r="D942" s="80" t="str">
        <f>+_xlfn.XLOOKUP(C942,'PRECIO TOPE POR DEPARTAMENTO'!A:A,'PRECIO TOPE POR DEPARTAMENTO'!B:B)</f>
        <v xml:space="preserve">SUMINISTRO, TRANSPORTE E INSTALACION DE ACOMETIDA EN CABLE 3NO.2 + 1NO.1/0 + 1NO.8 CU AWG HF DESDE TABLERO GENERAL(ML1) HASTA TABLERO (EXISTENTE) </v>
      </c>
      <c r="E942" s="81" t="str">
        <f>IF('PRECIO TOPE POR DEPARTAMENTO'!C932="","",+_xlfn.XLOOKUP(C942,'PRECIO TOPE POR DEPARTAMENTO'!A:A,'PRECIO TOPE POR DEPARTAMENTO'!C:C))</f>
        <v>M</v>
      </c>
      <c r="F942" s="132"/>
      <c r="G942" s="133"/>
    </row>
    <row r="943" spans="2:7" ht="38.25">
      <c r="B943" s="98">
        <v>932</v>
      </c>
      <c r="C943" s="122" t="s">
        <v>2697</v>
      </c>
      <c r="D943" s="66" t="str">
        <f>+_xlfn.XLOOKUP(C943,'PRECIO TOPE POR DEPARTAMENTO'!A:A,'PRECIO TOPE POR DEPARTAMENTO'!B:B)</f>
        <v xml:space="preserve">SUMINISTRO, TRANSPORTE E INSTALACION DE ACOMETIDA EN CABLE 2NO.6 + 1NO.10 T CU AWG THHN DESDE TABLERO GENERAL(TB7) HASTA TABLERO (BOMBA DE AGUA 1) </v>
      </c>
      <c r="E943" s="67" t="str">
        <f>IF('PRECIO TOPE POR DEPARTAMENTO'!C933="","",+_xlfn.XLOOKUP(C943,'PRECIO TOPE POR DEPARTAMENTO'!A:A,'PRECIO TOPE POR DEPARTAMENTO'!C:C))</f>
        <v>MTR</v>
      </c>
      <c r="F943" s="132">
        <f>IF($D$5='PRECIO TOPE POR DEPARTAMENTO'!$D$1,_xlfn.XLOOKUP('PROPUESTA ECONOMICA'!C943,'PRECIO TOPE POR DEPARTAMENTO'!A:A,'PRECIO TOPE POR DEPARTAMENTO'!D:D),IF($D$5='PRECIO TOPE POR DEPARTAMENTO'!$E$1,_xlfn.XLOOKUP('PROPUESTA ECONOMICA'!C943,'PRECIO TOPE POR DEPARTAMENTO'!A:A,'PRECIO TOPE POR DEPARTAMENTO'!E:E),IF($D$5='PRECIO TOPE POR DEPARTAMENTO'!$F$1,_xlfn.XLOOKUP('PROPUESTA ECONOMICA'!C943,'PRECIO TOPE POR DEPARTAMENTO'!A:A,'PRECIO TOPE POR DEPARTAMENTO'!F:F),IF($D$5='PRECIO TOPE POR DEPARTAMENTO'!$G$1,_xlfn.XLOOKUP('PROPUESTA ECONOMICA'!C943,'PRECIO TOPE POR DEPARTAMENTO'!A:A,'PRECIO TOPE POR DEPARTAMENTO'!G:G),IF($D$5='PRECIO TOPE POR DEPARTAMENTO'!$H$1,_xlfn.XLOOKUP('PROPUESTA ECONOMICA'!C943,'PRECIO TOPE POR DEPARTAMENTO'!A:A,'PRECIO TOPE POR DEPARTAMENTO'!H:H),IF($D$5='PRECIO TOPE POR DEPARTAMENTO'!$I$1,_xlfn.XLOOKUP('PROPUESTA ECONOMICA'!C943,'PRECIO TOPE POR DEPARTAMENTO'!A:A,'PRECIO TOPE POR DEPARTAMENTO'!I:I),IF($D$5='PRECIO TOPE POR DEPARTAMENTO'!$J$1,_xlfn.XLOOKUP('PROPUESTA ECONOMICA'!C943,'PRECIO TOPE POR DEPARTAMENTO'!A:A,'PRECIO TOPE POR DEPARTAMENTO'!J:J),IF($D$5='PRECIO TOPE POR DEPARTAMENTO'!$K$1,_xlfn.XLOOKUP('PROPUESTA ECONOMICA'!C943,'PRECIO TOPE POR DEPARTAMENTO'!A:A,'PRECIO TOPE POR DEPARTAMENTO'!K:K),IF($D$5='PRECIO TOPE POR DEPARTAMENTO'!$L$1,_xlfn.XLOOKUP('PROPUESTA ECONOMICA'!C943,'PRECIO TOPE POR DEPARTAMENTO'!A:A,'PRECIO TOPE POR DEPARTAMENTO'!L:L),IF($D$5='PRECIO TOPE POR DEPARTAMENTO'!$M$1,_xlfn.XLOOKUP('PROPUESTA ECONOMICA'!C943,'PRECIO TOPE POR DEPARTAMENTO'!A:A,'PRECIO TOPE POR DEPARTAMENTO'!M:M),IF($D$5='PRECIO TOPE POR DEPARTAMENTO'!$N$1,_xlfn.XLOOKUP('PROPUESTA ECONOMICA'!C943,'PRECIO TOPE POR DEPARTAMENTO'!A:A,'PRECIO TOPE POR DEPARTAMENTO'!N:N),IF($D$5='PRECIO TOPE POR DEPARTAMENTO'!$O$1,_xlfn.XLOOKUP('PROPUESTA ECONOMICA'!C943,'PRECIO TOPE POR DEPARTAMENTO'!A:A,'PRECIO TOPE POR DEPARTAMENTO'!O:O),IF($D$5='PRECIO TOPE POR DEPARTAMENTO'!$P$1,_xlfn.XLOOKUP('PROPUESTA ECONOMICA'!C943,'PRECIO TOPE POR DEPARTAMENTO'!A:A,'PRECIO TOPE POR DEPARTAMENTO'!P:P),IF($D$5='PRECIO TOPE POR DEPARTAMENTO'!$Q$1,_xlfn.XLOOKUP('PROPUESTA ECONOMICA'!C943,'PRECIO TOPE POR DEPARTAMENTO'!A:A,'PRECIO TOPE POR DEPARTAMENTO'!Q:Q),IF($D$5='PRECIO TOPE POR DEPARTAMENTO'!$R$1,_xlfn.XLOOKUP('PROPUESTA ECONOMICA'!C943,'PRECIO TOPE POR DEPARTAMENTO'!A:A,'PRECIO TOPE POR DEPARTAMENTO'!R:R),IF($D$5='PRECIO TOPE POR DEPARTAMENTO'!$S$1,_xlfn.XLOOKUP('PROPUESTA ECONOMICA'!C943,'PRECIO TOPE POR DEPARTAMENTO'!A:A,'PRECIO TOPE POR DEPARTAMENTO'!S:S),IF($D$5='PRECIO TOPE POR DEPARTAMENTO'!$T$1,_xlfn.XLOOKUP('PROPUESTA ECONOMICA'!C943,'PRECIO TOPE POR DEPARTAMENTO'!A:A,'PRECIO TOPE POR DEPARTAMENTO'!T:T),IF($D$5='PRECIO TOPE POR DEPARTAMENTO'!$U$1,_xlfn.XLOOKUP('PROPUESTA ECONOMICA'!C943,'PRECIO TOPE POR DEPARTAMENTO'!A:A,'PRECIO TOPE POR DEPARTAMENTO'!U:U),IF($D$5='PRECIO TOPE POR DEPARTAMENTO'!$V$1,_xlfn.XLOOKUP('PROPUESTA ECONOMICA'!C943,'PRECIO TOPE POR DEPARTAMENTO'!A:A,'PRECIO TOPE POR DEPARTAMENTO'!V:V),IF($D$5='PRECIO TOPE POR DEPARTAMENTO'!$W$1,_xlfn.XLOOKUP('PROPUESTA ECONOMICA'!C943,'PRECIO TOPE POR DEPARTAMENTO'!A:A,'PRECIO TOPE POR DEPARTAMENTO'!W:W),IF($D$5='PRECIO TOPE POR DEPARTAMENTO'!$X$1,_xlfn.XLOOKUP('PROPUESTA ECONOMICA'!C943,'PRECIO TOPE POR DEPARTAMENTO'!A:A,'PRECIO TOPE POR DEPARTAMENTO'!X:X),IF($D$5='PRECIO TOPE POR DEPARTAMENTO'!$Y$1,_xlfn.XLOOKUP('PROPUESTA ECONOMICA'!C943,'PRECIO TOPE POR DEPARTAMENTO'!A:A,'PRECIO TOPE POR DEPARTAMENTO'!Y:Y),IF($D$5='PRECIO TOPE POR DEPARTAMENTO'!$Z$1,_xlfn.XLOOKUP('PROPUESTA ECONOMICA'!C943,'PRECIO TOPE POR DEPARTAMENTO'!A:A,'PRECIO TOPE POR DEPARTAMENTO'!Z:Z),IF($D$5='PRECIO TOPE POR DEPARTAMENTO'!$AA$1,_xlfn.XLOOKUP('PROPUESTA ECONOMICA'!C943,'PRECIO TOPE POR DEPARTAMENTO'!A:A,'PRECIO TOPE POR DEPARTAMENTO'!AA:AA),IF($D$5='PRECIO TOPE POR DEPARTAMENTO'!$AB$1,_xlfn.XLOOKUP('PROPUESTA ECONOMICA'!C943,'PRECIO TOPE POR DEPARTAMENTO'!A:A,'PRECIO TOPE POR DEPARTAMENTO'!AB:AB),IF($D$5='PRECIO TOPE POR DEPARTAMENTO'!$AC$1,_xlfn.XLOOKUP('PROPUESTA ECONOMICA'!C943,'PRECIO TOPE POR DEPARTAMENTO'!A:A,'PRECIO TOPE POR DEPARTAMENTO'!AC:AC),IF($D$5='PRECIO TOPE POR DEPARTAMENTO'!$AD$1,_xlfn.XLOOKUP('PROPUESTA ECONOMICA'!C943,'PRECIO TOPE POR DEPARTAMENTO'!A:A,'PRECIO TOPE POR DEPARTAMENTO'!AD:AD),IF($D$5='PRECIO TOPE POR DEPARTAMENTO'!$AE$1,_xlfn.XLOOKUP('PROPUESTA ECONOMICA'!C943,'PRECIO TOPE POR DEPARTAMENTO'!A:A,'PRECIO TOPE POR DEPARTAMENTO'!AE:AE),IF($D$5='PRECIO TOPE POR DEPARTAMENTO'!$AF$1,_xlfn.XLOOKUP('PROPUESTA ECONOMICA'!C943,'PRECIO TOPE POR DEPARTAMENTO'!A:A,'PRECIO TOPE POR DEPARTAMENTO'!AF:AF),IF($D$5='PRECIO TOPE POR DEPARTAMENTO'!$AG$1,_xlfn.XLOOKUP('PROPUESTA ECONOMICA'!C943,'PRECIO TOPE POR DEPARTAMENTO'!A:A,'PRECIO TOPE POR DEPARTAMENTO'!AG:AG),IF($D$5='PRECIO TOPE POR DEPARTAMENTO'!$AH$1,_xlfn.XLOOKUP('PROPUESTA ECONOMICA'!C943,'PRECIO TOPE POR DEPARTAMENTO'!A:A,'PRECIO TOPE POR DEPARTAMENTO'!AH:AH),IF($D$5='PRECIO TOPE POR DEPARTAMENTO'!$AI$1,_xlfn.XLOOKUP('PROPUESTA ECONOMICA'!C943,'PRECIO TOPE POR DEPARTAMENTO'!A:A,'PRECIO TOPE POR DEPARTAMENTO'!AI:AI),IF($D$5='PRECIO TOPE POR DEPARTAMENTO'!$AJ$1,_xlfn.XLOOKUP('PROPUESTA ECONOMICA'!C943,'PRECIO TOPE POR DEPARTAMENTO'!A:A,'PRECIO TOPE POR DEPARTAMENTO'!AJ:AJ),)))))))))))))))))))))))))))))))))</f>
        <v>24629</v>
      </c>
      <c r="G943" s="133"/>
    </row>
    <row r="944" spans="2:7" ht="38.25">
      <c r="B944" s="98">
        <v>933</v>
      </c>
      <c r="C944" s="122" t="s">
        <v>2700</v>
      </c>
      <c r="D944" s="66" t="str">
        <f>+_xlfn.XLOOKUP(C944,'PRECIO TOPE POR DEPARTAMENTO'!A:A,'PRECIO TOPE POR DEPARTAMENTO'!B:B)</f>
        <v>Suministro, Transporte e Instalacion de Acometida En Cable 6No (2/0)F+ 2No (1/0)N +1 No 2 T Cu Awg Libre de Halogenos Desde Bornes Secundarios Transformador Hasta Gabinete Tipo Intemperie Medida Semidirecta</v>
      </c>
      <c r="E944" s="67" t="str">
        <f>IF('PRECIO TOPE POR DEPARTAMENTO'!C934="","",+_xlfn.XLOOKUP(C944,'PRECIO TOPE POR DEPARTAMENTO'!A:A,'PRECIO TOPE POR DEPARTAMENTO'!C:C))</f>
        <v>M</v>
      </c>
      <c r="F944" s="132">
        <f>IF($D$5='PRECIO TOPE POR DEPARTAMENTO'!$D$1,_xlfn.XLOOKUP('PROPUESTA ECONOMICA'!C944,'PRECIO TOPE POR DEPARTAMENTO'!A:A,'PRECIO TOPE POR DEPARTAMENTO'!D:D),IF($D$5='PRECIO TOPE POR DEPARTAMENTO'!$E$1,_xlfn.XLOOKUP('PROPUESTA ECONOMICA'!C944,'PRECIO TOPE POR DEPARTAMENTO'!A:A,'PRECIO TOPE POR DEPARTAMENTO'!E:E),IF($D$5='PRECIO TOPE POR DEPARTAMENTO'!$F$1,_xlfn.XLOOKUP('PROPUESTA ECONOMICA'!C944,'PRECIO TOPE POR DEPARTAMENTO'!A:A,'PRECIO TOPE POR DEPARTAMENTO'!F:F),IF($D$5='PRECIO TOPE POR DEPARTAMENTO'!$G$1,_xlfn.XLOOKUP('PROPUESTA ECONOMICA'!C944,'PRECIO TOPE POR DEPARTAMENTO'!A:A,'PRECIO TOPE POR DEPARTAMENTO'!G:G),IF($D$5='PRECIO TOPE POR DEPARTAMENTO'!$H$1,_xlfn.XLOOKUP('PROPUESTA ECONOMICA'!C944,'PRECIO TOPE POR DEPARTAMENTO'!A:A,'PRECIO TOPE POR DEPARTAMENTO'!H:H),IF($D$5='PRECIO TOPE POR DEPARTAMENTO'!$I$1,_xlfn.XLOOKUP('PROPUESTA ECONOMICA'!C944,'PRECIO TOPE POR DEPARTAMENTO'!A:A,'PRECIO TOPE POR DEPARTAMENTO'!I:I),IF($D$5='PRECIO TOPE POR DEPARTAMENTO'!$J$1,_xlfn.XLOOKUP('PROPUESTA ECONOMICA'!C944,'PRECIO TOPE POR DEPARTAMENTO'!A:A,'PRECIO TOPE POR DEPARTAMENTO'!J:J),IF($D$5='PRECIO TOPE POR DEPARTAMENTO'!$K$1,_xlfn.XLOOKUP('PROPUESTA ECONOMICA'!C944,'PRECIO TOPE POR DEPARTAMENTO'!A:A,'PRECIO TOPE POR DEPARTAMENTO'!K:K),IF($D$5='PRECIO TOPE POR DEPARTAMENTO'!$L$1,_xlfn.XLOOKUP('PROPUESTA ECONOMICA'!C944,'PRECIO TOPE POR DEPARTAMENTO'!A:A,'PRECIO TOPE POR DEPARTAMENTO'!L:L),IF($D$5='PRECIO TOPE POR DEPARTAMENTO'!$M$1,_xlfn.XLOOKUP('PROPUESTA ECONOMICA'!C944,'PRECIO TOPE POR DEPARTAMENTO'!A:A,'PRECIO TOPE POR DEPARTAMENTO'!M:M),IF($D$5='PRECIO TOPE POR DEPARTAMENTO'!$N$1,_xlfn.XLOOKUP('PROPUESTA ECONOMICA'!C944,'PRECIO TOPE POR DEPARTAMENTO'!A:A,'PRECIO TOPE POR DEPARTAMENTO'!N:N),IF($D$5='PRECIO TOPE POR DEPARTAMENTO'!$O$1,_xlfn.XLOOKUP('PROPUESTA ECONOMICA'!C944,'PRECIO TOPE POR DEPARTAMENTO'!A:A,'PRECIO TOPE POR DEPARTAMENTO'!O:O),IF($D$5='PRECIO TOPE POR DEPARTAMENTO'!$P$1,_xlfn.XLOOKUP('PROPUESTA ECONOMICA'!C944,'PRECIO TOPE POR DEPARTAMENTO'!A:A,'PRECIO TOPE POR DEPARTAMENTO'!P:P),IF($D$5='PRECIO TOPE POR DEPARTAMENTO'!$Q$1,_xlfn.XLOOKUP('PROPUESTA ECONOMICA'!C944,'PRECIO TOPE POR DEPARTAMENTO'!A:A,'PRECIO TOPE POR DEPARTAMENTO'!Q:Q),IF($D$5='PRECIO TOPE POR DEPARTAMENTO'!$R$1,_xlfn.XLOOKUP('PROPUESTA ECONOMICA'!C944,'PRECIO TOPE POR DEPARTAMENTO'!A:A,'PRECIO TOPE POR DEPARTAMENTO'!R:R),IF($D$5='PRECIO TOPE POR DEPARTAMENTO'!$S$1,_xlfn.XLOOKUP('PROPUESTA ECONOMICA'!C944,'PRECIO TOPE POR DEPARTAMENTO'!A:A,'PRECIO TOPE POR DEPARTAMENTO'!S:S),IF($D$5='PRECIO TOPE POR DEPARTAMENTO'!$T$1,_xlfn.XLOOKUP('PROPUESTA ECONOMICA'!C944,'PRECIO TOPE POR DEPARTAMENTO'!A:A,'PRECIO TOPE POR DEPARTAMENTO'!T:T),IF($D$5='PRECIO TOPE POR DEPARTAMENTO'!$U$1,_xlfn.XLOOKUP('PROPUESTA ECONOMICA'!C944,'PRECIO TOPE POR DEPARTAMENTO'!A:A,'PRECIO TOPE POR DEPARTAMENTO'!U:U),IF($D$5='PRECIO TOPE POR DEPARTAMENTO'!$V$1,_xlfn.XLOOKUP('PROPUESTA ECONOMICA'!C944,'PRECIO TOPE POR DEPARTAMENTO'!A:A,'PRECIO TOPE POR DEPARTAMENTO'!V:V),IF($D$5='PRECIO TOPE POR DEPARTAMENTO'!$W$1,_xlfn.XLOOKUP('PROPUESTA ECONOMICA'!C944,'PRECIO TOPE POR DEPARTAMENTO'!A:A,'PRECIO TOPE POR DEPARTAMENTO'!W:W),IF($D$5='PRECIO TOPE POR DEPARTAMENTO'!$X$1,_xlfn.XLOOKUP('PROPUESTA ECONOMICA'!C944,'PRECIO TOPE POR DEPARTAMENTO'!A:A,'PRECIO TOPE POR DEPARTAMENTO'!X:X),IF($D$5='PRECIO TOPE POR DEPARTAMENTO'!$Y$1,_xlfn.XLOOKUP('PROPUESTA ECONOMICA'!C944,'PRECIO TOPE POR DEPARTAMENTO'!A:A,'PRECIO TOPE POR DEPARTAMENTO'!Y:Y),IF($D$5='PRECIO TOPE POR DEPARTAMENTO'!$Z$1,_xlfn.XLOOKUP('PROPUESTA ECONOMICA'!C944,'PRECIO TOPE POR DEPARTAMENTO'!A:A,'PRECIO TOPE POR DEPARTAMENTO'!Z:Z),IF($D$5='PRECIO TOPE POR DEPARTAMENTO'!$AA$1,_xlfn.XLOOKUP('PROPUESTA ECONOMICA'!C944,'PRECIO TOPE POR DEPARTAMENTO'!A:A,'PRECIO TOPE POR DEPARTAMENTO'!AA:AA),IF($D$5='PRECIO TOPE POR DEPARTAMENTO'!$AB$1,_xlfn.XLOOKUP('PROPUESTA ECONOMICA'!C944,'PRECIO TOPE POR DEPARTAMENTO'!A:A,'PRECIO TOPE POR DEPARTAMENTO'!AB:AB),IF($D$5='PRECIO TOPE POR DEPARTAMENTO'!$AC$1,_xlfn.XLOOKUP('PROPUESTA ECONOMICA'!C944,'PRECIO TOPE POR DEPARTAMENTO'!A:A,'PRECIO TOPE POR DEPARTAMENTO'!AC:AC),IF($D$5='PRECIO TOPE POR DEPARTAMENTO'!$AD$1,_xlfn.XLOOKUP('PROPUESTA ECONOMICA'!C944,'PRECIO TOPE POR DEPARTAMENTO'!A:A,'PRECIO TOPE POR DEPARTAMENTO'!AD:AD),IF($D$5='PRECIO TOPE POR DEPARTAMENTO'!$AE$1,_xlfn.XLOOKUP('PROPUESTA ECONOMICA'!C944,'PRECIO TOPE POR DEPARTAMENTO'!A:A,'PRECIO TOPE POR DEPARTAMENTO'!AE:AE),IF($D$5='PRECIO TOPE POR DEPARTAMENTO'!$AF$1,_xlfn.XLOOKUP('PROPUESTA ECONOMICA'!C944,'PRECIO TOPE POR DEPARTAMENTO'!A:A,'PRECIO TOPE POR DEPARTAMENTO'!AF:AF),IF($D$5='PRECIO TOPE POR DEPARTAMENTO'!$AG$1,_xlfn.XLOOKUP('PROPUESTA ECONOMICA'!C944,'PRECIO TOPE POR DEPARTAMENTO'!A:A,'PRECIO TOPE POR DEPARTAMENTO'!AG:AG),IF($D$5='PRECIO TOPE POR DEPARTAMENTO'!$AH$1,_xlfn.XLOOKUP('PROPUESTA ECONOMICA'!C944,'PRECIO TOPE POR DEPARTAMENTO'!A:A,'PRECIO TOPE POR DEPARTAMENTO'!AH:AH),IF($D$5='PRECIO TOPE POR DEPARTAMENTO'!$AI$1,_xlfn.XLOOKUP('PROPUESTA ECONOMICA'!C944,'PRECIO TOPE POR DEPARTAMENTO'!A:A,'PRECIO TOPE POR DEPARTAMENTO'!AI:AI),IF($D$5='PRECIO TOPE POR DEPARTAMENTO'!$AJ$1,_xlfn.XLOOKUP('PROPUESTA ECONOMICA'!C944,'PRECIO TOPE POR DEPARTAMENTO'!A:A,'PRECIO TOPE POR DEPARTAMENTO'!AJ:AJ),)))))))))))))))))))))))))))))))))</f>
        <v>296039</v>
      </c>
      <c r="G944" s="133"/>
    </row>
    <row r="945" spans="2:7" ht="25.5">
      <c r="B945" s="98">
        <v>934</v>
      </c>
      <c r="C945" s="122" t="s">
        <v>2702</v>
      </c>
      <c r="D945" s="66" t="str">
        <f>+_xlfn.XLOOKUP(C945,'PRECIO TOPE POR DEPARTAMENTO'!A:A,'PRECIO TOPE POR DEPARTAMENTO'!B:B)</f>
        <v>SUMINISTRO, TRANSPORTE E INSTALACION DE ACOMETIDA EN CABLE 3NO.8+ 1NO.4 + 1NO.8 CU AWG LIBRE DE HALOGENOS</v>
      </c>
      <c r="E945" s="67" t="str">
        <f>IF('PRECIO TOPE POR DEPARTAMENTO'!C935="","",+_xlfn.XLOOKUP(C945,'PRECIO TOPE POR DEPARTAMENTO'!A:A,'PRECIO TOPE POR DEPARTAMENTO'!C:C))</f>
        <v>M</v>
      </c>
      <c r="F945" s="132">
        <f>IF($D$5='PRECIO TOPE POR DEPARTAMENTO'!$D$1,_xlfn.XLOOKUP('PROPUESTA ECONOMICA'!C945,'PRECIO TOPE POR DEPARTAMENTO'!A:A,'PRECIO TOPE POR DEPARTAMENTO'!D:D),IF($D$5='PRECIO TOPE POR DEPARTAMENTO'!$E$1,_xlfn.XLOOKUP('PROPUESTA ECONOMICA'!C945,'PRECIO TOPE POR DEPARTAMENTO'!A:A,'PRECIO TOPE POR DEPARTAMENTO'!E:E),IF($D$5='PRECIO TOPE POR DEPARTAMENTO'!$F$1,_xlfn.XLOOKUP('PROPUESTA ECONOMICA'!C945,'PRECIO TOPE POR DEPARTAMENTO'!A:A,'PRECIO TOPE POR DEPARTAMENTO'!F:F),IF($D$5='PRECIO TOPE POR DEPARTAMENTO'!$G$1,_xlfn.XLOOKUP('PROPUESTA ECONOMICA'!C945,'PRECIO TOPE POR DEPARTAMENTO'!A:A,'PRECIO TOPE POR DEPARTAMENTO'!G:G),IF($D$5='PRECIO TOPE POR DEPARTAMENTO'!$H$1,_xlfn.XLOOKUP('PROPUESTA ECONOMICA'!C945,'PRECIO TOPE POR DEPARTAMENTO'!A:A,'PRECIO TOPE POR DEPARTAMENTO'!H:H),IF($D$5='PRECIO TOPE POR DEPARTAMENTO'!$I$1,_xlfn.XLOOKUP('PROPUESTA ECONOMICA'!C945,'PRECIO TOPE POR DEPARTAMENTO'!A:A,'PRECIO TOPE POR DEPARTAMENTO'!I:I),IF($D$5='PRECIO TOPE POR DEPARTAMENTO'!$J$1,_xlfn.XLOOKUP('PROPUESTA ECONOMICA'!C945,'PRECIO TOPE POR DEPARTAMENTO'!A:A,'PRECIO TOPE POR DEPARTAMENTO'!J:J),IF($D$5='PRECIO TOPE POR DEPARTAMENTO'!$K$1,_xlfn.XLOOKUP('PROPUESTA ECONOMICA'!C945,'PRECIO TOPE POR DEPARTAMENTO'!A:A,'PRECIO TOPE POR DEPARTAMENTO'!K:K),IF($D$5='PRECIO TOPE POR DEPARTAMENTO'!$L$1,_xlfn.XLOOKUP('PROPUESTA ECONOMICA'!C945,'PRECIO TOPE POR DEPARTAMENTO'!A:A,'PRECIO TOPE POR DEPARTAMENTO'!L:L),IF($D$5='PRECIO TOPE POR DEPARTAMENTO'!$M$1,_xlfn.XLOOKUP('PROPUESTA ECONOMICA'!C945,'PRECIO TOPE POR DEPARTAMENTO'!A:A,'PRECIO TOPE POR DEPARTAMENTO'!M:M),IF($D$5='PRECIO TOPE POR DEPARTAMENTO'!$N$1,_xlfn.XLOOKUP('PROPUESTA ECONOMICA'!C945,'PRECIO TOPE POR DEPARTAMENTO'!A:A,'PRECIO TOPE POR DEPARTAMENTO'!N:N),IF($D$5='PRECIO TOPE POR DEPARTAMENTO'!$O$1,_xlfn.XLOOKUP('PROPUESTA ECONOMICA'!C945,'PRECIO TOPE POR DEPARTAMENTO'!A:A,'PRECIO TOPE POR DEPARTAMENTO'!O:O),IF($D$5='PRECIO TOPE POR DEPARTAMENTO'!$P$1,_xlfn.XLOOKUP('PROPUESTA ECONOMICA'!C945,'PRECIO TOPE POR DEPARTAMENTO'!A:A,'PRECIO TOPE POR DEPARTAMENTO'!P:P),IF($D$5='PRECIO TOPE POR DEPARTAMENTO'!$Q$1,_xlfn.XLOOKUP('PROPUESTA ECONOMICA'!C945,'PRECIO TOPE POR DEPARTAMENTO'!A:A,'PRECIO TOPE POR DEPARTAMENTO'!Q:Q),IF($D$5='PRECIO TOPE POR DEPARTAMENTO'!$R$1,_xlfn.XLOOKUP('PROPUESTA ECONOMICA'!C945,'PRECIO TOPE POR DEPARTAMENTO'!A:A,'PRECIO TOPE POR DEPARTAMENTO'!R:R),IF($D$5='PRECIO TOPE POR DEPARTAMENTO'!$S$1,_xlfn.XLOOKUP('PROPUESTA ECONOMICA'!C945,'PRECIO TOPE POR DEPARTAMENTO'!A:A,'PRECIO TOPE POR DEPARTAMENTO'!S:S),IF($D$5='PRECIO TOPE POR DEPARTAMENTO'!$T$1,_xlfn.XLOOKUP('PROPUESTA ECONOMICA'!C945,'PRECIO TOPE POR DEPARTAMENTO'!A:A,'PRECIO TOPE POR DEPARTAMENTO'!T:T),IF($D$5='PRECIO TOPE POR DEPARTAMENTO'!$U$1,_xlfn.XLOOKUP('PROPUESTA ECONOMICA'!C945,'PRECIO TOPE POR DEPARTAMENTO'!A:A,'PRECIO TOPE POR DEPARTAMENTO'!U:U),IF($D$5='PRECIO TOPE POR DEPARTAMENTO'!$V$1,_xlfn.XLOOKUP('PROPUESTA ECONOMICA'!C945,'PRECIO TOPE POR DEPARTAMENTO'!A:A,'PRECIO TOPE POR DEPARTAMENTO'!V:V),IF($D$5='PRECIO TOPE POR DEPARTAMENTO'!$W$1,_xlfn.XLOOKUP('PROPUESTA ECONOMICA'!C945,'PRECIO TOPE POR DEPARTAMENTO'!A:A,'PRECIO TOPE POR DEPARTAMENTO'!W:W),IF($D$5='PRECIO TOPE POR DEPARTAMENTO'!$X$1,_xlfn.XLOOKUP('PROPUESTA ECONOMICA'!C945,'PRECIO TOPE POR DEPARTAMENTO'!A:A,'PRECIO TOPE POR DEPARTAMENTO'!X:X),IF($D$5='PRECIO TOPE POR DEPARTAMENTO'!$Y$1,_xlfn.XLOOKUP('PROPUESTA ECONOMICA'!C945,'PRECIO TOPE POR DEPARTAMENTO'!A:A,'PRECIO TOPE POR DEPARTAMENTO'!Y:Y),IF($D$5='PRECIO TOPE POR DEPARTAMENTO'!$Z$1,_xlfn.XLOOKUP('PROPUESTA ECONOMICA'!C945,'PRECIO TOPE POR DEPARTAMENTO'!A:A,'PRECIO TOPE POR DEPARTAMENTO'!Z:Z),IF($D$5='PRECIO TOPE POR DEPARTAMENTO'!$AA$1,_xlfn.XLOOKUP('PROPUESTA ECONOMICA'!C945,'PRECIO TOPE POR DEPARTAMENTO'!A:A,'PRECIO TOPE POR DEPARTAMENTO'!AA:AA),IF($D$5='PRECIO TOPE POR DEPARTAMENTO'!$AB$1,_xlfn.XLOOKUP('PROPUESTA ECONOMICA'!C945,'PRECIO TOPE POR DEPARTAMENTO'!A:A,'PRECIO TOPE POR DEPARTAMENTO'!AB:AB),IF($D$5='PRECIO TOPE POR DEPARTAMENTO'!$AC$1,_xlfn.XLOOKUP('PROPUESTA ECONOMICA'!C945,'PRECIO TOPE POR DEPARTAMENTO'!A:A,'PRECIO TOPE POR DEPARTAMENTO'!AC:AC),IF($D$5='PRECIO TOPE POR DEPARTAMENTO'!$AD$1,_xlfn.XLOOKUP('PROPUESTA ECONOMICA'!C945,'PRECIO TOPE POR DEPARTAMENTO'!A:A,'PRECIO TOPE POR DEPARTAMENTO'!AD:AD),IF($D$5='PRECIO TOPE POR DEPARTAMENTO'!$AE$1,_xlfn.XLOOKUP('PROPUESTA ECONOMICA'!C945,'PRECIO TOPE POR DEPARTAMENTO'!A:A,'PRECIO TOPE POR DEPARTAMENTO'!AE:AE),IF($D$5='PRECIO TOPE POR DEPARTAMENTO'!$AF$1,_xlfn.XLOOKUP('PROPUESTA ECONOMICA'!C945,'PRECIO TOPE POR DEPARTAMENTO'!A:A,'PRECIO TOPE POR DEPARTAMENTO'!AF:AF),IF($D$5='PRECIO TOPE POR DEPARTAMENTO'!$AG$1,_xlfn.XLOOKUP('PROPUESTA ECONOMICA'!C945,'PRECIO TOPE POR DEPARTAMENTO'!A:A,'PRECIO TOPE POR DEPARTAMENTO'!AG:AG),IF($D$5='PRECIO TOPE POR DEPARTAMENTO'!$AH$1,_xlfn.XLOOKUP('PROPUESTA ECONOMICA'!C945,'PRECIO TOPE POR DEPARTAMENTO'!A:A,'PRECIO TOPE POR DEPARTAMENTO'!AH:AH),IF($D$5='PRECIO TOPE POR DEPARTAMENTO'!$AI$1,_xlfn.XLOOKUP('PROPUESTA ECONOMICA'!C945,'PRECIO TOPE POR DEPARTAMENTO'!A:A,'PRECIO TOPE POR DEPARTAMENTO'!AI:AI),IF($D$5='PRECIO TOPE POR DEPARTAMENTO'!$AJ$1,_xlfn.XLOOKUP('PROPUESTA ECONOMICA'!C945,'PRECIO TOPE POR DEPARTAMENTO'!A:A,'PRECIO TOPE POR DEPARTAMENTO'!AJ:AJ),)))))))))))))))))))))))))))))))))</f>
        <v>38078</v>
      </c>
      <c r="G945" s="133"/>
    </row>
    <row r="946" spans="2:7" ht="38.25">
      <c r="B946" s="98">
        <v>935</v>
      </c>
      <c r="C946" s="122" t="s">
        <v>2704</v>
      </c>
      <c r="D946" s="56" t="str">
        <f>+_xlfn.XLOOKUP(C946,'PRECIO TOPE POR DEPARTAMENTO'!A:A,'PRECIO TOPE POR DEPARTAMENTO'!B:B)</f>
        <v>SUMINISTRO, TRANSPORTE E INSTALACION DE ACOMETIDA EN CABLE 3NO.4 + 1NO.1/0 + 1NO.8 CU AWG DESDE TABLERO GENERAL (TN) HASTA TABLERO REGULADO(TR) LIBRE DE HALOGENOS</v>
      </c>
      <c r="E946" s="67" t="str">
        <f>IF('PRECIO TOPE POR DEPARTAMENTO'!C936="","",+_xlfn.XLOOKUP(C946,'PRECIO TOPE POR DEPARTAMENTO'!A:A,'PRECIO TOPE POR DEPARTAMENTO'!C:C))</f>
        <v>M</v>
      </c>
      <c r="F946" s="132">
        <f>IF($D$5='PRECIO TOPE POR DEPARTAMENTO'!$D$1,_xlfn.XLOOKUP('PROPUESTA ECONOMICA'!C946,'PRECIO TOPE POR DEPARTAMENTO'!A:A,'PRECIO TOPE POR DEPARTAMENTO'!D:D),IF($D$5='PRECIO TOPE POR DEPARTAMENTO'!$E$1,_xlfn.XLOOKUP('PROPUESTA ECONOMICA'!C946,'PRECIO TOPE POR DEPARTAMENTO'!A:A,'PRECIO TOPE POR DEPARTAMENTO'!E:E),IF($D$5='PRECIO TOPE POR DEPARTAMENTO'!$F$1,_xlfn.XLOOKUP('PROPUESTA ECONOMICA'!C946,'PRECIO TOPE POR DEPARTAMENTO'!A:A,'PRECIO TOPE POR DEPARTAMENTO'!F:F),IF($D$5='PRECIO TOPE POR DEPARTAMENTO'!$G$1,_xlfn.XLOOKUP('PROPUESTA ECONOMICA'!C946,'PRECIO TOPE POR DEPARTAMENTO'!A:A,'PRECIO TOPE POR DEPARTAMENTO'!G:G),IF($D$5='PRECIO TOPE POR DEPARTAMENTO'!$H$1,_xlfn.XLOOKUP('PROPUESTA ECONOMICA'!C946,'PRECIO TOPE POR DEPARTAMENTO'!A:A,'PRECIO TOPE POR DEPARTAMENTO'!H:H),IF($D$5='PRECIO TOPE POR DEPARTAMENTO'!$I$1,_xlfn.XLOOKUP('PROPUESTA ECONOMICA'!C946,'PRECIO TOPE POR DEPARTAMENTO'!A:A,'PRECIO TOPE POR DEPARTAMENTO'!I:I),IF($D$5='PRECIO TOPE POR DEPARTAMENTO'!$J$1,_xlfn.XLOOKUP('PROPUESTA ECONOMICA'!C946,'PRECIO TOPE POR DEPARTAMENTO'!A:A,'PRECIO TOPE POR DEPARTAMENTO'!J:J),IF($D$5='PRECIO TOPE POR DEPARTAMENTO'!$K$1,_xlfn.XLOOKUP('PROPUESTA ECONOMICA'!C946,'PRECIO TOPE POR DEPARTAMENTO'!A:A,'PRECIO TOPE POR DEPARTAMENTO'!K:K),IF($D$5='PRECIO TOPE POR DEPARTAMENTO'!$L$1,_xlfn.XLOOKUP('PROPUESTA ECONOMICA'!C946,'PRECIO TOPE POR DEPARTAMENTO'!A:A,'PRECIO TOPE POR DEPARTAMENTO'!L:L),IF($D$5='PRECIO TOPE POR DEPARTAMENTO'!$M$1,_xlfn.XLOOKUP('PROPUESTA ECONOMICA'!C946,'PRECIO TOPE POR DEPARTAMENTO'!A:A,'PRECIO TOPE POR DEPARTAMENTO'!M:M),IF($D$5='PRECIO TOPE POR DEPARTAMENTO'!$N$1,_xlfn.XLOOKUP('PROPUESTA ECONOMICA'!C946,'PRECIO TOPE POR DEPARTAMENTO'!A:A,'PRECIO TOPE POR DEPARTAMENTO'!N:N),IF($D$5='PRECIO TOPE POR DEPARTAMENTO'!$O$1,_xlfn.XLOOKUP('PROPUESTA ECONOMICA'!C946,'PRECIO TOPE POR DEPARTAMENTO'!A:A,'PRECIO TOPE POR DEPARTAMENTO'!O:O),IF($D$5='PRECIO TOPE POR DEPARTAMENTO'!$P$1,_xlfn.XLOOKUP('PROPUESTA ECONOMICA'!C946,'PRECIO TOPE POR DEPARTAMENTO'!A:A,'PRECIO TOPE POR DEPARTAMENTO'!P:P),IF($D$5='PRECIO TOPE POR DEPARTAMENTO'!$Q$1,_xlfn.XLOOKUP('PROPUESTA ECONOMICA'!C946,'PRECIO TOPE POR DEPARTAMENTO'!A:A,'PRECIO TOPE POR DEPARTAMENTO'!Q:Q),IF($D$5='PRECIO TOPE POR DEPARTAMENTO'!$R$1,_xlfn.XLOOKUP('PROPUESTA ECONOMICA'!C946,'PRECIO TOPE POR DEPARTAMENTO'!A:A,'PRECIO TOPE POR DEPARTAMENTO'!R:R),IF($D$5='PRECIO TOPE POR DEPARTAMENTO'!$S$1,_xlfn.XLOOKUP('PROPUESTA ECONOMICA'!C946,'PRECIO TOPE POR DEPARTAMENTO'!A:A,'PRECIO TOPE POR DEPARTAMENTO'!S:S),IF($D$5='PRECIO TOPE POR DEPARTAMENTO'!$T$1,_xlfn.XLOOKUP('PROPUESTA ECONOMICA'!C946,'PRECIO TOPE POR DEPARTAMENTO'!A:A,'PRECIO TOPE POR DEPARTAMENTO'!T:T),IF($D$5='PRECIO TOPE POR DEPARTAMENTO'!$U$1,_xlfn.XLOOKUP('PROPUESTA ECONOMICA'!C946,'PRECIO TOPE POR DEPARTAMENTO'!A:A,'PRECIO TOPE POR DEPARTAMENTO'!U:U),IF($D$5='PRECIO TOPE POR DEPARTAMENTO'!$V$1,_xlfn.XLOOKUP('PROPUESTA ECONOMICA'!C946,'PRECIO TOPE POR DEPARTAMENTO'!A:A,'PRECIO TOPE POR DEPARTAMENTO'!V:V),IF($D$5='PRECIO TOPE POR DEPARTAMENTO'!$W$1,_xlfn.XLOOKUP('PROPUESTA ECONOMICA'!C946,'PRECIO TOPE POR DEPARTAMENTO'!A:A,'PRECIO TOPE POR DEPARTAMENTO'!W:W),IF($D$5='PRECIO TOPE POR DEPARTAMENTO'!$X$1,_xlfn.XLOOKUP('PROPUESTA ECONOMICA'!C946,'PRECIO TOPE POR DEPARTAMENTO'!A:A,'PRECIO TOPE POR DEPARTAMENTO'!X:X),IF($D$5='PRECIO TOPE POR DEPARTAMENTO'!$Y$1,_xlfn.XLOOKUP('PROPUESTA ECONOMICA'!C946,'PRECIO TOPE POR DEPARTAMENTO'!A:A,'PRECIO TOPE POR DEPARTAMENTO'!Y:Y),IF($D$5='PRECIO TOPE POR DEPARTAMENTO'!$Z$1,_xlfn.XLOOKUP('PROPUESTA ECONOMICA'!C946,'PRECIO TOPE POR DEPARTAMENTO'!A:A,'PRECIO TOPE POR DEPARTAMENTO'!Z:Z),IF($D$5='PRECIO TOPE POR DEPARTAMENTO'!$AA$1,_xlfn.XLOOKUP('PROPUESTA ECONOMICA'!C946,'PRECIO TOPE POR DEPARTAMENTO'!A:A,'PRECIO TOPE POR DEPARTAMENTO'!AA:AA),IF($D$5='PRECIO TOPE POR DEPARTAMENTO'!$AB$1,_xlfn.XLOOKUP('PROPUESTA ECONOMICA'!C946,'PRECIO TOPE POR DEPARTAMENTO'!A:A,'PRECIO TOPE POR DEPARTAMENTO'!AB:AB),IF($D$5='PRECIO TOPE POR DEPARTAMENTO'!$AC$1,_xlfn.XLOOKUP('PROPUESTA ECONOMICA'!C946,'PRECIO TOPE POR DEPARTAMENTO'!A:A,'PRECIO TOPE POR DEPARTAMENTO'!AC:AC),IF($D$5='PRECIO TOPE POR DEPARTAMENTO'!$AD$1,_xlfn.XLOOKUP('PROPUESTA ECONOMICA'!C946,'PRECIO TOPE POR DEPARTAMENTO'!A:A,'PRECIO TOPE POR DEPARTAMENTO'!AD:AD),IF($D$5='PRECIO TOPE POR DEPARTAMENTO'!$AE$1,_xlfn.XLOOKUP('PROPUESTA ECONOMICA'!C946,'PRECIO TOPE POR DEPARTAMENTO'!A:A,'PRECIO TOPE POR DEPARTAMENTO'!AE:AE),IF($D$5='PRECIO TOPE POR DEPARTAMENTO'!$AF$1,_xlfn.XLOOKUP('PROPUESTA ECONOMICA'!C946,'PRECIO TOPE POR DEPARTAMENTO'!A:A,'PRECIO TOPE POR DEPARTAMENTO'!AF:AF),IF($D$5='PRECIO TOPE POR DEPARTAMENTO'!$AG$1,_xlfn.XLOOKUP('PROPUESTA ECONOMICA'!C946,'PRECIO TOPE POR DEPARTAMENTO'!A:A,'PRECIO TOPE POR DEPARTAMENTO'!AG:AG),IF($D$5='PRECIO TOPE POR DEPARTAMENTO'!$AH$1,_xlfn.XLOOKUP('PROPUESTA ECONOMICA'!C946,'PRECIO TOPE POR DEPARTAMENTO'!A:A,'PRECIO TOPE POR DEPARTAMENTO'!AH:AH),IF($D$5='PRECIO TOPE POR DEPARTAMENTO'!$AI$1,_xlfn.XLOOKUP('PROPUESTA ECONOMICA'!C946,'PRECIO TOPE POR DEPARTAMENTO'!A:A,'PRECIO TOPE POR DEPARTAMENTO'!AI:AI),IF($D$5='PRECIO TOPE POR DEPARTAMENTO'!$AJ$1,_xlfn.XLOOKUP('PROPUESTA ECONOMICA'!C946,'PRECIO TOPE POR DEPARTAMENTO'!A:A,'PRECIO TOPE POR DEPARTAMENTO'!AJ:AJ),)))))))))))))))))))))))))))))))))</f>
        <v>71447</v>
      </c>
      <c r="G946" s="133"/>
    </row>
    <row r="947" spans="2:7" ht="38.25">
      <c r="B947" s="98">
        <v>936</v>
      </c>
      <c r="C947" s="122" t="s">
        <v>2706</v>
      </c>
      <c r="D947" s="66" t="str">
        <f>+_xlfn.XLOOKUP(C947,'PRECIO TOPE POR DEPARTAMENTO'!A:A,'PRECIO TOPE POR DEPARTAMENTO'!B:B)</f>
        <v>SUMINISTRO, TRANSPORTE E INSTALACION DE ACOMETIDA EN CABLE 2No.6 F + 1No.6 N + 1No.6 T CU AWG LIBRE DE HALOGENOS DESDE TABLERO GENERAL HASTA TABLEROS TN1-P1, TN2-P1, TN6-P3</v>
      </c>
      <c r="E947" s="67" t="str">
        <f>IF('PRECIO TOPE POR DEPARTAMENTO'!C937="","",+_xlfn.XLOOKUP(C947,'PRECIO TOPE POR DEPARTAMENTO'!A:A,'PRECIO TOPE POR DEPARTAMENTO'!C:C))</f>
        <v>M</v>
      </c>
      <c r="F947" s="132">
        <f>IF($D$5='PRECIO TOPE POR DEPARTAMENTO'!$D$1,_xlfn.XLOOKUP('PROPUESTA ECONOMICA'!C947,'PRECIO TOPE POR DEPARTAMENTO'!A:A,'PRECIO TOPE POR DEPARTAMENTO'!D:D),IF($D$5='PRECIO TOPE POR DEPARTAMENTO'!$E$1,_xlfn.XLOOKUP('PROPUESTA ECONOMICA'!C947,'PRECIO TOPE POR DEPARTAMENTO'!A:A,'PRECIO TOPE POR DEPARTAMENTO'!E:E),IF($D$5='PRECIO TOPE POR DEPARTAMENTO'!$F$1,_xlfn.XLOOKUP('PROPUESTA ECONOMICA'!C947,'PRECIO TOPE POR DEPARTAMENTO'!A:A,'PRECIO TOPE POR DEPARTAMENTO'!F:F),IF($D$5='PRECIO TOPE POR DEPARTAMENTO'!$G$1,_xlfn.XLOOKUP('PROPUESTA ECONOMICA'!C947,'PRECIO TOPE POR DEPARTAMENTO'!A:A,'PRECIO TOPE POR DEPARTAMENTO'!G:G),IF($D$5='PRECIO TOPE POR DEPARTAMENTO'!$H$1,_xlfn.XLOOKUP('PROPUESTA ECONOMICA'!C947,'PRECIO TOPE POR DEPARTAMENTO'!A:A,'PRECIO TOPE POR DEPARTAMENTO'!H:H),IF($D$5='PRECIO TOPE POR DEPARTAMENTO'!$I$1,_xlfn.XLOOKUP('PROPUESTA ECONOMICA'!C947,'PRECIO TOPE POR DEPARTAMENTO'!A:A,'PRECIO TOPE POR DEPARTAMENTO'!I:I),IF($D$5='PRECIO TOPE POR DEPARTAMENTO'!$J$1,_xlfn.XLOOKUP('PROPUESTA ECONOMICA'!C947,'PRECIO TOPE POR DEPARTAMENTO'!A:A,'PRECIO TOPE POR DEPARTAMENTO'!J:J),IF($D$5='PRECIO TOPE POR DEPARTAMENTO'!$K$1,_xlfn.XLOOKUP('PROPUESTA ECONOMICA'!C947,'PRECIO TOPE POR DEPARTAMENTO'!A:A,'PRECIO TOPE POR DEPARTAMENTO'!K:K),IF($D$5='PRECIO TOPE POR DEPARTAMENTO'!$L$1,_xlfn.XLOOKUP('PROPUESTA ECONOMICA'!C947,'PRECIO TOPE POR DEPARTAMENTO'!A:A,'PRECIO TOPE POR DEPARTAMENTO'!L:L),IF($D$5='PRECIO TOPE POR DEPARTAMENTO'!$M$1,_xlfn.XLOOKUP('PROPUESTA ECONOMICA'!C947,'PRECIO TOPE POR DEPARTAMENTO'!A:A,'PRECIO TOPE POR DEPARTAMENTO'!M:M),IF($D$5='PRECIO TOPE POR DEPARTAMENTO'!$N$1,_xlfn.XLOOKUP('PROPUESTA ECONOMICA'!C947,'PRECIO TOPE POR DEPARTAMENTO'!A:A,'PRECIO TOPE POR DEPARTAMENTO'!N:N),IF($D$5='PRECIO TOPE POR DEPARTAMENTO'!$O$1,_xlfn.XLOOKUP('PROPUESTA ECONOMICA'!C947,'PRECIO TOPE POR DEPARTAMENTO'!A:A,'PRECIO TOPE POR DEPARTAMENTO'!O:O),IF($D$5='PRECIO TOPE POR DEPARTAMENTO'!$P$1,_xlfn.XLOOKUP('PROPUESTA ECONOMICA'!C947,'PRECIO TOPE POR DEPARTAMENTO'!A:A,'PRECIO TOPE POR DEPARTAMENTO'!P:P),IF($D$5='PRECIO TOPE POR DEPARTAMENTO'!$Q$1,_xlfn.XLOOKUP('PROPUESTA ECONOMICA'!C947,'PRECIO TOPE POR DEPARTAMENTO'!A:A,'PRECIO TOPE POR DEPARTAMENTO'!Q:Q),IF($D$5='PRECIO TOPE POR DEPARTAMENTO'!$R$1,_xlfn.XLOOKUP('PROPUESTA ECONOMICA'!C947,'PRECIO TOPE POR DEPARTAMENTO'!A:A,'PRECIO TOPE POR DEPARTAMENTO'!R:R),IF($D$5='PRECIO TOPE POR DEPARTAMENTO'!$S$1,_xlfn.XLOOKUP('PROPUESTA ECONOMICA'!C947,'PRECIO TOPE POR DEPARTAMENTO'!A:A,'PRECIO TOPE POR DEPARTAMENTO'!S:S),IF($D$5='PRECIO TOPE POR DEPARTAMENTO'!$T$1,_xlfn.XLOOKUP('PROPUESTA ECONOMICA'!C947,'PRECIO TOPE POR DEPARTAMENTO'!A:A,'PRECIO TOPE POR DEPARTAMENTO'!T:T),IF($D$5='PRECIO TOPE POR DEPARTAMENTO'!$U$1,_xlfn.XLOOKUP('PROPUESTA ECONOMICA'!C947,'PRECIO TOPE POR DEPARTAMENTO'!A:A,'PRECIO TOPE POR DEPARTAMENTO'!U:U),IF($D$5='PRECIO TOPE POR DEPARTAMENTO'!$V$1,_xlfn.XLOOKUP('PROPUESTA ECONOMICA'!C947,'PRECIO TOPE POR DEPARTAMENTO'!A:A,'PRECIO TOPE POR DEPARTAMENTO'!V:V),IF($D$5='PRECIO TOPE POR DEPARTAMENTO'!$W$1,_xlfn.XLOOKUP('PROPUESTA ECONOMICA'!C947,'PRECIO TOPE POR DEPARTAMENTO'!A:A,'PRECIO TOPE POR DEPARTAMENTO'!W:W),IF($D$5='PRECIO TOPE POR DEPARTAMENTO'!$X$1,_xlfn.XLOOKUP('PROPUESTA ECONOMICA'!C947,'PRECIO TOPE POR DEPARTAMENTO'!A:A,'PRECIO TOPE POR DEPARTAMENTO'!X:X),IF($D$5='PRECIO TOPE POR DEPARTAMENTO'!$Y$1,_xlfn.XLOOKUP('PROPUESTA ECONOMICA'!C947,'PRECIO TOPE POR DEPARTAMENTO'!A:A,'PRECIO TOPE POR DEPARTAMENTO'!Y:Y),IF($D$5='PRECIO TOPE POR DEPARTAMENTO'!$Z$1,_xlfn.XLOOKUP('PROPUESTA ECONOMICA'!C947,'PRECIO TOPE POR DEPARTAMENTO'!A:A,'PRECIO TOPE POR DEPARTAMENTO'!Z:Z),IF($D$5='PRECIO TOPE POR DEPARTAMENTO'!$AA$1,_xlfn.XLOOKUP('PROPUESTA ECONOMICA'!C947,'PRECIO TOPE POR DEPARTAMENTO'!A:A,'PRECIO TOPE POR DEPARTAMENTO'!AA:AA),IF($D$5='PRECIO TOPE POR DEPARTAMENTO'!$AB$1,_xlfn.XLOOKUP('PROPUESTA ECONOMICA'!C947,'PRECIO TOPE POR DEPARTAMENTO'!A:A,'PRECIO TOPE POR DEPARTAMENTO'!AB:AB),IF($D$5='PRECIO TOPE POR DEPARTAMENTO'!$AC$1,_xlfn.XLOOKUP('PROPUESTA ECONOMICA'!C947,'PRECIO TOPE POR DEPARTAMENTO'!A:A,'PRECIO TOPE POR DEPARTAMENTO'!AC:AC),IF($D$5='PRECIO TOPE POR DEPARTAMENTO'!$AD$1,_xlfn.XLOOKUP('PROPUESTA ECONOMICA'!C947,'PRECIO TOPE POR DEPARTAMENTO'!A:A,'PRECIO TOPE POR DEPARTAMENTO'!AD:AD),IF($D$5='PRECIO TOPE POR DEPARTAMENTO'!$AE$1,_xlfn.XLOOKUP('PROPUESTA ECONOMICA'!C947,'PRECIO TOPE POR DEPARTAMENTO'!A:A,'PRECIO TOPE POR DEPARTAMENTO'!AE:AE),IF($D$5='PRECIO TOPE POR DEPARTAMENTO'!$AF$1,_xlfn.XLOOKUP('PROPUESTA ECONOMICA'!C947,'PRECIO TOPE POR DEPARTAMENTO'!A:A,'PRECIO TOPE POR DEPARTAMENTO'!AF:AF),IF($D$5='PRECIO TOPE POR DEPARTAMENTO'!$AG$1,_xlfn.XLOOKUP('PROPUESTA ECONOMICA'!C947,'PRECIO TOPE POR DEPARTAMENTO'!A:A,'PRECIO TOPE POR DEPARTAMENTO'!AG:AG),IF($D$5='PRECIO TOPE POR DEPARTAMENTO'!$AH$1,_xlfn.XLOOKUP('PROPUESTA ECONOMICA'!C947,'PRECIO TOPE POR DEPARTAMENTO'!A:A,'PRECIO TOPE POR DEPARTAMENTO'!AH:AH),IF($D$5='PRECIO TOPE POR DEPARTAMENTO'!$AI$1,_xlfn.XLOOKUP('PROPUESTA ECONOMICA'!C947,'PRECIO TOPE POR DEPARTAMENTO'!A:A,'PRECIO TOPE POR DEPARTAMENTO'!AI:AI),IF($D$5='PRECIO TOPE POR DEPARTAMENTO'!$AJ$1,_xlfn.XLOOKUP('PROPUESTA ECONOMICA'!C947,'PRECIO TOPE POR DEPARTAMENTO'!A:A,'PRECIO TOPE POR DEPARTAMENTO'!AJ:AJ),)))))))))))))))))))))))))))))))))</f>
        <v>59865</v>
      </c>
      <c r="G947" s="133"/>
    </row>
    <row r="948" spans="2:7" ht="38.25">
      <c r="B948" s="98">
        <v>937</v>
      </c>
      <c r="C948" s="122" t="s">
        <v>2708</v>
      </c>
      <c r="D948" s="66" t="str">
        <f>+_xlfn.XLOOKUP(C948,'PRECIO TOPE POR DEPARTAMENTO'!A:A,'PRECIO TOPE POR DEPARTAMENTO'!B:B)</f>
        <v>SUMINISTRO, TRANSPORTE E INSTALACION DE ACOMETIDA EN CABLE 2No.4 F + 1No.4 N + 1No.4 T CU AWG LIBRE DE HALOGENOS DESDE TABLERO GENERAL HASTA TABLERO UPS</v>
      </c>
      <c r="E948" s="67" t="str">
        <f>IF('PRECIO TOPE POR DEPARTAMENTO'!C938="","",+_xlfn.XLOOKUP(C948,'PRECIO TOPE POR DEPARTAMENTO'!A:A,'PRECIO TOPE POR DEPARTAMENTO'!C:C))</f>
        <v>M</v>
      </c>
      <c r="F948" s="132">
        <f>IF($D$5='PRECIO TOPE POR DEPARTAMENTO'!$D$1,_xlfn.XLOOKUP('PROPUESTA ECONOMICA'!C948,'PRECIO TOPE POR DEPARTAMENTO'!A:A,'PRECIO TOPE POR DEPARTAMENTO'!D:D),IF($D$5='PRECIO TOPE POR DEPARTAMENTO'!$E$1,_xlfn.XLOOKUP('PROPUESTA ECONOMICA'!C948,'PRECIO TOPE POR DEPARTAMENTO'!A:A,'PRECIO TOPE POR DEPARTAMENTO'!E:E),IF($D$5='PRECIO TOPE POR DEPARTAMENTO'!$F$1,_xlfn.XLOOKUP('PROPUESTA ECONOMICA'!C948,'PRECIO TOPE POR DEPARTAMENTO'!A:A,'PRECIO TOPE POR DEPARTAMENTO'!F:F),IF($D$5='PRECIO TOPE POR DEPARTAMENTO'!$G$1,_xlfn.XLOOKUP('PROPUESTA ECONOMICA'!C948,'PRECIO TOPE POR DEPARTAMENTO'!A:A,'PRECIO TOPE POR DEPARTAMENTO'!G:G),IF($D$5='PRECIO TOPE POR DEPARTAMENTO'!$H$1,_xlfn.XLOOKUP('PROPUESTA ECONOMICA'!C948,'PRECIO TOPE POR DEPARTAMENTO'!A:A,'PRECIO TOPE POR DEPARTAMENTO'!H:H),IF($D$5='PRECIO TOPE POR DEPARTAMENTO'!$I$1,_xlfn.XLOOKUP('PROPUESTA ECONOMICA'!C948,'PRECIO TOPE POR DEPARTAMENTO'!A:A,'PRECIO TOPE POR DEPARTAMENTO'!I:I),IF($D$5='PRECIO TOPE POR DEPARTAMENTO'!$J$1,_xlfn.XLOOKUP('PROPUESTA ECONOMICA'!C948,'PRECIO TOPE POR DEPARTAMENTO'!A:A,'PRECIO TOPE POR DEPARTAMENTO'!J:J),IF($D$5='PRECIO TOPE POR DEPARTAMENTO'!$K$1,_xlfn.XLOOKUP('PROPUESTA ECONOMICA'!C948,'PRECIO TOPE POR DEPARTAMENTO'!A:A,'PRECIO TOPE POR DEPARTAMENTO'!K:K),IF($D$5='PRECIO TOPE POR DEPARTAMENTO'!$L$1,_xlfn.XLOOKUP('PROPUESTA ECONOMICA'!C948,'PRECIO TOPE POR DEPARTAMENTO'!A:A,'PRECIO TOPE POR DEPARTAMENTO'!L:L),IF($D$5='PRECIO TOPE POR DEPARTAMENTO'!$M$1,_xlfn.XLOOKUP('PROPUESTA ECONOMICA'!C948,'PRECIO TOPE POR DEPARTAMENTO'!A:A,'PRECIO TOPE POR DEPARTAMENTO'!M:M),IF($D$5='PRECIO TOPE POR DEPARTAMENTO'!$N$1,_xlfn.XLOOKUP('PROPUESTA ECONOMICA'!C948,'PRECIO TOPE POR DEPARTAMENTO'!A:A,'PRECIO TOPE POR DEPARTAMENTO'!N:N),IF($D$5='PRECIO TOPE POR DEPARTAMENTO'!$O$1,_xlfn.XLOOKUP('PROPUESTA ECONOMICA'!C948,'PRECIO TOPE POR DEPARTAMENTO'!A:A,'PRECIO TOPE POR DEPARTAMENTO'!O:O),IF($D$5='PRECIO TOPE POR DEPARTAMENTO'!$P$1,_xlfn.XLOOKUP('PROPUESTA ECONOMICA'!C948,'PRECIO TOPE POR DEPARTAMENTO'!A:A,'PRECIO TOPE POR DEPARTAMENTO'!P:P),IF($D$5='PRECIO TOPE POR DEPARTAMENTO'!$Q$1,_xlfn.XLOOKUP('PROPUESTA ECONOMICA'!C948,'PRECIO TOPE POR DEPARTAMENTO'!A:A,'PRECIO TOPE POR DEPARTAMENTO'!Q:Q),IF($D$5='PRECIO TOPE POR DEPARTAMENTO'!$R$1,_xlfn.XLOOKUP('PROPUESTA ECONOMICA'!C948,'PRECIO TOPE POR DEPARTAMENTO'!A:A,'PRECIO TOPE POR DEPARTAMENTO'!R:R),IF($D$5='PRECIO TOPE POR DEPARTAMENTO'!$S$1,_xlfn.XLOOKUP('PROPUESTA ECONOMICA'!C948,'PRECIO TOPE POR DEPARTAMENTO'!A:A,'PRECIO TOPE POR DEPARTAMENTO'!S:S),IF($D$5='PRECIO TOPE POR DEPARTAMENTO'!$T$1,_xlfn.XLOOKUP('PROPUESTA ECONOMICA'!C948,'PRECIO TOPE POR DEPARTAMENTO'!A:A,'PRECIO TOPE POR DEPARTAMENTO'!T:T),IF($D$5='PRECIO TOPE POR DEPARTAMENTO'!$U$1,_xlfn.XLOOKUP('PROPUESTA ECONOMICA'!C948,'PRECIO TOPE POR DEPARTAMENTO'!A:A,'PRECIO TOPE POR DEPARTAMENTO'!U:U),IF($D$5='PRECIO TOPE POR DEPARTAMENTO'!$V$1,_xlfn.XLOOKUP('PROPUESTA ECONOMICA'!C948,'PRECIO TOPE POR DEPARTAMENTO'!A:A,'PRECIO TOPE POR DEPARTAMENTO'!V:V),IF($D$5='PRECIO TOPE POR DEPARTAMENTO'!$W$1,_xlfn.XLOOKUP('PROPUESTA ECONOMICA'!C948,'PRECIO TOPE POR DEPARTAMENTO'!A:A,'PRECIO TOPE POR DEPARTAMENTO'!W:W),IF($D$5='PRECIO TOPE POR DEPARTAMENTO'!$X$1,_xlfn.XLOOKUP('PROPUESTA ECONOMICA'!C948,'PRECIO TOPE POR DEPARTAMENTO'!A:A,'PRECIO TOPE POR DEPARTAMENTO'!X:X),IF($D$5='PRECIO TOPE POR DEPARTAMENTO'!$Y$1,_xlfn.XLOOKUP('PROPUESTA ECONOMICA'!C948,'PRECIO TOPE POR DEPARTAMENTO'!A:A,'PRECIO TOPE POR DEPARTAMENTO'!Y:Y),IF($D$5='PRECIO TOPE POR DEPARTAMENTO'!$Z$1,_xlfn.XLOOKUP('PROPUESTA ECONOMICA'!C948,'PRECIO TOPE POR DEPARTAMENTO'!A:A,'PRECIO TOPE POR DEPARTAMENTO'!Z:Z),IF($D$5='PRECIO TOPE POR DEPARTAMENTO'!$AA$1,_xlfn.XLOOKUP('PROPUESTA ECONOMICA'!C948,'PRECIO TOPE POR DEPARTAMENTO'!A:A,'PRECIO TOPE POR DEPARTAMENTO'!AA:AA),IF($D$5='PRECIO TOPE POR DEPARTAMENTO'!$AB$1,_xlfn.XLOOKUP('PROPUESTA ECONOMICA'!C948,'PRECIO TOPE POR DEPARTAMENTO'!A:A,'PRECIO TOPE POR DEPARTAMENTO'!AB:AB),IF($D$5='PRECIO TOPE POR DEPARTAMENTO'!$AC$1,_xlfn.XLOOKUP('PROPUESTA ECONOMICA'!C948,'PRECIO TOPE POR DEPARTAMENTO'!A:A,'PRECIO TOPE POR DEPARTAMENTO'!AC:AC),IF($D$5='PRECIO TOPE POR DEPARTAMENTO'!$AD$1,_xlfn.XLOOKUP('PROPUESTA ECONOMICA'!C948,'PRECIO TOPE POR DEPARTAMENTO'!A:A,'PRECIO TOPE POR DEPARTAMENTO'!AD:AD),IF($D$5='PRECIO TOPE POR DEPARTAMENTO'!$AE$1,_xlfn.XLOOKUP('PROPUESTA ECONOMICA'!C948,'PRECIO TOPE POR DEPARTAMENTO'!A:A,'PRECIO TOPE POR DEPARTAMENTO'!AE:AE),IF($D$5='PRECIO TOPE POR DEPARTAMENTO'!$AF$1,_xlfn.XLOOKUP('PROPUESTA ECONOMICA'!C948,'PRECIO TOPE POR DEPARTAMENTO'!A:A,'PRECIO TOPE POR DEPARTAMENTO'!AF:AF),IF($D$5='PRECIO TOPE POR DEPARTAMENTO'!$AG$1,_xlfn.XLOOKUP('PROPUESTA ECONOMICA'!C948,'PRECIO TOPE POR DEPARTAMENTO'!A:A,'PRECIO TOPE POR DEPARTAMENTO'!AG:AG),IF($D$5='PRECIO TOPE POR DEPARTAMENTO'!$AH$1,_xlfn.XLOOKUP('PROPUESTA ECONOMICA'!C948,'PRECIO TOPE POR DEPARTAMENTO'!A:A,'PRECIO TOPE POR DEPARTAMENTO'!AH:AH),IF($D$5='PRECIO TOPE POR DEPARTAMENTO'!$AI$1,_xlfn.XLOOKUP('PROPUESTA ECONOMICA'!C948,'PRECIO TOPE POR DEPARTAMENTO'!A:A,'PRECIO TOPE POR DEPARTAMENTO'!AI:AI),IF($D$5='PRECIO TOPE POR DEPARTAMENTO'!$AJ$1,_xlfn.XLOOKUP('PROPUESTA ECONOMICA'!C948,'PRECIO TOPE POR DEPARTAMENTO'!A:A,'PRECIO TOPE POR DEPARTAMENTO'!AJ:AJ),)))))))))))))))))))))))))))))))))</f>
        <v>66327</v>
      </c>
      <c r="G948" s="133"/>
    </row>
    <row r="949" spans="2:7" ht="16.5">
      <c r="B949" s="98">
        <v>938</v>
      </c>
      <c r="C949" s="122" t="s">
        <v>2710</v>
      </c>
      <c r="D949" s="66" t="str">
        <f>+_xlfn.XLOOKUP(C949,'PRECIO TOPE POR DEPARTAMENTO'!A:A,'PRECIO TOPE POR DEPARTAMENTO'!B:B)</f>
        <v>BREAKER TOTALIZADOR DE 2x60A</v>
      </c>
      <c r="E949" s="67" t="str">
        <f>IF('PRECIO TOPE POR DEPARTAMENTO'!C939="","",+_xlfn.XLOOKUP(C949,'PRECIO TOPE POR DEPARTAMENTO'!A:A,'PRECIO TOPE POR DEPARTAMENTO'!C:C))</f>
        <v>UN</v>
      </c>
      <c r="F949" s="132">
        <f>IF($D$5='PRECIO TOPE POR DEPARTAMENTO'!$D$1,_xlfn.XLOOKUP('PROPUESTA ECONOMICA'!C949,'PRECIO TOPE POR DEPARTAMENTO'!A:A,'PRECIO TOPE POR DEPARTAMENTO'!D:D),IF($D$5='PRECIO TOPE POR DEPARTAMENTO'!$E$1,_xlfn.XLOOKUP('PROPUESTA ECONOMICA'!C949,'PRECIO TOPE POR DEPARTAMENTO'!A:A,'PRECIO TOPE POR DEPARTAMENTO'!E:E),IF($D$5='PRECIO TOPE POR DEPARTAMENTO'!$F$1,_xlfn.XLOOKUP('PROPUESTA ECONOMICA'!C949,'PRECIO TOPE POR DEPARTAMENTO'!A:A,'PRECIO TOPE POR DEPARTAMENTO'!F:F),IF($D$5='PRECIO TOPE POR DEPARTAMENTO'!$G$1,_xlfn.XLOOKUP('PROPUESTA ECONOMICA'!C949,'PRECIO TOPE POR DEPARTAMENTO'!A:A,'PRECIO TOPE POR DEPARTAMENTO'!G:G),IF($D$5='PRECIO TOPE POR DEPARTAMENTO'!$H$1,_xlfn.XLOOKUP('PROPUESTA ECONOMICA'!C949,'PRECIO TOPE POR DEPARTAMENTO'!A:A,'PRECIO TOPE POR DEPARTAMENTO'!H:H),IF($D$5='PRECIO TOPE POR DEPARTAMENTO'!$I$1,_xlfn.XLOOKUP('PROPUESTA ECONOMICA'!C949,'PRECIO TOPE POR DEPARTAMENTO'!A:A,'PRECIO TOPE POR DEPARTAMENTO'!I:I),IF($D$5='PRECIO TOPE POR DEPARTAMENTO'!$J$1,_xlfn.XLOOKUP('PROPUESTA ECONOMICA'!C949,'PRECIO TOPE POR DEPARTAMENTO'!A:A,'PRECIO TOPE POR DEPARTAMENTO'!J:J),IF($D$5='PRECIO TOPE POR DEPARTAMENTO'!$K$1,_xlfn.XLOOKUP('PROPUESTA ECONOMICA'!C949,'PRECIO TOPE POR DEPARTAMENTO'!A:A,'PRECIO TOPE POR DEPARTAMENTO'!K:K),IF($D$5='PRECIO TOPE POR DEPARTAMENTO'!$L$1,_xlfn.XLOOKUP('PROPUESTA ECONOMICA'!C949,'PRECIO TOPE POR DEPARTAMENTO'!A:A,'PRECIO TOPE POR DEPARTAMENTO'!L:L),IF($D$5='PRECIO TOPE POR DEPARTAMENTO'!$M$1,_xlfn.XLOOKUP('PROPUESTA ECONOMICA'!C949,'PRECIO TOPE POR DEPARTAMENTO'!A:A,'PRECIO TOPE POR DEPARTAMENTO'!M:M),IF($D$5='PRECIO TOPE POR DEPARTAMENTO'!$N$1,_xlfn.XLOOKUP('PROPUESTA ECONOMICA'!C949,'PRECIO TOPE POR DEPARTAMENTO'!A:A,'PRECIO TOPE POR DEPARTAMENTO'!N:N),IF($D$5='PRECIO TOPE POR DEPARTAMENTO'!$O$1,_xlfn.XLOOKUP('PROPUESTA ECONOMICA'!C949,'PRECIO TOPE POR DEPARTAMENTO'!A:A,'PRECIO TOPE POR DEPARTAMENTO'!O:O),IF($D$5='PRECIO TOPE POR DEPARTAMENTO'!$P$1,_xlfn.XLOOKUP('PROPUESTA ECONOMICA'!C949,'PRECIO TOPE POR DEPARTAMENTO'!A:A,'PRECIO TOPE POR DEPARTAMENTO'!P:P),IF($D$5='PRECIO TOPE POR DEPARTAMENTO'!$Q$1,_xlfn.XLOOKUP('PROPUESTA ECONOMICA'!C949,'PRECIO TOPE POR DEPARTAMENTO'!A:A,'PRECIO TOPE POR DEPARTAMENTO'!Q:Q),IF($D$5='PRECIO TOPE POR DEPARTAMENTO'!$R$1,_xlfn.XLOOKUP('PROPUESTA ECONOMICA'!C949,'PRECIO TOPE POR DEPARTAMENTO'!A:A,'PRECIO TOPE POR DEPARTAMENTO'!R:R),IF($D$5='PRECIO TOPE POR DEPARTAMENTO'!$S$1,_xlfn.XLOOKUP('PROPUESTA ECONOMICA'!C949,'PRECIO TOPE POR DEPARTAMENTO'!A:A,'PRECIO TOPE POR DEPARTAMENTO'!S:S),IF($D$5='PRECIO TOPE POR DEPARTAMENTO'!$T$1,_xlfn.XLOOKUP('PROPUESTA ECONOMICA'!C949,'PRECIO TOPE POR DEPARTAMENTO'!A:A,'PRECIO TOPE POR DEPARTAMENTO'!T:T),IF($D$5='PRECIO TOPE POR DEPARTAMENTO'!$U$1,_xlfn.XLOOKUP('PROPUESTA ECONOMICA'!C949,'PRECIO TOPE POR DEPARTAMENTO'!A:A,'PRECIO TOPE POR DEPARTAMENTO'!U:U),IF($D$5='PRECIO TOPE POR DEPARTAMENTO'!$V$1,_xlfn.XLOOKUP('PROPUESTA ECONOMICA'!C949,'PRECIO TOPE POR DEPARTAMENTO'!A:A,'PRECIO TOPE POR DEPARTAMENTO'!V:V),IF($D$5='PRECIO TOPE POR DEPARTAMENTO'!$W$1,_xlfn.XLOOKUP('PROPUESTA ECONOMICA'!C949,'PRECIO TOPE POR DEPARTAMENTO'!A:A,'PRECIO TOPE POR DEPARTAMENTO'!W:W),IF($D$5='PRECIO TOPE POR DEPARTAMENTO'!$X$1,_xlfn.XLOOKUP('PROPUESTA ECONOMICA'!C949,'PRECIO TOPE POR DEPARTAMENTO'!A:A,'PRECIO TOPE POR DEPARTAMENTO'!X:X),IF($D$5='PRECIO TOPE POR DEPARTAMENTO'!$Y$1,_xlfn.XLOOKUP('PROPUESTA ECONOMICA'!C949,'PRECIO TOPE POR DEPARTAMENTO'!A:A,'PRECIO TOPE POR DEPARTAMENTO'!Y:Y),IF($D$5='PRECIO TOPE POR DEPARTAMENTO'!$Z$1,_xlfn.XLOOKUP('PROPUESTA ECONOMICA'!C949,'PRECIO TOPE POR DEPARTAMENTO'!A:A,'PRECIO TOPE POR DEPARTAMENTO'!Z:Z),IF($D$5='PRECIO TOPE POR DEPARTAMENTO'!$AA$1,_xlfn.XLOOKUP('PROPUESTA ECONOMICA'!C949,'PRECIO TOPE POR DEPARTAMENTO'!A:A,'PRECIO TOPE POR DEPARTAMENTO'!AA:AA),IF($D$5='PRECIO TOPE POR DEPARTAMENTO'!$AB$1,_xlfn.XLOOKUP('PROPUESTA ECONOMICA'!C949,'PRECIO TOPE POR DEPARTAMENTO'!A:A,'PRECIO TOPE POR DEPARTAMENTO'!AB:AB),IF($D$5='PRECIO TOPE POR DEPARTAMENTO'!$AC$1,_xlfn.XLOOKUP('PROPUESTA ECONOMICA'!C949,'PRECIO TOPE POR DEPARTAMENTO'!A:A,'PRECIO TOPE POR DEPARTAMENTO'!AC:AC),IF($D$5='PRECIO TOPE POR DEPARTAMENTO'!$AD$1,_xlfn.XLOOKUP('PROPUESTA ECONOMICA'!C949,'PRECIO TOPE POR DEPARTAMENTO'!A:A,'PRECIO TOPE POR DEPARTAMENTO'!AD:AD),IF($D$5='PRECIO TOPE POR DEPARTAMENTO'!$AE$1,_xlfn.XLOOKUP('PROPUESTA ECONOMICA'!C949,'PRECIO TOPE POR DEPARTAMENTO'!A:A,'PRECIO TOPE POR DEPARTAMENTO'!AE:AE),IF($D$5='PRECIO TOPE POR DEPARTAMENTO'!$AF$1,_xlfn.XLOOKUP('PROPUESTA ECONOMICA'!C949,'PRECIO TOPE POR DEPARTAMENTO'!A:A,'PRECIO TOPE POR DEPARTAMENTO'!AF:AF),IF($D$5='PRECIO TOPE POR DEPARTAMENTO'!$AG$1,_xlfn.XLOOKUP('PROPUESTA ECONOMICA'!C949,'PRECIO TOPE POR DEPARTAMENTO'!A:A,'PRECIO TOPE POR DEPARTAMENTO'!AG:AG),IF($D$5='PRECIO TOPE POR DEPARTAMENTO'!$AH$1,_xlfn.XLOOKUP('PROPUESTA ECONOMICA'!C949,'PRECIO TOPE POR DEPARTAMENTO'!A:A,'PRECIO TOPE POR DEPARTAMENTO'!AH:AH),IF($D$5='PRECIO TOPE POR DEPARTAMENTO'!$AI$1,_xlfn.XLOOKUP('PROPUESTA ECONOMICA'!C949,'PRECIO TOPE POR DEPARTAMENTO'!A:A,'PRECIO TOPE POR DEPARTAMENTO'!AI:AI),IF($D$5='PRECIO TOPE POR DEPARTAMENTO'!$AJ$1,_xlfn.XLOOKUP('PROPUESTA ECONOMICA'!C949,'PRECIO TOPE POR DEPARTAMENTO'!A:A,'PRECIO TOPE POR DEPARTAMENTO'!AJ:AJ),)))))))))))))))))))))))))))))))))</f>
        <v>230186</v>
      </c>
      <c r="G949" s="133"/>
    </row>
    <row r="950" spans="2:7" ht="25.5">
      <c r="B950" s="98">
        <v>939</v>
      </c>
      <c r="C950" s="122" t="s">
        <v>2712</v>
      </c>
      <c r="D950" s="66" t="str">
        <f>+_xlfn.XLOOKUP(C950,'PRECIO TOPE POR DEPARTAMENTO'!A:A,'PRECIO TOPE POR DEPARTAMENTO'!B:B)</f>
        <v>SUMNISTRO E INSTALACION DE Bala stil led 16w dimerizable 0-10, chip samsung 7", luz 6500k, 100.000 horas de vida útil, 1597 lúmenes 85-277v, IP40, garantía 7 años</v>
      </c>
      <c r="E950" s="67" t="str">
        <f>IF('PRECIO TOPE POR DEPARTAMENTO'!C940="","",+_xlfn.XLOOKUP(C950,'PRECIO TOPE POR DEPARTAMENTO'!A:A,'PRECIO TOPE POR DEPARTAMENTO'!C:C))</f>
        <v>UN</v>
      </c>
      <c r="F950" s="132">
        <f>IF($D$5='PRECIO TOPE POR DEPARTAMENTO'!$D$1,_xlfn.XLOOKUP('PROPUESTA ECONOMICA'!C950,'PRECIO TOPE POR DEPARTAMENTO'!A:A,'PRECIO TOPE POR DEPARTAMENTO'!D:D),IF($D$5='PRECIO TOPE POR DEPARTAMENTO'!$E$1,_xlfn.XLOOKUP('PROPUESTA ECONOMICA'!C950,'PRECIO TOPE POR DEPARTAMENTO'!A:A,'PRECIO TOPE POR DEPARTAMENTO'!E:E),IF($D$5='PRECIO TOPE POR DEPARTAMENTO'!$F$1,_xlfn.XLOOKUP('PROPUESTA ECONOMICA'!C950,'PRECIO TOPE POR DEPARTAMENTO'!A:A,'PRECIO TOPE POR DEPARTAMENTO'!F:F),IF($D$5='PRECIO TOPE POR DEPARTAMENTO'!$G$1,_xlfn.XLOOKUP('PROPUESTA ECONOMICA'!C950,'PRECIO TOPE POR DEPARTAMENTO'!A:A,'PRECIO TOPE POR DEPARTAMENTO'!G:G),IF($D$5='PRECIO TOPE POR DEPARTAMENTO'!$H$1,_xlfn.XLOOKUP('PROPUESTA ECONOMICA'!C950,'PRECIO TOPE POR DEPARTAMENTO'!A:A,'PRECIO TOPE POR DEPARTAMENTO'!H:H),IF($D$5='PRECIO TOPE POR DEPARTAMENTO'!$I$1,_xlfn.XLOOKUP('PROPUESTA ECONOMICA'!C950,'PRECIO TOPE POR DEPARTAMENTO'!A:A,'PRECIO TOPE POR DEPARTAMENTO'!I:I),IF($D$5='PRECIO TOPE POR DEPARTAMENTO'!$J$1,_xlfn.XLOOKUP('PROPUESTA ECONOMICA'!C950,'PRECIO TOPE POR DEPARTAMENTO'!A:A,'PRECIO TOPE POR DEPARTAMENTO'!J:J),IF($D$5='PRECIO TOPE POR DEPARTAMENTO'!$K$1,_xlfn.XLOOKUP('PROPUESTA ECONOMICA'!C950,'PRECIO TOPE POR DEPARTAMENTO'!A:A,'PRECIO TOPE POR DEPARTAMENTO'!K:K),IF($D$5='PRECIO TOPE POR DEPARTAMENTO'!$L$1,_xlfn.XLOOKUP('PROPUESTA ECONOMICA'!C950,'PRECIO TOPE POR DEPARTAMENTO'!A:A,'PRECIO TOPE POR DEPARTAMENTO'!L:L),IF($D$5='PRECIO TOPE POR DEPARTAMENTO'!$M$1,_xlfn.XLOOKUP('PROPUESTA ECONOMICA'!C950,'PRECIO TOPE POR DEPARTAMENTO'!A:A,'PRECIO TOPE POR DEPARTAMENTO'!M:M),IF($D$5='PRECIO TOPE POR DEPARTAMENTO'!$N$1,_xlfn.XLOOKUP('PROPUESTA ECONOMICA'!C950,'PRECIO TOPE POR DEPARTAMENTO'!A:A,'PRECIO TOPE POR DEPARTAMENTO'!N:N),IF($D$5='PRECIO TOPE POR DEPARTAMENTO'!$O$1,_xlfn.XLOOKUP('PROPUESTA ECONOMICA'!C950,'PRECIO TOPE POR DEPARTAMENTO'!A:A,'PRECIO TOPE POR DEPARTAMENTO'!O:O),IF($D$5='PRECIO TOPE POR DEPARTAMENTO'!$P$1,_xlfn.XLOOKUP('PROPUESTA ECONOMICA'!C950,'PRECIO TOPE POR DEPARTAMENTO'!A:A,'PRECIO TOPE POR DEPARTAMENTO'!P:P),IF($D$5='PRECIO TOPE POR DEPARTAMENTO'!$Q$1,_xlfn.XLOOKUP('PROPUESTA ECONOMICA'!C950,'PRECIO TOPE POR DEPARTAMENTO'!A:A,'PRECIO TOPE POR DEPARTAMENTO'!Q:Q),IF($D$5='PRECIO TOPE POR DEPARTAMENTO'!$R$1,_xlfn.XLOOKUP('PROPUESTA ECONOMICA'!C950,'PRECIO TOPE POR DEPARTAMENTO'!A:A,'PRECIO TOPE POR DEPARTAMENTO'!R:R),IF($D$5='PRECIO TOPE POR DEPARTAMENTO'!$S$1,_xlfn.XLOOKUP('PROPUESTA ECONOMICA'!C950,'PRECIO TOPE POR DEPARTAMENTO'!A:A,'PRECIO TOPE POR DEPARTAMENTO'!S:S),IF($D$5='PRECIO TOPE POR DEPARTAMENTO'!$T$1,_xlfn.XLOOKUP('PROPUESTA ECONOMICA'!C950,'PRECIO TOPE POR DEPARTAMENTO'!A:A,'PRECIO TOPE POR DEPARTAMENTO'!T:T),IF($D$5='PRECIO TOPE POR DEPARTAMENTO'!$U$1,_xlfn.XLOOKUP('PROPUESTA ECONOMICA'!C950,'PRECIO TOPE POR DEPARTAMENTO'!A:A,'PRECIO TOPE POR DEPARTAMENTO'!U:U),IF($D$5='PRECIO TOPE POR DEPARTAMENTO'!$V$1,_xlfn.XLOOKUP('PROPUESTA ECONOMICA'!C950,'PRECIO TOPE POR DEPARTAMENTO'!A:A,'PRECIO TOPE POR DEPARTAMENTO'!V:V),IF($D$5='PRECIO TOPE POR DEPARTAMENTO'!$W$1,_xlfn.XLOOKUP('PROPUESTA ECONOMICA'!C950,'PRECIO TOPE POR DEPARTAMENTO'!A:A,'PRECIO TOPE POR DEPARTAMENTO'!W:W),IF($D$5='PRECIO TOPE POR DEPARTAMENTO'!$X$1,_xlfn.XLOOKUP('PROPUESTA ECONOMICA'!C950,'PRECIO TOPE POR DEPARTAMENTO'!A:A,'PRECIO TOPE POR DEPARTAMENTO'!X:X),IF($D$5='PRECIO TOPE POR DEPARTAMENTO'!$Y$1,_xlfn.XLOOKUP('PROPUESTA ECONOMICA'!C950,'PRECIO TOPE POR DEPARTAMENTO'!A:A,'PRECIO TOPE POR DEPARTAMENTO'!Y:Y),IF($D$5='PRECIO TOPE POR DEPARTAMENTO'!$Z$1,_xlfn.XLOOKUP('PROPUESTA ECONOMICA'!C950,'PRECIO TOPE POR DEPARTAMENTO'!A:A,'PRECIO TOPE POR DEPARTAMENTO'!Z:Z),IF($D$5='PRECIO TOPE POR DEPARTAMENTO'!$AA$1,_xlfn.XLOOKUP('PROPUESTA ECONOMICA'!C950,'PRECIO TOPE POR DEPARTAMENTO'!A:A,'PRECIO TOPE POR DEPARTAMENTO'!AA:AA),IF($D$5='PRECIO TOPE POR DEPARTAMENTO'!$AB$1,_xlfn.XLOOKUP('PROPUESTA ECONOMICA'!C950,'PRECIO TOPE POR DEPARTAMENTO'!A:A,'PRECIO TOPE POR DEPARTAMENTO'!AB:AB),IF($D$5='PRECIO TOPE POR DEPARTAMENTO'!$AC$1,_xlfn.XLOOKUP('PROPUESTA ECONOMICA'!C950,'PRECIO TOPE POR DEPARTAMENTO'!A:A,'PRECIO TOPE POR DEPARTAMENTO'!AC:AC),IF($D$5='PRECIO TOPE POR DEPARTAMENTO'!$AD$1,_xlfn.XLOOKUP('PROPUESTA ECONOMICA'!C950,'PRECIO TOPE POR DEPARTAMENTO'!A:A,'PRECIO TOPE POR DEPARTAMENTO'!AD:AD),IF($D$5='PRECIO TOPE POR DEPARTAMENTO'!$AE$1,_xlfn.XLOOKUP('PROPUESTA ECONOMICA'!C950,'PRECIO TOPE POR DEPARTAMENTO'!A:A,'PRECIO TOPE POR DEPARTAMENTO'!AE:AE),IF($D$5='PRECIO TOPE POR DEPARTAMENTO'!$AF$1,_xlfn.XLOOKUP('PROPUESTA ECONOMICA'!C950,'PRECIO TOPE POR DEPARTAMENTO'!A:A,'PRECIO TOPE POR DEPARTAMENTO'!AF:AF),IF($D$5='PRECIO TOPE POR DEPARTAMENTO'!$AG$1,_xlfn.XLOOKUP('PROPUESTA ECONOMICA'!C950,'PRECIO TOPE POR DEPARTAMENTO'!A:A,'PRECIO TOPE POR DEPARTAMENTO'!AG:AG),IF($D$5='PRECIO TOPE POR DEPARTAMENTO'!$AH$1,_xlfn.XLOOKUP('PROPUESTA ECONOMICA'!C950,'PRECIO TOPE POR DEPARTAMENTO'!A:A,'PRECIO TOPE POR DEPARTAMENTO'!AH:AH),IF($D$5='PRECIO TOPE POR DEPARTAMENTO'!$AI$1,_xlfn.XLOOKUP('PROPUESTA ECONOMICA'!C950,'PRECIO TOPE POR DEPARTAMENTO'!A:A,'PRECIO TOPE POR DEPARTAMENTO'!AI:AI),IF($D$5='PRECIO TOPE POR DEPARTAMENTO'!$AJ$1,_xlfn.XLOOKUP('PROPUESTA ECONOMICA'!C950,'PRECIO TOPE POR DEPARTAMENTO'!A:A,'PRECIO TOPE POR DEPARTAMENTO'!AJ:AJ),)))))))))))))))))))))))))))))))))</f>
        <v>101144</v>
      </c>
      <c r="G950" s="133"/>
    </row>
    <row r="951" spans="2:7" ht="25.5">
      <c r="B951" s="98">
        <v>940</v>
      </c>
      <c r="C951" s="122" t="s">
        <v>2714</v>
      </c>
      <c r="D951" s="66" t="str">
        <f>+_xlfn.XLOOKUP(C951,'PRECIO TOPE POR DEPARTAMENTO'!A:A,'PRECIO TOPE POR DEPARTAMENTO'!B:B)</f>
        <v>SUMINISTRO E INSTALACION DE Bala stil led weledPower 13w chip samsung 5" 6500k 100.000 horas de vida útil, 1250 lúmenes 120-277v IP40, 7 años de garantía</v>
      </c>
      <c r="E951" s="67" t="str">
        <f>IF('PRECIO TOPE POR DEPARTAMENTO'!C941="","",+_xlfn.XLOOKUP(C951,'PRECIO TOPE POR DEPARTAMENTO'!A:A,'PRECIO TOPE POR DEPARTAMENTO'!C:C))</f>
        <v>UN</v>
      </c>
      <c r="F951" s="132"/>
      <c r="G951" s="133"/>
    </row>
    <row r="952" spans="2:7" ht="38.25">
      <c r="B952" s="98">
        <v>941</v>
      </c>
      <c r="C952" s="122" t="s">
        <v>2716</v>
      </c>
      <c r="D952" s="66" t="str">
        <f>+_xlfn.XLOOKUP(C952,'PRECIO TOPE POR DEPARTAMENTO'!A:A,'PRECIO TOPE POR DEPARTAMENTO'!B:B)</f>
        <v>SUMINISTRO E INSTALACION DE Lampara Hermetica stil led 40w integrada chip samsung IP65 121cm 100.000 horas de vida útil, 85-277v, luz 6500k IP65. Lúmenes 4.500, 7 años de garantía</v>
      </c>
      <c r="E952" s="67" t="str">
        <f>IF('PRECIO TOPE POR DEPARTAMENTO'!C942="","",+_xlfn.XLOOKUP(C952,'PRECIO TOPE POR DEPARTAMENTO'!A:A,'PRECIO TOPE POR DEPARTAMENTO'!C:C))</f>
        <v>UN</v>
      </c>
      <c r="F952" s="39"/>
      <c r="G952" s="133"/>
    </row>
    <row r="953" spans="2:7" ht="16.5">
      <c r="B953" s="98">
        <v>942</v>
      </c>
      <c r="C953" s="122" t="s">
        <v>2718</v>
      </c>
      <c r="D953" s="66" t="str">
        <f>+_xlfn.XLOOKUP(C953,'PRECIO TOPE POR DEPARTAMENTO'!A:A,'PRECIO TOPE POR DEPARTAMENTO'!B:B)</f>
        <v>Valvula angular para toma de bomberos 21/2" UL / FM</v>
      </c>
      <c r="E953" s="67" t="str">
        <f>IF('PRECIO TOPE POR DEPARTAMENTO'!C943="","",+_xlfn.XLOOKUP(C953,'PRECIO TOPE POR DEPARTAMENTO'!A:A,'PRECIO TOPE POR DEPARTAMENTO'!C:C))</f>
        <v>UN</v>
      </c>
      <c r="F953" s="132"/>
      <c r="G953" s="133"/>
    </row>
    <row r="954" spans="2:7" ht="51">
      <c r="B954" s="98">
        <v>943</v>
      </c>
      <c r="C954" s="122" t="s">
        <v>2720</v>
      </c>
      <c r="D954" s="66" t="str">
        <f>+_xlfn.XLOOKUP(C954,'PRECIO TOPE POR DEPARTAMENTO'!A:A,'PRECIO TOPE POR DEPARTAMENTO'!B:B)</f>
        <v>SUMINISTRO, TRANSPORTE E INSTALACION DE ACOMETIDA EN CABLE 3(3)xNo.4/0 F + 1(3)No.4/0 N + 1(1) No.2/0 T AWG LIBRE DE HALOGENOS DESDE BORNES SECUNDARIOS TRANSFORMADOR HASTA TABLERO PRINCIPAL PASANDO POR GABINETE TIPO INTEMPERIE MEDIDA SEMIDIRECTA</v>
      </c>
      <c r="E954" s="67" t="str">
        <f>IF('PRECIO TOPE POR DEPARTAMENTO'!C944="","",+_xlfn.XLOOKUP(C954,'PRECIO TOPE POR DEPARTAMENTO'!A:A,'PRECIO TOPE POR DEPARTAMENTO'!C:C))</f>
        <v>M</v>
      </c>
      <c r="F954" s="132">
        <f>IF($D$5='PRECIO TOPE POR DEPARTAMENTO'!$D$1,_xlfn.XLOOKUP('PROPUESTA ECONOMICA'!C954,'PRECIO TOPE POR DEPARTAMENTO'!A:A,'PRECIO TOPE POR DEPARTAMENTO'!D:D),IF($D$5='PRECIO TOPE POR DEPARTAMENTO'!$E$1,_xlfn.XLOOKUP('PROPUESTA ECONOMICA'!C954,'PRECIO TOPE POR DEPARTAMENTO'!A:A,'PRECIO TOPE POR DEPARTAMENTO'!E:E),IF($D$5='PRECIO TOPE POR DEPARTAMENTO'!$F$1,_xlfn.XLOOKUP('PROPUESTA ECONOMICA'!C954,'PRECIO TOPE POR DEPARTAMENTO'!A:A,'PRECIO TOPE POR DEPARTAMENTO'!F:F),IF($D$5='PRECIO TOPE POR DEPARTAMENTO'!$G$1,_xlfn.XLOOKUP('PROPUESTA ECONOMICA'!C954,'PRECIO TOPE POR DEPARTAMENTO'!A:A,'PRECIO TOPE POR DEPARTAMENTO'!G:G),IF($D$5='PRECIO TOPE POR DEPARTAMENTO'!$H$1,_xlfn.XLOOKUP('PROPUESTA ECONOMICA'!C954,'PRECIO TOPE POR DEPARTAMENTO'!A:A,'PRECIO TOPE POR DEPARTAMENTO'!H:H),IF($D$5='PRECIO TOPE POR DEPARTAMENTO'!$I$1,_xlfn.XLOOKUP('PROPUESTA ECONOMICA'!C954,'PRECIO TOPE POR DEPARTAMENTO'!A:A,'PRECIO TOPE POR DEPARTAMENTO'!I:I),IF($D$5='PRECIO TOPE POR DEPARTAMENTO'!$J$1,_xlfn.XLOOKUP('PROPUESTA ECONOMICA'!C954,'PRECIO TOPE POR DEPARTAMENTO'!A:A,'PRECIO TOPE POR DEPARTAMENTO'!J:J),IF($D$5='PRECIO TOPE POR DEPARTAMENTO'!$K$1,_xlfn.XLOOKUP('PROPUESTA ECONOMICA'!C954,'PRECIO TOPE POR DEPARTAMENTO'!A:A,'PRECIO TOPE POR DEPARTAMENTO'!K:K),IF($D$5='PRECIO TOPE POR DEPARTAMENTO'!$L$1,_xlfn.XLOOKUP('PROPUESTA ECONOMICA'!C954,'PRECIO TOPE POR DEPARTAMENTO'!A:A,'PRECIO TOPE POR DEPARTAMENTO'!L:L),IF($D$5='PRECIO TOPE POR DEPARTAMENTO'!$M$1,_xlfn.XLOOKUP('PROPUESTA ECONOMICA'!C954,'PRECIO TOPE POR DEPARTAMENTO'!A:A,'PRECIO TOPE POR DEPARTAMENTO'!M:M),IF($D$5='PRECIO TOPE POR DEPARTAMENTO'!$N$1,_xlfn.XLOOKUP('PROPUESTA ECONOMICA'!C954,'PRECIO TOPE POR DEPARTAMENTO'!A:A,'PRECIO TOPE POR DEPARTAMENTO'!N:N),IF($D$5='PRECIO TOPE POR DEPARTAMENTO'!$O$1,_xlfn.XLOOKUP('PROPUESTA ECONOMICA'!C954,'PRECIO TOPE POR DEPARTAMENTO'!A:A,'PRECIO TOPE POR DEPARTAMENTO'!O:O),IF($D$5='PRECIO TOPE POR DEPARTAMENTO'!$P$1,_xlfn.XLOOKUP('PROPUESTA ECONOMICA'!C954,'PRECIO TOPE POR DEPARTAMENTO'!A:A,'PRECIO TOPE POR DEPARTAMENTO'!P:P),IF($D$5='PRECIO TOPE POR DEPARTAMENTO'!$Q$1,_xlfn.XLOOKUP('PROPUESTA ECONOMICA'!C954,'PRECIO TOPE POR DEPARTAMENTO'!A:A,'PRECIO TOPE POR DEPARTAMENTO'!Q:Q),IF($D$5='PRECIO TOPE POR DEPARTAMENTO'!$R$1,_xlfn.XLOOKUP('PROPUESTA ECONOMICA'!C954,'PRECIO TOPE POR DEPARTAMENTO'!A:A,'PRECIO TOPE POR DEPARTAMENTO'!R:R),IF($D$5='PRECIO TOPE POR DEPARTAMENTO'!$S$1,_xlfn.XLOOKUP('PROPUESTA ECONOMICA'!C954,'PRECIO TOPE POR DEPARTAMENTO'!A:A,'PRECIO TOPE POR DEPARTAMENTO'!S:S),IF($D$5='PRECIO TOPE POR DEPARTAMENTO'!$T$1,_xlfn.XLOOKUP('PROPUESTA ECONOMICA'!C954,'PRECIO TOPE POR DEPARTAMENTO'!A:A,'PRECIO TOPE POR DEPARTAMENTO'!T:T),IF($D$5='PRECIO TOPE POR DEPARTAMENTO'!$U$1,_xlfn.XLOOKUP('PROPUESTA ECONOMICA'!C954,'PRECIO TOPE POR DEPARTAMENTO'!A:A,'PRECIO TOPE POR DEPARTAMENTO'!U:U),IF($D$5='PRECIO TOPE POR DEPARTAMENTO'!$V$1,_xlfn.XLOOKUP('PROPUESTA ECONOMICA'!C954,'PRECIO TOPE POR DEPARTAMENTO'!A:A,'PRECIO TOPE POR DEPARTAMENTO'!V:V),IF($D$5='PRECIO TOPE POR DEPARTAMENTO'!$W$1,_xlfn.XLOOKUP('PROPUESTA ECONOMICA'!C954,'PRECIO TOPE POR DEPARTAMENTO'!A:A,'PRECIO TOPE POR DEPARTAMENTO'!W:W),IF($D$5='PRECIO TOPE POR DEPARTAMENTO'!$X$1,_xlfn.XLOOKUP('PROPUESTA ECONOMICA'!C954,'PRECIO TOPE POR DEPARTAMENTO'!A:A,'PRECIO TOPE POR DEPARTAMENTO'!X:X),IF($D$5='PRECIO TOPE POR DEPARTAMENTO'!$Y$1,_xlfn.XLOOKUP('PROPUESTA ECONOMICA'!C954,'PRECIO TOPE POR DEPARTAMENTO'!A:A,'PRECIO TOPE POR DEPARTAMENTO'!Y:Y),IF($D$5='PRECIO TOPE POR DEPARTAMENTO'!$Z$1,_xlfn.XLOOKUP('PROPUESTA ECONOMICA'!C954,'PRECIO TOPE POR DEPARTAMENTO'!A:A,'PRECIO TOPE POR DEPARTAMENTO'!Z:Z),IF($D$5='PRECIO TOPE POR DEPARTAMENTO'!$AA$1,_xlfn.XLOOKUP('PROPUESTA ECONOMICA'!C954,'PRECIO TOPE POR DEPARTAMENTO'!A:A,'PRECIO TOPE POR DEPARTAMENTO'!AA:AA),IF($D$5='PRECIO TOPE POR DEPARTAMENTO'!$AB$1,_xlfn.XLOOKUP('PROPUESTA ECONOMICA'!C954,'PRECIO TOPE POR DEPARTAMENTO'!A:A,'PRECIO TOPE POR DEPARTAMENTO'!AB:AB),IF($D$5='PRECIO TOPE POR DEPARTAMENTO'!$AC$1,_xlfn.XLOOKUP('PROPUESTA ECONOMICA'!C954,'PRECIO TOPE POR DEPARTAMENTO'!A:A,'PRECIO TOPE POR DEPARTAMENTO'!AC:AC),IF($D$5='PRECIO TOPE POR DEPARTAMENTO'!$AD$1,_xlfn.XLOOKUP('PROPUESTA ECONOMICA'!C954,'PRECIO TOPE POR DEPARTAMENTO'!A:A,'PRECIO TOPE POR DEPARTAMENTO'!AD:AD),IF($D$5='PRECIO TOPE POR DEPARTAMENTO'!$AE$1,_xlfn.XLOOKUP('PROPUESTA ECONOMICA'!C954,'PRECIO TOPE POR DEPARTAMENTO'!A:A,'PRECIO TOPE POR DEPARTAMENTO'!AE:AE),IF($D$5='PRECIO TOPE POR DEPARTAMENTO'!$AF$1,_xlfn.XLOOKUP('PROPUESTA ECONOMICA'!C954,'PRECIO TOPE POR DEPARTAMENTO'!A:A,'PRECIO TOPE POR DEPARTAMENTO'!AF:AF),IF($D$5='PRECIO TOPE POR DEPARTAMENTO'!$AG$1,_xlfn.XLOOKUP('PROPUESTA ECONOMICA'!C954,'PRECIO TOPE POR DEPARTAMENTO'!A:A,'PRECIO TOPE POR DEPARTAMENTO'!AG:AG),IF($D$5='PRECIO TOPE POR DEPARTAMENTO'!$AH$1,_xlfn.XLOOKUP('PROPUESTA ECONOMICA'!C954,'PRECIO TOPE POR DEPARTAMENTO'!A:A,'PRECIO TOPE POR DEPARTAMENTO'!AH:AH),IF($D$5='PRECIO TOPE POR DEPARTAMENTO'!$AI$1,_xlfn.XLOOKUP('PROPUESTA ECONOMICA'!C954,'PRECIO TOPE POR DEPARTAMENTO'!A:A,'PRECIO TOPE POR DEPARTAMENTO'!AI:AI),IF($D$5='PRECIO TOPE POR DEPARTAMENTO'!$AJ$1,_xlfn.XLOOKUP('PROPUESTA ECONOMICA'!C954,'PRECIO TOPE POR DEPARTAMENTO'!A:A,'PRECIO TOPE POR DEPARTAMENTO'!AJ:AJ),)))))))))))))))))))))))))))))))))</f>
        <v>654860</v>
      </c>
      <c r="G954" s="133"/>
    </row>
    <row r="955" spans="2:7" ht="16.5">
      <c r="B955" s="98">
        <v>944</v>
      </c>
      <c r="C955" s="122" t="s">
        <v>2722</v>
      </c>
      <c r="D955" s="80" t="str">
        <f>+_xlfn.XLOOKUP(C955,'PRECIO TOPE POR DEPARTAMENTO'!A:A,'PRECIO TOPE POR DEPARTAMENTO'!B:B)</f>
        <v>SUMINISTRO, TRANSPORTE E INSTALACION DE BAJANTE EN TUBERIA TMG 3"</v>
      </c>
      <c r="E955" s="81" t="str">
        <f>IF('PRECIO TOPE POR DEPARTAMENTO'!C945="","",+_xlfn.XLOOKUP(C955,'PRECIO TOPE POR DEPARTAMENTO'!A:A,'PRECIO TOPE POR DEPARTAMENTO'!C:C))</f>
        <v>UN</v>
      </c>
      <c r="F955" s="132">
        <f>IF($D$5='PRECIO TOPE POR DEPARTAMENTO'!$D$1,_xlfn.XLOOKUP('PROPUESTA ECONOMICA'!C955,'PRECIO TOPE POR DEPARTAMENTO'!A:A,'PRECIO TOPE POR DEPARTAMENTO'!D:D),IF($D$5='PRECIO TOPE POR DEPARTAMENTO'!$E$1,_xlfn.XLOOKUP('PROPUESTA ECONOMICA'!C955,'PRECIO TOPE POR DEPARTAMENTO'!A:A,'PRECIO TOPE POR DEPARTAMENTO'!E:E),IF($D$5='PRECIO TOPE POR DEPARTAMENTO'!$F$1,_xlfn.XLOOKUP('PROPUESTA ECONOMICA'!C955,'PRECIO TOPE POR DEPARTAMENTO'!A:A,'PRECIO TOPE POR DEPARTAMENTO'!F:F),IF($D$5='PRECIO TOPE POR DEPARTAMENTO'!$G$1,_xlfn.XLOOKUP('PROPUESTA ECONOMICA'!C955,'PRECIO TOPE POR DEPARTAMENTO'!A:A,'PRECIO TOPE POR DEPARTAMENTO'!G:G),IF($D$5='PRECIO TOPE POR DEPARTAMENTO'!$H$1,_xlfn.XLOOKUP('PROPUESTA ECONOMICA'!C955,'PRECIO TOPE POR DEPARTAMENTO'!A:A,'PRECIO TOPE POR DEPARTAMENTO'!H:H),IF($D$5='PRECIO TOPE POR DEPARTAMENTO'!$I$1,_xlfn.XLOOKUP('PROPUESTA ECONOMICA'!C955,'PRECIO TOPE POR DEPARTAMENTO'!A:A,'PRECIO TOPE POR DEPARTAMENTO'!I:I),IF($D$5='PRECIO TOPE POR DEPARTAMENTO'!$J$1,_xlfn.XLOOKUP('PROPUESTA ECONOMICA'!C955,'PRECIO TOPE POR DEPARTAMENTO'!A:A,'PRECIO TOPE POR DEPARTAMENTO'!J:J),IF($D$5='PRECIO TOPE POR DEPARTAMENTO'!$K$1,_xlfn.XLOOKUP('PROPUESTA ECONOMICA'!C955,'PRECIO TOPE POR DEPARTAMENTO'!A:A,'PRECIO TOPE POR DEPARTAMENTO'!K:K),IF($D$5='PRECIO TOPE POR DEPARTAMENTO'!$L$1,_xlfn.XLOOKUP('PROPUESTA ECONOMICA'!C955,'PRECIO TOPE POR DEPARTAMENTO'!A:A,'PRECIO TOPE POR DEPARTAMENTO'!L:L),IF($D$5='PRECIO TOPE POR DEPARTAMENTO'!$M$1,_xlfn.XLOOKUP('PROPUESTA ECONOMICA'!C955,'PRECIO TOPE POR DEPARTAMENTO'!A:A,'PRECIO TOPE POR DEPARTAMENTO'!M:M),IF($D$5='PRECIO TOPE POR DEPARTAMENTO'!$N$1,_xlfn.XLOOKUP('PROPUESTA ECONOMICA'!C955,'PRECIO TOPE POR DEPARTAMENTO'!A:A,'PRECIO TOPE POR DEPARTAMENTO'!N:N),IF($D$5='PRECIO TOPE POR DEPARTAMENTO'!$O$1,_xlfn.XLOOKUP('PROPUESTA ECONOMICA'!C955,'PRECIO TOPE POR DEPARTAMENTO'!A:A,'PRECIO TOPE POR DEPARTAMENTO'!O:O),IF($D$5='PRECIO TOPE POR DEPARTAMENTO'!$P$1,_xlfn.XLOOKUP('PROPUESTA ECONOMICA'!C955,'PRECIO TOPE POR DEPARTAMENTO'!A:A,'PRECIO TOPE POR DEPARTAMENTO'!P:P),IF($D$5='PRECIO TOPE POR DEPARTAMENTO'!$Q$1,_xlfn.XLOOKUP('PROPUESTA ECONOMICA'!C955,'PRECIO TOPE POR DEPARTAMENTO'!A:A,'PRECIO TOPE POR DEPARTAMENTO'!Q:Q),IF($D$5='PRECIO TOPE POR DEPARTAMENTO'!$R$1,_xlfn.XLOOKUP('PROPUESTA ECONOMICA'!C955,'PRECIO TOPE POR DEPARTAMENTO'!A:A,'PRECIO TOPE POR DEPARTAMENTO'!R:R),IF($D$5='PRECIO TOPE POR DEPARTAMENTO'!$S$1,_xlfn.XLOOKUP('PROPUESTA ECONOMICA'!C955,'PRECIO TOPE POR DEPARTAMENTO'!A:A,'PRECIO TOPE POR DEPARTAMENTO'!S:S),IF($D$5='PRECIO TOPE POR DEPARTAMENTO'!$T$1,_xlfn.XLOOKUP('PROPUESTA ECONOMICA'!C955,'PRECIO TOPE POR DEPARTAMENTO'!A:A,'PRECIO TOPE POR DEPARTAMENTO'!T:T),IF($D$5='PRECIO TOPE POR DEPARTAMENTO'!$U$1,_xlfn.XLOOKUP('PROPUESTA ECONOMICA'!C955,'PRECIO TOPE POR DEPARTAMENTO'!A:A,'PRECIO TOPE POR DEPARTAMENTO'!U:U),IF($D$5='PRECIO TOPE POR DEPARTAMENTO'!$V$1,_xlfn.XLOOKUP('PROPUESTA ECONOMICA'!C955,'PRECIO TOPE POR DEPARTAMENTO'!A:A,'PRECIO TOPE POR DEPARTAMENTO'!V:V),IF($D$5='PRECIO TOPE POR DEPARTAMENTO'!$W$1,_xlfn.XLOOKUP('PROPUESTA ECONOMICA'!C955,'PRECIO TOPE POR DEPARTAMENTO'!A:A,'PRECIO TOPE POR DEPARTAMENTO'!W:W),IF($D$5='PRECIO TOPE POR DEPARTAMENTO'!$X$1,_xlfn.XLOOKUP('PROPUESTA ECONOMICA'!C955,'PRECIO TOPE POR DEPARTAMENTO'!A:A,'PRECIO TOPE POR DEPARTAMENTO'!X:X),IF($D$5='PRECIO TOPE POR DEPARTAMENTO'!$Y$1,_xlfn.XLOOKUP('PROPUESTA ECONOMICA'!C955,'PRECIO TOPE POR DEPARTAMENTO'!A:A,'PRECIO TOPE POR DEPARTAMENTO'!Y:Y),IF($D$5='PRECIO TOPE POR DEPARTAMENTO'!$Z$1,_xlfn.XLOOKUP('PROPUESTA ECONOMICA'!C955,'PRECIO TOPE POR DEPARTAMENTO'!A:A,'PRECIO TOPE POR DEPARTAMENTO'!Z:Z),IF($D$5='PRECIO TOPE POR DEPARTAMENTO'!$AA$1,_xlfn.XLOOKUP('PROPUESTA ECONOMICA'!C955,'PRECIO TOPE POR DEPARTAMENTO'!A:A,'PRECIO TOPE POR DEPARTAMENTO'!AA:AA),IF($D$5='PRECIO TOPE POR DEPARTAMENTO'!$AB$1,_xlfn.XLOOKUP('PROPUESTA ECONOMICA'!C955,'PRECIO TOPE POR DEPARTAMENTO'!A:A,'PRECIO TOPE POR DEPARTAMENTO'!AB:AB),IF($D$5='PRECIO TOPE POR DEPARTAMENTO'!$AC$1,_xlfn.XLOOKUP('PROPUESTA ECONOMICA'!C955,'PRECIO TOPE POR DEPARTAMENTO'!A:A,'PRECIO TOPE POR DEPARTAMENTO'!AC:AC),IF($D$5='PRECIO TOPE POR DEPARTAMENTO'!$AD$1,_xlfn.XLOOKUP('PROPUESTA ECONOMICA'!C955,'PRECIO TOPE POR DEPARTAMENTO'!A:A,'PRECIO TOPE POR DEPARTAMENTO'!AD:AD),IF($D$5='PRECIO TOPE POR DEPARTAMENTO'!$AE$1,_xlfn.XLOOKUP('PROPUESTA ECONOMICA'!C955,'PRECIO TOPE POR DEPARTAMENTO'!A:A,'PRECIO TOPE POR DEPARTAMENTO'!AE:AE),IF($D$5='PRECIO TOPE POR DEPARTAMENTO'!$AF$1,_xlfn.XLOOKUP('PROPUESTA ECONOMICA'!C955,'PRECIO TOPE POR DEPARTAMENTO'!A:A,'PRECIO TOPE POR DEPARTAMENTO'!AF:AF),IF($D$5='PRECIO TOPE POR DEPARTAMENTO'!$AG$1,_xlfn.XLOOKUP('PROPUESTA ECONOMICA'!C955,'PRECIO TOPE POR DEPARTAMENTO'!A:A,'PRECIO TOPE POR DEPARTAMENTO'!AG:AG),IF($D$5='PRECIO TOPE POR DEPARTAMENTO'!$AH$1,_xlfn.XLOOKUP('PROPUESTA ECONOMICA'!C955,'PRECIO TOPE POR DEPARTAMENTO'!A:A,'PRECIO TOPE POR DEPARTAMENTO'!AH:AH),IF($D$5='PRECIO TOPE POR DEPARTAMENTO'!$AI$1,_xlfn.XLOOKUP('PROPUESTA ECONOMICA'!C955,'PRECIO TOPE POR DEPARTAMENTO'!A:A,'PRECIO TOPE POR DEPARTAMENTO'!AI:AI),IF($D$5='PRECIO TOPE POR DEPARTAMENTO'!$AJ$1,_xlfn.XLOOKUP('PROPUESTA ECONOMICA'!C955,'PRECIO TOPE POR DEPARTAMENTO'!A:A,'PRECIO TOPE POR DEPARTAMENTO'!AJ:AJ),)))))))))))))))))))))))))))))))))</f>
        <v>369621</v>
      </c>
      <c r="G955" s="133"/>
    </row>
    <row r="956" spans="2:7" ht="16.5">
      <c r="B956" s="98">
        <v>945</v>
      </c>
      <c r="C956" s="122" t="s">
        <v>2724</v>
      </c>
      <c r="D956" s="66" t="str">
        <f>+_xlfn.XLOOKUP(C956,'PRECIO TOPE POR DEPARTAMENTO'!A:A,'PRECIO TOPE POR DEPARTAMENTO'!B:B)</f>
        <v>SUMINISTRO E INSTALACION DE TUBERIA 8" PVC</v>
      </c>
      <c r="E956" s="67" t="str">
        <f>IF('PRECIO TOPE POR DEPARTAMENTO'!C946="","",+_xlfn.XLOOKUP(C956,'PRECIO TOPE POR DEPARTAMENTO'!A:A,'PRECIO TOPE POR DEPARTAMENTO'!C:C))</f>
        <v>M</v>
      </c>
      <c r="F956" s="132">
        <f>IF($D$5='PRECIO TOPE POR DEPARTAMENTO'!$D$1,_xlfn.XLOOKUP('PROPUESTA ECONOMICA'!C956,'PRECIO TOPE POR DEPARTAMENTO'!A:A,'PRECIO TOPE POR DEPARTAMENTO'!D:D),IF($D$5='PRECIO TOPE POR DEPARTAMENTO'!$E$1,_xlfn.XLOOKUP('PROPUESTA ECONOMICA'!C956,'PRECIO TOPE POR DEPARTAMENTO'!A:A,'PRECIO TOPE POR DEPARTAMENTO'!E:E),IF($D$5='PRECIO TOPE POR DEPARTAMENTO'!$F$1,_xlfn.XLOOKUP('PROPUESTA ECONOMICA'!C956,'PRECIO TOPE POR DEPARTAMENTO'!A:A,'PRECIO TOPE POR DEPARTAMENTO'!F:F),IF($D$5='PRECIO TOPE POR DEPARTAMENTO'!$G$1,_xlfn.XLOOKUP('PROPUESTA ECONOMICA'!C956,'PRECIO TOPE POR DEPARTAMENTO'!A:A,'PRECIO TOPE POR DEPARTAMENTO'!G:G),IF($D$5='PRECIO TOPE POR DEPARTAMENTO'!$H$1,_xlfn.XLOOKUP('PROPUESTA ECONOMICA'!C956,'PRECIO TOPE POR DEPARTAMENTO'!A:A,'PRECIO TOPE POR DEPARTAMENTO'!H:H),IF($D$5='PRECIO TOPE POR DEPARTAMENTO'!$I$1,_xlfn.XLOOKUP('PROPUESTA ECONOMICA'!C956,'PRECIO TOPE POR DEPARTAMENTO'!A:A,'PRECIO TOPE POR DEPARTAMENTO'!I:I),IF($D$5='PRECIO TOPE POR DEPARTAMENTO'!$J$1,_xlfn.XLOOKUP('PROPUESTA ECONOMICA'!C956,'PRECIO TOPE POR DEPARTAMENTO'!A:A,'PRECIO TOPE POR DEPARTAMENTO'!J:J),IF($D$5='PRECIO TOPE POR DEPARTAMENTO'!$K$1,_xlfn.XLOOKUP('PROPUESTA ECONOMICA'!C956,'PRECIO TOPE POR DEPARTAMENTO'!A:A,'PRECIO TOPE POR DEPARTAMENTO'!K:K),IF($D$5='PRECIO TOPE POR DEPARTAMENTO'!$L$1,_xlfn.XLOOKUP('PROPUESTA ECONOMICA'!C956,'PRECIO TOPE POR DEPARTAMENTO'!A:A,'PRECIO TOPE POR DEPARTAMENTO'!L:L),IF($D$5='PRECIO TOPE POR DEPARTAMENTO'!$M$1,_xlfn.XLOOKUP('PROPUESTA ECONOMICA'!C956,'PRECIO TOPE POR DEPARTAMENTO'!A:A,'PRECIO TOPE POR DEPARTAMENTO'!M:M),IF($D$5='PRECIO TOPE POR DEPARTAMENTO'!$N$1,_xlfn.XLOOKUP('PROPUESTA ECONOMICA'!C956,'PRECIO TOPE POR DEPARTAMENTO'!A:A,'PRECIO TOPE POR DEPARTAMENTO'!N:N),IF($D$5='PRECIO TOPE POR DEPARTAMENTO'!$O$1,_xlfn.XLOOKUP('PROPUESTA ECONOMICA'!C956,'PRECIO TOPE POR DEPARTAMENTO'!A:A,'PRECIO TOPE POR DEPARTAMENTO'!O:O),IF($D$5='PRECIO TOPE POR DEPARTAMENTO'!$P$1,_xlfn.XLOOKUP('PROPUESTA ECONOMICA'!C956,'PRECIO TOPE POR DEPARTAMENTO'!A:A,'PRECIO TOPE POR DEPARTAMENTO'!P:P),IF($D$5='PRECIO TOPE POR DEPARTAMENTO'!$Q$1,_xlfn.XLOOKUP('PROPUESTA ECONOMICA'!C956,'PRECIO TOPE POR DEPARTAMENTO'!A:A,'PRECIO TOPE POR DEPARTAMENTO'!Q:Q),IF($D$5='PRECIO TOPE POR DEPARTAMENTO'!$R$1,_xlfn.XLOOKUP('PROPUESTA ECONOMICA'!C956,'PRECIO TOPE POR DEPARTAMENTO'!A:A,'PRECIO TOPE POR DEPARTAMENTO'!R:R),IF($D$5='PRECIO TOPE POR DEPARTAMENTO'!$S$1,_xlfn.XLOOKUP('PROPUESTA ECONOMICA'!C956,'PRECIO TOPE POR DEPARTAMENTO'!A:A,'PRECIO TOPE POR DEPARTAMENTO'!S:S),IF($D$5='PRECIO TOPE POR DEPARTAMENTO'!$T$1,_xlfn.XLOOKUP('PROPUESTA ECONOMICA'!C956,'PRECIO TOPE POR DEPARTAMENTO'!A:A,'PRECIO TOPE POR DEPARTAMENTO'!T:T),IF($D$5='PRECIO TOPE POR DEPARTAMENTO'!$U$1,_xlfn.XLOOKUP('PROPUESTA ECONOMICA'!C956,'PRECIO TOPE POR DEPARTAMENTO'!A:A,'PRECIO TOPE POR DEPARTAMENTO'!U:U),IF($D$5='PRECIO TOPE POR DEPARTAMENTO'!$V$1,_xlfn.XLOOKUP('PROPUESTA ECONOMICA'!C956,'PRECIO TOPE POR DEPARTAMENTO'!A:A,'PRECIO TOPE POR DEPARTAMENTO'!V:V),IF($D$5='PRECIO TOPE POR DEPARTAMENTO'!$W$1,_xlfn.XLOOKUP('PROPUESTA ECONOMICA'!C956,'PRECIO TOPE POR DEPARTAMENTO'!A:A,'PRECIO TOPE POR DEPARTAMENTO'!W:W),IF($D$5='PRECIO TOPE POR DEPARTAMENTO'!$X$1,_xlfn.XLOOKUP('PROPUESTA ECONOMICA'!C956,'PRECIO TOPE POR DEPARTAMENTO'!A:A,'PRECIO TOPE POR DEPARTAMENTO'!X:X),IF($D$5='PRECIO TOPE POR DEPARTAMENTO'!$Y$1,_xlfn.XLOOKUP('PROPUESTA ECONOMICA'!C956,'PRECIO TOPE POR DEPARTAMENTO'!A:A,'PRECIO TOPE POR DEPARTAMENTO'!Y:Y),IF($D$5='PRECIO TOPE POR DEPARTAMENTO'!$Z$1,_xlfn.XLOOKUP('PROPUESTA ECONOMICA'!C956,'PRECIO TOPE POR DEPARTAMENTO'!A:A,'PRECIO TOPE POR DEPARTAMENTO'!Z:Z),IF($D$5='PRECIO TOPE POR DEPARTAMENTO'!$AA$1,_xlfn.XLOOKUP('PROPUESTA ECONOMICA'!C956,'PRECIO TOPE POR DEPARTAMENTO'!A:A,'PRECIO TOPE POR DEPARTAMENTO'!AA:AA),IF($D$5='PRECIO TOPE POR DEPARTAMENTO'!$AB$1,_xlfn.XLOOKUP('PROPUESTA ECONOMICA'!C956,'PRECIO TOPE POR DEPARTAMENTO'!A:A,'PRECIO TOPE POR DEPARTAMENTO'!AB:AB),IF($D$5='PRECIO TOPE POR DEPARTAMENTO'!$AC$1,_xlfn.XLOOKUP('PROPUESTA ECONOMICA'!C956,'PRECIO TOPE POR DEPARTAMENTO'!A:A,'PRECIO TOPE POR DEPARTAMENTO'!AC:AC),IF($D$5='PRECIO TOPE POR DEPARTAMENTO'!$AD$1,_xlfn.XLOOKUP('PROPUESTA ECONOMICA'!C956,'PRECIO TOPE POR DEPARTAMENTO'!A:A,'PRECIO TOPE POR DEPARTAMENTO'!AD:AD),IF($D$5='PRECIO TOPE POR DEPARTAMENTO'!$AE$1,_xlfn.XLOOKUP('PROPUESTA ECONOMICA'!C956,'PRECIO TOPE POR DEPARTAMENTO'!A:A,'PRECIO TOPE POR DEPARTAMENTO'!AE:AE),IF($D$5='PRECIO TOPE POR DEPARTAMENTO'!$AF$1,_xlfn.XLOOKUP('PROPUESTA ECONOMICA'!C956,'PRECIO TOPE POR DEPARTAMENTO'!A:A,'PRECIO TOPE POR DEPARTAMENTO'!AF:AF),IF($D$5='PRECIO TOPE POR DEPARTAMENTO'!$AG$1,_xlfn.XLOOKUP('PROPUESTA ECONOMICA'!C956,'PRECIO TOPE POR DEPARTAMENTO'!A:A,'PRECIO TOPE POR DEPARTAMENTO'!AG:AG),IF($D$5='PRECIO TOPE POR DEPARTAMENTO'!$AH$1,_xlfn.XLOOKUP('PROPUESTA ECONOMICA'!C956,'PRECIO TOPE POR DEPARTAMENTO'!A:A,'PRECIO TOPE POR DEPARTAMENTO'!AH:AH),IF($D$5='PRECIO TOPE POR DEPARTAMENTO'!$AI$1,_xlfn.XLOOKUP('PROPUESTA ECONOMICA'!C956,'PRECIO TOPE POR DEPARTAMENTO'!A:A,'PRECIO TOPE POR DEPARTAMENTO'!AI:AI),IF($D$5='PRECIO TOPE POR DEPARTAMENTO'!$AJ$1,_xlfn.XLOOKUP('PROPUESTA ECONOMICA'!C956,'PRECIO TOPE POR DEPARTAMENTO'!A:A,'PRECIO TOPE POR DEPARTAMENTO'!AJ:AJ),)))))))))))))))))))))))))))))))))</f>
        <v>129406</v>
      </c>
      <c r="G956" s="133"/>
    </row>
    <row r="957" spans="2:7" ht="16.5">
      <c r="B957" s="98">
        <v>946</v>
      </c>
      <c r="C957" s="122" t="s">
        <v>2726</v>
      </c>
      <c r="D957" s="66" t="str">
        <f>+_xlfn.XLOOKUP(C957,'PRECIO TOPE POR DEPARTAMENTO'!A:A,'PRECIO TOPE POR DEPARTAMENTO'!B:B)</f>
        <v>SUMINISTRO , TRANSPORTE E INSTALACIÓN DE BATERIA SELLADA 12V-12Ah</v>
      </c>
      <c r="E957" s="67" t="str">
        <f>IF('PRECIO TOPE POR DEPARTAMENTO'!C947="","",+_xlfn.XLOOKUP(C957,'PRECIO TOPE POR DEPARTAMENTO'!A:A,'PRECIO TOPE POR DEPARTAMENTO'!C:C))</f>
        <v>UN</v>
      </c>
      <c r="F957" s="132">
        <f>IF($D$5='PRECIO TOPE POR DEPARTAMENTO'!$D$1,_xlfn.XLOOKUP('PROPUESTA ECONOMICA'!C957,'PRECIO TOPE POR DEPARTAMENTO'!A:A,'PRECIO TOPE POR DEPARTAMENTO'!D:D),IF($D$5='PRECIO TOPE POR DEPARTAMENTO'!$E$1,_xlfn.XLOOKUP('PROPUESTA ECONOMICA'!C957,'PRECIO TOPE POR DEPARTAMENTO'!A:A,'PRECIO TOPE POR DEPARTAMENTO'!E:E),IF($D$5='PRECIO TOPE POR DEPARTAMENTO'!$F$1,_xlfn.XLOOKUP('PROPUESTA ECONOMICA'!C957,'PRECIO TOPE POR DEPARTAMENTO'!A:A,'PRECIO TOPE POR DEPARTAMENTO'!F:F),IF($D$5='PRECIO TOPE POR DEPARTAMENTO'!$G$1,_xlfn.XLOOKUP('PROPUESTA ECONOMICA'!C957,'PRECIO TOPE POR DEPARTAMENTO'!A:A,'PRECIO TOPE POR DEPARTAMENTO'!G:G),IF($D$5='PRECIO TOPE POR DEPARTAMENTO'!$H$1,_xlfn.XLOOKUP('PROPUESTA ECONOMICA'!C957,'PRECIO TOPE POR DEPARTAMENTO'!A:A,'PRECIO TOPE POR DEPARTAMENTO'!H:H),IF($D$5='PRECIO TOPE POR DEPARTAMENTO'!$I$1,_xlfn.XLOOKUP('PROPUESTA ECONOMICA'!C957,'PRECIO TOPE POR DEPARTAMENTO'!A:A,'PRECIO TOPE POR DEPARTAMENTO'!I:I),IF($D$5='PRECIO TOPE POR DEPARTAMENTO'!$J$1,_xlfn.XLOOKUP('PROPUESTA ECONOMICA'!C957,'PRECIO TOPE POR DEPARTAMENTO'!A:A,'PRECIO TOPE POR DEPARTAMENTO'!J:J),IF($D$5='PRECIO TOPE POR DEPARTAMENTO'!$K$1,_xlfn.XLOOKUP('PROPUESTA ECONOMICA'!C957,'PRECIO TOPE POR DEPARTAMENTO'!A:A,'PRECIO TOPE POR DEPARTAMENTO'!K:K),IF($D$5='PRECIO TOPE POR DEPARTAMENTO'!$L$1,_xlfn.XLOOKUP('PROPUESTA ECONOMICA'!C957,'PRECIO TOPE POR DEPARTAMENTO'!A:A,'PRECIO TOPE POR DEPARTAMENTO'!L:L),IF($D$5='PRECIO TOPE POR DEPARTAMENTO'!$M$1,_xlfn.XLOOKUP('PROPUESTA ECONOMICA'!C957,'PRECIO TOPE POR DEPARTAMENTO'!A:A,'PRECIO TOPE POR DEPARTAMENTO'!M:M),IF($D$5='PRECIO TOPE POR DEPARTAMENTO'!$N$1,_xlfn.XLOOKUP('PROPUESTA ECONOMICA'!C957,'PRECIO TOPE POR DEPARTAMENTO'!A:A,'PRECIO TOPE POR DEPARTAMENTO'!N:N),IF($D$5='PRECIO TOPE POR DEPARTAMENTO'!$O$1,_xlfn.XLOOKUP('PROPUESTA ECONOMICA'!C957,'PRECIO TOPE POR DEPARTAMENTO'!A:A,'PRECIO TOPE POR DEPARTAMENTO'!O:O),IF($D$5='PRECIO TOPE POR DEPARTAMENTO'!$P$1,_xlfn.XLOOKUP('PROPUESTA ECONOMICA'!C957,'PRECIO TOPE POR DEPARTAMENTO'!A:A,'PRECIO TOPE POR DEPARTAMENTO'!P:P),IF($D$5='PRECIO TOPE POR DEPARTAMENTO'!$Q$1,_xlfn.XLOOKUP('PROPUESTA ECONOMICA'!C957,'PRECIO TOPE POR DEPARTAMENTO'!A:A,'PRECIO TOPE POR DEPARTAMENTO'!Q:Q),IF($D$5='PRECIO TOPE POR DEPARTAMENTO'!$R$1,_xlfn.XLOOKUP('PROPUESTA ECONOMICA'!C957,'PRECIO TOPE POR DEPARTAMENTO'!A:A,'PRECIO TOPE POR DEPARTAMENTO'!R:R),IF($D$5='PRECIO TOPE POR DEPARTAMENTO'!$S$1,_xlfn.XLOOKUP('PROPUESTA ECONOMICA'!C957,'PRECIO TOPE POR DEPARTAMENTO'!A:A,'PRECIO TOPE POR DEPARTAMENTO'!S:S),IF($D$5='PRECIO TOPE POR DEPARTAMENTO'!$T$1,_xlfn.XLOOKUP('PROPUESTA ECONOMICA'!C957,'PRECIO TOPE POR DEPARTAMENTO'!A:A,'PRECIO TOPE POR DEPARTAMENTO'!T:T),IF($D$5='PRECIO TOPE POR DEPARTAMENTO'!$U$1,_xlfn.XLOOKUP('PROPUESTA ECONOMICA'!C957,'PRECIO TOPE POR DEPARTAMENTO'!A:A,'PRECIO TOPE POR DEPARTAMENTO'!U:U),IF($D$5='PRECIO TOPE POR DEPARTAMENTO'!$V$1,_xlfn.XLOOKUP('PROPUESTA ECONOMICA'!C957,'PRECIO TOPE POR DEPARTAMENTO'!A:A,'PRECIO TOPE POR DEPARTAMENTO'!V:V),IF($D$5='PRECIO TOPE POR DEPARTAMENTO'!$W$1,_xlfn.XLOOKUP('PROPUESTA ECONOMICA'!C957,'PRECIO TOPE POR DEPARTAMENTO'!A:A,'PRECIO TOPE POR DEPARTAMENTO'!W:W),IF($D$5='PRECIO TOPE POR DEPARTAMENTO'!$X$1,_xlfn.XLOOKUP('PROPUESTA ECONOMICA'!C957,'PRECIO TOPE POR DEPARTAMENTO'!A:A,'PRECIO TOPE POR DEPARTAMENTO'!X:X),IF($D$5='PRECIO TOPE POR DEPARTAMENTO'!$Y$1,_xlfn.XLOOKUP('PROPUESTA ECONOMICA'!C957,'PRECIO TOPE POR DEPARTAMENTO'!A:A,'PRECIO TOPE POR DEPARTAMENTO'!Y:Y),IF($D$5='PRECIO TOPE POR DEPARTAMENTO'!$Z$1,_xlfn.XLOOKUP('PROPUESTA ECONOMICA'!C957,'PRECIO TOPE POR DEPARTAMENTO'!A:A,'PRECIO TOPE POR DEPARTAMENTO'!Z:Z),IF($D$5='PRECIO TOPE POR DEPARTAMENTO'!$AA$1,_xlfn.XLOOKUP('PROPUESTA ECONOMICA'!C957,'PRECIO TOPE POR DEPARTAMENTO'!A:A,'PRECIO TOPE POR DEPARTAMENTO'!AA:AA),IF($D$5='PRECIO TOPE POR DEPARTAMENTO'!$AB$1,_xlfn.XLOOKUP('PROPUESTA ECONOMICA'!C957,'PRECIO TOPE POR DEPARTAMENTO'!A:A,'PRECIO TOPE POR DEPARTAMENTO'!AB:AB),IF($D$5='PRECIO TOPE POR DEPARTAMENTO'!$AC$1,_xlfn.XLOOKUP('PROPUESTA ECONOMICA'!C957,'PRECIO TOPE POR DEPARTAMENTO'!A:A,'PRECIO TOPE POR DEPARTAMENTO'!AC:AC),IF($D$5='PRECIO TOPE POR DEPARTAMENTO'!$AD$1,_xlfn.XLOOKUP('PROPUESTA ECONOMICA'!C957,'PRECIO TOPE POR DEPARTAMENTO'!A:A,'PRECIO TOPE POR DEPARTAMENTO'!AD:AD),IF($D$5='PRECIO TOPE POR DEPARTAMENTO'!$AE$1,_xlfn.XLOOKUP('PROPUESTA ECONOMICA'!C957,'PRECIO TOPE POR DEPARTAMENTO'!A:A,'PRECIO TOPE POR DEPARTAMENTO'!AE:AE),IF($D$5='PRECIO TOPE POR DEPARTAMENTO'!$AF$1,_xlfn.XLOOKUP('PROPUESTA ECONOMICA'!C957,'PRECIO TOPE POR DEPARTAMENTO'!A:A,'PRECIO TOPE POR DEPARTAMENTO'!AF:AF),IF($D$5='PRECIO TOPE POR DEPARTAMENTO'!$AG$1,_xlfn.XLOOKUP('PROPUESTA ECONOMICA'!C957,'PRECIO TOPE POR DEPARTAMENTO'!A:A,'PRECIO TOPE POR DEPARTAMENTO'!AG:AG),IF($D$5='PRECIO TOPE POR DEPARTAMENTO'!$AH$1,_xlfn.XLOOKUP('PROPUESTA ECONOMICA'!C957,'PRECIO TOPE POR DEPARTAMENTO'!A:A,'PRECIO TOPE POR DEPARTAMENTO'!AH:AH),IF($D$5='PRECIO TOPE POR DEPARTAMENTO'!$AI$1,_xlfn.XLOOKUP('PROPUESTA ECONOMICA'!C957,'PRECIO TOPE POR DEPARTAMENTO'!A:A,'PRECIO TOPE POR DEPARTAMENTO'!AI:AI),IF($D$5='PRECIO TOPE POR DEPARTAMENTO'!$AJ$1,_xlfn.XLOOKUP('PROPUESTA ECONOMICA'!C957,'PRECIO TOPE POR DEPARTAMENTO'!A:A,'PRECIO TOPE POR DEPARTAMENTO'!AJ:AJ),)))))))))))))))))))))))))))))))))</f>
        <v>96210</v>
      </c>
      <c r="G957" s="133"/>
    </row>
    <row r="958" spans="2:7" ht="25.5">
      <c r="B958" s="98">
        <v>947</v>
      </c>
      <c r="C958" s="122" t="s">
        <v>2728</v>
      </c>
      <c r="D958" s="66" t="str">
        <f>+_xlfn.XLOOKUP(C958,'PRECIO TOPE POR DEPARTAMENTO'!A:A,'PRECIO TOPE POR DEPARTAMENTO'!B:B)</f>
        <v>SUMINISTRO, TRANSPORTE E INSTALACION DE ACOMETIDA EN CABLE 3NO.6 + 1NO.8 + 1NO.10 CU AWG HFFR-LS</v>
      </c>
      <c r="E958" s="67" t="str">
        <f>IF('PRECIO TOPE POR DEPARTAMENTO'!C948="","",+_xlfn.XLOOKUP(C958,'PRECIO TOPE POR DEPARTAMENTO'!A:A,'PRECIO TOPE POR DEPARTAMENTO'!C:C))</f>
        <v>m</v>
      </c>
      <c r="F958" s="132">
        <f>IF($D$5='PRECIO TOPE POR DEPARTAMENTO'!$D$1,_xlfn.XLOOKUP('PROPUESTA ECONOMICA'!C958,'PRECIO TOPE POR DEPARTAMENTO'!A:A,'PRECIO TOPE POR DEPARTAMENTO'!D:D),IF($D$5='PRECIO TOPE POR DEPARTAMENTO'!$E$1,_xlfn.XLOOKUP('PROPUESTA ECONOMICA'!C958,'PRECIO TOPE POR DEPARTAMENTO'!A:A,'PRECIO TOPE POR DEPARTAMENTO'!E:E),IF($D$5='PRECIO TOPE POR DEPARTAMENTO'!$F$1,_xlfn.XLOOKUP('PROPUESTA ECONOMICA'!C958,'PRECIO TOPE POR DEPARTAMENTO'!A:A,'PRECIO TOPE POR DEPARTAMENTO'!F:F),IF($D$5='PRECIO TOPE POR DEPARTAMENTO'!$G$1,_xlfn.XLOOKUP('PROPUESTA ECONOMICA'!C958,'PRECIO TOPE POR DEPARTAMENTO'!A:A,'PRECIO TOPE POR DEPARTAMENTO'!G:G),IF($D$5='PRECIO TOPE POR DEPARTAMENTO'!$H$1,_xlfn.XLOOKUP('PROPUESTA ECONOMICA'!C958,'PRECIO TOPE POR DEPARTAMENTO'!A:A,'PRECIO TOPE POR DEPARTAMENTO'!H:H),IF($D$5='PRECIO TOPE POR DEPARTAMENTO'!$I$1,_xlfn.XLOOKUP('PROPUESTA ECONOMICA'!C958,'PRECIO TOPE POR DEPARTAMENTO'!A:A,'PRECIO TOPE POR DEPARTAMENTO'!I:I),IF($D$5='PRECIO TOPE POR DEPARTAMENTO'!$J$1,_xlfn.XLOOKUP('PROPUESTA ECONOMICA'!C958,'PRECIO TOPE POR DEPARTAMENTO'!A:A,'PRECIO TOPE POR DEPARTAMENTO'!J:J),IF($D$5='PRECIO TOPE POR DEPARTAMENTO'!$K$1,_xlfn.XLOOKUP('PROPUESTA ECONOMICA'!C958,'PRECIO TOPE POR DEPARTAMENTO'!A:A,'PRECIO TOPE POR DEPARTAMENTO'!K:K),IF($D$5='PRECIO TOPE POR DEPARTAMENTO'!$L$1,_xlfn.XLOOKUP('PROPUESTA ECONOMICA'!C958,'PRECIO TOPE POR DEPARTAMENTO'!A:A,'PRECIO TOPE POR DEPARTAMENTO'!L:L),IF($D$5='PRECIO TOPE POR DEPARTAMENTO'!$M$1,_xlfn.XLOOKUP('PROPUESTA ECONOMICA'!C958,'PRECIO TOPE POR DEPARTAMENTO'!A:A,'PRECIO TOPE POR DEPARTAMENTO'!M:M),IF($D$5='PRECIO TOPE POR DEPARTAMENTO'!$N$1,_xlfn.XLOOKUP('PROPUESTA ECONOMICA'!C958,'PRECIO TOPE POR DEPARTAMENTO'!A:A,'PRECIO TOPE POR DEPARTAMENTO'!N:N),IF($D$5='PRECIO TOPE POR DEPARTAMENTO'!$O$1,_xlfn.XLOOKUP('PROPUESTA ECONOMICA'!C958,'PRECIO TOPE POR DEPARTAMENTO'!A:A,'PRECIO TOPE POR DEPARTAMENTO'!O:O),IF($D$5='PRECIO TOPE POR DEPARTAMENTO'!$P$1,_xlfn.XLOOKUP('PROPUESTA ECONOMICA'!C958,'PRECIO TOPE POR DEPARTAMENTO'!A:A,'PRECIO TOPE POR DEPARTAMENTO'!P:P),IF($D$5='PRECIO TOPE POR DEPARTAMENTO'!$Q$1,_xlfn.XLOOKUP('PROPUESTA ECONOMICA'!C958,'PRECIO TOPE POR DEPARTAMENTO'!A:A,'PRECIO TOPE POR DEPARTAMENTO'!Q:Q),IF($D$5='PRECIO TOPE POR DEPARTAMENTO'!$R$1,_xlfn.XLOOKUP('PROPUESTA ECONOMICA'!C958,'PRECIO TOPE POR DEPARTAMENTO'!A:A,'PRECIO TOPE POR DEPARTAMENTO'!R:R),IF($D$5='PRECIO TOPE POR DEPARTAMENTO'!$S$1,_xlfn.XLOOKUP('PROPUESTA ECONOMICA'!C958,'PRECIO TOPE POR DEPARTAMENTO'!A:A,'PRECIO TOPE POR DEPARTAMENTO'!S:S),IF($D$5='PRECIO TOPE POR DEPARTAMENTO'!$T$1,_xlfn.XLOOKUP('PROPUESTA ECONOMICA'!C958,'PRECIO TOPE POR DEPARTAMENTO'!A:A,'PRECIO TOPE POR DEPARTAMENTO'!T:T),IF($D$5='PRECIO TOPE POR DEPARTAMENTO'!$U$1,_xlfn.XLOOKUP('PROPUESTA ECONOMICA'!C958,'PRECIO TOPE POR DEPARTAMENTO'!A:A,'PRECIO TOPE POR DEPARTAMENTO'!U:U),IF($D$5='PRECIO TOPE POR DEPARTAMENTO'!$V$1,_xlfn.XLOOKUP('PROPUESTA ECONOMICA'!C958,'PRECIO TOPE POR DEPARTAMENTO'!A:A,'PRECIO TOPE POR DEPARTAMENTO'!V:V),IF($D$5='PRECIO TOPE POR DEPARTAMENTO'!$W$1,_xlfn.XLOOKUP('PROPUESTA ECONOMICA'!C958,'PRECIO TOPE POR DEPARTAMENTO'!A:A,'PRECIO TOPE POR DEPARTAMENTO'!W:W),IF($D$5='PRECIO TOPE POR DEPARTAMENTO'!$X$1,_xlfn.XLOOKUP('PROPUESTA ECONOMICA'!C958,'PRECIO TOPE POR DEPARTAMENTO'!A:A,'PRECIO TOPE POR DEPARTAMENTO'!X:X),IF($D$5='PRECIO TOPE POR DEPARTAMENTO'!$Y$1,_xlfn.XLOOKUP('PROPUESTA ECONOMICA'!C958,'PRECIO TOPE POR DEPARTAMENTO'!A:A,'PRECIO TOPE POR DEPARTAMENTO'!Y:Y),IF($D$5='PRECIO TOPE POR DEPARTAMENTO'!$Z$1,_xlfn.XLOOKUP('PROPUESTA ECONOMICA'!C958,'PRECIO TOPE POR DEPARTAMENTO'!A:A,'PRECIO TOPE POR DEPARTAMENTO'!Z:Z),IF($D$5='PRECIO TOPE POR DEPARTAMENTO'!$AA$1,_xlfn.XLOOKUP('PROPUESTA ECONOMICA'!C958,'PRECIO TOPE POR DEPARTAMENTO'!A:A,'PRECIO TOPE POR DEPARTAMENTO'!AA:AA),IF($D$5='PRECIO TOPE POR DEPARTAMENTO'!$AB$1,_xlfn.XLOOKUP('PROPUESTA ECONOMICA'!C958,'PRECIO TOPE POR DEPARTAMENTO'!A:A,'PRECIO TOPE POR DEPARTAMENTO'!AB:AB),IF($D$5='PRECIO TOPE POR DEPARTAMENTO'!$AC$1,_xlfn.XLOOKUP('PROPUESTA ECONOMICA'!C958,'PRECIO TOPE POR DEPARTAMENTO'!A:A,'PRECIO TOPE POR DEPARTAMENTO'!AC:AC),IF($D$5='PRECIO TOPE POR DEPARTAMENTO'!$AD$1,_xlfn.XLOOKUP('PROPUESTA ECONOMICA'!C958,'PRECIO TOPE POR DEPARTAMENTO'!A:A,'PRECIO TOPE POR DEPARTAMENTO'!AD:AD),IF($D$5='PRECIO TOPE POR DEPARTAMENTO'!$AE$1,_xlfn.XLOOKUP('PROPUESTA ECONOMICA'!C958,'PRECIO TOPE POR DEPARTAMENTO'!A:A,'PRECIO TOPE POR DEPARTAMENTO'!AE:AE),IF($D$5='PRECIO TOPE POR DEPARTAMENTO'!$AF$1,_xlfn.XLOOKUP('PROPUESTA ECONOMICA'!C958,'PRECIO TOPE POR DEPARTAMENTO'!A:A,'PRECIO TOPE POR DEPARTAMENTO'!AF:AF),IF($D$5='PRECIO TOPE POR DEPARTAMENTO'!$AG$1,_xlfn.XLOOKUP('PROPUESTA ECONOMICA'!C958,'PRECIO TOPE POR DEPARTAMENTO'!A:A,'PRECIO TOPE POR DEPARTAMENTO'!AG:AG),IF($D$5='PRECIO TOPE POR DEPARTAMENTO'!$AH$1,_xlfn.XLOOKUP('PROPUESTA ECONOMICA'!C958,'PRECIO TOPE POR DEPARTAMENTO'!A:A,'PRECIO TOPE POR DEPARTAMENTO'!AH:AH),IF($D$5='PRECIO TOPE POR DEPARTAMENTO'!$AI$1,_xlfn.XLOOKUP('PROPUESTA ECONOMICA'!C958,'PRECIO TOPE POR DEPARTAMENTO'!A:A,'PRECIO TOPE POR DEPARTAMENTO'!AI:AI),IF($D$5='PRECIO TOPE POR DEPARTAMENTO'!$AJ$1,_xlfn.XLOOKUP('PROPUESTA ECONOMICA'!C958,'PRECIO TOPE POR DEPARTAMENTO'!A:A,'PRECIO TOPE POR DEPARTAMENTO'!AJ:AJ),)))))))))))))))))))))))))))))))))</f>
        <v>41333</v>
      </c>
      <c r="G958" s="133"/>
    </row>
    <row r="959" spans="2:7" ht="16.5">
      <c r="B959" s="98">
        <v>948</v>
      </c>
      <c r="C959" s="122" t="s">
        <v>2731</v>
      </c>
      <c r="D959" s="82" t="str">
        <f>+_xlfn.XLOOKUP(C959,'PRECIO TOPE POR DEPARTAMENTO'!A:A,'PRECIO TOPE POR DEPARTAMENTO'!B:B)</f>
        <v>SUMINISTRO, TRANSPORTE E INSTALACION DE CABLE UTP CAT. 6A</v>
      </c>
      <c r="E959" s="83" t="str">
        <f>IF('PRECIO TOPE POR DEPARTAMENTO'!C949="","",+_xlfn.XLOOKUP(C959,'PRECIO TOPE POR DEPARTAMENTO'!A:A,'PRECIO TOPE POR DEPARTAMENTO'!C:C))</f>
        <v>M</v>
      </c>
      <c r="F959" s="132">
        <f>IF($D$5='PRECIO TOPE POR DEPARTAMENTO'!$D$1,_xlfn.XLOOKUP('PROPUESTA ECONOMICA'!C959,'PRECIO TOPE POR DEPARTAMENTO'!A:A,'PRECIO TOPE POR DEPARTAMENTO'!D:D),IF($D$5='PRECIO TOPE POR DEPARTAMENTO'!$E$1,_xlfn.XLOOKUP('PROPUESTA ECONOMICA'!C959,'PRECIO TOPE POR DEPARTAMENTO'!A:A,'PRECIO TOPE POR DEPARTAMENTO'!E:E),IF($D$5='PRECIO TOPE POR DEPARTAMENTO'!$F$1,_xlfn.XLOOKUP('PROPUESTA ECONOMICA'!C959,'PRECIO TOPE POR DEPARTAMENTO'!A:A,'PRECIO TOPE POR DEPARTAMENTO'!F:F),IF($D$5='PRECIO TOPE POR DEPARTAMENTO'!$G$1,_xlfn.XLOOKUP('PROPUESTA ECONOMICA'!C959,'PRECIO TOPE POR DEPARTAMENTO'!A:A,'PRECIO TOPE POR DEPARTAMENTO'!G:G),IF($D$5='PRECIO TOPE POR DEPARTAMENTO'!$H$1,_xlfn.XLOOKUP('PROPUESTA ECONOMICA'!C959,'PRECIO TOPE POR DEPARTAMENTO'!A:A,'PRECIO TOPE POR DEPARTAMENTO'!H:H),IF($D$5='PRECIO TOPE POR DEPARTAMENTO'!$I$1,_xlfn.XLOOKUP('PROPUESTA ECONOMICA'!C959,'PRECIO TOPE POR DEPARTAMENTO'!A:A,'PRECIO TOPE POR DEPARTAMENTO'!I:I),IF($D$5='PRECIO TOPE POR DEPARTAMENTO'!$J$1,_xlfn.XLOOKUP('PROPUESTA ECONOMICA'!C959,'PRECIO TOPE POR DEPARTAMENTO'!A:A,'PRECIO TOPE POR DEPARTAMENTO'!J:J),IF($D$5='PRECIO TOPE POR DEPARTAMENTO'!$K$1,_xlfn.XLOOKUP('PROPUESTA ECONOMICA'!C959,'PRECIO TOPE POR DEPARTAMENTO'!A:A,'PRECIO TOPE POR DEPARTAMENTO'!K:K),IF($D$5='PRECIO TOPE POR DEPARTAMENTO'!$L$1,_xlfn.XLOOKUP('PROPUESTA ECONOMICA'!C959,'PRECIO TOPE POR DEPARTAMENTO'!A:A,'PRECIO TOPE POR DEPARTAMENTO'!L:L),IF($D$5='PRECIO TOPE POR DEPARTAMENTO'!$M$1,_xlfn.XLOOKUP('PROPUESTA ECONOMICA'!C959,'PRECIO TOPE POR DEPARTAMENTO'!A:A,'PRECIO TOPE POR DEPARTAMENTO'!M:M),IF($D$5='PRECIO TOPE POR DEPARTAMENTO'!$N$1,_xlfn.XLOOKUP('PROPUESTA ECONOMICA'!C959,'PRECIO TOPE POR DEPARTAMENTO'!A:A,'PRECIO TOPE POR DEPARTAMENTO'!N:N),IF($D$5='PRECIO TOPE POR DEPARTAMENTO'!$O$1,_xlfn.XLOOKUP('PROPUESTA ECONOMICA'!C959,'PRECIO TOPE POR DEPARTAMENTO'!A:A,'PRECIO TOPE POR DEPARTAMENTO'!O:O),IF($D$5='PRECIO TOPE POR DEPARTAMENTO'!$P$1,_xlfn.XLOOKUP('PROPUESTA ECONOMICA'!C959,'PRECIO TOPE POR DEPARTAMENTO'!A:A,'PRECIO TOPE POR DEPARTAMENTO'!P:P),IF($D$5='PRECIO TOPE POR DEPARTAMENTO'!$Q$1,_xlfn.XLOOKUP('PROPUESTA ECONOMICA'!C959,'PRECIO TOPE POR DEPARTAMENTO'!A:A,'PRECIO TOPE POR DEPARTAMENTO'!Q:Q),IF($D$5='PRECIO TOPE POR DEPARTAMENTO'!$R$1,_xlfn.XLOOKUP('PROPUESTA ECONOMICA'!C959,'PRECIO TOPE POR DEPARTAMENTO'!A:A,'PRECIO TOPE POR DEPARTAMENTO'!R:R),IF($D$5='PRECIO TOPE POR DEPARTAMENTO'!$S$1,_xlfn.XLOOKUP('PROPUESTA ECONOMICA'!C959,'PRECIO TOPE POR DEPARTAMENTO'!A:A,'PRECIO TOPE POR DEPARTAMENTO'!S:S),IF($D$5='PRECIO TOPE POR DEPARTAMENTO'!$T$1,_xlfn.XLOOKUP('PROPUESTA ECONOMICA'!C959,'PRECIO TOPE POR DEPARTAMENTO'!A:A,'PRECIO TOPE POR DEPARTAMENTO'!T:T),IF($D$5='PRECIO TOPE POR DEPARTAMENTO'!$U$1,_xlfn.XLOOKUP('PROPUESTA ECONOMICA'!C959,'PRECIO TOPE POR DEPARTAMENTO'!A:A,'PRECIO TOPE POR DEPARTAMENTO'!U:U),IF($D$5='PRECIO TOPE POR DEPARTAMENTO'!$V$1,_xlfn.XLOOKUP('PROPUESTA ECONOMICA'!C959,'PRECIO TOPE POR DEPARTAMENTO'!A:A,'PRECIO TOPE POR DEPARTAMENTO'!V:V),IF($D$5='PRECIO TOPE POR DEPARTAMENTO'!$W$1,_xlfn.XLOOKUP('PROPUESTA ECONOMICA'!C959,'PRECIO TOPE POR DEPARTAMENTO'!A:A,'PRECIO TOPE POR DEPARTAMENTO'!W:W),IF($D$5='PRECIO TOPE POR DEPARTAMENTO'!$X$1,_xlfn.XLOOKUP('PROPUESTA ECONOMICA'!C959,'PRECIO TOPE POR DEPARTAMENTO'!A:A,'PRECIO TOPE POR DEPARTAMENTO'!X:X),IF($D$5='PRECIO TOPE POR DEPARTAMENTO'!$Y$1,_xlfn.XLOOKUP('PROPUESTA ECONOMICA'!C959,'PRECIO TOPE POR DEPARTAMENTO'!A:A,'PRECIO TOPE POR DEPARTAMENTO'!Y:Y),IF($D$5='PRECIO TOPE POR DEPARTAMENTO'!$Z$1,_xlfn.XLOOKUP('PROPUESTA ECONOMICA'!C959,'PRECIO TOPE POR DEPARTAMENTO'!A:A,'PRECIO TOPE POR DEPARTAMENTO'!Z:Z),IF($D$5='PRECIO TOPE POR DEPARTAMENTO'!$AA$1,_xlfn.XLOOKUP('PROPUESTA ECONOMICA'!C959,'PRECIO TOPE POR DEPARTAMENTO'!A:A,'PRECIO TOPE POR DEPARTAMENTO'!AA:AA),IF($D$5='PRECIO TOPE POR DEPARTAMENTO'!$AB$1,_xlfn.XLOOKUP('PROPUESTA ECONOMICA'!C959,'PRECIO TOPE POR DEPARTAMENTO'!A:A,'PRECIO TOPE POR DEPARTAMENTO'!AB:AB),IF($D$5='PRECIO TOPE POR DEPARTAMENTO'!$AC$1,_xlfn.XLOOKUP('PROPUESTA ECONOMICA'!C959,'PRECIO TOPE POR DEPARTAMENTO'!A:A,'PRECIO TOPE POR DEPARTAMENTO'!AC:AC),IF($D$5='PRECIO TOPE POR DEPARTAMENTO'!$AD$1,_xlfn.XLOOKUP('PROPUESTA ECONOMICA'!C959,'PRECIO TOPE POR DEPARTAMENTO'!A:A,'PRECIO TOPE POR DEPARTAMENTO'!AD:AD),IF($D$5='PRECIO TOPE POR DEPARTAMENTO'!$AE$1,_xlfn.XLOOKUP('PROPUESTA ECONOMICA'!C959,'PRECIO TOPE POR DEPARTAMENTO'!A:A,'PRECIO TOPE POR DEPARTAMENTO'!AE:AE),IF($D$5='PRECIO TOPE POR DEPARTAMENTO'!$AF$1,_xlfn.XLOOKUP('PROPUESTA ECONOMICA'!C959,'PRECIO TOPE POR DEPARTAMENTO'!A:A,'PRECIO TOPE POR DEPARTAMENTO'!AF:AF),IF($D$5='PRECIO TOPE POR DEPARTAMENTO'!$AG$1,_xlfn.XLOOKUP('PROPUESTA ECONOMICA'!C959,'PRECIO TOPE POR DEPARTAMENTO'!A:A,'PRECIO TOPE POR DEPARTAMENTO'!AG:AG),IF($D$5='PRECIO TOPE POR DEPARTAMENTO'!$AH$1,_xlfn.XLOOKUP('PROPUESTA ECONOMICA'!C959,'PRECIO TOPE POR DEPARTAMENTO'!A:A,'PRECIO TOPE POR DEPARTAMENTO'!AH:AH),IF($D$5='PRECIO TOPE POR DEPARTAMENTO'!$AI$1,_xlfn.XLOOKUP('PROPUESTA ECONOMICA'!C959,'PRECIO TOPE POR DEPARTAMENTO'!A:A,'PRECIO TOPE POR DEPARTAMENTO'!AI:AI),IF($D$5='PRECIO TOPE POR DEPARTAMENTO'!$AJ$1,_xlfn.XLOOKUP('PROPUESTA ECONOMICA'!C959,'PRECIO TOPE POR DEPARTAMENTO'!A:A,'PRECIO TOPE POR DEPARTAMENTO'!AJ:AJ),)))))))))))))))))))))))))))))))))</f>
        <v>5620</v>
      </c>
      <c r="G959" s="133"/>
    </row>
    <row r="960" spans="2:7" ht="25.5">
      <c r="B960" s="98">
        <v>949</v>
      </c>
      <c r="C960" s="122" t="s">
        <v>2733</v>
      </c>
      <c r="D960" s="56" t="str">
        <f>+_xlfn.XLOOKUP(C960,'PRECIO TOPE POR DEPARTAMENTO'!A:A,'PRECIO TOPE POR DEPARTAMENTO'!B:B)</f>
        <v>Suministro transporte e instalacion de cajas de paso 12x12x5, incluye accesrios y todos los elementos para su correcto funcionamiento</v>
      </c>
      <c r="E960" s="57" t="str">
        <f>IF('PRECIO TOPE POR DEPARTAMENTO'!C950="","",+_xlfn.XLOOKUP(C960,'PRECIO TOPE POR DEPARTAMENTO'!A:A,'PRECIO TOPE POR DEPARTAMENTO'!C:C))</f>
        <v>UN</v>
      </c>
      <c r="F960" s="132">
        <f>IF($D$5='PRECIO TOPE POR DEPARTAMENTO'!$D$1,_xlfn.XLOOKUP('PROPUESTA ECONOMICA'!C960,'PRECIO TOPE POR DEPARTAMENTO'!A:A,'PRECIO TOPE POR DEPARTAMENTO'!D:D),IF($D$5='PRECIO TOPE POR DEPARTAMENTO'!$E$1,_xlfn.XLOOKUP('PROPUESTA ECONOMICA'!C960,'PRECIO TOPE POR DEPARTAMENTO'!A:A,'PRECIO TOPE POR DEPARTAMENTO'!E:E),IF($D$5='PRECIO TOPE POR DEPARTAMENTO'!$F$1,_xlfn.XLOOKUP('PROPUESTA ECONOMICA'!C960,'PRECIO TOPE POR DEPARTAMENTO'!A:A,'PRECIO TOPE POR DEPARTAMENTO'!F:F),IF($D$5='PRECIO TOPE POR DEPARTAMENTO'!$G$1,_xlfn.XLOOKUP('PROPUESTA ECONOMICA'!C960,'PRECIO TOPE POR DEPARTAMENTO'!A:A,'PRECIO TOPE POR DEPARTAMENTO'!G:G),IF($D$5='PRECIO TOPE POR DEPARTAMENTO'!$H$1,_xlfn.XLOOKUP('PROPUESTA ECONOMICA'!C960,'PRECIO TOPE POR DEPARTAMENTO'!A:A,'PRECIO TOPE POR DEPARTAMENTO'!H:H),IF($D$5='PRECIO TOPE POR DEPARTAMENTO'!$I$1,_xlfn.XLOOKUP('PROPUESTA ECONOMICA'!C960,'PRECIO TOPE POR DEPARTAMENTO'!A:A,'PRECIO TOPE POR DEPARTAMENTO'!I:I),IF($D$5='PRECIO TOPE POR DEPARTAMENTO'!$J$1,_xlfn.XLOOKUP('PROPUESTA ECONOMICA'!C960,'PRECIO TOPE POR DEPARTAMENTO'!A:A,'PRECIO TOPE POR DEPARTAMENTO'!J:J),IF($D$5='PRECIO TOPE POR DEPARTAMENTO'!$K$1,_xlfn.XLOOKUP('PROPUESTA ECONOMICA'!C960,'PRECIO TOPE POR DEPARTAMENTO'!A:A,'PRECIO TOPE POR DEPARTAMENTO'!K:K),IF($D$5='PRECIO TOPE POR DEPARTAMENTO'!$L$1,_xlfn.XLOOKUP('PROPUESTA ECONOMICA'!C960,'PRECIO TOPE POR DEPARTAMENTO'!A:A,'PRECIO TOPE POR DEPARTAMENTO'!L:L),IF($D$5='PRECIO TOPE POR DEPARTAMENTO'!$M$1,_xlfn.XLOOKUP('PROPUESTA ECONOMICA'!C960,'PRECIO TOPE POR DEPARTAMENTO'!A:A,'PRECIO TOPE POR DEPARTAMENTO'!M:M),IF($D$5='PRECIO TOPE POR DEPARTAMENTO'!$N$1,_xlfn.XLOOKUP('PROPUESTA ECONOMICA'!C960,'PRECIO TOPE POR DEPARTAMENTO'!A:A,'PRECIO TOPE POR DEPARTAMENTO'!N:N),IF($D$5='PRECIO TOPE POR DEPARTAMENTO'!$O$1,_xlfn.XLOOKUP('PROPUESTA ECONOMICA'!C960,'PRECIO TOPE POR DEPARTAMENTO'!A:A,'PRECIO TOPE POR DEPARTAMENTO'!O:O),IF($D$5='PRECIO TOPE POR DEPARTAMENTO'!$P$1,_xlfn.XLOOKUP('PROPUESTA ECONOMICA'!C960,'PRECIO TOPE POR DEPARTAMENTO'!A:A,'PRECIO TOPE POR DEPARTAMENTO'!P:P),IF($D$5='PRECIO TOPE POR DEPARTAMENTO'!$Q$1,_xlfn.XLOOKUP('PROPUESTA ECONOMICA'!C960,'PRECIO TOPE POR DEPARTAMENTO'!A:A,'PRECIO TOPE POR DEPARTAMENTO'!Q:Q),IF($D$5='PRECIO TOPE POR DEPARTAMENTO'!$R$1,_xlfn.XLOOKUP('PROPUESTA ECONOMICA'!C960,'PRECIO TOPE POR DEPARTAMENTO'!A:A,'PRECIO TOPE POR DEPARTAMENTO'!R:R),IF($D$5='PRECIO TOPE POR DEPARTAMENTO'!$S$1,_xlfn.XLOOKUP('PROPUESTA ECONOMICA'!C960,'PRECIO TOPE POR DEPARTAMENTO'!A:A,'PRECIO TOPE POR DEPARTAMENTO'!S:S),IF($D$5='PRECIO TOPE POR DEPARTAMENTO'!$T$1,_xlfn.XLOOKUP('PROPUESTA ECONOMICA'!C960,'PRECIO TOPE POR DEPARTAMENTO'!A:A,'PRECIO TOPE POR DEPARTAMENTO'!T:T),IF($D$5='PRECIO TOPE POR DEPARTAMENTO'!$U$1,_xlfn.XLOOKUP('PROPUESTA ECONOMICA'!C960,'PRECIO TOPE POR DEPARTAMENTO'!A:A,'PRECIO TOPE POR DEPARTAMENTO'!U:U),IF($D$5='PRECIO TOPE POR DEPARTAMENTO'!$V$1,_xlfn.XLOOKUP('PROPUESTA ECONOMICA'!C960,'PRECIO TOPE POR DEPARTAMENTO'!A:A,'PRECIO TOPE POR DEPARTAMENTO'!V:V),IF($D$5='PRECIO TOPE POR DEPARTAMENTO'!$W$1,_xlfn.XLOOKUP('PROPUESTA ECONOMICA'!C960,'PRECIO TOPE POR DEPARTAMENTO'!A:A,'PRECIO TOPE POR DEPARTAMENTO'!W:W),IF($D$5='PRECIO TOPE POR DEPARTAMENTO'!$X$1,_xlfn.XLOOKUP('PROPUESTA ECONOMICA'!C960,'PRECIO TOPE POR DEPARTAMENTO'!A:A,'PRECIO TOPE POR DEPARTAMENTO'!X:X),IF($D$5='PRECIO TOPE POR DEPARTAMENTO'!$Y$1,_xlfn.XLOOKUP('PROPUESTA ECONOMICA'!C960,'PRECIO TOPE POR DEPARTAMENTO'!A:A,'PRECIO TOPE POR DEPARTAMENTO'!Y:Y),IF($D$5='PRECIO TOPE POR DEPARTAMENTO'!$Z$1,_xlfn.XLOOKUP('PROPUESTA ECONOMICA'!C960,'PRECIO TOPE POR DEPARTAMENTO'!A:A,'PRECIO TOPE POR DEPARTAMENTO'!Z:Z),IF($D$5='PRECIO TOPE POR DEPARTAMENTO'!$AA$1,_xlfn.XLOOKUP('PROPUESTA ECONOMICA'!C960,'PRECIO TOPE POR DEPARTAMENTO'!A:A,'PRECIO TOPE POR DEPARTAMENTO'!AA:AA),IF($D$5='PRECIO TOPE POR DEPARTAMENTO'!$AB$1,_xlfn.XLOOKUP('PROPUESTA ECONOMICA'!C960,'PRECIO TOPE POR DEPARTAMENTO'!A:A,'PRECIO TOPE POR DEPARTAMENTO'!AB:AB),IF($D$5='PRECIO TOPE POR DEPARTAMENTO'!$AC$1,_xlfn.XLOOKUP('PROPUESTA ECONOMICA'!C960,'PRECIO TOPE POR DEPARTAMENTO'!A:A,'PRECIO TOPE POR DEPARTAMENTO'!AC:AC),IF($D$5='PRECIO TOPE POR DEPARTAMENTO'!$AD$1,_xlfn.XLOOKUP('PROPUESTA ECONOMICA'!C960,'PRECIO TOPE POR DEPARTAMENTO'!A:A,'PRECIO TOPE POR DEPARTAMENTO'!AD:AD),IF($D$5='PRECIO TOPE POR DEPARTAMENTO'!$AE$1,_xlfn.XLOOKUP('PROPUESTA ECONOMICA'!C960,'PRECIO TOPE POR DEPARTAMENTO'!A:A,'PRECIO TOPE POR DEPARTAMENTO'!AE:AE),IF($D$5='PRECIO TOPE POR DEPARTAMENTO'!$AF$1,_xlfn.XLOOKUP('PROPUESTA ECONOMICA'!C960,'PRECIO TOPE POR DEPARTAMENTO'!A:A,'PRECIO TOPE POR DEPARTAMENTO'!AF:AF),IF($D$5='PRECIO TOPE POR DEPARTAMENTO'!$AG$1,_xlfn.XLOOKUP('PROPUESTA ECONOMICA'!C960,'PRECIO TOPE POR DEPARTAMENTO'!A:A,'PRECIO TOPE POR DEPARTAMENTO'!AG:AG),IF($D$5='PRECIO TOPE POR DEPARTAMENTO'!$AH$1,_xlfn.XLOOKUP('PROPUESTA ECONOMICA'!C960,'PRECIO TOPE POR DEPARTAMENTO'!A:A,'PRECIO TOPE POR DEPARTAMENTO'!AH:AH),IF($D$5='PRECIO TOPE POR DEPARTAMENTO'!$AI$1,_xlfn.XLOOKUP('PROPUESTA ECONOMICA'!C960,'PRECIO TOPE POR DEPARTAMENTO'!A:A,'PRECIO TOPE POR DEPARTAMENTO'!AI:AI),IF($D$5='PRECIO TOPE POR DEPARTAMENTO'!$AJ$1,_xlfn.XLOOKUP('PROPUESTA ECONOMICA'!C960,'PRECIO TOPE POR DEPARTAMENTO'!A:A,'PRECIO TOPE POR DEPARTAMENTO'!AJ:AJ),)))))))))))))))))))))))))))))))))</f>
        <v>15041</v>
      </c>
      <c r="G960" s="133"/>
    </row>
    <row r="961" spans="2:7" ht="25.5">
      <c r="B961" s="98">
        <v>950</v>
      </c>
      <c r="C961" s="122" t="s">
        <v>2735</v>
      </c>
      <c r="D961" s="66" t="str">
        <f>+_xlfn.XLOOKUP(C961,'PRECIO TOPE POR DEPARTAMENTO'!A:A,'PRECIO TOPE POR DEPARTAMENTO'!B:B)</f>
        <v>Suministro transporte e instalación de cofre metálico de paso 12x12x5CM. Incluye accesorios y todos los elementos para su correcto funcionamiento.</v>
      </c>
      <c r="E961" s="67" t="str">
        <f>IF('PRECIO TOPE POR DEPARTAMENTO'!C951="","",+_xlfn.XLOOKUP(C961,'PRECIO TOPE POR DEPARTAMENTO'!A:A,'PRECIO TOPE POR DEPARTAMENTO'!C:C))</f>
        <v>UN</v>
      </c>
      <c r="F961" s="132">
        <f>IF($D$5='PRECIO TOPE POR DEPARTAMENTO'!$D$1,_xlfn.XLOOKUP('PROPUESTA ECONOMICA'!C961,'PRECIO TOPE POR DEPARTAMENTO'!A:A,'PRECIO TOPE POR DEPARTAMENTO'!D:D),IF($D$5='PRECIO TOPE POR DEPARTAMENTO'!$E$1,_xlfn.XLOOKUP('PROPUESTA ECONOMICA'!C961,'PRECIO TOPE POR DEPARTAMENTO'!A:A,'PRECIO TOPE POR DEPARTAMENTO'!E:E),IF($D$5='PRECIO TOPE POR DEPARTAMENTO'!$F$1,_xlfn.XLOOKUP('PROPUESTA ECONOMICA'!C961,'PRECIO TOPE POR DEPARTAMENTO'!A:A,'PRECIO TOPE POR DEPARTAMENTO'!F:F),IF($D$5='PRECIO TOPE POR DEPARTAMENTO'!$G$1,_xlfn.XLOOKUP('PROPUESTA ECONOMICA'!C961,'PRECIO TOPE POR DEPARTAMENTO'!A:A,'PRECIO TOPE POR DEPARTAMENTO'!G:G),IF($D$5='PRECIO TOPE POR DEPARTAMENTO'!$H$1,_xlfn.XLOOKUP('PROPUESTA ECONOMICA'!C961,'PRECIO TOPE POR DEPARTAMENTO'!A:A,'PRECIO TOPE POR DEPARTAMENTO'!H:H),IF($D$5='PRECIO TOPE POR DEPARTAMENTO'!$I$1,_xlfn.XLOOKUP('PROPUESTA ECONOMICA'!C961,'PRECIO TOPE POR DEPARTAMENTO'!A:A,'PRECIO TOPE POR DEPARTAMENTO'!I:I),IF($D$5='PRECIO TOPE POR DEPARTAMENTO'!$J$1,_xlfn.XLOOKUP('PROPUESTA ECONOMICA'!C961,'PRECIO TOPE POR DEPARTAMENTO'!A:A,'PRECIO TOPE POR DEPARTAMENTO'!J:J),IF($D$5='PRECIO TOPE POR DEPARTAMENTO'!$K$1,_xlfn.XLOOKUP('PROPUESTA ECONOMICA'!C961,'PRECIO TOPE POR DEPARTAMENTO'!A:A,'PRECIO TOPE POR DEPARTAMENTO'!K:K),IF($D$5='PRECIO TOPE POR DEPARTAMENTO'!$L$1,_xlfn.XLOOKUP('PROPUESTA ECONOMICA'!C961,'PRECIO TOPE POR DEPARTAMENTO'!A:A,'PRECIO TOPE POR DEPARTAMENTO'!L:L),IF($D$5='PRECIO TOPE POR DEPARTAMENTO'!$M$1,_xlfn.XLOOKUP('PROPUESTA ECONOMICA'!C961,'PRECIO TOPE POR DEPARTAMENTO'!A:A,'PRECIO TOPE POR DEPARTAMENTO'!M:M),IF($D$5='PRECIO TOPE POR DEPARTAMENTO'!$N$1,_xlfn.XLOOKUP('PROPUESTA ECONOMICA'!C961,'PRECIO TOPE POR DEPARTAMENTO'!A:A,'PRECIO TOPE POR DEPARTAMENTO'!N:N),IF($D$5='PRECIO TOPE POR DEPARTAMENTO'!$O$1,_xlfn.XLOOKUP('PROPUESTA ECONOMICA'!C961,'PRECIO TOPE POR DEPARTAMENTO'!A:A,'PRECIO TOPE POR DEPARTAMENTO'!O:O),IF($D$5='PRECIO TOPE POR DEPARTAMENTO'!$P$1,_xlfn.XLOOKUP('PROPUESTA ECONOMICA'!C961,'PRECIO TOPE POR DEPARTAMENTO'!A:A,'PRECIO TOPE POR DEPARTAMENTO'!P:P),IF($D$5='PRECIO TOPE POR DEPARTAMENTO'!$Q$1,_xlfn.XLOOKUP('PROPUESTA ECONOMICA'!C961,'PRECIO TOPE POR DEPARTAMENTO'!A:A,'PRECIO TOPE POR DEPARTAMENTO'!Q:Q),IF($D$5='PRECIO TOPE POR DEPARTAMENTO'!$R$1,_xlfn.XLOOKUP('PROPUESTA ECONOMICA'!C961,'PRECIO TOPE POR DEPARTAMENTO'!A:A,'PRECIO TOPE POR DEPARTAMENTO'!R:R),IF($D$5='PRECIO TOPE POR DEPARTAMENTO'!$S$1,_xlfn.XLOOKUP('PROPUESTA ECONOMICA'!C961,'PRECIO TOPE POR DEPARTAMENTO'!A:A,'PRECIO TOPE POR DEPARTAMENTO'!S:S),IF($D$5='PRECIO TOPE POR DEPARTAMENTO'!$T$1,_xlfn.XLOOKUP('PROPUESTA ECONOMICA'!C961,'PRECIO TOPE POR DEPARTAMENTO'!A:A,'PRECIO TOPE POR DEPARTAMENTO'!T:T),IF($D$5='PRECIO TOPE POR DEPARTAMENTO'!$U$1,_xlfn.XLOOKUP('PROPUESTA ECONOMICA'!C961,'PRECIO TOPE POR DEPARTAMENTO'!A:A,'PRECIO TOPE POR DEPARTAMENTO'!U:U),IF($D$5='PRECIO TOPE POR DEPARTAMENTO'!$V$1,_xlfn.XLOOKUP('PROPUESTA ECONOMICA'!C961,'PRECIO TOPE POR DEPARTAMENTO'!A:A,'PRECIO TOPE POR DEPARTAMENTO'!V:V),IF($D$5='PRECIO TOPE POR DEPARTAMENTO'!$W$1,_xlfn.XLOOKUP('PROPUESTA ECONOMICA'!C961,'PRECIO TOPE POR DEPARTAMENTO'!A:A,'PRECIO TOPE POR DEPARTAMENTO'!W:W),IF($D$5='PRECIO TOPE POR DEPARTAMENTO'!$X$1,_xlfn.XLOOKUP('PROPUESTA ECONOMICA'!C961,'PRECIO TOPE POR DEPARTAMENTO'!A:A,'PRECIO TOPE POR DEPARTAMENTO'!X:X),IF($D$5='PRECIO TOPE POR DEPARTAMENTO'!$Y$1,_xlfn.XLOOKUP('PROPUESTA ECONOMICA'!C961,'PRECIO TOPE POR DEPARTAMENTO'!A:A,'PRECIO TOPE POR DEPARTAMENTO'!Y:Y),IF($D$5='PRECIO TOPE POR DEPARTAMENTO'!$Z$1,_xlfn.XLOOKUP('PROPUESTA ECONOMICA'!C961,'PRECIO TOPE POR DEPARTAMENTO'!A:A,'PRECIO TOPE POR DEPARTAMENTO'!Z:Z),IF($D$5='PRECIO TOPE POR DEPARTAMENTO'!$AA$1,_xlfn.XLOOKUP('PROPUESTA ECONOMICA'!C961,'PRECIO TOPE POR DEPARTAMENTO'!A:A,'PRECIO TOPE POR DEPARTAMENTO'!AA:AA),IF($D$5='PRECIO TOPE POR DEPARTAMENTO'!$AB$1,_xlfn.XLOOKUP('PROPUESTA ECONOMICA'!C961,'PRECIO TOPE POR DEPARTAMENTO'!A:A,'PRECIO TOPE POR DEPARTAMENTO'!AB:AB),IF($D$5='PRECIO TOPE POR DEPARTAMENTO'!$AC$1,_xlfn.XLOOKUP('PROPUESTA ECONOMICA'!C961,'PRECIO TOPE POR DEPARTAMENTO'!A:A,'PRECIO TOPE POR DEPARTAMENTO'!AC:AC),IF($D$5='PRECIO TOPE POR DEPARTAMENTO'!$AD$1,_xlfn.XLOOKUP('PROPUESTA ECONOMICA'!C961,'PRECIO TOPE POR DEPARTAMENTO'!A:A,'PRECIO TOPE POR DEPARTAMENTO'!AD:AD),IF($D$5='PRECIO TOPE POR DEPARTAMENTO'!$AE$1,_xlfn.XLOOKUP('PROPUESTA ECONOMICA'!C961,'PRECIO TOPE POR DEPARTAMENTO'!A:A,'PRECIO TOPE POR DEPARTAMENTO'!AE:AE),IF($D$5='PRECIO TOPE POR DEPARTAMENTO'!$AF$1,_xlfn.XLOOKUP('PROPUESTA ECONOMICA'!C961,'PRECIO TOPE POR DEPARTAMENTO'!A:A,'PRECIO TOPE POR DEPARTAMENTO'!AF:AF),IF($D$5='PRECIO TOPE POR DEPARTAMENTO'!$AG$1,_xlfn.XLOOKUP('PROPUESTA ECONOMICA'!C961,'PRECIO TOPE POR DEPARTAMENTO'!A:A,'PRECIO TOPE POR DEPARTAMENTO'!AG:AG),IF($D$5='PRECIO TOPE POR DEPARTAMENTO'!$AH$1,_xlfn.XLOOKUP('PROPUESTA ECONOMICA'!C961,'PRECIO TOPE POR DEPARTAMENTO'!A:A,'PRECIO TOPE POR DEPARTAMENTO'!AH:AH),IF($D$5='PRECIO TOPE POR DEPARTAMENTO'!$AI$1,_xlfn.XLOOKUP('PROPUESTA ECONOMICA'!C961,'PRECIO TOPE POR DEPARTAMENTO'!A:A,'PRECIO TOPE POR DEPARTAMENTO'!AI:AI),IF($D$5='PRECIO TOPE POR DEPARTAMENTO'!$AJ$1,_xlfn.XLOOKUP('PROPUESTA ECONOMICA'!C961,'PRECIO TOPE POR DEPARTAMENTO'!A:A,'PRECIO TOPE POR DEPARTAMENTO'!AJ:AJ),)))))))))))))))))))))))))))))))))</f>
        <v>21471</v>
      </c>
      <c r="G961" s="133"/>
    </row>
    <row r="962" spans="2:7" ht="16.5">
      <c r="B962" s="98">
        <v>951</v>
      </c>
      <c r="C962" s="122" t="s">
        <v>2737</v>
      </c>
      <c r="D962" s="66" t="str">
        <f>+_xlfn.XLOOKUP(C962,'PRECIO TOPE POR DEPARTAMENTO'!A:A,'PRECIO TOPE POR DEPARTAMENTO'!B:B)</f>
        <v>SUMINISTRO, TRANSPORTE E INSTALACIÓN DE PANEL LED  CIRCULAR DE 25W</v>
      </c>
      <c r="E962" s="67" t="str">
        <f>IF('PRECIO TOPE POR DEPARTAMENTO'!C952="","",+_xlfn.XLOOKUP(C962,'PRECIO TOPE POR DEPARTAMENTO'!A:A,'PRECIO TOPE POR DEPARTAMENTO'!C:C))</f>
        <v>UN</v>
      </c>
      <c r="F962" s="132">
        <f>IF($D$5='PRECIO TOPE POR DEPARTAMENTO'!$D$1,_xlfn.XLOOKUP('PROPUESTA ECONOMICA'!C962,'PRECIO TOPE POR DEPARTAMENTO'!A:A,'PRECIO TOPE POR DEPARTAMENTO'!D:D),IF($D$5='PRECIO TOPE POR DEPARTAMENTO'!$E$1,_xlfn.XLOOKUP('PROPUESTA ECONOMICA'!C962,'PRECIO TOPE POR DEPARTAMENTO'!A:A,'PRECIO TOPE POR DEPARTAMENTO'!E:E),IF($D$5='PRECIO TOPE POR DEPARTAMENTO'!$F$1,_xlfn.XLOOKUP('PROPUESTA ECONOMICA'!C962,'PRECIO TOPE POR DEPARTAMENTO'!A:A,'PRECIO TOPE POR DEPARTAMENTO'!F:F),IF($D$5='PRECIO TOPE POR DEPARTAMENTO'!$G$1,_xlfn.XLOOKUP('PROPUESTA ECONOMICA'!C962,'PRECIO TOPE POR DEPARTAMENTO'!A:A,'PRECIO TOPE POR DEPARTAMENTO'!G:G),IF($D$5='PRECIO TOPE POR DEPARTAMENTO'!$H$1,_xlfn.XLOOKUP('PROPUESTA ECONOMICA'!C962,'PRECIO TOPE POR DEPARTAMENTO'!A:A,'PRECIO TOPE POR DEPARTAMENTO'!H:H),IF($D$5='PRECIO TOPE POR DEPARTAMENTO'!$I$1,_xlfn.XLOOKUP('PROPUESTA ECONOMICA'!C962,'PRECIO TOPE POR DEPARTAMENTO'!A:A,'PRECIO TOPE POR DEPARTAMENTO'!I:I),IF($D$5='PRECIO TOPE POR DEPARTAMENTO'!$J$1,_xlfn.XLOOKUP('PROPUESTA ECONOMICA'!C962,'PRECIO TOPE POR DEPARTAMENTO'!A:A,'PRECIO TOPE POR DEPARTAMENTO'!J:J),IF($D$5='PRECIO TOPE POR DEPARTAMENTO'!$K$1,_xlfn.XLOOKUP('PROPUESTA ECONOMICA'!C962,'PRECIO TOPE POR DEPARTAMENTO'!A:A,'PRECIO TOPE POR DEPARTAMENTO'!K:K),IF($D$5='PRECIO TOPE POR DEPARTAMENTO'!$L$1,_xlfn.XLOOKUP('PROPUESTA ECONOMICA'!C962,'PRECIO TOPE POR DEPARTAMENTO'!A:A,'PRECIO TOPE POR DEPARTAMENTO'!L:L),IF($D$5='PRECIO TOPE POR DEPARTAMENTO'!$M$1,_xlfn.XLOOKUP('PROPUESTA ECONOMICA'!C962,'PRECIO TOPE POR DEPARTAMENTO'!A:A,'PRECIO TOPE POR DEPARTAMENTO'!M:M),IF($D$5='PRECIO TOPE POR DEPARTAMENTO'!$N$1,_xlfn.XLOOKUP('PROPUESTA ECONOMICA'!C962,'PRECIO TOPE POR DEPARTAMENTO'!A:A,'PRECIO TOPE POR DEPARTAMENTO'!N:N),IF($D$5='PRECIO TOPE POR DEPARTAMENTO'!$O$1,_xlfn.XLOOKUP('PROPUESTA ECONOMICA'!C962,'PRECIO TOPE POR DEPARTAMENTO'!A:A,'PRECIO TOPE POR DEPARTAMENTO'!O:O),IF($D$5='PRECIO TOPE POR DEPARTAMENTO'!$P$1,_xlfn.XLOOKUP('PROPUESTA ECONOMICA'!C962,'PRECIO TOPE POR DEPARTAMENTO'!A:A,'PRECIO TOPE POR DEPARTAMENTO'!P:P),IF($D$5='PRECIO TOPE POR DEPARTAMENTO'!$Q$1,_xlfn.XLOOKUP('PROPUESTA ECONOMICA'!C962,'PRECIO TOPE POR DEPARTAMENTO'!A:A,'PRECIO TOPE POR DEPARTAMENTO'!Q:Q),IF($D$5='PRECIO TOPE POR DEPARTAMENTO'!$R$1,_xlfn.XLOOKUP('PROPUESTA ECONOMICA'!C962,'PRECIO TOPE POR DEPARTAMENTO'!A:A,'PRECIO TOPE POR DEPARTAMENTO'!R:R),IF($D$5='PRECIO TOPE POR DEPARTAMENTO'!$S$1,_xlfn.XLOOKUP('PROPUESTA ECONOMICA'!C962,'PRECIO TOPE POR DEPARTAMENTO'!A:A,'PRECIO TOPE POR DEPARTAMENTO'!S:S),IF($D$5='PRECIO TOPE POR DEPARTAMENTO'!$T$1,_xlfn.XLOOKUP('PROPUESTA ECONOMICA'!C962,'PRECIO TOPE POR DEPARTAMENTO'!A:A,'PRECIO TOPE POR DEPARTAMENTO'!T:T),IF($D$5='PRECIO TOPE POR DEPARTAMENTO'!$U$1,_xlfn.XLOOKUP('PROPUESTA ECONOMICA'!C962,'PRECIO TOPE POR DEPARTAMENTO'!A:A,'PRECIO TOPE POR DEPARTAMENTO'!U:U),IF($D$5='PRECIO TOPE POR DEPARTAMENTO'!$V$1,_xlfn.XLOOKUP('PROPUESTA ECONOMICA'!C962,'PRECIO TOPE POR DEPARTAMENTO'!A:A,'PRECIO TOPE POR DEPARTAMENTO'!V:V),IF($D$5='PRECIO TOPE POR DEPARTAMENTO'!$W$1,_xlfn.XLOOKUP('PROPUESTA ECONOMICA'!C962,'PRECIO TOPE POR DEPARTAMENTO'!A:A,'PRECIO TOPE POR DEPARTAMENTO'!W:W),IF($D$5='PRECIO TOPE POR DEPARTAMENTO'!$X$1,_xlfn.XLOOKUP('PROPUESTA ECONOMICA'!C962,'PRECIO TOPE POR DEPARTAMENTO'!A:A,'PRECIO TOPE POR DEPARTAMENTO'!X:X),IF($D$5='PRECIO TOPE POR DEPARTAMENTO'!$Y$1,_xlfn.XLOOKUP('PROPUESTA ECONOMICA'!C962,'PRECIO TOPE POR DEPARTAMENTO'!A:A,'PRECIO TOPE POR DEPARTAMENTO'!Y:Y),IF($D$5='PRECIO TOPE POR DEPARTAMENTO'!$Z$1,_xlfn.XLOOKUP('PROPUESTA ECONOMICA'!C962,'PRECIO TOPE POR DEPARTAMENTO'!A:A,'PRECIO TOPE POR DEPARTAMENTO'!Z:Z),IF($D$5='PRECIO TOPE POR DEPARTAMENTO'!$AA$1,_xlfn.XLOOKUP('PROPUESTA ECONOMICA'!C962,'PRECIO TOPE POR DEPARTAMENTO'!A:A,'PRECIO TOPE POR DEPARTAMENTO'!AA:AA),IF($D$5='PRECIO TOPE POR DEPARTAMENTO'!$AB$1,_xlfn.XLOOKUP('PROPUESTA ECONOMICA'!C962,'PRECIO TOPE POR DEPARTAMENTO'!A:A,'PRECIO TOPE POR DEPARTAMENTO'!AB:AB),IF($D$5='PRECIO TOPE POR DEPARTAMENTO'!$AC$1,_xlfn.XLOOKUP('PROPUESTA ECONOMICA'!C962,'PRECIO TOPE POR DEPARTAMENTO'!A:A,'PRECIO TOPE POR DEPARTAMENTO'!AC:AC),IF($D$5='PRECIO TOPE POR DEPARTAMENTO'!$AD$1,_xlfn.XLOOKUP('PROPUESTA ECONOMICA'!C962,'PRECIO TOPE POR DEPARTAMENTO'!A:A,'PRECIO TOPE POR DEPARTAMENTO'!AD:AD),IF($D$5='PRECIO TOPE POR DEPARTAMENTO'!$AE$1,_xlfn.XLOOKUP('PROPUESTA ECONOMICA'!C962,'PRECIO TOPE POR DEPARTAMENTO'!A:A,'PRECIO TOPE POR DEPARTAMENTO'!AE:AE),IF($D$5='PRECIO TOPE POR DEPARTAMENTO'!$AF$1,_xlfn.XLOOKUP('PROPUESTA ECONOMICA'!C962,'PRECIO TOPE POR DEPARTAMENTO'!A:A,'PRECIO TOPE POR DEPARTAMENTO'!AF:AF),IF($D$5='PRECIO TOPE POR DEPARTAMENTO'!$AG$1,_xlfn.XLOOKUP('PROPUESTA ECONOMICA'!C962,'PRECIO TOPE POR DEPARTAMENTO'!A:A,'PRECIO TOPE POR DEPARTAMENTO'!AG:AG),IF($D$5='PRECIO TOPE POR DEPARTAMENTO'!$AH$1,_xlfn.XLOOKUP('PROPUESTA ECONOMICA'!C962,'PRECIO TOPE POR DEPARTAMENTO'!A:A,'PRECIO TOPE POR DEPARTAMENTO'!AH:AH),IF($D$5='PRECIO TOPE POR DEPARTAMENTO'!$AI$1,_xlfn.XLOOKUP('PROPUESTA ECONOMICA'!C962,'PRECIO TOPE POR DEPARTAMENTO'!A:A,'PRECIO TOPE POR DEPARTAMENTO'!AI:AI),IF($D$5='PRECIO TOPE POR DEPARTAMENTO'!$AJ$1,_xlfn.XLOOKUP('PROPUESTA ECONOMICA'!C962,'PRECIO TOPE POR DEPARTAMENTO'!A:A,'PRECIO TOPE POR DEPARTAMENTO'!AJ:AJ),)))))))))))))))))))))))))))))))))</f>
        <v>71787</v>
      </c>
      <c r="G962" s="133"/>
    </row>
    <row r="963" spans="2:7" ht="25.5">
      <c r="B963" s="98">
        <v>952</v>
      </c>
      <c r="C963" s="122" t="s">
        <v>2739</v>
      </c>
      <c r="D963" s="66" t="str">
        <f>+_xlfn.XLOOKUP(C963,'PRECIO TOPE POR DEPARTAMENTO'!A:A,'PRECIO TOPE POR DEPARTAMENTO'!B:B)</f>
        <v>SUMINISTRO, TRANSPORTE E INSTALACION DE RED MT EN CABLE ECOLOGICO ACSR 3N°2 F+1N°2N  15KV DE ACUERDO A NORMA EPM</v>
      </c>
      <c r="E963" s="67" t="str">
        <f>IF('PRECIO TOPE POR DEPARTAMENTO'!C953="","",+_xlfn.XLOOKUP(C963,'PRECIO TOPE POR DEPARTAMENTO'!A:A,'PRECIO TOPE POR DEPARTAMENTO'!C:C))</f>
        <v>m</v>
      </c>
      <c r="F963" s="132">
        <f>IF($D$5='PRECIO TOPE POR DEPARTAMENTO'!$D$1,_xlfn.XLOOKUP('PROPUESTA ECONOMICA'!C963,'PRECIO TOPE POR DEPARTAMENTO'!A:A,'PRECIO TOPE POR DEPARTAMENTO'!D:D),IF($D$5='PRECIO TOPE POR DEPARTAMENTO'!$E$1,_xlfn.XLOOKUP('PROPUESTA ECONOMICA'!C963,'PRECIO TOPE POR DEPARTAMENTO'!A:A,'PRECIO TOPE POR DEPARTAMENTO'!E:E),IF($D$5='PRECIO TOPE POR DEPARTAMENTO'!$F$1,_xlfn.XLOOKUP('PROPUESTA ECONOMICA'!C963,'PRECIO TOPE POR DEPARTAMENTO'!A:A,'PRECIO TOPE POR DEPARTAMENTO'!F:F),IF($D$5='PRECIO TOPE POR DEPARTAMENTO'!$G$1,_xlfn.XLOOKUP('PROPUESTA ECONOMICA'!C963,'PRECIO TOPE POR DEPARTAMENTO'!A:A,'PRECIO TOPE POR DEPARTAMENTO'!G:G),IF($D$5='PRECIO TOPE POR DEPARTAMENTO'!$H$1,_xlfn.XLOOKUP('PROPUESTA ECONOMICA'!C963,'PRECIO TOPE POR DEPARTAMENTO'!A:A,'PRECIO TOPE POR DEPARTAMENTO'!H:H),IF($D$5='PRECIO TOPE POR DEPARTAMENTO'!$I$1,_xlfn.XLOOKUP('PROPUESTA ECONOMICA'!C963,'PRECIO TOPE POR DEPARTAMENTO'!A:A,'PRECIO TOPE POR DEPARTAMENTO'!I:I),IF($D$5='PRECIO TOPE POR DEPARTAMENTO'!$J$1,_xlfn.XLOOKUP('PROPUESTA ECONOMICA'!C963,'PRECIO TOPE POR DEPARTAMENTO'!A:A,'PRECIO TOPE POR DEPARTAMENTO'!J:J),IF($D$5='PRECIO TOPE POR DEPARTAMENTO'!$K$1,_xlfn.XLOOKUP('PROPUESTA ECONOMICA'!C963,'PRECIO TOPE POR DEPARTAMENTO'!A:A,'PRECIO TOPE POR DEPARTAMENTO'!K:K),IF($D$5='PRECIO TOPE POR DEPARTAMENTO'!$L$1,_xlfn.XLOOKUP('PROPUESTA ECONOMICA'!C963,'PRECIO TOPE POR DEPARTAMENTO'!A:A,'PRECIO TOPE POR DEPARTAMENTO'!L:L),IF($D$5='PRECIO TOPE POR DEPARTAMENTO'!$M$1,_xlfn.XLOOKUP('PROPUESTA ECONOMICA'!C963,'PRECIO TOPE POR DEPARTAMENTO'!A:A,'PRECIO TOPE POR DEPARTAMENTO'!M:M),IF($D$5='PRECIO TOPE POR DEPARTAMENTO'!$N$1,_xlfn.XLOOKUP('PROPUESTA ECONOMICA'!C963,'PRECIO TOPE POR DEPARTAMENTO'!A:A,'PRECIO TOPE POR DEPARTAMENTO'!N:N),IF($D$5='PRECIO TOPE POR DEPARTAMENTO'!$O$1,_xlfn.XLOOKUP('PROPUESTA ECONOMICA'!C963,'PRECIO TOPE POR DEPARTAMENTO'!A:A,'PRECIO TOPE POR DEPARTAMENTO'!O:O),IF($D$5='PRECIO TOPE POR DEPARTAMENTO'!$P$1,_xlfn.XLOOKUP('PROPUESTA ECONOMICA'!C963,'PRECIO TOPE POR DEPARTAMENTO'!A:A,'PRECIO TOPE POR DEPARTAMENTO'!P:P),IF($D$5='PRECIO TOPE POR DEPARTAMENTO'!$Q$1,_xlfn.XLOOKUP('PROPUESTA ECONOMICA'!C963,'PRECIO TOPE POR DEPARTAMENTO'!A:A,'PRECIO TOPE POR DEPARTAMENTO'!Q:Q),IF($D$5='PRECIO TOPE POR DEPARTAMENTO'!$R$1,_xlfn.XLOOKUP('PROPUESTA ECONOMICA'!C963,'PRECIO TOPE POR DEPARTAMENTO'!A:A,'PRECIO TOPE POR DEPARTAMENTO'!R:R),IF($D$5='PRECIO TOPE POR DEPARTAMENTO'!$S$1,_xlfn.XLOOKUP('PROPUESTA ECONOMICA'!C963,'PRECIO TOPE POR DEPARTAMENTO'!A:A,'PRECIO TOPE POR DEPARTAMENTO'!S:S),IF($D$5='PRECIO TOPE POR DEPARTAMENTO'!$T$1,_xlfn.XLOOKUP('PROPUESTA ECONOMICA'!C963,'PRECIO TOPE POR DEPARTAMENTO'!A:A,'PRECIO TOPE POR DEPARTAMENTO'!T:T),IF($D$5='PRECIO TOPE POR DEPARTAMENTO'!$U$1,_xlfn.XLOOKUP('PROPUESTA ECONOMICA'!C963,'PRECIO TOPE POR DEPARTAMENTO'!A:A,'PRECIO TOPE POR DEPARTAMENTO'!U:U),IF($D$5='PRECIO TOPE POR DEPARTAMENTO'!$V$1,_xlfn.XLOOKUP('PROPUESTA ECONOMICA'!C963,'PRECIO TOPE POR DEPARTAMENTO'!A:A,'PRECIO TOPE POR DEPARTAMENTO'!V:V),IF($D$5='PRECIO TOPE POR DEPARTAMENTO'!$W$1,_xlfn.XLOOKUP('PROPUESTA ECONOMICA'!C963,'PRECIO TOPE POR DEPARTAMENTO'!A:A,'PRECIO TOPE POR DEPARTAMENTO'!W:W),IF($D$5='PRECIO TOPE POR DEPARTAMENTO'!$X$1,_xlfn.XLOOKUP('PROPUESTA ECONOMICA'!C963,'PRECIO TOPE POR DEPARTAMENTO'!A:A,'PRECIO TOPE POR DEPARTAMENTO'!X:X),IF($D$5='PRECIO TOPE POR DEPARTAMENTO'!$Y$1,_xlfn.XLOOKUP('PROPUESTA ECONOMICA'!C963,'PRECIO TOPE POR DEPARTAMENTO'!A:A,'PRECIO TOPE POR DEPARTAMENTO'!Y:Y),IF($D$5='PRECIO TOPE POR DEPARTAMENTO'!$Z$1,_xlfn.XLOOKUP('PROPUESTA ECONOMICA'!C963,'PRECIO TOPE POR DEPARTAMENTO'!A:A,'PRECIO TOPE POR DEPARTAMENTO'!Z:Z),IF($D$5='PRECIO TOPE POR DEPARTAMENTO'!$AA$1,_xlfn.XLOOKUP('PROPUESTA ECONOMICA'!C963,'PRECIO TOPE POR DEPARTAMENTO'!A:A,'PRECIO TOPE POR DEPARTAMENTO'!AA:AA),IF($D$5='PRECIO TOPE POR DEPARTAMENTO'!$AB$1,_xlfn.XLOOKUP('PROPUESTA ECONOMICA'!C963,'PRECIO TOPE POR DEPARTAMENTO'!A:A,'PRECIO TOPE POR DEPARTAMENTO'!AB:AB),IF($D$5='PRECIO TOPE POR DEPARTAMENTO'!$AC$1,_xlfn.XLOOKUP('PROPUESTA ECONOMICA'!C963,'PRECIO TOPE POR DEPARTAMENTO'!A:A,'PRECIO TOPE POR DEPARTAMENTO'!AC:AC),IF($D$5='PRECIO TOPE POR DEPARTAMENTO'!$AD$1,_xlfn.XLOOKUP('PROPUESTA ECONOMICA'!C963,'PRECIO TOPE POR DEPARTAMENTO'!A:A,'PRECIO TOPE POR DEPARTAMENTO'!AD:AD),IF($D$5='PRECIO TOPE POR DEPARTAMENTO'!$AE$1,_xlfn.XLOOKUP('PROPUESTA ECONOMICA'!C963,'PRECIO TOPE POR DEPARTAMENTO'!A:A,'PRECIO TOPE POR DEPARTAMENTO'!AE:AE),IF($D$5='PRECIO TOPE POR DEPARTAMENTO'!$AF$1,_xlfn.XLOOKUP('PROPUESTA ECONOMICA'!C963,'PRECIO TOPE POR DEPARTAMENTO'!A:A,'PRECIO TOPE POR DEPARTAMENTO'!AF:AF),IF($D$5='PRECIO TOPE POR DEPARTAMENTO'!$AG$1,_xlfn.XLOOKUP('PROPUESTA ECONOMICA'!C963,'PRECIO TOPE POR DEPARTAMENTO'!A:A,'PRECIO TOPE POR DEPARTAMENTO'!AG:AG),IF($D$5='PRECIO TOPE POR DEPARTAMENTO'!$AH$1,_xlfn.XLOOKUP('PROPUESTA ECONOMICA'!C963,'PRECIO TOPE POR DEPARTAMENTO'!A:A,'PRECIO TOPE POR DEPARTAMENTO'!AH:AH),IF($D$5='PRECIO TOPE POR DEPARTAMENTO'!$AI$1,_xlfn.XLOOKUP('PROPUESTA ECONOMICA'!C963,'PRECIO TOPE POR DEPARTAMENTO'!A:A,'PRECIO TOPE POR DEPARTAMENTO'!AI:AI),IF($D$5='PRECIO TOPE POR DEPARTAMENTO'!$AJ$1,_xlfn.XLOOKUP('PROPUESTA ECONOMICA'!C963,'PRECIO TOPE POR DEPARTAMENTO'!A:A,'PRECIO TOPE POR DEPARTAMENTO'!AJ:AJ),)))))))))))))))))))))))))))))))))</f>
        <v>45265</v>
      </c>
      <c r="G963" s="133"/>
    </row>
    <row r="964" spans="2:7" ht="25.5">
      <c r="B964" s="98">
        <v>953</v>
      </c>
      <c r="C964" s="122" t="s">
        <v>2741</v>
      </c>
      <c r="D964" s="66" t="str">
        <f>+_xlfn.XLOOKUP(C964,'PRECIO TOPE POR DEPARTAMENTO'!A:A,'PRECIO TOPE POR DEPARTAMENTO'!B:B)</f>
        <v>SUMINISTRO, TRANSPORTE E INSTALACION DE ACOMETIDA EN CABLE 3NO.8 + 1NO.6 + 1NO.10 CU AWG LIBRE DE HALOGENOS</v>
      </c>
      <c r="E964" s="67" t="str">
        <f>IF('PRECIO TOPE POR DEPARTAMENTO'!C954="","",+_xlfn.XLOOKUP(C964,'PRECIO TOPE POR DEPARTAMENTO'!A:A,'PRECIO TOPE POR DEPARTAMENTO'!C:C))</f>
        <v>M</v>
      </c>
      <c r="F964" s="132">
        <f>IF($D$5='PRECIO TOPE POR DEPARTAMENTO'!$D$1,_xlfn.XLOOKUP('PROPUESTA ECONOMICA'!C964,'PRECIO TOPE POR DEPARTAMENTO'!A:A,'PRECIO TOPE POR DEPARTAMENTO'!D:D),IF($D$5='PRECIO TOPE POR DEPARTAMENTO'!$E$1,_xlfn.XLOOKUP('PROPUESTA ECONOMICA'!C964,'PRECIO TOPE POR DEPARTAMENTO'!A:A,'PRECIO TOPE POR DEPARTAMENTO'!E:E),IF($D$5='PRECIO TOPE POR DEPARTAMENTO'!$F$1,_xlfn.XLOOKUP('PROPUESTA ECONOMICA'!C964,'PRECIO TOPE POR DEPARTAMENTO'!A:A,'PRECIO TOPE POR DEPARTAMENTO'!F:F),IF($D$5='PRECIO TOPE POR DEPARTAMENTO'!$G$1,_xlfn.XLOOKUP('PROPUESTA ECONOMICA'!C964,'PRECIO TOPE POR DEPARTAMENTO'!A:A,'PRECIO TOPE POR DEPARTAMENTO'!G:G),IF($D$5='PRECIO TOPE POR DEPARTAMENTO'!$H$1,_xlfn.XLOOKUP('PROPUESTA ECONOMICA'!C964,'PRECIO TOPE POR DEPARTAMENTO'!A:A,'PRECIO TOPE POR DEPARTAMENTO'!H:H),IF($D$5='PRECIO TOPE POR DEPARTAMENTO'!$I$1,_xlfn.XLOOKUP('PROPUESTA ECONOMICA'!C964,'PRECIO TOPE POR DEPARTAMENTO'!A:A,'PRECIO TOPE POR DEPARTAMENTO'!I:I),IF($D$5='PRECIO TOPE POR DEPARTAMENTO'!$J$1,_xlfn.XLOOKUP('PROPUESTA ECONOMICA'!C964,'PRECIO TOPE POR DEPARTAMENTO'!A:A,'PRECIO TOPE POR DEPARTAMENTO'!J:J),IF($D$5='PRECIO TOPE POR DEPARTAMENTO'!$K$1,_xlfn.XLOOKUP('PROPUESTA ECONOMICA'!C964,'PRECIO TOPE POR DEPARTAMENTO'!A:A,'PRECIO TOPE POR DEPARTAMENTO'!K:K),IF($D$5='PRECIO TOPE POR DEPARTAMENTO'!$L$1,_xlfn.XLOOKUP('PROPUESTA ECONOMICA'!C964,'PRECIO TOPE POR DEPARTAMENTO'!A:A,'PRECIO TOPE POR DEPARTAMENTO'!L:L),IF($D$5='PRECIO TOPE POR DEPARTAMENTO'!$M$1,_xlfn.XLOOKUP('PROPUESTA ECONOMICA'!C964,'PRECIO TOPE POR DEPARTAMENTO'!A:A,'PRECIO TOPE POR DEPARTAMENTO'!M:M),IF($D$5='PRECIO TOPE POR DEPARTAMENTO'!$N$1,_xlfn.XLOOKUP('PROPUESTA ECONOMICA'!C964,'PRECIO TOPE POR DEPARTAMENTO'!A:A,'PRECIO TOPE POR DEPARTAMENTO'!N:N),IF($D$5='PRECIO TOPE POR DEPARTAMENTO'!$O$1,_xlfn.XLOOKUP('PROPUESTA ECONOMICA'!C964,'PRECIO TOPE POR DEPARTAMENTO'!A:A,'PRECIO TOPE POR DEPARTAMENTO'!O:O),IF($D$5='PRECIO TOPE POR DEPARTAMENTO'!$P$1,_xlfn.XLOOKUP('PROPUESTA ECONOMICA'!C964,'PRECIO TOPE POR DEPARTAMENTO'!A:A,'PRECIO TOPE POR DEPARTAMENTO'!P:P),IF($D$5='PRECIO TOPE POR DEPARTAMENTO'!$Q$1,_xlfn.XLOOKUP('PROPUESTA ECONOMICA'!C964,'PRECIO TOPE POR DEPARTAMENTO'!A:A,'PRECIO TOPE POR DEPARTAMENTO'!Q:Q),IF($D$5='PRECIO TOPE POR DEPARTAMENTO'!$R$1,_xlfn.XLOOKUP('PROPUESTA ECONOMICA'!C964,'PRECIO TOPE POR DEPARTAMENTO'!A:A,'PRECIO TOPE POR DEPARTAMENTO'!R:R),IF($D$5='PRECIO TOPE POR DEPARTAMENTO'!$S$1,_xlfn.XLOOKUP('PROPUESTA ECONOMICA'!C964,'PRECIO TOPE POR DEPARTAMENTO'!A:A,'PRECIO TOPE POR DEPARTAMENTO'!S:S),IF($D$5='PRECIO TOPE POR DEPARTAMENTO'!$T$1,_xlfn.XLOOKUP('PROPUESTA ECONOMICA'!C964,'PRECIO TOPE POR DEPARTAMENTO'!A:A,'PRECIO TOPE POR DEPARTAMENTO'!T:T),IF($D$5='PRECIO TOPE POR DEPARTAMENTO'!$U$1,_xlfn.XLOOKUP('PROPUESTA ECONOMICA'!C964,'PRECIO TOPE POR DEPARTAMENTO'!A:A,'PRECIO TOPE POR DEPARTAMENTO'!U:U),IF($D$5='PRECIO TOPE POR DEPARTAMENTO'!$V$1,_xlfn.XLOOKUP('PROPUESTA ECONOMICA'!C964,'PRECIO TOPE POR DEPARTAMENTO'!A:A,'PRECIO TOPE POR DEPARTAMENTO'!V:V),IF($D$5='PRECIO TOPE POR DEPARTAMENTO'!$W$1,_xlfn.XLOOKUP('PROPUESTA ECONOMICA'!C964,'PRECIO TOPE POR DEPARTAMENTO'!A:A,'PRECIO TOPE POR DEPARTAMENTO'!W:W),IF($D$5='PRECIO TOPE POR DEPARTAMENTO'!$X$1,_xlfn.XLOOKUP('PROPUESTA ECONOMICA'!C964,'PRECIO TOPE POR DEPARTAMENTO'!A:A,'PRECIO TOPE POR DEPARTAMENTO'!X:X),IF($D$5='PRECIO TOPE POR DEPARTAMENTO'!$Y$1,_xlfn.XLOOKUP('PROPUESTA ECONOMICA'!C964,'PRECIO TOPE POR DEPARTAMENTO'!A:A,'PRECIO TOPE POR DEPARTAMENTO'!Y:Y),IF($D$5='PRECIO TOPE POR DEPARTAMENTO'!$Z$1,_xlfn.XLOOKUP('PROPUESTA ECONOMICA'!C964,'PRECIO TOPE POR DEPARTAMENTO'!A:A,'PRECIO TOPE POR DEPARTAMENTO'!Z:Z),IF($D$5='PRECIO TOPE POR DEPARTAMENTO'!$AA$1,_xlfn.XLOOKUP('PROPUESTA ECONOMICA'!C964,'PRECIO TOPE POR DEPARTAMENTO'!A:A,'PRECIO TOPE POR DEPARTAMENTO'!AA:AA),IF($D$5='PRECIO TOPE POR DEPARTAMENTO'!$AB$1,_xlfn.XLOOKUP('PROPUESTA ECONOMICA'!C964,'PRECIO TOPE POR DEPARTAMENTO'!A:A,'PRECIO TOPE POR DEPARTAMENTO'!AB:AB),IF($D$5='PRECIO TOPE POR DEPARTAMENTO'!$AC$1,_xlfn.XLOOKUP('PROPUESTA ECONOMICA'!C964,'PRECIO TOPE POR DEPARTAMENTO'!A:A,'PRECIO TOPE POR DEPARTAMENTO'!AC:AC),IF($D$5='PRECIO TOPE POR DEPARTAMENTO'!$AD$1,_xlfn.XLOOKUP('PROPUESTA ECONOMICA'!C964,'PRECIO TOPE POR DEPARTAMENTO'!A:A,'PRECIO TOPE POR DEPARTAMENTO'!AD:AD),IF($D$5='PRECIO TOPE POR DEPARTAMENTO'!$AE$1,_xlfn.XLOOKUP('PROPUESTA ECONOMICA'!C964,'PRECIO TOPE POR DEPARTAMENTO'!A:A,'PRECIO TOPE POR DEPARTAMENTO'!AE:AE),IF($D$5='PRECIO TOPE POR DEPARTAMENTO'!$AF$1,_xlfn.XLOOKUP('PROPUESTA ECONOMICA'!C964,'PRECIO TOPE POR DEPARTAMENTO'!A:A,'PRECIO TOPE POR DEPARTAMENTO'!AF:AF),IF($D$5='PRECIO TOPE POR DEPARTAMENTO'!$AG$1,_xlfn.XLOOKUP('PROPUESTA ECONOMICA'!C964,'PRECIO TOPE POR DEPARTAMENTO'!A:A,'PRECIO TOPE POR DEPARTAMENTO'!AG:AG),IF($D$5='PRECIO TOPE POR DEPARTAMENTO'!$AH$1,_xlfn.XLOOKUP('PROPUESTA ECONOMICA'!C964,'PRECIO TOPE POR DEPARTAMENTO'!A:A,'PRECIO TOPE POR DEPARTAMENTO'!AH:AH),IF($D$5='PRECIO TOPE POR DEPARTAMENTO'!$AI$1,_xlfn.XLOOKUP('PROPUESTA ECONOMICA'!C964,'PRECIO TOPE POR DEPARTAMENTO'!A:A,'PRECIO TOPE POR DEPARTAMENTO'!AI:AI),IF($D$5='PRECIO TOPE POR DEPARTAMENTO'!$AJ$1,_xlfn.XLOOKUP('PROPUESTA ECONOMICA'!C964,'PRECIO TOPE POR DEPARTAMENTO'!A:A,'PRECIO TOPE POR DEPARTAMENTO'!AJ:AJ),)))))))))))))))))))))))))))))))))</f>
        <v>32662</v>
      </c>
      <c r="G964" s="133"/>
    </row>
    <row r="965" spans="2:7" ht="51">
      <c r="B965" s="98">
        <v>954</v>
      </c>
      <c r="C965" s="122" t="s">
        <v>2743</v>
      </c>
      <c r="D965" s="66" t="str">
        <f>+_xlfn.XLOOKUP(C965,'PRECIO TOPE POR DEPARTAMENTO'!A:A,'PRECIO TOPE POR DEPARTAMENTO'!B:B)</f>
        <v>SUMINISTRO, TRANSPORTE E INSTALACION DE ACOMETIDA EN CABLE 2(2)xNo.4/0 F + 1(2)No.4/0 N  + 1(1) No.2/0 T  AWG LIBRE DE HALOGENOS DESDE BORNES SECUNDARIOS TRANSFORMADOR HASTA TABLERO PRINCIPAL PASANDO POR GABINETE TIPO INTEMPERIE MEDIDA SEMIDIRECTA</v>
      </c>
      <c r="E965" s="67" t="str">
        <f>IF('PRECIO TOPE POR DEPARTAMENTO'!C955="","",+_xlfn.XLOOKUP(C965,'PRECIO TOPE POR DEPARTAMENTO'!A:A,'PRECIO TOPE POR DEPARTAMENTO'!C:C))</f>
        <v>m</v>
      </c>
      <c r="F965" s="132">
        <f>IF($D$5='PRECIO TOPE POR DEPARTAMENTO'!$D$1,_xlfn.XLOOKUP('PROPUESTA ECONOMICA'!C965,'PRECIO TOPE POR DEPARTAMENTO'!A:A,'PRECIO TOPE POR DEPARTAMENTO'!D:D),IF($D$5='PRECIO TOPE POR DEPARTAMENTO'!$E$1,_xlfn.XLOOKUP('PROPUESTA ECONOMICA'!C965,'PRECIO TOPE POR DEPARTAMENTO'!A:A,'PRECIO TOPE POR DEPARTAMENTO'!E:E),IF($D$5='PRECIO TOPE POR DEPARTAMENTO'!$F$1,_xlfn.XLOOKUP('PROPUESTA ECONOMICA'!C965,'PRECIO TOPE POR DEPARTAMENTO'!A:A,'PRECIO TOPE POR DEPARTAMENTO'!F:F),IF($D$5='PRECIO TOPE POR DEPARTAMENTO'!$G$1,_xlfn.XLOOKUP('PROPUESTA ECONOMICA'!C965,'PRECIO TOPE POR DEPARTAMENTO'!A:A,'PRECIO TOPE POR DEPARTAMENTO'!G:G),IF($D$5='PRECIO TOPE POR DEPARTAMENTO'!$H$1,_xlfn.XLOOKUP('PROPUESTA ECONOMICA'!C965,'PRECIO TOPE POR DEPARTAMENTO'!A:A,'PRECIO TOPE POR DEPARTAMENTO'!H:H),IF($D$5='PRECIO TOPE POR DEPARTAMENTO'!$I$1,_xlfn.XLOOKUP('PROPUESTA ECONOMICA'!C965,'PRECIO TOPE POR DEPARTAMENTO'!A:A,'PRECIO TOPE POR DEPARTAMENTO'!I:I),IF($D$5='PRECIO TOPE POR DEPARTAMENTO'!$J$1,_xlfn.XLOOKUP('PROPUESTA ECONOMICA'!C965,'PRECIO TOPE POR DEPARTAMENTO'!A:A,'PRECIO TOPE POR DEPARTAMENTO'!J:J),IF($D$5='PRECIO TOPE POR DEPARTAMENTO'!$K$1,_xlfn.XLOOKUP('PROPUESTA ECONOMICA'!C965,'PRECIO TOPE POR DEPARTAMENTO'!A:A,'PRECIO TOPE POR DEPARTAMENTO'!K:K),IF($D$5='PRECIO TOPE POR DEPARTAMENTO'!$L$1,_xlfn.XLOOKUP('PROPUESTA ECONOMICA'!C965,'PRECIO TOPE POR DEPARTAMENTO'!A:A,'PRECIO TOPE POR DEPARTAMENTO'!L:L),IF($D$5='PRECIO TOPE POR DEPARTAMENTO'!$M$1,_xlfn.XLOOKUP('PROPUESTA ECONOMICA'!C965,'PRECIO TOPE POR DEPARTAMENTO'!A:A,'PRECIO TOPE POR DEPARTAMENTO'!M:M),IF($D$5='PRECIO TOPE POR DEPARTAMENTO'!$N$1,_xlfn.XLOOKUP('PROPUESTA ECONOMICA'!C965,'PRECIO TOPE POR DEPARTAMENTO'!A:A,'PRECIO TOPE POR DEPARTAMENTO'!N:N),IF($D$5='PRECIO TOPE POR DEPARTAMENTO'!$O$1,_xlfn.XLOOKUP('PROPUESTA ECONOMICA'!C965,'PRECIO TOPE POR DEPARTAMENTO'!A:A,'PRECIO TOPE POR DEPARTAMENTO'!O:O),IF($D$5='PRECIO TOPE POR DEPARTAMENTO'!$P$1,_xlfn.XLOOKUP('PROPUESTA ECONOMICA'!C965,'PRECIO TOPE POR DEPARTAMENTO'!A:A,'PRECIO TOPE POR DEPARTAMENTO'!P:P),IF($D$5='PRECIO TOPE POR DEPARTAMENTO'!$Q$1,_xlfn.XLOOKUP('PROPUESTA ECONOMICA'!C965,'PRECIO TOPE POR DEPARTAMENTO'!A:A,'PRECIO TOPE POR DEPARTAMENTO'!Q:Q),IF($D$5='PRECIO TOPE POR DEPARTAMENTO'!$R$1,_xlfn.XLOOKUP('PROPUESTA ECONOMICA'!C965,'PRECIO TOPE POR DEPARTAMENTO'!A:A,'PRECIO TOPE POR DEPARTAMENTO'!R:R),IF($D$5='PRECIO TOPE POR DEPARTAMENTO'!$S$1,_xlfn.XLOOKUP('PROPUESTA ECONOMICA'!C965,'PRECIO TOPE POR DEPARTAMENTO'!A:A,'PRECIO TOPE POR DEPARTAMENTO'!S:S),IF($D$5='PRECIO TOPE POR DEPARTAMENTO'!$T$1,_xlfn.XLOOKUP('PROPUESTA ECONOMICA'!C965,'PRECIO TOPE POR DEPARTAMENTO'!A:A,'PRECIO TOPE POR DEPARTAMENTO'!T:T),IF($D$5='PRECIO TOPE POR DEPARTAMENTO'!$U$1,_xlfn.XLOOKUP('PROPUESTA ECONOMICA'!C965,'PRECIO TOPE POR DEPARTAMENTO'!A:A,'PRECIO TOPE POR DEPARTAMENTO'!U:U),IF($D$5='PRECIO TOPE POR DEPARTAMENTO'!$V$1,_xlfn.XLOOKUP('PROPUESTA ECONOMICA'!C965,'PRECIO TOPE POR DEPARTAMENTO'!A:A,'PRECIO TOPE POR DEPARTAMENTO'!V:V),IF($D$5='PRECIO TOPE POR DEPARTAMENTO'!$W$1,_xlfn.XLOOKUP('PROPUESTA ECONOMICA'!C965,'PRECIO TOPE POR DEPARTAMENTO'!A:A,'PRECIO TOPE POR DEPARTAMENTO'!W:W),IF($D$5='PRECIO TOPE POR DEPARTAMENTO'!$X$1,_xlfn.XLOOKUP('PROPUESTA ECONOMICA'!C965,'PRECIO TOPE POR DEPARTAMENTO'!A:A,'PRECIO TOPE POR DEPARTAMENTO'!X:X),IF($D$5='PRECIO TOPE POR DEPARTAMENTO'!$Y$1,_xlfn.XLOOKUP('PROPUESTA ECONOMICA'!C965,'PRECIO TOPE POR DEPARTAMENTO'!A:A,'PRECIO TOPE POR DEPARTAMENTO'!Y:Y),IF($D$5='PRECIO TOPE POR DEPARTAMENTO'!$Z$1,_xlfn.XLOOKUP('PROPUESTA ECONOMICA'!C965,'PRECIO TOPE POR DEPARTAMENTO'!A:A,'PRECIO TOPE POR DEPARTAMENTO'!Z:Z),IF($D$5='PRECIO TOPE POR DEPARTAMENTO'!$AA$1,_xlfn.XLOOKUP('PROPUESTA ECONOMICA'!C965,'PRECIO TOPE POR DEPARTAMENTO'!A:A,'PRECIO TOPE POR DEPARTAMENTO'!AA:AA),IF($D$5='PRECIO TOPE POR DEPARTAMENTO'!$AB$1,_xlfn.XLOOKUP('PROPUESTA ECONOMICA'!C965,'PRECIO TOPE POR DEPARTAMENTO'!A:A,'PRECIO TOPE POR DEPARTAMENTO'!AB:AB),IF($D$5='PRECIO TOPE POR DEPARTAMENTO'!$AC$1,_xlfn.XLOOKUP('PROPUESTA ECONOMICA'!C965,'PRECIO TOPE POR DEPARTAMENTO'!A:A,'PRECIO TOPE POR DEPARTAMENTO'!AC:AC),IF($D$5='PRECIO TOPE POR DEPARTAMENTO'!$AD$1,_xlfn.XLOOKUP('PROPUESTA ECONOMICA'!C965,'PRECIO TOPE POR DEPARTAMENTO'!A:A,'PRECIO TOPE POR DEPARTAMENTO'!AD:AD),IF($D$5='PRECIO TOPE POR DEPARTAMENTO'!$AE$1,_xlfn.XLOOKUP('PROPUESTA ECONOMICA'!C965,'PRECIO TOPE POR DEPARTAMENTO'!A:A,'PRECIO TOPE POR DEPARTAMENTO'!AE:AE),IF($D$5='PRECIO TOPE POR DEPARTAMENTO'!$AF$1,_xlfn.XLOOKUP('PROPUESTA ECONOMICA'!C965,'PRECIO TOPE POR DEPARTAMENTO'!A:A,'PRECIO TOPE POR DEPARTAMENTO'!AF:AF),IF($D$5='PRECIO TOPE POR DEPARTAMENTO'!$AG$1,_xlfn.XLOOKUP('PROPUESTA ECONOMICA'!C965,'PRECIO TOPE POR DEPARTAMENTO'!A:A,'PRECIO TOPE POR DEPARTAMENTO'!AG:AG),IF($D$5='PRECIO TOPE POR DEPARTAMENTO'!$AH$1,_xlfn.XLOOKUP('PROPUESTA ECONOMICA'!C965,'PRECIO TOPE POR DEPARTAMENTO'!A:A,'PRECIO TOPE POR DEPARTAMENTO'!AH:AH),IF($D$5='PRECIO TOPE POR DEPARTAMENTO'!$AI$1,_xlfn.XLOOKUP('PROPUESTA ECONOMICA'!C965,'PRECIO TOPE POR DEPARTAMENTO'!A:A,'PRECIO TOPE POR DEPARTAMENTO'!AI:AI),IF($D$5='PRECIO TOPE POR DEPARTAMENTO'!$AJ$1,_xlfn.XLOOKUP('PROPUESTA ECONOMICA'!C965,'PRECIO TOPE POR DEPARTAMENTO'!A:A,'PRECIO TOPE POR DEPARTAMENTO'!AJ:AJ),)))))))))))))))))))))))))))))))))</f>
        <v>374226</v>
      </c>
      <c r="G965" s="133"/>
    </row>
    <row r="966" spans="2:7" ht="25.5">
      <c r="B966" s="98">
        <v>955</v>
      </c>
      <c r="C966" s="122" t="s">
        <v>2745</v>
      </c>
      <c r="D966" s="66" t="str">
        <f>+_xlfn.XLOOKUP(C966,'PRECIO TOPE POR DEPARTAMENTO'!A:A,'PRECIO TOPE POR DEPARTAMENTO'!B:B)</f>
        <v>SUMINISTRO, TRANSPORTE E INSTALACION DE ACOMETIDA EN CABLE 2NO.10 + 1NO.10 + 1NO.10 CU AWG HFFR-LS</v>
      </c>
      <c r="E966" s="67" t="str">
        <f>IF('PRECIO TOPE POR DEPARTAMENTO'!C956="","",+_xlfn.XLOOKUP(C966,'PRECIO TOPE POR DEPARTAMENTO'!A:A,'PRECIO TOPE POR DEPARTAMENTO'!C:C))</f>
        <v>M</v>
      </c>
      <c r="F966" s="132">
        <f>IF($D$5='PRECIO TOPE POR DEPARTAMENTO'!$D$1,_xlfn.XLOOKUP('PROPUESTA ECONOMICA'!C966,'PRECIO TOPE POR DEPARTAMENTO'!A:A,'PRECIO TOPE POR DEPARTAMENTO'!D:D),IF($D$5='PRECIO TOPE POR DEPARTAMENTO'!$E$1,_xlfn.XLOOKUP('PROPUESTA ECONOMICA'!C966,'PRECIO TOPE POR DEPARTAMENTO'!A:A,'PRECIO TOPE POR DEPARTAMENTO'!E:E),IF($D$5='PRECIO TOPE POR DEPARTAMENTO'!$F$1,_xlfn.XLOOKUP('PROPUESTA ECONOMICA'!C966,'PRECIO TOPE POR DEPARTAMENTO'!A:A,'PRECIO TOPE POR DEPARTAMENTO'!F:F),IF($D$5='PRECIO TOPE POR DEPARTAMENTO'!$G$1,_xlfn.XLOOKUP('PROPUESTA ECONOMICA'!C966,'PRECIO TOPE POR DEPARTAMENTO'!A:A,'PRECIO TOPE POR DEPARTAMENTO'!G:G),IF($D$5='PRECIO TOPE POR DEPARTAMENTO'!$H$1,_xlfn.XLOOKUP('PROPUESTA ECONOMICA'!C966,'PRECIO TOPE POR DEPARTAMENTO'!A:A,'PRECIO TOPE POR DEPARTAMENTO'!H:H),IF($D$5='PRECIO TOPE POR DEPARTAMENTO'!$I$1,_xlfn.XLOOKUP('PROPUESTA ECONOMICA'!C966,'PRECIO TOPE POR DEPARTAMENTO'!A:A,'PRECIO TOPE POR DEPARTAMENTO'!I:I),IF($D$5='PRECIO TOPE POR DEPARTAMENTO'!$J$1,_xlfn.XLOOKUP('PROPUESTA ECONOMICA'!C966,'PRECIO TOPE POR DEPARTAMENTO'!A:A,'PRECIO TOPE POR DEPARTAMENTO'!J:J),IF($D$5='PRECIO TOPE POR DEPARTAMENTO'!$K$1,_xlfn.XLOOKUP('PROPUESTA ECONOMICA'!C966,'PRECIO TOPE POR DEPARTAMENTO'!A:A,'PRECIO TOPE POR DEPARTAMENTO'!K:K),IF($D$5='PRECIO TOPE POR DEPARTAMENTO'!$L$1,_xlfn.XLOOKUP('PROPUESTA ECONOMICA'!C966,'PRECIO TOPE POR DEPARTAMENTO'!A:A,'PRECIO TOPE POR DEPARTAMENTO'!L:L),IF($D$5='PRECIO TOPE POR DEPARTAMENTO'!$M$1,_xlfn.XLOOKUP('PROPUESTA ECONOMICA'!C966,'PRECIO TOPE POR DEPARTAMENTO'!A:A,'PRECIO TOPE POR DEPARTAMENTO'!M:M),IF($D$5='PRECIO TOPE POR DEPARTAMENTO'!$N$1,_xlfn.XLOOKUP('PROPUESTA ECONOMICA'!C966,'PRECIO TOPE POR DEPARTAMENTO'!A:A,'PRECIO TOPE POR DEPARTAMENTO'!N:N),IF($D$5='PRECIO TOPE POR DEPARTAMENTO'!$O$1,_xlfn.XLOOKUP('PROPUESTA ECONOMICA'!C966,'PRECIO TOPE POR DEPARTAMENTO'!A:A,'PRECIO TOPE POR DEPARTAMENTO'!O:O),IF($D$5='PRECIO TOPE POR DEPARTAMENTO'!$P$1,_xlfn.XLOOKUP('PROPUESTA ECONOMICA'!C966,'PRECIO TOPE POR DEPARTAMENTO'!A:A,'PRECIO TOPE POR DEPARTAMENTO'!P:P),IF($D$5='PRECIO TOPE POR DEPARTAMENTO'!$Q$1,_xlfn.XLOOKUP('PROPUESTA ECONOMICA'!C966,'PRECIO TOPE POR DEPARTAMENTO'!A:A,'PRECIO TOPE POR DEPARTAMENTO'!Q:Q),IF($D$5='PRECIO TOPE POR DEPARTAMENTO'!$R$1,_xlfn.XLOOKUP('PROPUESTA ECONOMICA'!C966,'PRECIO TOPE POR DEPARTAMENTO'!A:A,'PRECIO TOPE POR DEPARTAMENTO'!R:R),IF($D$5='PRECIO TOPE POR DEPARTAMENTO'!$S$1,_xlfn.XLOOKUP('PROPUESTA ECONOMICA'!C966,'PRECIO TOPE POR DEPARTAMENTO'!A:A,'PRECIO TOPE POR DEPARTAMENTO'!S:S),IF($D$5='PRECIO TOPE POR DEPARTAMENTO'!$T$1,_xlfn.XLOOKUP('PROPUESTA ECONOMICA'!C966,'PRECIO TOPE POR DEPARTAMENTO'!A:A,'PRECIO TOPE POR DEPARTAMENTO'!T:T),IF($D$5='PRECIO TOPE POR DEPARTAMENTO'!$U$1,_xlfn.XLOOKUP('PROPUESTA ECONOMICA'!C966,'PRECIO TOPE POR DEPARTAMENTO'!A:A,'PRECIO TOPE POR DEPARTAMENTO'!U:U),IF($D$5='PRECIO TOPE POR DEPARTAMENTO'!$V$1,_xlfn.XLOOKUP('PROPUESTA ECONOMICA'!C966,'PRECIO TOPE POR DEPARTAMENTO'!A:A,'PRECIO TOPE POR DEPARTAMENTO'!V:V),IF($D$5='PRECIO TOPE POR DEPARTAMENTO'!$W$1,_xlfn.XLOOKUP('PROPUESTA ECONOMICA'!C966,'PRECIO TOPE POR DEPARTAMENTO'!A:A,'PRECIO TOPE POR DEPARTAMENTO'!W:W),IF($D$5='PRECIO TOPE POR DEPARTAMENTO'!$X$1,_xlfn.XLOOKUP('PROPUESTA ECONOMICA'!C966,'PRECIO TOPE POR DEPARTAMENTO'!A:A,'PRECIO TOPE POR DEPARTAMENTO'!X:X),IF($D$5='PRECIO TOPE POR DEPARTAMENTO'!$Y$1,_xlfn.XLOOKUP('PROPUESTA ECONOMICA'!C966,'PRECIO TOPE POR DEPARTAMENTO'!A:A,'PRECIO TOPE POR DEPARTAMENTO'!Y:Y),IF($D$5='PRECIO TOPE POR DEPARTAMENTO'!$Z$1,_xlfn.XLOOKUP('PROPUESTA ECONOMICA'!C966,'PRECIO TOPE POR DEPARTAMENTO'!A:A,'PRECIO TOPE POR DEPARTAMENTO'!Z:Z),IF($D$5='PRECIO TOPE POR DEPARTAMENTO'!$AA$1,_xlfn.XLOOKUP('PROPUESTA ECONOMICA'!C966,'PRECIO TOPE POR DEPARTAMENTO'!A:A,'PRECIO TOPE POR DEPARTAMENTO'!AA:AA),IF($D$5='PRECIO TOPE POR DEPARTAMENTO'!$AB$1,_xlfn.XLOOKUP('PROPUESTA ECONOMICA'!C966,'PRECIO TOPE POR DEPARTAMENTO'!A:A,'PRECIO TOPE POR DEPARTAMENTO'!AB:AB),IF($D$5='PRECIO TOPE POR DEPARTAMENTO'!$AC$1,_xlfn.XLOOKUP('PROPUESTA ECONOMICA'!C966,'PRECIO TOPE POR DEPARTAMENTO'!A:A,'PRECIO TOPE POR DEPARTAMENTO'!AC:AC),IF($D$5='PRECIO TOPE POR DEPARTAMENTO'!$AD$1,_xlfn.XLOOKUP('PROPUESTA ECONOMICA'!C966,'PRECIO TOPE POR DEPARTAMENTO'!A:A,'PRECIO TOPE POR DEPARTAMENTO'!AD:AD),IF($D$5='PRECIO TOPE POR DEPARTAMENTO'!$AE$1,_xlfn.XLOOKUP('PROPUESTA ECONOMICA'!C966,'PRECIO TOPE POR DEPARTAMENTO'!A:A,'PRECIO TOPE POR DEPARTAMENTO'!AE:AE),IF($D$5='PRECIO TOPE POR DEPARTAMENTO'!$AF$1,_xlfn.XLOOKUP('PROPUESTA ECONOMICA'!C966,'PRECIO TOPE POR DEPARTAMENTO'!A:A,'PRECIO TOPE POR DEPARTAMENTO'!AF:AF),IF($D$5='PRECIO TOPE POR DEPARTAMENTO'!$AG$1,_xlfn.XLOOKUP('PROPUESTA ECONOMICA'!C966,'PRECIO TOPE POR DEPARTAMENTO'!A:A,'PRECIO TOPE POR DEPARTAMENTO'!AG:AG),IF($D$5='PRECIO TOPE POR DEPARTAMENTO'!$AH$1,_xlfn.XLOOKUP('PROPUESTA ECONOMICA'!C966,'PRECIO TOPE POR DEPARTAMENTO'!A:A,'PRECIO TOPE POR DEPARTAMENTO'!AH:AH),IF($D$5='PRECIO TOPE POR DEPARTAMENTO'!$AI$1,_xlfn.XLOOKUP('PROPUESTA ECONOMICA'!C966,'PRECIO TOPE POR DEPARTAMENTO'!A:A,'PRECIO TOPE POR DEPARTAMENTO'!AI:AI),IF($D$5='PRECIO TOPE POR DEPARTAMENTO'!$AJ$1,_xlfn.XLOOKUP('PROPUESTA ECONOMICA'!C966,'PRECIO TOPE POR DEPARTAMENTO'!A:A,'PRECIO TOPE POR DEPARTAMENTO'!AJ:AJ),)))))))))))))))))))))))))))))))))</f>
        <v>17359</v>
      </c>
      <c r="G966" s="133"/>
    </row>
    <row r="967" spans="2:7" ht="25.5">
      <c r="B967" s="98">
        <v>956</v>
      </c>
      <c r="C967" s="122" t="s">
        <v>2747</v>
      </c>
      <c r="D967" s="66" t="str">
        <f>+_xlfn.XLOOKUP(C967,'PRECIO TOPE POR DEPARTAMENTO'!A:A,'PRECIO TOPE POR DEPARTAMENTO'!B:B)</f>
        <v>SUMINISTRO, TRANSPORTE E INSTALACION DE ACOMETIDA EN CABLE 2NO.2 + 1NO.2 + 1NO.4 CU AWG HFFR-LS</v>
      </c>
      <c r="E967" s="67" t="str">
        <f>IF('PRECIO TOPE POR DEPARTAMENTO'!C957="","",+_xlfn.XLOOKUP(C967,'PRECIO TOPE POR DEPARTAMENTO'!A:A,'PRECIO TOPE POR DEPARTAMENTO'!C:C))</f>
        <v>M</v>
      </c>
      <c r="F967" s="132">
        <f>IF($D$5='PRECIO TOPE POR DEPARTAMENTO'!$D$1,_xlfn.XLOOKUP('PROPUESTA ECONOMICA'!C967,'PRECIO TOPE POR DEPARTAMENTO'!A:A,'PRECIO TOPE POR DEPARTAMENTO'!D:D),IF($D$5='PRECIO TOPE POR DEPARTAMENTO'!$E$1,_xlfn.XLOOKUP('PROPUESTA ECONOMICA'!C967,'PRECIO TOPE POR DEPARTAMENTO'!A:A,'PRECIO TOPE POR DEPARTAMENTO'!E:E),IF($D$5='PRECIO TOPE POR DEPARTAMENTO'!$F$1,_xlfn.XLOOKUP('PROPUESTA ECONOMICA'!C967,'PRECIO TOPE POR DEPARTAMENTO'!A:A,'PRECIO TOPE POR DEPARTAMENTO'!F:F),IF($D$5='PRECIO TOPE POR DEPARTAMENTO'!$G$1,_xlfn.XLOOKUP('PROPUESTA ECONOMICA'!C967,'PRECIO TOPE POR DEPARTAMENTO'!A:A,'PRECIO TOPE POR DEPARTAMENTO'!G:G),IF($D$5='PRECIO TOPE POR DEPARTAMENTO'!$H$1,_xlfn.XLOOKUP('PROPUESTA ECONOMICA'!C967,'PRECIO TOPE POR DEPARTAMENTO'!A:A,'PRECIO TOPE POR DEPARTAMENTO'!H:H),IF($D$5='PRECIO TOPE POR DEPARTAMENTO'!$I$1,_xlfn.XLOOKUP('PROPUESTA ECONOMICA'!C967,'PRECIO TOPE POR DEPARTAMENTO'!A:A,'PRECIO TOPE POR DEPARTAMENTO'!I:I),IF($D$5='PRECIO TOPE POR DEPARTAMENTO'!$J$1,_xlfn.XLOOKUP('PROPUESTA ECONOMICA'!C967,'PRECIO TOPE POR DEPARTAMENTO'!A:A,'PRECIO TOPE POR DEPARTAMENTO'!J:J),IF($D$5='PRECIO TOPE POR DEPARTAMENTO'!$K$1,_xlfn.XLOOKUP('PROPUESTA ECONOMICA'!C967,'PRECIO TOPE POR DEPARTAMENTO'!A:A,'PRECIO TOPE POR DEPARTAMENTO'!K:K),IF($D$5='PRECIO TOPE POR DEPARTAMENTO'!$L$1,_xlfn.XLOOKUP('PROPUESTA ECONOMICA'!C967,'PRECIO TOPE POR DEPARTAMENTO'!A:A,'PRECIO TOPE POR DEPARTAMENTO'!L:L),IF($D$5='PRECIO TOPE POR DEPARTAMENTO'!$M$1,_xlfn.XLOOKUP('PROPUESTA ECONOMICA'!C967,'PRECIO TOPE POR DEPARTAMENTO'!A:A,'PRECIO TOPE POR DEPARTAMENTO'!M:M),IF($D$5='PRECIO TOPE POR DEPARTAMENTO'!$N$1,_xlfn.XLOOKUP('PROPUESTA ECONOMICA'!C967,'PRECIO TOPE POR DEPARTAMENTO'!A:A,'PRECIO TOPE POR DEPARTAMENTO'!N:N),IF($D$5='PRECIO TOPE POR DEPARTAMENTO'!$O$1,_xlfn.XLOOKUP('PROPUESTA ECONOMICA'!C967,'PRECIO TOPE POR DEPARTAMENTO'!A:A,'PRECIO TOPE POR DEPARTAMENTO'!O:O),IF($D$5='PRECIO TOPE POR DEPARTAMENTO'!$P$1,_xlfn.XLOOKUP('PROPUESTA ECONOMICA'!C967,'PRECIO TOPE POR DEPARTAMENTO'!A:A,'PRECIO TOPE POR DEPARTAMENTO'!P:P),IF($D$5='PRECIO TOPE POR DEPARTAMENTO'!$Q$1,_xlfn.XLOOKUP('PROPUESTA ECONOMICA'!C967,'PRECIO TOPE POR DEPARTAMENTO'!A:A,'PRECIO TOPE POR DEPARTAMENTO'!Q:Q),IF($D$5='PRECIO TOPE POR DEPARTAMENTO'!$R$1,_xlfn.XLOOKUP('PROPUESTA ECONOMICA'!C967,'PRECIO TOPE POR DEPARTAMENTO'!A:A,'PRECIO TOPE POR DEPARTAMENTO'!R:R),IF($D$5='PRECIO TOPE POR DEPARTAMENTO'!$S$1,_xlfn.XLOOKUP('PROPUESTA ECONOMICA'!C967,'PRECIO TOPE POR DEPARTAMENTO'!A:A,'PRECIO TOPE POR DEPARTAMENTO'!S:S),IF($D$5='PRECIO TOPE POR DEPARTAMENTO'!$T$1,_xlfn.XLOOKUP('PROPUESTA ECONOMICA'!C967,'PRECIO TOPE POR DEPARTAMENTO'!A:A,'PRECIO TOPE POR DEPARTAMENTO'!T:T),IF($D$5='PRECIO TOPE POR DEPARTAMENTO'!$U$1,_xlfn.XLOOKUP('PROPUESTA ECONOMICA'!C967,'PRECIO TOPE POR DEPARTAMENTO'!A:A,'PRECIO TOPE POR DEPARTAMENTO'!U:U),IF($D$5='PRECIO TOPE POR DEPARTAMENTO'!$V$1,_xlfn.XLOOKUP('PROPUESTA ECONOMICA'!C967,'PRECIO TOPE POR DEPARTAMENTO'!A:A,'PRECIO TOPE POR DEPARTAMENTO'!V:V),IF($D$5='PRECIO TOPE POR DEPARTAMENTO'!$W$1,_xlfn.XLOOKUP('PROPUESTA ECONOMICA'!C967,'PRECIO TOPE POR DEPARTAMENTO'!A:A,'PRECIO TOPE POR DEPARTAMENTO'!W:W),IF($D$5='PRECIO TOPE POR DEPARTAMENTO'!$X$1,_xlfn.XLOOKUP('PROPUESTA ECONOMICA'!C967,'PRECIO TOPE POR DEPARTAMENTO'!A:A,'PRECIO TOPE POR DEPARTAMENTO'!X:X),IF($D$5='PRECIO TOPE POR DEPARTAMENTO'!$Y$1,_xlfn.XLOOKUP('PROPUESTA ECONOMICA'!C967,'PRECIO TOPE POR DEPARTAMENTO'!A:A,'PRECIO TOPE POR DEPARTAMENTO'!Y:Y),IF($D$5='PRECIO TOPE POR DEPARTAMENTO'!$Z$1,_xlfn.XLOOKUP('PROPUESTA ECONOMICA'!C967,'PRECIO TOPE POR DEPARTAMENTO'!A:A,'PRECIO TOPE POR DEPARTAMENTO'!Z:Z),IF($D$5='PRECIO TOPE POR DEPARTAMENTO'!$AA$1,_xlfn.XLOOKUP('PROPUESTA ECONOMICA'!C967,'PRECIO TOPE POR DEPARTAMENTO'!A:A,'PRECIO TOPE POR DEPARTAMENTO'!AA:AA),IF($D$5='PRECIO TOPE POR DEPARTAMENTO'!$AB$1,_xlfn.XLOOKUP('PROPUESTA ECONOMICA'!C967,'PRECIO TOPE POR DEPARTAMENTO'!A:A,'PRECIO TOPE POR DEPARTAMENTO'!AB:AB),IF($D$5='PRECIO TOPE POR DEPARTAMENTO'!$AC$1,_xlfn.XLOOKUP('PROPUESTA ECONOMICA'!C967,'PRECIO TOPE POR DEPARTAMENTO'!A:A,'PRECIO TOPE POR DEPARTAMENTO'!AC:AC),IF($D$5='PRECIO TOPE POR DEPARTAMENTO'!$AD$1,_xlfn.XLOOKUP('PROPUESTA ECONOMICA'!C967,'PRECIO TOPE POR DEPARTAMENTO'!A:A,'PRECIO TOPE POR DEPARTAMENTO'!AD:AD),IF($D$5='PRECIO TOPE POR DEPARTAMENTO'!$AE$1,_xlfn.XLOOKUP('PROPUESTA ECONOMICA'!C967,'PRECIO TOPE POR DEPARTAMENTO'!A:A,'PRECIO TOPE POR DEPARTAMENTO'!AE:AE),IF($D$5='PRECIO TOPE POR DEPARTAMENTO'!$AF$1,_xlfn.XLOOKUP('PROPUESTA ECONOMICA'!C967,'PRECIO TOPE POR DEPARTAMENTO'!A:A,'PRECIO TOPE POR DEPARTAMENTO'!AF:AF),IF($D$5='PRECIO TOPE POR DEPARTAMENTO'!$AG$1,_xlfn.XLOOKUP('PROPUESTA ECONOMICA'!C967,'PRECIO TOPE POR DEPARTAMENTO'!A:A,'PRECIO TOPE POR DEPARTAMENTO'!AG:AG),IF($D$5='PRECIO TOPE POR DEPARTAMENTO'!$AH$1,_xlfn.XLOOKUP('PROPUESTA ECONOMICA'!C967,'PRECIO TOPE POR DEPARTAMENTO'!A:A,'PRECIO TOPE POR DEPARTAMENTO'!AH:AH),IF($D$5='PRECIO TOPE POR DEPARTAMENTO'!$AI$1,_xlfn.XLOOKUP('PROPUESTA ECONOMICA'!C967,'PRECIO TOPE POR DEPARTAMENTO'!A:A,'PRECIO TOPE POR DEPARTAMENTO'!AI:AI),IF($D$5='PRECIO TOPE POR DEPARTAMENTO'!$AJ$1,_xlfn.XLOOKUP('PROPUESTA ECONOMICA'!C967,'PRECIO TOPE POR DEPARTAMENTO'!A:A,'PRECIO TOPE POR DEPARTAMENTO'!AJ:AJ),)))))))))))))))))))))))))))))))))</f>
        <v>77668</v>
      </c>
      <c r="G967" s="133"/>
    </row>
    <row r="968" spans="2:7" ht="38.25">
      <c r="B968" s="98">
        <v>957</v>
      </c>
      <c r="C968" s="122" t="s">
        <v>2749</v>
      </c>
      <c r="D968" s="66" t="str">
        <f>+_xlfn.XLOOKUP(C968,'PRECIO TOPE POR DEPARTAMENTO'!A:A,'PRECIO TOPE POR DEPARTAMENTO'!B:B)</f>
        <v>SUMINISTRO E INTALACION DE MONTACARGAS CON CAPACIDAD DE 2000KG, EN ESTRUCTURA METALICA, PUERTAS EN ACERO INOXIDABLE, 3 PARADAS, DIMENSIONES 1.70M X 1.70M</v>
      </c>
      <c r="E968" s="67" t="str">
        <f>IF('PRECIO TOPE POR DEPARTAMENTO'!C958="","",+_xlfn.XLOOKUP(C968,'PRECIO TOPE POR DEPARTAMENTO'!A:A,'PRECIO TOPE POR DEPARTAMENTO'!C:C))</f>
        <v>UN</v>
      </c>
      <c r="F968" s="132">
        <f>IF($D$5='PRECIO TOPE POR DEPARTAMENTO'!$D$1,_xlfn.XLOOKUP('PROPUESTA ECONOMICA'!C968,'PRECIO TOPE POR DEPARTAMENTO'!A:A,'PRECIO TOPE POR DEPARTAMENTO'!D:D),IF($D$5='PRECIO TOPE POR DEPARTAMENTO'!$E$1,_xlfn.XLOOKUP('PROPUESTA ECONOMICA'!C968,'PRECIO TOPE POR DEPARTAMENTO'!A:A,'PRECIO TOPE POR DEPARTAMENTO'!E:E),IF($D$5='PRECIO TOPE POR DEPARTAMENTO'!$F$1,_xlfn.XLOOKUP('PROPUESTA ECONOMICA'!C968,'PRECIO TOPE POR DEPARTAMENTO'!A:A,'PRECIO TOPE POR DEPARTAMENTO'!F:F),IF($D$5='PRECIO TOPE POR DEPARTAMENTO'!$G$1,_xlfn.XLOOKUP('PROPUESTA ECONOMICA'!C968,'PRECIO TOPE POR DEPARTAMENTO'!A:A,'PRECIO TOPE POR DEPARTAMENTO'!G:G),IF($D$5='PRECIO TOPE POR DEPARTAMENTO'!$H$1,_xlfn.XLOOKUP('PROPUESTA ECONOMICA'!C968,'PRECIO TOPE POR DEPARTAMENTO'!A:A,'PRECIO TOPE POR DEPARTAMENTO'!H:H),IF($D$5='PRECIO TOPE POR DEPARTAMENTO'!$I$1,_xlfn.XLOOKUP('PROPUESTA ECONOMICA'!C968,'PRECIO TOPE POR DEPARTAMENTO'!A:A,'PRECIO TOPE POR DEPARTAMENTO'!I:I),IF($D$5='PRECIO TOPE POR DEPARTAMENTO'!$J$1,_xlfn.XLOOKUP('PROPUESTA ECONOMICA'!C968,'PRECIO TOPE POR DEPARTAMENTO'!A:A,'PRECIO TOPE POR DEPARTAMENTO'!J:J),IF($D$5='PRECIO TOPE POR DEPARTAMENTO'!$K$1,_xlfn.XLOOKUP('PROPUESTA ECONOMICA'!C968,'PRECIO TOPE POR DEPARTAMENTO'!A:A,'PRECIO TOPE POR DEPARTAMENTO'!K:K),IF($D$5='PRECIO TOPE POR DEPARTAMENTO'!$L$1,_xlfn.XLOOKUP('PROPUESTA ECONOMICA'!C968,'PRECIO TOPE POR DEPARTAMENTO'!A:A,'PRECIO TOPE POR DEPARTAMENTO'!L:L),IF($D$5='PRECIO TOPE POR DEPARTAMENTO'!$M$1,_xlfn.XLOOKUP('PROPUESTA ECONOMICA'!C968,'PRECIO TOPE POR DEPARTAMENTO'!A:A,'PRECIO TOPE POR DEPARTAMENTO'!M:M),IF($D$5='PRECIO TOPE POR DEPARTAMENTO'!$N$1,_xlfn.XLOOKUP('PROPUESTA ECONOMICA'!C968,'PRECIO TOPE POR DEPARTAMENTO'!A:A,'PRECIO TOPE POR DEPARTAMENTO'!N:N),IF($D$5='PRECIO TOPE POR DEPARTAMENTO'!$O$1,_xlfn.XLOOKUP('PROPUESTA ECONOMICA'!C968,'PRECIO TOPE POR DEPARTAMENTO'!A:A,'PRECIO TOPE POR DEPARTAMENTO'!O:O),IF($D$5='PRECIO TOPE POR DEPARTAMENTO'!$P$1,_xlfn.XLOOKUP('PROPUESTA ECONOMICA'!C968,'PRECIO TOPE POR DEPARTAMENTO'!A:A,'PRECIO TOPE POR DEPARTAMENTO'!P:P),IF($D$5='PRECIO TOPE POR DEPARTAMENTO'!$Q$1,_xlfn.XLOOKUP('PROPUESTA ECONOMICA'!C968,'PRECIO TOPE POR DEPARTAMENTO'!A:A,'PRECIO TOPE POR DEPARTAMENTO'!Q:Q),IF($D$5='PRECIO TOPE POR DEPARTAMENTO'!$R$1,_xlfn.XLOOKUP('PROPUESTA ECONOMICA'!C968,'PRECIO TOPE POR DEPARTAMENTO'!A:A,'PRECIO TOPE POR DEPARTAMENTO'!R:R),IF($D$5='PRECIO TOPE POR DEPARTAMENTO'!$S$1,_xlfn.XLOOKUP('PROPUESTA ECONOMICA'!C968,'PRECIO TOPE POR DEPARTAMENTO'!A:A,'PRECIO TOPE POR DEPARTAMENTO'!S:S),IF($D$5='PRECIO TOPE POR DEPARTAMENTO'!$T$1,_xlfn.XLOOKUP('PROPUESTA ECONOMICA'!C968,'PRECIO TOPE POR DEPARTAMENTO'!A:A,'PRECIO TOPE POR DEPARTAMENTO'!T:T),IF($D$5='PRECIO TOPE POR DEPARTAMENTO'!$U$1,_xlfn.XLOOKUP('PROPUESTA ECONOMICA'!C968,'PRECIO TOPE POR DEPARTAMENTO'!A:A,'PRECIO TOPE POR DEPARTAMENTO'!U:U),IF($D$5='PRECIO TOPE POR DEPARTAMENTO'!$V$1,_xlfn.XLOOKUP('PROPUESTA ECONOMICA'!C968,'PRECIO TOPE POR DEPARTAMENTO'!A:A,'PRECIO TOPE POR DEPARTAMENTO'!V:V),IF($D$5='PRECIO TOPE POR DEPARTAMENTO'!$W$1,_xlfn.XLOOKUP('PROPUESTA ECONOMICA'!C968,'PRECIO TOPE POR DEPARTAMENTO'!A:A,'PRECIO TOPE POR DEPARTAMENTO'!W:W),IF($D$5='PRECIO TOPE POR DEPARTAMENTO'!$X$1,_xlfn.XLOOKUP('PROPUESTA ECONOMICA'!C968,'PRECIO TOPE POR DEPARTAMENTO'!A:A,'PRECIO TOPE POR DEPARTAMENTO'!X:X),IF($D$5='PRECIO TOPE POR DEPARTAMENTO'!$Y$1,_xlfn.XLOOKUP('PROPUESTA ECONOMICA'!C968,'PRECIO TOPE POR DEPARTAMENTO'!A:A,'PRECIO TOPE POR DEPARTAMENTO'!Y:Y),IF($D$5='PRECIO TOPE POR DEPARTAMENTO'!$Z$1,_xlfn.XLOOKUP('PROPUESTA ECONOMICA'!C968,'PRECIO TOPE POR DEPARTAMENTO'!A:A,'PRECIO TOPE POR DEPARTAMENTO'!Z:Z),IF($D$5='PRECIO TOPE POR DEPARTAMENTO'!$AA$1,_xlfn.XLOOKUP('PROPUESTA ECONOMICA'!C968,'PRECIO TOPE POR DEPARTAMENTO'!A:A,'PRECIO TOPE POR DEPARTAMENTO'!AA:AA),IF($D$5='PRECIO TOPE POR DEPARTAMENTO'!$AB$1,_xlfn.XLOOKUP('PROPUESTA ECONOMICA'!C968,'PRECIO TOPE POR DEPARTAMENTO'!A:A,'PRECIO TOPE POR DEPARTAMENTO'!AB:AB),IF($D$5='PRECIO TOPE POR DEPARTAMENTO'!$AC$1,_xlfn.XLOOKUP('PROPUESTA ECONOMICA'!C968,'PRECIO TOPE POR DEPARTAMENTO'!A:A,'PRECIO TOPE POR DEPARTAMENTO'!AC:AC),IF($D$5='PRECIO TOPE POR DEPARTAMENTO'!$AD$1,_xlfn.XLOOKUP('PROPUESTA ECONOMICA'!C968,'PRECIO TOPE POR DEPARTAMENTO'!A:A,'PRECIO TOPE POR DEPARTAMENTO'!AD:AD),IF($D$5='PRECIO TOPE POR DEPARTAMENTO'!$AE$1,_xlfn.XLOOKUP('PROPUESTA ECONOMICA'!C968,'PRECIO TOPE POR DEPARTAMENTO'!A:A,'PRECIO TOPE POR DEPARTAMENTO'!AE:AE),IF($D$5='PRECIO TOPE POR DEPARTAMENTO'!$AF$1,_xlfn.XLOOKUP('PROPUESTA ECONOMICA'!C968,'PRECIO TOPE POR DEPARTAMENTO'!A:A,'PRECIO TOPE POR DEPARTAMENTO'!AF:AF),IF($D$5='PRECIO TOPE POR DEPARTAMENTO'!$AG$1,_xlfn.XLOOKUP('PROPUESTA ECONOMICA'!C968,'PRECIO TOPE POR DEPARTAMENTO'!A:A,'PRECIO TOPE POR DEPARTAMENTO'!AG:AG),IF($D$5='PRECIO TOPE POR DEPARTAMENTO'!$AH$1,_xlfn.XLOOKUP('PROPUESTA ECONOMICA'!C968,'PRECIO TOPE POR DEPARTAMENTO'!A:A,'PRECIO TOPE POR DEPARTAMENTO'!AH:AH),IF($D$5='PRECIO TOPE POR DEPARTAMENTO'!$AI$1,_xlfn.XLOOKUP('PROPUESTA ECONOMICA'!C968,'PRECIO TOPE POR DEPARTAMENTO'!A:A,'PRECIO TOPE POR DEPARTAMENTO'!AI:AI),IF($D$5='PRECIO TOPE POR DEPARTAMENTO'!$AJ$1,_xlfn.XLOOKUP('PROPUESTA ECONOMICA'!C968,'PRECIO TOPE POR DEPARTAMENTO'!A:A,'PRECIO TOPE POR DEPARTAMENTO'!AJ:AJ),)))))))))))))))))))))))))))))))))</f>
        <v>80421065</v>
      </c>
      <c r="G968" s="133"/>
    </row>
    <row r="969" spans="2:7" ht="51">
      <c r="B969" s="98">
        <v>958</v>
      </c>
      <c r="C969" s="122" t="s">
        <v>2751</v>
      </c>
      <c r="D969" s="66" t="str">
        <f>+_xlfn.XLOOKUP(C969,'PRECIO TOPE POR DEPARTAMENTO'!A:A,'PRECIO TOPE POR DEPARTAMENTO'!B:B)</f>
        <v>SUMINISTRO, INSTALACION Y TRANSPORTE DE PLATAFORMA DE ELEVACIÓN VERTICAL PEV, CON CAPACIDAD DE CARGA MAXIMA DE 385 KG (3 PERSONAS), DE TIPO HIDRAULICO, INCLUYE CABINA COMPLETA, SISTEMSA DE SEGURIDAD, VENTILACIÓN, INTERCOMUNICADOR, PUERTA SEMIAUTOMATICA TIPO BATIENTE.</v>
      </c>
      <c r="E969" s="67" t="str">
        <f>IF('PRECIO TOPE POR DEPARTAMENTO'!C959="","",+_xlfn.XLOOKUP(C969,'PRECIO TOPE POR DEPARTAMENTO'!A:A,'PRECIO TOPE POR DEPARTAMENTO'!C:C))</f>
        <v>UN</v>
      </c>
      <c r="F969" s="132"/>
      <c r="G969" s="133"/>
    </row>
    <row r="970" spans="2:7" ht="51">
      <c r="B970" s="98">
        <v>959</v>
      </c>
      <c r="C970" s="122" t="s">
        <v>2753</v>
      </c>
      <c r="D970" s="52" t="str">
        <f>+_xlfn.XLOOKUP(C970,'PRECIO TOPE POR DEPARTAMENTO'!A:A,'PRECIO TOPE POR DEPARTAMENTO'!B:B)</f>
        <v>SUMINISTRO E INSTALACION DE PLATAFORMA DE ELEVACIÓN VERTICAL PEV, CON CAPACIDAD DE CARGA MAXIMA DE 385 KG (3 PERSONAS), DE TIPO HIDRAULICO, INCLUYE CABINA COMPLETA, SISTEMA DE SEGURIDAD, VENTILACIÓN, INTERCOMUNICADOR, PUERTA SEMIAUTOMATICA TIPO BATIENTE</v>
      </c>
      <c r="E970" s="53" t="str">
        <f>IF('PRECIO TOPE POR DEPARTAMENTO'!C960="","",+_xlfn.XLOOKUP(C970,'PRECIO TOPE POR DEPARTAMENTO'!A:A,'PRECIO TOPE POR DEPARTAMENTO'!C:C))</f>
        <v>UN</v>
      </c>
      <c r="F970" s="132">
        <f>IF($D$5='PRECIO TOPE POR DEPARTAMENTO'!$D$1,_xlfn.XLOOKUP('PROPUESTA ECONOMICA'!C970,'PRECIO TOPE POR DEPARTAMENTO'!A:A,'PRECIO TOPE POR DEPARTAMENTO'!D:D),IF($D$5='PRECIO TOPE POR DEPARTAMENTO'!$E$1,_xlfn.XLOOKUP('PROPUESTA ECONOMICA'!C970,'PRECIO TOPE POR DEPARTAMENTO'!A:A,'PRECIO TOPE POR DEPARTAMENTO'!E:E),IF($D$5='PRECIO TOPE POR DEPARTAMENTO'!$F$1,_xlfn.XLOOKUP('PROPUESTA ECONOMICA'!C970,'PRECIO TOPE POR DEPARTAMENTO'!A:A,'PRECIO TOPE POR DEPARTAMENTO'!F:F),IF($D$5='PRECIO TOPE POR DEPARTAMENTO'!$G$1,_xlfn.XLOOKUP('PROPUESTA ECONOMICA'!C970,'PRECIO TOPE POR DEPARTAMENTO'!A:A,'PRECIO TOPE POR DEPARTAMENTO'!G:G),IF($D$5='PRECIO TOPE POR DEPARTAMENTO'!$H$1,_xlfn.XLOOKUP('PROPUESTA ECONOMICA'!C970,'PRECIO TOPE POR DEPARTAMENTO'!A:A,'PRECIO TOPE POR DEPARTAMENTO'!H:H),IF($D$5='PRECIO TOPE POR DEPARTAMENTO'!$I$1,_xlfn.XLOOKUP('PROPUESTA ECONOMICA'!C970,'PRECIO TOPE POR DEPARTAMENTO'!A:A,'PRECIO TOPE POR DEPARTAMENTO'!I:I),IF($D$5='PRECIO TOPE POR DEPARTAMENTO'!$J$1,_xlfn.XLOOKUP('PROPUESTA ECONOMICA'!C970,'PRECIO TOPE POR DEPARTAMENTO'!A:A,'PRECIO TOPE POR DEPARTAMENTO'!J:J),IF($D$5='PRECIO TOPE POR DEPARTAMENTO'!$K$1,_xlfn.XLOOKUP('PROPUESTA ECONOMICA'!C970,'PRECIO TOPE POR DEPARTAMENTO'!A:A,'PRECIO TOPE POR DEPARTAMENTO'!K:K),IF($D$5='PRECIO TOPE POR DEPARTAMENTO'!$L$1,_xlfn.XLOOKUP('PROPUESTA ECONOMICA'!C970,'PRECIO TOPE POR DEPARTAMENTO'!A:A,'PRECIO TOPE POR DEPARTAMENTO'!L:L),IF($D$5='PRECIO TOPE POR DEPARTAMENTO'!$M$1,_xlfn.XLOOKUP('PROPUESTA ECONOMICA'!C970,'PRECIO TOPE POR DEPARTAMENTO'!A:A,'PRECIO TOPE POR DEPARTAMENTO'!M:M),IF($D$5='PRECIO TOPE POR DEPARTAMENTO'!$N$1,_xlfn.XLOOKUP('PROPUESTA ECONOMICA'!C970,'PRECIO TOPE POR DEPARTAMENTO'!A:A,'PRECIO TOPE POR DEPARTAMENTO'!N:N),IF($D$5='PRECIO TOPE POR DEPARTAMENTO'!$O$1,_xlfn.XLOOKUP('PROPUESTA ECONOMICA'!C970,'PRECIO TOPE POR DEPARTAMENTO'!A:A,'PRECIO TOPE POR DEPARTAMENTO'!O:O),IF($D$5='PRECIO TOPE POR DEPARTAMENTO'!$P$1,_xlfn.XLOOKUP('PROPUESTA ECONOMICA'!C970,'PRECIO TOPE POR DEPARTAMENTO'!A:A,'PRECIO TOPE POR DEPARTAMENTO'!P:P),IF($D$5='PRECIO TOPE POR DEPARTAMENTO'!$Q$1,_xlfn.XLOOKUP('PROPUESTA ECONOMICA'!C970,'PRECIO TOPE POR DEPARTAMENTO'!A:A,'PRECIO TOPE POR DEPARTAMENTO'!Q:Q),IF($D$5='PRECIO TOPE POR DEPARTAMENTO'!$R$1,_xlfn.XLOOKUP('PROPUESTA ECONOMICA'!C970,'PRECIO TOPE POR DEPARTAMENTO'!A:A,'PRECIO TOPE POR DEPARTAMENTO'!R:R),IF($D$5='PRECIO TOPE POR DEPARTAMENTO'!$S$1,_xlfn.XLOOKUP('PROPUESTA ECONOMICA'!C970,'PRECIO TOPE POR DEPARTAMENTO'!A:A,'PRECIO TOPE POR DEPARTAMENTO'!S:S),IF($D$5='PRECIO TOPE POR DEPARTAMENTO'!$T$1,_xlfn.XLOOKUP('PROPUESTA ECONOMICA'!C970,'PRECIO TOPE POR DEPARTAMENTO'!A:A,'PRECIO TOPE POR DEPARTAMENTO'!T:T),IF($D$5='PRECIO TOPE POR DEPARTAMENTO'!$U$1,_xlfn.XLOOKUP('PROPUESTA ECONOMICA'!C970,'PRECIO TOPE POR DEPARTAMENTO'!A:A,'PRECIO TOPE POR DEPARTAMENTO'!U:U),IF($D$5='PRECIO TOPE POR DEPARTAMENTO'!$V$1,_xlfn.XLOOKUP('PROPUESTA ECONOMICA'!C970,'PRECIO TOPE POR DEPARTAMENTO'!A:A,'PRECIO TOPE POR DEPARTAMENTO'!V:V),IF($D$5='PRECIO TOPE POR DEPARTAMENTO'!$W$1,_xlfn.XLOOKUP('PROPUESTA ECONOMICA'!C970,'PRECIO TOPE POR DEPARTAMENTO'!A:A,'PRECIO TOPE POR DEPARTAMENTO'!W:W),IF($D$5='PRECIO TOPE POR DEPARTAMENTO'!$X$1,_xlfn.XLOOKUP('PROPUESTA ECONOMICA'!C970,'PRECIO TOPE POR DEPARTAMENTO'!A:A,'PRECIO TOPE POR DEPARTAMENTO'!X:X),IF($D$5='PRECIO TOPE POR DEPARTAMENTO'!$Y$1,_xlfn.XLOOKUP('PROPUESTA ECONOMICA'!C970,'PRECIO TOPE POR DEPARTAMENTO'!A:A,'PRECIO TOPE POR DEPARTAMENTO'!Y:Y),IF($D$5='PRECIO TOPE POR DEPARTAMENTO'!$Z$1,_xlfn.XLOOKUP('PROPUESTA ECONOMICA'!C970,'PRECIO TOPE POR DEPARTAMENTO'!A:A,'PRECIO TOPE POR DEPARTAMENTO'!Z:Z),IF($D$5='PRECIO TOPE POR DEPARTAMENTO'!$AA$1,_xlfn.XLOOKUP('PROPUESTA ECONOMICA'!C970,'PRECIO TOPE POR DEPARTAMENTO'!A:A,'PRECIO TOPE POR DEPARTAMENTO'!AA:AA),IF($D$5='PRECIO TOPE POR DEPARTAMENTO'!$AB$1,_xlfn.XLOOKUP('PROPUESTA ECONOMICA'!C970,'PRECIO TOPE POR DEPARTAMENTO'!A:A,'PRECIO TOPE POR DEPARTAMENTO'!AB:AB),IF($D$5='PRECIO TOPE POR DEPARTAMENTO'!$AC$1,_xlfn.XLOOKUP('PROPUESTA ECONOMICA'!C970,'PRECIO TOPE POR DEPARTAMENTO'!A:A,'PRECIO TOPE POR DEPARTAMENTO'!AC:AC),IF($D$5='PRECIO TOPE POR DEPARTAMENTO'!$AD$1,_xlfn.XLOOKUP('PROPUESTA ECONOMICA'!C970,'PRECIO TOPE POR DEPARTAMENTO'!A:A,'PRECIO TOPE POR DEPARTAMENTO'!AD:AD),IF($D$5='PRECIO TOPE POR DEPARTAMENTO'!$AE$1,_xlfn.XLOOKUP('PROPUESTA ECONOMICA'!C970,'PRECIO TOPE POR DEPARTAMENTO'!A:A,'PRECIO TOPE POR DEPARTAMENTO'!AE:AE),IF($D$5='PRECIO TOPE POR DEPARTAMENTO'!$AF$1,_xlfn.XLOOKUP('PROPUESTA ECONOMICA'!C970,'PRECIO TOPE POR DEPARTAMENTO'!A:A,'PRECIO TOPE POR DEPARTAMENTO'!AF:AF),IF($D$5='PRECIO TOPE POR DEPARTAMENTO'!$AG$1,_xlfn.XLOOKUP('PROPUESTA ECONOMICA'!C970,'PRECIO TOPE POR DEPARTAMENTO'!A:A,'PRECIO TOPE POR DEPARTAMENTO'!AG:AG),IF($D$5='PRECIO TOPE POR DEPARTAMENTO'!$AH$1,_xlfn.XLOOKUP('PROPUESTA ECONOMICA'!C970,'PRECIO TOPE POR DEPARTAMENTO'!A:A,'PRECIO TOPE POR DEPARTAMENTO'!AH:AH),IF($D$5='PRECIO TOPE POR DEPARTAMENTO'!$AI$1,_xlfn.XLOOKUP('PROPUESTA ECONOMICA'!C970,'PRECIO TOPE POR DEPARTAMENTO'!A:A,'PRECIO TOPE POR DEPARTAMENTO'!AI:AI),IF($D$5='PRECIO TOPE POR DEPARTAMENTO'!$AJ$1,_xlfn.XLOOKUP('PROPUESTA ECONOMICA'!C970,'PRECIO TOPE POR DEPARTAMENTO'!A:A,'PRECIO TOPE POR DEPARTAMENTO'!AJ:AJ),)))))))))))))))))))))))))))))))))</f>
        <v>82771784</v>
      </c>
      <c r="G970" s="133"/>
    </row>
    <row r="971" spans="2:7" ht="25.5">
      <c r="B971" s="98">
        <v>960</v>
      </c>
      <c r="C971" s="122" t="s">
        <v>2755</v>
      </c>
      <c r="D971" s="66" t="str">
        <f>+_xlfn.XLOOKUP(C971,'PRECIO TOPE POR DEPARTAMENTO'!A:A,'PRECIO TOPE POR DEPARTAMENTO'!B:B)</f>
        <v>SUMINISTRO E INTALACION DE ASCENSOR/ ELEVAPERSONAS CON MEDIDAS FOSO DE 1,75X1,80MT (3 PISOS)</v>
      </c>
      <c r="E971" s="67" t="str">
        <f>IF('PRECIO TOPE POR DEPARTAMENTO'!C961="","",+_xlfn.XLOOKUP(C971,'PRECIO TOPE POR DEPARTAMENTO'!A:A,'PRECIO TOPE POR DEPARTAMENTO'!C:C))</f>
        <v>UN</v>
      </c>
      <c r="F971" s="132">
        <f>IF($D$5='PRECIO TOPE POR DEPARTAMENTO'!$D$1,_xlfn.XLOOKUP('PROPUESTA ECONOMICA'!C971,'PRECIO TOPE POR DEPARTAMENTO'!A:A,'PRECIO TOPE POR DEPARTAMENTO'!D:D),IF($D$5='PRECIO TOPE POR DEPARTAMENTO'!$E$1,_xlfn.XLOOKUP('PROPUESTA ECONOMICA'!C971,'PRECIO TOPE POR DEPARTAMENTO'!A:A,'PRECIO TOPE POR DEPARTAMENTO'!E:E),IF($D$5='PRECIO TOPE POR DEPARTAMENTO'!$F$1,_xlfn.XLOOKUP('PROPUESTA ECONOMICA'!C971,'PRECIO TOPE POR DEPARTAMENTO'!A:A,'PRECIO TOPE POR DEPARTAMENTO'!F:F),IF($D$5='PRECIO TOPE POR DEPARTAMENTO'!$G$1,_xlfn.XLOOKUP('PROPUESTA ECONOMICA'!C971,'PRECIO TOPE POR DEPARTAMENTO'!A:A,'PRECIO TOPE POR DEPARTAMENTO'!G:G),IF($D$5='PRECIO TOPE POR DEPARTAMENTO'!$H$1,_xlfn.XLOOKUP('PROPUESTA ECONOMICA'!C971,'PRECIO TOPE POR DEPARTAMENTO'!A:A,'PRECIO TOPE POR DEPARTAMENTO'!H:H),IF($D$5='PRECIO TOPE POR DEPARTAMENTO'!$I$1,_xlfn.XLOOKUP('PROPUESTA ECONOMICA'!C971,'PRECIO TOPE POR DEPARTAMENTO'!A:A,'PRECIO TOPE POR DEPARTAMENTO'!I:I),IF($D$5='PRECIO TOPE POR DEPARTAMENTO'!$J$1,_xlfn.XLOOKUP('PROPUESTA ECONOMICA'!C971,'PRECIO TOPE POR DEPARTAMENTO'!A:A,'PRECIO TOPE POR DEPARTAMENTO'!J:J),IF($D$5='PRECIO TOPE POR DEPARTAMENTO'!$K$1,_xlfn.XLOOKUP('PROPUESTA ECONOMICA'!C971,'PRECIO TOPE POR DEPARTAMENTO'!A:A,'PRECIO TOPE POR DEPARTAMENTO'!K:K),IF($D$5='PRECIO TOPE POR DEPARTAMENTO'!$L$1,_xlfn.XLOOKUP('PROPUESTA ECONOMICA'!C971,'PRECIO TOPE POR DEPARTAMENTO'!A:A,'PRECIO TOPE POR DEPARTAMENTO'!L:L),IF($D$5='PRECIO TOPE POR DEPARTAMENTO'!$M$1,_xlfn.XLOOKUP('PROPUESTA ECONOMICA'!C971,'PRECIO TOPE POR DEPARTAMENTO'!A:A,'PRECIO TOPE POR DEPARTAMENTO'!M:M),IF($D$5='PRECIO TOPE POR DEPARTAMENTO'!$N$1,_xlfn.XLOOKUP('PROPUESTA ECONOMICA'!C971,'PRECIO TOPE POR DEPARTAMENTO'!A:A,'PRECIO TOPE POR DEPARTAMENTO'!N:N),IF($D$5='PRECIO TOPE POR DEPARTAMENTO'!$O$1,_xlfn.XLOOKUP('PROPUESTA ECONOMICA'!C971,'PRECIO TOPE POR DEPARTAMENTO'!A:A,'PRECIO TOPE POR DEPARTAMENTO'!O:O),IF($D$5='PRECIO TOPE POR DEPARTAMENTO'!$P$1,_xlfn.XLOOKUP('PROPUESTA ECONOMICA'!C971,'PRECIO TOPE POR DEPARTAMENTO'!A:A,'PRECIO TOPE POR DEPARTAMENTO'!P:P),IF($D$5='PRECIO TOPE POR DEPARTAMENTO'!$Q$1,_xlfn.XLOOKUP('PROPUESTA ECONOMICA'!C971,'PRECIO TOPE POR DEPARTAMENTO'!A:A,'PRECIO TOPE POR DEPARTAMENTO'!Q:Q),IF($D$5='PRECIO TOPE POR DEPARTAMENTO'!$R$1,_xlfn.XLOOKUP('PROPUESTA ECONOMICA'!C971,'PRECIO TOPE POR DEPARTAMENTO'!A:A,'PRECIO TOPE POR DEPARTAMENTO'!R:R),IF($D$5='PRECIO TOPE POR DEPARTAMENTO'!$S$1,_xlfn.XLOOKUP('PROPUESTA ECONOMICA'!C971,'PRECIO TOPE POR DEPARTAMENTO'!A:A,'PRECIO TOPE POR DEPARTAMENTO'!S:S),IF($D$5='PRECIO TOPE POR DEPARTAMENTO'!$T$1,_xlfn.XLOOKUP('PROPUESTA ECONOMICA'!C971,'PRECIO TOPE POR DEPARTAMENTO'!A:A,'PRECIO TOPE POR DEPARTAMENTO'!T:T),IF($D$5='PRECIO TOPE POR DEPARTAMENTO'!$U$1,_xlfn.XLOOKUP('PROPUESTA ECONOMICA'!C971,'PRECIO TOPE POR DEPARTAMENTO'!A:A,'PRECIO TOPE POR DEPARTAMENTO'!U:U),IF($D$5='PRECIO TOPE POR DEPARTAMENTO'!$V$1,_xlfn.XLOOKUP('PROPUESTA ECONOMICA'!C971,'PRECIO TOPE POR DEPARTAMENTO'!A:A,'PRECIO TOPE POR DEPARTAMENTO'!V:V),IF($D$5='PRECIO TOPE POR DEPARTAMENTO'!$W$1,_xlfn.XLOOKUP('PROPUESTA ECONOMICA'!C971,'PRECIO TOPE POR DEPARTAMENTO'!A:A,'PRECIO TOPE POR DEPARTAMENTO'!W:W),IF($D$5='PRECIO TOPE POR DEPARTAMENTO'!$X$1,_xlfn.XLOOKUP('PROPUESTA ECONOMICA'!C971,'PRECIO TOPE POR DEPARTAMENTO'!A:A,'PRECIO TOPE POR DEPARTAMENTO'!X:X),IF($D$5='PRECIO TOPE POR DEPARTAMENTO'!$Y$1,_xlfn.XLOOKUP('PROPUESTA ECONOMICA'!C971,'PRECIO TOPE POR DEPARTAMENTO'!A:A,'PRECIO TOPE POR DEPARTAMENTO'!Y:Y),IF($D$5='PRECIO TOPE POR DEPARTAMENTO'!$Z$1,_xlfn.XLOOKUP('PROPUESTA ECONOMICA'!C971,'PRECIO TOPE POR DEPARTAMENTO'!A:A,'PRECIO TOPE POR DEPARTAMENTO'!Z:Z),IF($D$5='PRECIO TOPE POR DEPARTAMENTO'!$AA$1,_xlfn.XLOOKUP('PROPUESTA ECONOMICA'!C971,'PRECIO TOPE POR DEPARTAMENTO'!A:A,'PRECIO TOPE POR DEPARTAMENTO'!AA:AA),IF($D$5='PRECIO TOPE POR DEPARTAMENTO'!$AB$1,_xlfn.XLOOKUP('PROPUESTA ECONOMICA'!C971,'PRECIO TOPE POR DEPARTAMENTO'!A:A,'PRECIO TOPE POR DEPARTAMENTO'!AB:AB),IF($D$5='PRECIO TOPE POR DEPARTAMENTO'!$AC$1,_xlfn.XLOOKUP('PROPUESTA ECONOMICA'!C971,'PRECIO TOPE POR DEPARTAMENTO'!A:A,'PRECIO TOPE POR DEPARTAMENTO'!AC:AC),IF($D$5='PRECIO TOPE POR DEPARTAMENTO'!$AD$1,_xlfn.XLOOKUP('PROPUESTA ECONOMICA'!C971,'PRECIO TOPE POR DEPARTAMENTO'!A:A,'PRECIO TOPE POR DEPARTAMENTO'!AD:AD),IF($D$5='PRECIO TOPE POR DEPARTAMENTO'!$AE$1,_xlfn.XLOOKUP('PROPUESTA ECONOMICA'!C971,'PRECIO TOPE POR DEPARTAMENTO'!A:A,'PRECIO TOPE POR DEPARTAMENTO'!AE:AE),IF($D$5='PRECIO TOPE POR DEPARTAMENTO'!$AF$1,_xlfn.XLOOKUP('PROPUESTA ECONOMICA'!C971,'PRECIO TOPE POR DEPARTAMENTO'!A:A,'PRECIO TOPE POR DEPARTAMENTO'!AF:AF),IF($D$5='PRECIO TOPE POR DEPARTAMENTO'!$AG$1,_xlfn.XLOOKUP('PROPUESTA ECONOMICA'!C971,'PRECIO TOPE POR DEPARTAMENTO'!A:A,'PRECIO TOPE POR DEPARTAMENTO'!AG:AG),IF($D$5='PRECIO TOPE POR DEPARTAMENTO'!$AH$1,_xlfn.XLOOKUP('PROPUESTA ECONOMICA'!C971,'PRECIO TOPE POR DEPARTAMENTO'!A:A,'PRECIO TOPE POR DEPARTAMENTO'!AH:AH),IF($D$5='PRECIO TOPE POR DEPARTAMENTO'!$AI$1,_xlfn.XLOOKUP('PROPUESTA ECONOMICA'!C971,'PRECIO TOPE POR DEPARTAMENTO'!A:A,'PRECIO TOPE POR DEPARTAMENTO'!AI:AI),IF($D$5='PRECIO TOPE POR DEPARTAMENTO'!$AJ$1,_xlfn.XLOOKUP('PROPUESTA ECONOMICA'!C971,'PRECIO TOPE POR DEPARTAMENTO'!A:A,'PRECIO TOPE POR DEPARTAMENTO'!AJ:AJ),)))))))))))))))))))))))))))))))))</f>
        <v>76566184</v>
      </c>
      <c r="G971" s="133"/>
    </row>
    <row r="972" spans="2:7" ht="25.5">
      <c r="B972" s="98">
        <v>961</v>
      </c>
      <c r="C972" s="122" t="s">
        <v>2757</v>
      </c>
      <c r="D972" s="56" t="str">
        <f>+_xlfn.XLOOKUP(C972,'PRECIO TOPE POR DEPARTAMENTO'!A:A,'PRECIO TOPE POR DEPARTAMENTO'!B:B)</f>
        <v>SUMINISTRO, TRANSPORTE E INSTALACION DE ALIMENTADOR EN CABLE 3NO.12 CU AWG HFFR-LS PARA CIRCUITOS</v>
      </c>
      <c r="E972" s="57" t="str">
        <f>IF('PRECIO TOPE POR DEPARTAMENTO'!C962="","",+_xlfn.XLOOKUP(C972,'PRECIO TOPE POR DEPARTAMENTO'!A:A,'PRECIO TOPE POR DEPARTAMENTO'!C:C))</f>
        <v>M</v>
      </c>
      <c r="F972" s="132">
        <f>IF($D$5='PRECIO TOPE POR DEPARTAMENTO'!$D$1,_xlfn.XLOOKUP('PROPUESTA ECONOMICA'!C972,'PRECIO TOPE POR DEPARTAMENTO'!A:A,'PRECIO TOPE POR DEPARTAMENTO'!D:D),IF($D$5='PRECIO TOPE POR DEPARTAMENTO'!$E$1,_xlfn.XLOOKUP('PROPUESTA ECONOMICA'!C972,'PRECIO TOPE POR DEPARTAMENTO'!A:A,'PRECIO TOPE POR DEPARTAMENTO'!E:E),IF($D$5='PRECIO TOPE POR DEPARTAMENTO'!$F$1,_xlfn.XLOOKUP('PROPUESTA ECONOMICA'!C972,'PRECIO TOPE POR DEPARTAMENTO'!A:A,'PRECIO TOPE POR DEPARTAMENTO'!F:F),IF($D$5='PRECIO TOPE POR DEPARTAMENTO'!$G$1,_xlfn.XLOOKUP('PROPUESTA ECONOMICA'!C972,'PRECIO TOPE POR DEPARTAMENTO'!A:A,'PRECIO TOPE POR DEPARTAMENTO'!G:G),IF($D$5='PRECIO TOPE POR DEPARTAMENTO'!$H$1,_xlfn.XLOOKUP('PROPUESTA ECONOMICA'!C972,'PRECIO TOPE POR DEPARTAMENTO'!A:A,'PRECIO TOPE POR DEPARTAMENTO'!H:H),IF($D$5='PRECIO TOPE POR DEPARTAMENTO'!$I$1,_xlfn.XLOOKUP('PROPUESTA ECONOMICA'!C972,'PRECIO TOPE POR DEPARTAMENTO'!A:A,'PRECIO TOPE POR DEPARTAMENTO'!I:I),IF($D$5='PRECIO TOPE POR DEPARTAMENTO'!$J$1,_xlfn.XLOOKUP('PROPUESTA ECONOMICA'!C972,'PRECIO TOPE POR DEPARTAMENTO'!A:A,'PRECIO TOPE POR DEPARTAMENTO'!J:J),IF($D$5='PRECIO TOPE POR DEPARTAMENTO'!$K$1,_xlfn.XLOOKUP('PROPUESTA ECONOMICA'!C972,'PRECIO TOPE POR DEPARTAMENTO'!A:A,'PRECIO TOPE POR DEPARTAMENTO'!K:K),IF($D$5='PRECIO TOPE POR DEPARTAMENTO'!$L$1,_xlfn.XLOOKUP('PROPUESTA ECONOMICA'!C972,'PRECIO TOPE POR DEPARTAMENTO'!A:A,'PRECIO TOPE POR DEPARTAMENTO'!L:L),IF($D$5='PRECIO TOPE POR DEPARTAMENTO'!$M$1,_xlfn.XLOOKUP('PROPUESTA ECONOMICA'!C972,'PRECIO TOPE POR DEPARTAMENTO'!A:A,'PRECIO TOPE POR DEPARTAMENTO'!M:M),IF($D$5='PRECIO TOPE POR DEPARTAMENTO'!$N$1,_xlfn.XLOOKUP('PROPUESTA ECONOMICA'!C972,'PRECIO TOPE POR DEPARTAMENTO'!A:A,'PRECIO TOPE POR DEPARTAMENTO'!N:N),IF($D$5='PRECIO TOPE POR DEPARTAMENTO'!$O$1,_xlfn.XLOOKUP('PROPUESTA ECONOMICA'!C972,'PRECIO TOPE POR DEPARTAMENTO'!A:A,'PRECIO TOPE POR DEPARTAMENTO'!O:O),IF($D$5='PRECIO TOPE POR DEPARTAMENTO'!$P$1,_xlfn.XLOOKUP('PROPUESTA ECONOMICA'!C972,'PRECIO TOPE POR DEPARTAMENTO'!A:A,'PRECIO TOPE POR DEPARTAMENTO'!P:P),IF($D$5='PRECIO TOPE POR DEPARTAMENTO'!$Q$1,_xlfn.XLOOKUP('PROPUESTA ECONOMICA'!C972,'PRECIO TOPE POR DEPARTAMENTO'!A:A,'PRECIO TOPE POR DEPARTAMENTO'!Q:Q),IF($D$5='PRECIO TOPE POR DEPARTAMENTO'!$R$1,_xlfn.XLOOKUP('PROPUESTA ECONOMICA'!C972,'PRECIO TOPE POR DEPARTAMENTO'!A:A,'PRECIO TOPE POR DEPARTAMENTO'!R:R),IF($D$5='PRECIO TOPE POR DEPARTAMENTO'!$S$1,_xlfn.XLOOKUP('PROPUESTA ECONOMICA'!C972,'PRECIO TOPE POR DEPARTAMENTO'!A:A,'PRECIO TOPE POR DEPARTAMENTO'!S:S),IF($D$5='PRECIO TOPE POR DEPARTAMENTO'!$T$1,_xlfn.XLOOKUP('PROPUESTA ECONOMICA'!C972,'PRECIO TOPE POR DEPARTAMENTO'!A:A,'PRECIO TOPE POR DEPARTAMENTO'!T:T),IF($D$5='PRECIO TOPE POR DEPARTAMENTO'!$U$1,_xlfn.XLOOKUP('PROPUESTA ECONOMICA'!C972,'PRECIO TOPE POR DEPARTAMENTO'!A:A,'PRECIO TOPE POR DEPARTAMENTO'!U:U),IF($D$5='PRECIO TOPE POR DEPARTAMENTO'!$V$1,_xlfn.XLOOKUP('PROPUESTA ECONOMICA'!C972,'PRECIO TOPE POR DEPARTAMENTO'!A:A,'PRECIO TOPE POR DEPARTAMENTO'!V:V),IF($D$5='PRECIO TOPE POR DEPARTAMENTO'!$W$1,_xlfn.XLOOKUP('PROPUESTA ECONOMICA'!C972,'PRECIO TOPE POR DEPARTAMENTO'!A:A,'PRECIO TOPE POR DEPARTAMENTO'!W:W),IF($D$5='PRECIO TOPE POR DEPARTAMENTO'!$X$1,_xlfn.XLOOKUP('PROPUESTA ECONOMICA'!C972,'PRECIO TOPE POR DEPARTAMENTO'!A:A,'PRECIO TOPE POR DEPARTAMENTO'!X:X),IF($D$5='PRECIO TOPE POR DEPARTAMENTO'!$Y$1,_xlfn.XLOOKUP('PROPUESTA ECONOMICA'!C972,'PRECIO TOPE POR DEPARTAMENTO'!A:A,'PRECIO TOPE POR DEPARTAMENTO'!Y:Y),IF($D$5='PRECIO TOPE POR DEPARTAMENTO'!$Z$1,_xlfn.XLOOKUP('PROPUESTA ECONOMICA'!C972,'PRECIO TOPE POR DEPARTAMENTO'!A:A,'PRECIO TOPE POR DEPARTAMENTO'!Z:Z),IF($D$5='PRECIO TOPE POR DEPARTAMENTO'!$AA$1,_xlfn.XLOOKUP('PROPUESTA ECONOMICA'!C972,'PRECIO TOPE POR DEPARTAMENTO'!A:A,'PRECIO TOPE POR DEPARTAMENTO'!AA:AA),IF($D$5='PRECIO TOPE POR DEPARTAMENTO'!$AB$1,_xlfn.XLOOKUP('PROPUESTA ECONOMICA'!C972,'PRECIO TOPE POR DEPARTAMENTO'!A:A,'PRECIO TOPE POR DEPARTAMENTO'!AB:AB),IF($D$5='PRECIO TOPE POR DEPARTAMENTO'!$AC$1,_xlfn.XLOOKUP('PROPUESTA ECONOMICA'!C972,'PRECIO TOPE POR DEPARTAMENTO'!A:A,'PRECIO TOPE POR DEPARTAMENTO'!AC:AC),IF($D$5='PRECIO TOPE POR DEPARTAMENTO'!$AD$1,_xlfn.XLOOKUP('PROPUESTA ECONOMICA'!C972,'PRECIO TOPE POR DEPARTAMENTO'!A:A,'PRECIO TOPE POR DEPARTAMENTO'!AD:AD),IF($D$5='PRECIO TOPE POR DEPARTAMENTO'!$AE$1,_xlfn.XLOOKUP('PROPUESTA ECONOMICA'!C972,'PRECIO TOPE POR DEPARTAMENTO'!A:A,'PRECIO TOPE POR DEPARTAMENTO'!AE:AE),IF($D$5='PRECIO TOPE POR DEPARTAMENTO'!$AF$1,_xlfn.XLOOKUP('PROPUESTA ECONOMICA'!C972,'PRECIO TOPE POR DEPARTAMENTO'!A:A,'PRECIO TOPE POR DEPARTAMENTO'!AF:AF),IF($D$5='PRECIO TOPE POR DEPARTAMENTO'!$AG$1,_xlfn.XLOOKUP('PROPUESTA ECONOMICA'!C972,'PRECIO TOPE POR DEPARTAMENTO'!A:A,'PRECIO TOPE POR DEPARTAMENTO'!AG:AG),IF($D$5='PRECIO TOPE POR DEPARTAMENTO'!$AH$1,_xlfn.XLOOKUP('PROPUESTA ECONOMICA'!C972,'PRECIO TOPE POR DEPARTAMENTO'!A:A,'PRECIO TOPE POR DEPARTAMENTO'!AH:AH),IF($D$5='PRECIO TOPE POR DEPARTAMENTO'!$AI$1,_xlfn.XLOOKUP('PROPUESTA ECONOMICA'!C972,'PRECIO TOPE POR DEPARTAMENTO'!A:A,'PRECIO TOPE POR DEPARTAMENTO'!AI:AI),IF($D$5='PRECIO TOPE POR DEPARTAMENTO'!$AJ$1,_xlfn.XLOOKUP('PROPUESTA ECONOMICA'!C972,'PRECIO TOPE POR DEPARTAMENTO'!A:A,'PRECIO TOPE POR DEPARTAMENTO'!AJ:AJ),)))))))))))))))))))))))))))))))))</f>
        <v>9189</v>
      </c>
      <c r="G972" s="133"/>
    </row>
    <row r="973" spans="2:7" ht="25.5">
      <c r="B973" s="98">
        <v>962</v>
      </c>
      <c r="C973" s="122" t="s">
        <v>2759</v>
      </c>
      <c r="D973" s="52" t="str">
        <f>+_xlfn.XLOOKUP(C973,'PRECIO TOPE POR DEPARTAMENTO'!A:A,'PRECIO TOPE POR DEPARTAMENTO'!B:B)</f>
        <v>SUMINISTRO E INSTALACION DE CABLEADO 12#350 KCM -AL S8000+4#250KCM -1#4/0 AL</v>
      </c>
      <c r="E973" s="53" t="str">
        <f>IF('PRECIO TOPE POR DEPARTAMENTO'!C963="","",+_xlfn.XLOOKUP(C973,'PRECIO TOPE POR DEPARTAMENTO'!A:A,'PRECIO TOPE POR DEPARTAMENTO'!C:C))</f>
        <v xml:space="preserve">M </v>
      </c>
      <c r="F973" s="132">
        <f>IF($D$5='PRECIO TOPE POR DEPARTAMENTO'!$D$1,_xlfn.XLOOKUP('PROPUESTA ECONOMICA'!C973,'PRECIO TOPE POR DEPARTAMENTO'!A:A,'PRECIO TOPE POR DEPARTAMENTO'!D:D),IF($D$5='PRECIO TOPE POR DEPARTAMENTO'!$E$1,_xlfn.XLOOKUP('PROPUESTA ECONOMICA'!C973,'PRECIO TOPE POR DEPARTAMENTO'!A:A,'PRECIO TOPE POR DEPARTAMENTO'!E:E),IF($D$5='PRECIO TOPE POR DEPARTAMENTO'!$F$1,_xlfn.XLOOKUP('PROPUESTA ECONOMICA'!C973,'PRECIO TOPE POR DEPARTAMENTO'!A:A,'PRECIO TOPE POR DEPARTAMENTO'!F:F),IF($D$5='PRECIO TOPE POR DEPARTAMENTO'!$G$1,_xlfn.XLOOKUP('PROPUESTA ECONOMICA'!C973,'PRECIO TOPE POR DEPARTAMENTO'!A:A,'PRECIO TOPE POR DEPARTAMENTO'!G:G),IF($D$5='PRECIO TOPE POR DEPARTAMENTO'!$H$1,_xlfn.XLOOKUP('PROPUESTA ECONOMICA'!C973,'PRECIO TOPE POR DEPARTAMENTO'!A:A,'PRECIO TOPE POR DEPARTAMENTO'!H:H),IF($D$5='PRECIO TOPE POR DEPARTAMENTO'!$I$1,_xlfn.XLOOKUP('PROPUESTA ECONOMICA'!C973,'PRECIO TOPE POR DEPARTAMENTO'!A:A,'PRECIO TOPE POR DEPARTAMENTO'!I:I),IF($D$5='PRECIO TOPE POR DEPARTAMENTO'!$J$1,_xlfn.XLOOKUP('PROPUESTA ECONOMICA'!C973,'PRECIO TOPE POR DEPARTAMENTO'!A:A,'PRECIO TOPE POR DEPARTAMENTO'!J:J),IF($D$5='PRECIO TOPE POR DEPARTAMENTO'!$K$1,_xlfn.XLOOKUP('PROPUESTA ECONOMICA'!C973,'PRECIO TOPE POR DEPARTAMENTO'!A:A,'PRECIO TOPE POR DEPARTAMENTO'!K:K),IF($D$5='PRECIO TOPE POR DEPARTAMENTO'!$L$1,_xlfn.XLOOKUP('PROPUESTA ECONOMICA'!C973,'PRECIO TOPE POR DEPARTAMENTO'!A:A,'PRECIO TOPE POR DEPARTAMENTO'!L:L),IF($D$5='PRECIO TOPE POR DEPARTAMENTO'!$M$1,_xlfn.XLOOKUP('PROPUESTA ECONOMICA'!C973,'PRECIO TOPE POR DEPARTAMENTO'!A:A,'PRECIO TOPE POR DEPARTAMENTO'!M:M),IF($D$5='PRECIO TOPE POR DEPARTAMENTO'!$N$1,_xlfn.XLOOKUP('PROPUESTA ECONOMICA'!C973,'PRECIO TOPE POR DEPARTAMENTO'!A:A,'PRECIO TOPE POR DEPARTAMENTO'!N:N),IF($D$5='PRECIO TOPE POR DEPARTAMENTO'!$O$1,_xlfn.XLOOKUP('PROPUESTA ECONOMICA'!C973,'PRECIO TOPE POR DEPARTAMENTO'!A:A,'PRECIO TOPE POR DEPARTAMENTO'!O:O),IF($D$5='PRECIO TOPE POR DEPARTAMENTO'!$P$1,_xlfn.XLOOKUP('PROPUESTA ECONOMICA'!C973,'PRECIO TOPE POR DEPARTAMENTO'!A:A,'PRECIO TOPE POR DEPARTAMENTO'!P:P),IF($D$5='PRECIO TOPE POR DEPARTAMENTO'!$Q$1,_xlfn.XLOOKUP('PROPUESTA ECONOMICA'!C973,'PRECIO TOPE POR DEPARTAMENTO'!A:A,'PRECIO TOPE POR DEPARTAMENTO'!Q:Q),IF($D$5='PRECIO TOPE POR DEPARTAMENTO'!$R$1,_xlfn.XLOOKUP('PROPUESTA ECONOMICA'!C973,'PRECIO TOPE POR DEPARTAMENTO'!A:A,'PRECIO TOPE POR DEPARTAMENTO'!R:R),IF($D$5='PRECIO TOPE POR DEPARTAMENTO'!$S$1,_xlfn.XLOOKUP('PROPUESTA ECONOMICA'!C973,'PRECIO TOPE POR DEPARTAMENTO'!A:A,'PRECIO TOPE POR DEPARTAMENTO'!S:S),IF($D$5='PRECIO TOPE POR DEPARTAMENTO'!$T$1,_xlfn.XLOOKUP('PROPUESTA ECONOMICA'!C973,'PRECIO TOPE POR DEPARTAMENTO'!A:A,'PRECIO TOPE POR DEPARTAMENTO'!T:T),IF($D$5='PRECIO TOPE POR DEPARTAMENTO'!$U$1,_xlfn.XLOOKUP('PROPUESTA ECONOMICA'!C973,'PRECIO TOPE POR DEPARTAMENTO'!A:A,'PRECIO TOPE POR DEPARTAMENTO'!U:U),IF($D$5='PRECIO TOPE POR DEPARTAMENTO'!$V$1,_xlfn.XLOOKUP('PROPUESTA ECONOMICA'!C973,'PRECIO TOPE POR DEPARTAMENTO'!A:A,'PRECIO TOPE POR DEPARTAMENTO'!V:V),IF($D$5='PRECIO TOPE POR DEPARTAMENTO'!$W$1,_xlfn.XLOOKUP('PROPUESTA ECONOMICA'!C973,'PRECIO TOPE POR DEPARTAMENTO'!A:A,'PRECIO TOPE POR DEPARTAMENTO'!W:W),IF($D$5='PRECIO TOPE POR DEPARTAMENTO'!$X$1,_xlfn.XLOOKUP('PROPUESTA ECONOMICA'!C973,'PRECIO TOPE POR DEPARTAMENTO'!A:A,'PRECIO TOPE POR DEPARTAMENTO'!X:X),IF($D$5='PRECIO TOPE POR DEPARTAMENTO'!$Y$1,_xlfn.XLOOKUP('PROPUESTA ECONOMICA'!C973,'PRECIO TOPE POR DEPARTAMENTO'!A:A,'PRECIO TOPE POR DEPARTAMENTO'!Y:Y),IF($D$5='PRECIO TOPE POR DEPARTAMENTO'!$Z$1,_xlfn.XLOOKUP('PROPUESTA ECONOMICA'!C973,'PRECIO TOPE POR DEPARTAMENTO'!A:A,'PRECIO TOPE POR DEPARTAMENTO'!Z:Z),IF($D$5='PRECIO TOPE POR DEPARTAMENTO'!$AA$1,_xlfn.XLOOKUP('PROPUESTA ECONOMICA'!C973,'PRECIO TOPE POR DEPARTAMENTO'!A:A,'PRECIO TOPE POR DEPARTAMENTO'!AA:AA),IF($D$5='PRECIO TOPE POR DEPARTAMENTO'!$AB$1,_xlfn.XLOOKUP('PROPUESTA ECONOMICA'!C973,'PRECIO TOPE POR DEPARTAMENTO'!A:A,'PRECIO TOPE POR DEPARTAMENTO'!AB:AB),IF($D$5='PRECIO TOPE POR DEPARTAMENTO'!$AC$1,_xlfn.XLOOKUP('PROPUESTA ECONOMICA'!C973,'PRECIO TOPE POR DEPARTAMENTO'!A:A,'PRECIO TOPE POR DEPARTAMENTO'!AC:AC),IF($D$5='PRECIO TOPE POR DEPARTAMENTO'!$AD$1,_xlfn.XLOOKUP('PROPUESTA ECONOMICA'!C973,'PRECIO TOPE POR DEPARTAMENTO'!A:A,'PRECIO TOPE POR DEPARTAMENTO'!AD:AD),IF($D$5='PRECIO TOPE POR DEPARTAMENTO'!$AE$1,_xlfn.XLOOKUP('PROPUESTA ECONOMICA'!C973,'PRECIO TOPE POR DEPARTAMENTO'!A:A,'PRECIO TOPE POR DEPARTAMENTO'!AE:AE),IF($D$5='PRECIO TOPE POR DEPARTAMENTO'!$AF$1,_xlfn.XLOOKUP('PROPUESTA ECONOMICA'!C973,'PRECIO TOPE POR DEPARTAMENTO'!A:A,'PRECIO TOPE POR DEPARTAMENTO'!AF:AF),IF($D$5='PRECIO TOPE POR DEPARTAMENTO'!$AG$1,_xlfn.XLOOKUP('PROPUESTA ECONOMICA'!C973,'PRECIO TOPE POR DEPARTAMENTO'!A:A,'PRECIO TOPE POR DEPARTAMENTO'!AG:AG),IF($D$5='PRECIO TOPE POR DEPARTAMENTO'!$AH$1,_xlfn.XLOOKUP('PROPUESTA ECONOMICA'!C973,'PRECIO TOPE POR DEPARTAMENTO'!A:A,'PRECIO TOPE POR DEPARTAMENTO'!AH:AH),IF($D$5='PRECIO TOPE POR DEPARTAMENTO'!$AI$1,_xlfn.XLOOKUP('PROPUESTA ECONOMICA'!C973,'PRECIO TOPE POR DEPARTAMENTO'!A:A,'PRECIO TOPE POR DEPARTAMENTO'!AI:AI),IF($D$5='PRECIO TOPE POR DEPARTAMENTO'!$AJ$1,_xlfn.XLOOKUP('PROPUESTA ECONOMICA'!C973,'PRECIO TOPE POR DEPARTAMENTO'!A:A,'PRECIO TOPE POR DEPARTAMENTO'!AJ:AJ),)))))))))))))))))))))))))))))))))</f>
        <v>431767</v>
      </c>
      <c r="G973" s="133"/>
    </row>
    <row r="974" spans="2:7" ht="25.5">
      <c r="B974" s="98">
        <v>963</v>
      </c>
      <c r="C974" s="122" t="s">
        <v>2761</v>
      </c>
      <c r="D974" s="52" t="str">
        <f>+_xlfn.XLOOKUP(C974,'PRECIO TOPE POR DEPARTAMENTO'!A:A,'PRECIO TOPE POR DEPARTAMENTO'!B:B)</f>
        <v>Suministro e Instalacion de  Acometida  desde transformador a gabiente de medida en cable  6  #250KCM LSHF-CU+2 #4/0 CU-LSHF-CU</v>
      </c>
      <c r="E974" s="53" t="str">
        <f>IF('PRECIO TOPE POR DEPARTAMENTO'!C964="","",+_xlfn.XLOOKUP(C974,'PRECIO TOPE POR DEPARTAMENTO'!A:A,'PRECIO TOPE POR DEPARTAMENTO'!C:C))</f>
        <v xml:space="preserve">M </v>
      </c>
      <c r="F974" s="132"/>
      <c r="G974" s="133"/>
    </row>
    <row r="975" spans="2:7" ht="16.5">
      <c r="B975" s="98">
        <v>964</v>
      </c>
      <c r="C975" s="123" t="s">
        <v>2763</v>
      </c>
      <c r="D975" s="84" t="str">
        <f>+_xlfn.XLOOKUP(C975,'PRECIO TOPE POR DEPARTAMENTO'!A:A,'PRECIO TOPE POR DEPARTAMENTO'!B:B)</f>
        <v>SEÑALETICA</v>
      </c>
      <c r="E975" s="67" t="str">
        <f>IF('PRECIO TOPE POR DEPARTAMENTO'!C965="","",+_xlfn.XLOOKUP(C975,'PRECIO TOPE POR DEPARTAMENTO'!A:A,'PRECIO TOPE POR DEPARTAMENTO'!C:C))</f>
        <v/>
      </c>
      <c r="F975" s="39"/>
      <c r="G975" s="133"/>
    </row>
    <row r="976" spans="2:7" ht="25.5">
      <c r="B976" s="98">
        <v>965</v>
      </c>
      <c r="C976" s="122" t="s">
        <v>2765</v>
      </c>
      <c r="D976" s="66" t="str">
        <f>+_xlfn.XLOOKUP(C976,'PRECIO TOPE POR DEPARTAMENTO'!A:A,'PRECIO TOPE POR DEPARTAMENTO'!B:B)</f>
        <v>Suministro e instalación de aviso preventivo acrilico fotoluminiscente de peligro riesgo eléctrico y rutas de evacuacion según norma</v>
      </c>
      <c r="E976" s="67" t="str">
        <f>IF('PRECIO TOPE POR DEPARTAMENTO'!C966="","",+_xlfn.XLOOKUP(C976,'PRECIO TOPE POR DEPARTAMENTO'!A:A,'PRECIO TOPE POR DEPARTAMENTO'!C:C))</f>
        <v>UN</v>
      </c>
      <c r="F976" s="132"/>
      <c r="G976" s="133"/>
    </row>
    <row r="977" spans="2:7" ht="16.5">
      <c r="B977" s="98">
        <v>966</v>
      </c>
      <c r="C977" s="123" t="s">
        <v>2767</v>
      </c>
      <c r="D977" s="84" t="str">
        <f>+_xlfn.XLOOKUP(C977,'PRECIO TOPE POR DEPARTAMENTO'!A:A,'PRECIO TOPE POR DEPARTAMENTO'!B:B)</f>
        <v>SISTEMA DE DETECCION DE INCENDIOS Y ALERTA TEMPRANA</v>
      </c>
      <c r="E977" s="67" t="str">
        <f>IF('PRECIO TOPE POR DEPARTAMENTO'!C967="","",+_xlfn.XLOOKUP(C977,'PRECIO TOPE POR DEPARTAMENTO'!A:A,'PRECIO TOPE POR DEPARTAMENTO'!C:C))</f>
        <v/>
      </c>
      <c r="F977" s="132"/>
      <c r="G977" s="133"/>
    </row>
    <row r="978" spans="2:7" ht="51">
      <c r="B978" s="98">
        <v>967</v>
      </c>
      <c r="C978" s="122" t="s">
        <v>2769</v>
      </c>
      <c r="D978" s="66" t="str">
        <f>+_xlfn.XLOOKUP(C978,'PRECIO TOPE POR DEPARTAMENTO'!A:A,'PRECIO TOPE POR DEPARTAMENTO'!B:B)</f>
        <v>SUMINISTRO E INSTALACION DE PANEL DE CONTROL DE ALARMA DE INCENDIOS (FACP), MAX 4 LAZOS, CON UN LAZO DE 250 INSTALADO DE FABRICA, CAP MAX 1000 PT, 4 NACs, ROJO, BATERÍA 12V, INCLUYE PROGRAMACIÓN. MARCA LEXAN, BOSCH O EQUIVALENTE</v>
      </c>
      <c r="E978" s="67" t="str">
        <f>IF('PRECIO TOPE POR DEPARTAMENTO'!C968="","",+_xlfn.XLOOKUP(C978,'PRECIO TOPE POR DEPARTAMENTO'!A:A,'PRECIO TOPE POR DEPARTAMENTO'!C:C))</f>
        <v>UN</v>
      </c>
      <c r="F978" s="132">
        <f>IF($D$5='PRECIO TOPE POR DEPARTAMENTO'!$D$1,_xlfn.XLOOKUP('PROPUESTA ECONOMICA'!C978,'PRECIO TOPE POR DEPARTAMENTO'!A:A,'PRECIO TOPE POR DEPARTAMENTO'!D:D),IF($D$5='PRECIO TOPE POR DEPARTAMENTO'!$E$1,_xlfn.XLOOKUP('PROPUESTA ECONOMICA'!C978,'PRECIO TOPE POR DEPARTAMENTO'!A:A,'PRECIO TOPE POR DEPARTAMENTO'!E:E),IF($D$5='PRECIO TOPE POR DEPARTAMENTO'!$F$1,_xlfn.XLOOKUP('PROPUESTA ECONOMICA'!C978,'PRECIO TOPE POR DEPARTAMENTO'!A:A,'PRECIO TOPE POR DEPARTAMENTO'!F:F),IF($D$5='PRECIO TOPE POR DEPARTAMENTO'!$G$1,_xlfn.XLOOKUP('PROPUESTA ECONOMICA'!C978,'PRECIO TOPE POR DEPARTAMENTO'!A:A,'PRECIO TOPE POR DEPARTAMENTO'!G:G),IF($D$5='PRECIO TOPE POR DEPARTAMENTO'!$H$1,_xlfn.XLOOKUP('PROPUESTA ECONOMICA'!C978,'PRECIO TOPE POR DEPARTAMENTO'!A:A,'PRECIO TOPE POR DEPARTAMENTO'!H:H),IF($D$5='PRECIO TOPE POR DEPARTAMENTO'!$I$1,_xlfn.XLOOKUP('PROPUESTA ECONOMICA'!C978,'PRECIO TOPE POR DEPARTAMENTO'!A:A,'PRECIO TOPE POR DEPARTAMENTO'!I:I),IF($D$5='PRECIO TOPE POR DEPARTAMENTO'!$J$1,_xlfn.XLOOKUP('PROPUESTA ECONOMICA'!C978,'PRECIO TOPE POR DEPARTAMENTO'!A:A,'PRECIO TOPE POR DEPARTAMENTO'!J:J),IF($D$5='PRECIO TOPE POR DEPARTAMENTO'!$K$1,_xlfn.XLOOKUP('PROPUESTA ECONOMICA'!C978,'PRECIO TOPE POR DEPARTAMENTO'!A:A,'PRECIO TOPE POR DEPARTAMENTO'!K:K),IF($D$5='PRECIO TOPE POR DEPARTAMENTO'!$L$1,_xlfn.XLOOKUP('PROPUESTA ECONOMICA'!C978,'PRECIO TOPE POR DEPARTAMENTO'!A:A,'PRECIO TOPE POR DEPARTAMENTO'!L:L),IF($D$5='PRECIO TOPE POR DEPARTAMENTO'!$M$1,_xlfn.XLOOKUP('PROPUESTA ECONOMICA'!C978,'PRECIO TOPE POR DEPARTAMENTO'!A:A,'PRECIO TOPE POR DEPARTAMENTO'!M:M),IF($D$5='PRECIO TOPE POR DEPARTAMENTO'!$N$1,_xlfn.XLOOKUP('PROPUESTA ECONOMICA'!C978,'PRECIO TOPE POR DEPARTAMENTO'!A:A,'PRECIO TOPE POR DEPARTAMENTO'!N:N),IF($D$5='PRECIO TOPE POR DEPARTAMENTO'!$O$1,_xlfn.XLOOKUP('PROPUESTA ECONOMICA'!C978,'PRECIO TOPE POR DEPARTAMENTO'!A:A,'PRECIO TOPE POR DEPARTAMENTO'!O:O),IF($D$5='PRECIO TOPE POR DEPARTAMENTO'!$P$1,_xlfn.XLOOKUP('PROPUESTA ECONOMICA'!C978,'PRECIO TOPE POR DEPARTAMENTO'!A:A,'PRECIO TOPE POR DEPARTAMENTO'!P:P),IF($D$5='PRECIO TOPE POR DEPARTAMENTO'!$Q$1,_xlfn.XLOOKUP('PROPUESTA ECONOMICA'!C978,'PRECIO TOPE POR DEPARTAMENTO'!A:A,'PRECIO TOPE POR DEPARTAMENTO'!Q:Q),IF($D$5='PRECIO TOPE POR DEPARTAMENTO'!$R$1,_xlfn.XLOOKUP('PROPUESTA ECONOMICA'!C978,'PRECIO TOPE POR DEPARTAMENTO'!A:A,'PRECIO TOPE POR DEPARTAMENTO'!R:R),IF($D$5='PRECIO TOPE POR DEPARTAMENTO'!$S$1,_xlfn.XLOOKUP('PROPUESTA ECONOMICA'!C978,'PRECIO TOPE POR DEPARTAMENTO'!A:A,'PRECIO TOPE POR DEPARTAMENTO'!S:S),IF($D$5='PRECIO TOPE POR DEPARTAMENTO'!$T$1,_xlfn.XLOOKUP('PROPUESTA ECONOMICA'!C978,'PRECIO TOPE POR DEPARTAMENTO'!A:A,'PRECIO TOPE POR DEPARTAMENTO'!T:T),IF($D$5='PRECIO TOPE POR DEPARTAMENTO'!$U$1,_xlfn.XLOOKUP('PROPUESTA ECONOMICA'!C978,'PRECIO TOPE POR DEPARTAMENTO'!A:A,'PRECIO TOPE POR DEPARTAMENTO'!U:U),IF($D$5='PRECIO TOPE POR DEPARTAMENTO'!$V$1,_xlfn.XLOOKUP('PROPUESTA ECONOMICA'!C978,'PRECIO TOPE POR DEPARTAMENTO'!A:A,'PRECIO TOPE POR DEPARTAMENTO'!V:V),IF($D$5='PRECIO TOPE POR DEPARTAMENTO'!$W$1,_xlfn.XLOOKUP('PROPUESTA ECONOMICA'!C978,'PRECIO TOPE POR DEPARTAMENTO'!A:A,'PRECIO TOPE POR DEPARTAMENTO'!W:W),IF($D$5='PRECIO TOPE POR DEPARTAMENTO'!$X$1,_xlfn.XLOOKUP('PROPUESTA ECONOMICA'!C978,'PRECIO TOPE POR DEPARTAMENTO'!A:A,'PRECIO TOPE POR DEPARTAMENTO'!X:X),IF($D$5='PRECIO TOPE POR DEPARTAMENTO'!$Y$1,_xlfn.XLOOKUP('PROPUESTA ECONOMICA'!C978,'PRECIO TOPE POR DEPARTAMENTO'!A:A,'PRECIO TOPE POR DEPARTAMENTO'!Y:Y),IF($D$5='PRECIO TOPE POR DEPARTAMENTO'!$Z$1,_xlfn.XLOOKUP('PROPUESTA ECONOMICA'!C978,'PRECIO TOPE POR DEPARTAMENTO'!A:A,'PRECIO TOPE POR DEPARTAMENTO'!Z:Z),IF($D$5='PRECIO TOPE POR DEPARTAMENTO'!$AA$1,_xlfn.XLOOKUP('PROPUESTA ECONOMICA'!C978,'PRECIO TOPE POR DEPARTAMENTO'!A:A,'PRECIO TOPE POR DEPARTAMENTO'!AA:AA),IF($D$5='PRECIO TOPE POR DEPARTAMENTO'!$AB$1,_xlfn.XLOOKUP('PROPUESTA ECONOMICA'!C978,'PRECIO TOPE POR DEPARTAMENTO'!A:A,'PRECIO TOPE POR DEPARTAMENTO'!AB:AB),IF($D$5='PRECIO TOPE POR DEPARTAMENTO'!$AC$1,_xlfn.XLOOKUP('PROPUESTA ECONOMICA'!C978,'PRECIO TOPE POR DEPARTAMENTO'!A:A,'PRECIO TOPE POR DEPARTAMENTO'!AC:AC),IF($D$5='PRECIO TOPE POR DEPARTAMENTO'!$AD$1,_xlfn.XLOOKUP('PROPUESTA ECONOMICA'!C978,'PRECIO TOPE POR DEPARTAMENTO'!A:A,'PRECIO TOPE POR DEPARTAMENTO'!AD:AD),IF($D$5='PRECIO TOPE POR DEPARTAMENTO'!$AE$1,_xlfn.XLOOKUP('PROPUESTA ECONOMICA'!C978,'PRECIO TOPE POR DEPARTAMENTO'!A:A,'PRECIO TOPE POR DEPARTAMENTO'!AE:AE),IF($D$5='PRECIO TOPE POR DEPARTAMENTO'!$AF$1,_xlfn.XLOOKUP('PROPUESTA ECONOMICA'!C978,'PRECIO TOPE POR DEPARTAMENTO'!A:A,'PRECIO TOPE POR DEPARTAMENTO'!AF:AF),IF($D$5='PRECIO TOPE POR DEPARTAMENTO'!$AG$1,_xlfn.XLOOKUP('PROPUESTA ECONOMICA'!C978,'PRECIO TOPE POR DEPARTAMENTO'!A:A,'PRECIO TOPE POR DEPARTAMENTO'!AG:AG),IF($D$5='PRECIO TOPE POR DEPARTAMENTO'!$AH$1,_xlfn.XLOOKUP('PROPUESTA ECONOMICA'!C978,'PRECIO TOPE POR DEPARTAMENTO'!A:A,'PRECIO TOPE POR DEPARTAMENTO'!AH:AH),IF($D$5='PRECIO TOPE POR DEPARTAMENTO'!$AI$1,_xlfn.XLOOKUP('PROPUESTA ECONOMICA'!C978,'PRECIO TOPE POR DEPARTAMENTO'!A:A,'PRECIO TOPE POR DEPARTAMENTO'!AI:AI),IF($D$5='PRECIO TOPE POR DEPARTAMENTO'!$AJ$1,_xlfn.XLOOKUP('PROPUESTA ECONOMICA'!C978,'PRECIO TOPE POR DEPARTAMENTO'!A:A,'PRECIO TOPE POR DEPARTAMENTO'!AJ:AJ),)))))))))))))))))))))))))))))))))</f>
        <v>3165732</v>
      </c>
      <c r="G978" s="133"/>
    </row>
    <row r="979" spans="2:7" ht="25.5">
      <c r="B979" s="98">
        <v>968</v>
      </c>
      <c r="C979" s="122" t="s">
        <v>2771</v>
      </c>
      <c r="D979" s="66" t="str">
        <f>+_xlfn.XLOOKUP(C979,'PRECIO TOPE POR DEPARTAMENTO'!A:A,'PRECIO TOPE POR DEPARTAMENTO'!B:B)</f>
        <v>SUMINISTRO E INSTALACION DETECTOR DE HUMO INTELIGENTE OPTICO, INCLUYE BASE. MARCA LEXAN, BOSCH O EQUIVALENTE</v>
      </c>
      <c r="E979" s="67" t="str">
        <f>IF('PRECIO TOPE POR DEPARTAMENTO'!C969="","",+_xlfn.XLOOKUP(C979,'PRECIO TOPE POR DEPARTAMENTO'!A:A,'PRECIO TOPE POR DEPARTAMENTO'!C:C))</f>
        <v>UN</v>
      </c>
      <c r="F979" s="132">
        <f>IF($D$5='PRECIO TOPE POR DEPARTAMENTO'!$D$1,_xlfn.XLOOKUP('PROPUESTA ECONOMICA'!C979,'PRECIO TOPE POR DEPARTAMENTO'!A:A,'PRECIO TOPE POR DEPARTAMENTO'!D:D),IF($D$5='PRECIO TOPE POR DEPARTAMENTO'!$E$1,_xlfn.XLOOKUP('PROPUESTA ECONOMICA'!C979,'PRECIO TOPE POR DEPARTAMENTO'!A:A,'PRECIO TOPE POR DEPARTAMENTO'!E:E),IF($D$5='PRECIO TOPE POR DEPARTAMENTO'!$F$1,_xlfn.XLOOKUP('PROPUESTA ECONOMICA'!C979,'PRECIO TOPE POR DEPARTAMENTO'!A:A,'PRECIO TOPE POR DEPARTAMENTO'!F:F),IF($D$5='PRECIO TOPE POR DEPARTAMENTO'!$G$1,_xlfn.XLOOKUP('PROPUESTA ECONOMICA'!C979,'PRECIO TOPE POR DEPARTAMENTO'!A:A,'PRECIO TOPE POR DEPARTAMENTO'!G:G),IF($D$5='PRECIO TOPE POR DEPARTAMENTO'!$H$1,_xlfn.XLOOKUP('PROPUESTA ECONOMICA'!C979,'PRECIO TOPE POR DEPARTAMENTO'!A:A,'PRECIO TOPE POR DEPARTAMENTO'!H:H),IF($D$5='PRECIO TOPE POR DEPARTAMENTO'!$I$1,_xlfn.XLOOKUP('PROPUESTA ECONOMICA'!C979,'PRECIO TOPE POR DEPARTAMENTO'!A:A,'PRECIO TOPE POR DEPARTAMENTO'!I:I),IF($D$5='PRECIO TOPE POR DEPARTAMENTO'!$J$1,_xlfn.XLOOKUP('PROPUESTA ECONOMICA'!C979,'PRECIO TOPE POR DEPARTAMENTO'!A:A,'PRECIO TOPE POR DEPARTAMENTO'!J:J),IF($D$5='PRECIO TOPE POR DEPARTAMENTO'!$K$1,_xlfn.XLOOKUP('PROPUESTA ECONOMICA'!C979,'PRECIO TOPE POR DEPARTAMENTO'!A:A,'PRECIO TOPE POR DEPARTAMENTO'!K:K),IF($D$5='PRECIO TOPE POR DEPARTAMENTO'!$L$1,_xlfn.XLOOKUP('PROPUESTA ECONOMICA'!C979,'PRECIO TOPE POR DEPARTAMENTO'!A:A,'PRECIO TOPE POR DEPARTAMENTO'!L:L),IF($D$5='PRECIO TOPE POR DEPARTAMENTO'!$M$1,_xlfn.XLOOKUP('PROPUESTA ECONOMICA'!C979,'PRECIO TOPE POR DEPARTAMENTO'!A:A,'PRECIO TOPE POR DEPARTAMENTO'!M:M),IF($D$5='PRECIO TOPE POR DEPARTAMENTO'!$N$1,_xlfn.XLOOKUP('PROPUESTA ECONOMICA'!C979,'PRECIO TOPE POR DEPARTAMENTO'!A:A,'PRECIO TOPE POR DEPARTAMENTO'!N:N),IF($D$5='PRECIO TOPE POR DEPARTAMENTO'!$O$1,_xlfn.XLOOKUP('PROPUESTA ECONOMICA'!C979,'PRECIO TOPE POR DEPARTAMENTO'!A:A,'PRECIO TOPE POR DEPARTAMENTO'!O:O),IF($D$5='PRECIO TOPE POR DEPARTAMENTO'!$P$1,_xlfn.XLOOKUP('PROPUESTA ECONOMICA'!C979,'PRECIO TOPE POR DEPARTAMENTO'!A:A,'PRECIO TOPE POR DEPARTAMENTO'!P:P),IF($D$5='PRECIO TOPE POR DEPARTAMENTO'!$Q$1,_xlfn.XLOOKUP('PROPUESTA ECONOMICA'!C979,'PRECIO TOPE POR DEPARTAMENTO'!A:A,'PRECIO TOPE POR DEPARTAMENTO'!Q:Q),IF($D$5='PRECIO TOPE POR DEPARTAMENTO'!$R$1,_xlfn.XLOOKUP('PROPUESTA ECONOMICA'!C979,'PRECIO TOPE POR DEPARTAMENTO'!A:A,'PRECIO TOPE POR DEPARTAMENTO'!R:R),IF($D$5='PRECIO TOPE POR DEPARTAMENTO'!$S$1,_xlfn.XLOOKUP('PROPUESTA ECONOMICA'!C979,'PRECIO TOPE POR DEPARTAMENTO'!A:A,'PRECIO TOPE POR DEPARTAMENTO'!S:S),IF($D$5='PRECIO TOPE POR DEPARTAMENTO'!$T$1,_xlfn.XLOOKUP('PROPUESTA ECONOMICA'!C979,'PRECIO TOPE POR DEPARTAMENTO'!A:A,'PRECIO TOPE POR DEPARTAMENTO'!T:T),IF($D$5='PRECIO TOPE POR DEPARTAMENTO'!$U$1,_xlfn.XLOOKUP('PROPUESTA ECONOMICA'!C979,'PRECIO TOPE POR DEPARTAMENTO'!A:A,'PRECIO TOPE POR DEPARTAMENTO'!U:U),IF($D$5='PRECIO TOPE POR DEPARTAMENTO'!$V$1,_xlfn.XLOOKUP('PROPUESTA ECONOMICA'!C979,'PRECIO TOPE POR DEPARTAMENTO'!A:A,'PRECIO TOPE POR DEPARTAMENTO'!V:V),IF($D$5='PRECIO TOPE POR DEPARTAMENTO'!$W$1,_xlfn.XLOOKUP('PROPUESTA ECONOMICA'!C979,'PRECIO TOPE POR DEPARTAMENTO'!A:A,'PRECIO TOPE POR DEPARTAMENTO'!W:W),IF($D$5='PRECIO TOPE POR DEPARTAMENTO'!$X$1,_xlfn.XLOOKUP('PROPUESTA ECONOMICA'!C979,'PRECIO TOPE POR DEPARTAMENTO'!A:A,'PRECIO TOPE POR DEPARTAMENTO'!X:X),IF($D$5='PRECIO TOPE POR DEPARTAMENTO'!$Y$1,_xlfn.XLOOKUP('PROPUESTA ECONOMICA'!C979,'PRECIO TOPE POR DEPARTAMENTO'!A:A,'PRECIO TOPE POR DEPARTAMENTO'!Y:Y),IF($D$5='PRECIO TOPE POR DEPARTAMENTO'!$Z$1,_xlfn.XLOOKUP('PROPUESTA ECONOMICA'!C979,'PRECIO TOPE POR DEPARTAMENTO'!A:A,'PRECIO TOPE POR DEPARTAMENTO'!Z:Z),IF($D$5='PRECIO TOPE POR DEPARTAMENTO'!$AA$1,_xlfn.XLOOKUP('PROPUESTA ECONOMICA'!C979,'PRECIO TOPE POR DEPARTAMENTO'!A:A,'PRECIO TOPE POR DEPARTAMENTO'!AA:AA),IF($D$5='PRECIO TOPE POR DEPARTAMENTO'!$AB$1,_xlfn.XLOOKUP('PROPUESTA ECONOMICA'!C979,'PRECIO TOPE POR DEPARTAMENTO'!A:A,'PRECIO TOPE POR DEPARTAMENTO'!AB:AB),IF($D$5='PRECIO TOPE POR DEPARTAMENTO'!$AC$1,_xlfn.XLOOKUP('PROPUESTA ECONOMICA'!C979,'PRECIO TOPE POR DEPARTAMENTO'!A:A,'PRECIO TOPE POR DEPARTAMENTO'!AC:AC),IF($D$5='PRECIO TOPE POR DEPARTAMENTO'!$AD$1,_xlfn.XLOOKUP('PROPUESTA ECONOMICA'!C979,'PRECIO TOPE POR DEPARTAMENTO'!A:A,'PRECIO TOPE POR DEPARTAMENTO'!AD:AD),IF($D$5='PRECIO TOPE POR DEPARTAMENTO'!$AE$1,_xlfn.XLOOKUP('PROPUESTA ECONOMICA'!C979,'PRECIO TOPE POR DEPARTAMENTO'!A:A,'PRECIO TOPE POR DEPARTAMENTO'!AE:AE),IF($D$5='PRECIO TOPE POR DEPARTAMENTO'!$AF$1,_xlfn.XLOOKUP('PROPUESTA ECONOMICA'!C979,'PRECIO TOPE POR DEPARTAMENTO'!A:A,'PRECIO TOPE POR DEPARTAMENTO'!AF:AF),IF($D$5='PRECIO TOPE POR DEPARTAMENTO'!$AG$1,_xlfn.XLOOKUP('PROPUESTA ECONOMICA'!C979,'PRECIO TOPE POR DEPARTAMENTO'!A:A,'PRECIO TOPE POR DEPARTAMENTO'!AG:AG),IF($D$5='PRECIO TOPE POR DEPARTAMENTO'!$AH$1,_xlfn.XLOOKUP('PROPUESTA ECONOMICA'!C979,'PRECIO TOPE POR DEPARTAMENTO'!A:A,'PRECIO TOPE POR DEPARTAMENTO'!AH:AH),IF($D$5='PRECIO TOPE POR DEPARTAMENTO'!$AI$1,_xlfn.XLOOKUP('PROPUESTA ECONOMICA'!C979,'PRECIO TOPE POR DEPARTAMENTO'!A:A,'PRECIO TOPE POR DEPARTAMENTO'!AI:AI),IF($D$5='PRECIO TOPE POR DEPARTAMENTO'!$AJ$1,_xlfn.XLOOKUP('PROPUESTA ECONOMICA'!C979,'PRECIO TOPE POR DEPARTAMENTO'!A:A,'PRECIO TOPE POR DEPARTAMENTO'!AJ:AJ),)))))))))))))))))))))))))))))))))</f>
        <v>121361</v>
      </c>
      <c r="G979" s="133"/>
    </row>
    <row r="980" spans="2:7" ht="16.5">
      <c r="B980" s="98">
        <v>969</v>
      </c>
      <c r="C980" s="122" t="s">
        <v>2773</v>
      </c>
      <c r="D980" s="6" t="str">
        <f>+_xlfn.XLOOKUP(C980,'PRECIO TOPE POR DEPARTAMENTO'!A:A,'PRECIO TOPE POR DEPARTAMENTO'!B:B)</f>
        <v>SUMINISTRO E INSTALACION DETECTOR DE GAS MARCA LEXAN, BOSCH O EQUIVALENTE</v>
      </c>
      <c r="E980" s="116" t="str">
        <f>IF('PRECIO TOPE POR DEPARTAMENTO'!C970="","",+_xlfn.XLOOKUP(C980,'PRECIO TOPE POR DEPARTAMENTO'!A:A,'PRECIO TOPE POR DEPARTAMENTO'!C:C))</f>
        <v>UN</v>
      </c>
      <c r="F980" s="132">
        <f>IF($D$5='PRECIO TOPE POR DEPARTAMENTO'!$D$1,_xlfn.XLOOKUP('PROPUESTA ECONOMICA'!C980,'PRECIO TOPE POR DEPARTAMENTO'!A:A,'PRECIO TOPE POR DEPARTAMENTO'!D:D),IF($D$5='PRECIO TOPE POR DEPARTAMENTO'!$E$1,_xlfn.XLOOKUP('PROPUESTA ECONOMICA'!C980,'PRECIO TOPE POR DEPARTAMENTO'!A:A,'PRECIO TOPE POR DEPARTAMENTO'!E:E),IF($D$5='PRECIO TOPE POR DEPARTAMENTO'!$F$1,_xlfn.XLOOKUP('PROPUESTA ECONOMICA'!C980,'PRECIO TOPE POR DEPARTAMENTO'!A:A,'PRECIO TOPE POR DEPARTAMENTO'!F:F),IF($D$5='PRECIO TOPE POR DEPARTAMENTO'!$G$1,_xlfn.XLOOKUP('PROPUESTA ECONOMICA'!C980,'PRECIO TOPE POR DEPARTAMENTO'!A:A,'PRECIO TOPE POR DEPARTAMENTO'!G:G),IF($D$5='PRECIO TOPE POR DEPARTAMENTO'!$H$1,_xlfn.XLOOKUP('PROPUESTA ECONOMICA'!C980,'PRECIO TOPE POR DEPARTAMENTO'!A:A,'PRECIO TOPE POR DEPARTAMENTO'!H:H),IF($D$5='PRECIO TOPE POR DEPARTAMENTO'!$I$1,_xlfn.XLOOKUP('PROPUESTA ECONOMICA'!C980,'PRECIO TOPE POR DEPARTAMENTO'!A:A,'PRECIO TOPE POR DEPARTAMENTO'!I:I),IF($D$5='PRECIO TOPE POR DEPARTAMENTO'!$J$1,_xlfn.XLOOKUP('PROPUESTA ECONOMICA'!C980,'PRECIO TOPE POR DEPARTAMENTO'!A:A,'PRECIO TOPE POR DEPARTAMENTO'!J:J),IF($D$5='PRECIO TOPE POR DEPARTAMENTO'!$K$1,_xlfn.XLOOKUP('PROPUESTA ECONOMICA'!C980,'PRECIO TOPE POR DEPARTAMENTO'!A:A,'PRECIO TOPE POR DEPARTAMENTO'!K:K),IF($D$5='PRECIO TOPE POR DEPARTAMENTO'!$L$1,_xlfn.XLOOKUP('PROPUESTA ECONOMICA'!C980,'PRECIO TOPE POR DEPARTAMENTO'!A:A,'PRECIO TOPE POR DEPARTAMENTO'!L:L),IF($D$5='PRECIO TOPE POR DEPARTAMENTO'!$M$1,_xlfn.XLOOKUP('PROPUESTA ECONOMICA'!C980,'PRECIO TOPE POR DEPARTAMENTO'!A:A,'PRECIO TOPE POR DEPARTAMENTO'!M:M),IF($D$5='PRECIO TOPE POR DEPARTAMENTO'!$N$1,_xlfn.XLOOKUP('PROPUESTA ECONOMICA'!C980,'PRECIO TOPE POR DEPARTAMENTO'!A:A,'PRECIO TOPE POR DEPARTAMENTO'!N:N),IF($D$5='PRECIO TOPE POR DEPARTAMENTO'!$O$1,_xlfn.XLOOKUP('PROPUESTA ECONOMICA'!C980,'PRECIO TOPE POR DEPARTAMENTO'!A:A,'PRECIO TOPE POR DEPARTAMENTO'!O:O),IF($D$5='PRECIO TOPE POR DEPARTAMENTO'!$P$1,_xlfn.XLOOKUP('PROPUESTA ECONOMICA'!C980,'PRECIO TOPE POR DEPARTAMENTO'!A:A,'PRECIO TOPE POR DEPARTAMENTO'!P:P),IF($D$5='PRECIO TOPE POR DEPARTAMENTO'!$Q$1,_xlfn.XLOOKUP('PROPUESTA ECONOMICA'!C980,'PRECIO TOPE POR DEPARTAMENTO'!A:A,'PRECIO TOPE POR DEPARTAMENTO'!Q:Q),IF($D$5='PRECIO TOPE POR DEPARTAMENTO'!$R$1,_xlfn.XLOOKUP('PROPUESTA ECONOMICA'!C980,'PRECIO TOPE POR DEPARTAMENTO'!A:A,'PRECIO TOPE POR DEPARTAMENTO'!R:R),IF($D$5='PRECIO TOPE POR DEPARTAMENTO'!$S$1,_xlfn.XLOOKUP('PROPUESTA ECONOMICA'!C980,'PRECIO TOPE POR DEPARTAMENTO'!A:A,'PRECIO TOPE POR DEPARTAMENTO'!S:S),IF($D$5='PRECIO TOPE POR DEPARTAMENTO'!$T$1,_xlfn.XLOOKUP('PROPUESTA ECONOMICA'!C980,'PRECIO TOPE POR DEPARTAMENTO'!A:A,'PRECIO TOPE POR DEPARTAMENTO'!T:T),IF($D$5='PRECIO TOPE POR DEPARTAMENTO'!$U$1,_xlfn.XLOOKUP('PROPUESTA ECONOMICA'!C980,'PRECIO TOPE POR DEPARTAMENTO'!A:A,'PRECIO TOPE POR DEPARTAMENTO'!U:U),IF($D$5='PRECIO TOPE POR DEPARTAMENTO'!$V$1,_xlfn.XLOOKUP('PROPUESTA ECONOMICA'!C980,'PRECIO TOPE POR DEPARTAMENTO'!A:A,'PRECIO TOPE POR DEPARTAMENTO'!V:V),IF($D$5='PRECIO TOPE POR DEPARTAMENTO'!$W$1,_xlfn.XLOOKUP('PROPUESTA ECONOMICA'!C980,'PRECIO TOPE POR DEPARTAMENTO'!A:A,'PRECIO TOPE POR DEPARTAMENTO'!W:W),IF($D$5='PRECIO TOPE POR DEPARTAMENTO'!$X$1,_xlfn.XLOOKUP('PROPUESTA ECONOMICA'!C980,'PRECIO TOPE POR DEPARTAMENTO'!A:A,'PRECIO TOPE POR DEPARTAMENTO'!X:X),IF($D$5='PRECIO TOPE POR DEPARTAMENTO'!$Y$1,_xlfn.XLOOKUP('PROPUESTA ECONOMICA'!C980,'PRECIO TOPE POR DEPARTAMENTO'!A:A,'PRECIO TOPE POR DEPARTAMENTO'!Y:Y),IF($D$5='PRECIO TOPE POR DEPARTAMENTO'!$Z$1,_xlfn.XLOOKUP('PROPUESTA ECONOMICA'!C980,'PRECIO TOPE POR DEPARTAMENTO'!A:A,'PRECIO TOPE POR DEPARTAMENTO'!Z:Z),IF($D$5='PRECIO TOPE POR DEPARTAMENTO'!$AA$1,_xlfn.XLOOKUP('PROPUESTA ECONOMICA'!C980,'PRECIO TOPE POR DEPARTAMENTO'!A:A,'PRECIO TOPE POR DEPARTAMENTO'!AA:AA),IF($D$5='PRECIO TOPE POR DEPARTAMENTO'!$AB$1,_xlfn.XLOOKUP('PROPUESTA ECONOMICA'!C980,'PRECIO TOPE POR DEPARTAMENTO'!A:A,'PRECIO TOPE POR DEPARTAMENTO'!AB:AB),IF($D$5='PRECIO TOPE POR DEPARTAMENTO'!$AC$1,_xlfn.XLOOKUP('PROPUESTA ECONOMICA'!C980,'PRECIO TOPE POR DEPARTAMENTO'!A:A,'PRECIO TOPE POR DEPARTAMENTO'!AC:AC),IF($D$5='PRECIO TOPE POR DEPARTAMENTO'!$AD$1,_xlfn.XLOOKUP('PROPUESTA ECONOMICA'!C980,'PRECIO TOPE POR DEPARTAMENTO'!A:A,'PRECIO TOPE POR DEPARTAMENTO'!AD:AD),IF($D$5='PRECIO TOPE POR DEPARTAMENTO'!$AE$1,_xlfn.XLOOKUP('PROPUESTA ECONOMICA'!C980,'PRECIO TOPE POR DEPARTAMENTO'!A:A,'PRECIO TOPE POR DEPARTAMENTO'!AE:AE),IF($D$5='PRECIO TOPE POR DEPARTAMENTO'!$AF$1,_xlfn.XLOOKUP('PROPUESTA ECONOMICA'!C980,'PRECIO TOPE POR DEPARTAMENTO'!A:A,'PRECIO TOPE POR DEPARTAMENTO'!AF:AF),IF($D$5='PRECIO TOPE POR DEPARTAMENTO'!$AG$1,_xlfn.XLOOKUP('PROPUESTA ECONOMICA'!C980,'PRECIO TOPE POR DEPARTAMENTO'!A:A,'PRECIO TOPE POR DEPARTAMENTO'!AG:AG),IF($D$5='PRECIO TOPE POR DEPARTAMENTO'!$AH$1,_xlfn.XLOOKUP('PROPUESTA ECONOMICA'!C980,'PRECIO TOPE POR DEPARTAMENTO'!A:A,'PRECIO TOPE POR DEPARTAMENTO'!AH:AH),IF($D$5='PRECIO TOPE POR DEPARTAMENTO'!$AI$1,_xlfn.XLOOKUP('PROPUESTA ECONOMICA'!C980,'PRECIO TOPE POR DEPARTAMENTO'!A:A,'PRECIO TOPE POR DEPARTAMENTO'!AI:AI),IF($D$5='PRECIO TOPE POR DEPARTAMENTO'!$AJ$1,_xlfn.XLOOKUP('PROPUESTA ECONOMICA'!C980,'PRECIO TOPE POR DEPARTAMENTO'!A:A,'PRECIO TOPE POR DEPARTAMENTO'!AJ:AJ),)))))))))))))))))))))))))))))))))</f>
        <v>184282</v>
      </c>
      <c r="G980" s="133"/>
    </row>
    <row r="981" spans="2:7" ht="25.5">
      <c r="B981" s="98">
        <v>970</v>
      </c>
      <c r="C981" s="122" t="s">
        <v>2775</v>
      </c>
      <c r="D981" s="66" t="str">
        <f>+_xlfn.XLOOKUP(C981,'PRECIO TOPE POR DEPARTAMENTO'!A:A,'PRECIO TOPE POR DEPARTAMENTO'!B:B)</f>
        <v>SUMINISTRO E INSTALACION ESTACION MANUAL DOBLE ACCION, SWITCH ROTATIVO MARCA LEXAN, BOSCH O EQUIVALENTE</v>
      </c>
      <c r="E981" s="67" t="str">
        <f>IF('PRECIO TOPE POR DEPARTAMENTO'!C971="","",+_xlfn.XLOOKUP(C981,'PRECIO TOPE POR DEPARTAMENTO'!A:A,'PRECIO TOPE POR DEPARTAMENTO'!C:C))</f>
        <v>UN</v>
      </c>
      <c r="F981" s="132">
        <f>IF($D$5='PRECIO TOPE POR DEPARTAMENTO'!$D$1,_xlfn.XLOOKUP('PROPUESTA ECONOMICA'!C981,'PRECIO TOPE POR DEPARTAMENTO'!A:A,'PRECIO TOPE POR DEPARTAMENTO'!D:D),IF($D$5='PRECIO TOPE POR DEPARTAMENTO'!$E$1,_xlfn.XLOOKUP('PROPUESTA ECONOMICA'!C981,'PRECIO TOPE POR DEPARTAMENTO'!A:A,'PRECIO TOPE POR DEPARTAMENTO'!E:E),IF($D$5='PRECIO TOPE POR DEPARTAMENTO'!$F$1,_xlfn.XLOOKUP('PROPUESTA ECONOMICA'!C981,'PRECIO TOPE POR DEPARTAMENTO'!A:A,'PRECIO TOPE POR DEPARTAMENTO'!F:F),IF($D$5='PRECIO TOPE POR DEPARTAMENTO'!$G$1,_xlfn.XLOOKUP('PROPUESTA ECONOMICA'!C981,'PRECIO TOPE POR DEPARTAMENTO'!A:A,'PRECIO TOPE POR DEPARTAMENTO'!G:G),IF($D$5='PRECIO TOPE POR DEPARTAMENTO'!$H$1,_xlfn.XLOOKUP('PROPUESTA ECONOMICA'!C981,'PRECIO TOPE POR DEPARTAMENTO'!A:A,'PRECIO TOPE POR DEPARTAMENTO'!H:H),IF($D$5='PRECIO TOPE POR DEPARTAMENTO'!$I$1,_xlfn.XLOOKUP('PROPUESTA ECONOMICA'!C981,'PRECIO TOPE POR DEPARTAMENTO'!A:A,'PRECIO TOPE POR DEPARTAMENTO'!I:I),IF($D$5='PRECIO TOPE POR DEPARTAMENTO'!$J$1,_xlfn.XLOOKUP('PROPUESTA ECONOMICA'!C981,'PRECIO TOPE POR DEPARTAMENTO'!A:A,'PRECIO TOPE POR DEPARTAMENTO'!J:J),IF($D$5='PRECIO TOPE POR DEPARTAMENTO'!$K$1,_xlfn.XLOOKUP('PROPUESTA ECONOMICA'!C981,'PRECIO TOPE POR DEPARTAMENTO'!A:A,'PRECIO TOPE POR DEPARTAMENTO'!K:K),IF($D$5='PRECIO TOPE POR DEPARTAMENTO'!$L$1,_xlfn.XLOOKUP('PROPUESTA ECONOMICA'!C981,'PRECIO TOPE POR DEPARTAMENTO'!A:A,'PRECIO TOPE POR DEPARTAMENTO'!L:L),IF($D$5='PRECIO TOPE POR DEPARTAMENTO'!$M$1,_xlfn.XLOOKUP('PROPUESTA ECONOMICA'!C981,'PRECIO TOPE POR DEPARTAMENTO'!A:A,'PRECIO TOPE POR DEPARTAMENTO'!M:M),IF($D$5='PRECIO TOPE POR DEPARTAMENTO'!$N$1,_xlfn.XLOOKUP('PROPUESTA ECONOMICA'!C981,'PRECIO TOPE POR DEPARTAMENTO'!A:A,'PRECIO TOPE POR DEPARTAMENTO'!N:N),IF($D$5='PRECIO TOPE POR DEPARTAMENTO'!$O$1,_xlfn.XLOOKUP('PROPUESTA ECONOMICA'!C981,'PRECIO TOPE POR DEPARTAMENTO'!A:A,'PRECIO TOPE POR DEPARTAMENTO'!O:O),IF($D$5='PRECIO TOPE POR DEPARTAMENTO'!$P$1,_xlfn.XLOOKUP('PROPUESTA ECONOMICA'!C981,'PRECIO TOPE POR DEPARTAMENTO'!A:A,'PRECIO TOPE POR DEPARTAMENTO'!P:P),IF($D$5='PRECIO TOPE POR DEPARTAMENTO'!$Q$1,_xlfn.XLOOKUP('PROPUESTA ECONOMICA'!C981,'PRECIO TOPE POR DEPARTAMENTO'!A:A,'PRECIO TOPE POR DEPARTAMENTO'!Q:Q),IF($D$5='PRECIO TOPE POR DEPARTAMENTO'!$R$1,_xlfn.XLOOKUP('PROPUESTA ECONOMICA'!C981,'PRECIO TOPE POR DEPARTAMENTO'!A:A,'PRECIO TOPE POR DEPARTAMENTO'!R:R),IF($D$5='PRECIO TOPE POR DEPARTAMENTO'!$S$1,_xlfn.XLOOKUP('PROPUESTA ECONOMICA'!C981,'PRECIO TOPE POR DEPARTAMENTO'!A:A,'PRECIO TOPE POR DEPARTAMENTO'!S:S),IF($D$5='PRECIO TOPE POR DEPARTAMENTO'!$T$1,_xlfn.XLOOKUP('PROPUESTA ECONOMICA'!C981,'PRECIO TOPE POR DEPARTAMENTO'!A:A,'PRECIO TOPE POR DEPARTAMENTO'!T:T),IF($D$5='PRECIO TOPE POR DEPARTAMENTO'!$U$1,_xlfn.XLOOKUP('PROPUESTA ECONOMICA'!C981,'PRECIO TOPE POR DEPARTAMENTO'!A:A,'PRECIO TOPE POR DEPARTAMENTO'!U:U),IF($D$5='PRECIO TOPE POR DEPARTAMENTO'!$V$1,_xlfn.XLOOKUP('PROPUESTA ECONOMICA'!C981,'PRECIO TOPE POR DEPARTAMENTO'!A:A,'PRECIO TOPE POR DEPARTAMENTO'!V:V),IF($D$5='PRECIO TOPE POR DEPARTAMENTO'!$W$1,_xlfn.XLOOKUP('PROPUESTA ECONOMICA'!C981,'PRECIO TOPE POR DEPARTAMENTO'!A:A,'PRECIO TOPE POR DEPARTAMENTO'!W:W),IF($D$5='PRECIO TOPE POR DEPARTAMENTO'!$X$1,_xlfn.XLOOKUP('PROPUESTA ECONOMICA'!C981,'PRECIO TOPE POR DEPARTAMENTO'!A:A,'PRECIO TOPE POR DEPARTAMENTO'!X:X),IF($D$5='PRECIO TOPE POR DEPARTAMENTO'!$Y$1,_xlfn.XLOOKUP('PROPUESTA ECONOMICA'!C981,'PRECIO TOPE POR DEPARTAMENTO'!A:A,'PRECIO TOPE POR DEPARTAMENTO'!Y:Y),IF($D$5='PRECIO TOPE POR DEPARTAMENTO'!$Z$1,_xlfn.XLOOKUP('PROPUESTA ECONOMICA'!C981,'PRECIO TOPE POR DEPARTAMENTO'!A:A,'PRECIO TOPE POR DEPARTAMENTO'!Z:Z),IF($D$5='PRECIO TOPE POR DEPARTAMENTO'!$AA$1,_xlfn.XLOOKUP('PROPUESTA ECONOMICA'!C981,'PRECIO TOPE POR DEPARTAMENTO'!A:A,'PRECIO TOPE POR DEPARTAMENTO'!AA:AA),IF($D$5='PRECIO TOPE POR DEPARTAMENTO'!$AB$1,_xlfn.XLOOKUP('PROPUESTA ECONOMICA'!C981,'PRECIO TOPE POR DEPARTAMENTO'!A:A,'PRECIO TOPE POR DEPARTAMENTO'!AB:AB),IF($D$5='PRECIO TOPE POR DEPARTAMENTO'!$AC$1,_xlfn.XLOOKUP('PROPUESTA ECONOMICA'!C981,'PRECIO TOPE POR DEPARTAMENTO'!A:A,'PRECIO TOPE POR DEPARTAMENTO'!AC:AC),IF($D$5='PRECIO TOPE POR DEPARTAMENTO'!$AD$1,_xlfn.XLOOKUP('PROPUESTA ECONOMICA'!C981,'PRECIO TOPE POR DEPARTAMENTO'!A:A,'PRECIO TOPE POR DEPARTAMENTO'!AD:AD),IF($D$5='PRECIO TOPE POR DEPARTAMENTO'!$AE$1,_xlfn.XLOOKUP('PROPUESTA ECONOMICA'!C981,'PRECIO TOPE POR DEPARTAMENTO'!A:A,'PRECIO TOPE POR DEPARTAMENTO'!AE:AE),IF($D$5='PRECIO TOPE POR DEPARTAMENTO'!$AF$1,_xlfn.XLOOKUP('PROPUESTA ECONOMICA'!C981,'PRECIO TOPE POR DEPARTAMENTO'!A:A,'PRECIO TOPE POR DEPARTAMENTO'!AF:AF),IF($D$5='PRECIO TOPE POR DEPARTAMENTO'!$AG$1,_xlfn.XLOOKUP('PROPUESTA ECONOMICA'!C981,'PRECIO TOPE POR DEPARTAMENTO'!A:A,'PRECIO TOPE POR DEPARTAMENTO'!AG:AG),IF($D$5='PRECIO TOPE POR DEPARTAMENTO'!$AH$1,_xlfn.XLOOKUP('PROPUESTA ECONOMICA'!C981,'PRECIO TOPE POR DEPARTAMENTO'!A:A,'PRECIO TOPE POR DEPARTAMENTO'!AH:AH),IF($D$5='PRECIO TOPE POR DEPARTAMENTO'!$AI$1,_xlfn.XLOOKUP('PROPUESTA ECONOMICA'!C981,'PRECIO TOPE POR DEPARTAMENTO'!A:A,'PRECIO TOPE POR DEPARTAMENTO'!AI:AI),IF($D$5='PRECIO TOPE POR DEPARTAMENTO'!$AJ$1,_xlfn.XLOOKUP('PROPUESTA ECONOMICA'!C981,'PRECIO TOPE POR DEPARTAMENTO'!A:A,'PRECIO TOPE POR DEPARTAMENTO'!AJ:AJ),)))))))))))))))))))))))))))))))))</f>
        <v>286693</v>
      </c>
      <c r="G981" s="133"/>
    </row>
    <row r="982" spans="2:7" ht="25.5">
      <c r="B982" s="98">
        <v>971</v>
      </c>
      <c r="C982" s="122" t="s">
        <v>2777</v>
      </c>
      <c r="D982" s="66" t="str">
        <f>+_xlfn.XLOOKUP(C982,'PRECIO TOPE POR DEPARTAMENTO'!A:A,'PRECIO TOPE POR DEPARTAMENTO'!B:B)</f>
        <v>SUMINISTRO E INSTALACION SIRENA ESTROBO DE MURO CON BASE, 12-110 CD, COLOR ROJO, MARCADA "FUEGO", MARCA LEXAN, BOSCH O EQUIVALENTE</v>
      </c>
      <c r="E982" s="67" t="str">
        <f>IF('PRECIO TOPE POR DEPARTAMENTO'!C972="","",+_xlfn.XLOOKUP(C982,'PRECIO TOPE POR DEPARTAMENTO'!A:A,'PRECIO TOPE POR DEPARTAMENTO'!C:C))</f>
        <v>UN</v>
      </c>
      <c r="F982" s="132">
        <f>IF($D$5='PRECIO TOPE POR DEPARTAMENTO'!$D$1,_xlfn.XLOOKUP('PROPUESTA ECONOMICA'!C982,'PRECIO TOPE POR DEPARTAMENTO'!A:A,'PRECIO TOPE POR DEPARTAMENTO'!D:D),IF($D$5='PRECIO TOPE POR DEPARTAMENTO'!$E$1,_xlfn.XLOOKUP('PROPUESTA ECONOMICA'!C982,'PRECIO TOPE POR DEPARTAMENTO'!A:A,'PRECIO TOPE POR DEPARTAMENTO'!E:E),IF($D$5='PRECIO TOPE POR DEPARTAMENTO'!$F$1,_xlfn.XLOOKUP('PROPUESTA ECONOMICA'!C982,'PRECIO TOPE POR DEPARTAMENTO'!A:A,'PRECIO TOPE POR DEPARTAMENTO'!F:F),IF($D$5='PRECIO TOPE POR DEPARTAMENTO'!$G$1,_xlfn.XLOOKUP('PROPUESTA ECONOMICA'!C982,'PRECIO TOPE POR DEPARTAMENTO'!A:A,'PRECIO TOPE POR DEPARTAMENTO'!G:G),IF($D$5='PRECIO TOPE POR DEPARTAMENTO'!$H$1,_xlfn.XLOOKUP('PROPUESTA ECONOMICA'!C982,'PRECIO TOPE POR DEPARTAMENTO'!A:A,'PRECIO TOPE POR DEPARTAMENTO'!H:H),IF($D$5='PRECIO TOPE POR DEPARTAMENTO'!$I$1,_xlfn.XLOOKUP('PROPUESTA ECONOMICA'!C982,'PRECIO TOPE POR DEPARTAMENTO'!A:A,'PRECIO TOPE POR DEPARTAMENTO'!I:I),IF($D$5='PRECIO TOPE POR DEPARTAMENTO'!$J$1,_xlfn.XLOOKUP('PROPUESTA ECONOMICA'!C982,'PRECIO TOPE POR DEPARTAMENTO'!A:A,'PRECIO TOPE POR DEPARTAMENTO'!J:J),IF($D$5='PRECIO TOPE POR DEPARTAMENTO'!$K$1,_xlfn.XLOOKUP('PROPUESTA ECONOMICA'!C982,'PRECIO TOPE POR DEPARTAMENTO'!A:A,'PRECIO TOPE POR DEPARTAMENTO'!K:K),IF($D$5='PRECIO TOPE POR DEPARTAMENTO'!$L$1,_xlfn.XLOOKUP('PROPUESTA ECONOMICA'!C982,'PRECIO TOPE POR DEPARTAMENTO'!A:A,'PRECIO TOPE POR DEPARTAMENTO'!L:L),IF($D$5='PRECIO TOPE POR DEPARTAMENTO'!$M$1,_xlfn.XLOOKUP('PROPUESTA ECONOMICA'!C982,'PRECIO TOPE POR DEPARTAMENTO'!A:A,'PRECIO TOPE POR DEPARTAMENTO'!M:M),IF($D$5='PRECIO TOPE POR DEPARTAMENTO'!$N$1,_xlfn.XLOOKUP('PROPUESTA ECONOMICA'!C982,'PRECIO TOPE POR DEPARTAMENTO'!A:A,'PRECIO TOPE POR DEPARTAMENTO'!N:N),IF($D$5='PRECIO TOPE POR DEPARTAMENTO'!$O$1,_xlfn.XLOOKUP('PROPUESTA ECONOMICA'!C982,'PRECIO TOPE POR DEPARTAMENTO'!A:A,'PRECIO TOPE POR DEPARTAMENTO'!O:O),IF($D$5='PRECIO TOPE POR DEPARTAMENTO'!$P$1,_xlfn.XLOOKUP('PROPUESTA ECONOMICA'!C982,'PRECIO TOPE POR DEPARTAMENTO'!A:A,'PRECIO TOPE POR DEPARTAMENTO'!P:P),IF($D$5='PRECIO TOPE POR DEPARTAMENTO'!$Q$1,_xlfn.XLOOKUP('PROPUESTA ECONOMICA'!C982,'PRECIO TOPE POR DEPARTAMENTO'!A:A,'PRECIO TOPE POR DEPARTAMENTO'!Q:Q),IF($D$5='PRECIO TOPE POR DEPARTAMENTO'!$R$1,_xlfn.XLOOKUP('PROPUESTA ECONOMICA'!C982,'PRECIO TOPE POR DEPARTAMENTO'!A:A,'PRECIO TOPE POR DEPARTAMENTO'!R:R),IF($D$5='PRECIO TOPE POR DEPARTAMENTO'!$S$1,_xlfn.XLOOKUP('PROPUESTA ECONOMICA'!C982,'PRECIO TOPE POR DEPARTAMENTO'!A:A,'PRECIO TOPE POR DEPARTAMENTO'!S:S),IF($D$5='PRECIO TOPE POR DEPARTAMENTO'!$T$1,_xlfn.XLOOKUP('PROPUESTA ECONOMICA'!C982,'PRECIO TOPE POR DEPARTAMENTO'!A:A,'PRECIO TOPE POR DEPARTAMENTO'!T:T),IF($D$5='PRECIO TOPE POR DEPARTAMENTO'!$U$1,_xlfn.XLOOKUP('PROPUESTA ECONOMICA'!C982,'PRECIO TOPE POR DEPARTAMENTO'!A:A,'PRECIO TOPE POR DEPARTAMENTO'!U:U),IF($D$5='PRECIO TOPE POR DEPARTAMENTO'!$V$1,_xlfn.XLOOKUP('PROPUESTA ECONOMICA'!C982,'PRECIO TOPE POR DEPARTAMENTO'!A:A,'PRECIO TOPE POR DEPARTAMENTO'!V:V),IF($D$5='PRECIO TOPE POR DEPARTAMENTO'!$W$1,_xlfn.XLOOKUP('PROPUESTA ECONOMICA'!C982,'PRECIO TOPE POR DEPARTAMENTO'!A:A,'PRECIO TOPE POR DEPARTAMENTO'!W:W),IF($D$5='PRECIO TOPE POR DEPARTAMENTO'!$X$1,_xlfn.XLOOKUP('PROPUESTA ECONOMICA'!C982,'PRECIO TOPE POR DEPARTAMENTO'!A:A,'PRECIO TOPE POR DEPARTAMENTO'!X:X),IF($D$5='PRECIO TOPE POR DEPARTAMENTO'!$Y$1,_xlfn.XLOOKUP('PROPUESTA ECONOMICA'!C982,'PRECIO TOPE POR DEPARTAMENTO'!A:A,'PRECIO TOPE POR DEPARTAMENTO'!Y:Y),IF($D$5='PRECIO TOPE POR DEPARTAMENTO'!$Z$1,_xlfn.XLOOKUP('PROPUESTA ECONOMICA'!C982,'PRECIO TOPE POR DEPARTAMENTO'!A:A,'PRECIO TOPE POR DEPARTAMENTO'!Z:Z),IF($D$5='PRECIO TOPE POR DEPARTAMENTO'!$AA$1,_xlfn.XLOOKUP('PROPUESTA ECONOMICA'!C982,'PRECIO TOPE POR DEPARTAMENTO'!A:A,'PRECIO TOPE POR DEPARTAMENTO'!AA:AA),IF($D$5='PRECIO TOPE POR DEPARTAMENTO'!$AB$1,_xlfn.XLOOKUP('PROPUESTA ECONOMICA'!C982,'PRECIO TOPE POR DEPARTAMENTO'!A:A,'PRECIO TOPE POR DEPARTAMENTO'!AB:AB),IF($D$5='PRECIO TOPE POR DEPARTAMENTO'!$AC$1,_xlfn.XLOOKUP('PROPUESTA ECONOMICA'!C982,'PRECIO TOPE POR DEPARTAMENTO'!A:A,'PRECIO TOPE POR DEPARTAMENTO'!AC:AC),IF($D$5='PRECIO TOPE POR DEPARTAMENTO'!$AD$1,_xlfn.XLOOKUP('PROPUESTA ECONOMICA'!C982,'PRECIO TOPE POR DEPARTAMENTO'!A:A,'PRECIO TOPE POR DEPARTAMENTO'!AD:AD),IF($D$5='PRECIO TOPE POR DEPARTAMENTO'!$AE$1,_xlfn.XLOOKUP('PROPUESTA ECONOMICA'!C982,'PRECIO TOPE POR DEPARTAMENTO'!A:A,'PRECIO TOPE POR DEPARTAMENTO'!AE:AE),IF($D$5='PRECIO TOPE POR DEPARTAMENTO'!$AF$1,_xlfn.XLOOKUP('PROPUESTA ECONOMICA'!C982,'PRECIO TOPE POR DEPARTAMENTO'!A:A,'PRECIO TOPE POR DEPARTAMENTO'!AF:AF),IF($D$5='PRECIO TOPE POR DEPARTAMENTO'!$AG$1,_xlfn.XLOOKUP('PROPUESTA ECONOMICA'!C982,'PRECIO TOPE POR DEPARTAMENTO'!A:A,'PRECIO TOPE POR DEPARTAMENTO'!AG:AG),IF($D$5='PRECIO TOPE POR DEPARTAMENTO'!$AH$1,_xlfn.XLOOKUP('PROPUESTA ECONOMICA'!C982,'PRECIO TOPE POR DEPARTAMENTO'!A:A,'PRECIO TOPE POR DEPARTAMENTO'!AH:AH),IF($D$5='PRECIO TOPE POR DEPARTAMENTO'!$AI$1,_xlfn.XLOOKUP('PROPUESTA ECONOMICA'!C982,'PRECIO TOPE POR DEPARTAMENTO'!A:A,'PRECIO TOPE POR DEPARTAMENTO'!AI:AI),IF($D$5='PRECIO TOPE POR DEPARTAMENTO'!$AJ$1,_xlfn.XLOOKUP('PROPUESTA ECONOMICA'!C982,'PRECIO TOPE POR DEPARTAMENTO'!A:A,'PRECIO TOPE POR DEPARTAMENTO'!AJ:AJ),)))))))))))))))))))))))))))))))))</f>
        <v>254982</v>
      </c>
      <c r="G982" s="133"/>
    </row>
    <row r="983" spans="2:7" ht="25.5">
      <c r="B983" s="98">
        <v>972</v>
      </c>
      <c r="C983" s="122" t="s">
        <v>2779</v>
      </c>
      <c r="D983" s="66" t="str">
        <f>+_xlfn.XLOOKUP(C983,'PRECIO TOPE POR DEPARTAMENTO'!A:A,'PRECIO TOPE POR DEPARTAMENTO'!B:B)</f>
        <v>SUMINISTRO E INSTALACION MINI MODULO DE ENTRADA ANALOGA SENCILLA (M.M)</v>
      </c>
      <c r="E983" s="67" t="str">
        <f>IF('PRECIO TOPE POR DEPARTAMENTO'!C973="","",+_xlfn.XLOOKUP(C983,'PRECIO TOPE POR DEPARTAMENTO'!A:A,'PRECIO TOPE POR DEPARTAMENTO'!C:C))</f>
        <v>UN</v>
      </c>
      <c r="F983" s="132">
        <f>IF($D$5='PRECIO TOPE POR DEPARTAMENTO'!$D$1,_xlfn.XLOOKUP('PROPUESTA ECONOMICA'!C983,'PRECIO TOPE POR DEPARTAMENTO'!A:A,'PRECIO TOPE POR DEPARTAMENTO'!D:D),IF($D$5='PRECIO TOPE POR DEPARTAMENTO'!$E$1,_xlfn.XLOOKUP('PROPUESTA ECONOMICA'!C983,'PRECIO TOPE POR DEPARTAMENTO'!A:A,'PRECIO TOPE POR DEPARTAMENTO'!E:E),IF($D$5='PRECIO TOPE POR DEPARTAMENTO'!$F$1,_xlfn.XLOOKUP('PROPUESTA ECONOMICA'!C983,'PRECIO TOPE POR DEPARTAMENTO'!A:A,'PRECIO TOPE POR DEPARTAMENTO'!F:F),IF($D$5='PRECIO TOPE POR DEPARTAMENTO'!$G$1,_xlfn.XLOOKUP('PROPUESTA ECONOMICA'!C983,'PRECIO TOPE POR DEPARTAMENTO'!A:A,'PRECIO TOPE POR DEPARTAMENTO'!G:G),IF($D$5='PRECIO TOPE POR DEPARTAMENTO'!$H$1,_xlfn.XLOOKUP('PROPUESTA ECONOMICA'!C983,'PRECIO TOPE POR DEPARTAMENTO'!A:A,'PRECIO TOPE POR DEPARTAMENTO'!H:H),IF($D$5='PRECIO TOPE POR DEPARTAMENTO'!$I$1,_xlfn.XLOOKUP('PROPUESTA ECONOMICA'!C983,'PRECIO TOPE POR DEPARTAMENTO'!A:A,'PRECIO TOPE POR DEPARTAMENTO'!I:I),IF($D$5='PRECIO TOPE POR DEPARTAMENTO'!$J$1,_xlfn.XLOOKUP('PROPUESTA ECONOMICA'!C983,'PRECIO TOPE POR DEPARTAMENTO'!A:A,'PRECIO TOPE POR DEPARTAMENTO'!J:J),IF($D$5='PRECIO TOPE POR DEPARTAMENTO'!$K$1,_xlfn.XLOOKUP('PROPUESTA ECONOMICA'!C983,'PRECIO TOPE POR DEPARTAMENTO'!A:A,'PRECIO TOPE POR DEPARTAMENTO'!K:K),IF($D$5='PRECIO TOPE POR DEPARTAMENTO'!$L$1,_xlfn.XLOOKUP('PROPUESTA ECONOMICA'!C983,'PRECIO TOPE POR DEPARTAMENTO'!A:A,'PRECIO TOPE POR DEPARTAMENTO'!L:L),IF($D$5='PRECIO TOPE POR DEPARTAMENTO'!$M$1,_xlfn.XLOOKUP('PROPUESTA ECONOMICA'!C983,'PRECIO TOPE POR DEPARTAMENTO'!A:A,'PRECIO TOPE POR DEPARTAMENTO'!M:M),IF($D$5='PRECIO TOPE POR DEPARTAMENTO'!$N$1,_xlfn.XLOOKUP('PROPUESTA ECONOMICA'!C983,'PRECIO TOPE POR DEPARTAMENTO'!A:A,'PRECIO TOPE POR DEPARTAMENTO'!N:N),IF($D$5='PRECIO TOPE POR DEPARTAMENTO'!$O$1,_xlfn.XLOOKUP('PROPUESTA ECONOMICA'!C983,'PRECIO TOPE POR DEPARTAMENTO'!A:A,'PRECIO TOPE POR DEPARTAMENTO'!O:O),IF($D$5='PRECIO TOPE POR DEPARTAMENTO'!$P$1,_xlfn.XLOOKUP('PROPUESTA ECONOMICA'!C983,'PRECIO TOPE POR DEPARTAMENTO'!A:A,'PRECIO TOPE POR DEPARTAMENTO'!P:P),IF($D$5='PRECIO TOPE POR DEPARTAMENTO'!$Q$1,_xlfn.XLOOKUP('PROPUESTA ECONOMICA'!C983,'PRECIO TOPE POR DEPARTAMENTO'!A:A,'PRECIO TOPE POR DEPARTAMENTO'!Q:Q),IF($D$5='PRECIO TOPE POR DEPARTAMENTO'!$R$1,_xlfn.XLOOKUP('PROPUESTA ECONOMICA'!C983,'PRECIO TOPE POR DEPARTAMENTO'!A:A,'PRECIO TOPE POR DEPARTAMENTO'!R:R),IF($D$5='PRECIO TOPE POR DEPARTAMENTO'!$S$1,_xlfn.XLOOKUP('PROPUESTA ECONOMICA'!C983,'PRECIO TOPE POR DEPARTAMENTO'!A:A,'PRECIO TOPE POR DEPARTAMENTO'!S:S),IF($D$5='PRECIO TOPE POR DEPARTAMENTO'!$T$1,_xlfn.XLOOKUP('PROPUESTA ECONOMICA'!C983,'PRECIO TOPE POR DEPARTAMENTO'!A:A,'PRECIO TOPE POR DEPARTAMENTO'!T:T),IF($D$5='PRECIO TOPE POR DEPARTAMENTO'!$U$1,_xlfn.XLOOKUP('PROPUESTA ECONOMICA'!C983,'PRECIO TOPE POR DEPARTAMENTO'!A:A,'PRECIO TOPE POR DEPARTAMENTO'!U:U),IF($D$5='PRECIO TOPE POR DEPARTAMENTO'!$V$1,_xlfn.XLOOKUP('PROPUESTA ECONOMICA'!C983,'PRECIO TOPE POR DEPARTAMENTO'!A:A,'PRECIO TOPE POR DEPARTAMENTO'!V:V),IF($D$5='PRECIO TOPE POR DEPARTAMENTO'!$W$1,_xlfn.XLOOKUP('PROPUESTA ECONOMICA'!C983,'PRECIO TOPE POR DEPARTAMENTO'!A:A,'PRECIO TOPE POR DEPARTAMENTO'!W:W),IF($D$5='PRECIO TOPE POR DEPARTAMENTO'!$X$1,_xlfn.XLOOKUP('PROPUESTA ECONOMICA'!C983,'PRECIO TOPE POR DEPARTAMENTO'!A:A,'PRECIO TOPE POR DEPARTAMENTO'!X:X),IF($D$5='PRECIO TOPE POR DEPARTAMENTO'!$Y$1,_xlfn.XLOOKUP('PROPUESTA ECONOMICA'!C983,'PRECIO TOPE POR DEPARTAMENTO'!A:A,'PRECIO TOPE POR DEPARTAMENTO'!Y:Y),IF($D$5='PRECIO TOPE POR DEPARTAMENTO'!$Z$1,_xlfn.XLOOKUP('PROPUESTA ECONOMICA'!C983,'PRECIO TOPE POR DEPARTAMENTO'!A:A,'PRECIO TOPE POR DEPARTAMENTO'!Z:Z),IF($D$5='PRECIO TOPE POR DEPARTAMENTO'!$AA$1,_xlfn.XLOOKUP('PROPUESTA ECONOMICA'!C983,'PRECIO TOPE POR DEPARTAMENTO'!A:A,'PRECIO TOPE POR DEPARTAMENTO'!AA:AA),IF($D$5='PRECIO TOPE POR DEPARTAMENTO'!$AB$1,_xlfn.XLOOKUP('PROPUESTA ECONOMICA'!C983,'PRECIO TOPE POR DEPARTAMENTO'!A:A,'PRECIO TOPE POR DEPARTAMENTO'!AB:AB),IF($D$5='PRECIO TOPE POR DEPARTAMENTO'!$AC$1,_xlfn.XLOOKUP('PROPUESTA ECONOMICA'!C983,'PRECIO TOPE POR DEPARTAMENTO'!A:A,'PRECIO TOPE POR DEPARTAMENTO'!AC:AC),IF($D$5='PRECIO TOPE POR DEPARTAMENTO'!$AD$1,_xlfn.XLOOKUP('PROPUESTA ECONOMICA'!C983,'PRECIO TOPE POR DEPARTAMENTO'!A:A,'PRECIO TOPE POR DEPARTAMENTO'!AD:AD),IF($D$5='PRECIO TOPE POR DEPARTAMENTO'!$AE$1,_xlfn.XLOOKUP('PROPUESTA ECONOMICA'!C983,'PRECIO TOPE POR DEPARTAMENTO'!A:A,'PRECIO TOPE POR DEPARTAMENTO'!AE:AE),IF($D$5='PRECIO TOPE POR DEPARTAMENTO'!$AF$1,_xlfn.XLOOKUP('PROPUESTA ECONOMICA'!C983,'PRECIO TOPE POR DEPARTAMENTO'!A:A,'PRECIO TOPE POR DEPARTAMENTO'!AF:AF),IF($D$5='PRECIO TOPE POR DEPARTAMENTO'!$AG$1,_xlfn.XLOOKUP('PROPUESTA ECONOMICA'!C983,'PRECIO TOPE POR DEPARTAMENTO'!A:A,'PRECIO TOPE POR DEPARTAMENTO'!AG:AG),IF($D$5='PRECIO TOPE POR DEPARTAMENTO'!$AH$1,_xlfn.XLOOKUP('PROPUESTA ECONOMICA'!C983,'PRECIO TOPE POR DEPARTAMENTO'!A:A,'PRECIO TOPE POR DEPARTAMENTO'!AH:AH),IF($D$5='PRECIO TOPE POR DEPARTAMENTO'!$AI$1,_xlfn.XLOOKUP('PROPUESTA ECONOMICA'!C983,'PRECIO TOPE POR DEPARTAMENTO'!A:A,'PRECIO TOPE POR DEPARTAMENTO'!AI:AI),IF($D$5='PRECIO TOPE POR DEPARTAMENTO'!$AJ$1,_xlfn.XLOOKUP('PROPUESTA ECONOMICA'!C983,'PRECIO TOPE POR DEPARTAMENTO'!A:A,'PRECIO TOPE POR DEPARTAMENTO'!AJ:AJ),)))))))))))))))))))))))))))))))))</f>
        <v>164516</v>
      </c>
      <c r="G983" s="133"/>
    </row>
    <row r="984" spans="2:7" ht="16.5">
      <c r="B984" s="98">
        <v>973</v>
      </c>
      <c r="C984" s="122" t="s">
        <v>2781</v>
      </c>
      <c r="D984" s="6" t="str">
        <f>+_xlfn.XLOOKUP(C984,'PRECIO TOPE POR DEPARTAMENTO'!A:A,'PRECIO TOPE POR DEPARTAMENTO'!B:B)</f>
        <v>CANALIZACION EN PVC DE 1x1"</v>
      </c>
      <c r="E984" s="116" t="str">
        <f>IF('PRECIO TOPE POR DEPARTAMENTO'!C974="","",+_xlfn.XLOOKUP(C984,'PRECIO TOPE POR DEPARTAMENTO'!A:A,'PRECIO TOPE POR DEPARTAMENTO'!C:C))</f>
        <v>M</v>
      </c>
      <c r="F984" s="132">
        <f>IF($D$5='PRECIO TOPE POR DEPARTAMENTO'!$D$1,_xlfn.XLOOKUP('PROPUESTA ECONOMICA'!C984,'PRECIO TOPE POR DEPARTAMENTO'!A:A,'PRECIO TOPE POR DEPARTAMENTO'!D:D),IF($D$5='PRECIO TOPE POR DEPARTAMENTO'!$E$1,_xlfn.XLOOKUP('PROPUESTA ECONOMICA'!C984,'PRECIO TOPE POR DEPARTAMENTO'!A:A,'PRECIO TOPE POR DEPARTAMENTO'!E:E),IF($D$5='PRECIO TOPE POR DEPARTAMENTO'!$F$1,_xlfn.XLOOKUP('PROPUESTA ECONOMICA'!C984,'PRECIO TOPE POR DEPARTAMENTO'!A:A,'PRECIO TOPE POR DEPARTAMENTO'!F:F),IF($D$5='PRECIO TOPE POR DEPARTAMENTO'!$G$1,_xlfn.XLOOKUP('PROPUESTA ECONOMICA'!C984,'PRECIO TOPE POR DEPARTAMENTO'!A:A,'PRECIO TOPE POR DEPARTAMENTO'!G:G),IF($D$5='PRECIO TOPE POR DEPARTAMENTO'!$H$1,_xlfn.XLOOKUP('PROPUESTA ECONOMICA'!C984,'PRECIO TOPE POR DEPARTAMENTO'!A:A,'PRECIO TOPE POR DEPARTAMENTO'!H:H),IF($D$5='PRECIO TOPE POR DEPARTAMENTO'!$I$1,_xlfn.XLOOKUP('PROPUESTA ECONOMICA'!C984,'PRECIO TOPE POR DEPARTAMENTO'!A:A,'PRECIO TOPE POR DEPARTAMENTO'!I:I),IF($D$5='PRECIO TOPE POR DEPARTAMENTO'!$J$1,_xlfn.XLOOKUP('PROPUESTA ECONOMICA'!C984,'PRECIO TOPE POR DEPARTAMENTO'!A:A,'PRECIO TOPE POR DEPARTAMENTO'!J:J),IF($D$5='PRECIO TOPE POR DEPARTAMENTO'!$K$1,_xlfn.XLOOKUP('PROPUESTA ECONOMICA'!C984,'PRECIO TOPE POR DEPARTAMENTO'!A:A,'PRECIO TOPE POR DEPARTAMENTO'!K:K),IF($D$5='PRECIO TOPE POR DEPARTAMENTO'!$L$1,_xlfn.XLOOKUP('PROPUESTA ECONOMICA'!C984,'PRECIO TOPE POR DEPARTAMENTO'!A:A,'PRECIO TOPE POR DEPARTAMENTO'!L:L),IF($D$5='PRECIO TOPE POR DEPARTAMENTO'!$M$1,_xlfn.XLOOKUP('PROPUESTA ECONOMICA'!C984,'PRECIO TOPE POR DEPARTAMENTO'!A:A,'PRECIO TOPE POR DEPARTAMENTO'!M:M),IF($D$5='PRECIO TOPE POR DEPARTAMENTO'!$N$1,_xlfn.XLOOKUP('PROPUESTA ECONOMICA'!C984,'PRECIO TOPE POR DEPARTAMENTO'!A:A,'PRECIO TOPE POR DEPARTAMENTO'!N:N),IF($D$5='PRECIO TOPE POR DEPARTAMENTO'!$O$1,_xlfn.XLOOKUP('PROPUESTA ECONOMICA'!C984,'PRECIO TOPE POR DEPARTAMENTO'!A:A,'PRECIO TOPE POR DEPARTAMENTO'!O:O),IF($D$5='PRECIO TOPE POR DEPARTAMENTO'!$P$1,_xlfn.XLOOKUP('PROPUESTA ECONOMICA'!C984,'PRECIO TOPE POR DEPARTAMENTO'!A:A,'PRECIO TOPE POR DEPARTAMENTO'!P:P),IF($D$5='PRECIO TOPE POR DEPARTAMENTO'!$Q$1,_xlfn.XLOOKUP('PROPUESTA ECONOMICA'!C984,'PRECIO TOPE POR DEPARTAMENTO'!A:A,'PRECIO TOPE POR DEPARTAMENTO'!Q:Q),IF($D$5='PRECIO TOPE POR DEPARTAMENTO'!$R$1,_xlfn.XLOOKUP('PROPUESTA ECONOMICA'!C984,'PRECIO TOPE POR DEPARTAMENTO'!A:A,'PRECIO TOPE POR DEPARTAMENTO'!R:R),IF($D$5='PRECIO TOPE POR DEPARTAMENTO'!$S$1,_xlfn.XLOOKUP('PROPUESTA ECONOMICA'!C984,'PRECIO TOPE POR DEPARTAMENTO'!A:A,'PRECIO TOPE POR DEPARTAMENTO'!S:S),IF($D$5='PRECIO TOPE POR DEPARTAMENTO'!$T$1,_xlfn.XLOOKUP('PROPUESTA ECONOMICA'!C984,'PRECIO TOPE POR DEPARTAMENTO'!A:A,'PRECIO TOPE POR DEPARTAMENTO'!T:T),IF($D$5='PRECIO TOPE POR DEPARTAMENTO'!$U$1,_xlfn.XLOOKUP('PROPUESTA ECONOMICA'!C984,'PRECIO TOPE POR DEPARTAMENTO'!A:A,'PRECIO TOPE POR DEPARTAMENTO'!U:U),IF($D$5='PRECIO TOPE POR DEPARTAMENTO'!$V$1,_xlfn.XLOOKUP('PROPUESTA ECONOMICA'!C984,'PRECIO TOPE POR DEPARTAMENTO'!A:A,'PRECIO TOPE POR DEPARTAMENTO'!V:V),IF($D$5='PRECIO TOPE POR DEPARTAMENTO'!$W$1,_xlfn.XLOOKUP('PROPUESTA ECONOMICA'!C984,'PRECIO TOPE POR DEPARTAMENTO'!A:A,'PRECIO TOPE POR DEPARTAMENTO'!W:W),IF($D$5='PRECIO TOPE POR DEPARTAMENTO'!$X$1,_xlfn.XLOOKUP('PROPUESTA ECONOMICA'!C984,'PRECIO TOPE POR DEPARTAMENTO'!A:A,'PRECIO TOPE POR DEPARTAMENTO'!X:X),IF($D$5='PRECIO TOPE POR DEPARTAMENTO'!$Y$1,_xlfn.XLOOKUP('PROPUESTA ECONOMICA'!C984,'PRECIO TOPE POR DEPARTAMENTO'!A:A,'PRECIO TOPE POR DEPARTAMENTO'!Y:Y),IF($D$5='PRECIO TOPE POR DEPARTAMENTO'!$Z$1,_xlfn.XLOOKUP('PROPUESTA ECONOMICA'!C984,'PRECIO TOPE POR DEPARTAMENTO'!A:A,'PRECIO TOPE POR DEPARTAMENTO'!Z:Z),IF($D$5='PRECIO TOPE POR DEPARTAMENTO'!$AA$1,_xlfn.XLOOKUP('PROPUESTA ECONOMICA'!C984,'PRECIO TOPE POR DEPARTAMENTO'!A:A,'PRECIO TOPE POR DEPARTAMENTO'!AA:AA),IF($D$5='PRECIO TOPE POR DEPARTAMENTO'!$AB$1,_xlfn.XLOOKUP('PROPUESTA ECONOMICA'!C984,'PRECIO TOPE POR DEPARTAMENTO'!A:A,'PRECIO TOPE POR DEPARTAMENTO'!AB:AB),IF($D$5='PRECIO TOPE POR DEPARTAMENTO'!$AC$1,_xlfn.XLOOKUP('PROPUESTA ECONOMICA'!C984,'PRECIO TOPE POR DEPARTAMENTO'!A:A,'PRECIO TOPE POR DEPARTAMENTO'!AC:AC),IF($D$5='PRECIO TOPE POR DEPARTAMENTO'!$AD$1,_xlfn.XLOOKUP('PROPUESTA ECONOMICA'!C984,'PRECIO TOPE POR DEPARTAMENTO'!A:A,'PRECIO TOPE POR DEPARTAMENTO'!AD:AD),IF($D$5='PRECIO TOPE POR DEPARTAMENTO'!$AE$1,_xlfn.XLOOKUP('PROPUESTA ECONOMICA'!C984,'PRECIO TOPE POR DEPARTAMENTO'!A:A,'PRECIO TOPE POR DEPARTAMENTO'!AE:AE),IF($D$5='PRECIO TOPE POR DEPARTAMENTO'!$AF$1,_xlfn.XLOOKUP('PROPUESTA ECONOMICA'!C984,'PRECIO TOPE POR DEPARTAMENTO'!A:A,'PRECIO TOPE POR DEPARTAMENTO'!AF:AF),IF($D$5='PRECIO TOPE POR DEPARTAMENTO'!$AG$1,_xlfn.XLOOKUP('PROPUESTA ECONOMICA'!C984,'PRECIO TOPE POR DEPARTAMENTO'!A:A,'PRECIO TOPE POR DEPARTAMENTO'!AG:AG),IF($D$5='PRECIO TOPE POR DEPARTAMENTO'!$AH$1,_xlfn.XLOOKUP('PROPUESTA ECONOMICA'!C984,'PRECIO TOPE POR DEPARTAMENTO'!A:A,'PRECIO TOPE POR DEPARTAMENTO'!AH:AH),IF($D$5='PRECIO TOPE POR DEPARTAMENTO'!$AI$1,_xlfn.XLOOKUP('PROPUESTA ECONOMICA'!C984,'PRECIO TOPE POR DEPARTAMENTO'!A:A,'PRECIO TOPE POR DEPARTAMENTO'!AI:AI),IF($D$5='PRECIO TOPE POR DEPARTAMENTO'!$AJ$1,_xlfn.XLOOKUP('PROPUESTA ECONOMICA'!C984,'PRECIO TOPE POR DEPARTAMENTO'!A:A,'PRECIO TOPE POR DEPARTAMENTO'!AJ:AJ),)))))))))))))))))))))))))))))))))</f>
        <v>7807</v>
      </c>
      <c r="G984" s="133"/>
    </row>
    <row r="985" spans="2:7" ht="22.5">
      <c r="B985" s="98">
        <v>974</v>
      </c>
      <c r="C985" s="122" t="s">
        <v>2783</v>
      </c>
      <c r="D985" s="6" t="str">
        <f>+_xlfn.XLOOKUP(C985,'PRECIO TOPE POR DEPARTAMENTO'!A:A,'PRECIO TOPE POR DEPARTAMENTO'!B:B)</f>
        <v>SUMINISTRO E INSTALACION DE CABLE FPLR 2X16 AWG, 2 CONDUCTORES, SIN BLINDAR, DE COLOR ROJO</v>
      </c>
      <c r="E985" s="116" t="str">
        <f>IF('PRECIO TOPE POR DEPARTAMENTO'!C975="","",+_xlfn.XLOOKUP(C985,'PRECIO TOPE POR DEPARTAMENTO'!A:A,'PRECIO TOPE POR DEPARTAMENTO'!C:C))</f>
        <v>M</v>
      </c>
      <c r="F985" s="132">
        <f>IF($D$5='PRECIO TOPE POR DEPARTAMENTO'!$D$1,_xlfn.XLOOKUP('PROPUESTA ECONOMICA'!C985,'PRECIO TOPE POR DEPARTAMENTO'!A:A,'PRECIO TOPE POR DEPARTAMENTO'!D:D),IF($D$5='PRECIO TOPE POR DEPARTAMENTO'!$E$1,_xlfn.XLOOKUP('PROPUESTA ECONOMICA'!C985,'PRECIO TOPE POR DEPARTAMENTO'!A:A,'PRECIO TOPE POR DEPARTAMENTO'!E:E),IF($D$5='PRECIO TOPE POR DEPARTAMENTO'!$F$1,_xlfn.XLOOKUP('PROPUESTA ECONOMICA'!C985,'PRECIO TOPE POR DEPARTAMENTO'!A:A,'PRECIO TOPE POR DEPARTAMENTO'!F:F),IF($D$5='PRECIO TOPE POR DEPARTAMENTO'!$G$1,_xlfn.XLOOKUP('PROPUESTA ECONOMICA'!C985,'PRECIO TOPE POR DEPARTAMENTO'!A:A,'PRECIO TOPE POR DEPARTAMENTO'!G:G),IF($D$5='PRECIO TOPE POR DEPARTAMENTO'!$H$1,_xlfn.XLOOKUP('PROPUESTA ECONOMICA'!C985,'PRECIO TOPE POR DEPARTAMENTO'!A:A,'PRECIO TOPE POR DEPARTAMENTO'!H:H),IF($D$5='PRECIO TOPE POR DEPARTAMENTO'!$I$1,_xlfn.XLOOKUP('PROPUESTA ECONOMICA'!C985,'PRECIO TOPE POR DEPARTAMENTO'!A:A,'PRECIO TOPE POR DEPARTAMENTO'!I:I),IF($D$5='PRECIO TOPE POR DEPARTAMENTO'!$J$1,_xlfn.XLOOKUP('PROPUESTA ECONOMICA'!C985,'PRECIO TOPE POR DEPARTAMENTO'!A:A,'PRECIO TOPE POR DEPARTAMENTO'!J:J),IF($D$5='PRECIO TOPE POR DEPARTAMENTO'!$K$1,_xlfn.XLOOKUP('PROPUESTA ECONOMICA'!C985,'PRECIO TOPE POR DEPARTAMENTO'!A:A,'PRECIO TOPE POR DEPARTAMENTO'!K:K),IF($D$5='PRECIO TOPE POR DEPARTAMENTO'!$L$1,_xlfn.XLOOKUP('PROPUESTA ECONOMICA'!C985,'PRECIO TOPE POR DEPARTAMENTO'!A:A,'PRECIO TOPE POR DEPARTAMENTO'!L:L),IF($D$5='PRECIO TOPE POR DEPARTAMENTO'!$M$1,_xlfn.XLOOKUP('PROPUESTA ECONOMICA'!C985,'PRECIO TOPE POR DEPARTAMENTO'!A:A,'PRECIO TOPE POR DEPARTAMENTO'!M:M),IF($D$5='PRECIO TOPE POR DEPARTAMENTO'!$N$1,_xlfn.XLOOKUP('PROPUESTA ECONOMICA'!C985,'PRECIO TOPE POR DEPARTAMENTO'!A:A,'PRECIO TOPE POR DEPARTAMENTO'!N:N),IF($D$5='PRECIO TOPE POR DEPARTAMENTO'!$O$1,_xlfn.XLOOKUP('PROPUESTA ECONOMICA'!C985,'PRECIO TOPE POR DEPARTAMENTO'!A:A,'PRECIO TOPE POR DEPARTAMENTO'!O:O),IF($D$5='PRECIO TOPE POR DEPARTAMENTO'!$P$1,_xlfn.XLOOKUP('PROPUESTA ECONOMICA'!C985,'PRECIO TOPE POR DEPARTAMENTO'!A:A,'PRECIO TOPE POR DEPARTAMENTO'!P:P),IF($D$5='PRECIO TOPE POR DEPARTAMENTO'!$Q$1,_xlfn.XLOOKUP('PROPUESTA ECONOMICA'!C985,'PRECIO TOPE POR DEPARTAMENTO'!A:A,'PRECIO TOPE POR DEPARTAMENTO'!Q:Q),IF($D$5='PRECIO TOPE POR DEPARTAMENTO'!$R$1,_xlfn.XLOOKUP('PROPUESTA ECONOMICA'!C985,'PRECIO TOPE POR DEPARTAMENTO'!A:A,'PRECIO TOPE POR DEPARTAMENTO'!R:R),IF($D$5='PRECIO TOPE POR DEPARTAMENTO'!$S$1,_xlfn.XLOOKUP('PROPUESTA ECONOMICA'!C985,'PRECIO TOPE POR DEPARTAMENTO'!A:A,'PRECIO TOPE POR DEPARTAMENTO'!S:S),IF($D$5='PRECIO TOPE POR DEPARTAMENTO'!$T$1,_xlfn.XLOOKUP('PROPUESTA ECONOMICA'!C985,'PRECIO TOPE POR DEPARTAMENTO'!A:A,'PRECIO TOPE POR DEPARTAMENTO'!T:T),IF($D$5='PRECIO TOPE POR DEPARTAMENTO'!$U$1,_xlfn.XLOOKUP('PROPUESTA ECONOMICA'!C985,'PRECIO TOPE POR DEPARTAMENTO'!A:A,'PRECIO TOPE POR DEPARTAMENTO'!U:U),IF($D$5='PRECIO TOPE POR DEPARTAMENTO'!$V$1,_xlfn.XLOOKUP('PROPUESTA ECONOMICA'!C985,'PRECIO TOPE POR DEPARTAMENTO'!A:A,'PRECIO TOPE POR DEPARTAMENTO'!V:V),IF($D$5='PRECIO TOPE POR DEPARTAMENTO'!$W$1,_xlfn.XLOOKUP('PROPUESTA ECONOMICA'!C985,'PRECIO TOPE POR DEPARTAMENTO'!A:A,'PRECIO TOPE POR DEPARTAMENTO'!W:W),IF($D$5='PRECIO TOPE POR DEPARTAMENTO'!$X$1,_xlfn.XLOOKUP('PROPUESTA ECONOMICA'!C985,'PRECIO TOPE POR DEPARTAMENTO'!A:A,'PRECIO TOPE POR DEPARTAMENTO'!X:X),IF($D$5='PRECIO TOPE POR DEPARTAMENTO'!$Y$1,_xlfn.XLOOKUP('PROPUESTA ECONOMICA'!C985,'PRECIO TOPE POR DEPARTAMENTO'!A:A,'PRECIO TOPE POR DEPARTAMENTO'!Y:Y),IF($D$5='PRECIO TOPE POR DEPARTAMENTO'!$Z$1,_xlfn.XLOOKUP('PROPUESTA ECONOMICA'!C985,'PRECIO TOPE POR DEPARTAMENTO'!A:A,'PRECIO TOPE POR DEPARTAMENTO'!Z:Z),IF($D$5='PRECIO TOPE POR DEPARTAMENTO'!$AA$1,_xlfn.XLOOKUP('PROPUESTA ECONOMICA'!C985,'PRECIO TOPE POR DEPARTAMENTO'!A:A,'PRECIO TOPE POR DEPARTAMENTO'!AA:AA),IF($D$5='PRECIO TOPE POR DEPARTAMENTO'!$AB$1,_xlfn.XLOOKUP('PROPUESTA ECONOMICA'!C985,'PRECIO TOPE POR DEPARTAMENTO'!A:A,'PRECIO TOPE POR DEPARTAMENTO'!AB:AB),IF($D$5='PRECIO TOPE POR DEPARTAMENTO'!$AC$1,_xlfn.XLOOKUP('PROPUESTA ECONOMICA'!C985,'PRECIO TOPE POR DEPARTAMENTO'!A:A,'PRECIO TOPE POR DEPARTAMENTO'!AC:AC),IF($D$5='PRECIO TOPE POR DEPARTAMENTO'!$AD$1,_xlfn.XLOOKUP('PROPUESTA ECONOMICA'!C985,'PRECIO TOPE POR DEPARTAMENTO'!A:A,'PRECIO TOPE POR DEPARTAMENTO'!AD:AD),IF($D$5='PRECIO TOPE POR DEPARTAMENTO'!$AE$1,_xlfn.XLOOKUP('PROPUESTA ECONOMICA'!C985,'PRECIO TOPE POR DEPARTAMENTO'!A:A,'PRECIO TOPE POR DEPARTAMENTO'!AE:AE),IF($D$5='PRECIO TOPE POR DEPARTAMENTO'!$AF$1,_xlfn.XLOOKUP('PROPUESTA ECONOMICA'!C985,'PRECIO TOPE POR DEPARTAMENTO'!A:A,'PRECIO TOPE POR DEPARTAMENTO'!AF:AF),IF($D$5='PRECIO TOPE POR DEPARTAMENTO'!$AG$1,_xlfn.XLOOKUP('PROPUESTA ECONOMICA'!C985,'PRECIO TOPE POR DEPARTAMENTO'!A:A,'PRECIO TOPE POR DEPARTAMENTO'!AG:AG),IF($D$5='PRECIO TOPE POR DEPARTAMENTO'!$AH$1,_xlfn.XLOOKUP('PROPUESTA ECONOMICA'!C985,'PRECIO TOPE POR DEPARTAMENTO'!A:A,'PRECIO TOPE POR DEPARTAMENTO'!AH:AH),IF($D$5='PRECIO TOPE POR DEPARTAMENTO'!$AI$1,_xlfn.XLOOKUP('PROPUESTA ECONOMICA'!C985,'PRECIO TOPE POR DEPARTAMENTO'!A:A,'PRECIO TOPE POR DEPARTAMENTO'!AI:AI),IF($D$5='PRECIO TOPE POR DEPARTAMENTO'!$AJ$1,_xlfn.XLOOKUP('PROPUESTA ECONOMICA'!C985,'PRECIO TOPE POR DEPARTAMENTO'!A:A,'PRECIO TOPE POR DEPARTAMENTO'!AJ:AJ),)))))))))))))))))))))))))))))))))</f>
        <v>3553</v>
      </c>
      <c r="G985" s="133"/>
    </row>
    <row r="986" spans="2:7" ht="22.5">
      <c r="B986" s="98">
        <v>975</v>
      </c>
      <c r="C986" s="122" t="s">
        <v>2785</v>
      </c>
      <c r="D986" s="6" t="str">
        <f>+_xlfn.XLOOKUP(C986,'PRECIO TOPE POR DEPARTAMENTO'!A:A,'PRECIO TOPE POR DEPARTAMENTO'!B:B)</f>
        <v>SUMINISTRO E INSTALACION DE CABLE 2X16 BLINDADO FPL (ENTERRADO DIRECTO) COLOR NEGRO</v>
      </c>
      <c r="E986" s="116" t="str">
        <f>IF('PRECIO TOPE POR DEPARTAMENTO'!C976="","",+_xlfn.XLOOKUP(C986,'PRECIO TOPE POR DEPARTAMENTO'!A:A,'PRECIO TOPE POR DEPARTAMENTO'!C:C))</f>
        <v>M</v>
      </c>
      <c r="F986" s="132">
        <f>IF($D$5='PRECIO TOPE POR DEPARTAMENTO'!$D$1,_xlfn.XLOOKUP('PROPUESTA ECONOMICA'!C986,'PRECIO TOPE POR DEPARTAMENTO'!A:A,'PRECIO TOPE POR DEPARTAMENTO'!D:D),IF($D$5='PRECIO TOPE POR DEPARTAMENTO'!$E$1,_xlfn.XLOOKUP('PROPUESTA ECONOMICA'!C986,'PRECIO TOPE POR DEPARTAMENTO'!A:A,'PRECIO TOPE POR DEPARTAMENTO'!E:E),IF($D$5='PRECIO TOPE POR DEPARTAMENTO'!$F$1,_xlfn.XLOOKUP('PROPUESTA ECONOMICA'!C986,'PRECIO TOPE POR DEPARTAMENTO'!A:A,'PRECIO TOPE POR DEPARTAMENTO'!F:F),IF($D$5='PRECIO TOPE POR DEPARTAMENTO'!$G$1,_xlfn.XLOOKUP('PROPUESTA ECONOMICA'!C986,'PRECIO TOPE POR DEPARTAMENTO'!A:A,'PRECIO TOPE POR DEPARTAMENTO'!G:G),IF($D$5='PRECIO TOPE POR DEPARTAMENTO'!$H$1,_xlfn.XLOOKUP('PROPUESTA ECONOMICA'!C986,'PRECIO TOPE POR DEPARTAMENTO'!A:A,'PRECIO TOPE POR DEPARTAMENTO'!H:H),IF($D$5='PRECIO TOPE POR DEPARTAMENTO'!$I$1,_xlfn.XLOOKUP('PROPUESTA ECONOMICA'!C986,'PRECIO TOPE POR DEPARTAMENTO'!A:A,'PRECIO TOPE POR DEPARTAMENTO'!I:I),IF($D$5='PRECIO TOPE POR DEPARTAMENTO'!$J$1,_xlfn.XLOOKUP('PROPUESTA ECONOMICA'!C986,'PRECIO TOPE POR DEPARTAMENTO'!A:A,'PRECIO TOPE POR DEPARTAMENTO'!J:J),IF($D$5='PRECIO TOPE POR DEPARTAMENTO'!$K$1,_xlfn.XLOOKUP('PROPUESTA ECONOMICA'!C986,'PRECIO TOPE POR DEPARTAMENTO'!A:A,'PRECIO TOPE POR DEPARTAMENTO'!K:K),IF($D$5='PRECIO TOPE POR DEPARTAMENTO'!$L$1,_xlfn.XLOOKUP('PROPUESTA ECONOMICA'!C986,'PRECIO TOPE POR DEPARTAMENTO'!A:A,'PRECIO TOPE POR DEPARTAMENTO'!L:L),IF($D$5='PRECIO TOPE POR DEPARTAMENTO'!$M$1,_xlfn.XLOOKUP('PROPUESTA ECONOMICA'!C986,'PRECIO TOPE POR DEPARTAMENTO'!A:A,'PRECIO TOPE POR DEPARTAMENTO'!M:M),IF($D$5='PRECIO TOPE POR DEPARTAMENTO'!$N$1,_xlfn.XLOOKUP('PROPUESTA ECONOMICA'!C986,'PRECIO TOPE POR DEPARTAMENTO'!A:A,'PRECIO TOPE POR DEPARTAMENTO'!N:N),IF($D$5='PRECIO TOPE POR DEPARTAMENTO'!$O$1,_xlfn.XLOOKUP('PROPUESTA ECONOMICA'!C986,'PRECIO TOPE POR DEPARTAMENTO'!A:A,'PRECIO TOPE POR DEPARTAMENTO'!O:O),IF($D$5='PRECIO TOPE POR DEPARTAMENTO'!$P$1,_xlfn.XLOOKUP('PROPUESTA ECONOMICA'!C986,'PRECIO TOPE POR DEPARTAMENTO'!A:A,'PRECIO TOPE POR DEPARTAMENTO'!P:P),IF($D$5='PRECIO TOPE POR DEPARTAMENTO'!$Q$1,_xlfn.XLOOKUP('PROPUESTA ECONOMICA'!C986,'PRECIO TOPE POR DEPARTAMENTO'!A:A,'PRECIO TOPE POR DEPARTAMENTO'!Q:Q),IF($D$5='PRECIO TOPE POR DEPARTAMENTO'!$R$1,_xlfn.XLOOKUP('PROPUESTA ECONOMICA'!C986,'PRECIO TOPE POR DEPARTAMENTO'!A:A,'PRECIO TOPE POR DEPARTAMENTO'!R:R),IF($D$5='PRECIO TOPE POR DEPARTAMENTO'!$S$1,_xlfn.XLOOKUP('PROPUESTA ECONOMICA'!C986,'PRECIO TOPE POR DEPARTAMENTO'!A:A,'PRECIO TOPE POR DEPARTAMENTO'!S:S),IF($D$5='PRECIO TOPE POR DEPARTAMENTO'!$T$1,_xlfn.XLOOKUP('PROPUESTA ECONOMICA'!C986,'PRECIO TOPE POR DEPARTAMENTO'!A:A,'PRECIO TOPE POR DEPARTAMENTO'!T:T),IF($D$5='PRECIO TOPE POR DEPARTAMENTO'!$U$1,_xlfn.XLOOKUP('PROPUESTA ECONOMICA'!C986,'PRECIO TOPE POR DEPARTAMENTO'!A:A,'PRECIO TOPE POR DEPARTAMENTO'!U:U),IF($D$5='PRECIO TOPE POR DEPARTAMENTO'!$V$1,_xlfn.XLOOKUP('PROPUESTA ECONOMICA'!C986,'PRECIO TOPE POR DEPARTAMENTO'!A:A,'PRECIO TOPE POR DEPARTAMENTO'!V:V),IF($D$5='PRECIO TOPE POR DEPARTAMENTO'!$W$1,_xlfn.XLOOKUP('PROPUESTA ECONOMICA'!C986,'PRECIO TOPE POR DEPARTAMENTO'!A:A,'PRECIO TOPE POR DEPARTAMENTO'!W:W),IF($D$5='PRECIO TOPE POR DEPARTAMENTO'!$X$1,_xlfn.XLOOKUP('PROPUESTA ECONOMICA'!C986,'PRECIO TOPE POR DEPARTAMENTO'!A:A,'PRECIO TOPE POR DEPARTAMENTO'!X:X),IF($D$5='PRECIO TOPE POR DEPARTAMENTO'!$Y$1,_xlfn.XLOOKUP('PROPUESTA ECONOMICA'!C986,'PRECIO TOPE POR DEPARTAMENTO'!A:A,'PRECIO TOPE POR DEPARTAMENTO'!Y:Y),IF($D$5='PRECIO TOPE POR DEPARTAMENTO'!$Z$1,_xlfn.XLOOKUP('PROPUESTA ECONOMICA'!C986,'PRECIO TOPE POR DEPARTAMENTO'!A:A,'PRECIO TOPE POR DEPARTAMENTO'!Z:Z),IF($D$5='PRECIO TOPE POR DEPARTAMENTO'!$AA$1,_xlfn.XLOOKUP('PROPUESTA ECONOMICA'!C986,'PRECIO TOPE POR DEPARTAMENTO'!A:A,'PRECIO TOPE POR DEPARTAMENTO'!AA:AA),IF($D$5='PRECIO TOPE POR DEPARTAMENTO'!$AB$1,_xlfn.XLOOKUP('PROPUESTA ECONOMICA'!C986,'PRECIO TOPE POR DEPARTAMENTO'!A:A,'PRECIO TOPE POR DEPARTAMENTO'!AB:AB),IF($D$5='PRECIO TOPE POR DEPARTAMENTO'!$AC$1,_xlfn.XLOOKUP('PROPUESTA ECONOMICA'!C986,'PRECIO TOPE POR DEPARTAMENTO'!A:A,'PRECIO TOPE POR DEPARTAMENTO'!AC:AC),IF($D$5='PRECIO TOPE POR DEPARTAMENTO'!$AD$1,_xlfn.XLOOKUP('PROPUESTA ECONOMICA'!C986,'PRECIO TOPE POR DEPARTAMENTO'!A:A,'PRECIO TOPE POR DEPARTAMENTO'!AD:AD),IF($D$5='PRECIO TOPE POR DEPARTAMENTO'!$AE$1,_xlfn.XLOOKUP('PROPUESTA ECONOMICA'!C986,'PRECIO TOPE POR DEPARTAMENTO'!A:A,'PRECIO TOPE POR DEPARTAMENTO'!AE:AE),IF($D$5='PRECIO TOPE POR DEPARTAMENTO'!$AF$1,_xlfn.XLOOKUP('PROPUESTA ECONOMICA'!C986,'PRECIO TOPE POR DEPARTAMENTO'!A:A,'PRECIO TOPE POR DEPARTAMENTO'!AF:AF),IF($D$5='PRECIO TOPE POR DEPARTAMENTO'!$AG$1,_xlfn.XLOOKUP('PROPUESTA ECONOMICA'!C986,'PRECIO TOPE POR DEPARTAMENTO'!A:A,'PRECIO TOPE POR DEPARTAMENTO'!AG:AG),IF($D$5='PRECIO TOPE POR DEPARTAMENTO'!$AH$1,_xlfn.XLOOKUP('PROPUESTA ECONOMICA'!C986,'PRECIO TOPE POR DEPARTAMENTO'!A:A,'PRECIO TOPE POR DEPARTAMENTO'!AH:AH),IF($D$5='PRECIO TOPE POR DEPARTAMENTO'!$AI$1,_xlfn.XLOOKUP('PROPUESTA ECONOMICA'!C986,'PRECIO TOPE POR DEPARTAMENTO'!A:A,'PRECIO TOPE POR DEPARTAMENTO'!AI:AI),IF($D$5='PRECIO TOPE POR DEPARTAMENTO'!$AJ$1,_xlfn.XLOOKUP('PROPUESTA ECONOMICA'!C986,'PRECIO TOPE POR DEPARTAMENTO'!A:A,'PRECIO TOPE POR DEPARTAMENTO'!AJ:AJ),)))))))))))))))))))))))))))))))))</f>
        <v>7828</v>
      </c>
      <c r="G986" s="133"/>
    </row>
    <row r="987" spans="2:7" ht="16.5">
      <c r="B987" s="98">
        <v>976</v>
      </c>
      <c r="C987" s="122" t="s">
        <v>2787</v>
      </c>
      <c r="D987" s="66" t="str">
        <f>+_xlfn.XLOOKUP(C987,'PRECIO TOPE POR DEPARTAMENTO'!A:A,'PRECIO TOPE POR DEPARTAMENTO'!B:B)</f>
        <v>Suministro, transporte e instalación Detector Térmico direccionable incluye base</v>
      </c>
      <c r="E987" s="67" t="str">
        <f>IF('PRECIO TOPE POR DEPARTAMENTO'!C977="","",+_xlfn.XLOOKUP(C987,'PRECIO TOPE POR DEPARTAMENTO'!A:A,'PRECIO TOPE POR DEPARTAMENTO'!C:C))</f>
        <v>UN</v>
      </c>
      <c r="F987" s="132">
        <f>IF($D$5='PRECIO TOPE POR DEPARTAMENTO'!$D$1,_xlfn.XLOOKUP('PROPUESTA ECONOMICA'!C987,'PRECIO TOPE POR DEPARTAMENTO'!A:A,'PRECIO TOPE POR DEPARTAMENTO'!D:D),IF($D$5='PRECIO TOPE POR DEPARTAMENTO'!$E$1,_xlfn.XLOOKUP('PROPUESTA ECONOMICA'!C987,'PRECIO TOPE POR DEPARTAMENTO'!A:A,'PRECIO TOPE POR DEPARTAMENTO'!E:E),IF($D$5='PRECIO TOPE POR DEPARTAMENTO'!$F$1,_xlfn.XLOOKUP('PROPUESTA ECONOMICA'!C987,'PRECIO TOPE POR DEPARTAMENTO'!A:A,'PRECIO TOPE POR DEPARTAMENTO'!F:F),IF($D$5='PRECIO TOPE POR DEPARTAMENTO'!$G$1,_xlfn.XLOOKUP('PROPUESTA ECONOMICA'!C987,'PRECIO TOPE POR DEPARTAMENTO'!A:A,'PRECIO TOPE POR DEPARTAMENTO'!G:G),IF($D$5='PRECIO TOPE POR DEPARTAMENTO'!$H$1,_xlfn.XLOOKUP('PROPUESTA ECONOMICA'!C987,'PRECIO TOPE POR DEPARTAMENTO'!A:A,'PRECIO TOPE POR DEPARTAMENTO'!H:H),IF($D$5='PRECIO TOPE POR DEPARTAMENTO'!$I$1,_xlfn.XLOOKUP('PROPUESTA ECONOMICA'!C987,'PRECIO TOPE POR DEPARTAMENTO'!A:A,'PRECIO TOPE POR DEPARTAMENTO'!I:I),IF($D$5='PRECIO TOPE POR DEPARTAMENTO'!$J$1,_xlfn.XLOOKUP('PROPUESTA ECONOMICA'!C987,'PRECIO TOPE POR DEPARTAMENTO'!A:A,'PRECIO TOPE POR DEPARTAMENTO'!J:J),IF($D$5='PRECIO TOPE POR DEPARTAMENTO'!$K$1,_xlfn.XLOOKUP('PROPUESTA ECONOMICA'!C987,'PRECIO TOPE POR DEPARTAMENTO'!A:A,'PRECIO TOPE POR DEPARTAMENTO'!K:K),IF($D$5='PRECIO TOPE POR DEPARTAMENTO'!$L$1,_xlfn.XLOOKUP('PROPUESTA ECONOMICA'!C987,'PRECIO TOPE POR DEPARTAMENTO'!A:A,'PRECIO TOPE POR DEPARTAMENTO'!L:L),IF($D$5='PRECIO TOPE POR DEPARTAMENTO'!$M$1,_xlfn.XLOOKUP('PROPUESTA ECONOMICA'!C987,'PRECIO TOPE POR DEPARTAMENTO'!A:A,'PRECIO TOPE POR DEPARTAMENTO'!M:M),IF($D$5='PRECIO TOPE POR DEPARTAMENTO'!$N$1,_xlfn.XLOOKUP('PROPUESTA ECONOMICA'!C987,'PRECIO TOPE POR DEPARTAMENTO'!A:A,'PRECIO TOPE POR DEPARTAMENTO'!N:N),IF($D$5='PRECIO TOPE POR DEPARTAMENTO'!$O$1,_xlfn.XLOOKUP('PROPUESTA ECONOMICA'!C987,'PRECIO TOPE POR DEPARTAMENTO'!A:A,'PRECIO TOPE POR DEPARTAMENTO'!O:O),IF($D$5='PRECIO TOPE POR DEPARTAMENTO'!$P$1,_xlfn.XLOOKUP('PROPUESTA ECONOMICA'!C987,'PRECIO TOPE POR DEPARTAMENTO'!A:A,'PRECIO TOPE POR DEPARTAMENTO'!P:P),IF($D$5='PRECIO TOPE POR DEPARTAMENTO'!$Q$1,_xlfn.XLOOKUP('PROPUESTA ECONOMICA'!C987,'PRECIO TOPE POR DEPARTAMENTO'!A:A,'PRECIO TOPE POR DEPARTAMENTO'!Q:Q),IF($D$5='PRECIO TOPE POR DEPARTAMENTO'!$R$1,_xlfn.XLOOKUP('PROPUESTA ECONOMICA'!C987,'PRECIO TOPE POR DEPARTAMENTO'!A:A,'PRECIO TOPE POR DEPARTAMENTO'!R:R),IF($D$5='PRECIO TOPE POR DEPARTAMENTO'!$S$1,_xlfn.XLOOKUP('PROPUESTA ECONOMICA'!C987,'PRECIO TOPE POR DEPARTAMENTO'!A:A,'PRECIO TOPE POR DEPARTAMENTO'!S:S),IF($D$5='PRECIO TOPE POR DEPARTAMENTO'!$T$1,_xlfn.XLOOKUP('PROPUESTA ECONOMICA'!C987,'PRECIO TOPE POR DEPARTAMENTO'!A:A,'PRECIO TOPE POR DEPARTAMENTO'!T:T),IF($D$5='PRECIO TOPE POR DEPARTAMENTO'!$U$1,_xlfn.XLOOKUP('PROPUESTA ECONOMICA'!C987,'PRECIO TOPE POR DEPARTAMENTO'!A:A,'PRECIO TOPE POR DEPARTAMENTO'!U:U),IF($D$5='PRECIO TOPE POR DEPARTAMENTO'!$V$1,_xlfn.XLOOKUP('PROPUESTA ECONOMICA'!C987,'PRECIO TOPE POR DEPARTAMENTO'!A:A,'PRECIO TOPE POR DEPARTAMENTO'!V:V),IF($D$5='PRECIO TOPE POR DEPARTAMENTO'!$W$1,_xlfn.XLOOKUP('PROPUESTA ECONOMICA'!C987,'PRECIO TOPE POR DEPARTAMENTO'!A:A,'PRECIO TOPE POR DEPARTAMENTO'!W:W),IF($D$5='PRECIO TOPE POR DEPARTAMENTO'!$X$1,_xlfn.XLOOKUP('PROPUESTA ECONOMICA'!C987,'PRECIO TOPE POR DEPARTAMENTO'!A:A,'PRECIO TOPE POR DEPARTAMENTO'!X:X),IF($D$5='PRECIO TOPE POR DEPARTAMENTO'!$Y$1,_xlfn.XLOOKUP('PROPUESTA ECONOMICA'!C987,'PRECIO TOPE POR DEPARTAMENTO'!A:A,'PRECIO TOPE POR DEPARTAMENTO'!Y:Y),IF($D$5='PRECIO TOPE POR DEPARTAMENTO'!$Z$1,_xlfn.XLOOKUP('PROPUESTA ECONOMICA'!C987,'PRECIO TOPE POR DEPARTAMENTO'!A:A,'PRECIO TOPE POR DEPARTAMENTO'!Z:Z),IF($D$5='PRECIO TOPE POR DEPARTAMENTO'!$AA$1,_xlfn.XLOOKUP('PROPUESTA ECONOMICA'!C987,'PRECIO TOPE POR DEPARTAMENTO'!A:A,'PRECIO TOPE POR DEPARTAMENTO'!AA:AA),IF($D$5='PRECIO TOPE POR DEPARTAMENTO'!$AB$1,_xlfn.XLOOKUP('PROPUESTA ECONOMICA'!C987,'PRECIO TOPE POR DEPARTAMENTO'!A:A,'PRECIO TOPE POR DEPARTAMENTO'!AB:AB),IF($D$5='PRECIO TOPE POR DEPARTAMENTO'!$AC$1,_xlfn.XLOOKUP('PROPUESTA ECONOMICA'!C987,'PRECIO TOPE POR DEPARTAMENTO'!A:A,'PRECIO TOPE POR DEPARTAMENTO'!AC:AC),IF($D$5='PRECIO TOPE POR DEPARTAMENTO'!$AD$1,_xlfn.XLOOKUP('PROPUESTA ECONOMICA'!C987,'PRECIO TOPE POR DEPARTAMENTO'!A:A,'PRECIO TOPE POR DEPARTAMENTO'!AD:AD),IF($D$5='PRECIO TOPE POR DEPARTAMENTO'!$AE$1,_xlfn.XLOOKUP('PROPUESTA ECONOMICA'!C987,'PRECIO TOPE POR DEPARTAMENTO'!A:A,'PRECIO TOPE POR DEPARTAMENTO'!AE:AE),IF($D$5='PRECIO TOPE POR DEPARTAMENTO'!$AF$1,_xlfn.XLOOKUP('PROPUESTA ECONOMICA'!C987,'PRECIO TOPE POR DEPARTAMENTO'!A:A,'PRECIO TOPE POR DEPARTAMENTO'!AF:AF),IF($D$5='PRECIO TOPE POR DEPARTAMENTO'!$AG$1,_xlfn.XLOOKUP('PROPUESTA ECONOMICA'!C987,'PRECIO TOPE POR DEPARTAMENTO'!A:A,'PRECIO TOPE POR DEPARTAMENTO'!AG:AG),IF($D$5='PRECIO TOPE POR DEPARTAMENTO'!$AH$1,_xlfn.XLOOKUP('PROPUESTA ECONOMICA'!C987,'PRECIO TOPE POR DEPARTAMENTO'!A:A,'PRECIO TOPE POR DEPARTAMENTO'!AH:AH),IF($D$5='PRECIO TOPE POR DEPARTAMENTO'!$AI$1,_xlfn.XLOOKUP('PROPUESTA ECONOMICA'!C987,'PRECIO TOPE POR DEPARTAMENTO'!A:A,'PRECIO TOPE POR DEPARTAMENTO'!AI:AI),IF($D$5='PRECIO TOPE POR DEPARTAMENTO'!$AJ$1,_xlfn.XLOOKUP('PROPUESTA ECONOMICA'!C987,'PRECIO TOPE POR DEPARTAMENTO'!A:A,'PRECIO TOPE POR DEPARTAMENTO'!AJ:AJ),)))))))))))))))))))))))))))))))))</f>
        <v>144997</v>
      </c>
      <c r="G987" s="133"/>
    </row>
    <row r="988" spans="2:7" ht="25.5">
      <c r="B988" s="98">
        <v>977</v>
      </c>
      <c r="C988" s="122" t="s">
        <v>2789</v>
      </c>
      <c r="D988" s="66" t="str">
        <f>+_xlfn.XLOOKUP(C988,'PRECIO TOPE POR DEPARTAMENTO'!A:A,'PRECIO TOPE POR DEPARTAMENTO'!B:B)</f>
        <v>Suministro, transporte e instalación de Detector Fotoeléctrico direccionable incluye base convencional</v>
      </c>
      <c r="E988" s="67" t="str">
        <f>IF('PRECIO TOPE POR DEPARTAMENTO'!C978="","",+_xlfn.XLOOKUP(C988,'PRECIO TOPE POR DEPARTAMENTO'!A:A,'PRECIO TOPE POR DEPARTAMENTO'!C:C))</f>
        <v>UN</v>
      </c>
      <c r="F988" s="132">
        <f>IF($D$5='PRECIO TOPE POR DEPARTAMENTO'!$D$1,_xlfn.XLOOKUP('PROPUESTA ECONOMICA'!C988,'PRECIO TOPE POR DEPARTAMENTO'!A:A,'PRECIO TOPE POR DEPARTAMENTO'!D:D),IF($D$5='PRECIO TOPE POR DEPARTAMENTO'!$E$1,_xlfn.XLOOKUP('PROPUESTA ECONOMICA'!C988,'PRECIO TOPE POR DEPARTAMENTO'!A:A,'PRECIO TOPE POR DEPARTAMENTO'!E:E),IF($D$5='PRECIO TOPE POR DEPARTAMENTO'!$F$1,_xlfn.XLOOKUP('PROPUESTA ECONOMICA'!C988,'PRECIO TOPE POR DEPARTAMENTO'!A:A,'PRECIO TOPE POR DEPARTAMENTO'!F:F),IF($D$5='PRECIO TOPE POR DEPARTAMENTO'!$G$1,_xlfn.XLOOKUP('PROPUESTA ECONOMICA'!C988,'PRECIO TOPE POR DEPARTAMENTO'!A:A,'PRECIO TOPE POR DEPARTAMENTO'!G:G),IF($D$5='PRECIO TOPE POR DEPARTAMENTO'!$H$1,_xlfn.XLOOKUP('PROPUESTA ECONOMICA'!C988,'PRECIO TOPE POR DEPARTAMENTO'!A:A,'PRECIO TOPE POR DEPARTAMENTO'!H:H),IF($D$5='PRECIO TOPE POR DEPARTAMENTO'!$I$1,_xlfn.XLOOKUP('PROPUESTA ECONOMICA'!C988,'PRECIO TOPE POR DEPARTAMENTO'!A:A,'PRECIO TOPE POR DEPARTAMENTO'!I:I),IF($D$5='PRECIO TOPE POR DEPARTAMENTO'!$J$1,_xlfn.XLOOKUP('PROPUESTA ECONOMICA'!C988,'PRECIO TOPE POR DEPARTAMENTO'!A:A,'PRECIO TOPE POR DEPARTAMENTO'!J:J),IF($D$5='PRECIO TOPE POR DEPARTAMENTO'!$K$1,_xlfn.XLOOKUP('PROPUESTA ECONOMICA'!C988,'PRECIO TOPE POR DEPARTAMENTO'!A:A,'PRECIO TOPE POR DEPARTAMENTO'!K:K),IF($D$5='PRECIO TOPE POR DEPARTAMENTO'!$L$1,_xlfn.XLOOKUP('PROPUESTA ECONOMICA'!C988,'PRECIO TOPE POR DEPARTAMENTO'!A:A,'PRECIO TOPE POR DEPARTAMENTO'!L:L),IF($D$5='PRECIO TOPE POR DEPARTAMENTO'!$M$1,_xlfn.XLOOKUP('PROPUESTA ECONOMICA'!C988,'PRECIO TOPE POR DEPARTAMENTO'!A:A,'PRECIO TOPE POR DEPARTAMENTO'!M:M),IF($D$5='PRECIO TOPE POR DEPARTAMENTO'!$N$1,_xlfn.XLOOKUP('PROPUESTA ECONOMICA'!C988,'PRECIO TOPE POR DEPARTAMENTO'!A:A,'PRECIO TOPE POR DEPARTAMENTO'!N:N),IF($D$5='PRECIO TOPE POR DEPARTAMENTO'!$O$1,_xlfn.XLOOKUP('PROPUESTA ECONOMICA'!C988,'PRECIO TOPE POR DEPARTAMENTO'!A:A,'PRECIO TOPE POR DEPARTAMENTO'!O:O),IF($D$5='PRECIO TOPE POR DEPARTAMENTO'!$P$1,_xlfn.XLOOKUP('PROPUESTA ECONOMICA'!C988,'PRECIO TOPE POR DEPARTAMENTO'!A:A,'PRECIO TOPE POR DEPARTAMENTO'!P:P),IF($D$5='PRECIO TOPE POR DEPARTAMENTO'!$Q$1,_xlfn.XLOOKUP('PROPUESTA ECONOMICA'!C988,'PRECIO TOPE POR DEPARTAMENTO'!A:A,'PRECIO TOPE POR DEPARTAMENTO'!Q:Q),IF($D$5='PRECIO TOPE POR DEPARTAMENTO'!$R$1,_xlfn.XLOOKUP('PROPUESTA ECONOMICA'!C988,'PRECIO TOPE POR DEPARTAMENTO'!A:A,'PRECIO TOPE POR DEPARTAMENTO'!R:R),IF($D$5='PRECIO TOPE POR DEPARTAMENTO'!$S$1,_xlfn.XLOOKUP('PROPUESTA ECONOMICA'!C988,'PRECIO TOPE POR DEPARTAMENTO'!A:A,'PRECIO TOPE POR DEPARTAMENTO'!S:S),IF($D$5='PRECIO TOPE POR DEPARTAMENTO'!$T$1,_xlfn.XLOOKUP('PROPUESTA ECONOMICA'!C988,'PRECIO TOPE POR DEPARTAMENTO'!A:A,'PRECIO TOPE POR DEPARTAMENTO'!T:T),IF($D$5='PRECIO TOPE POR DEPARTAMENTO'!$U$1,_xlfn.XLOOKUP('PROPUESTA ECONOMICA'!C988,'PRECIO TOPE POR DEPARTAMENTO'!A:A,'PRECIO TOPE POR DEPARTAMENTO'!U:U),IF($D$5='PRECIO TOPE POR DEPARTAMENTO'!$V$1,_xlfn.XLOOKUP('PROPUESTA ECONOMICA'!C988,'PRECIO TOPE POR DEPARTAMENTO'!A:A,'PRECIO TOPE POR DEPARTAMENTO'!V:V),IF($D$5='PRECIO TOPE POR DEPARTAMENTO'!$W$1,_xlfn.XLOOKUP('PROPUESTA ECONOMICA'!C988,'PRECIO TOPE POR DEPARTAMENTO'!A:A,'PRECIO TOPE POR DEPARTAMENTO'!W:W),IF($D$5='PRECIO TOPE POR DEPARTAMENTO'!$X$1,_xlfn.XLOOKUP('PROPUESTA ECONOMICA'!C988,'PRECIO TOPE POR DEPARTAMENTO'!A:A,'PRECIO TOPE POR DEPARTAMENTO'!X:X),IF($D$5='PRECIO TOPE POR DEPARTAMENTO'!$Y$1,_xlfn.XLOOKUP('PROPUESTA ECONOMICA'!C988,'PRECIO TOPE POR DEPARTAMENTO'!A:A,'PRECIO TOPE POR DEPARTAMENTO'!Y:Y),IF($D$5='PRECIO TOPE POR DEPARTAMENTO'!$Z$1,_xlfn.XLOOKUP('PROPUESTA ECONOMICA'!C988,'PRECIO TOPE POR DEPARTAMENTO'!A:A,'PRECIO TOPE POR DEPARTAMENTO'!Z:Z),IF($D$5='PRECIO TOPE POR DEPARTAMENTO'!$AA$1,_xlfn.XLOOKUP('PROPUESTA ECONOMICA'!C988,'PRECIO TOPE POR DEPARTAMENTO'!A:A,'PRECIO TOPE POR DEPARTAMENTO'!AA:AA),IF($D$5='PRECIO TOPE POR DEPARTAMENTO'!$AB$1,_xlfn.XLOOKUP('PROPUESTA ECONOMICA'!C988,'PRECIO TOPE POR DEPARTAMENTO'!A:A,'PRECIO TOPE POR DEPARTAMENTO'!AB:AB),IF($D$5='PRECIO TOPE POR DEPARTAMENTO'!$AC$1,_xlfn.XLOOKUP('PROPUESTA ECONOMICA'!C988,'PRECIO TOPE POR DEPARTAMENTO'!A:A,'PRECIO TOPE POR DEPARTAMENTO'!AC:AC),IF($D$5='PRECIO TOPE POR DEPARTAMENTO'!$AD$1,_xlfn.XLOOKUP('PROPUESTA ECONOMICA'!C988,'PRECIO TOPE POR DEPARTAMENTO'!A:A,'PRECIO TOPE POR DEPARTAMENTO'!AD:AD),IF($D$5='PRECIO TOPE POR DEPARTAMENTO'!$AE$1,_xlfn.XLOOKUP('PROPUESTA ECONOMICA'!C988,'PRECIO TOPE POR DEPARTAMENTO'!A:A,'PRECIO TOPE POR DEPARTAMENTO'!AE:AE),IF($D$5='PRECIO TOPE POR DEPARTAMENTO'!$AF$1,_xlfn.XLOOKUP('PROPUESTA ECONOMICA'!C988,'PRECIO TOPE POR DEPARTAMENTO'!A:A,'PRECIO TOPE POR DEPARTAMENTO'!AF:AF),IF($D$5='PRECIO TOPE POR DEPARTAMENTO'!$AG$1,_xlfn.XLOOKUP('PROPUESTA ECONOMICA'!C988,'PRECIO TOPE POR DEPARTAMENTO'!A:A,'PRECIO TOPE POR DEPARTAMENTO'!AG:AG),IF($D$5='PRECIO TOPE POR DEPARTAMENTO'!$AH$1,_xlfn.XLOOKUP('PROPUESTA ECONOMICA'!C988,'PRECIO TOPE POR DEPARTAMENTO'!A:A,'PRECIO TOPE POR DEPARTAMENTO'!AH:AH),IF($D$5='PRECIO TOPE POR DEPARTAMENTO'!$AI$1,_xlfn.XLOOKUP('PROPUESTA ECONOMICA'!C988,'PRECIO TOPE POR DEPARTAMENTO'!A:A,'PRECIO TOPE POR DEPARTAMENTO'!AI:AI),IF($D$5='PRECIO TOPE POR DEPARTAMENTO'!$AJ$1,_xlfn.XLOOKUP('PROPUESTA ECONOMICA'!C988,'PRECIO TOPE POR DEPARTAMENTO'!A:A,'PRECIO TOPE POR DEPARTAMENTO'!AJ:AJ),)))))))))))))))))))))))))))))))))</f>
        <v>190978</v>
      </c>
      <c r="G988" s="133"/>
    </row>
    <row r="989" spans="2:7">
      <c r="B989" s="98">
        <v>978</v>
      </c>
      <c r="C989" s="25">
        <v>9</v>
      </c>
      <c r="D989" s="16" t="str">
        <f>+_xlfn.XLOOKUP(C989,'PRECIO TOPE POR DEPARTAMENTO'!A:A,'PRECIO TOPE POR DEPARTAMENTO'!B:B)</f>
        <v>PAÑETES</v>
      </c>
      <c r="E989" s="20" t="str">
        <f>IF('PRECIO TOPE POR DEPARTAMENTO'!C979="","",+_xlfn.XLOOKUP(C989,'PRECIO TOPE POR DEPARTAMENTO'!A:A,'PRECIO TOPE POR DEPARTAMENTO'!C:C))</f>
        <v/>
      </c>
      <c r="F989" s="20"/>
      <c r="G989" s="143"/>
    </row>
    <row r="990" spans="2:7" ht="16.5">
      <c r="B990" s="98">
        <v>979</v>
      </c>
      <c r="C990" s="26" t="s">
        <v>1079</v>
      </c>
      <c r="D990" s="7" t="str">
        <f>+_xlfn.XLOOKUP(C990,'PRECIO TOPE POR DEPARTAMENTO'!A:A,'PRECIO TOPE POR DEPARTAMENTO'!B:B)</f>
        <v>PAÑETES SOBRE MUROS</v>
      </c>
      <c r="E990" s="5" t="str">
        <f>IF('PRECIO TOPE POR DEPARTAMENTO'!C980="","",+_xlfn.XLOOKUP(C990,'PRECIO TOPE POR DEPARTAMENTO'!A:A,'PRECIO TOPE POR DEPARTAMENTO'!C:C))</f>
        <v/>
      </c>
      <c r="F990" s="132"/>
      <c r="G990" s="133"/>
    </row>
    <row r="991" spans="2:7" ht="16.5">
      <c r="B991" s="98">
        <v>980</v>
      </c>
      <c r="C991" s="122" t="s">
        <v>1081</v>
      </c>
      <c r="D991" s="6" t="str">
        <f>+_xlfn.XLOOKUP(C991,'PRECIO TOPE POR DEPARTAMENTO'!A:A,'PRECIO TOPE POR DEPARTAMENTO'!B:B)</f>
        <v>FILOS Y DILATACIONES EN PAÑETE</v>
      </c>
      <c r="E991" s="43" t="str">
        <f>IF('PRECIO TOPE POR DEPARTAMENTO'!C981="","",+_xlfn.XLOOKUP(C991,'PRECIO TOPE POR DEPARTAMENTO'!A:A,'PRECIO TOPE POR DEPARTAMENTO'!C:C))</f>
        <v>M</v>
      </c>
      <c r="F991" s="132">
        <f>IF($D$5='PRECIO TOPE POR DEPARTAMENTO'!$D$1,_xlfn.XLOOKUP('PROPUESTA ECONOMICA'!C991,'PRECIO TOPE POR DEPARTAMENTO'!A:A,'PRECIO TOPE POR DEPARTAMENTO'!D:D),IF($D$5='PRECIO TOPE POR DEPARTAMENTO'!$E$1,_xlfn.XLOOKUP('PROPUESTA ECONOMICA'!C991,'PRECIO TOPE POR DEPARTAMENTO'!A:A,'PRECIO TOPE POR DEPARTAMENTO'!E:E),IF($D$5='PRECIO TOPE POR DEPARTAMENTO'!$F$1,_xlfn.XLOOKUP('PROPUESTA ECONOMICA'!C991,'PRECIO TOPE POR DEPARTAMENTO'!A:A,'PRECIO TOPE POR DEPARTAMENTO'!F:F),IF($D$5='PRECIO TOPE POR DEPARTAMENTO'!$G$1,_xlfn.XLOOKUP('PROPUESTA ECONOMICA'!C991,'PRECIO TOPE POR DEPARTAMENTO'!A:A,'PRECIO TOPE POR DEPARTAMENTO'!G:G),IF($D$5='PRECIO TOPE POR DEPARTAMENTO'!$H$1,_xlfn.XLOOKUP('PROPUESTA ECONOMICA'!C991,'PRECIO TOPE POR DEPARTAMENTO'!A:A,'PRECIO TOPE POR DEPARTAMENTO'!H:H),IF($D$5='PRECIO TOPE POR DEPARTAMENTO'!$I$1,_xlfn.XLOOKUP('PROPUESTA ECONOMICA'!C991,'PRECIO TOPE POR DEPARTAMENTO'!A:A,'PRECIO TOPE POR DEPARTAMENTO'!I:I),IF($D$5='PRECIO TOPE POR DEPARTAMENTO'!$J$1,_xlfn.XLOOKUP('PROPUESTA ECONOMICA'!C991,'PRECIO TOPE POR DEPARTAMENTO'!A:A,'PRECIO TOPE POR DEPARTAMENTO'!J:J),IF($D$5='PRECIO TOPE POR DEPARTAMENTO'!$K$1,_xlfn.XLOOKUP('PROPUESTA ECONOMICA'!C991,'PRECIO TOPE POR DEPARTAMENTO'!A:A,'PRECIO TOPE POR DEPARTAMENTO'!K:K),IF($D$5='PRECIO TOPE POR DEPARTAMENTO'!$L$1,_xlfn.XLOOKUP('PROPUESTA ECONOMICA'!C991,'PRECIO TOPE POR DEPARTAMENTO'!A:A,'PRECIO TOPE POR DEPARTAMENTO'!L:L),IF($D$5='PRECIO TOPE POR DEPARTAMENTO'!$M$1,_xlfn.XLOOKUP('PROPUESTA ECONOMICA'!C991,'PRECIO TOPE POR DEPARTAMENTO'!A:A,'PRECIO TOPE POR DEPARTAMENTO'!M:M),IF($D$5='PRECIO TOPE POR DEPARTAMENTO'!$N$1,_xlfn.XLOOKUP('PROPUESTA ECONOMICA'!C991,'PRECIO TOPE POR DEPARTAMENTO'!A:A,'PRECIO TOPE POR DEPARTAMENTO'!N:N),IF($D$5='PRECIO TOPE POR DEPARTAMENTO'!$O$1,_xlfn.XLOOKUP('PROPUESTA ECONOMICA'!C991,'PRECIO TOPE POR DEPARTAMENTO'!A:A,'PRECIO TOPE POR DEPARTAMENTO'!O:O),IF($D$5='PRECIO TOPE POR DEPARTAMENTO'!$P$1,_xlfn.XLOOKUP('PROPUESTA ECONOMICA'!C991,'PRECIO TOPE POR DEPARTAMENTO'!A:A,'PRECIO TOPE POR DEPARTAMENTO'!P:P),IF($D$5='PRECIO TOPE POR DEPARTAMENTO'!$Q$1,_xlfn.XLOOKUP('PROPUESTA ECONOMICA'!C991,'PRECIO TOPE POR DEPARTAMENTO'!A:A,'PRECIO TOPE POR DEPARTAMENTO'!Q:Q),IF($D$5='PRECIO TOPE POR DEPARTAMENTO'!$R$1,_xlfn.XLOOKUP('PROPUESTA ECONOMICA'!C991,'PRECIO TOPE POR DEPARTAMENTO'!A:A,'PRECIO TOPE POR DEPARTAMENTO'!R:R),IF($D$5='PRECIO TOPE POR DEPARTAMENTO'!$S$1,_xlfn.XLOOKUP('PROPUESTA ECONOMICA'!C991,'PRECIO TOPE POR DEPARTAMENTO'!A:A,'PRECIO TOPE POR DEPARTAMENTO'!S:S),IF($D$5='PRECIO TOPE POR DEPARTAMENTO'!$T$1,_xlfn.XLOOKUP('PROPUESTA ECONOMICA'!C991,'PRECIO TOPE POR DEPARTAMENTO'!A:A,'PRECIO TOPE POR DEPARTAMENTO'!T:T),IF($D$5='PRECIO TOPE POR DEPARTAMENTO'!$U$1,_xlfn.XLOOKUP('PROPUESTA ECONOMICA'!C991,'PRECIO TOPE POR DEPARTAMENTO'!A:A,'PRECIO TOPE POR DEPARTAMENTO'!U:U),IF($D$5='PRECIO TOPE POR DEPARTAMENTO'!$V$1,_xlfn.XLOOKUP('PROPUESTA ECONOMICA'!C991,'PRECIO TOPE POR DEPARTAMENTO'!A:A,'PRECIO TOPE POR DEPARTAMENTO'!V:V),IF($D$5='PRECIO TOPE POR DEPARTAMENTO'!$W$1,_xlfn.XLOOKUP('PROPUESTA ECONOMICA'!C991,'PRECIO TOPE POR DEPARTAMENTO'!A:A,'PRECIO TOPE POR DEPARTAMENTO'!W:W),IF($D$5='PRECIO TOPE POR DEPARTAMENTO'!$X$1,_xlfn.XLOOKUP('PROPUESTA ECONOMICA'!C991,'PRECIO TOPE POR DEPARTAMENTO'!A:A,'PRECIO TOPE POR DEPARTAMENTO'!X:X),IF($D$5='PRECIO TOPE POR DEPARTAMENTO'!$Y$1,_xlfn.XLOOKUP('PROPUESTA ECONOMICA'!C991,'PRECIO TOPE POR DEPARTAMENTO'!A:A,'PRECIO TOPE POR DEPARTAMENTO'!Y:Y),IF($D$5='PRECIO TOPE POR DEPARTAMENTO'!$Z$1,_xlfn.XLOOKUP('PROPUESTA ECONOMICA'!C991,'PRECIO TOPE POR DEPARTAMENTO'!A:A,'PRECIO TOPE POR DEPARTAMENTO'!Z:Z),IF($D$5='PRECIO TOPE POR DEPARTAMENTO'!$AA$1,_xlfn.XLOOKUP('PROPUESTA ECONOMICA'!C991,'PRECIO TOPE POR DEPARTAMENTO'!A:A,'PRECIO TOPE POR DEPARTAMENTO'!AA:AA),IF($D$5='PRECIO TOPE POR DEPARTAMENTO'!$AB$1,_xlfn.XLOOKUP('PROPUESTA ECONOMICA'!C991,'PRECIO TOPE POR DEPARTAMENTO'!A:A,'PRECIO TOPE POR DEPARTAMENTO'!AB:AB),IF($D$5='PRECIO TOPE POR DEPARTAMENTO'!$AC$1,_xlfn.XLOOKUP('PROPUESTA ECONOMICA'!C991,'PRECIO TOPE POR DEPARTAMENTO'!A:A,'PRECIO TOPE POR DEPARTAMENTO'!AC:AC),IF($D$5='PRECIO TOPE POR DEPARTAMENTO'!$AD$1,_xlfn.XLOOKUP('PROPUESTA ECONOMICA'!C991,'PRECIO TOPE POR DEPARTAMENTO'!A:A,'PRECIO TOPE POR DEPARTAMENTO'!AD:AD),IF($D$5='PRECIO TOPE POR DEPARTAMENTO'!$AE$1,_xlfn.XLOOKUP('PROPUESTA ECONOMICA'!C991,'PRECIO TOPE POR DEPARTAMENTO'!A:A,'PRECIO TOPE POR DEPARTAMENTO'!AE:AE),IF($D$5='PRECIO TOPE POR DEPARTAMENTO'!$AF$1,_xlfn.XLOOKUP('PROPUESTA ECONOMICA'!C991,'PRECIO TOPE POR DEPARTAMENTO'!A:A,'PRECIO TOPE POR DEPARTAMENTO'!AF:AF),IF($D$5='PRECIO TOPE POR DEPARTAMENTO'!$AG$1,_xlfn.XLOOKUP('PROPUESTA ECONOMICA'!C991,'PRECIO TOPE POR DEPARTAMENTO'!A:A,'PRECIO TOPE POR DEPARTAMENTO'!AG:AG),IF($D$5='PRECIO TOPE POR DEPARTAMENTO'!$AH$1,_xlfn.XLOOKUP('PROPUESTA ECONOMICA'!C991,'PRECIO TOPE POR DEPARTAMENTO'!A:A,'PRECIO TOPE POR DEPARTAMENTO'!AH:AH),IF($D$5='PRECIO TOPE POR DEPARTAMENTO'!$AI$1,_xlfn.XLOOKUP('PROPUESTA ECONOMICA'!C991,'PRECIO TOPE POR DEPARTAMENTO'!A:A,'PRECIO TOPE POR DEPARTAMENTO'!AI:AI),IF($D$5='PRECIO TOPE POR DEPARTAMENTO'!$AJ$1,_xlfn.XLOOKUP('PROPUESTA ECONOMICA'!C991,'PRECIO TOPE POR DEPARTAMENTO'!A:A,'PRECIO TOPE POR DEPARTAMENTO'!AJ:AJ),)))))))))))))))))))))))))))))))))</f>
        <v>5225</v>
      </c>
      <c r="G991" s="133"/>
    </row>
    <row r="992" spans="2:7" ht="16.5">
      <c r="B992" s="98">
        <v>981</v>
      </c>
      <c r="C992" s="122" t="s">
        <v>1082</v>
      </c>
      <c r="D992" s="6" t="str">
        <f>+_xlfn.XLOOKUP(C992,'PRECIO TOPE POR DEPARTAMENTO'!A:A,'PRECIO TOPE POR DEPARTAMENTO'!B:B)</f>
        <v xml:space="preserve">PAÑETE IMPERMEABILIZADO S/MUROS 1:3. </v>
      </c>
      <c r="E992" s="46" t="str">
        <f>IF('PRECIO TOPE POR DEPARTAMENTO'!C982="","",+_xlfn.XLOOKUP(C992,'PRECIO TOPE POR DEPARTAMENTO'!A:A,'PRECIO TOPE POR DEPARTAMENTO'!C:C))</f>
        <v>M2</v>
      </c>
      <c r="F992" s="132">
        <f>IF($D$5='PRECIO TOPE POR DEPARTAMENTO'!$D$1,_xlfn.XLOOKUP('PROPUESTA ECONOMICA'!C992,'PRECIO TOPE POR DEPARTAMENTO'!A:A,'PRECIO TOPE POR DEPARTAMENTO'!D:D),IF($D$5='PRECIO TOPE POR DEPARTAMENTO'!$E$1,_xlfn.XLOOKUP('PROPUESTA ECONOMICA'!C992,'PRECIO TOPE POR DEPARTAMENTO'!A:A,'PRECIO TOPE POR DEPARTAMENTO'!E:E),IF($D$5='PRECIO TOPE POR DEPARTAMENTO'!$F$1,_xlfn.XLOOKUP('PROPUESTA ECONOMICA'!C992,'PRECIO TOPE POR DEPARTAMENTO'!A:A,'PRECIO TOPE POR DEPARTAMENTO'!F:F),IF($D$5='PRECIO TOPE POR DEPARTAMENTO'!$G$1,_xlfn.XLOOKUP('PROPUESTA ECONOMICA'!C992,'PRECIO TOPE POR DEPARTAMENTO'!A:A,'PRECIO TOPE POR DEPARTAMENTO'!G:G),IF($D$5='PRECIO TOPE POR DEPARTAMENTO'!$H$1,_xlfn.XLOOKUP('PROPUESTA ECONOMICA'!C992,'PRECIO TOPE POR DEPARTAMENTO'!A:A,'PRECIO TOPE POR DEPARTAMENTO'!H:H),IF($D$5='PRECIO TOPE POR DEPARTAMENTO'!$I$1,_xlfn.XLOOKUP('PROPUESTA ECONOMICA'!C992,'PRECIO TOPE POR DEPARTAMENTO'!A:A,'PRECIO TOPE POR DEPARTAMENTO'!I:I),IF($D$5='PRECIO TOPE POR DEPARTAMENTO'!$J$1,_xlfn.XLOOKUP('PROPUESTA ECONOMICA'!C992,'PRECIO TOPE POR DEPARTAMENTO'!A:A,'PRECIO TOPE POR DEPARTAMENTO'!J:J),IF($D$5='PRECIO TOPE POR DEPARTAMENTO'!$K$1,_xlfn.XLOOKUP('PROPUESTA ECONOMICA'!C992,'PRECIO TOPE POR DEPARTAMENTO'!A:A,'PRECIO TOPE POR DEPARTAMENTO'!K:K),IF($D$5='PRECIO TOPE POR DEPARTAMENTO'!$L$1,_xlfn.XLOOKUP('PROPUESTA ECONOMICA'!C992,'PRECIO TOPE POR DEPARTAMENTO'!A:A,'PRECIO TOPE POR DEPARTAMENTO'!L:L),IF($D$5='PRECIO TOPE POR DEPARTAMENTO'!$M$1,_xlfn.XLOOKUP('PROPUESTA ECONOMICA'!C992,'PRECIO TOPE POR DEPARTAMENTO'!A:A,'PRECIO TOPE POR DEPARTAMENTO'!M:M),IF($D$5='PRECIO TOPE POR DEPARTAMENTO'!$N$1,_xlfn.XLOOKUP('PROPUESTA ECONOMICA'!C992,'PRECIO TOPE POR DEPARTAMENTO'!A:A,'PRECIO TOPE POR DEPARTAMENTO'!N:N),IF($D$5='PRECIO TOPE POR DEPARTAMENTO'!$O$1,_xlfn.XLOOKUP('PROPUESTA ECONOMICA'!C992,'PRECIO TOPE POR DEPARTAMENTO'!A:A,'PRECIO TOPE POR DEPARTAMENTO'!O:O),IF($D$5='PRECIO TOPE POR DEPARTAMENTO'!$P$1,_xlfn.XLOOKUP('PROPUESTA ECONOMICA'!C992,'PRECIO TOPE POR DEPARTAMENTO'!A:A,'PRECIO TOPE POR DEPARTAMENTO'!P:P),IF($D$5='PRECIO TOPE POR DEPARTAMENTO'!$Q$1,_xlfn.XLOOKUP('PROPUESTA ECONOMICA'!C992,'PRECIO TOPE POR DEPARTAMENTO'!A:A,'PRECIO TOPE POR DEPARTAMENTO'!Q:Q),IF($D$5='PRECIO TOPE POR DEPARTAMENTO'!$R$1,_xlfn.XLOOKUP('PROPUESTA ECONOMICA'!C992,'PRECIO TOPE POR DEPARTAMENTO'!A:A,'PRECIO TOPE POR DEPARTAMENTO'!R:R),IF($D$5='PRECIO TOPE POR DEPARTAMENTO'!$S$1,_xlfn.XLOOKUP('PROPUESTA ECONOMICA'!C992,'PRECIO TOPE POR DEPARTAMENTO'!A:A,'PRECIO TOPE POR DEPARTAMENTO'!S:S),IF($D$5='PRECIO TOPE POR DEPARTAMENTO'!$T$1,_xlfn.XLOOKUP('PROPUESTA ECONOMICA'!C992,'PRECIO TOPE POR DEPARTAMENTO'!A:A,'PRECIO TOPE POR DEPARTAMENTO'!T:T),IF($D$5='PRECIO TOPE POR DEPARTAMENTO'!$U$1,_xlfn.XLOOKUP('PROPUESTA ECONOMICA'!C992,'PRECIO TOPE POR DEPARTAMENTO'!A:A,'PRECIO TOPE POR DEPARTAMENTO'!U:U),IF($D$5='PRECIO TOPE POR DEPARTAMENTO'!$V$1,_xlfn.XLOOKUP('PROPUESTA ECONOMICA'!C992,'PRECIO TOPE POR DEPARTAMENTO'!A:A,'PRECIO TOPE POR DEPARTAMENTO'!V:V),IF($D$5='PRECIO TOPE POR DEPARTAMENTO'!$W$1,_xlfn.XLOOKUP('PROPUESTA ECONOMICA'!C992,'PRECIO TOPE POR DEPARTAMENTO'!A:A,'PRECIO TOPE POR DEPARTAMENTO'!W:W),IF($D$5='PRECIO TOPE POR DEPARTAMENTO'!$X$1,_xlfn.XLOOKUP('PROPUESTA ECONOMICA'!C992,'PRECIO TOPE POR DEPARTAMENTO'!A:A,'PRECIO TOPE POR DEPARTAMENTO'!X:X),IF($D$5='PRECIO TOPE POR DEPARTAMENTO'!$Y$1,_xlfn.XLOOKUP('PROPUESTA ECONOMICA'!C992,'PRECIO TOPE POR DEPARTAMENTO'!A:A,'PRECIO TOPE POR DEPARTAMENTO'!Y:Y),IF($D$5='PRECIO TOPE POR DEPARTAMENTO'!$Z$1,_xlfn.XLOOKUP('PROPUESTA ECONOMICA'!C992,'PRECIO TOPE POR DEPARTAMENTO'!A:A,'PRECIO TOPE POR DEPARTAMENTO'!Z:Z),IF($D$5='PRECIO TOPE POR DEPARTAMENTO'!$AA$1,_xlfn.XLOOKUP('PROPUESTA ECONOMICA'!C992,'PRECIO TOPE POR DEPARTAMENTO'!A:A,'PRECIO TOPE POR DEPARTAMENTO'!AA:AA),IF($D$5='PRECIO TOPE POR DEPARTAMENTO'!$AB$1,_xlfn.XLOOKUP('PROPUESTA ECONOMICA'!C992,'PRECIO TOPE POR DEPARTAMENTO'!A:A,'PRECIO TOPE POR DEPARTAMENTO'!AB:AB),IF($D$5='PRECIO TOPE POR DEPARTAMENTO'!$AC$1,_xlfn.XLOOKUP('PROPUESTA ECONOMICA'!C992,'PRECIO TOPE POR DEPARTAMENTO'!A:A,'PRECIO TOPE POR DEPARTAMENTO'!AC:AC),IF($D$5='PRECIO TOPE POR DEPARTAMENTO'!$AD$1,_xlfn.XLOOKUP('PROPUESTA ECONOMICA'!C992,'PRECIO TOPE POR DEPARTAMENTO'!A:A,'PRECIO TOPE POR DEPARTAMENTO'!AD:AD),IF($D$5='PRECIO TOPE POR DEPARTAMENTO'!$AE$1,_xlfn.XLOOKUP('PROPUESTA ECONOMICA'!C992,'PRECIO TOPE POR DEPARTAMENTO'!A:A,'PRECIO TOPE POR DEPARTAMENTO'!AE:AE),IF($D$5='PRECIO TOPE POR DEPARTAMENTO'!$AF$1,_xlfn.XLOOKUP('PROPUESTA ECONOMICA'!C992,'PRECIO TOPE POR DEPARTAMENTO'!A:A,'PRECIO TOPE POR DEPARTAMENTO'!AF:AF),IF($D$5='PRECIO TOPE POR DEPARTAMENTO'!$AG$1,_xlfn.XLOOKUP('PROPUESTA ECONOMICA'!C992,'PRECIO TOPE POR DEPARTAMENTO'!A:A,'PRECIO TOPE POR DEPARTAMENTO'!AG:AG),IF($D$5='PRECIO TOPE POR DEPARTAMENTO'!$AH$1,_xlfn.XLOOKUP('PROPUESTA ECONOMICA'!C992,'PRECIO TOPE POR DEPARTAMENTO'!A:A,'PRECIO TOPE POR DEPARTAMENTO'!AH:AH),IF($D$5='PRECIO TOPE POR DEPARTAMENTO'!$AI$1,_xlfn.XLOOKUP('PROPUESTA ECONOMICA'!C992,'PRECIO TOPE POR DEPARTAMENTO'!A:A,'PRECIO TOPE POR DEPARTAMENTO'!AI:AI),IF($D$5='PRECIO TOPE POR DEPARTAMENTO'!$AJ$1,_xlfn.XLOOKUP('PROPUESTA ECONOMICA'!C992,'PRECIO TOPE POR DEPARTAMENTO'!A:A,'PRECIO TOPE POR DEPARTAMENTO'!AJ:AJ),)))))))))))))))))))))))))))))))))</f>
        <v>17861</v>
      </c>
      <c r="G992" s="133"/>
    </row>
    <row r="993" spans="2:7" ht="16.5">
      <c r="B993" s="98">
        <v>982</v>
      </c>
      <c r="C993" s="122" t="s">
        <v>1084</v>
      </c>
      <c r="D993" s="6" t="str">
        <f>+_xlfn.XLOOKUP(C993,'PRECIO TOPE POR DEPARTAMENTO'!A:A,'PRECIO TOPE POR DEPARTAMENTO'!B:B)</f>
        <v xml:space="preserve">PAÑETE IMPERMEABILIZADO S/MUROS 1:4. </v>
      </c>
      <c r="E993" s="46" t="str">
        <f>IF('PRECIO TOPE POR DEPARTAMENTO'!C983="","",+_xlfn.XLOOKUP(C993,'PRECIO TOPE POR DEPARTAMENTO'!A:A,'PRECIO TOPE POR DEPARTAMENTO'!C:C))</f>
        <v>M2</v>
      </c>
      <c r="F993" s="132">
        <f>IF($D$5='PRECIO TOPE POR DEPARTAMENTO'!$D$1,_xlfn.XLOOKUP('PROPUESTA ECONOMICA'!C993,'PRECIO TOPE POR DEPARTAMENTO'!A:A,'PRECIO TOPE POR DEPARTAMENTO'!D:D),IF($D$5='PRECIO TOPE POR DEPARTAMENTO'!$E$1,_xlfn.XLOOKUP('PROPUESTA ECONOMICA'!C993,'PRECIO TOPE POR DEPARTAMENTO'!A:A,'PRECIO TOPE POR DEPARTAMENTO'!E:E),IF($D$5='PRECIO TOPE POR DEPARTAMENTO'!$F$1,_xlfn.XLOOKUP('PROPUESTA ECONOMICA'!C993,'PRECIO TOPE POR DEPARTAMENTO'!A:A,'PRECIO TOPE POR DEPARTAMENTO'!F:F),IF($D$5='PRECIO TOPE POR DEPARTAMENTO'!$G$1,_xlfn.XLOOKUP('PROPUESTA ECONOMICA'!C993,'PRECIO TOPE POR DEPARTAMENTO'!A:A,'PRECIO TOPE POR DEPARTAMENTO'!G:G),IF($D$5='PRECIO TOPE POR DEPARTAMENTO'!$H$1,_xlfn.XLOOKUP('PROPUESTA ECONOMICA'!C993,'PRECIO TOPE POR DEPARTAMENTO'!A:A,'PRECIO TOPE POR DEPARTAMENTO'!H:H),IF($D$5='PRECIO TOPE POR DEPARTAMENTO'!$I$1,_xlfn.XLOOKUP('PROPUESTA ECONOMICA'!C993,'PRECIO TOPE POR DEPARTAMENTO'!A:A,'PRECIO TOPE POR DEPARTAMENTO'!I:I),IF($D$5='PRECIO TOPE POR DEPARTAMENTO'!$J$1,_xlfn.XLOOKUP('PROPUESTA ECONOMICA'!C993,'PRECIO TOPE POR DEPARTAMENTO'!A:A,'PRECIO TOPE POR DEPARTAMENTO'!J:J),IF($D$5='PRECIO TOPE POR DEPARTAMENTO'!$K$1,_xlfn.XLOOKUP('PROPUESTA ECONOMICA'!C993,'PRECIO TOPE POR DEPARTAMENTO'!A:A,'PRECIO TOPE POR DEPARTAMENTO'!K:K),IF($D$5='PRECIO TOPE POR DEPARTAMENTO'!$L$1,_xlfn.XLOOKUP('PROPUESTA ECONOMICA'!C993,'PRECIO TOPE POR DEPARTAMENTO'!A:A,'PRECIO TOPE POR DEPARTAMENTO'!L:L),IF($D$5='PRECIO TOPE POR DEPARTAMENTO'!$M$1,_xlfn.XLOOKUP('PROPUESTA ECONOMICA'!C993,'PRECIO TOPE POR DEPARTAMENTO'!A:A,'PRECIO TOPE POR DEPARTAMENTO'!M:M),IF($D$5='PRECIO TOPE POR DEPARTAMENTO'!$N$1,_xlfn.XLOOKUP('PROPUESTA ECONOMICA'!C993,'PRECIO TOPE POR DEPARTAMENTO'!A:A,'PRECIO TOPE POR DEPARTAMENTO'!N:N),IF($D$5='PRECIO TOPE POR DEPARTAMENTO'!$O$1,_xlfn.XLOOKUP('PROPUESTA ECONOMICA'!C993,'PRECIO TOPE POR DEPARTAMENTO'!A:A,'PRECIO TOPE POR DEPARTAMENTO'!O:O),IF($D$5='PRECIO TOPE POR DEPARTAMENTO'!$P$1,_xlfn.XLOOKUP('PROPUESTA ECONOMICA'!C993,'PRECIO TOPE POR DEPARTAMENTO'!A:A,'PRECIO TOPE POR DEPARTAMENTO'!P:P),IF($D$5='PRECIO TOPE POR DEPARTAMENTO'!$Q$1,_xlfn.XLOOKUP('PROPUESTA ECONOMICA'!C993,'PRECIO TOPE POR DEPARTAMENTO'!A:A,'PRECIO TOPE POR DEPARTAMENTO'!Q:Q),IF($D$5='PRECIO TOPE POR DEPARTAMENTO'!$R$1,_xlfn.XLOOKUP('PROPUESTA ECONOMICA'!C993,'PRECIO TOPE POR DEPARTAMENTO'!A:A,'PRECIO TOPE POR DEPARTAMENTO'!R:R),IF($D$5='PRECIO TOPE POR DEPARTAMENTO'!$S$1,_xlfn.XLOOKUP('PROPUESTA ECONOMICA'!C993,'PRECIO TOPE POR DEPARTAMENTO'!A:A,'PRECIO TOPE POR DEPARTAMENTO'!S:S),IF($D$5='PRECIO TOPE POR DEPARTAMENTO'!$T$1,_xlfn.XLOOKUP('PROPUESTA ECONOMICA'!C993,'PRECIO TOPE POR DEPARTAMENTO'!A:A,'PRECIO TOPE POR DEPARTAMENTO'!T:T),IF($D$5='PRECIO TOPE POR DEPARTAMENTO'!$U$1,_xlfn.XLOOKUP('PROPUESTA ECONOMICA'!C993,'PRECIO TOPE POR DEPARTAMENTO'!A:A,'PRECIO TOPE POR DEPARTAMENTO'!U:U),IF($D$5='PRECIO TOPE POR DEPARTAMENTO'!$V$1,_xlfn.XLOOKUP('PROPUESTA ECONOMICA'!C993,'PRECIO TOPE POR DEPARTAMENTO'!A:A,'PRECIO TOPE POR DEPARTAMENTO'!V:V),IF($D$5='PRECIO TOPE POR DEPARTAMENTO'!$W$1,_xlfn.XLOOKUP('PROPUESTA ECONOMICA'!C993,'PRECIO TOPE POR DEPARTAMENTO'!A:A,'PRECIO TOPE POR DEPARTAMENTO'!W:W),IF($D$5='PRECIO TOPE POR DEPARTAMENTO'!$X$1,_xlfn.XLOOKUP('PROPUESTA ECONOMICA'!C993,'PRECIO TOPE POR DEPARTAMENTO'!A:A,'PRECIO TOPE POR DEPARTAMENTO'!X:X),IF($D$5='PRECIO TOPE POR DEPARTAMENTO'!$Y$1,_xlfn.XLOOKUP('PROPUESTA ECONOMICA'!C993,'PRECIO TOPE POR DEPARTAMENTO'!A:A,'PRECIO TOPE POR DEPARTAMENTO'!Y:Y),IF($D$5='PRECIO TOPE POR DEPARTAMENTO'!$Z$1,_xlfn.XLOOKUP('PROPUESTA ECONOMICA'!C993,'PRECIO TOPE POR DEPARTAMENTO'!A:A,'PRECIO TOPE POR DEPARTAMENTO'!Z:Z),IF($D$5='PRECIO TOPE POR DEPARTAMENTO'!$AA$1,_xlfn.XLOOKUP('PROPUESTA ECONOMICA'!C993,'PRECIO TOPE POR DEPARTAMENTO'!A:A,'PRECIO TOPE POR DEPARTAMENTO'!AA:AA),IF($D$5='PRECIO TOPE POR DEPARTAMENTO'!$AB$1,_xlfn.XLOOKUP('PROPUESTA ECONOMICA'!C993,'PRECIO TOPE POR DEPARTAMENTO'!A:A,'PRECIO TOPE POR DEPARTAMENTO'!AB:AB),IF($D$5='PRECIO TOPE POR DEPARTAMENTO'!$AC$1,_xlfn.XLOOKUP('PROPUESTA ECONOMICA'!C993,'PRECIO TOPE POR DEPARTAMENTO'!A:A,'PRECIO TOPE POR DEPARTAMENTO'!AC:AC),IF($D$5='PRECIO TOPE POR DEPARTAMENTO'!$AD$1,_xlfn.XLOOKUP('PROPUESTA ECONOMICA'!C993,'PRECIO TOPE POR DEPARTAMENTO'!A:A,'PRECIO TOPE POR DEPARTAMENTO'!AD:AD),IF($D$5='PRECIO TOPE POR DEPARTAMENTO'!$AE$1,_xlfn.XLOOKUP('PROPUESTA ECONOMICA'!C993,'PRECIO TOPE POR DEPARTAMENTO'!A:A,'PRECIO TOPE POR DEPARTAMENTO'!AE:AE),IF($D$5='PRECIO TOPE POR DEPARTAMENTO'!$AF$1,_xlfn.XLOOKUP('PROPUESTA ECONOMICA'!C993,'PRECIO TOPE POR DEPARTAMENTO'!A:A,'PRECIO TOPE POR DEPARTAMENTO'!AF:AF),IF($D$5='PRECIO TOPE POR DEPARTAMENTO'!$AG$1,_xlfn.XLOOKUP('PROPUESTA ECONOMICA'!C993,'PRECIO TOPE POR DEPARTAMENTO'!A:A,'PRECIO TOPE POR DEPARTAMENTO'!AG:AG),IF($D$5='PRECIO TOPE POR DEPARTAMENTO'!$AH$1,_xlfn.XLOOKUP('PROPUESTA ECONOMICA'!C993,'PRECIO TOPE POR DEPARTAMENTO'!A:A,'PRECIO TOPE POR DEPARTAMENTO'!AH:AH),IF($D$5='PRECIO TOPE POR DEPARTAMENTO'!$AI$1,_xlfn.XLOOKUP('PROPUESTA ECONOMICA'!C993,'PRECIO TOPE POR DEPARTAMENTO'!A:A,'PRECIO TOPE POR DEPARTAMENTO'!AI:AI),IF($D$5='PRECIO TOPE POR DEPARTAMENTO'!$AJ$1,_xlfn.XLOOKUP('PROPUESTA ECONOMICA'!C993,'PRECIO TOPE POR DEPARTAMENTO'!A:A,'PRECIO TOPE POR DEPARTAMENTO'!AJ:AJ),)))))))))))))))))))))))))))))))))</f>
        <v>16096</v>
      </c>
      <c r="G993" s="133"/>
    </row>
    <row r="994" spans="2:7" ht="16.5">
      <c r="B994" s="98">
        <v>983</v>
      </c>
      <c r="C994" s="122" t="s">
        <v>1086</v>
      </c>
      <c r="D994" s="6" t="str">
        <f>+_xlfn.XLOOKUP(C994,'PRECIO TOPE POR DEPARTAMENTO'!A:A,'PRECIO TOPE POR DEPARTAMENTO'!B:B)</f>
        <v xml:space="preserve">PAÑETE LISO CULATAS 1:3  </v>
      </c>
      <c r="E994" s="46" t="str">
        <f>IF('PRECIO TOPE POR DEPARTAMENTO'!C984="","",+_xlfn.XLOOKUP(C994,'PRECIO TOPE POR DEPARTAMENTO'!A:A,'PRECIO TOPE POR DEPARTAMENTO'!C:C))</f>
        <v>M2</v>
      </c>
      <c r="F994" s="132">
        <f>IF($D$5='PRECIO TOPE POR DEPARTAMENTO'!$D$1,_xlfn.XLOOKUP('PROPUESTA ECONOMICA'!C994,'PRECIO TOPE POR DEPARTAMENTO'!A:A,'PRECIO TOPE POR DEPARTAMENTO'!D:D),IF($D$5='PRECIO TOPE POR DEPARTAMENTO'!$E$1,_xlfn.XLOOKUP('PROPUESTA ECONOMICA'!C994,'PRECIO TOPE POR DEPARTAMENTO'!A:A,'PRECIO TOPE POR DEPARTAMENTO'!E:E),IF($D$5='PRECIO TOPE POR DEPARTAMENTO'!$F$1,_xlfn.XLOOKUP('PROPUESTA ECONOMICA'!C994,'PRECIO TOPE POR DEPARTAMENTO'!A:A,'PRECIO TOPE POR DEPARTAMENTO'!F:F),IF($D$5='PRECIO TOPE POR DEPARTAMENTO'!$G$1,_xlfn.XLOOKUP('PROPUESTA ECONOMICA'!C994,'PRECIO TOPE POR DEPARTAMENTO'!A:A,'PRECIO TOPE POR DEPARTAMENTO'!G:G),IF($D$5='PRECIO TOPE POR DEPARTAMENTO'!$H$1,_xlfn.XLOOKUP('PROPUESTA ECONOMICA'!C994,'PRECIO TOPE POR DEPARTAMENTO'!A:A,'PRECIO TOPE POR DEPARTAMENTO'!H:H),IF($D$5='PRECIO TOPE POR DEPARTAMENTO'!$I$1,_xlfn.XLOOKUP('PROPUESTA ECONOMICA'!C994,'PRECIO TOPE POR DEPARTAMENTO'!A:A,'PRECIO TOPE POR DEPARTAMENTO'!I:I),IF($D$5='PRECIO TOPE POR DEPARTAMENTO'!$J$1,_xlfn.XLOOKUP('PROPUESTA ECONOMICA'!C994,'PRECIO TOPE POR DEPARTAMENTO'!A:A,'PRECIO TOPE POR DEPARTAMENTO'!J:J),IF($D$5='PRECIO TOPE POR DEPARTAMENTO'!$K$1,_xlfn.XLOOKUP('PROPUESTA ECONOMICA'!C994,'PRECIO TOPE POR DEPARTAMENTO'!A:A,'PRECIO TOPE POR DEPARTAMENTO'!K:K),IF($D$5='PRECIO TOPE POR DEPARTAMENTO'!$L$1,_xlfn.XLOOKUP('PROPUESTA ECONOMICA'!C994,'PRECIO TOPE POR DEPARTAMENTO'!A:A,'PRECIO TOPE POR DEPARTAMENTO'!L:L),IF($D$5='PRECIO TOPE POR DEPARTAMENTO'!$M$1,_xlfn.XLOOKUP('PROPUESTA ECONOMICA'!C994,'PRECIO TOPE POR DEPARTAMENTO'!A:A,'PRECIO TOPE POR DEPARTAMENTO'!M:M),IF($D$5='PRECIO TOPE POR DEPARTAMENTO'!$N$1,_xlfn.XLOOKUP('PROPUESTA ECONOMICA'!C994,'PRECIO TOPE POR DEPARTAMENTO'!A:A,'PRECIO TOPE POR DEPARTAMENTO'!N:N),IF($D$5='PRECIO TOPE POR DEPARTAMENTO'!$O$1,_xlfn.XLOOKUP('PROPUESTA ECONOMICA'!C994,'PRECIO TOPE POR DEPARTAMENTO'!A:A,'PRECIO TOPE POR DEPARTAMENTO'!O:O),IF($D$5='PRECIO TOPE POR DEPARTAMENTO'!$P$1,_xlfn.XLOOKUP('PROPUESTA ECONOMICA'!C994,'PRECIO TOPE POR DEPARTAMENTO'!A:A,'PRECIO TOPE POR DEPARTAMENTO'!P:P),IF($D$5='PRECIO TOPE POR DEPARTAMENTO'!$Q$1,_xlfn.XLOOKUP('PROPUESTA ECONOMICA'!C994,'PRECIO TOPE POR DEPARTAMENTO'!A:A,'PRECIO TOPE POR DEPARTAMENTO'!Q:Q),IF($D$5='PRECIO TOPE POR DEPARTAMENTO'!$R$1,_xlfn.XLOOKUP('PROPUESTA ECONOMICA'!C994,'PRECIO TOPE POR DEPARTAMENTO'!A:A,'PRECIO TOPE POR DEPARTAMENTO'!R:R),IF($D$5='PRECIO TOPE POR DEPARTAMENTO'!$S$1,_xlfn.XLOOKUP('PROPUESTA ECONOMICA'!C994,'PRECIO TOPE POR DEPARTAMENTO'!A:A,'PRECIO TOPE POR DEPARTAMENTO'!S:S),IF($D$5='PRECIO TOPE POR DEPARTAMENTO'!$T$1,_xlfn.XLOOKUP('PROPUESTA ECONOMICA'!C994,'PRECIO TOPE POR DEPARTAMENTO'!A:A,'PRECIO TOPE POR DEPARTAMENTO'!T:T),IF($D$5='PRECIO TOPE POR DEPARTAMENTO'!$U$1,_xlfn.XLOOKUP('PROPUESTA ECONOMICA'!C994,'PRECIO TOPE POR DEPARTAMENTO'!A:A,'PRECIO TOPE POR DEPARTAMENTO'!U:U),IF($D$5='PRECIO TOPE POR DEPARTAMENTO'!$V$1,_xlfn.XLOOKUP('PROPUESTA ECONOMICA'!C994,'PRECIO TOPE POR DEPARTAMENTO'!A:A,'PRECIO TOPE POR DEPARTAMENTO'!V:V),IF($D$5='PRECIO TOPE POR DEPARTAMENTO'!$W$1,_xlfn.XLOOKUP('PROPUESTA ECONOMICA'!C994,'PRECIO TOPE POR DEPARTAMENTO'!A:A,'PRECIO TOPE POR DEPARTAMENTO'!W:W),IF($D$5='PRECIO TOPE POR DEPARTAMENTO'!$X$1,_xlfn.XLOOKUP('PROPUESTA ECONOMICA'!C994,'PRECIO TOPE POR DEPARTAMENTO'!A:A,'PRECIO TOPE POR DEPARTAMENTO'!X:X),IF($D$5='PRECIO TOPE POR DEPARTAMENTO'!$Y$1,_xlfn.XLOOKUP('PROPUESTA ECONOMICA'!C994,'PRECIO TOPE POR DEPARTAMENTO'!A:A,'PRECIO TOPE POR DEPARTAMENTO'!Y:Y),IF($D$5='PRECIO TOPE POR DEPARTAMENTO'!$Z$1,_xlfn.XLOOKUP('PROPUESTA ECONOMICA'!C994,'PRECIO TOPE POR DEPARTAMENTO'!A:A,'PRECIO TOPE POR DEPARTAMENTO'!Z:Z),IF($D$5='PRECIO TOPE POR DEPARTAMENTO'!$AA$1,_xlfn.XLOOKUP('PROPUESTA ECONOMICA'!C994,'PRECIO TOPE POR DEPARTAMENTO'!A:A,'PRECIO TOPE POR DEPARTAMENTO'!AA:AA),IF($D$5='PRECIO TOPE POR DEPARTAMENTO'!$AB$1,_xlfn.XLOOKUP('PROPUESTA ECONOMICA'!C994,'PRECIO TOPE POR DEPARTAMENTO'!A:A,'PRECIO TOPE POR DEPARTAMENTO'!AB:AB),IF($D$5='PRECIO TOPE POR DEPARTAMENTO'!$AC$1,_xlfn.XLOOKUP('PROPUESTA ECONOMICA'!C994,'PRECIO TOPE POR DEPARTAMENTO'!A:A,'PRECIO TOPE POR DEPARTAMENTO'!AC:AC),IF($D$5='PRECIO TOPE POR DEPARTAMENTO'!$AD$1,_xlfn.XLOOKUP('PROPUESTA ECONOMICA'!C994,'PRECIO TOPE POR DEPARTAMENTO'!A:A,'PRECIO TOPE POR DEPARTAMENTO'!AD:AD),IF($D$5='PRECIO TOPE POR DEPARTAMENTO'!$AE$1,_xlfn.XLOOKUP('PROPUESTA ECONOMICA'!C994,'PRECIO TOPE POR DEPARTAMENTO'!A:A,'PRECIO TOPE POR DEPARTAMENTO'!AE:AE),IF($D$5='PRECIO TOPE POR DEPARTAMENTO'!$AF$1,_xlfn.XLOOKUP('PROPUESTA ECONOMICA'!C994,'PRECIO TOPE POR DEPARTAMENTO'!A:A,'PRECIO TOPE POR DEPARTAMENTO'!AF:AF),IF($D$5='PRECIO TOPE POR DEPARTAMENTO'!$AG$1,_xlfn.XLOOKUP('PROPUESTA ECONOMICA'!C994,'PRECIO TOPE POR DEPARTAMENTO'!A:A,'PRECIO TOPE POR DEPARTAMENTO'!AG:AG),IF($D$5='PRECIO TOPE POR DEPARTAMENTO'!$AH$1,_xlfn.XLOOKUP('PROPUESTA ECONOMICA'!C994,'PRECIO TOPE POR DEPARTAMENTO'!A:A,'PRECIO TOPE POR DEPARTAMENTO'!AH:AH),IF($D$5='PRECIO TOPE POR DEPARTAMENTO'!$AI$1,_xlfn.XLOOKUP('PROPUESTA ECONOMICA'!C994,'PRECIO TOPE POR DEPARTAMENTO'!A:A,'PRECIO TOPE POR DEPARTAMENTO'!AI:AI),IF($D$5='PRECIO TOPE POR DEPARTAMENTO'!$AJ$1,_xlfn.XLOOKUP('PROPUESTA ECONOMICA'!C994,'PRECIO TOPE POR DEPARTAMENTO'!A:A,'PRECIO TOPE POR DEPARTAMENTO'!AJ:AJ),)))))))))))))))))))))))))))))))))</f>
        <v>20991</v>
      </c>
      <c r="G994" s="133"/>
    </row>
    <row r="995" spans="2:7" ht="16.5">
      <c r="B995" s="98">
        <v>984</v>
      </c>
      <c r="C995" s="122" t="s">
        <v>1088</v>
      </c>
      <c r="D995" s="6" t="str">
        <f>+_xlfn.XLOOKUP(C995,'PRECIO TOPE POR DEPARTAMENTO'!A:A,'PRECIO TOPE POR DEPARTAMENTO'!B:B)</f>
        <v xml:space="preserve">PAÑETE LISO CULATAS 1:4  </v>
      </c>
      <c r="E995" s="46" t="str">
        <f>IF('PRECIO TOPE POR DEPARTAMENTO'!C985="","",+_xlfn.XLOOKUP(C995,'PRECIO TOPE POR DEPARTAMENTO'!A:A,'PRECIO TOPE POR DEPARTAMENTO'!C:C))</f>
        <v>M2</v>
      </c>
      <c r="F995" s="132">
        <f>IF($D$5='PRECIO TOPE POR DEPARTAMENTO'!$D$1,_xlfn.XLOOKUP('PROPUESTA ECONOMICA'!C995,'PRECIO TOPE POR DEPARTAMENTO'!A:A,'PRECIO TOPE POR DEPARTAMENTO'!D:D),IF($D$5='PRECIO TOPE POR DEPARTAMENTO'!$E$1,_xlfn.XLOOKUP('PROPUESTA ECONOMICA'!C995,'PRECIO TOPE POR DEPARTAMENTO'!A:A,'PRECIO TOPE POR DEPARTAMENTO'!E:E),IF($D$5='PRECIO TOPE POR DEPARTAMENTO'!$F$1,_xlfn.XLOOKUP('PROPUESTA ECONOMICA'!C995,'PRECIO TOPE POR DEPARTAMENTO'!A:A,'PRECIO TOPE POR DEPARTAMENTO'!F:F),IF($D$5='PRECIO TOPE POR DEPARTAMENTO'!$G$1,_xlfn.XLOOKUP('PROPUESTA ECONOMICA'!C995,'PRECIO TOPE POR DEPARTAMENTO'!A:A,'PRECIO TOPE POR DEPARTAMENTO'!G:G),IF($D$5='PRECIO TOPE POR DEPARTAMENTO'!$H$1,_xlfn.XLOOKUP('PROPUESTA ECONOMICA'!C995,'PRECIO TOPE POR DEPARTAMENTO'!A:A,'PRECIO TOPE POR DEPARTAMENTO'!H:H),IF($D$5='PRECIO TOPE POR DEPARTAMENTO'!$I$1,_xlfn.XLOOKUP('PROPUESTA ECONOMICA'!C995,'PRECIO TOPE POR DEPARTAMENTO'!A:A,'PRECIO TOPE POR DEPARTAMENTO'!I:I),IF($D$5='PRECIO TOPE POR DEPARTAMENTO'!$J$1,_xlfn.XLOOKUP('PROPUESTA ECONOMICA'!C995,'PRECIO TOPE POR DEPARTAMENTO'!A:A,'PRECIO TOPE POR DEPARTAMENTO'!J:J),IF($D$5='PRECIO TOPE POR DEPARTAMENTO'!$K$1,_xlfn.XLOOKUP('PROPUESTA ECONOMICA'!C995,'PRECIO TOPE POR DEPARTAMENTO'!A:A,'PRECIO TOPE POR DEPARTAMENTO'!K:K),IF($D$5='PRECIO TOPE POR DEPARTAMENTO'!$L$1,_xlfn.XLOOKUP('PROPUESTA ECONOMICA'!C995,'PRECIO TOPE POR DEPARTAMENTO'!A:A,'PRECIO TOPE POR DEPARTAMENTO'!L:L),IF($D$5='PRECIO TOPE POR DEPARTAMENTO'!$M$1,_xlfn.XLOOKUP('PROPUESTA ECONOMICA'!C995,'PRECIO TOPE POR DEPARTAMENTO'!A:A,'PRECIO TOPE POR DEPARTAMENTO'!M:M),IF($D$5='PRECIO TOPE POR DEPARTAMENTO'!$N$1,_xlfn.XLOOKUP('PROPUESTA ECONOMICA'!C995,'PRECIO TOPE POR DEPARTAMENTO'!A:A,'PRECIO TOPE POR DEPARTAMENTO'!N:N),IF($D$5='PRECIO TOPE POR DEPARTAMENTO'!$O$1,_xlfn.XLOOKUP('PROPUESTA ECONOMICA'!C995,'PRECIO TOPE POR DEPARTAMENTO'!A:A,'PRECIO TOPE POR DEPARTAMENTO'!O:O),IF($D$5='PRECIO TOPE POR DEPARTAMENTO'!$P$1,_xlfn.XLOOKUP('PROPUESTA ECONOMICA'!C995,'PRECIO TOPE POR DEPARTAMENTO'!A:A,'PRECIO TOPE POR DEPARTAMENTO'!P:P),IF($D$5='PRECIO TOPE POR DEPARTAMENTO'!$Q$1,_xlfn.XLOOKUP('PROPUESTA ECONOMICA'!C995,'PRECIO TOPE POR DEPARTAMENTO'!A:A,'PRECIO TOPE POR DEPARTAMENTO'!Q:Q),IF($D$5='PRECIO TOPE POR DEPARTAMENTO'!$R$1,_xlfn.XLOOKUP('PROPUESTA ECONOMICA'!C995,'PRECIO TOPE POR DEPARTAMENTO'!A:A,'PRECIO TOPE POR DEPARTAMENTO'!R:R),IF($D$5='PRECIO TOPE POR DEPARTAMENTO'!$S$1,_xlfn.XLOOKUP('PROPUESTA ECONOMICA'!C995,'PRECIO TOPE POR DEPARTAMENTO'!A:A,'PRECIO TOPE POR DEPARTAMENTO'!S:S),IF($D$5='PRECIO TOPE POR DEPARTAMENTO'!$T$1,_xlfn.XLOOKUP('PROPUESTA ECONOMICA'!C995,'PRECIO TOPE POR DEPARTAMENTO'!A:A,'PRECIO TOPE POR DEPARTAMENTO'!T:T),IF($D$5='PRECIO TOPE POR DEPARTAMENTO'!$U$1,_xlfn.XLOOKUP('PROPUESTA ECONOMICA'!C995,'PRECIO TOPE POR DEPARTAMENTO'!A:A,'PRECIO TOPE POR DEPARTAMENTO'!U:U),IF($D$5='PRECIO TOPE POR DEPARTAMENTO'!$V$1,_xlfn.XLOOKUP('PROPUESTA ECONOMICA'!C995,'PRECIO TOPE POR DEPARTAMENTO'!A:A,'PRECIO TOPE POR DEPARTAMENTO'!V:V),IF($D$5='PRECIO TOPE POR DEPARTAMENTO'!$W$1,_xlfn.XLOOKUP('PROPUESTA ECONOMICA'!C995,'PRECIO TOPE POR DEPARTAMENTO'!A:A,'PRECIO TOPE POR DEPARTAMENTO'!W:W),IF($D$5='PRECIO TOPE POR DEPARTAMENTO'!$X$1,_xlfn.XLOOKUP('PROPUESTA ECONOMICA'!C995,'PRECIO TOPE POR DEPARTAMENTO'!A:A,'PRECIO TOPE POR DEPARTAMENTO'!X:X),IF($D$5='PRECIO TOPE POR DEPARTAMENTO'!$Y$1,_xlfn.XLOOKUP('PROPUESTA ECONOMICA'!C995,'PRECIO TOPE POR DEPARTAMENTO'!A:A,'PRECIO TOPE POR DEPARTAMENTO'!Y:Y),IF($D$5='PRECIO TOPE POR DEPARTAMENTO'!$Z$1,_xlfn.XLOOKUP('PROPUESTA ECONOMICA'!C995,'PRECIO TOPE POR DEPARTAMENTO'!A:A,'PRECIO TOPE POR DEPARTAMENTO'!Z:Z),IF($D$5='PRECIO TOPE POR DEPARTAMENTO'!$AA$1,_xlfn.XLOOKUP('PROPUESTA ECONOMICA'!C995,'PRECIO TOPE POR DEPARTAMENTO'!A:A,'PRECIO TOPE POR DEPARTAMENTO'!AA:AA),IF($D$5='PRECIO TOPE POR DEPARTAMENTO'!$AB$1,_xlfn.XLOOKUP('PROPUESTA ECONOMICA'!C995,'PRECIO TOPE POR DEPARTAMENTO'!A:A,'PRECIO TOPE POR DEPARTAMENTO'!AB:AB),IF($D$5='PRECIO TOPE POR DEPARTAMENTO'!$AC$1,_xlfn.XLOOKUP('PROPUESTA ECONOMICA'!C995,'PRECIO TOPE POR DEPARTAMENTO'!A:A,'PRECIO TOPE POR DEPARTAMENTO'!AC:AC),IF($D$5='PRECIO TOPE POR DEPARTAMENTO'!$AD$1,_xlfn.XLOOKUP('PROPUESTA ECONOMICA'!C995,'PRECIO TOPE POR DEPARTAMENTO'!A:A,'PRECIO TOPE POR DEPARTAMENTO'!AD:AD),IF($D$5='PRECIO TOPE POR DEPARTAMENTO'!$AE$1,_xlfn.XLOOKUP('PROPUESTA ECONOMICA'!C995,'PRECIO TOPE POR DEPARTAMENTO'!A:A,'PRECIO TOPE POR DEPARTAMENTO'!AE:AE),IF($D$5='PRECIO TOPE POR DEPARTAMENTO'!$AF$1,_xlfn.XLOOKUP('PROPUESTA ECONOMICA'!C995,'PRECIO TOPE POR DEPARTAMENTO'!A:A,'PRECIO TOPE POR DEPARTAMENTO'!AF:AF),IF($D$5='PRECIO TOPE POR DEPARTAMENTO'!$AG$1,_xlfn.XLOOKUP('PROPUESTA ECONOMICA'!C995,'PRECIO TOPE POR DEPARTAMENTO'!A:A,'PRECIO TOPE POR DEPARTAMENTO'!AG:AG),IF($D$5='PRECIO TOPE POR DEPARTAMENTO'!$AH$1,_xlfn.XLOOKUP('PROPUESTA ECONOMICA'!C995,'PRECIO TOPE POR DEPARTAMENTO'!A:A,'PRECIO TOPE POR DEPARTAMENTO'!AH:AH),IF($D$5='PRECIO TOPE POR DEPARTAMENTO'!$AI$1,_xlfn.XLOOKUP('PROPUESTA ECONOMICA'!C995,'PRECIO TOPE POR DEPARTAMENTO'!A:A,'PRECIO TOPE POR DEPARTAMENTO'!AI:AI),IF($D$5='PRECIO TOPE POR DEPARTAMENTO'!$AJ$1,_xlfn.XLOOKUP('PROPUESTA ECONOMICA'!C995,'PRECIO TOPE POR DEPARTAMENTO'!A:A,'PRECIO TOPE POR DEPARTAMENTO'!AJ:AJ),)))))))))))))))))))))))))))))))))</f>
        <v>18670</v>
      </c>
      <c r="G995" s="133"/>
    </row>
    <row r="996" spans="2:7" ht="16.5">
      <c r="B996" s="98">
        <v>985</v>
      </c>
      <c r="C996" s="122" t="s">
        <v>1090</v>
      </c>
      <c r="D996" s="6" t="str">
        <f>+_xlfn.XLOOKUP(C996,'PRECIO TOPE POR DEPARTAMENTO'!A:A,'PRECIO TOPE POR DEPARTAMENTO'!B:B)</f>
        <v xml:space="preserve">PAÑETE LISO CULATAS 1:5  </v>
      </c>
      <c r="E996" s="46" t="str">
        <f>IF('PRECIO TOPE POR DEPARTAMENTO'!C986="","",+_xlfn.XLOOKUP(C996,'PRECIO TOPE POR DEPARTAMENTO'!A:A,'PRECIO TOPE POR DEPARTAMENTO'!C:C))</f>
        <v>M2</v>
      </c>
      <c r="F996" s="132">
        <f>IF($D$5='PRECIO TOPE POR DEPARTAMENTO'!$D$1,_xlfn.XLOOKUP('PROPUESTA ECONOMICA'!C996,'PRECIO TOPE POR DEPARTAMENTO'!A:A,'PRECIO TOPE POR DEPARTAMENTO'!D:D),IF($D$5='PRECIO TOPE POR DEPARTAMENTO'!$E$1,_xlfn.XLOOKUP('PROPUESTA ECONOMICA'!C996,'PRECIO TOPE POR DEPARTAMENTO'!A:A,'PRECIO TOPE POR DEPARTAMENTO'!E:E),IF($D$5='PRECIO TOPE POR DEPARTAMENTO'!$F$1,_xlfn.XLOOKUP('PROPUESTA ECONOMICA'!C996,'PRECIO TOPE POR DEPARTAMENTO'!A:A,'PRECIO TOPE POR DEPARTAMENTO'!F:F),IF($D$5='PRECIO TOPE POR DEPARTAMENTO'!$G$1,_xlfn.XLOOKUP('PROPUESTA ECONOMICA'!C996,'PRECIO TOPE POR DEPARTAMENTO'!A:A,'PRECIO TOPE POR DEPARTAMENTO'!G:G),IF($D$5='PRECIO TOPE POR DEPARTAMENTO'!$H$1,_xlfn.XLOOKUP('PROPUESTA ECONOMICA'!C996,'PRECIO TOPE POR DEPARTAMENTO'!A:A,'PRECIO TOPE POR DEPARTAMENTO'!H:H),IF($D$5='PRECIO TOPE POR DEPARTAMENTO'!$I$1,_xlfn.XLOOKUP('PROPUESTA ECONOMICA'!C996,'PRECIO TOPE POR DEPARTAMENTO'!A:A,'PRECIO TOPE POR DEPARTAMENTO'!I:I),IF($D$5='PRECIO TOPE POR DEPARTAMENTO'!$J$1,_xlfn.XLOOKUP('PROPUESTA ECONOMICA'!C996,'PRECIO TOPE POR DEPARTAMENTO'!A:A,'PRECIO TOPE POR DEPARTAMENTO'!J:J),IF($D$5='PRECIO TOPE POR DEPARTAMENTO'!$K$1,_xlfn.XLOOKUP('PROPUESTA ECONOMICA'!C996,'PRECIO TOPE POR DEPARTAMENTO'!A:A,'PRECIO TOPE POR DEPARTAMENTO'!K:K),IF($D$5='PRECIO TOPE POR DEPARTAMENTO'!$L$1,_xlfn.XLOOKUP('PROPUESTA ECONOMICA'!C996,'PRECIO TOPE POR DEPARTAMENTO'!A:A,'PRECIO TOPE POR DEPARTAMENTO'!L:L),IF($D$5='PRECIO TOPE POR DEPARTAMENTO'!$M$1,_xlfn.XLOOKUP('PROPUESTA ECONOMICA'!C996,'PRECIO TOPE POR DEPARTAMENTO'!A:A,'PRECIO TOPE POR DEPARTAMENTO'!M:M),IF($D$5='PRECIO TOPE POR DEPARTAMENTO'!$N$1,_xlfn.XLOOKUP('PROPUESTA ECONOMICA'!C996,'PRECIO TOPE POR DEPARTAMENTO'!A:A,'PRECIO TOPE POR DEPARTAMENTO'!N:N),IF($D$5='PRECIO TOPE POR DEPARTAMENTO'!$O$1,_xlfn.XLOOKUP('PROPUESTA ECONOMICA'!C996,'PRECIO TOPE POR DEPARTAMENTO'!A:A,'PRECIO TOPE POR DEPARTAMENTO'!O:O),IF($D$5='PRECIO TOPE POR DEPARTAMENTO'!$P$1,_xlfn.XLOOKUP('PROPUESTA ECONOMICA'!C996,'PRECIO TOPE POR DEPARTAMENTO'!A:A,'PRECIO TOPE POR DEPARTAMENTO'!P:P),IF($D$5='PRECIO TOPE POR DEPARTAMENTO'!$Q$1,_xlfn.XLOOKUP('PROPUESTA ECONOMICA'!C996,'PRECIO TOPE POR DEPARTAMENTO'!A:A,'PRECIO TOPE POR DEPARTAMENTO'!Q:Q),IF($D$5='PRECIO TOPE POR DEPARTAMENTO'!$R$1,_xlfn.XLOOKUP('PROPUESTA ECONOMICA'!C996,'PRECIO TOPE POR DEPARTAMENTO'!A:A,'PRECIO TOPE POR DEPARTAMENTO'!R:R),IF($D$5='PRECIO TOPE POR DEPARTAMENTO'!$S$1,_xlfn.XLOOKUP('PROPUESTA ECONOMICA'!C996,'PRECIO TOPE POR DEPARTAMENTO'!A:A,'PRECIO TOPE POR DEPARTAMENTO'!S:S),IF($D$5='PRECIO TOPE POR DEPARTAMENTO'!$T$1,_xlfn.XLOOKUP('PROPUESTA ECONOMICA'!C996,'PRECIO TOPE POR DEPARTAMENTO'!A:A,'PRECIO TOPE POR DEPARTAMENTO'!T:T),IF($D$5='PRECIO TOPE POR DEPARTAMENTO'!$U$1,_xlfn.XLOOKUP('PROPUESTA ECONOMICA'!C996,'PRECIO TOPE POR DEPARTAMENTO'!A:A,'PRECIO TOPE POR DEPARTAMENTO'!U:U),IF($D$5='PRECIO TOPE POR DEPARTAMENTO'!$V$1,_xlfn.XLOOKUP('PROPUESTA ECONOMICA'!C996,'PRECIO TOPE POR DEPARTAMENTO'!A:A,'PRECIO TOPE POR DEPARTAMENTO'!V:V),IF($D$5='PRECIO TOPE POR DEPARTAMENTO'!$W$1,_xlfn.XLOOKUP('PROPUESTA ECONOMICA'!C996,'PRECIO TOPE POR DEPARTAMENTO'!A:A,'PRECIO TOPE POR DEPARTAMENTO'!W:W),IF($D$5='PRECIO TOPE POR DEPARTAMENTO'!$X$1,_xlfn.XLOOKUP('PROPUESTA ECONOMICA'!C996,'PRECIO TOPE POR DEPARTAMENTO'!A:A,'PRECIO TOPE POR DEPARTAMENTO'!X:X),IF($D$5='PRECIO TOPE POR DEPARTAMENTO'!$Y$1,_xlfn.XLOOKUP('PROPUESTA ECONOMICA'!C996,'PRECIO TOPE POR DEPARTAMENTO'!A:A,'PRECIO TOPE POR DEPARTAMENTO'!Y:Y),IF($D$5='PRECIO TOPE POR DEPARTAMENTO'!$Z$1,_xlfn.XLOOKUP('PROPUESTA ECONOMICA'!C996,'PRECIO TOPE POR DEPARTAMENTO'!A:A,'PRECIO TOPE POR DEPARTAMENTO'!Z:Z),IF($D$5='PRECIO TOPE POR DEPARTAMENTO'!$AA$1,_xlfn.XLOOKUP('PROPUESTA ECONOMICA'!C996,'PRECIO TOPE POR DEPARTAMENTO'!A:A,'PRECIO TOPE POR DEPARTAMENTO'!AA:AA),IF($D$5='PRECIO TOPE POR DEPARTAMENTO'!$AB$1,_xlfn.XLOOKUP('PROPUESTA ECONOMICA'!C996,'PRECIO TOPE POR DEPARTAMENTO'!A:A,'PRECIO TOPE POR DEPARTAMENTO'!AB:AB),IF($D$5='PRECIO TOPE POR DEPARTAMENTO'!$AC$1,_xlfn.XLOOKUP('PROPUESTA ECONOMICA'!C996,'PRECIO TOPE POR DEPARTAMENTO'!A:A,'PRECIO TOPE POR DEPARTAMENTO'!AC:AC),IF($D$5='PRECIO TOPE POR DEPARTAMENTO'!$AD$1,_xlfn.XLOOKUP('PROPUESTA ECONOMICA'!C996,'PRECIO TOPE POR DEPARTAMENTO'!A:A,'PRECIO TOPE POR DEPARTAMENTO'!AD:AD),IF($D$5='PRECIO TOPE POR DEPARTAMENTO'!$AE$1,_xlfn.XLOOKUP('PROPUESTA ECONOMICA'!C996,'PRECIO TOPE POR DEPARTAMENTO'!A:A,'PRECIO TOPE POR DEPARTAMENTO'!AE:AE),IF($D$5='PRECIO TOPE POR DEPARTAMENTO'!$AF$1,_xlfn.XLOOKUP('PROPUESTA ECONOMICA'!C996,'PRECIO TOPE POR DEPARTAMENTO'!A:A,'PRECIO TOPE POR DEPARTAMENTO'!AF:AF),IF($D$5='PRECIO TOPE POR DEPARTAMENTO'!$AG$1,_xlfn.XLOOKUP('PROPUESTA ECONOMICA'!C996,'PRECIO TOPE POR DEPARTAMENTO'!A:A,'PRECIO TOPE POR DEPARTAMENTO'!AG:AG),IF($D$5='PRECIO TOPE POR DEPARTAMENTO'!$AH$1,_xlfn.XLOOKUP('PROPUESTA ECONOMICA'!C996,'PRECIO TOPE POR DEPARTAMENTO'!A:A,'PRECIO TOPE POR DEPARTAMENTO'!AH:AH),IF($D$5='PRECIO TOPE POR DEPARTAMENTO'!$AI$1,_xlfn.XLOOKUP('PROPUESTA ECONOMICA'!C996,'PRECIO TOPE POR DEPARTAMENTO'!A:A,'PRECIO TOPE POR DEPARTAMENTO'!AI:AI),IF($D$5='PRECIO TOPE POR DEPARTAMENTO'!$AJ$1,_xlfn.XLOOKUP('PROPUESTA ECONOMICA'!C996,'PRECIO TOPE POR DEPARTAMENTO'!A:A,'PRECIO TOPE POR DEPARTAMENTO'!AJ:AJ),)))))))))))))))))))))))))))))))))</f>
        <v>17279</v>
      </c>
      <c r="G996" s="133"/>
    </row>
    <row r="997" spans="2:7" ht="16.5">
      <c r="B997" s="98">
        <v>986</v>
      </c>
      <c r="C997" s="122" t="s">
        <v>1092</v>
      </c>
      <c r="D997" s="6" t="str">
        <f>+_xlfn.XLOOKUP(C997,'PRECIO TOPE POR DEPARTAMENTO'!A:A,'PRECIO TOPE POR DEPARTAMENTO'!B:B)</f>
        <v xml:space="preserve">PAÑETE LISO SOBRE MUROS 1:4  </v>
      </c>
      <c r="E997" s="46" t="str">
        <f>IF('PRECIO TOPE POR DEPARTAMENTO'!C987="","",+_xlfn.XLOOKUP(C997,'PRECIO TOPE POR DEPARTAMENTO'!A:A,'PRECIO TOPE POR DEPARTAMENTO'!C:C))</f>
        <v>M2</v>
      </c>
      <c r="F997" s="132">
        <f>IF($D$5='PRECIO TOPE POR DEPARTAMENTO'!$D$1,_xlfn.XLOOKUP('PROPUESTA ECONOMICA'!C997,'PRECIO TOPE POR DEPARTAMENTO'!A:A,'PRECIO TOPE POR DEPARTAMENTO'!D:D),IF($D$5='PRECIO TOPE POR DEPARTAMENTO'!$E$1,_xlfn.XLOOKUP('PROPUESTA ECONOMICA'!C997,'PRECIO TOPE POR DEPARTAMENTO'!A:A,'PRECIO TOPE POR DEPARTAMENTO'!E:E),IF($D$5='PRECIO TOPE POR DEPARTAMENTO'!$F$1,_xlfn.XLOOKUP('PROPUESTA ECONOMICA'!C997,'PRECIO TOPE POR DEPARTAMENTO'!A:A,'PRECIO TOPE POR DEPARTAMENTO'!F:F),IF($D$5='PRECIO TOPE POR DEPARTAMENTO'!$G$1,_xlfn.XLOOKUP('PROPUESTA ECONOMICA'!C997,'PRECIO TOPE POR DEPARTAMENTO'!A:A,'PRECIO TOPE POR DEPARTAMENTO'!G:G),IF($D$5='PRECIO TOPE POR DEPARTAMENTO'!$H$1,_xlfn.XLOOKUP('PROPUESTA ECONOMICA'!C997,'PRECIO TOPE POR DEPARTAMENTO'!A:A,'PRECIO TOPE POR DEPARTAMENTO'!H:H),IF($D$5='PRECIO TOPE POR DEPARTAMENTO'!$I$1,_xlfn.XLOOKUP('PROPUESTA ECONOMICA'!C997,'PRECIO TOPE POR DEPARTAMENTO'!A:A,'PRECIO TOPE POR DEPARTAMENTO'!I:I),IF($D$5='PRECIO TOPE POR DEPARTAMENTO'!$J$1,_xlfn.XLOOKUP('PROPUESTA ECONOMICA'!C997,'PRECIO TOPE POR DEPARTAMENTO'!A:A,'PRECIO TOPE POR DEPARTAMENTO'!J:J),IF($D$5='PRECIO TOPE POR DEPARTAMENTO'!$K$1,_xlfn.XLOOKUP('PROPUESTA ECONOMICA'!C997,'PRECIO TOPE POR DEPARTAMENTO'!A:A,'PRECIO TOPE POR DEPARTAMENTO'!K:K),IF($D$5='PRECIO TOPE POR DEPARTAMENTO'!$L$1,_xlfn.XLOOKUP('PROPUESTA ECONOMICA'!C997,'PRECIO TOPE POR DEPARTAMENTO'!A:A,'PRECIO TOPE POR DEPARTAMENTO'!L:L),IF($D$5='PRECIO TOPE POR DEPARTAMENTO'!$M$1,_xlfn.XLOOKUP('PROPUESTA ECONOMICA'!C997,'PRECIO TOPE POR DEPARTAMENTO'!A:A,'PRECIO TOPE POR DEPARTAMENTO'!M:M),IF($D$5='PRECIO TOPE POR DEPARTAMENTO'!$N$1,_xlfn.XLOOKUP('PROPUESTA ECONOMICA'!C997,'PRECIO TOPE POR DEPARTAMENTO'!A:A,'PRECIO TOPE POR DEPARTAMENTO'!N:N),IF($D$5='PRECIO TOPE POR DEPARTAMENTO'!$O$1,_xlfn.XLOOKUP('PROPUESTA ECONOMICA'!C997,'PRECIO TOPE POR DEPARTAMENTO'!A:A,'PRECIO TOPE POR DEPARTAMENTO'!O:O),IF($D$5='PRECIO TOPE POR DEPARTAMENTO'!$P$1,_xlfn.XLOOKUP('PROPUESTA ECONOMICA'!C997,'PRECIO TOPE POR DEPARTAMENTO'!A:A,'PRECIO TOPE POR DEPARTAMENTO'!P:P),IF($D$5='PRECIO TOPE POR DEPARTAMENTO'!$Q$1,_xlfn.XLOOKUP('PROPUESTA ECONOMICA'!C997,'PRECIO TOPE POR DEPARTAMENTO'!A:A,'PRECIO TOPE POR DEPARTAMENTO'!Q:Q),IF($D$5='PRECIO TOPE POR DEPARTAMENTO'!$R$1,_xlfn.XLOOKUP('PROPUESTA ECONOMICA'!C997,'PRECIO TOPE POR DEPARTAMENTO'!A:A,'PRECIO TOPE POR DEPARTAMENTO'!R:R),IF($D$5='PRECIO TOPE POR DEPARTAMENTO'!$S$1,_xlfn.XLOOKUP('PROPUESTA ECONOMICA'!C997,'PRECIO TOPE POR DEPARTAMENTO'!A:A,'PRECIO TOPE POR DEPARTAMENTO'!S:S),IF($D$5='PRECIO TOPE POR DEPARTAMENTO'!$T$1,_xlfn.XLOOKUP('PROPUESTA ECONOMICA'!C997,'PRECIO TOPE POR DEPARTAMENTO'!A:A,'PRECIO TOPE POR DEPARTAMENTO'!T:T),IF($D$5='PRECIO TOPE POR DEPARTAMENTO'!$U$1,_xlfn.XLOOKUP('PROPUESTA ECONOMICA'!C997,'PRECIO TOPE POR DEPARTAMENTO'!A:A,'PRECIO TOPE POR DEPARTAMENTO'!U:U),IF($D$5='PRECIO TOPE POR DEPARTAMENTO'!$V$1,_xlfn.XLOOKUP('PROPUESTA ECONOMICA'!C997,'PRECIO TOPE POR DEPARTAMENTO'!A:A,'PRECIO TOPE POR DEPARTAMENTO'!V:V),IF($D$5='PRECIO TOPE POR DEPARTAMENTO'!$W$1,_xlfn.XLOOKUP('PROPUESTA ECONOMICA'!C997,'PRECIO TOPE POR DEPARTAMENTO'!A:A,'PRECIO TOPE POR DEPARTAMENTO'!W:W),IF($D$5='PRECIO TOPE POR DEPARTAMENTO'!$X$1,_xlfn.XLOOKUP('PROPUESTA ECONOMICA'!C997,'PRECIO TOPE POR DEPARTAMENTO'!A:A,'PRECIO TOPE POR DEPARTAMENTO'!X:X),IF($D$5='PRECIO TOPE POR DEPARTAMENTO'!$Y$1,_xlfn.XLOOKUP('PROPUESTA ECONOMICA'!C997,'PRECIO TOPE POR DEPARTAMENTO'!A:A,'PRECIO TOPE POR DEPARTAMENTO'!Y:Y),IF($D$5='PRECIO TOPE POR DEPARTAMENTO'!$Z$1,_xlfn.XLOOKUP('PROPUESTA ECONOMICA'!C997,'PRECIO TOPE POR DEPARTAMENTO'!A:A,'PRECIO TOPE POR DEPARTAMENTO'!Z:Z),IF($D$5='PRECIO TOPE POR DEPARTAMENTO'!$AA$1,_xlfn.XLOOKUP('PROPUESTA ECONOMICA'!C997,'PRECIO TOPE POR DEPARTAMENTO'!A:A,'PRECIO TOPE POR DEPARTAMENTO'!AA:AA),IF($D$5='PRECIO TOPE POR DEPARTAMENTO'!$AB$1,_xlfn.XLOOKUP('PROPUESTA ECONOMICA'!C997,'PRECIO TOPE POR DEPARTAMENTO'!A:A,'PRECIO TOPE POR DEPARTAMENTO'!AB:AB),IF($D$5='PRECIO TOPE POR DEPARTAMENTO'!$AC$1,_xlfn.XLOOKUP('PROPUESTA ECONOMICA'!C997,'PRECIO TOPE POR DEPARTAMENTO'!A:A,'PRECIO TOPE POR DEPARTAMENTO'!AC:AC),IF($D$5='PRECIO TOPE POR DEPARTAMENTO'!$AD$1,_xlfn.XLOOKUP('PROPUESTA ECONOMICA'!C997,'PRECIO TOPE POR DEPARTAMENTO'!A:A,'PRECIO TOPE POR DEPARTAMENTO'!AD:AD),IF($D$5='PRECIO TOPE POR DEPARTAMENTO'!$AE$1,_xlfn.XLOOKUP('PROPUESTA ECONOMICA'!C997,'PRECIO TOPE POR DEPARTAMENTO'!A:A,'PRECIO TOPE POR DEPARTAMENTO'!AE:AE),IF($D$5='PRECIO TOPE POR DEPARTAMENTO'!$AF$1,_xlfn.XLOOKUP('PROPUESTA ECONOMICA'!C997,'PRECIO TOPE POR DEPARTAMENTO'!A:A,'PRECIO TOPE POR DEPARTAMENTO'!AF:AF),IF($D$5='PRECIO TOPE POR DEPARTAMENTO'!$AG$1,_xlfn.XLOOKUP('PROPUESTA ECONOMICA'!C997,'PRECIO TOPE POR DEPARTAMENTO'!A:A,'PRECIO TOPE POR DEPARTAMENTO'!AG:AG),IF($D$5='PRECIO TOPE POR DEPARTAMENTO'!$AH$1,_xlfn.XLOOKUP('PROPUESTA ECONOMICA'!C997,'PRECIO TOPE POR DEPARTAMENTO'!A:A,'PRECIO TOPE POR DEPARTAMENTO'!AH:AH),IF($D$5='PRECIO TOPE POR DEPARTAMENTO'!$AI$1,_xlfn.XLOOKUP('PROPUESTA ECONOMICA'!C997,'PRECIO TOPE POR DEPARTAMENTO'!A:A,'PRECIO TOPE POR DEPARTAMENTO'!AI:AI),IF($D$5='PRECIO TOPE POR DEPARTAMENTO'!$AJ$1,_xlfn.XLOOKUP('PROPUESTA ECONOMICA'!C997,'PRECIO TOPE POR DEPARTAMENTO'!A:A,'PRECIO TOPE POR DEPARTAMENTO'!AJ:AJ),)))))))))))))))))))))))))))))))))</f>
        <v>16764</v>
      </c>
      <c r="G997" s="133"/>
    </row>
    <row r="998" spans="2:7" ht="16.5">
      <c r="B998" s="98">
        <v>987</v>
      </c>
      <c r="C998" s="122" t="s">
        <v>1094</v>
      </c>
      <c r="D998" s="6" t="str">
        <f>+_xlfn.XLOOKUP(C998,'PRECIO TOPE POR DEPARTAMENTO'!A:A,'PRECIO TOPE POR DEPARTAMENTO'!B:B)</f>
        <v xml:space="preserve">PAÑETE LISO SOBRE MUROS 1:5  </v>
      </c>
      <c r="E998" s="46" t="str">
        <f>IF('PRECIO TOPE POR DEPARTAMENTO'!C988="","",+_xlfn.XLOOKUP(C998,'PRECIO TOPE POR DEPARTAMENTO'!A:A,'PRECIO TOPE POR DEPARTAMENTO'!C:C))</f>
        <v>M2</v>
      </c>
      <c r="F998" s="132">
        <f>IF($D$5='PRECIO TOPE POR DEPARTAMENTO'!$D$1,_xlfn.XLOOKUP('PROPUESTA ECONOMICA'!C998,'PRECIO TOPE POR DEPARTAMENTO'!A:A,'PRECIO TOPE POR DEPARTAMENTO'!D:D),IF($D$5='PRECIO TOPE POR DEPARTAMENTO'!$E$1,_xlfn.XLOOKUP('PROPUESTA ECONOMICA'!C998,'PRECIO TOPE POR DEPARTAMENTO'!A:A,'PRECIO TOPE POR DEPARTAMENTO'!E:E),IF($D$5='PRECIO TOPE POR DEPARTAMENTO'!$F$1,_xlfn.XLOOKUP('PROPUESTA ECONOMICA'!C998,'PRECIO TOPE POR DEPARTAMENTO'!A:A,'PRECIO TOPE POR DEPARTAMENTO'!F:F),IF($D$5='PRECIO TOPE POR DEPARTAMENTO'!$G$1,_xlfn.XLOOKUP('PROPUESTA ECONOMICA'!C998,'PRECIO TOPE POR DEPARTAMENTO'!A:A,'PRECIO TOPE POR DEPARTAMENTO'!G:G),IF($D$5='PRECIO TOPE POR DEPARTAMENTO'!$H$1,_xlfn.XLOOKUP('PROPUESTA ECONOMICA'!C998,'PRECIO TOPE POR DEPARTAMENTO'!A:A,'PRECIO TOPE POR DEPARTAMENTO'!H:H),IF($D$5='PRECIO TOPE POR DEPARTAMENTO'!$I$1,_xlfn.XLOOKUP('PROPUESTA ECONOMICA'!C998,'PRECIO TOPE POR DEPARTAMENTO'!A:A,'PRECIO TOPE POR DEPARTAMENTO'!I:I),IF($D$5='PRECIO TOPE POR DEPARTAMENTO'!$J$1,_xlfn.XLOOKUP('PROPUESTA ECONOMICA'!C998,'PRECIO TOPE POR DEPARTAMENTO'!A:A,'PRECIO TOPE POR DEPARTAMENTO'!J:J),IF($D$5='PRECIO TOPE POR DEPARTAMENTO'!$K$1,_xlfn.XLOOKUP('PROPUESTA ECONOMICA'!C998,'PRECIO TOPE POR DEPARTAMENTO'!A:A,'PRECIO TOPE POR DEPARTAMENTO'!K:K),IF($D$5='PRECIO TOPE POR DEPARTAMENTO'!$L$1,_xlfn.XLOOKUP('PROPUESTA ECONOMICA'!C998,'PRECIO TOPE POR DEPARTAMENTO'!A:A,'PRECIO TOPE POR DEPARTAMENTO'!L:L),IF($D$5='PRECIO TOPE POR DEPARTAMENTO'!$M$1,_xlfn.XLOOKUP('PROPUESTA ECONOMICA'!C998,'PRECIO TOPE POR DEPARTAMENTO'!A:A,'PRECIO TOPE POR DEPARTAMENTO'!M:M),IF($D$5='PRECIO TOPE POR DEPARTAMENTO'!$N$1,_xlfn.XLOOKUP('PROPUESTA ECONOMICA'!C998,'PRECIO TOPE POR DEPARTAMENTO'!A:A,'PRECIO TOPE POR DEPARTAMENTO'!N:N),IF($D$5='PRECIO TOPE POR DEPARTAMENTO'!$O$1,_xlfn.XLOOKUP('PROPUESTA ECONOMICA'!C998,'PRECIO TOPE POR DEPARTAMENTO'!A:A,'PRECIO TOPE POR DEPARTAMENTO'!O:O),IF($D$5='PRECIO TOPE POR DEPARTAMENTO'!$P$1,_xlfn.XLOOKUP('PROPUESTA ECONOMICA'!C998,'PRECIO TOPE POR DEPARTAMENTO'!A:A,'PRECIO TOPE POR DEPARTAMENTO'!P:P),IF($D$5='PRECIO TOPE POR DEPARTAMENTO'!$Q$1,_xlfn.XLOOKUP('PROPUESTA ECONOMICA'!C998,'PRECIO TOPE POR DEPARTAMENTO'!A:A,'PRECIO TOPE POR DEPARTAMENTO'!Q:Q),IF($D$5='PRECIO TOPE POR DEPARTAMENTO'!$R$1,_xlfn.XLOOKUP('PROPUESTA ECONOMICA'!C998,'PRECIO TOPE POR DEPARTAMENTO'!A:A,'PRECIO TOPE POR DEPARTAMENTO'!R:R),IF($D$5='PRECIO TOPE POR DEPARTAMENTO'!$S$1,_xlfn.XLOOKUP('PROPUESTA ECONOMICA'!C998,'PRECIO TOPE POR DEPARTAMENTO'!A:A,'PRECIO TOPE POR DEPARTAMENTO'!S:S),IF($D$5='PRECIO TOPE POR DEPARTAMENTO'!$T$1,_xlfn.XLOOKUP('PROPUESTA ECONOMICA'!C998,'PRECIO TOPE POR DEPARTAMENTO'!A:A,'PRECIO TOPE POR DEPARTAMENTO'!T:T),IF($D$5='PRECIO TOPE POR DEPARTAMENTO'!$U$1,_xlfn.XLOOKUP('PROPUESTA ECONOMICA'!C998,'PRECIO TOPE POR DEPARTAMENTO'!A:A,'PRECIO TOPE POR DEPARTAMENTO'!U:U),IF($D$5='PRECIO TOPE POR DEPARTAMENTO'!$V$1,_xlfn.XLOOKUP('PROPUESTA ECONOMICA'!C998,'PRECIO TOPE POR DEPARTAMENTO'!A:A,'PRECIO TOPE POR DEPARTAMENTO'!V:V),IF($D$5='PRECIO TOPE POR DEPARTAMENTO'!$W$1,_xlfn.XLOOKUP('PROPUESTA ECONOMICA'!C998,'PRECIO TOPE POR DEPARTAMENTO'!A:A,'PRECIO TOPE POR DEPARTAMENTO'!W:W),IF($D$5='PRECIO TOPE POR DEPARTAMENTO'!$X$1,_xlfn.XLOOKUP('PROPUESTA ECONOMICA'!C998,'PRECIO TOPE POR DEPARTAMENTO'!A:A,'PRECIO TOPE POR DEPARTAMENTO'!X:X),IF($D$5='PRECIO TOPE POR DEPARTAMENTO'!$Y$1,_xlfn.XLOOKUP('PROPUESTA ECONOMICA'!C998,'PRECIO TOPE POR DEPARTAMENTO'!A:A,'PRECIO TOPE POR DEPARTAMENTO'!Y:Y),IF($D$5='PRECIO TOPE POR DEPARTAMENTO'!$Z$1,_xlfn.XLOOKUP('PROPUESTA ECONOMICA'!C998,'PRECIO TOPE POR DEPARTAMENTO'!A:A,'PRECIO TOPE POR DEPARTAMENTO'!Z:Z),IF($D$5='PRECIO TOPE POR DEPARTAMENTO'!$AA$1,_xlfn.XLOOKUP('PROPUESTA ECONOMICA'!C998,'PRECIO TOPE POR DEPARTAMENTO'!A:A,'PRECIO TOPE POR DEPARTAMENTO'!AA:AA),IF($D$5='PRECIO TOPE POR DEPARTAMENTO'!$AB$1,_xlfn.XLOOKUP('PROPUESTA ECONOMICA'!C998,'PRECIO TOPE POR DEPARTAMENTO'!A:A,'PRECIO TOPE POR DEPARTAMENTO'!AB:AB),IF($D$5='PRECIO TOPE POR DEPARTAMENTO'!$AC$1,_xlfn.XLOOKUP('PROPUESTA ECONOMICA'!C998,'PRECIO TOPE POR DEPARTAMENTO'!A:A,'PRECIO TOPE POR DEPARTAMENTO'!AC:AC),IF($D$5='PRECIO TOPE POR DEPARTAMENTO'!$AD$1,_xlfn.XLOOKUP('PROPUESTA ECONOMICA'!C998,'PRECIO TOPE POR DEPARTAMENTO'!A:A,'PRECIO TOPE POR DEPARTAMENTO'!AD:AD),IF($D$5='PRECIO TOPE POR DEPARTAMENTO'!$AE$1,_xlfn.XLOOKUP('PROPUESTA ECONOMICA'!C998,'PRECIO TOPE POR DEPARTAMENTO'!A:A,'PRECIO TOPE POR DEPARTAMENTO'!AE:AE),IF($D$5='PRECIO TOPE POR DEPARTAMENTO'!$AF$1,_xlfn.XLOOKUP('PROPUESTA ECONOMICA'!C998,'PRECIO TOPE POR DEPARTAMENTO'!A:A,'PRECIO TOPE POR DEPARTAMENTO'!AF:AF),IF($D$5='PRECIO TOPE POR DEPARTAMENTO'!$AG$1,_xlfn.XLOOKUP('PROPUESTA ECONOMICA'!C998,'PRECIO TOPE POR DEPARTAMENTO'!A:A,'PRECIO TOPE POR DEPARTAMENTO'!AG:AG),IF($D$5='PRECIO TOPE POR DEPARTAMENTO'!$AH$1,_xlfn.XLOOKUP('PROPUESTA ECONOMICA'!C998,'PRECIO TOPE POR DEPARTAMENTO'!A:A,'PRECIO TOPE POR DEPARTAMENTO'!AH:AH),IF($D$5='PRECIO TOPE POR DEPARTAMENTO'!$AI$1,_xlfn.XLOOKUP('PROPUESTA ECONOMICA'!C998,'PRECIO TOPE POR DEPARTAMENTO'!A:A,'PRECIO TOPE POR DEPARTAMENTO'!AI:AI),IF($D$5='PRECIO TOPE POR DEPARTAMENTO'!$AJ$1,_xlfn.XLOOKUP('PROPUESTA ECONOMICA'!C998,'PRECIO TOPE POR DEPARTAMENTO'!A:A,'PRECIO TOPE POR DEPARTAMENTO'!AJ:AJ),)))))))))))))))))))))))))))))))))</f>
        <v>14737</v>
      </c>
      <c r="G998" s="133"/>
    </row>
    <row r="999" spans="2:7" ht="16.5">
      <c r="B999" s="98">
        <v>988</v>
      </c>
      <c r="C999" s="122" t="s">
        <v>1096</v>
      </c>
      <c r="D999" s="6" t="str">
        <f>+_xlfn.XLOOKUP(C999,'PRECIO TOPE POR DEPARTAMENTO'!A:A,'PRECIO TOPE POR DEPARTAMENTO'!B:B)</f>
        <v xml:space="preserve">PAÑETE RUSTICO SOBRE MUROS 1:5 </v>
      </c>
      <c r="E999" s="46" t="str">
        <f>IF('PRECIO TOPE POR DEPARTAMENTO'!C989="","",+_xlfn.XLOOKUP(C999,'PRECIO TOPE POR DEPARTAMENTO'!A:A,'PRECIO TOPE POR DEPARTAMENTO'!C:C))</f>
        <v>M2</v>
      </c>
      <c r="F999" s="132">
        <f>IF($D$5='PRECIO TOPE POR DEPARTAMENTO'!$D$1,_xlfn.XLOOKUP('PROPUESTA ECONOMICA'!C999,'PRECIO TOPE POR DEPARTAMENTO'!A:A,'PRECIO TOPE POR DEPARTAMENTO'!D:D),IF($D$5='PRECIO TOPE POR DEPARTAMENTO'!$E$1,_xlfn.XLOOKUP('PROPUESTA ECONOMICA'!C999,'PRECIO TOPE POR DEPARTAMENTO'!A:A,'PRECIO TOPE POR DEPARTAMENTO'!E:E),IF($D$5='PRECIO TOPE POR DEPARTAMENTO'!$F$1,_xlfn.XLOOKUP('PROPUESTA ECONOMICA'!C999,'PRECIO TOPE POR DEPARTAMENTO'!A:A,'PRECIO TOPE POR DEPARTAMENTO'!F:F),IF($D$5='PRECIO TOPE POR DEPARTAMENTO'!$G$1,_xlfn.XLOOKUP('PROPUESTA ECONOMICA'!C999,'PRECIO TOPE POR DEPARTAMENTO'!A:A,'PRECIO TOPE POR DEPARTAMENTO'!G:G),IF($D$5='PRECIO TOPE POR DEPARTAMENTO'!$H$1,_xlfn.XLOOKUP('PROPUESTA ECONOMICA'!C999,'PRECIO TOPE POR DEPARTAMENTO'!A:A,'PRECIO TOPE POR DEPARTAMENTO'!H:H),IF($D$5='PRECIO TOPE POR DEPARTAMENTO'!$I$1,_xlfn.XLOOKUP('PROPUESTA ECONOMICA'!C999,'PRECIO TOPE POR DEPARTAMENTO'!A:A,'PRECIO TOPE POR DEPARTAMENTO'!I:I),IF($D$5='PRECIO TOPE POR DEPARTAMENTO'!$J$1,_xlfn.XLOOKUP('PROPUESTA ECONOMICA'!C999,'PRECIO TOPE POR DEPARTAMENTO'!A:A,'PRECIO TOPE POR DEPARTAMENTO'!J:J),IF($D$5='PRECIO TOPE POR DEPARTAMENTO'!$K$1,_xlfn.XLOOKUP('PROPUESTA ECONOMICA'!C999,'PRECIO TOPE POR DEPARTAMENTO'!A:A,'PRECIO TOPE POR DEPARTAMENTO'!K:K),IF($D$5='PRECIO TOPE POR DEPARTAMENTO'!$L$1,_xlfn.XLOOKUP('PROPUESTA ECONOMICA'!C999,'PRECIO TOPE POR DEPARTAMENTO'!A:A,'PRECIO TOPE POR DEPARTAMENTO'!L:L),IF($D$5='PRECIO TOPE POR DEPARTAMENTO'!$M$1,_xlfn.XLOOKUP('PROPUESTA ECONOMICA'!C999,'PRECIO TOPE POR DEPARTAMENTO'!A:A,'PRECIO TOPE POR DEPARTAMENTO'!M:M),IF($D$5='PRECIO TOPE POR DEPARTAMENTO'!$N$1,_xlfn.XLOOKUP('PROPUESTA ECONOMICA'!C999,'PRECIO TOPE POR DEPARTAMENTO'!A:A,'PRECIO TOPE POR DEPARTAMENTO'!N:N),IF($D$5='PRECIO TOPE POR DEPARTAMENTO'!$O$1,_xlfn.XLOOKUP('PROPUESTA ECONOMICA'!C999,'PRECIO TOPE POR DEPARTAMENTO'!A:A,'PRECIO TOPE POR DEPARTAMENTO'!O:O),IF($D$5='PRECIO TOPE POR DEPARTAMENTO'!$P$1,_xlfn.XLOOKUP('PROPUESTA ECONOMICA'!C999,'PRECIO TOPE POR DEPARTAMENTO'!A:A,'PRECIO TOPE POR DEPARTAMENTO'!P:P),IF($D$5='PRECIO TOPE POR DEPARTAMENTO'!$Q$1,_xlfn.XLOOKUP('PROPUESTA ECONOMICA'!C999,'PRECIO TOPE POR DEPARTAMENTO'!A:A,'PRECIO TOPE POR DEPARTAMENTO'!Q:Q),IF($D$5='PRECIO TOPE POR DEPARTAMENTO'!$R$1,_xlfn.XLOOKUP('PROPUESTA ECONOMICA'!C999,'PRECIO TOPE POR DEPARTAMENTO'!A:A,'PRECIO TOPE POR DEPARTAMENTO'!R:R),IF($D$5='PRECIO TOPE POR DEPARTAMENTO'!$S$1,_xlfn.XLOOKUP('PROPUESTA ECONOMICA'!C999,'PRECIO TOPE POR DEPARTAMENTO'!A:A,'PRECIO TOPE POR DEPARTAMENTO'!S:S),IF($D$5='PRECIO TOPE POR DEPARTAMENTO'!$T$1,_xlfn.XLOOKUP('PROPUESTA ECONOMICA'!C999,'PRECIO TOPE POR DEPARTAMENTO'!A:A,'PRECIO TOPE POR DEPARTAMENTO'!T:T),IF($D$5='PRECIO TOPE POR DEPARTAMENTO'!$U$1,_xlfn.XLOOKUP('PROPUESTA ECONOMICA'!C999,'PRECIO TOPE POR DEPARTAMENTO'!A:A,'PRECIO TOPE POR DEPARTAMENTO'!U:U),IF($D$5='PRECIO TOPE POR DEPARTAMENTO'!$V$1,_xlfn.XLOOKUP('PROPUESTA ECONOMICA'!C999,'PRECIO TOPE POR DEPARTAMENTO'!A:A,'PRECIO TOPE POR DEPARTAMENTO'!V:V),IF($D$5='PRECIO TOPE POR DEPARTAMENTO'!$W$1,_xlfn.XLOOKUP('PROPUESTA ECONOMICA'!C999,'PRECIO TOPE POR DEPARTAMENTO'!A:A,'PRECIO TOPE POR DEPARTAMENTO'!W:W),IF($D$5='PRECIO TOPE POR DEPARTAMENTO'!$X$1,_xlfn.XLOOKUP('PROPUESTA ECONOMICA'!C999,'PRECIO TOPE POR DEPARTAMENTO'!A:A,'PRECIO TOPE POR DEPARTAMENTO'!X:X),IF($D$5='PRECIO TOPE POR DEPARTAMENTO'!$Y$1,_xlfn.XLOOKUP('PROPUESTA ECONOMICA'!C999,'PRECIO TOPE POR DEPARTAMENTO'!A:A,'PRECIO TOPE POR DEPARTAMENTO'!Y:Y),IF($D$5='PRECIO TOPE POR DEPARTAMENTO'!$Z$1,_xlfn.XLOOKUP('PROPUESTA ECONOMICA'!C999,'PRECIO TOPE POR DEPARTAMENTO'!A:A,'PRECIO TOPE POR DEPARTAMENTO'!Z:Z),IF($D$5='PRECIO TOPE POR DEPARTAMENTO'!$AA$1,_xlfn.XLOOKUP('PROPUESTA ECONOMICA'!C999,'PRECIO TOPE POR DEPARTAMENTO'!A:A,'PRECIO TOPE POR DEPARTAMENTO'!AA:AA),IF($D$5='PRECIO TOPE POR DEPARTAMENTO'!$AB$1,_xlfn.XLOOKUP('PROPUESTA ECONOMICA'!C999,'PRECIO TOPE POR DEPARTAMENTO'!A:A,'PRECIO TOPE POR DEPARTAMENTO'!AB:AB),IF($D$5='PRECIO TOPE POR DEPARTAMENTO'!$AC$1,_xlfn.XLOOKUP('PROPUESTA ECONOMICA'!C999,'PRECIO TOPE POR DEPARTAMENTO'!A:A,'PRECIO TOPE POR DEPARTAMENTO'!AC:AC),IF($D$5='PRECIO TOPE POR DEPARTAMENTO'!$AD$1,_xlfn.XLOOKUP('PROPUESTA ECONOMICA'!C999,'PRECIO TOPE POR DEPARTAMENTO'!A:A,'PRECIO TOPE POR DEPARTAMENTO'!AD:AD),IF($D$5='PRECIO TOPE POR DEPARTAMENTO'!$AE$1,_xlfn.XLOOKUP('PROPUESTA ECONOMICA'!C999,'PRECIO TOPE POR DEPARTAMENTO'!A:A,'PRECIO TOPE POR DEPARTAMENTO'!AE:AE),IF($D$5='PRECIO TOPE POR DEPARTAMENTO'!$AF$1,_xlfn.XLOOKUP('PROPUESTA ECONOMICA'!C999,'PRECIO TOPE POR DEPARTAMENTO'!A:A,'PRECIO TOPE POR DEPARTAMENTO'!AF:AF),IF($D$5='PRECIO TOPE POR DEPARTAMENTO'!$AG$1,_xlfn.XLOOKUP('PROPUESTA ECONOMICA'!C999,'PRECIO TOPE POR DEPARTAMENTO'!A:A,'PRECIO TOPE POR DEPARTAMENTO'!AG:AG),IF($D$5='PRECIO TOPE POR DEPARTAMENTO'!$AH$1,_xlfn.XLOOKUP('PROPUESTA ECONOMICA'!C999,'PRECIO TOPE POR DEPARTAMENTO'!A:A,'PRECIO TOPE POR DEPARTAMENTO'!AH:AH),IF($D$5='PRECIO TOPE POR DEPARTAMENTO'!$AI$1,_xlfn.XLOOKUP('PROPUESTA ECONOMICA'!C999,'PRECIO TOPE POR DEPARTAMENTO'!A:A,'PRECIO TOPE POR DEPARTAMENTO'!AI:AI),IF($D$5='PRECIO TOPE POR DEPARTAMENTO'!$AJ$1,_xlfn.XLOOKUP('PROPUESTA ECONOMICA'!C999,'PRECIO TOPE POR DEPARTAMENTO'!A:A,'PRECIO TOPE POR DEPARTAMENTO'!AJ:AJ),)))))))))))))))))))))))))))))))))</f>
        <v>16360</v>
      </c>
      <c r="G999" s="133"/>
    </row>
    <row r="1000" spans="2:7" ht="16.5">
      <c r="B1000" s="98">
        <v>989</v>
      </c>
      <c r="C1000" s="122" t="s">
        <v>1098</v>
      </c>
      <c r="D1000" s="6" t="str">
        <f>+_xlfn.XLOOKUP(C1000,'PRECIO TOPE POR DEPARTAMENTO'!A:A,'PRECIO TOPE POR DEPARTAMENTO'!B:B)</f>
        <v>RESANES GENERALES</v>
      </c>
      <c r="E1000" s="46" t="str">
        <f>IF('PRECIO TOPE POR DEPARTAMENTO'!C990="","",+_xlfn.XLOOKUP(C1000,'PRECIO TOPE POR DEPARTAMENTO'!A:A,'PRECIO TOPE POR DEPARTAMENTO'!C:C))</f>
        <v>M2</v>
      </c>
      <c r="F1000" s="132">
        <f>IF($D$5='PRECIO TOPE POR DEPARTAMENTO'!$D$1,_xlfn.XLOOKUP('PROPUESTA ECONOMICA'!C1000,'PRECIO TOPE POR DEPARTAMENTO'!A:A,'PRECIO TOPE POR DEPARTAMENTO'!D:D),IF($D$5='PRECIO TOPE POR DEPARTAMENTO'!$E$1,_xlfn.XLOOKUP('PROPUESTA ECONOMICA'!C1000,'PRECIO TOPE POR DEPARTAMENTO'!A:A,'PRECIO TOPE POR DEPARTAMENTO'!E:E),IF($D$5='PRECIO TOPE POR DEPARTAMENTO'!$F$1,_xlfn.XLOOKUP('PROPUESTA ECONOMICA'!C1000,'PRECIO TOPE POR DEPARTAMENTO'!A:A,'PRECIO TOPE POR DEPARTAMENTO'!F:F),IF($D$5='PRECIO TOPE POR DEPARTAMENTO'!$G$1,_xlfn.XLOOKUP('PROPUESTA ECONOMICA'!C1000,'PRECIO TOPE POR DEPARTAMENTO'!A:A,'PRECIO TOPE POR DEPARTAMENTO'!G:G),IF($D$5='PRECIO TOPE POR DEPARTAMENTO'!$H$1,_xlfn.XLOOKUP('PROPUESTA ECONOMICA'!C1000,'PRECIO TOPE POR DEPARTAMENTO'!A:A,'PRECIO TOPE POR DEPARTAMENTO'!H:H),IF($D$5='PRECIO TOPE POR DEPARTAMENTO'!$I$1,_xlfn.XLOOKUP('PROPUESTA ECONOMICA'!C1000,'PRECIO TOPE POR DEPARTAMENTO'!A:A,'PRECIO TOPE POR DEPARTAMENTO'!I:I),IF($D$5='PRECIO TOPE POR DEPARTAMENTO'!$J$1,_xlfn.XLOOKUP('PROPUESTA ECONOMICA'!C1000,'PRECIO TOPE POR DEPARTAMENTO'!A:A,'PRECIO TOPE POR DEPARTAMENTO'!J:J),IF($D$5='PRECIO TOPE POR DEPARTAMENTO'!$K$1,_xlfn.XLOOKUP('PROPUESTA ECONOMICA'!C1000,'PRECIO TOPE POR DEPARTAMENTO'!A:A,'PRECIO TOPE POR DEPARTAMENTO'!K:K),IF($D$5='PRECIO TOPE POR DEPARTAMENTO'!$L$1,_xlfn.XLOOKUP('PROPUESTA ECONOMICA'!C1000,'PRECIO TOPE POR DEPARTAMENTO'!A:A,'PRECIO TOPE POR DEPARTAMENTO'!L:L),IF($D$5='PRECIO TOPE POR DEPARTAMENTO'!$M$1,_xlfn.XLOOKUP('PROPUESTA ECONOMICA'!C1000,'PRECIO TOPE POR DEPARTAMENTO'!A:A,'PRECIO TOPE POR DEPARTAMENTO'!M:M),IF($D$5='PRECIO TOPE POR DEPARTAMENTO'!$N$1,_xlfn.XLOOKUP('PROPUESTA ECONOMICA'!C1000,'PRECIO TOPE POR DEPARTAMENTO'!A:A,'PRECIO TOPE POR DEPARTAMENTO'!N:N),IF($D$5='PRECIO TOPE POR DEPARTAMENTO'!$O$1,_xlfn.XLOOKUP('PROPUESTA ECONOMICA'!C1000,'PRECIO TOPE POR DEPARTAMENTO'!A:A,'PRECIO TOPE POR DEPARTAMENTO'!O:O),IF($D$5='PRECIO TOPE POR DEPARTAMENTO'!$P$1,_xlfn.XLOOKUP('PROPUESTA ECONOMICA'!C1000,'PRECIO TOPE POR DEPARTAMENTO'!A:A,'PRECIO TOPE POR DEPARTAMENTO'!P:P),IF($D$5='PRECIO TOPE POR DEPARTAMENTO'!$Q$1,_xlfn.XLOOKUP('PROPUESTA ECONOMICA'!C1000,'PRECIO TOPE POR DEPARTAMENTO'!A:A,'PRECIO TOPE POR DEPARTAMENTO'!Q:Q),IF($D$5='PRECIO TOPE POR DEPARTAMENTO'!$R$1,_xlfn.XLOOKUP('PROPUESTA ECONOMICA'!C1000,'PRECIO TOPE POR DEPARTAMENTO'!A:A,'PRECIO TOPE POR DEPARTAMENTO'!R:R),IF($D$5='PRECIO TOPE POR DEPARTAMENTO'!$S$1,_xlfn.XLOOKUP('PROPUESTA ECONOMICA'!C1000,'PRECIO TOPE POR DEPARTAMENTO'!A:A,'PRECIO TOPE POR DEPARTAMENTO'!S:S),IF($D$5='PRECIO TOPE POR DEPARTAMENTO'!$T$1,_xlfn.XLOOKUP('PROPUESTA ECONOMICA'!C1000,'PRECIO TOPE POR DEPARTAMENTO'!A:A,'PRECIO TOPE POR DEPARTAMENTO'!T:T),IF($D$5='PRECIO TOPE POR DEPARTAMENTO'!$U$1,_xlfn.XLOOKUP('PROPUESTA ECONOMICA'!C1000,'PRECIO TOPE POR DEPARTAMENTO'!A:A,'PRECIO TOPE POR DEPARTAMENTO'!U:U),IF($D$5='PRECIO TOPE POR DEPARTAMENTO'!$V$1,_xlfn.XLOOKUP('PROPUESTA ECONOMICA'!C1000,'PRECIO TOPE POR DEPARTAMENTO'!A:A,'PRECIO TOPE POR DEPARTAMENTO'!V:V),IF($D$5='PRECIO TOPE POR DEPARTAMENTO'!$W$1,_xlfn.XLOOKUP('PROPUESTA ECONOMICA'!C1000,'PRECIO TOPE POR DEPARTAMENTO'!A:A,'PRECIO TOPE POR DEPARTAMENTO'!W:W),IF($D$5='PRECIO TOPE POR DEPARTAMENTO'!$X$1,_xlfn.XLOOKUP('PROPUESTA ECONOMICA'!C1000,'PRECIO TOPE POR DEPARTAMENTO'!A:A,'PRECIO TOPE POR DEPARTAMENTO'!X:X),IF($D$5='PRECIO TOPE POR DEPARTAMENTO'!$Y$1,_xlfn.XLOOKUP('PROPUESTA ECONOMICA'!C1000,'PRECIO TOPE POR DEPARTAMENTO'!A:A,'PRECIO TOPE POR DEPARTAMENTO'!Y:Y),IF($D$5='PRECIO TOPE POR DEPARTAMENTO'!$Z$1,_xlfn.XLOOKUP('PROPUESTA ECONOMICA'!C1000,'PRECIO TOPE POR DEPARTAMENTO'!A:A,'PRECIO TOPE POR DEPARTAMENTO'!Z:Z),IF($D$5='PRECIO TOPE POR DEPARTAMENTO'!$AA$1,_xlfn.XLOOKUP('PROPUESTA ECONOMICA'!C1000,'PRECIO TOPE POR DEPARTAMENTO'!A:A,'PRECIO TOPE POR DEPARTAMENTO'!AA:AA),IF($D$5='PRECIO TOPE POR DEPARTAMENTO'!$AB$1,_xlfn.XLOOKUP('PROPUESTA ECONOMICA'!C1000,'PRECIO TOPE POR DEPARTAMENTO'!A:A,'PRECIO TOPE POR DEPARTAMENTO'!AB:AB),IF($D$5='PRECIO TOPE POR DEPARTAMENTO'!$AC$1,_xlfn.XLOOKUP('PROPUESTA ECONOMICA'!C1000,'PRECIO TOPE POR DEPARTAMENTO'!A:A,'PRECIO TOPE POR DEPARTAMENTO'!AC:AC),IF($D$5='PRECIO TOPE POR DEPARTAMENTO'!$AD$1,_xlfn.XLOOKUP('PROPUESTA ECONOMICA'!C1000,'PRECIO TOPE POR DEPARTAMENTO'!A:A,'PRECIO TOPE POR DEPARTAMENTO'!AD:AD),IF($D$5='PRECIO TOPE POR DEPARTAMENTO'!$AE$1,_xlfn.XLOOKUP('PROPUESTA ECONOMICA'!C1000,'PRECIO TOPE POR DEPARTAMENTO'!A:A,'PRECIO TOPE POR DEPARTAMENTO'!AE:AE),IF($D$5='PRECIO TOPE POR DEPARTAMENTO'!$AF$1,_xlfn.XLOOKUP('PROPUESTA ECONOMICA'!C1000,'PRECIO TOPE POR DEPARTAMENTO'!A:A,'PRECIO TOPE POR DEPARTAMENTO'!AF:AF),IF($D$5='PRECIO TOPE POR DEPARTAMENTO'!$AG$1,_xlfn.XLOOKUP('PROPUESTA ECONOMICA'!C1000,'PRECIO TOPE POR DEPARTAMENTO'!A:A,'PRECIO TOPE POR DEPARTAMENTO'!AG:AG),IF($D$5='PRECIO TOPE POR DEPARTAMENTO'!$AH$1,_xlfn.XLOOKUP('PROPUESTA ECONOMICA'!C1000,'PRECIO TOPE POR DEPARTAMENTO'!A:A,'PRECIO TOPE POR DEPARTAMENTO'!AH:AH),IF($D$5='PRECIO TOPE POR DEPARTAMENTO'!$AI$1,_xlfn.XLOOKUP('PROPUESTA ECONOMICA'!C1000,'PRECIO TOPE POR DEPARTAMENTO'!A:A,'PRECIO TOPE POR DEPARTAMENTO'!AI:AI),IF($D$5='PRECIO TOPE POR DEPARTAMENTO'!$AJ$1,_xlfn.XLOOKUP('PROPUESTA ECONOMICA'!C1000,'PRECIO TOPE POR DEPARTAMENTO'!A:A,'PRECIO TOPE POR DEPARTAMENTO'!AJ:AJ),)))))))))))))))))))))))))))))))))</f>
        <v>8756</v>
      </c>
      <c r="G1000" s="133"/>
    </row>
    <row r="1001" spans="2:7" ht="16.5">
      <c r="B1001" s="98">
        <v>990</v>
      </c>
      <c r="C1001" s="123" t="s">
        <v>1100</v>
      </c>
      <c r="D1001" s="7" t="str">
        <f>+_xlfn.XLOOKUP(C1001,'PRECIO TOPE POR DEPARTAMENTO'!A:A,'PRECIO TOPE POR DEPARTAMENTO'!B:B)</f>
        <v>PAÑETES BAJO PLACAS</v>
      </c>
      <c r="E1001" s="11" t="str">
        <f>IF('PRECIO TOPE POR DEPARTAMENTO'!C991="","",+_xlfn.XLOOKUP(C1001,'PRECIO TOPE POR DEPARTAMENTO'!A:A,'PRECIO TOPE POR DEPARTAMENTO'!C:C))</f>
        <v/>
      </c>
      <c r="F1001" s="132"/>
      <c r="G1001" s="133"/>
    </row>
    <row r="1002" spans="2:7" ht="16.5">
      <c r="B1002" s="98">
        <v>991</v>
      </c>
      <c r="C1002" s="122" t="s">
        <v>1102</v>
      </c>
      <c r="D1002" s="6" t="str">
        <f>+_xlfn.XLOOKUP(C1002,'PRECIO TOPE POR DEPARTAMENTO'!A:A,'PRECIO TOPE POR DEPARTAMENTO'!B:B)</f>
        <v xml:space="preserve">PAÑETE BAJO MALLA 1:3 </v>
      </c>
      <c r="E1002" s="46" t="str">
        <f>IF('PRECIO TOPE POR DEPARTAMENTO'!C992="","",+_xlfn.XLOOKUP(C1002,'PRECIO TOPE POR DEPARTAMENTO'!A:A,'PRECIO TOPE POR DEPARTAMENTO'!C:C))</f>
        <v>M2</v>
      </c>
      <c r="F1002" s="132">
        <f>IF($D$5='PRECIO TOPE POR DEPARTAMENTO'!$D$1,_xlfn.XLOOKUP('PROPUESTA ECONOMICA'!C1002,'PRECIO TOPE POR DEPARTAMENTO'!A:A,'PRECIO TOPE POR DEPARTAMENTO'!D:D),IF($D$5='PRECIO TOPE POR DEPARTAMENTO'!$E$1,_xlfn.XLOOKUP('PROPUESTA ECONOMICA'!C1002,'PRECIO TOPE POR DEPARTAMENTO'!A:A,'PRECIO TOPE POR DEPARTAMENTO'!E:E),IF($D$5='PRECIO TOPE POR DEPARTAMENTO'!$F$1,_xlfn.XLOOKUP('PROPUESTA ECONOMICA'!C1002,'PRECIO TOPE POR DEPARTAMENTO'!A:A,'PRECIO TOPE POR DEPARTAMENTO'!F:F),IF($D$5='PRECIO TOPE POR DEPARTAMENTO'!$G$1,_xlfn.XLOOKUP('PROPUESTA ECONOMICA'!C1002,'PRECIO TOPE POR DEPARTAMENTO'!A:A,'PRECIO TOPE POR DEPARTAMENTO'!G:G),IF($D$5='PRECIO TOPE POR DEPARTAMENTO'!$H$1,_xlfn.XLOOKUP('PROPUESTA ECONOMICA'!C1002,'PRECIO TOPE POR DEPARTAMENTO'!A:A,'PRECIO TOPE POR DEPARTAMENTO'!H:H),IF($D$5='PRECIO TOPE POR DEPARTAMENTO'!$I$1,_xlfn.XLOOKUP('PROPUESTA ECONOMICA'!C1002,'PRECIO TOPE POR DEPARTAMENTO'!A:A,'PRECIO TOPE POR DEPARTAMENTO'!I:I),IF($D$5='PRECIO TOPE POR DEPARTAMENTO'!$J$1,_xlfn.XLOOKUP('PROPUESTA ECONOMICA'!C1002,'PRECIO TOPE POR DEPARTAMENTO'!A:A,'PRECIO TOPE POR DEPARTAMENTO'!J:J),IF($D$5='PRECIO TOPE POR DEPARTAMENTO'!$K$1,_xlfn.XLOOKUP('PROPUESTA ECONOMICA'!C1002,'PRECIO TOPE POR DEPARTAMENTO'!A:A,'PRECIO TOPE POR DEPARTAMENTO'!K:K),IF($D$5='PRECIO TOPE POR DEPARTAMENTO'!$L$1,_xlfn.XLOOKUP('PROPUESTA ECONOMICA'!C1002,'PRECIO TOPE POR DEPARTAMENTO'!A:A,'PRECIO TOPE POR DEPARTAMENTO'!L:L),IF($D$5='PRECIO TOPE POR DEPARTAMENTO'!$M$1,_xlfn.XLOOKUP('PROPUESTA ECONOMICA'!C1002,'PRECIO TOPE POR DEPARTAMENTO'!A:A,'PRECIO TOPE POR DEPARTAMENTO'!M:M),IF($D$5='PRECIO TOPE POR DEPARTAMENTO'!$N$1,_xlfn.XLOOKUP('PROPUESTA ECONOMICA'!C1002,'PRECIO TOPE POR DEPARTAMENTO'!A:A,'PRECIO TOPE POR DEPARTAMENTO'!N:N),IF($D$5='PRECIO TOPE POR DEPARTAMENTO'!$O$1,_xlfn.XLOOKUP('PROPUESTA ECONOMICA'!C1002,'PRECIO TOPE POR DEPARTAMENTO'!A:A,'PRECIO TOPE POR DEPARTAMENTO'!O:O),IF($D$5='PRECIO TOPE POR DEPARTAMENTO'!$P$1,_xlfn.XLOOKUP('PROPUESTA ECONOMICA'!C1002,'PRECIO TOPE POR DEPARTAMENTO'!A:A,'PRECIO TOPE POR DEPARTAMENTO'!P:P),IF($D$5='PRECIO TOPE POR DEPARTAMENTO'!$Q$1,_xlfn.XLOOKUP('PROPUESTA ECONOMICA'!C1002,'PRECIO TOPE POR DEPARTAMENTO'!A:A,'PRECIO TOPE POR DEPARTAMENTO'!Q:Q),IF($D$5='PRECIO TOPE POR DEPARTAMENTO'!$R$1,_xlfn.XLOOKUP('PROPUESTA ECONOMICA'!C1002,'PRECIO TOPE POR DEPARTAMENTO'!A:A,'PRECIO TOPE POR DEPARTAMENTO'!R:R),IF($D$5='PRECIO TOPE POR DEPARTAMENTO'!$S$1,_xlfn.XLOOKUP('PROPUESTA ECONOMICA'!C1002,'PRECIO TOPE POR DEPARTAMENTO'!A:A,'PRECIO TOPE POR DEPARTAMENTO'!S:S),IF($D$5='PRECIO TOPE POR DEPARTAMENTO'!$T$1,_xlfn.XLOOKUP('PROPUESTA ECONOMICA'!C1002,'PRECIO TOPE POR DEPARTAMENTO'!A:A,'PRECIO TOPE POR DEPARTAMENTO'!T:T),IF($D$5='PRECIO TOPE POR DEPARTAMENTO'!$U$1,_xlfn.XLOOKUP('PROPUESTA ECONOMICA'!C1002,'PRECIO TOPE POR DEPARTAMENTO'!A:A,'PRECIO TOPE POR DEPARTAMENTO'!U:U),IF($D$5='PRECIO TOPE POR DEPARTAMENTO'!$V$1,_xlfn.XLOOKUP('PROPUESTA ECONOMICA'!C1002,'PRECIO TOPE POR DEPARTAMENTO'!A:A,'PRECIO TOPE POR DEPARTAMENTO'!V:V),IF($D$5='PRECIO TOPE POR DEPARTAMENTO'!$W$1,_xlfn.XLOOKUP('PROPUESTA ECONOMICA'!C1002,'PRECIO TOPE POR DEPARTAMENTO'!A:A,'PRECIO TOPE POR DEPARTAMENTO'!W:W),IF($D$5='PRECIO TOPE POR DEPARTAMENTO'!$X$1,_xlfn.XLOOKUP('PROPUESTA ECONOMICA'!C1002,'PRECIO TOPE POR DEPARTAMENTO'!A:A,'PRECIO TOPE POR DEPARTAMENTO'!X:X),IF($D$5='PRECIO TOPE POR DEPARTAMENTO'!$Y$1,_xlfn.XLOOKUP('PROPUESTA ECONOMICA'!C1002,'PRECIO TOPE POR DEPARTAMENTO'!A:A,'PRECIO TOPE POR DEPARTAMENTO'!Y:Y),IF($D$5='PRECIO TOPE POR DEPARTAMENTO'!$Z$1,_xlfn.XLOOKUP('PROPUESTA ECONOMICA'!C1002,'PRECIO TOPE POR DEPARTAMENTO'!A:A,'PRECIO TOPE POR DEPARTAMENTO'!Z:Z),IF($D$5='PRECIO TOPE POR DEPARTAMENTO'!$AA$1,_xlfn.XLOOKUP('PROPUESTA ECONOMICA'!C1002,'PRECIO TOPE POR DEPARTAMENTO'!A:A,'PRECIO TOPE POR DEPARTAMENTO'!AA:AA),IF($D$5='PRECIO TOPE POR DEPARTAMENTO'!$AB$1,_xlfn.XLOOKUP('PROPUESTA ECONOMICA'!C1002,'PRECIO TOPE POR DEPARTAMENTO'!A:A,'PRECIO TOPE POR DEPARTAMENTO'!AB:AB),IF($D$5='PRECIO TOPE POR DEPARTAMENTO'!$AC$1,_xlfn.XLOOKUP('PROPUESTA ECONOMICA'!C1002,'PRECIO TOPE POR DEPARTAMENTO'!A:A,'PRECIO TOPE POR DEPARTAMENTO'!AC:AC),IF($D$5='PRECIO TOPE POR DEPARTAMENTO'!$AD$1,_xlfn.XLOOKUP('PROPUESTA ECONOMICA'!C1002,'PRECIO TOPE POR DEPARTAMENTO'!A:A,'PRECIO TOPE POR DEPARTAMENTO'!AD:AD),IF($D$5='PRECIO TOPE POR DEPARTAMENTO'!$AE$1,_xlfn.XLOOKUP('PROPUESTA ECONOMICA'!C1002,'PRECIO TOPE POR DEPARTAMENTO'!A:A,'PRECIO TOPE POR DEPARTAMENTO'!AE:AE),IF($D$5='PRECIO TOPE POR DEPARTAMENTO'!$AF$1,_xlfn.XLOOKUP('PROPUESTA ECONOMICA'!C1002,'PRECIO TOPE POR DEPARTAMENTO'!A:A,'PRECIO TOPE POR DEPARTAMENTO'!AF:AF),IF($D$5='PRECIO TOPE POR DEPARTAMENTO'!$AG$1,_xlfn.XLOOKUP('PROPUESTA ECONOMICA'!C1002,'PRECIO TOPE POR DEPARTAMENTO'!A:A,'PRECIO TOPE POR DEPARTAMENTO'!AG:AG),IF($D$5='PRECIO TOPE POR DEPARTAMENTO'!$AH$1,_xlfn.XLOOKUP('PROPUESTA ECONOMICA'!C1002,'PRECIO TOPE POR DEPARTAMENTO'!A:A,'PRECIO TOPE POR DEPARTAMENTO'!AH:AH),IF($D$5='PRECIO TOPE POR DEPARTAMENTO'!$AI$1,_xlfn.XLOOKUP('PROPUESTA ECONOMICA'!C1002,'PRECIO TOPE POR DEPARTAMENTO'!A:A,'PRECIO TOPE POR DEPARTAMENTO'!AI:AI),IF($D$5='PRECIO TOPE POR DEPARTAMENTO'!$AJ$1,_xlfn.XLOOKUP('PROPUESTA ECONOMICA'!C1002,'PRECIO TOPE POR DEPARTAMENTO'!A:A,'PRECIO TOPE POR DEPARTAMENTO'!AJ:AJ),)))))))))))))))))))))))))))))))))</f>
        <v>21158</v>
      </c>
      <c r="G1002" s="133"/>
    </row>
    <row r="1003" spans="2:7" ht="16.5">
      <c r="B1003" s="98">
        <v>992</v>
      </c>
      <c r="C1003" s="122" t="s">
        <v>1104</v>
      </c>
      <c r="D1003" s="6" t="str">
        <f>+_xlfn.XLOOKUP(C1003,'PRECIO TOPE POR DEPARTAMENTO'!A:A,'PRECIO TOPE POR DEPARTAMENTO'!B:B)</f>
        <v xml:space="preserve">PAÑETE BAJO MALLA 1:4 </v>
      </c>
      <c r="E1003" s="46" t="str">
        <f>IF('PRECIO TOPE POR DEPARTAMENTO'!C993="","",+_xlfn.XLOOKUP(C1003,'PRECIO TOPE POR DEPARTAMENTO'!A:A,'PRECIO TOPE POR DEPARTAMENTO'!C:C))</f>
        <v>M2</v>
      </c>
      <c r="F1003" s="132">
        <f>IF($D$5='PRECIO TOPE POR DEPARTAMENTO'!$D$1,_xlfn.XLOOKUP('PROPUESTA ECONOMICA'!C1003,'PRECIO TOPE POR DEPARTAMENTO'!A:A,'PRECIO TOPE POR DEPARTAMENTO'!D:D),IF($D$5='PRECIO TOPE POR DEPARTAMENTO'!$E$1,_xlfn.XLOOKUP('PROPUESTA ECONOMICA'!C1003,'PRECIO TOPE POR DEPARTAMENTO'!A:A,'PRECIO TOPE POR DEPARTAMENTO'!E:E),IF($D$5='PRECIO TOPE POR DEPARTAMENTO'!$F$1,_xlfn.XLOOKUP('PROPUESTA ECONOMICA'!C1003,'PRECIO TOPE POR DEPARTAMENTO'!A:A,'PRECIO TOPE POR DEPARTAMENTO'!F:F),IF($D$5='PRECIO TOPE POR DEPARTAMENTO'!$G$1,_xlfn.XLOOKUP('PROPUESTA ECONOMICA'!C1003,'PRECIO TOPE POR DEPARTAMENTO'!A:A,'PRECIO TOPE POR DEPARTAMENTO'!G:G),IF($D$5='PRECIO TOPE POR DEPARTAMENTO'!$H$1,_xlfn.XLOOKUP('PROPUESTA ECONOMICA'!C1003,'PRECIO TOPE POR DEPARTAMENTO'!A:A,'PRECIO TOPE POR DEPARTAMENTO'!H:H),IF($D$5='PRECIO TOPE POR DEPARTAMENTO'!$I$1,_xlfn.XLOOKUP('PROPUESTA ECONOMICA'!C1003,'PRECIO TOPE POR DEPARTAMENTO'!A:A,'PRECIO TOPE POR DEPARTAMENTO'!I:I),IF($D$5='PRECIO TOPE POR DEPARTAMENTO'!$J$1,_xlfn.XLOOKUP('PROPUESTA ECONOMICA'!C1003,'PRECIO TOPE POR DEPARTAMENTO'!A:A,'PRECIO TOPE POR DEPARTAMENTO'!J:J),IF($D$5='PRECIO TOPE POR DEPARTAMENTO'!$K$1,_xlfn.XLOOKUP('PROPUESTA ECONOMICA'!C1003,'PRECIO TOPE POR DEPARTAMENTO'!A:A,'PRECIO TOPE POR DEPARTAMENTO'!K:K),IF($D$5='PRECIO TOPE POR DEPARTAMENTO'!$L$1,_xlfn.XLOOKUP('PROPUESTA ECONOMICA'!C1003,'PRECIO TOPE POR DEPARTAMENTO'!A:A,'PRECIO TOPE POR DEPARTAMENTO'!L:L),IF($D$5='PRECIO TOPE POR DEPARTAMENTO'!$M$1,_xlfn.XLOOKUP('PROPUESTA ECONOMICA'!C1003,'PRECIO TOPE POR DEPARTAMENTO'!A:A,'PRECIO TOPE POR DEPARTAMENTO'!M:M),IF($D$5='PRECIO TOPE POR DEPARTAMENTO'!$N$1,_xlfn.XLOOKUP('PROPUESTA ECONOMICA'!C1003,'PRECIO TOPE POR DEPARTAMENTO'!A:A,'PRECIO TOPE POR DEPARTAMENTO'!N:N),IF($D$5='PRECIO TOPE POR DEPARTAMENTO'!$O$1,_xlfn.XLOOKUP('PROPUESTA ECONOMICA'!C1003,'PRECIO TOPE POR DEPARTAMENTO'!A:A,'PRECIO TOPE POR DEPARTAMENTO'!O:O),IF($D$5='PRECIO TOPE POR DEPARTAMENTO'!$P$1,_xlfn.XLOOKUP('PROPUESTA ECONOMICA'!C1003,'PRECIO TOPE POR DEPARTAMENTO'!A:A,'PRECIO TOPE POR DEPARTAMENTO'!P:P),IF($D$5='PRECIO TOPE POR DEPARTAMENTO'!$Q$1,_xlfn.XLOOKUP('PROPUESTA ECONOMICA'!C1003,'PRECIO TOPE POR DEPARTAMENTO'!A:A,'PRECIO TOPE POR DEPARTAMENTO'!Q:Q),IF($D$5='PRECIO TOPE POR DEPARTAMENTO'!$R$1,_xlfn.XLOOKUP('PROPUESTA ECONOMICA'!C1003,'PRECIO TOPE POR DEPARTAMENTO'!A:A,'PRECIO TOPE POR DEPARTAMENTO'!R:R),IF($D$5='PRECIO TOPE POR DEPARTAMENTO'!$S$1,_xlfn.XLOOKUP('PROPUESTA ECONOMICA'!C1003,'PRECIO TOPE POR DEPARTAMENTO'!A:A,'PRECIO TOPE POR DEPARTAMENTO'!S:S),IF($D$5='PRECIO TOPE POR DEPARTAMENTO'!$T$1,_xlfn.XLOOKUP('PROPUESTA ECONOMICA'!C1003,'PRECIO TOPE POR DEPARTAMENTO'!A:A,'PRECIO TOPE POR DEPARTAMENTO'!T:T),IF($D$5='PRECIO TOPE POR DEPARTAMENTO'!$U$1,_xlfn.XLOOKUP('PROPUESTA ECONOMICA'!C1003,'PRECIO TOPE POR DEPARTAMENTO'!A:A,'PRECIO TOPE POR DEPARTAMENTO'!U:U),IF($D$5='PRECIO TOPE POR DEPARTAMENTO'!$V$1,_xlfn.XLOOKUP('PROPUESTA ECONOMICA'!C1003,'PRECIO TOPE POR DEPARTAMENTO'!A:A,'PRECIO TOPE POR DEPARTAMENTO'!V:V),IF($D$5='PRECIO TOPE POR DEPARTAMENTO'!$W$1,_xlfn.XLOOKUP('PROPUESTA ECONOMICA'!C1003,'PRECIO TOPE POR DEPARTAMENTO'!A:A,'PRECIO TOPE POR DEPARTAMENTO'!W:W),IF($D$5='PRECIO TOPE POR DEPARTAMENTO'!$X$1,_xlfn.XLOOKUP('PROPUESTA ECONOMICA'!C1003,'PRECIO TOPE POR DEPARTAMENTO'!A:A,'PRECIO TOPE POR DEPARTAMENTO'!X:X),IF($D$5='PRECIO TOPE POR DEPARTAMENTO'!$Y$1,_xlfn.XLOOKUP('PROPUESTA ECONOMICA'!C1003,'PRECIO TOPE POR DEPARTAMENTO'!A:A,'PRECIO TOPE POR DEPARTAMENTO'!Y:Y),IF($D$5='PRECIO TOPE POR DEPARTAMENTO'!$Z$1,_xlfn.XLOOKUP('PROPUESTA ECONOMICA'!C1003,'PRECIO TOPE POR DEPARTAMENTO'!A:A,'PRECIO TOPE POR DEPARTAMENTO'!Z:Z),IF($D$5='PRECIO TOPE POR DEPARTAMENTO'!$AA$1,_xlfn.XLOOKUP('PROPUESTA ECONOMICA'!C1003,'PRECIO TOPE POR DEPARTAMENTO'!A:A,'PRECIO TOPE POR DEPARTAMENTO'!AA:AA),IF($D$5='PRECIO TOPE POR DEPARTAMENTO'!$AB$1,_xlfn.XLOOKUP('PROPUESTA ECONOMICA'!C1003,'PRECIO TOPE POR DEPARTAMENTO'!A:A,'PRECIO TOPE POR DEPARTAMENTO'!AB:AB),IF($D$5='PRECIO TOPE POR DEPARTAMENTO'!$AC$1,_xlfn.XLOOKUP('PROPUESTA ECONOMICA'!C1003,'PRECIO TOPE POR DEPARTAMENTO'!A:A,'PRECIO TOPE POR DEPARTAMENTO'!AC:AC),IF($D$5='PRECIO TOPE POR DEPARTAMENTO'!$AD$1,_xlfn.XLOOKUP('PROPUESTA ECONOMICA'!C1003,'PRECIO TOPE POR DEPARTAMENTO'!A:A,'PRECIO TOPE POR DEPARTAMENTO'!AD:AD),IF($D$5='PRECIO TOPE POR DEPARTAMENTO'!$AE$1,_xlfn.XLOOKUP('PROPUESTA ECONOMICA'!C1003,'PRECIO TOPE POR DEPARTAMENTO'!A:A,'PRECIO TOPE POR DEPARTAMENTO'!AE:AE),IF($D$5='PRECIO TOPE POR DEPARTAMENTO'!$AF$1,_xlfn.XLOOKUP('PROPUESTA ECONOMICA'!C1003,'PRECIO TOPE POR DEPARTAMENTO'!A:A,'PRECIO TOPE POR DEPARTAMENTO'!AF:AF),IF($D$5='PRECIO TOPE POR DEPARTAMENTO'!$AG$1,_xlfn.XLOOKUP('PROPUESTA ECONOMICA'!C1003,'PRECIO TOPE POR DEPARTAMENTO'!A:A,'PRECIO TOPE POR DEPARTAMENTO'!AG:AG),IF($D$5='PRECIO TOPE POR DEPARTAMENTO'!$AH$1,_xlfn.XLOOKUP('PROPUESTA ECONOMICA'!C1003,'PRECIO TOPE POR DEPARTAMENTO'!A:A,'PRECIO TOPE POR DEPARTAMENTO'!AH:AH),IF($D$5='PRECIO TOPE POR DEPARTAMENTO'!$AI$1,_xlfn.XLOOKUP('PROPUESTA ECONOMICA'!C1003,'PRECIO TOPE POR DEPARTAMENTO'!A:A,'PRECIO TOPE POR DEPARTAMENTO'!AI:AI),IF($D$5='PRECIO TOPE POR DEPARTAMENTO'!$AJ$1,_xlfn.XLOOKUP('PROPUESTA ECONOMICA'!C1003,'PRECIO TOPE POR DEPARTAMENTO'!A:A,'PRECIO TOPE POR DEPARTAMENTO'!AJ:AJ),)))))))))))))))))))))))))))))))))</f>
        <v>20833</v>
      </c>
      <c r="G1003" s="133"/>
    </row>
    <row r="1004" spans="2:7" ht="16.5">
      <c r="B1004" s="98">
        <v>993</v>
      </c>
      <c r="C1004" s="122" t="s">
        <v>1106</v>
      </c>
      <c r="D1004" s="6" t="str">
        <f>+_xlfn.XLOOKUP(C1004,'PRECIO TOPE POR DEPARTAMENTO'!A:A,'PRECIO TOPE POR DEPARTAMENTO'!B:B)</f>
        <v xml:space="preserve">PAÑETE BAJO MALLA 1:5 </v>
      </c>
      <c r="E1004" s="46" t="str">
        <f>IF('PRECIO TOPE POR DEPARTAMENTO'!C994="","",+_xlfn.XLOOKUP(C1004,'PRECIO TOPE POR DEPARTAMENTO'!A:A,'PRECIO TOPE POR DEPARTAMENTO'!C:C))</f>
        <v>M2</v>
      </c>
      <c r="F1004" s="132">
        <f>IF($D$5='PRECIO TOPE POR DEPARTAMENTO'!$D$1,_xlfn.XLOOKUP('PROPUESTA ECONOMICA'!C1004,'PRECIO TOPE POR DEPARTAMENTO'!A:A,'PRECIO TOPE POR DEPARTAMENTO'!D:D),IF($D$5='PRECIO TOPE POR DEPARTAMENTO'!$E$1,_xlfn.XLOOKUP('PROPUESTA ECONOMICA'!C1004,'PRECIO TOPE POR DEPARTAMENTO'!A:A,'PRECIO TOPE POR DEPARTAMENTO'!E:E),IF($D$5='PRECIO TOPE POR DEPARTAMENTO'!$F$1,_xlfn.XLOOKUP('PROPUESTA ECONOMICA'!C1004,'PRECIO TOPE POR DEPARTAMENTO'!A:A,'PRECIO TOPE POR DEPARTAMENTO'!F:F),IF($D$5='PRECIO TOPE POR DEPARTAMENTO'!$G$1,_xlfn.XLOOKUP('PROPUESTA ECONOMICA'!C1004,'PRECIO TOPE POR DEPARTAMENTO'!A:A,'PRECIO TOPE POR DEPARTAMENTO'!G:G),IF($D$5='PRECIO TOPE POR DEPARTAMENTO'!$H$1,_xlfn.XLOOKUP('PROPUESTA ECONOMICA'!C1004,'PRECIO TOPE POR DEPARTAMENTO'!A:A,'PRECIO TOPE POR DEPARTAMENTO'!H:H),IF($D$5='PRECIO TOPE POR DEPARTAMENTO'!$I$1,_xlfn.XLOOKUP('PROPUESTA ECONOMICA'!C1004,'PRECIO TOPE POR DEPARTAMENTO'!A:A,'PRECIO TOPE POR DEPARTAMENTO'!I:I),IF($D$5='PRECIO TOPE POR DEPARTAMENTO'!$J$1,_xlfn.XLOOKUP('PROPUESTA ECONOMICA'!C1004,'PRECIO TOPE POR DEPARTAMENTO'!A:A,'PRECIO TOPE POR DEPARTAMENTO'!J:J),IF($D$5='PRECIO TOPE POR DEPARTAMENTO'!$K$1,_xlfn.XLOOKUP('PROPUESTA ECONOMICA'!C1004,'PRECIO TOPE POR DEPARTAMENTO'!A:A,'PRECIO TOPE POR DEPARTAMENTO'!K:K),IF($D$5='PRECIO TOPE POR DEPARTAMENTO'!$L$1,_xlfn.XLOOKUP('PROPUESTA ECONOMICA'!C1004,'PRECIO TOPE POR DEPARTAMENTO'!A:A,'PRECIO TOPE POR DEPARTAMENTO'!L:L),IF($D$5='PRECIO TOPE POR DEPARTAMENTO'!$M$1,_xlfn.XLOOKUP('PROPUESTA ECONOMICA'!C1004,'PRECIO TOPE POR DEPARTAMENTO'!A:A,'PRECIO TOPE POR DEPARTAMENTO'!M:M),IF($D$5='PRECIO TOPE POR DEPARTAMENTO'!$N$1,_xlfn.XLOOKUP('PROPUESTA ECONOMICA'!C1004,'PRECIO TOPE POR DEPARTAMENTO'!A:A,'PRECIO TOPE POR DEPARTAMENTO'!N:N),IF($D$5='PRECIO TOPE POR DEPARTAMENTO'!$O$1,_xlfn.XLOOKUP('PROPUESTA ECONOMICA'!C1004,'PRECIO TOPE POR DEPARTAMENTO'!A:A,'PRECIO TOPE POR DEPARTAMENTO'!O:O),IF($D$5='PRECIO TOPE POR DEPARTAMENTO'!$P$1,_xlfn.XLOOKUP('PROPUESTA ECONOMICA'!C1004,'PRECIO TOPE POR DEPARTAMENTO'!A:A,'PRECIO TOPE POR DEPARTAMENTO'!P:P),IF($D$5='PRECIO TOPE POR DEPARTAMENTO'!$Q$1,_xlfn.XLOOKUP('PROPUESTA ECONOMICA'!C1004,'PRECIO TOPE POR DEPARTAMENTO'!A:A,'PRECIO TOPE POR DEPARTAMENTO'!Q:Q),IF($D$5='PRECIO TOPE POR DEPARTAMENTO'!$R$1,_xlfn.XLOOKUP('PROPUESTA ECONOMICA'!C1004,'PRECIO TOPE POR DEPARTAMENTO'!A:A,'PRECIO TOPE POR DEPARTAMENTO'!R:R),IF($D$5='PRECIO TOPE POR DEPARTAMENTO'!$S$1,_xlfn.XLOOKUP('PROPUESTA ECONOMICA'!C1004,'PRECIO TOPE POR DEPARTAMENTO'!A:A,'PRECIO TOPE POR DEPARTAMENTO'!S:S),IF($D$5='PRECIO TOPE POR DEPARTAMENTO'!$T$1,_xlfn.XLOOKUP('PROPUESTA ECONOMICA'!C1004,'PRECIO TOPE POR DEPARTAMENTO'!A:A,'PRECIO TOPE POR DEPARTAMENTO'!T:T),IF($D$5='PRECIO TOPE POR DEPARTAMENTO'!$U$1,_xlfn.XLOOKUP('PROPUESTA ECONOMICA'!C1004,'PRECIO TOPE POR DEPARTAMENTO'!A:A,'PRECIO TOPE POR DEPARTAMENTO'!U:U),IF($D$5='PRECIO TOPE POR DEPARTAMENTO'!$V$1,_xlfn.XLOOKUP('PROPUESTA ECONOMICA'!C1004,'PRECIO TOPE POR DEPARTAMENTO'!A:A,'PRECIO TOPE POR DEPARTAMENTO'!V:V),IF($D$5='PRECIO TOPE POR DEPARTAMENTO'!$W$1,_xlfn.XLOOKUP('PROPUESTA ECONOMICA'!C1004,'PRECIO TOPE POR DEPARTAMENTO'!A:A,'PRECIO TOPE POR DEPARTAMENTO'!W:W),IF($D$5='PRECIO TOPE POR DEPARTAMENTO'!$X$1,_xlfn.XLOOKUP('PROPUESTA ECONOMICA'!C1004,'PRECIO TOPE POR DEPARTAMENTO'!A:A,'PRECIO TOPE POR DEPARTAMENTO'!X:X),IF($D$5='PRECIO TOPE POR DEPARTAMENTO'!$Y$1,_xlfn.XLOOKUP('PROPUESTA ECONOMICA'!C1004,'PRECIO TOPE POR DEPARTAMENTO'!A:A,'PRECIO TOPE POR DEPARTAMENTO'!Y:Y),IF($D$5='PRECIO TOPE POR DEPARTAMENTO'!$Z$1,_xlfn.XLOOKUP('PROPUESTA ECONOMICA'!C1004,'PRECIO TOPE POR DEPARTAMENTO'!A:A,'PRECIO TOPE POR DEPARTAMENTO'!Z:Z),IF($D$5='PRECIO TOPE POR DEPARTAMENTO'!$AA$1,_xlfn.XLOOKUP('PROPUESTA ECONOMICA'!C1004,'PRECIO TOPE POR DEPARTAMENTO'!A:A,'PRECIO TOPE POR DEPARTAMENTO'!AA:AA),IF($D$5='PRECIO TOPE POR DEPARTAMENTO'!$AB$1,_xlfn.XLOOKUP('PROPUESTA ECONOMICA'!C1004,'PRECIO TOPE POR DEPARTAMENTO'!A:A,'PRECIO TOPE POR DEPARTAMENTO'!AB:AB),IF($D$5='PRECIO TOPE POR DEPARTAMENTO'!$AC$1,_xlfn.XLOOKUP('PROPUESTA ECONOMICA'!C1004,'PRECIO TOPE POR DEPARTAMENTO'!A:A,'PRECIO TOPE POR DEPARTAMENTO'!AC:AC),IF($D$5='PRECIO TOPE POR DEPARTAMENTO'!$AD$1,_xlfn.XLOOKUP('PROPUESTA ECONOMICA'!C1004,'PRECIO TOPE POR DEPARTAMENTO'!A:A,'PRECIO TOPE POR DEPARTAMENTO'!AD:AD),IF($D$5='PRECIO TOPE POR DEPARTAMENTO'!$AE$1,_xlfn.XLOOKUP('PROPUESTA ECONOMICA'!C1004,'PRECIO TOPE POR DEPARTAMENTO'!A:A,'PRECIO TOPE POR DEPARTAMENTO'!AE:AE),IF($D$5='PRECIO TOPE POR DEPARTAMENTO'!$AF$1,_xlfn.XLOOKUP('PROPUESTA ECONOMICA'!C1004,'PRECIO TOPE POR DEPARTAMENTO'!A:A,'PRECIO TOPE POR DEPARTAMENTO'!AF:AF),IF($D$5='PRECIO TOPE POR DEPARTAMENTO'!$AG$1,_xlfn.XLOOKUP('PROPUESTA ECONOMICA'!C1004,'PRECIO TOPE POR DEPARTAMENTO'!A:A,'PRECIO TOPE POR DEPARTAMENTO'!AG:AG),IF($D$5='PRECIO TOPE POR DEPARTAMENTO'!$AH$1,_xlfn.XLOOKUP('PROPUESTA ECONOMICA'!C1004,'PRECIO TOPE POR DEPARTAMENTO'!A:A,'PRECIO TOPE POR DEPARTAMENTO'!AH:AH),IF($D$5='PRECIO TOPE POR DEPARTAMENTO'!$AI$1,_xlfn.XLOOKUP('PROPUESTA ECONOMICA'!C1004,'PRECIO TOPE POR DEPARTAMENTO'!A:A,'PRECIO TOPE POR DEPARTAMENTO'!AI:AI),IF($D$5='PRECIO TOPE POR DEPARTAMENTO'!$AJ$1,_xlfn.XLOOKUP('PROPUESTA ECONOMICA'!C1004,'PRECIO TOPE POR DEPARTAMENTO'!A:A,'PRECIO TOPE POR DEPARTAMENTO'!AJ:AJ),)))))))))))))))))))))))))))))))))</f>
        <v>19871</v>
      </c>
      <c r="G1004" s="133"/>
    </row>
    <row r="1005" spans="2:7" ht="16.5">
      <c r="B1005" s="98">
        <v>994</v>
      </c>
      <c r="C1005" s="122" t="s">
        <v>1108</v>
      </c>
      <c r="D1005" s="6" t="str">
        <f>+_xlfn.XLOOKUP(C1005,'PRECIO TOPE POR DEPARTAMENTO'!A:A,'PRECIO TOPE POR DEPARTAMENTO'!B:B)</f>
        <v xml:space="preserve">PAÑETE LISO BAJO PLACAS 1:4 </v>
      </c>
      <c r="E1005" s="46" t="str">
        <f>IF('PRECIO TOPE POR DEPARTAMENTO'!C995="","",+_xlfn.XLOOKUP(C1005,'PRECIO TOPE POR DEPARTAMENTO'!A:A,'PRECIO TOPE POR DEPARTAMENTO'!C:C))</f>
        <v>M2</v>
      </c>
      <c r="F1005" s="132">
        <f>IF($D$5='PRECIO TOPE POR DEPARTAMENTO'!$D$1,_xlfn.XLOOKUP('PROPUESTA ECONOMICA'!C1005,'PRECIO TOPE POR DEPARTAMENTO'!A:A,'PRECIO TOPE POR DEPARTAMENTO'!D:D),IF($D$5='PRECIO TOPE POR DEPARTAMENTO'!$E$1,_xlfn.XLOOKUP('PROPUESTA ECONOMICA'!C1005,'PRECIO TOPE POR DEPARTAMENTO'!A:A,'PRECIO TOPE POR DEPARTAMENTO'!E:E),IF($D$5='PRECIO TOPE POR DEPARTAMENTO'!$F$1,_xlfn.XLOOKUP('PROPUESTA ECONOMICA'!C1005,'PRECIO TOPE POR DEPARTAMENTO'!A:A,'PRECIO TOPE POR DEPARTAMENTO'!F:F),IF($D$5='PRECIO TOPE POR DEPARTAMENTO'!$G$1,_xlfn.XLOOKUP('PROPUESTA ECONOMICA'!C1005,'PRECIO TOPE POR DEPARTAMENTO'!A:A,'PRECIO TOPE POR DEPARTAMENTO'!G:G),IF($D$5='PRECIO TOPE POR DEPARTAMENTO'!$H$1,_xlfn.XLOOKUP('PROPUESTA ECONOMICA'!C1005,'PRECIO TOPE POR DEPARTAMENTO'!A:A,'PRECIO TOPE POR DEPARTAMENTO'!H:H),IF($D$5='PRECIO TOPE POR DEPARTAMENTO'!$I$1,_xlfn.XLOOKUP('PROPUESTA ECONOMICA'!C1005,'PRECIO TOPE POR DEPARTAMENTO'!A:A,'PRECIO TOPE POR DEPARTAMENTO'!I:I),IF($D$5='PRECIO TOPE POR DEPARTAMENTO'!$J$1,_xlfn.XLOOKUP('PROPUESTA ECONOMICA'!C1005,'PRECIO TOPE POR DEPARTAMENTO'!A:A,'PRECIO TOPE POR DEPARTAMENTO'!J:J),IF($D$5='PRECIO TOPE POR DEPARTAMENTO'!$K$1,_xlfn.XLOOKUP('PROPUESTA ECONOMICA'!C1005,'PRECIO TOPE POR DEPARTAMENTO'!A:A,'PRECIO TOPE POR DEPARTAMENTO'!K:K),IF($D$5='PRECIO TOPE POR DEPARTAMENTO'!$L$1,_xlfn.XLOOKUP('PROPUESTA ECONOMICA'!C1005,'PRECIO TOPE POR DEPARTAMENTO'!A:A,'PRECIO TOPE POR DEPARTAMENTO'!L:L),IF($D$5='PRECIO TOPE POR DEPARTAMENTO'!$M$1,_xlfn.XLOOKUP('PROPUESTA ECONOMICA'!C1005,'PRECIO TOPE POR DEPARTAMENTO'!A:A,'PRECIO TOPE POR DEPARTAMENTO'!M:M),IF($D$5='PRECIO TOPE POR DEPARTAMENTO'!$N$1,_xlfn.XLOOKUP('PROPUESTA ECONOMICA'!C1005,'PRECIO TOPE POR DEPARTAMENTO'!A:A,'PRECIO TOPE POR DEPARTAMENTO'!N:N),IF($D$5='PRECIO TOPE POR DEPARTAMENTO'!$O$1,_xlfn.XLOOKUP('PROPUESTA ECONOMICA'!C1005,'PRECIO TOPE POR DEPARTAMENTO'!A:A,'PRECIO TOPE POR DEPARTAMENTO'!O:O),IF($D$5='PRECIO TOPE POR DEPARTAMENTO'!$P$1,_xlfn.XLOOKUP('PROPUESTA ECONOMICA'!C1005,'PRECIO TOPE POR DEPARTAMENTO'!A:A,'PRECIO TOPE POR DEPARTAMENTO'!P:P),IF($D$5='PRECIO TOPE POR DEPARTAMENTO'!$Q$1,_xlfn.XLOOKUP('PROPUESTA ECONOMICA'!C1005,'PRECIO TOPE POR DEPARTAMENTO'!A:A,'PRECIO TOPE POR DEPARTAMENTO'!Q:Q),IF($D$5='PRECIO TOPE POR DEPARTAMENTO'!$R$1,_xlfn.XLOOKUP('PROPUESTA ECONOMICA'!C1005,'PRECIO TOPE POR DEPARTAMENTO'!A:A,'PRECIO TOPE POR DEPARTAMENTO'!R:R),IF($D$5='PRECIO TOPE POR DEPARTAMENTO'!$S$1,_xlfn.XLOOKUP('PROPUESTA ECONOMICA'!C1005,'PRECIO TOPE POR DEPARTAMENTO'!A:A,'PRECIO TOPE POR DEPARTAMENTO'!S:S),IF($D$5='PRECIO TOPE POR DEPARTAMENTO'!$T$1,_xlfn.XLOOKUP('PROPUESTA ECONOMICA'!C1005,'PRECIO TOPE POR DEPARTAMENTO'!A:A,'PRECIO TOPE POR DEPARTAMENTO'!T:T),IF($D$5='PRECIO TOPE POR DEPARTAMENTO'!$U$1,_xlfn.XLOOKUP('PROPUESTA ECONOMICA'!C1005,'PRECIO TOPE POR DEPARTAMENTO'!A:A,'PRECIO TOPE POR DEPARTAMENTO'!U:U),IF($D$5='PRECIO TOPE POR DEPARTAMENTO'!$V$1,_xlfn.XLOOKUP('PROPUESTA ECONOMICA'!C1005,'PRECIO TOPE POR DEPARTAMENTO'!A:A,'PRECIO TOPE POR DEPARTAMENTO'!V:V),IF($D$5='PRECIO TOPE POR DEPARTAMENTO'!$W$1,_xlfn.XLOOKUP('PROPUESTA ECONOMICA'!C1005,'PRECIO TOPE POR DEPARTAMENTO'!A:A,'PRECIO TOPE POR DEPARTAMENTO'!W:W),IF($D$5='PRECIO TOPE POR DEPARTAMENTO'!$X$1,_xlfn.XLOOKUP('PROPUESTA ECONOMICA'!C1005,'PRECIO TOPE POR DEPARTAMENTO'!A:A,'PRECIO TOPE POR DEPARTAMENTO'!X:X),IF($D$5='PRECIO TOPE POR DEPARTAMENTO'!$Y$1,_xlfn.XLOOKUP('PROPUESTA ECONOMICA'!C1005,'PRECIO TOPE POR DEPARTAMENTO'!A:A,'PRECIO TOPE POR DEPARTAMENTO'!Y:Y),IF($D$5='PRECIO TOPE POR DEPARTAMENTO'!$Z$1,_xlfn.XLOOKUP('PROPUESTA ECONOMICA'!C1005,'PRECIO TOPE POR DEPARTAMENTO'!A:A,'PRECIO TOPE POR DEPARTAMENTO'!Z:Z),IF($D$5='PRECIO TOPE POR DEPARTAMENTO'!$AA$1,_xlfn.XLOOKUP('PROPUESTA ECONOMICA'!C1005,'PRECIO TOPE POR DEPARTAMENTO'!A:A,'PRECIO TOPE POR DEPARTAMENTO'!AA:AA),IF($D$5='PRECIO TOPE POR DEPARTAMENTO'!$AB$1,_xlfn.XLOOKUP('PROPUESTA ECONOMICA'!C1005,'PRECIO TOPE POR DEPARTAMENTO'!A:A,'PRECIO TOPE POR DEPARTAMENTO'!AB:AB),IF($D$5='PRECIO TOPE POR DEPARTAMENTO'!$AC$1,_xlfn.XLOOKUP('PROPUESTA ECONOMICA'!C1005,'PRECIO TOPE POR DEPARTAMENTO'!A:A,'PRECIO TOPE POR DEPARTAMENTO'!AC:AC),IF($D$5='PRECIO TOPE POR DEPARTAMENTO'!$AD$1,_xlfn.XLOOKUP('PROPUESTA ECONOMICA'!C1005,'PRECIO TOPE POR DEPARTAMENTO'!A:A,'PRECIO TOPE POR DEPARTAMENTO'!AD:AD),IF($D$5='PRECIO TOPE POR DEPARTAMENTO'!$AE$1,_xlfn.XLOOKUP('PROPUESTA ECONOMICA'!C1005,'PRECIO TOPE POR DEPARTAMENTO'!A:A,'PRECIO TOPE POR DEPARTAMENTO'!AE:AE),IF($D$5='PRECIO TOPE POR DEPARTAMENTO'!$AF$1,_xlfn.XLOOKUP('PROPUESTA ECONOMICA'!C1005,'PRECIO TOPE POR DEPARTAMENTO'!A:A,'PRECIO TOPE POR DEPARTAMENTO'!AF:AF),IF($D$5='PRECIO TOPE POR DEPARTAMENTO'!$AG$1,_xlfn.XLOOKUP('PROPUESTA ECONOMICA'!C1005,'PRECIO TOPE POR DEPARTAMENTO'!A:A,'PRECIO TOPE POR DEPARTAMENTO'!AG:AG),IF($D$5='PRECIO TOPE POR DEPARTAMENTO'!$AH$1,_xlfn.XLOOKUP('PROPUESTA ECONOMICA'!C1005,'PRECIO TOPE POR DEPARTAMENTO'!A:A,'PRECIO TOPE POR DEPARTAMENTO'!AH:AH),IF($D$5='PRECIO TOPE POR DEPARTAMENTO'!$AI$1,_xlfn.XLOOKUP('PROPUESTA ECONOMICA'!C1005,'PRECIO TOPE POR DEPARTAMENTO'!A:A,'PRECIO TOPE POR DEPARTAMENTO'!AI:AI),IF($D$5='PRECIO TOPE POR DEPARTAMENTO'!$AJ$1,_xlfn.XLOOKUP('PROPUESTA ECONOMICA'!C1005,'PRECIO TOPE POR DEPARTAMENTO'!A:A,'PRECIO TOPE POR DEPARTAMENTO'!AJ:AJ),)))))))))))))))))))))))))))))))))</f>
        <v>20133</v>
      </c>
      <c r="G1005" s="133"/>
    </row>
    <row r="1006" spans="2:7" ht="16.5">
      <c r="B1006" s="98">
        <v>995</v>
      </c>
      <c r="C1006" s="122" t="s">
        <v>1110</v>
      </c>
      <c r="D1006" s="6" t="str">
        <f>+_xlfn.XLOOKUP(C1006,'PRECIO TOPE POR DEPARTAMENTO'!A:A,'PRECIO TOPE POR DEPARTAMENTO'!B:B)</f>
        <v xml:space="preserve">PAÑETE LISO BAJO PLACAS 1:5 </v>
      </c>
      <c r="E1006" s="46" t="str">
        <f>IF('PRECIO TOPE POR DEPARTAMENTO'!C996="","",+_xlfn.XLOOKUP(C1006,'PRECIO TOPE POR DEPARTAMENTO'!A:A,'PRECIO TOPE POR DEPARTAMENTO'!C:C))</f>
        <v>M2</v>
      </c>
      <c r="F1006" s="132">
        <f>IF($D$5='PRECIO TOPE POR DEPARTAMENTO'!$D$1,_xlfn.XLOOKUP('PROPUESTA ECONOMICA'!C1006,'PRECIO TOPE POR DEPARTAMENTO'!A:A,'PRECIO TOPE POR DEPARTAMENTO'!D:D),IF($D$5='PRECIO TOPE POR DEPARTAMENTO'!$E$1,_xlfn.XLOOKUP('PROPUESTA ECONOMICA'!C1006,'PRECIO TOPE POR DEPARTAMENTO'!A:A,'PRECIO TOPE POR DEPARTAMENTO'!E:E),IF($D$5='PRECIO TOPE POR DEPARTAMENTO'!$F$1,_xlfn.XLOOKUP('PROPUESTA ECONOMICA'!C1006,'PRECIO TOPE POR DEPARTAMENTO'!A:A,'PRECIO TOPE POR DEPARTAMENTO'!F:F),IF($D$5='PRECIO TOPE POR DEPARTAMENTO'!$G$1,_xlfn.XLOOKUP('PROPUESTA ECONOMICA'!C1006,'PRECIO TOPE POR DEPARTAMENTO'!A:A,'PRECIO TOPE POR DEPARTAMENTO'!G:G),IF($D$5='PRECIO TOPE POR DEPARTAMENTO'!$H$1,_xlfn.XLOOKUP('PROPUESTA ECONOMICA'!C1006,'PRECIO TOPE POR DEPARTAMENTO'!A:A,'PRECIO TOPE POR DEPARTAMENTO'!H:H),IF($D$5='PRECIO TOPE POR DEPARTAMENTO'!$I$1,_xlfn.XLOOKUP('PROPUESTA ECONOMICA'!C1006,'PRECIO TOPE POR DEPARTAMENTO'!A:A,'PRECIO TOPE POR DEPARTAMENTO'!I:I),IF($D$5='PRECIO TOPE POR DEPARTAMENTO'!$J$1,_xlfn.XLOOKUP('PROPUESTA ECONOMICA'!C1006,'PRECIO TOPE POR DEPARTAMENTO'!A:A,'PRECIO TOPE POR DEPARTAMENTO'!J:J),IF($D$5='PRECIO TOPE POR DEPARTAMENTO'!$K$1,_xlfn.XLOOKUP('PROPUESTA ECONOMICA'!C1006,'PRECIO TOPE POR DEPARTAMENTO'!A:A,'PRECIO TOPE POR DEPARTAMENTO'!K:K),IF($D$5='PRECIO TOPE POR DEPARTAMENTO'!$L$1,_xlfn.XLOOKUP('PROPUESTA ECONOMICA'!C1006,'PRECIO TOPE POR DEPARTAMENTO'!A:A,'PRECIO TOPE POR DEPARTAMENTO'!L:L),IF($D$5='PRECIO TOPE POR DEPARTAMENTO'!$M$1,_xlfn.XLOOKUP('PROPUESTA ECONOMICA'!C1006,'PRECIO TOPE POR DEPARTAMENTO'!A:A,'PRECIO TOPE POR DEPARTAMENTO'!M:M),IF($D$5='PRECIO TOPE POR DEPARTAMENTO'!$N$1,_xlfn.XLOOKUP('PROPUESTA ECONOMICA'!C1006,'PRECIO TOPE POR DEPARTAMENTO'!A:A,'PRECIO TOPE POR DEPARTAMENTO'!N:N),IF($D$5='PRECIO TOPE POR DEPARTAMENTO'!$O$1,_xlfn.XLOOKUP('PROPUESTA ECONOMICA'!C1006,'PRECIO TOPE POR DEPARTAMENTO'!A:A,'PRECIO TOPE POR DEPARTAMENTO'!O:O),IF($D$5='PRECIO TOPE POR DEPARTAMENTO'!$P$1,_xlfn.XLOOKUP('PROPUESTA ECONOMICA'!C1006,'PRECIO TOPE POR DEPARTAMENTO'!A:A,'PRECIO TOPE POR DEPARTAMENTO'!P:P),IF($D$5='PRECIO TOPE POR DEPARTAMENTO'!$Q$1,_xlfn.XLOOKUP('PROPUESTA ECONOMICA'!C1006,'PRECIO TOPE POR DEPARTAMENTO'!A:A,'PRECIO TOPE POR DEPARTAMENTO'!Q:Q),IF($D$5='PRECIO TOPE POR DEPARTAMENTO'!$R$1,_xlfn.XLOOKUP('PROPUESTA ECONOMICA'!C1006,'PRECIO TOPE POR DEPARTAMENTO'!A:A,'PRECIO TOPE POR DEPARTAMENTO'!R:R),IF($D$5='PRECIO TOPE POR DEPARTAMENTO'!$S$1,_xlfn.XLOOKUP('PROPUESTA ECONOMICA'!C1006,'PRECIO TOPE POR DEPARTAMENTO'!A:A,'PRECIO TOPE POR DEPARTAMENTO'!S:S),IF($D$5='PRECIO TOPE POR DEPARTAMENTO'!$T$1,_xlfn.XLOOKUP('PROPUESTA ECONOMICA'!C1006,'PRECIO TOPE POR DEPARTAMENTO'!A:A,'PRECIO TOPE POR DEPARTAMENTO'!T:T),IF($D$5='PRECIO TOPE POR DEPARTAMENTO'!$U$1,_xlfn.XLOOKUP('PROPUESTA ECONOMICA'!C1006,'PRECIO TOPE POR DEPARTAMENTO'!A:A,'PRECIO TOPE POR DEPARTAMENTO'!U:U),IF($D$5='PRECIO TOPE POR DEPARTAMENTO'!$V$1,_xlfn.XLOOKUP('PROPUESTA ECONOMICA'!C1006,'PRECIO TOPE POR DEPARTAMENTO'!A:A,'PRECIO TOPE POR DEPARTAMENTO'!V:V),IF($D$5='PRECIO TOPE POR DEPARTAMENTO'!$W$1,_xlfn.XLOOKUP('PROPUESTA ECONOMICA'!C1006,'PRECIO TOPE POR DEPARTAMENTO'!A:A,'PRECIO TOPE POR DEPARTAMENTO'!W:W),IF($D$5='PRECIO TOPE POR DEPARTAMENTO'!$X$1,_xlfn.XLOOKUP('PROPUESTA ECONOMICA'!C1006,'PRECIO TOPE POR DEPARTAMENTO'!A:A,'PRECIO TOPE POR DEPARTAMENTO'!X:X),IF($D$5='PRECIO TOPE POR DEPARTAMENTO'!$Y$1,_xlfn.XLOOKUP('PROPUESTA ECONOMICA'!C1006,'PRECIO TOPE POR DEPARTAMENTO'!A:A,'PRECIO TOPE POR DEPARTAMENTO'!Y:Y),IF($D$5='PRECIO TOPE POR DEPARTAMENTO'!$Z$1,_xlfn.XLOOKUP('PROPUESTA ECONOMICA'!C1006,'PRECIO TOPE POR DEPARTAMENTO'!A:A,'PRECIO TOPE POR DEPARTAMENTO'!Z:Z),IF($D$5='PRECIO TOPE POR DEPARTAMENTO'!$AA$1,_xlfn.XLOOKUP('PROPUESTA ECONOMICA'!C1006,'PRECIO TOPE POR DEPARTAMENTO'!A:A,'PRECIO TOPE POR DEPARTAMENTO'!AA:AA),IF($D$5='PRECIO TOPE POR DEPARTAMENTO'!$AB$1,_xlfn.XLOOKUP('PROPUESTA ECONOMICA'!C1006,'PRECIO TOPE POR DEPARTAMENTO'!A:A,'PRECIO TOPE POR DEPARTAMENTO'!AB:AB),IF($D$5='PRECIO TOPE POR DEPARTAMENTO'!$AC$1,_xlfn.XLOOKUP('PROPUESTA ECONOMICA'!C1006,'PRECIO TOPE POR DEPARTAMENTO'!A:A,'PRECIO TOPE POR DEPARTAMENTO'!AC:AC),IF($D$5='PRECIO TOPE POR DEPARTAMENTO'!$AD$1,_xlfn.XLOOKUP('PROPUESTA ECONOMICA'!C1006,'PRECIO TOPE POR DEPARTAMENTO'!A:A,'PRECIO TOPE POR DEPARTAMENTO'!AD:AD),IF($D$5='PRECIO TOPE POR DEPARTAMENTO'!$AE$1,_xlfn.XLOOKUP('PROPUESTA ECONOMICA'!C1006,'PRECIO TOPE POR DEPARTAMENTO'!A:A,'PRECIO TOPE POR DEPARTAMENTO'!AE:AE),IF($D$5='PRECIO TOPE POR DEPARTAMENTO'!$AF$1,_xlfn.XLOOKUP('PROPUESTA ECONOMICA'!C1006,'PRECIO TOPE POR DEPARTAMENTO'!A:A,'PRECIO TOPE POR DEPARTAMENTO'!AF:AF),IF($D$5='PRECIO TOPE POR DEPARTAMENTO'!$AG$1,_xlfn.XLOOKUP('PROPUESTA ECONOMICA'!C1006,'PRECIO TOPE POR DEPARTAMENTO'!A:A,'PRECIO TOPE POR DEPARTAMENTO'!AG:AG),IF($D$5='PRECIO TOPE POR DEPARTAMENTO'!$AH$1,_xlfn.XLOOKUP('PROPUESTA ECONOMICA'!C1006,'PRECIO TOPE POR DEPARTAMENTO'!A:A,'PRECIO TOPE POR DEPARTAMENTO'!AH:AH),IF($D$5='PRECIO TOPE POR DEPARTAMENTO'!$AI$1,_xlfn.XLOOKUP('PROPUESTA ECONOMICA'!C1006,'PRECIO TOPE POR DEPARTAMENTO'!A:A,'PRECIO TOPE POR DEPARTAMENTO'!AI:AI),IF($D$5='PRECIO TOPE POR DEPARTAMENTO'!$AJ$1,_xlfn.XLOOKUP('PROPUESTA ECONOMICA'!C1006,'PRECIO TOPE POR DEPARTAMENTO'!A:A,'PRECIO TOPE POR DEPARTAMENTO'!AJ:AJ),)))))))))))))))))))))))))))))))))</f>
        <v>19425</v>
      </c>
      <c r="G1006" s="133"/>
    </row>
    <row r="1007" spans="2:7" ht="16.5">
      <c r="B1007" s="98">
        <v>996</v>
      </c>
      <c r="C1007" s="122" t="s">
        <v>1112</v>
      </c>
      <c r="D1007" s="6" t="str">
        <f>+_xlfn.XLOOKUP(C1007,'PRECIO TOPE POR DEPARTAMENTO'!A:A,'PRECIO TOPE POR DEPARTAMENTO'!B:B)</f>
        <v xml:space="preserve">PAÑETE RUSTICO BAJO PLACAS 1:5 </v>
      </c>
      <c r="E1007" s="46" t="str">
        <f>IF('PRECIO TOPE POR DEPARTAMENTO'!C997="","",+_xlfn.XLOOKUP(C1007,'PRECIO TOPE POR DEPARTAMENTO'!A:A,'PRECIO TOPE POR DEPARTAMENTO'!C:C))</f>
        <v>M2</v>
      </c>
      <c r="F1007" s="132">
        <f>IF($D$5='PRECIO TOPE POR DEPARTAMENTO'!$D$1,_xlfn.XLOOKUP('PROPUESTA ECONOMICA'!C1007,'PRECIO TOPE POR DEPARTAMENTO'!A:A,'PRECIO TOPE POR DEPARTAMENTO'!D:D),IF($D$5='PRECIO TOPE POR DEPARTAMENTO'!$E$1,_xlfn.XLOOKUP('PROPUESTA ECONOMICA'!C1007,'PRECIO TOPE POR DEPARTAMENTO'!A:A,'PRECIO TOPE POR DEPARTAMENTO'!E:E),IF($D$5='PRECIO TOPE POR DEPARTAMENTO'!$F$1,_xlfn.XLOOKUP('PROPUESTA ECONOMICA'!C1007,'PRECIO TOPE POR DEPARTAMENTO'!A:A,'PRECIO TOPE POR DEPARTAMENTO'!F:F),IF($D$5='PRECIO TOPE POR DEPARTAMENTO'!$G$1,_xlfn.XLOOKUP('PROPUESTA ECONOMICA'!C1007,'PRECIO TOPE POR DEPARTAMENTO'!A:A,'PRECIO TOPE POR DEPARTAMENTO'!G:G),IF($D$5='PRECIO TOPE POR DEPARTAMENTO'!$H$1,_xlfn.XLOOKUP('PROPUESTA ECONOMICA'!C1007,'PRECIO TOPE POR DEPARTAMENTO'!A:A,'PRECIO TOPE POR DEPARTAMENTO'!H:H),IF($D$5='PRECIO TOPE POR DEPARTAMENTO'!$I$1,_xlfn.XLOOKUP('PROPUESTA ECONOMICA'!C1007,'PRECIO TOPE POR DEPARTAMENTO'!A:A,'PRECIO TOPE POR DEPARTAMENTO'!I:I),IF($D$5='PRECIO TOPE POR DEPARTAMENTO'!$J$1,_xlfn.XLOOKUP('PROPUESTA ECONOMICA'!C1007,'PRECIO TOPE POR DEPARTAMENTO'!A:A,'PRECIO TOPE POR DEPARTAMENTO'!J:J),IF($D$5='PRECIO TOPE POR DEPARTAMENTO'!$K$1,_xlfn.XLOOKUP('PROPUESTA ECONOMICA'!C1007,'PRECIO TOPE POR DEPARTAMENTO'!A:A,'PRECIO TOPE POR DEPARTAMENTO'!K:K),IF($D$5='PRECIO TOPE POR DEPARTAMENTO'!$L$1,_xlfn.XLOOKUP('PROPUESTA ECONOMICA'!C1007,'PRECIO TOPE POR DEPARTAMENTO'!A:A,'PRECIO TOPE POR DEPARTAMENTO'!L:L),IF($D$5='PRECIO TOPE POR DEPARTAMENTO'!$M$1,_xlfn.XLOOKUP('PROPUESTA ECONOMICA'!C1007,'PRECIO TOPE POR DEPARTAMENTO'!A:A,'PRECIO TOPE POR DEPARTAMENTO'!M:M),IF($D$5='PRECIO TOPE POR DEPARTAMENTO'!$N$1,_xlfn.XLOOKUP('PROPUESTA ECONOMICA'!C1007,'PRECIO TOPE POR DEPARTAMENTO'!A:A,'PRECIO TOPE POR DEPARTAMENTO'!N:N),IF($D$5='PRECIO TOPE POR DEPARTAMENTO'!$O$1,_xlfn.XLOOKUP('PROPUESTA ECONOMICA'!C1007,'PRECIO TOPE POR DEPARTAMENTO'!A:A,'PRECIO TOPE POR DEPARTAMENTO'!O:O),IF($D$5='PRECIO TOPE POR DEPARTAMENTO'!$P$1,_xlfn.XLOOKUP('PROPUESTA ECONOMICA'!C1007,'PRECIO TOPE POR DEPARTAMENTO'!A:A,'PRECIO TOPE POR DEPARTAMENTO'!P:P),IF($D$5='PRECIO TOPE POR DEPARTAMENTO'!$Q$1,_xlfn.XLOOKUP('PROPUESTA ECONOMICA'!C1007,'PRECIO TOPE POR DEPARTAMENTO'!A:A,'PRECIO TOPE POR DEPARTAMENTO'!Q:Q),IF($D$5='PRECIO TOPE POR DEPARTAMENTO'!$R$1,_xlfn.XLOOKUP('PROPUESTA ECONOMICA'!C1007,'PRECIO TOPE POR DEPARTAMENTO'!A:A,'PRECIO TOPE POR DEPARTAMENTO'!R:R),IF($D$5='PRECIO TOPE POR DEPARTAMENTO'!$S$1,_xlfn.XLOOKUP('PROPUESTA ECONOMICA'!C1007,'PRECIO TOPE POR DEPARTAMENTO'!A:A,'PRECIO TOPE POR DEPARTAMENTO'!S:S),IF($D$5='PRECIO TOPE POR DEPARTAMENTO'!$T$1,_xlfn.XLOOKUP('PROPUESTA ECONOMICA'!C1007,'PRECIO TOPE POR DEPARTAMENTO'!A:A,'PRECIO TOPE POR DEPARTAMENTO'!T:T),IF($D$5='PRECIO TOPE POR DEPARTAMENTO'!$U$1,_xlfn.XLOOKUP('PROPUESTA ECONOMICA'!C1007,'PRECIO TOPE POR DEPARTAMENTO'!A:A,'PRECIO TOPE POR DEPARTAMENTO'!U:U),IF($D$5='PRECIO TOPE POR DEPARTAMENTO'!$V$1,_xlfn.XLOOKUP('PROPUESTA ECONOMICA'!C1007,'PRECIO TOPE POR DEPARTAMENTO'!A:A,'PRECIO TOPE POR DEPARTAMENTO'!V:V),IF($D$5='PRECIO TOPE POR DEPARTAMENTO'!$W$1,_xlfn.XLOOKUP('PROPUESTA ECONOMICA'!C1007,'PRECIO TOPE POR DEPARTAMENTO'!A:A,'PRECIO TOPE POR DEPARTAMENTO'!W:W),IF($D$5='PRECIO TOPE POR DEPARTAMENTO'!$X$1,_xlfn.XLOOKUP('PROPUESTA ECONOMICA'!C1007,'PRECIO TOPE POR DEPARTAMENTO'!A:A,'PRECIO TOPE POR DEPARTAMENTO'!X:X),IF($D$5='PRECIO TOPE POR DEPARTAMENTO'!$Y$1,_xlfn.XLOOKUP('PROPUESTA ECONOMICA'!C1007,'PRECIO TOPE POR DEPARTAMENTO'!A:A,'PRECIO TOPE POR DEPARTAMENTO'!Y:Y),IF($D$5='PRECIO TOPE POR DEPARTAMENTO'!$Z$1,_xlfn.XLOOKUP('PROPUESTA ECONOMICA'!C1007,'PRECIO TOPE POR DEPARTAMENTO'!A:A,'PRECIO TOPE POR DEPARTAMENTO'!Z:Z),IF($D$5='PRECIO TOPE POR DEPARTAMENTO'!$AA$1,_xlfn.XLOOKUP('PROPUESTA ECONOMICA'!C1007,'PRECIO TOPE POR DEPARTAMENTO'!A:A,'PRECIO TOPE POR DEPARTAMENTO'!AA:AA),IF($D$5='PRECIO TOPE POR DEPARTAMENTO'!$AB$1,_xlfn.XLOOKUP('PROPUESTA ECONOMICA'!C1007,'PRECIO TOPE POR DEPARTAMENTO'!A:A,'PRECIO TOPE POR DEPARTAMENTO'!AB:AB),IF($D$5='PRECIO TOPE POR DEPARTAMENTO'!$AC$1,_xlfn.XLOOKUP('PROPUESTA ECONOMICA'!C1007,'PRECIO TOPE POR DEPARTAMENTO'!A:A,'PRECIO TOPE POR DEPARTAMENTO'!AC:AC),IF($D$5='PRECIO TOPE POR DEPARTAMENTO'!$AD$1,_xlfn.XLOOKUP('PROPUESTA ECONOMICA'!C1007,'PRECIO TOPE POR DEPARTAMENTO'!A:A,'PRECIO TOPE POR DEPARTAMENTO'!AD:AD),IF($D$5='PRECIO TOPE POR DEPARTAMENTO'!$AE$1,_xlfn.XLOOKUP('PROPUESTA ECONOMICA'!C1007,'PRECIO TOPE POR DEPARTAMENTO'!A:A,'PRECIO TOPE POR DEPARTAMENTO'!AE:AE),IF($D$5='PRECIO TOPE POR DEPARTAMENTO'!$AF$1,_xlfn.XLOOKUP('PROPUESTA ECONOMICA'!C1007,'PRECIO TOPE POR DEPARTAMENTO'!A:A,'PRECIO TOPE POR DEPARTAMENTO'!AF:AF),IF($D$5='PRECIO TOPE POR DEPARTAMENTO'!$AG$1,_xlfn.XLOOKUP('PROPUESTA ECONOMICA'!C1007,'PRECIO TOPE POR DEPARTAMENTO'!A:A,'PRECIO TOPE POR DEPARTAMENTO'!AG:AG),IF($D$5='PRECIO TOPE POR DEPARTAMENTO'!$AH$1,_xlfn.XLOOKUP('PROPUESTA ECONOMICA'!C1007,'PRECIO TOPE POR DEPARTAMENTO'!A:A,'PRECIO TOPE POR DEPARTAMENTO'!AH:AH),IF($D$5='PRECIO TOPE POR DEPARTAMENTO'!$AI$1,_xlfn.XLOOKUP('PROPUESTA ECONOMICA'!C1007,'PRECIO TOPE POR DEPARTAMENTO'!A:A,'PRECIO TOPE POR DEPARTAMENTO'!AI:AI),IF($D$5='PRECIO TOPE POR DEPARTAMENTO'!$AJ$1,_xlfn.XLOOKUP('PROPUESTA ECONOMICA'!C1007,'PRECIO TOPE POR DEPARTAMENTO'!A:A,'PRECIO TOPE POR DEPARTAMENTO'!AJ:AJ),)))))))))))))))))))))))))))))))))</f>
        <v>21234</v>
      </c>
      <c r="G1007" s="133"/>
    </row>
    <row r="1008" spans="2:7">
      <c r="B1008" s="98">
        <v>997</v>
      </c>
      <c r="C1008" s="25">
        <v>10</v>
      </c>
      <c r="D1008" s="17" t="str">
        <f>+_xlfn.XLOOKUP(C1008,'PRECIO TOPE POR DEPARTAMENTO'!A:A,'PRECIO TOPE POR DEPARTAMENTO'!B:B)</f>
        <v xml:space="preserve">PISOS </v>
      </c>
      <c r="E1008" s="23" t="str">
        <f>IF('PRECIO TOPE POR DEPARTAMENTO'!C998="","",+_xlfn.XLOOKUP(C1008,'PRECIO TOPE POR DEPARTAMENTO'!A:A,'PRECIO TOPE POR DEPARTAMENTO'!C:C))</f>
        <v/>
      </c>
      <c r="F1008" s="20"/>
      <c r="G1008" s="143"/>
    </row>
    <row r="1009" spans="2:7" ht="16.5">
      <c r="B1009" s="98">
        <v>998</v>
      </c>
      <c r="C1009" s="26" t="s">
        <v>1115</v>
      </c>
      <c r="D1009" s="7" t="str">
        <f>+_xlfn.XLOOKUP(C1009,'PRECIO TOPE POR DEPARTAMENTO'!A:A,'PRECIO TOPE POR DEPARTAMENTO'!B:B)</f>
        <v>BASES PISOS Y AFINADOS</v>
      </c>
      <c r="E1009" s="5" t="str">
        <f>IF('PRECIO TOPE POR DEPARTAMENTO'!C999="","",+_xlfn.XLOOKUP(C1009,'PRECIO TOPE POR DEPARTAMENTO'!A:A,'PRECIO TOPE POR DEPARTAMENTO'!C:C))</f>
        <v/>
      </c>
      <c r="F1009" s="132"/>
      <c r="G1009" s="133"/>
    </row>
    <row r="1010" spans="2:7" ht="16.5">
      <c r="B1010" s="98">
        <v>999</v>
      </c>
      <c r="C1010" s="122" t="s">
        <v>1117</v>
      </c>
      <c r="D1010" s="6" t="str">
        <f>+_xlfn.XLOOKUP(C1010,'PRECIO TOPE POR DEPARTAMENTO'!A:A,'PRECIO TOPE POR DEPARTAMENTO'!B:B)</f>
        <v>AFINADO ENDURECIDO MORTERO 1:3 H=4</v>
      </c>
      <c r="E1010" s="46" t="str">
        <f>IF('PRECIO TOPE POR DEPARTAMENTO'!C1000="","",+_xlfn.XLOOKUP(C1010,'PRECIO TOPE POR DEPARTAMENTO'!A:A,'PRECIO TOPE POR DEPARTAMENTO'!C:C))</f>
        <v>M2</v>
      </c>
      <c r="F1010" s="132">
        <f>IF($D$5='PRECIO TOPE POR DEPARTAMENTO'!$D$1,_xlfn.XLOOKUP('PROPUESTA ECONOMICA'!C1010,'PRECIO TOPE POR DEPARTAMENTO'!A:A,'PRECIO TOPE POR DEPARTAMENTO'!D:D),IF($D$5='PRECIO TOPE POR DEPARTAMENTO'!$E$1,_xlfn.XLOOKUP('PROPUESTA ECONOMICA'!C1010,'PRECIO TOPE POR DEPARTAMENTO'!A:A,'PRECIO TOPE POR DEPARTAMENTO'!E:E),IF($D$5='PRECIO TOPE POR DEPARTAMENTO'!$F$1,_xlfn.XLOOKUP('PROPUESTA ECONOMICA'!C1010,'PRECIO TOPE POR DEPARTAMENTO'!A:A,'PRECIO TOPE POR DEPARTAMENTO'!F:F),IF($D$5='PRECIO TOPE POR DEPARTAMENTO'!$G$1,_xlfn.XLOOKUP('PROPUESTA ECONOMICA'!C1010,'PRECIO TOPE POR DEPARTAMENTO'!A:A,'PRECIO TOPE POR DEPARTAMENTO'!G:G),IF($D$5='PRECIO TOPE POR DEPARTAMENTO'!$H$1,_xlfn.XLOOKUP('PROPUESTA ECONOMICA'!C1010,'PRECIO TOPE POR DEPARTAMENTO'!A:A,'PRECIO TOPE POR DEPARTAMENTO'!H:H),IF($D$5='PRECIO TOPE POR DEPARTAMENTO'!$I$1,_xlfn.XLOOKUP('PROPUESTA ECONOMICA'!C1010,'PRECIO TOPE POR DEPARTAMENTO'!A:A,'PRECIO TOPE POR DEPARTAMENTO'!I:I),IF($D$5='PRECIO TOPE POR DEPARTAMENTO'!$J$1,_xlfn.XLOOKUP('PROPUESTA ECONOMICA'!C1010,'PRECIO TOPE POR DEPARTAMENTO'!A:A,'PRECIO TOPE POR DEPARTAMENTO'!J:J),IF($D$5='PRECIO TOPE POR DEPARTAMENTO'!$K$1,_xlfn.XLOOKUP('PROPUESTA ECONOMICA'!C1010,'PRECIO TOPE POR DEPARTAMENTO'!A:A,'PRECIO TOPE POR DEPARTAMENTO'!K:K),IF($D$5='PRECIO TOPE POR DEPARTAMENTO'!$L$1,_xlfn.XLOOKUP('PROPUESTA ECONOMICA'!C1010,'PRECIO TOPE POR DEPARTAMENTO'!A:A,'PRECIO TOPE POR DEPARTAMENTO'!L:L),IF($D$5='PRECIO TOPE POR DEPARTAMENTO'!$M$1,_xlfn.XLOOKUP('PROPUESTA ECONOMICA'!C1010,'PRECIO TOPE POR DEPARTAMENTO'!A:A,'PRECIO TOPE POR DEPARTAMENTO'!M:M),IF($D$5='PRECIO TOPE POR DEPARTAMENTO'!$N$1,_xlfn.XLOOKUP('PROPUESTA ECONOMICA'!C1010,'PRECIO TOPE POR DEPARTAMENTO'!A:A,'PRECIO TOPE POR DEPARTAMENTO'!N:N),IF($D$5='PRECIO TOPE POR DEPARTAMENTO'!$O$1,_xlfn.XLOOKUP('PROPUESTA ECONOMICA'!C1010,'PRECIO TOPE POR DEPARTAMENTO'!A:A,'PRECIO TOPE POR DEPARTAMENTO'!O:O),IF($D$5='PRECIO TOPE POR DEPARTAMENTO'!$P$1,_xlfn.XLOOKUP('PROPUESTA ECONOMICA'!C1010,'PRECIO TOPE POR DEPARTAMENTO'!A:A,'PRECIO TOPE POR DEPARTAMENTO'!P:P),IF($D$5='PRECIO TOPE POR DEPARTAMENTO'!$Q$1,_xlfn.XLOOKUP('PROPUESTA ECONOMICA'!C1010,'PRECIO TOPE POR DEPARTAMENTO'!A:A,'PRECIO TOPE POR DEPARTAMENTO'!Q:Q),IF($D$5='PRECIO TOPE POR DEPARTAMENTO'!$R$1,_xlfn.XLOOKUP('PROPUESTA ECONOMICA'!C1010,'PRECIO TOPE POR DEPARTAMENTO'!A:A,'PRECIO TOPE POR DEPARTAMENTO'!R:R),IF($D$5='PRECIO TOPE POR DEPARTAMENTO'!$S$1,_xlfn.XLOOKUP('PROPUESTA ECONOMICA'!C1010,'PRECIO TOPE POR DEPARTAMENTO'!A:A,'PRECIO TOPE POR DEPARTAMENTO'!S:S),IF($D$5='PRECIO TOPE POR DEPARTAMENTO'!$T$1,_xlfn.XLOOKUP('PROPUESTA ECONOMICA'!C1010,'PRECIO TOPE POR DEPARTAMENTO'!A:A,'PRECIO TOPE POR DEPARTAMENTO'!T:T),IF($D$5='PRECIO TOPE POR DEPARTAMENTO'!$U$1,_xlfn.XLOOKUP('PROPUESTA ECONOMICA'!C1010,'PRECIO TOPE POR DEPARTAMENTO'!A:A,'PRECIO TOPE POR DEPARTAMENTO'!U:U),IF($D$5='PRECIO TOPE POR DEPARTAMENTO'!$V$1,_xlfn.XLOOKUP('PROPUESTA ECONOMICA'!C1010,'PRECIO TOPE POR DEPARTAMENTO'!A:A,'PRECIO TOPE POR DEPARTAMENTO'!V:V),IF($D$5='PRECIO TOPE POR DEPARTAMENTO'!$W$1,_xlfn.XLOOKUP('PROPUESTA ECONOMICA'!C1010,'PRECIO TOPE POR DEPARTAMENTO'!A:A,'PRECIO TOPE POR DEPARTAMENTO'!W:W),IF($D$5='PRECIO TOPE POR DEPARTAMENTO'!$X$1,_xlfn.XLOOKUP('PROPUESTA ECONOMICA'!C1010,'PRECIO TOPE POR DEPARTAMENTO'!A:A,'PRECIO TOPE POR DEPARTAMENTO'!X:X),IF($D$5='PRECIO TOPE POR DEPARTAMENTO'!$Y$1,_xlfn.XLOOKUP('PROPUESTA ECONOMICA'!C1010,'PRECIO TOPE POR DEPARTAMENTO'!A:A,'PRECIO TOPE POR DEPARTAMENTO'!Y:Y),IF($D$5='PRECIO TOPE POR DEPARTAMENTO'!$Z$1,_xlfn.XLOOKUP('PROPUESTA ECONOMICA'!C1010,'PRECIO TOPE POR DEPARTAMENTO'!A:A,'PRECIO TOPE POR DEPARTAMENTO'!Z:Z),IF($D$5='PRECIO TOPE POR DEPARTAMENTO'!$AA$1,_xlfn.XLOOKUP('PROPUESTA ECONOMICA'!C1010,'PRECIO TOPE POR DEPARTAMENTO'!A:A,'PRECIO TOPE POR DEPARTAMENTO'!AA:AA),IF($D$5='PRECIO TOPE POR DEPARTAMENTO'!$AB$1,_xlfn.XLOOKUP('PROPUESTA ECONOMICA'!C1010,'PRECIO TOPE POR DEPARTAMENTO'!A:A,'PRECIO TOPE POR DEPARTAMENTO'!AB:AB),IF($D$5='PRECIO TOPE POR DEPARTAMENTO'!$AC$1,_xlfn.XLOOKUP('PROPUESTA ECONOMICA'!C1010,'PRECIO TOPE POR DEPARTAMENTO'!A:A,'PRECIO TOPE POR DEPARTAMENTO'!AC:AC),IF($D$5='PRECIO TOPE POR DEPARTAMENTO'!$AD$1,_xlfn.XLOOKUP('PROPUESTA ECONOMICA'!C1010,'PRECIO TOPE POR DEPARTAMENTO'!A:A,'PRECIO TOPE POR DEPARTAMENTO'!AD:AD),IF($D$5='PRECIO TOPE POR DEPARTAMENTO'!$AE$1,_xlfn.XLOOKUP('PROPUESTA ECONOMICA'!C1010,'PRECIO TOPE POR DEPARTAMENTO'!A:A,'PRECIO TOPE POR DEPARTAMENTO'!AE:AE),IF($D$5='PRECIO TOPE POR DEPARTAMENTO'!$AF$1,_xlfn.XLOOKUP('PROPUESTA ECONOMICA'!C1010,'PRECIO TOPE POR DEPARTAMENTO'!A:A,'PRECIO TOPE POR DEPARTAMENTO'!AF:AF),IF($D$5='PRECIO TOPE POR DEPARTAMENTO'!$AG$1,_xlfn.XLOOKUP('PROPUESTA ECONOMICA'!C1010,'PRECIO TOPE POR DEPARTAMENTO'!A:A,'PRECIO TOPE POR DEPARTAMENTO'!AG:AG),IF($D$5='PRECIO TOPE POR DEPARTAMENTO'!$AH$1,_xlfn.XLOOKUP('PROPUESTA ECONOMICA'!C1010,'PRECIO TOPE POR DEPARTAMENTO'!A:A,'PRECIO TOPE POR DEPARTAMENTO'!AH:AH),IF($D$5='PRECIO TOPE POR DEPARTAMENTO'!$AI$1,_xlfn.XLOOKUP('PROPUESTA ECONOMICA'!C1010,'PRECIO TOPE POR DEPARTAMENTO'!A:A,'PRECIO TOPE POR DEPARTAMENTO'!AI:AI),IF($D$5='PRECIO TOPE POR DEPARTAMENTO'!$AJ$1,_xlfn.XLOOKUP('PROPUESTA ECONOMICA'!C1010,'PRECIO TOPE POR DEPARTAMENTO'!A:A,'PRECIO TOPE POR DEPARTAMENTO'!AJ:AJ),)))))))))))))))))))))))))))))))))</f>
        <v>30762</v>
      </c>
      <c r="G1010" s="133"/>
    </row>
    <row r="1011" spans="2:7" ht="16.5">
      <c r="B1011" s="98">
        <v>1000</v>
      </c>
      <c r="C1011" s="122" t="s">
        <v>1119</v>
      </c>
      <c r="D1011" s="6" t="str">
        <f>+_xlfn.XLOOKUP(C1011,'PRECIO TOPE POR DEPARTAMENTO'!A:A,'PRECIO TOPE POR DEPARTAMENTO'!B:B)</f>
        <v>AFINADO IMPERMEABILIZADO MORTERO 1:3 H=4</v>
      </c>
      <c r="E1011" s="46" t="str">
        <f>IF('PRECIO TOPE POR DEPARTAMENTO'!C1001="","",+_xlfn.XLOOKUP(C1011,'PRECIO TOPE POR DEPARTAMENTO'!A:A,'PRECIO TOPE POR DEPARTAMENTO'!C:C))</f>
        <v>M2</v>
      </c>
      <c r="F1011" s="132">
        <f>IF($D$5='PRECIO TOPE POR DEPARTAMENTO'!$D$1,_xlfn.XLOOKUP('PROPUESTA ECONOMICA'!C1011,'PRECIO TOPE POR DEPARTAMENTO'!A:A,'PRECIO TOPE POR DEPARTAMENTO'!D:D),IF($D$5='PRECIO TOPE POR DEPARTAMENTO'!$E$1,_xlfn.XLOOKUP('PROPUESTA ECONOMICA'!C1011,'PRECIO TOPE POR DEPARTAMENTO'!A:A,'PRECIO TOPE POR DEPARTAMENTO'!E:E),IF($D$5='PRECIO TOPE POR DEPARTAMENTO'!$F$1,_xlfn.XLOOKUP('PROPUESTA ECONOMICA'!C1011,'PRECIO TOPE POR DEPARTAMENTO'!A:A,'PRECIO TOPE POR DEPARTAMENTO'!F:F),IF($D$5='PRECIO TOPE POR DEPARTAMENTO'!$G$1,_xlfn.XLOOKUP('PROPUESTA ECONOMICA'!C1011,'PRECIO TOPE POR DEPARTAMENTO'!A:A,'PRECIO TOPE POR DEPARTAMENTO'!G:G),IF($D$5='PRECIO TOPE POR DEPARTAMENTO'!$H$1,_xlfn.XLOOKUP('PROPUESTA ECONOMICA'!C1011,'PRECIO TOPE POR DEPARTAMENTO'!A:A,'PRECIO TOPE POR DEPARTAMENTO'!H:H),IF($D$5='PRECIO TOPE POR DEPARTAMENTO'!$I$1,_xlfn.XLOOKUP('PROPUESTA ECONOMICA'!C1011,'PRECIO TOPE POR DEPARTAMENTO'!A:A,'PRECIO TOPE POR DEPARTAMENTO'!I:I),IF($D$5='PRECIO TOPE POR DEPARTAMENTO'!$J$1,_xlfn.XLOOKUP('PROPUESTA ECONOMICA'!C1011,'PRECIO TOPE POR DEPARTAMENTO'!A:A,'PRECIO TOPE POR DEPARTAMENTO'!J:J),IF($D$5='PRECIO TOPE POR DEPARTAMENTO'!$K$1,_xlfn.XLOOKUP('PROPUESTA ECONOMICA'!C1011,'PRECIO TOPE POR DEPARTAMENTO'!A:A,'PRECIO TOPE POR DEPARTAMENTO'!K:K),IF($D$5='PRECIO TOPE POR DEPARTAMENTO'!$L$1,_xlfn.XLOOKUP('PROPUESTA ECONOMICA'!C1011,'PRECIO TOPE POR DEPARTAMENTO'!A:A,'PRECIO TOPE POR DEPARTAMENTO'!L:L),IF($D$5='PRECIO TOPE POR DEPARTAMENTO'!$M$1,_xlfn.XLOOKUP('PROPUESTA ECONOMICA'!C1011,'PRECIO TOPE POR DEPARTAMENTO'!A:A,'PRECIO TOPE POR DEPARTAMENTO'!M:M),IF($D$5='PRECIO TOPE POR DEPARTAMENTO'!$N$1,_xlfn.XLOOKUP('PROPUESTA ECONOMICA'!C1011,'PRECIO TOPE POR DEPARTAMENTO'!A:A,'PRECIO TOPE POR DEPARTAMENTO'!N:N),IF($D$5='PRECIO TOPE POR DEPARTAMENTO'!$O$1,_xlfn.XLOOKUP('PROPUESTA ECONOMICA'!C1011,'PRECIO TOPE POR DEPARTAMENTO'!A:A,'PRECIO TOPE POR DEPARTAMENTO'!O:O),IF($D$5='PRECIO TOPE POR DEPARTAMENTO'!$P$1,_xlfn.XLOOKUP('PROPUESTA ECONOMICA'!C1011,'PRECIO TOPE POR DEPARTAMENTO'!A:A,'PRECIO TOPE POR DEPARTAMENTO'!P:P),IF($D$5='PRECIO TOPE POR DEPARTAMENTO'!$Q$1,_xlfn.XLOOKUP('PROPUESTA ECONOMICA'!C1011,'PRECIO TOPE POR DEPARTAMENTO'!A:A,'PRECIO TOPE POR DEPARTAMENTO'!Q:Q),IF($D$5='PRECIO TOPE POR DEPARTAMENTO'!$R$1,_xlfn.XLOOKUP('PROPUESTA ECONOMICA'!C1011,'PRECIO TOPE POR DEPARTAMENTO'!A:A,'PRECIO TOPE POR DEPARTAMENTO'!R:R),IF($D$5='PRECIO TOPE POR DEPARTAMENTO'!$S$1,_xlfn.XLOOKUP('PROPUESTA ECONOMICA'!C1011,'PRECIO TOPE POR DEPARTAMENTO'!A:A,'PRECIO TOPE POR DEPARTAMENTO'!S:S),IF($D$5='PRECIO TOPE POR DEPARTAMENTO'!$T$1,_xlfn.XLOOKUP('PROPUESTA ECONOMICA'!C1011,'PRECIO TOPE POR DEPARTAMENTO'!A:A,'PRECIO TOPE POR DEPARTAMENTO'!T:T),IF($D$5='PRECIO TOPE POR DEPARTAMENTO'!$U$1,_xlfn.XLOOKUP('PROPUESTA ECONOMICA'!C1011,'PRECIO TOPE POR DEPARTAMENTO'!A:A,'PRECIO TOPE POR DEPARTAMENTO'!U:U),IF($D$5='PRECIO TOPE POR DEPARTAMENTO'!$V$1,_xlfn.XLOOKUP('PROPUESTA ECONOMICA'!C1011,'PRECIO TOPE POR DEPARTAMENTO'!A:A,'PRECIO TOPE POR DEPARTAMENTO'!V:V),IF($D$5='PRECIO TOPE POR DEPARTAMENTO'!$W$1,_xlfn.XLOOKUP('PROPUESTA ECONOMICA'!C1011,'PRECIO TOPE POR DEPARTAMENTO'!A:A,'PRECIO TOPE POR DEPARTAMENTO'!W:W),IF($D$5='PRECIO TOPE POR DEPARTAMENTO'!$X$1,_xlfn.XLOOKUP('PROPUESTA ECONOMICA'!C1011,'PRECIO TOPE POR DEPARTAMENTO'!A:A,'PRECIO TOPE POR DEPARTAMENTO'!X:X),IF($D$5='PRECIO TOPE POR DEPARTAMENTO'!$Y$1,_xlfn.XLOOKUP('PROPUESTA ECONOMICA'!C1011,'PRECIO TOPE POR DEPARTAMENTO'!A:A,'PRECIO TOPE POR DEPARTAMENTO'!Y:Y),IF($D$5='PRECIO TOPE POR DEPARTAMENTO'!$Z$1,_xlfn.XLOOKUP('PROPUESTA ECONOMICA'!C1011,'PRECIO TOPE POR DEPARTAMENTO'!A:A,'PRECIO TOPE POR DEPARTAMENTO'!Z:Z),IF($D$5='PRECIO TOPE POR DEPARTAMENTO'!$AA$1,_xlfn.XLOOKUP('PROPUESTA ECONOMICA'!C1011,'PRECIO TOPE POR DEPARTAMENTO'!A:A,'PRECIO TOPE POR DEPARTAMENTO'!AA:AA),IF($D$5='PRECIO TOPE POR DEPARTAMENTO'!$AB$1,_xlfn.XLOOKUP('PROPUESTA ECONOMICA'!C1011,'PRECIO TOPE POR DEPARTAMENTO'!A:A,'PRECIO TOPE POR DEPARTAMENTO'!AB:AB),IF($D$5='PRECIO TOPE POR DEPARTAMENTO'!$AC$1,_xlfn.XLOOKUP('PROPUESTA ECONOMICA'!C1011,'PRECIO TOPE POR DEPARTAMENTO'!A:A,'PRECIO TOPE POR DEPARTAMENTO'!AC:AC),IF($D$5='PRECIO TOPE POR DEPARTAMENTO'!$AD$1,_xlfn.XLOOKUP('PROPUESTA ECONOMICA'!C1011,'PRECIO TOPE POR DEPARTAMENTO'!A:A,'PRECIO TOPE POR DEPARTAMENTO'!AD:AD),IF($D$5='PRECIO TOPE POR DEPARTAMENTO'!$AE$1,_xlfn.XLOOKUP('PROPUESTA ECONOMICA'!C1011,'PRECIO TOPE POR DEPARTAMENTO'!A:A,'PRECIO TOPE POR DEPARTAMENTO'!AE:AE),IF($D$5='PRECIO TOPE POR DEPARTAMENTO'!$AF$1,_xlfn.XLOOKUP('PROPUESTA ECONOMICA'!C1011,'PRECIO TOPE POR DEPARTAMENTO'!A:A,'PRECIO TOPE POR DEPARTAMENTO'!AF:AF),IF($D$5='PRECIO TOPE POR DEPARTAMENTO'!$AG$1,_xlfn.XLOOKUP('PROPUESTA ECONOMICA'!C1011,'PRECIO TOPE POR DEPARTAMENTO'!A:A,'PRECIO TOPE POR DEPARTAMENTO'!AG:AG),IF($D$5='PRECIO TOPE POR DEPARTAMENTO'!$AH$1,_xlfn.XLOOKUP('PROPUESTA ECONOMICA'!C1011,'PRECIO TOPE POR DEPARTAMENTO'!A:A,'PRECIO TOPE POR DEPARTAMENTO'!AH:AH),IF($D$5='PRECIO TOPE POR DEPARTAMENTO'!$AI$1,_xlfn.XLOOKUP('PROPUESTA ECONOMICA'!C1011,'PRECIO TOPE POR DEPARTAMENTO'!A:A,'PRECIO TOPE POR DEPARTAMENTO'!AI:AI),IF($D$5='PRECIO TOPE POR DEPARTAMENTO'!$AJ$1,_xlfn.XLOOKUP('PROPUESTA ECONOMICA'!C1011,'PRECIO TOPE POR DEPARTAMENTO'!A:A,'PRECIO TOPE POR DEPARTAMENTO'!AJ:AJ),)))))))))))))))))))))))))))))))))</f>
        <v>24875</v>
      </c>
      <c r="G1011" s="133"/>
    </row>
    <row r="1012" spans="2:7" ht="16.5">
      <c r="B1012" s="98">
        <v>1001</v>
      </c>
      <c r="C1012" s="122" t="s">
        <v>1121</v>
      </c>
      <c r="D1012" s="6" t="str">
        <f>+_xlfn.XLOOKUP(C1012,'PRECIO TOPE POR DEPARTAMENTO'!A:A,'PRECIO TOPE POR DEPARTAMENTO'!B:B)</f>
        <v>AFINADO PISOS VINISOL MORTERO 1:4 H=4 cm</v>
      </c>
      <c r="E1012" s="46" t="str">
        <f>IF('PRECIO TOPE POR DEPARTAMENTO'!C1002="","",+_xlfn.XLOOKUP(C1012,'PRECIO TOPE POR DEPARTAMENTO'!A:A,'PRECIO TOPE POR DEPARTAMENTO'!C:C))</f>
        <v>M2</v>
      </c>
      <c r="F1012" s="132">
        <f>IF($D$5='PRECIO TOPE POR DEPARTAMENTO'!$D$1,_xlfn.XLOOKUP('PROPUESTA ECONOMICA'!C1012,'PRECIO TOPE POR DEPARTAMENTO'!A:A,'PRECIO TOPE POR DEPARTAMENTO'!D:D),IF($D$5='PRECIO TOPE POR DEPARTAMENTO'!$E$1,_xlfn.XLOOKUP('PROPUESTA ECONOMICA'!C1012,'PRECIO TOPE POR DEPARTAMENTO'!A:A,'PRECIO TOPE POR DEPARTAMENTO'!E:E),IF($D$5='PRECIO TOPE POR DEPARTAMENTO'!$F$1,_xlfn.XLOOKUP('PROPUESTA ECONOMICA'!C1012,'PRECIO TOPE POR DEPARTAMENTO'!A:A,'PRECIO TOPE POR DEPARTAMENTO'!F:F),IF($D$5='PRECIO TOPE POR DEPARTAMENTO'!$G$1,_xlfn.XLOOKUP('PROPUESTA ECONOMICA'!C1012,'PRECIO TOPE POR DEPARTAMENTO'!A:A,'PRECIO TOPE POR DEPARTAMENTO'!G:G),IF($D$5='PRECIO TOPE POR DEPARTAMENTO'!$H$1,_xlfn.XLOOKUP('PROPUESTA ECONOMICA'!C1012,'PRECIO TOPE POR DEPARTAMENTO'!A:A,'PRECIO TOPE POR DEPARTAMENTO'!H:H),IF($D$5='PRECIO TOPE POR DEPARTAMENTO'!$I$1,_xlfn.XLOOKUP('PROPUESTA ECONOMICA'!C1012,'PRECIO TOPE POR DEPARTAMENTO'!A:A,'PRECIO TOPE POR DEPARTAMENTO'!I:I),IF($D$5='PRECIO TOPE POR DEPARTAMENTO'!$J$1,_xlfn.XLOOKUP('PROPUESTA ECONOMICA'!C1012,'PRECIO TOPE POR DEPARTAMENTO'!A:A,'PRECIO TOPE POR DEPARTAMENTO'!J:J),IF($D$5='PRECIO TOPE POR DEPARTAMENTO'!$K$1,_xlfn.XLOOKUP('PROPUESTA ECONOMICA'!C1012,'PRECIO TOPE POR DEPARTAMENTO'!A:A,'PRECIO TOPE POR DEPARTAMENTO'!K:K),IF($D$5='PRECIO TOPE POR DEPARTAMENTO'!$L$1,_xlfn.XLOOKUP('PROPUESTA ECONOMICA'!C1012,'PRECIO TOPE POR DEPARTAMENTO'!A:A,'PRECIO TOPE POR DEPARTAMENTO'!L:L),IF($D$5='PRECIO TOPE POR DEPARTAMENTO'!$M$1,_xlfn.XLOOKUP('PROPUESTA ECONOMICA'!C1012,'PRECIO TOPE POR DEPARTAMENTO'!A:A,'PRECIO TOPE POR DEPARTAMENTO'!M:M),IF($D$5='PRECIO TOPE POR DEPARTAMENTO'!$N$1,_xlfn.XLOOKUP('PROPUESTA ECONOMICA'!C1012,'PRECIO TOPE POR DEPARTAMENTO'!A:A,'PRECIO TOPE POR DEPARTAMENTO'!N:N),IF($D$5='PRECIO TOPE POR DEPARTAMENTO'!$O$1,_xlfn.XLOOKUP('PROPUESTA ECONOMICA'!C1012,'PRECIO TOPE POR DEPARTAMENTO'!A:A,'PRECIO TOPE POR DEPARTAMENTO'!O:O),IF($D$5='PRECIO TOPE POR DEPARTAMENTO'!$P$1,_xlfn.XLOOKUP('PROPUESTA ECONOMICA'!C1012,'PRECIO TOPE POR DEPARTAMENTO'!A:A,'PRECIO TOPE POR DEPARTAMENTO'!P:P),IF($D$5='PRECIO TOPE POR DEPARTAMENTO'!$Q$1,_xlfn.XLOOKUP('PROPUESTA ECONOMICA'!C1012,'PRECIO TOPE POR DEPARTAMENTO'!A:A,'PRECIO TOPE POR DEPARTAMENTO'!Q:Q),IF($D$5='PRECIO TOPE POR DEPARTAMENTO'!$R$1,_xlfn.XLOOKUP('PROPUESTA ECONOMICA'!C1012,'PRECIO TOPE POR DEPARTAMENTO'!A:A,'PRECIO TOPE POR DEPARTAMENTO'!R:R),IF($D$5='PRECIO TOPE POR DEPARTAMENTO'!$S$1,_xlfn.XLOOKUP('PROPUESTA ECONOMICA'!C1012,'PRECIO TOPE POR DEPARTAMENTO'!A:A,'PRECIO TOPE POR DEPARTAMENTO'!S:S),IF($D$5='PRECIO TOPE POR DEPARTAMENTO'!$T$1,_xlfn.XLOOKUP('PROPUESTA ECONOMICA'!C1012,'PRECIO TOPE POR DEPARTAMENTO'!A:A,'PRECIO TOPE POR DEPARTAMENTO'!T:T),IF($D$5='PRECIO TOPE POR DEPARTAMENTO'!$U$1,_xlfn.XLOOKUP('PROPUESTA ECONOMICA'!C1012,'PRECIO TOPE POR DEPARTAMENTO'!A:A,'PRECIO TOPE POR DEPARTAMENTO'!U:U),IF($D$5='PRECIO TOPE POR DEPARTAMENTO'!$V$1,_xlfn.XLOOKUP('PROPUESTA ECONOMICA'!C1012,'PRECIO TOPE POR DEPARTAMENTO'!A:A,'PRECIO TOPE POR DEPARTAMENTO'!V:V),IF($D$5='PRECIO TOPE POR DEPARTAMENTO'!$W$1,_xlfn.XLOOKUP('PROPUESTA ECONOMICA'!C1012,'PRECIO TOPE POR DEPARTAMENTO'!A:A,'PRECIO TOPE POR DEPARTAMENTO'!W:W),IF($D$5='PRECIO TOPE POR DEPARTAMENTO'!$X$1,_xlfn.XLOOKUP('PROPUESTA ECONOMICA'!C1012,'PRECIO TOPE POR DEPARTAMENTO'!A:A,'PRECIO TOPE POR DEPARTAMENTO'!X:X),IF($D$5='PRECIO TOPE POR DEPARTAMENTO'!$Y$1,_xlfn.XLOOKUP('PROPUESTA ECONOMICA'!C1012,'PRECIO TOPE POR DEPARTAMENTO'!A:A,'PRECIO TOPE POR DEPARTAMENTO'!Y:Y),IF($D$5='PRECIO TOPE POR DEPARTAMENTO'!$Z$1,_xlfn.XLOOKUP('PROPUESTA ECONOMICA'!C1012,'PRECIO TOPE POR DEPARTAMENTO'!A:A,'PRECIO TOPE POR DEPARTAMENTO'!Z:Z),IF($D$5='PRECIO TOPE POR DEPARTAMENTO'!$AA$1,_xlfn.XLOOKUP('PROPUESTA ECONOMICA'!C1012,'PRECIO TOPE POR DEPARTAMENTO'!A:A,'PRECIO TOPE POR DEPARTAMENTO'!AA:AA),IF($D$5='PRECIO TOPE POR DEPARTAMENTO'!$AB$1,_xlfn.XLOOKUP('PROPUESTA ECONOMICA'!C1012,'PRECIO TOPE POR DEPARTAMENTO'!A:A,'PRECIO TOPE POR DEPARTAMENTO'!AB:AB),IF($D$5='PRECIO TOPE POR DEPARTAMENTO'!$AC$1,_xlfn.XLOOKUP('PROPUESTA ECONOMICA'!C1012,'PRECIO TOPE POR DEPARTAMENTO'!A:A,'PRECIO TOPE POR DEPARTAMENTO'!AC:AC),IF($D$5='PRECIO TOPE POR DEPARTAMENTO'!$AD$1,_xlfn.XLOOKUP('PROPUESTA ECONOMICA'!C1012,'PRECIO TOPE POR DEPARTAMENTO'!A:A,'PRECIO TOPE POR DEPARTAMENTO'!AD:AD),IF($D$5='PRECIO TOPE POR DEPARTAMENTO'!$AE$1,_xlfn.XLOOKUP('PROPUESTA ECONOMICA'!C1012,'PRECIO TOPE POR DEPARTAMENTO'!A:A,'PRECIO TOPE POR DEPARTAMENTO'!AE:AE),IF($D$5='PRECIO TOPE POR DEPARTAMENTO'!$AF$1,_xlfn.XLOOKUP('PROPUESTA ECONOMICA'!C1012,'PRECIO TOPE POR DEPARTAMENTO'!A:A,'PRECIO TOPE POR DEPARTAMENTO'!AF:AF),IF($D$5='PRECIO TOPE POR DEPARTAMENTO'!$AG$1,_xlfn.XLOOKUP('PROPUESTA ECONOMICA'!C1012,'PRECIO TOPE POR DEPARTAMENTO'!A:A,'PRECIO TOPE POR DEPARTAMENTO'!AG:AG),IF($D$5='PRECIO TOPE POR DEPARTAMENTO'!$AH$1,_xlfn.XLOOKUP('PROPUESTA ECONOMICA'!C1012,'PRECIO TOPE POR DEPARTAMENTO'!A:A,'PRECIO TOPE POR DEPARTAMENTO'!AH:AH),IF($D$5='PRECIO TOPE POR DEPARTAMENTO'!$AI$1,_xlfn.XLOOKUP('PROPUESTA ECONOMICA'!C1012,'PRECIO TOPE POR DEPARTAMENTO'!A:A,'PRECIO TOPE POR DEPARTAMENTO'!AI:AI),IF($D$5='PRECIO TOPE POR DEPARTAMENTO'!$AJ$1,_xlfn.XLOOKUP('PROPUESTA ECONOMICA'!C1012,'PRECIO TOPE POR DEPARTAMENTO'!A:A,'PRECIO TOPE POR DEPARTAMENTO'!AJ:AJ),)))))))))))))))))))))))))))))))))</f>
        <v>22876</v>
      </c>
      <c r="G1012" s="133"/>
    </row>
    <row r="1013" spans="2:7" ht="16.5">
      <c r="B1013" s="98">
        <v>1002</v>
      </c>
      <c r="C1013" s="122" t="s">
        <v>1123</v>
      </c>
      <c r="D1013" s="6" t="str">
        <f>+_xlfn.XLOOKUP(C1013,'PRECIO TOPE POR DEPARTAMENTO'!A:A,'PRECIO TOPE POR DEPARTAMENTO'!B:B)</f>
        <v>AFINADO TERRAZAS MORTERO 1:4 H=8 cm</v>
      </c>
      <c r="E1013" s="46" t="str">
        <f>IF('PRECIO TOPE POR DEPARTAMENTO'!C1003="","",+_xlfn.XLOOKUP(C1013,'PRECIO TOPE POR DEPARTAMENTO'!A:A,'PRECIO TOPE POR DEPARTAMENTO'!C:C))</f>
        <v>M2</v>
      </c>
      <c r="F1013" s="132">
        <f>IF($D$5='PRECIO TOPE POR DEPARTAMENTO'!$D$1,_xlfn.XLOOKUP('PROPUESTA ECONOMICA'!C1013,'PRECIO TOPE POR DEPARTAMENTO'!A:A,'PRECIO TOPE POR DEPARTAMENTO'!D:D),IF($D$5='PRECIO TOPE POR DEPARTAMENTO'!$E$1,_xlfn.XLOOKUP('PROPUESTA ECONOMICA'!C1013,'PRECIO TOPE POR DEPARTAMENTO'!A:A,'PRECIO TOPE POR DEPARTAMENTO'!E:E),IF($D$5='PRECIO TOPE POR DEPARTAMENTO'!$F$1,_xlfn.XLOOKUP('PROPUESTA ECONOMICA'!C1013,'PRECIO TOPE POR DEPARTAMENTO'!A:A,'PRECIO TOPE POR DEPARTAMENTO'!F:F),IF($D$5='PRECIO TOPE POR DEPARTAMENTO'!$G$1,_xlfn.XLOOKUP('PROPUESTA ECONOMICA'!C1013,'PRECIO TOPE POR DEPARTAMENTO'!A:A,'PRECIO TOPE POR DEPARTAMENTO'!G:G),IF($D$5='PRECIO TOPE POR DEPARTAMENTO'!$H$1,_xlfn.XLOOKUP('PROPUESTA ECONOMICA'!C1013,'PRECIO TOPE POR DEPARTAMENTO'!A:A,'PRECIO TOPE POR DEPARTAMENTO'!H:H),IF($D$5='PRECIO TOPE POR DEPARTAMENTO'!$I$1,_xlfn.XLOOKUP('PROPUESTA ECONOMICA'!C1013,'PRECIO TOPE POR DEPARTAMENTO'!A:A,'PRECIO TOPE POR DEPARTAMENTO'!I:I),IF($D$5='PRECIO TOPE POR DEPARTAMENTO'!$J$1,_xlfn.XLOOKUP('PROPUESTA ECONOMICA'!C1013,'PRECIO TOPE POR DEPARTAMENTO'!A:A,'PRECIO TOPE POR DEPARTAMENTO'!J:J),IF($D$5='PRECIO TOPE POR DEPARTAMENTO'!$K$1,_xlfn.XLOOKUP('PROPUESTA ECONOMICA'!C1013,'PRECIO TOPE POR DEPARTAMENTO'!A:A,'PRECIO TOPE POR DEPARTAMENTO'!K:K),IF($D$5='PRECIO TOPE POR DEPARTAMENTO'!$L$1,_xlfn.XLOOKUP('PROPUESTA ECONOMICA'!C1013,'PRECIO TOPE POR DEPARTAMENTO'!A:A,'PRECIO TOPE POR DEPARTAMENTO'!L:L),IF($D$5='PRECIO TOPE POR DEPARTAMENTO'!$M$1,_xlfn.XLOOKUP('PROPUESTA ECONOMICA'!C1013,'PRECIO TOPE POR DEPARTAMENTO'!A:A,'PRECIO TOPE POR DEPARTAMENTO'!M:M),IF($D$5='PRECIO TOPE POR DEPARTAMENTO'!$N$1,_xlfn.XLOOKUP('PROPUESTA ECONOMICA'!C1013,'PRECIO TOPE POR DEPARTAMENTO'!A:A,'PRECIO TOPE POR DEPARTAMENTO'!N:N),IF($D$5='PRECIO TOPE POR DEPARTAMENTO'!$O$1,_xlfn.XLOOKUP('PROPUESTA ECONOMICA'!C1013,'PRECIO TOPE POR DEPARTAMENTO'!A:A,'PRECIO TOPE POR DEPARTAMENTO'!O:O),IF($D$5='PRECIO TOPE POR DEPARTAMENTO'!$P$1,_xlfn.XLOOKUP('PROPUESTA ECONOMICA'!C1013,'PRECIO TOPE POR DEPARTAMENTO'!A:A,'PRECIO TOPE POR DEPARTAMENTO'!P:P),IF($D$5='PRECIO TOPE POR DEPARTAMENTO'!$Q$1,_xlfn.XLOOKUP('PROPUESTA ECONOMICA'!C1013,'PRECIO TOPE POR DEPARTAMENTO'!A:A,'PRECIO TOPE POR DEPARTAMENTO'!Q:Q),IF($D$5='PRECIO TOPE POR DEPARTAMENTO'!$R$1,_xlfn.XLOOKUP('PROPUESTA ECONOMICA'!C1013,'PRECIO TOPE POR DEPARTAMENTO'!A:A,'PRECIO TOPE POR DEPARTAMENTO'!R:R),IF($D$5='PRECIO TOPE POR DEPARTAMENTO'!$S$1,_xlfn.XLOOKUP('PROPUESTA ECONOMICA'!C1013,'PRECIO TOPE POR DEPARTAMENTO'!A:A,'PRECIO TOPE POR DEPARTAMENTO'!S:S),IF($D$5='PRECIO TOPE POR DEPARTAMENTO'!$T$1,_xlfn.XLOOKUP('PROPUESTA ECONOMICA'!C1013,'PRECIO TOPE POR DEPARTAMENTO'!A:A,'PRECIO TOPE POR DEPARTAMENTO'!T:T),IF($D$5='PRECIO TOPE POR DEPARTAMENTO'!$U$1,_xlfn.XLOOKUP('PROPUESTA ECONOMICA'!C1013,'PRECIO TOPE POR DEPARTAMENTO'!A:A,'PRECIO TOPE POR DEPARTAMENTO'!U:U),IF($D$5='PRECIO TOPE POR DEPARTAMENTO'!$V$1,_xlfn.XLOOKUP('PROPUESTA ECONOMICA'!C1013,'PRECIO TOPE POR DEPARTAMENTO'!A:A,'PRECIO TOPE POR DEPARTAMENTO'!V:V),IF($D$5='PRECIO TOPE POR DEPARTAMENTO'!$W$1,_xlfn.XLOOKUP('PROPUESTA ECONOMICA'!C1013,'PRECIO TOPE POR DEPARTAMENTO'!A:A,'PRECIO TOPE POR DEPARTAMENTO'!W:W),IF($D$5='PRECIO TOPE POR DEPARTAMENTO'!$X$1,_xlfn.XLOOKUP('PROPUESTA ECONOMICA'!C1013,'PRECIO TOPE POR DEPARTAMENTO'!A:A,'PRECIO TOPE POR DEPARTAMENTO'!X:X),IF($D$5='PRECIO TOPE POR DEPARTAMENTO'!$Y$1,_xlfn.XLOOKUP('PROPUESTA ECONOMICA'!C1013,'PRECIO TOPE POR DEPARTAMENTO'!A:A,'PRECIO TOPE POR DEPARTAMENTO'!Y:Y),IF($D$5='PRECIO TOPE POR DEPARTAMENTO'!$Z$1,_xlfn.XLOOKUP('PROPUESTA ECONOMICA'!C1013,'PRECIO TOPE POR DEPARTAMENTO'!A:A,'PRECIO TOPE POR DEPARTAMENTO'!Z:Z),IF($D$5='PRECIO TOPE POR DEPARTAMENTO'!$AA$1,_xlfn.XLOOKUP('PROPUESTA ECONOMICA'!C1013,'PRECIO TOPE POR DEPARTAMENTO'!A:A,'PRECIO TOPE POR DEPARTAMENTO'!AA:AA),IF($D$5='PRECIO TOPE POR DEPARTAMENTO'!$AB$1,_xlfn.XLOOKUP('PROPUESTA ECONOMICA'!C1013,'PRECIO TOPE POR DEPARTAMENTO'!A:A,'PRECIO TOPE POR DEPARTAMENTO'!AB:AB),IF($D$5='PRECIO TOPE POR DEPARTAMENTO'!$AC$1,_xlfn.XLOOKUP('PROPUESTA ECONOMICA'!C1013,'PRECIO TOPE POR DEPARTAMENTO'!A:A,'PRECIO TOPE POR DEPARTAMENTO'!AC:AC),IF($D$5='PRECIO TOPE POR DEPARTAMENTO'!$AD$1,_xlfn.XLOOKUP('PROPUESTA ECONOMICA'!C1013,'PRECIO TOPE POR DEPARTAMENTO'!A:A,'PRECIO TOPE POR DEPARTAMENTO'!AD:AD),IF($D$5='PRECIO TOPE POR DEPARTAMENTO'!$AE$1,_xlfn.XLOOKUP('PROPUESTA ECONOMICA'!C1013,'PRECIO TOPE POR DEPARTAMENTO'!A:A,'PRECIO TOPE POR DEPARTAMENTO'!AE:AE),IF($D$5='PRECIO TOPE POR DEPARTAMENTO'!$AF$1,_xlfn.XLOOKUP('PROPUESTA ECONOMICA'!C1013,'PRECIO TOPE POR DEPARTAMENTO'!A:A,'PRECIO TOPE POR DEPARTAMENTO'!AF:AF),IF($D$5='PRECIO TOPE POR DEPARTAMENTO'!$AG$1,_xlfn.XLOOKUP('PROPUESTA ECONOMICA'!C1013,'PRECIO TOPE POR DEPARTAMENTO'!A:A,'PRECIO TOPE POR DEPARTAMENTO'!AG:AG),IF($D$5='PRECIO TOPE POR DEPARTAMENTO'!$AH$1,_xlfn.XLOOKUP('PROPUESTA ECONOMICA'!C1013,'PRECIO TOPE POR DEPARTAMENTO'!A:A,'PRECIO TOPE POR DEPARTAMENTO'!AH:AH),IF($D$5='PRECIO TOPE POR DEPARTAMENTO'!$AI$1,_xlfn.XLOOKUP('PROPUESTA ECONOMICA'!C1013,'PRECIO TOPE POR DEPARTAMENTO'!A:A,'PRECIO TOPE POR DEPARTAMENTO'!AI:AI),IF($D$5='PRECIO TOPE POR DEPARTAMENTO'!$AJ$1,_xlfn.XLOOKUP('PROPUESTA ECONOMICA'!C1013,'PRECIO TOPE POR DEPARTAMENTO'!A:A,'PRECIO TOPE POR DEPARTAMENTO'!AJ:AJ),)))))))))))))))))))))))))))))))))</f>
        <v>41480</v>
      </c>
      <c r="G1013" s="133"/>
    </row>
    <row r="1014" spans="2:7" ht="16.5">
      <c r="B1014" s="98">
        <v>1003</v>
      </c>
      <c r="C1014" s="122" t="s">
        <v>1125</v>
      </c>
      <c r="D1014" s="6" t="str">
        <f>+_xlfn.XLOOKUP(C1014,'PRECIO TOPE POR DEPARTAMENTO'!A:A,'PRECIO TOPE POR DEPARTAMENTO'!B:B)</f>
        <v>CEMENTO ESMALTADO MORTERO 1:4 H=1.5 cm</v>
      </c>
      <c r="E1014" s="46" t="str">
        <f>IF('PRECIO TOPE POR DEPARTAMENTO'!C1004="","",+_xlfn.XLOOKUP(C1014,'PRECIO TOPE POR DEPARTAMENTO'!A:A,'PRECIO TOPE POR DEPARTAMENTO'!C:C))</f>
        <v>M2</v>
      </c>
      <c r="F1014" s="132">
        <f>IF($D$5='PRECIO TOPE POR DEPARTAMENTO'!$D$1,_xlfn.XLOOKUP('PROPUESTA ECONOMICA'!C1014,'PRECIO TOPE POR DEPARTAMENTO'!A:A,'PRECIO TOPE POR DEPARTAMENTO'!D:D),IF($D$5='PRECIO TOPE POR DEPARTAMENTO'!$E$1,_xlfn.XLOOKUP('PROPUESTA ECONOMICA'!C1014,'PRECIO TOPE POR DEPARTAMENTO'!A:A,'PRECIO TOPE POR DEPARTAMENTO'!E:E),IF($D$5='PRECIO TOPE POR DEPARTAMENTO'!$F$1,_xlfn.XLOOKUP('PROPUESTA ECONOMICA'!C1014,'PRECIO TOPE POR DEPARTAMENTO'!A:A,'PRECIO TOPE POR DEPARTAMENTO'!F:F),IF($D$5='PRECIO TOPE POR DEPARTAMENTO'!$G$1,_xlfn.XLOOKUP('PROPUESTA ECONOMICA'!C1014,'PRECIO TOPE POR DEPARTAMENTO'!A:A,'PRECIO TOPE POR DEPARTAMENTO'!G:G),IF($D$5='PRECIO TOPE POR DEPARTAMENTO'!$H$1,_xlfn.XLOOKUP('PROPUESTA ECONOMICA'!C1014,'PRECIO TOPE POR DEPARTAMENTO'!A:A,'PRECIO TOPE POR DEPARTAMENTO'!H:H),IF($D$5='PRECIO TOPE POR DEPARTAMENTO'!$I$1,_xlfn.XLOOKUP('PROPUESTA ECONOMICA'!C1014,'PRECIO TOPE POR DEPARTAMENTO'!A:A,'PRECIO TOPE POR DEPARTAMENTO'!I:I),IF($D$5='PRECIO TOPE POR DEPARTAMENTO'!$J$1,_xlfn.XLOOKUP('PROPUESTA ECONOMICA'!C1014,'PRECIO TOPE POR DEPARTAMENTO'!A:A,'PRECIO TOPE POR DEPARTAMENTO'!J:J),IF($D$5='PRECIO TOPE POR DEPARTAMENTO'!$K$1,_xlfn.XLOOKUP('PROPUESTA ECONOMICA'!C1014,'PRECIO TOPE POR DEPARTAMENTO'!A:A,'PRECIO TOPE POR DEPARTAMENTO'!K:K),IF($D$5='PRECIO TOPE POR DEPARTAMENTO'!$L$1,_xlfn.XLOOKUP('PROPUESTA ECONOMICA'!C1014,'PRECIO TOPE POR DEPARTAMENTO'!A:A,'PRECIO TOPE POR DEPARTAMENTO'!L:L),IF($D$5='PRECIO TOPE POR DEPARTAMENTO'!$M$1,_xlfn.XLOOKUP('PROPUESTA ECONOMICA'!C1014,'PRECIO TOPE POR DEPARTAMENTO'!A:A,'PRECIO TOPE POR DEPARTAMENTO'!M:M),IF($D$5='PRECIO TOPE POR DEPARTAMENTO'!$N$1,_xlfn.XLOOKUP('PROPUESTA ECONOMICA'!C1014,'PRECIO TOPE POR DEPARTAMENTO'!A:A,'PRECIO TOPE POR DEPARTAMENTO'!N:N),IF($D$5='PRECIO TOPE POR DEPARTAMENTO'!$O$1,_xlfn.XLOOKUP('PROPUESTA ECONOMICA'!C1014,'PRECIO TOPE POR DEPARTAMENTO'!A:A,'PRECIO TOPE POR DEPARTAMENTO'!O:O),IF($D$5='PRECIO TOPE POR DEPARTAMENTO'!$P$1,_xlfn.XLOOKUP('PROPUESTA ECONOMICA'!C1014,'PRECIO TOPE POR DEPARTAMENTO'!A:A,'PRECIO TOPE POR DEPARTAMENTO'!P:P),IF($D$5='PRECIO TOPE POR DEPARTAMENTO'!$Q$1,_xlfn.XLOOKUP('PROPUESTA ECONOMICA'!C1014,'PRECIO TOPE POR DEPARTAMENTO'!A:A,'PRECIO TOPE POR DEPARTAMENTO'!Q:Q),IF($D$5='PRECIO TOPE POR DEPARTAMENTO'!$R$1,_xlfn.XLOOKUP('PROPUESTA ECONOMICA'!C1014,'PRECIO TOPE POR DEPARTAMENTO'!A:A,'PRECIO TOPE POR DEPARTAMENTO'!R:R),IF($D$5='PRECIO TOPE POR DEPARTAMENTO'!$S$1,_xlfn.XLOOKUP('PROPUESTA ECONOMICA'!C1014,'PRECIO TOPE POR DEPARTAMENTO'!A:A,'PRECIO TOPE POR DEPARTAMENTO'!S:S),IF($D$5='PRECIO TOPE POR DEPARTAMENTO'!$T$1,_xlfn.XLOOKUP('PROPUESTA ECONOMICA'!C1014,'PRECIO TOPE POR DEPARTAMENTO'!A:A,'PRECIO TOPE POR DEPARTAMENTO'!T:T),IF($D$5='PRECIO TOPE POR DEPARTAMENTO'!$U$1,_xlfn.XLOOKUP('PROPUESTA ECONOMICA'!C1014,'PRECIO TOPE POR DEPARTAMENTO'!A:A,'PRECIO TOPE POR DEPARTAMENTO'!U:U),IF($D$5='PRECIO TOPE POR DEPARTAMENTO'!$V$1,_xlfn.XLOOKUP('PROPUESTA ECONOMICA'!C1014,'PRECIO TOPE POR DEPARTAMENTO'!A:A,'PRECIO TOPE POR DEPARTAMENTO'!V:V),IF($D$5='PRECIO TOPE POR DEPARTAMENTO'!$W$1,_xlfn.XLOOKUP('PROPUESTA ECONOMICA'!C1014,'PRECIO TOPE POR DEPARTAMENTO'!A:A,'PRECIO TOPE POR DEPARTAMENTO'!W:W),IF($D$5='PRECIO TOPE POR DEPARTAMENTO'!$X$1,_xlfn.XLOOKUP('PROPUESTA ECONOMICA'!C1014,'PRECIO TOPE POR DEPARTAMENTO'!A:A,'PRECIO TOPE POR DEPARTAMENTO'!X:X),IF($D$5='PRECIO TOPE POR DEPARTAMENTO'!$Y$1,_xlfn.XLOOKUP('PROPUESTA ECONOMICA'!C1014,'PRECIO TOPE POR DEPARTAMENTO'!A:A,'PRECIO TOPE POR DEPARTAMENTO'!Y:Y),IF($D$5='PRECIO TOPE POR DEPARTAMENTO'!$Z$1,_xlfn.XLOOKUP('PROPUESTA ECONOMICA'!C1014,'PRECIO TOPE POR DEPARTAMENTO'!A:A,'PRECIO TOPE POR DEPARTAMENTO'!Z:Z),IF($D$5='PRECIO TOPE POR DEPARTAMENTO'!$AA$1,_xlfn.XLOOKUP('PROPUESTA ECONOMICA'!C1014,'PRECIO TOPE POR DEPARTAMENTO'!A:A,'PRECIO TOPE POR DEPARTAMENTO'!AA:AA),IF($D$5='PRECIO TOPE POR DEPARTAMENTO'!$AB$1,_xlfn.XLOOKUP('PROPUESTA ECONOMICA'!C1014,'PRECIO TOPE POR DEPARTAMENTO'!A:A,'PRECIO TOPE POR DEPARTAMENTO'!AB:AB),IF($D$5='PRECIO TOPE POR DEPARTAMENTO'!$AC$1,_xlfn.XLOOKUP('PROPUESTA ECONOMICA'!C1014,'PRECIO TOPE POR DEPARTAMENTO'!A:A,'PRECIO TOPE POR DEPARTAMENTO'!AC:AC),IF($D$5='PRECIO TOPE POR DEPARTAMENTO'!$AD$1,_xlfn.XLOOKUP('PROPUESTA ECONOMICA'!C1014,'PRECIO TOPE POR DEPARTAMENTO'!A:A,'PRECIO TOPE POR DEPARTAMENTO'!AD:AD),IF($D$5='PRECIO TOPE POR DEPARTAMENTO'!$AE$1,_xlfn.XLOOKUP('PROPUESTA ECONOMICA'!C1014,'PRECIO TOPE POR DEPARTAMENTO'!A:A,'PRECIO TOPE POR DEPARTAMENTO'!AE:AE),IF($D$5='PRECIO TOPE POR DEPARTAMENTO'!$AF$1,_xlfn.XLOOKUP('PROPUESTA ECONOMICA'!C1014,'PRECIO TOPE POR DEPARTAMENTO'!A:A,'PRECIO TOPE POR DEPARTAMENTO'!AF:AF),IF($D$5='PRECIO TOPE POR DEPARTAMENTO'!$AG$1,_xlfn.XLOOKUP('PROPUESTA ECONOMICA'!C1014,'PRECIO TOPE POR DEPARTAMENTO'!A:A,'PRECIO TOPE POR DEPARTAMENTO'!AG:AG),IF($D$5='PRECIO TOPE POR DEPARTAMENTO'!$AH$1,_xlfn.XLOOKUP('PROPUESTA ECONOMICA'!C1014,'PRECIO TOPE POR DEPARTAMENTO'!A:A,'PRECIO TOPE POR DEPARTAMENTO'!AH:AH),IF($D$5='PRECIO TOPE POR DEPARTAMENTO'!$AI$1,_xlfn.XLOOKUP('PROPUESTA ECONOMICA'!C1014,'PRECIO TOPE POR DEPARTAMENTO'!A:A,'PRECIO TOPE POR DEPARTAMENTO'!AI:AI),IF($D$5='PRECIO TOPE POR DEPARTAMENTO'!$AJ$1,_xlfn.XLOOKUP('PROPUESTA ECONOMICA'!C1014,'PRECIO TOPE POR DEPARTAMENTO'!A:A,'PRECIO TOPE POR DEPARTAMENTO'!AJ:AJ),)))))))))))))))))))))))))))))))))</f>
        <v>14890</v>
      </c>
      <c r="G1014" s="133"/>
    </row>
    <row r="1015" spans="2:7" ht="16.5">
      <c r="B1015" s="98">
        <v>1004</v>
      </c>
      <c r="C1015" s="122" t="s">
        <v>1127</v>
      </c>
      <c r="D1015" s="6" t="str">
        <f>+_xlfn.XLOOKUP(C1015,'PRECIO TOPE POR DEPARTAMENTO'!A:A,'PRECIO TOPE POR DEPARTAMENTO'!B:B)</f>
        <v>CONCRETO BASE MUEBLE. H = 0.10. 2500 PSI</v>
      </c>
      <c r="E1015" s="46" t="str">
        <f>IF('PRECIO TOPE POR DEPARTAMENTO'!C1005="","",+_xlfn.XLOOKUP(C1015,'PRECIO TOPE POR DEPARTAMENTO'!A:A,'PRECIO TOPE POR DEPARTAMENTO'!C:C))</f>
        <v>M2</v>
      </c>
      <c r="F1015" s="132">
        <f>IF($D$5='PRECIO TOPE POR DEPARTAMENTO'!$D$1,_xlfn.XLOOKUP('PROPUESTA ECONOMICA'!C1015,'PRECIO TOPE POR DEPARTAMENTO'!A:A,'PRECIO TOPE POR DEPARTAMENTO'!D:D),IF($D$5='PRECIO TOPE POR DEPARTAMENTO'!$E$1,_xlfn.XLOOKUP('PROPUESTA ECONOMICA'!C1015,'PRECIO TOPE POR DEPARTAMENTO'!A:A,'PRECIO TOPE POR DEPARTAMENTO'!E:E),IF($D$5='PRECIO TOPE POR DEPARTAMENTO'!$F$1,_xlfn.XLOOKUP('PROPUESTA ECONOMICA'!C1015,'PRECIO TOPE POR DEPARTAMENTO'!A:A,'PRECIO TOPE POR DEPARTAMENTO'!F:F),IF($D$5='PRECIO TOPE POR DEPARTAMENTO'!$G$1,_xlfn.XLOOKUP('PROPUESTA ECONOMICA'!C1015,'PRECIO TOPE POR DEPARTAMENTO'!A:A,'PRECIO TOPE POR DEPARTAMENTO'!G:G),IF($D$5='PRECIO TOPE POR DEPARTAMENTO'!$H$1,_xlfn.XLOOKUP('PROPUESTA ECONOMICA'!C1015,'PRECIO TOPE POR DEPARTAMENTO'!A:A,'PRECIO TOPE POR DEPARTAMENTO'!H:H),IF($D$5='PRECIO TOPE POR DEPARTAMENTO'!$I$1,_xlfn.XLOOKUP('PROPUESTA ECONOMICA'!C1015,'PRECIO TOPE POR DEPARTAMENTO'!A:A,'PRECIO TOPE POR DEPARTAMENTO'!I:I),IF($D$5='PRECIO TOPE POR DEPARTAMENTO'!$J$1,_xlfn.XLOOKUP('PROPUESTA ECONOMICA'!C1015,'PRECIO TOPE POR DEPARTAMENTO'!A:A,'PRECIO TOPE POR DEPARTAMENTO'!J:J),IF($D$5='PRECIO TOPE POR DEPARTAMENTO'!$K$1,_xlfn.XLOOKUP('PROPUESTA ECONOMICA'!C1015,'PRECIO TOPE POR DEPARTAMENTO'!A:A,'PRECIO TOPE POR DEPARTAMENTO'!K:K),IF($D$5='PRECIO TOPE POR DEPARTAMENTO'!$L$1,_xlfn.XLOOKUP('PROPUESTA ECONOMICA'!C1015,'PRECIO TOPE POR DEPARTAMENTO'!A:A,'PRECIO TOPE POR DEPARTAMENTO'!L:L),IF($D$5='PRECIO TOPE POR DEPARTAMENTO'!$M$1,_xlfn.XLOOKUP('PROPUESTA ECONOMICA'!C1015,'PRECIO TOPE POR DEPARTAMENTO'!A:A,'PRECIO TOPE POR DEPARTAMENTO'!M:M),IF($D$5='PRECIO TOPE POR DEPARTAMENTO'!$N$1,_xlfn.XLOOKUP('PROPUESTA ECONOMICA'!C1015,'PRECIO TOPE POR DEPARTAMENTO'!A:A,'PRECIO TOPE POR DEPARTAMENTO'!N:N),IF($D$5='PRECIO TOPE POR DEPARTAMENTO'!$O$1,_xlfn.XLOOKUP('PROPUESTA ECONOMICA'!C1015,'PRECIO TOPE POR DEPARTAMENTO'!A:A,'PRECIO TOPE POR DEPARTAMENTO'!O:O),IF($D$5='PRECIO TOPE POR DEPARTAMENTO'!$P$1,_xlfn.XLOOKUP('PROPUESTA ECONOMICA'!C1015,'PRECIO TOPE POR DEPARTAMENTO'!A:A,'PRECIO TOPE POR DEPARTAMENTO'!P:P),IF($D$5='PRECIO TOPE POR DEPARTAMENTO'!$Q$1,_xlfn.XLOOKUP('PROPUESTA ECONOMICA'!C1015,'PRECIO TOPE POR DEPARTAMENTO'!A:A,'PRECIO TOPE POR DEPARTAMENTO'!Q:Q),IF($D$5='PRECIO TOPE POR DEPARTAMENTO'!$R$1,_xlfn.XLOOKUP('PROPUESTA ECONOMICA'!C1015,'PRECIO TOPE POR DEPARTAMENTO'!A:A,'PRECIO TOPE POR DEPARTAMENTO'!R:R),IF($D$5='PRECIO TOPE POR DEPARTAMENTO'!$S$1,_xlfn.XLOOKUP('PROPUESTA ECONOMICA'!C1015,'PRECIO TOPE POR DEPARTAMENTO'!A:A,'PRECIO TOPE POR DEPARTAMENTO'!S:S),IF($D$5='PRECIO TOPE POR DEPARTAMENTO'!$T$1,_xlfn.XLOOKUP('PROPUESTA ECONOMICA'!C1015,'PRECIO TOPE POR DEPARTAMENTO'!A:A,'PRECIO TOPE POR DEPARTAMENTO'!T:T),IF($D$5='PRECIO TOPE POR DEPARTAMENTO'!$U$1,_xlfn.XLOOKUP('PROPUESTA ECONOMICA'!C1015,'PRECIO TOPE POR DEPARTAMENTO'!A:A,'PRECIO TOPE POR DEPARTAMENTO'!U:U),IF($D$5='PRECIO TOPE POR DEPARTAMENTO'!$V$1,_xlfn.XLOOKUP('PROPUESTA ECONOMICA'!C1015,'PRECIO TOPE POR DEPARTAMENTO'!A:A,'PRECIO TOPE POR DEPARTAMENTO'!V:V),IF($D$5='PRECIO TOPE POR DEPARTAMENTO'!$W$1,_xlfn.XLOOKUP('PROPUESTA ECONOMICA'!C1015,'PRECIO TOPE POR DEPARTAMENTO'!A:A,'PRECIO TOPE POR DEPARTAMENTO'!W:W),IF($D$5='PRECIO TOPE POR DEPARTAMENTO'!$X$1,_xlfn.XLOOKUP('PROPUESTA ECONOMICA'!C1015,'PRECIO TOPE POR DEPARTAMENTO'!A:A,'PRECIO TOPE POR DEPARTAMENTO'!X:X),IF($D$5='PRECIO TOPE POR DEPARTAMENTO'!$Y$1,_xlfn.XLOOKUP('PROPUESTA ECONOMICA'!C1015,'PRECIO TOPE POR DEPARTAMENTO'!A:A,'PRECIO TOPE POR DEPARTAMENTO'!Y:Y),IF($D$5='PRECIO TOPE POR DEPARTAMENTO'!$Z$1,_xlfn.XLOOKUP('PROPUESTA ECONOMICA'!C1015,'PRECIO TOPE POR DEPARTAMENTO'!A:A,'PRECIO TOPE POR DEPARTAMENTO'!Z:Z),IF($D$5='PRECIO TOPE POR DEPARTAMENTO'!$AA$1,_xlfn.XLOOKUP('PROPUESTA ECONOMICA'!C1015,'PRECIO TOPE POR DEPARTAMENTO'!A:A,'PRECIO TOPE POR DEPARTAMENTO'!AA:AA),IF($D$5='PRECIO TOPE POR DEPARTAMENTO'!$AB$1,_xlfn.XLOOKUP('PROPUESTA ECONOMICA'!C1015,'PRECIO TOPE POR DEPARTAMENTO'!A:A,'PRECIO TOPE POR DEPARTAMENTO'!AB:AB),IF($D$5='PRECIO TOPE POR DEPARTAMENTO'!$AC$1,_xlfn.XLOOKUP('PROPUESTA ECONOMICA'!C1015,'PRECIO TOPE POR DEPARTAMENTO'!A:A,'PRECIO TOPE POR DEPARTAMENTO'!AC:AC),IF($D$5='PRECIO TOPE POR DEPARTAMENTO'!$AD$1,_xlfn.XLOOKUP('PROPUESTA ECONOMICA'!C1015,'PRECIO TOPE POR DEPARTAMENTO'!A:A,'PRECIO TOPE POR DEPARTAMENTO'!AD:AD),IF($D$5='PRECIO TOPE POR DEPARTAMENTO'!$AE$1,_xlfn.XLOOKUP('PROPUESTA ECONOMICA'!C1015,'PRECIO TOPE POR DEPARTAMENTO'!A:A,'PRECIO TOPE POR DEPARTAMENTO'!AE:AE),IF($D$5='PRECIO TOPE POR DEPARTAMENTO'!$AF$1,_xlfn.XLOOKUP('PROPUESTA ECONOMICA'!C1015,'PRECIO TOPE POR DEPARTAMENTO'!A:A,'PRECIO TOPE POR DEPARTAMENTO'!AF:AF),IF($D$5='PRECIO TOPE POR DEPARTAMENTO'!$AG$1,_xlfn.XLOOKUP('PROPUESTA ECONOMICA'!C1015,'PRECIO TOPE POR DEPARTAMENTO'!A:A,'PRECIO TOPE POR DEPARTAMENTO'!AG:AG),IF($D$5='PRECIO TOPE POR DEPARTAMENTO'!$AH$1,_xlfn.XLOOKUP('PROPUESTA ECONOMICA'!C1015,'PRECIO TOPE POR DEPARTAMENTO'!A:A,'PRECIO TOPE POR DEPARTAMENTO'!AH:AH),IF($D$5='PRECIO TOPE POR DEPARTAMENTO'!$AI$1,_xlfn.XLOOKUP('PROPUESTA ECONOMICA'!C1015,'PRECIO TOPE POR DEPARTAMENTO'!A:A,'PRECIO TOPE POR DEPARTAMENTO'!AI:AI),IF($D$5='PRECIO TOPE POR DEPARTAMENTO'!$AJ$1,_xlfn.XLOOKUP('PROPUESTA ECONOMICA'!C1015,'PRECIO TOPE POR DEPARTAMENTO'!A:A,'PRECIO TOPE POR DEPARTAMENTO'!AJ:AJ),)))))))))))))))))))))))))))))))))</f>
        <v>70695</v>
      </c>
      <c r="G1015" s="133"/>
    </row>
    <row r="1016" spans="2:7" s="104" customFormat="1" ht="16.5">
      <c r="B1016" s="98">
        <v>1005</v>
      </c>
      <c r="C1016" s="122" t="s">
        <v>1129</v>
      </c>
      <c r="D1016" s="6" t="str">
        <f>+_xlfn.XLOOKUP(C1016,'PRECIO TOPE POR DEPARTAMENTO'!A:A,'PRECIO TOPE POR DEPARTAMENTO'!B:B)</f>
        <v>CONCRETO ESCOBEADO H = 0.10. 2500 PSI</v>
      </c>
      <c r="E1016" s="46" t="str">
        <f>IF('PRECIO TOPE POR DEPARTAMENTO'!C1006="","",+_xlfn.XLOOKUP(C1016,'PRECIO TOPE POR DEPARTAMENTO'!A:A,'PRECIO TOPE POR DEPARTAMENTO'!C:C))</f>
        <v>M2</v>
      </c>
      <c r="F1016" s="132">
        <f>IF($D$5='PRECIO TOPE POR DEPARTAMENTO'!$D$1,_xlfn.XLOOKUP('PROPUESTA ECONOMICA'!C1016,'PRECIO TOPE POR DEPARTAMENTO'!A:A,'PRECIO TOPE POR DEPARTAMENTO'!D:D),IF($D$5='PRECIO TOPE POR DEPARTAMENTO'!$E$1,_xlfn.XLOOKUP('PROPUESTA ECONOMICA'!C1016,'PRECIO TOPE POR DEPARTAMENTO'!A:A,'PRECIO TOPE POR DEPARTAMENTO'!E:E),IF($D$5='PRECIO TOPE POR DEPARTAMENTO'!$F$1,_xlfn.XLOOKUP('PROPUESTA ECONOMICA'!C1016,'PRECIO TOPE POR DEPARTAMENTO'!A:A,'PRECIO TOPE POR DEPARTAMENTO'!F:F),IF($D$5='PRECIO TOPE POR DEPARTAMENTO'!$G$1,_xlfn.XLOOKUP('PROPUESTA ECONOMICA'!C1016,'PRECIO TOPE POR DEPARTAMENTO'!A:A,'PRECIO TOPE POR DEPARTAMENTO'!G:G),IF($D$5='PRECIO TOPE POR DEPARTAMENTO'!$H$1,_xlfn.XLOOKUP('PROPUESTA ECONOMICA'!C1016,'PRECIO TOPE POR DEPARTAMENTO'!A:A,'PRECIO TOPE POR DEPARTAMENTO'!H:H),IF($D$5='PRECIO TOPE POR DEPARTAMENTO'!$I$1,_xlfn.XLOOKUP('PROPUESTA ECONOMICA'!C1016,'PRECIO TOPE POR DEPARTAMENTO'!A:A,'PRECIO TOPE POR DEPARTAMENTO'!I:I),IF($D$5='PRECIO TOPE POR DEPARTAMENTO'!$J$1,_xlfn.XLOOKUP('PROPUESTA ECONOMICA'!C1016,'PRECIO TOPE POR DEPARTAMENTO'!A:A,'PRECIO TOPE POR DEPARTAMENTO'!J:J),IF($D$5='PRECIO TOPE POR DEPARTAMENTO'!$K$1,_xlfn.XLOOKUP('PROPUESTA ECONOMICA'!C1016,'PRECIO TOPE POR DEPARTAMENTO'!A:A,'PRECIO TOPE POR DEPARTAMENTO'!K:K),IF($D$5='PRECIO TOPE POR DEPARTAMENTO'!$L$1,_xlfn.XLOOKUP('PROPUESTA ECONOMICA'!C1016,'PRECIO TOPE POR DEPARTAMENTO'!A:A,'PRECIO TOPE POR DEPARTAMENTO'!L:L),IF($D$5='PRECIO TOPE POR DEPARTAMENTO'!$M$1,_xlfn.XLOOKUP('PROPUESTA ECONOMICA'!C1016,'PRECIO TOPE POR DEPARTAMENTO'!A:A,'PRECIO TOPE POR DEPARTAMENTO'!M:M),IF($D$5='PRECIO TOPE POR DEPARTAMENTO'!$N$1,_xlfn.XLOOKUP('PROPUESTA ECONOMICA'!C1016,'PRECIO TOPE POR DEPARTAMENTO'!A:A,'PRECIO TOPE POR DEPARTAMENTO'!N:N),IF($D$5='PRECIO TOPE POR DEPARTAMENTO'!$O$1,_xlfn.XLOOKUP('PROPUESTA ECONOMICA'!C1016,'PRECIO TOPE POR DEPARTAMENTO'!A:A,'PRECIO TOPE POR DEPARTAMENTO'!O:O),IF($D$5='PRECIO TOPE POR DEPARTAMENTO'!$P$1,_xlfn.XLOOKUP('PROPUESTA ECONOMICA'!C1016,'PRECIO TOPE POR DEPARTAMENTO'!A:A,'PRECIO TOPE POR DEPARTAMENTO'!P:P),IF($D$5='PRECIO TOPE POR DEPARTAMENTO'!$Q$1,_xlfn.XLOOKUP('PROPUESTA ECONOMICA'!C1016,'PRECIO TOPE POR DEPARTAMENTO'!A:A,'PRECIO TOPE POR DEPARTAMENTO'!Q:Q),IF($D$5='PRECIO TOPE POR DEPARTAMENTO'!$R$1,_xlfn.XLOOKUP('PROPUESTA ECONOMICA'!C1016,'PRECIO TOPE POR DEPARTAMENTO'!A:A,'PRECIO TOPE POR DEPARTAMENTO'!R:R),IF($D$5='PRECIO TOPE POR DEPARTAMENTO'!$S$1,_xlfn.XLOOKUP('PROPUESTA ECONOMICA'!C1016,'PRECIO TOPE POR DEPARTAMENTO'!A:A,'PRECIO TOPE POR DEPARTAMENTO'!S:S),IF($D$5='PRECIO TOPE POR DEPARTAMENTO'!$T$1,_xlfn.XLOOKUP('PROPUESTA ECONOMICA'!C1016,'PRECIO TOPE POR DEPARTAMENTO'!A:A,'PRECIO TOPE POR DEPARTAMENTO'!T:T),IF($D$5='PRECIO TOPE POR DEPARTAMENTO'!$U$1,_xlfn.XLOOKUP('PROPUESTA ECONOMICA'!C1016,'PRECIO TOPE POR DEPARTAMENTO'!A:A,'PRECIO TOPE POR DEPARTAMENTO'!U:U),IF($D$5='PRECIO TOPE POR DEPARTAMENTO'!$V$1,_xlfn.XLOOKUP('PROPUESTA ECONOMICA'!C1016,'PRECIO TOPE POR DEPARTAMENTO'!A:A,'PRECIO TOPE POR DEPARTAMENTO'!V:V),IF($D$5='PRECIO TOPE POR DEPARTAMENTO'!$W$1,_xlfn.XLOOKUP('PROPUESTA ECONOMICA'!C1016,'PRECIO TOPE POR DEPARTAMENTO'!A:A,'PRECIO TOPE POR DEPARTAMENTO'!W:W),IF($D$5='PRECIO TOPE POR DEPARTAMENTO'!$X$1,_xlfn.XLOOKUP('PROPUESTA ECONOMICA'!C1016,'PRECIO TOPE POR DEPARTAMENTO'!A:A,'PRECIO TOPE POR DEPARTAMENTO'!X:X),IF($D$5='PRECIO TOPE POR DEPARTAMENTO'!$Y$1,_xlfn.XLOOKUP('PROPUESTA ECONOMICA'!C1016,'PRECIO TOPE POR DEPARTAMENTO'!A:A,'PRECIO TOPE POR DEPARTAMENTO'!Y:Y),IF($D$5='PRECIO TOPE POR DEPARTAMENTO'!$Z$1,_xlfn.XLOOKUP('PROPUESTA ECONOMICA'!C1016,'PRECIO TOPE POR DEPARTAMENTO'!A:A,'PRECIO TOPE POR DEPARTAMENTO'!Z:Z),IF($D$5='PRECIO TOPE POR DEPARTAMENTO'!$AA$1,_xlfn.XLOOKUP('PROPUESTA ECONOMICA'!C1016,'PRECIO TOPE POR DEPARTAMENTO'!A:A,'PRECIO TOPE POR DEPARTAMENTO'!AA:AA),IF($D$5='PRECIO TOPE POR DEPARTAMENTO'!$AB$1,_xlfn.XLOOKUP('PROPUESTA ECONOMICA'!C1016,'PRECIO TOPE POR DEPARTAMENTO'!A:A,'PRECIO TOPE POR DEPARTAMENTO'!AB:AB),IF($D$5='PRECIO TOPE POR DEPARTAMENTO'!$AC$1,_xlfn.XLOOKUP('PROPUESTA ECONOMICA'!C1016,'PRECIO TOPE POR DEPARTAMENTO'!A:A,'PRECIO TOPE POR DEPARTAMENTO'!AC:AC),IF($D$5='PRECIO TOPE POR DEPARTAMENTO'!$AD$1,_xlfn.XLOOKUP('PROPUESTA ECONOMICA'!C1016,'PRECIO TOPE POR DEPARTAMENTO'!A:A,'PRECIO TOPE POR DEPARTAMENTO'!AD:AD),IF($D$5='PRECIO TOPE POR DEPARTAMENTO'!$AE$1,_xlfn.XLOOKUP('PROPUESTA ECONOMICA'!C1016,'PRECIO TOPE POR DEPARTAMENTO'!A:A,'PRECIO TOPE POR DEPARTAMENTO'!AE:AE),IF($D$5='PRECIO TOPE POR DEPARTAMENTO'!$AF$1,_xlfn.XLOOKUP('PROPUESTA ECONOMICA'!C1016,'PRECIO TOPE POR DEPARTAMENTO'!A:A,'PRECIO TOPE POR DEPARTAMENTO'!AF:AF),IF($D$5='PRECIO TOPE POR DEPARTAMENTO'!$AG$1,_xlfn.XLOOKUP('PROPUESTA ECONOMICA'!C1016,'PRECIO TOPE POR DEPARTAMENTO'!A:A,'PRECIO TOPE POR DEPARTAMENTO'!AG:AG),IF($D$5='PRECIO TOPE POR DEPARTAMENTO'!$AH$1,_xlfn.XLOOKUP('PROPUESTA ECONOMICA'!C1016,'PRECIO TOPE POR DEPARTAMENTO'!A:A,'PRECIO TOPE POR DEPARTAMENTO'!AH:AH),IF($D$5='PRECIO TOPE POR DEPARTAMENTO'!$AI$1,_xlfn.XLOOKUP('PROPUESTA ECONOMICA'!C1016,'PRECIO TOPE POR DEPARTAMENTO'!A:A,'PRECIO TOPE POR DEPARTAMENTO'!AI:AI),IF($D$5='PRECIO TOPE POR DEPARTAMENTO'!$AJ$1,_xlfn.XLOOKUP('PROPUESTA ECONOMICA'!C1016,'PRECIO TOPE POR DEPARTAMENTO'!A:A,'PRECIO TOPE POR DEPARTAMENTO'!AJ:AJ),)))))))))))))))))))))))))))))))))</f>
        <v>71751</v>
      </c>
      <c r="G1016" s="133"/>
    </row>
    <row r="1017" spans="2:7" ht="16.5">
      <c r="B1017" s="98">
        <v>1006</v>
      </c>
      <c r="C1017" s="123" t="s">
        <v>1131</v>
      </c>
      <c r="D1017" s="7" t="str">
        <f>+_xlfn.XLOOKUP(C1017,'PRECIO TOPE POR DEPARTAMENTO'!A:A,'PRECIO TOPE POR DEPARTAMENTO'!B:B)</f>
        <v>ACABADOS PISOS</v>
      </c>
      <c r="E1017" s="11" t="str">
        <f>IF('PRECIO TOPE POR DEPARTAMENTO'!C1007="","",+_xlfn.XLOOKUP(C1017,'PRECIO TOPE POR DEPARTAMENTO'!A:A,'PRECIO TOPE POR DEPARTAMENTO'!C:C))</f>
        <v/>
      </c>
      <c r="F1017" s="132"/>
      <c r="G1017" s="133"/>
    </row>
    <row r="1018" spans="2:7" ht="16.5">
      <c r="B1018" s="98">
        <v>1007</v>
      </c>
      <c r="C1018" s="122" t="s">
        <v>1830</v>
      </c>
      <c r="D1018" s="13" t="str">
        <f>+_xlfn.XLOOKUP(C1018,'PRECIO TOPE POR DEPARTAMENTO'!A:A,'PRECIO TOPE POR DEPARTAMENTO'!B:B)</f>
        <v>ADOQUIN CONCRETO PEATONAL 6 CM</v>
      </c>
      <c r="E1018" s="46" t="str">
        <f>IF('PRECIO TOPE POR DEPARTAMENTO'!C1008="","",+_xlfn.XLOOKUP(C1018,'PRECIO TOPE POR DEPARTAMENTO'!A:A,'PRECIO TOPE POR DEPARTAMENTO'!C:C))</f>
        <v>M2</v>
      </c>
      <c r="F1018" s="132">
        <f>IF($D$5='PRECIO TOPE POR DEPARTAMENTO'!$D$1,_xlfn.XLOOKUP('PROPUESTA ECONOMICA'!C1018,'PRECIO TOPE POR DEPARTAMENTO'!A:A,'PRECIO TOPE POR DEPARTAMENTO'!D:D),IF($D$5='PRECIO TOPE POR DEPARTAMENTO'!$E$1,_xlfn.XLOOKUP('PROPUESTA ECONOMICA'!C1018,'PRECIO TOPE POR DEPARTAMENTO'!A:A,'PRECIO TOPE POR DEPARTAMENTO'!E:E),IF($D$5='PRECIO TOPE POR DEPARTAMENTO'!$F$1,_xlfn.XLOOKUP('PROPUESTA ECONOMICA'!C1018,'PRECIO TOPE POR DEPARTAMENTO'!A:A,'PRECIO TOPE POR DEPARTAMENTO'!F:F),IF($D$5='PRECIO TOPE POR DEPARTAMENTO'!$G$1,_xlfn.XLOOKUP('PROPUESTA ECONOMICA'!C1018,'PRECIO TOPE POR DEPARTAMENTO'!A:A,'PRECIO TOPE POR DEPARTAMENTO'!G:G),IF($D$5='PRECIO TOPE POR DEPARTAMENTO'!$H$1,_xlfn.XLOOKUP('PROPUESTA ECONOMICA'!C1018,'PRECIO TOPE POR DEPARTAMENTO'!A:A,'PRECIO TOPE POR DEPARTAMENTO'!H:H),IF($D$5='PRECIO TOPE POR DEPARTAMENTO'!$I$1,_xlfn.XLOOKUP('PROPUESTA ECONOMICA'!C1018,'PRECIO TOPE POR DEPARTAMENTO'!A:A,'PRECIO TOPE POR DEPARTAMENTO'!I:I),IF($D$5='PRECIO TOPE POR DEPARTAMENTO'!$J$1,_xlfn.XLOOKUP('PROPUESTA ECONOMICA'!C1018,'PRECIO TOPE POR DEPARTAMENTO'!A:A,'PRECIO TOPE POR DEPARTAMENTO'!J:J),IF($D$5='PRECIO TOPE POR DEPARTAMENTO'!$K$1,_xlfn.XLOOKUP('PROPUESTA ECONOMICA'!C1018,'PRECIO TOPE POR DEPARTAMENTO'!A:A,'PRECIO TOPE POR DEPARTAMENTO'!K:K),IF($D$5='PRECIO TOPE POR DEPARTAMENTO'!$L$1,_xlfn.XLOOKUP('PROPUESTA ECONOMICA'!C1018,'PRECIO TOPE POR DEPARTAMENTO'!A:A,'PRECIO TOPE POR DEPARTAMENTO'!L:L),IF($D$5='PRECIO TOPE POR DEPARTAMENTO'!$M$1,_xlfn.XLOOKUP('PROPUESTA ECONOMICA'!C1018,'PRECIO TOPE POR DEPARTAMENTO'!A:A,'PRECIO TOPE POR DEPARTAMENTO'!M:M),IF($D$5='PRECIO TOPE POR DEPARTAMENTO'!$N$1,_xlfn.XLOOKUP('PROPUESTA ECONOMICA'!C1018,'PRECIO TOPE POR DEPARTAMENTO'!A:A,'PRECIO TOPE POR DEPARTAMENTO'!N:N),IF($D$5='PRECIO TOPE POR DEPARTAMENTO'!$O$1,_xlfn.XLOOKUP('PROPUESTA ECONOMICA'!C1018,'PRECIO TOPE POR DEPARTAMENTO'!A:A,'PRECIO TOPE POR DEPARTAMENTO'!O:O),IF($D$5='PRECIO TOPE POR DEPARTAMENTO'!$P$1,_xlfn.XLOOKUP('PROPUESTA ECONOMICA'!C1018,'PRECIO TOPE POR DEPARTAMENTO'!A:A,'PRECIO TOPE POR DEPARTAMENTO'!P:P),IF($D$5='PRECIO TOPE POR DEPARTAMENTO'!$Q$1,_xlfn.XLOOKUP('PROPUESTA ECONOMICA'!C1018,'PRECIO TOPE POR DEPARTAMENTO'!A:A,'PRECIO TOPE POR DEPARTAMENTO'!Q:Q),IF($D$5='PRECIO TOPE POR DEPARTAMENTO'!$R$1,_xlfn.XLOOKUP('PROPUESTA ECONOMICA'!C1018,'PRECIO TOPE POR DEPARTAMENTO'!A:A,'PRECIO TOPE POR DEPARTAMENTO'!R:R),IF($D$5='PRECIO TOPE POR DEPARTAMENTO'!$S$1,_xlfn.XLOOKUP('PROPUESTA ECONOMICA'!C1018,'PRECIO TOPE POR DEPARTAMENTO'!A:A,'PRECIO TOPE POR DEPARTAMENTO'!S:S),IF($D$5='PRECIO TOPE POR DEPARTAMENTO'!$T$1,_xlfn.XLOOKUP('PROPUESTA ECONOMICA'!C1018,'PRECIO TOPE POR DEPARTAMENTO'!A:A,'PRECIO TOPE POR DEPARTAMENTO'!T:T),IF($D$5='PRECIO TOPE POR DEPARTAMENTO'!$U$1,_xlfn.XLOOKUP('PROPUESTA ECONOMICA'!C1018,'PRECIO TOPE POR DEPARTAMENTO'!A:A,'PRECIO TOPE POR DEPARTAMENTO'!U:U),IF($D$5='PRECIO TOPE POR DEPARTAMENTO'!$V$1,_xlfn.XLOOKUP('PROPUESTA ECONOMICA'!C1018,'PRECIO TOPE POR DEPARTAMENTO'!A:A,'PRECIO TOPE POR DEPARTAMENTO'!V:V),IF($D$5='PRECIO TOPE POR DEPARTAMENTO'!$W$1,_xlfn.XLOOKUP('PROPUESTA ECONOMICA'!C1018,'PRECIO TOPE POR DEPARTAMENTO'!A:A,'PRECIO TOPE POR DEPARTAMENTO'!W:W),IF($D$5='PRECIO TOPE POR DEPARTAMENTO'!$X$1,_xlfn.XLOOKUP('PROPUESTA ECONOMICA'!C1018,'PRECIO TOPE POR DEPARTAMENTO'!A:A,'PRECIO TOPE POR DEPARTAMENTO'!X:X),IF($D$5='PRECIO TOPE POR DEPARTAMENTO'!$Y$1,_xlfn.XLOOKUP('PROPUESTA ECONOMICA'!C1018,'PRECIO TOPE POR DEPARTAMENTO'!A:A,'PRECIO TOPE POR DEPARTAMENTO'!Y:Y),IF($D$5='PRECIO TOPE POR DEPARTAMENTO'!$Z$1,_xlfn.XLOOKUP('PROPUESTA ECONOMICA'!C1018,'PRECIO TOPE POR DEPARTAMENTO'!A:A,'PRECIO TOPE POR DEPARTAMENTO'!Z:Z),IF($D$5='PRECIO TOPE POR DEPARTAMENTO'!$AA$1,_xlfn.XLOOKUP('PROPUESTA ECONOMICA'!C1018,'PRECIO TOPE POR DEPARTAMENTO'!A:A,'PRECIO TOPE POR DEPARTAMENTO'!AA:AA),IF($D$5='PRECIO TOPE POR DEPARTAMENTO'!$AB$1,_xlfn.XLOOKUP('PROPUESTA ECONOMICA'!C1018,'PRECIO TOPE POR DEPARTAMENTO'!A:A,'PRECIO TOPE POR DEPARTAMENTO'!AB:AB),IF($D$5='PRECIO TOPE POR DEPARTAMENTO'!$AC$1,_xlfn.XLOOKUP('PROPUESTA ECONOMICA'!C1018,'PRECIO TOPE POR DEPARTAMENTO'!A:A,'PRECIO TOPE POR DEPARTAMENTO'!AC:AC),IF($D$5='PRECIO TOPE POR DEPARTAMENTO'!$AD$1,_xlfn.XLOOKUP('PROPUESTA ECONOMICA'!C1018,'PRECIO TOPE POR DEPARTAMENTO'!A:A,'PRECIO TOPE POR DEPARTAMENTO'!AD:AD),IF($D$5='PRECIO TOPE POR DEPARTAMENTO'!$AE$1,_xlfn.XLOOKUP('PROPUESTA ECONOMICA'!C1018,'PRECIO TOPE POR DEPARTAMENTO'!A:A,'PRECIO TOPE POR DEPARTAMENTO'!AE:AE),IF($D$5='PRECIO TOPE POR DEPARTAMENTO'!$AF$1,_xlfn.XLOOKUP('PROPUESTA ECONOMICA'!C1018,'PRECIO TOPE POR DEPARTAMENTO'!A:A,'PRECIO TOPE POR DEPARTAMENTO'!AF:AF),IF($D$5='PRECIO TOPE POR DEPARTAMENTO'!$AG$1,_xlfn.XLOOKUP('PROPUESTA ECONOMICA'!C1018,'PRECIO TOPE POR DEPARTAMENTO'!A:A,'PRECIO TOPE POR DEPARTAMENTO'!AG:AG),IF($D$5='PRECIO TOPE POR DEPARTAMENTO'!$AH$1,_xlfn.XLOOKUP('PROPUESTA ECONOMICA'!C1018,'PRECIO TOPE POR DEPARTAMENTO'!A:A,'PRECIO TOPE POR DEPARTAMENTO'!AH:AH),IF($D$5='PRECIO TOPE POR DEPARTAMENTO'!$AI$1,_xlfn.XLOOKUP('PROPUESTA ECONOMICA'!C1018,'PRECIO TOPE POR DEPARTAMENTO'!A:A,'PRECIO TOPE POR DEPARTAMENTO'!AI:AI),IF($D$5='PRECIO TOPE POR DEPARTAMENTO'!$AJ$1,_xlfn.XLOOKUP('PROPUESTA ECONOMICA'!C1018,'PRECIO TOPE POR DEPARTAMENTO'!A:A,'PRECIO TOPE POR DEPARTAMENTO'!AJ:AJ),)))))))))))))))))))))))))))))))))</f>
        <v>75041</v>
      </c>
      <c r="G1018" s="133"/>
    </row>
    <row r="1019" spans="2:7" ht="16.5">
      <c r="B1019" s="98">
        <v>1008</v>
      </c>
      <c r="C1019" s="122" t="s">
        <v>1133</v>
      </c>
      <c r="D1019" s="13" t="str">
        <f>+_xlfn.XLOOKUP(C1019,'PRECIO TOPE POR DEPARTAMENTO'!A:A,'PRECIO TOPE POR DEPARTAMENTO'!B:B)</f>
        <v>ADOQUIN CERAMICO ARCILLA  A-25</v>
      </c>
      <c r="E1019" s="46" t="str">
        <f>IF('PRECIO TOPE POR DEPARTAMENTO'!C1009="","",+_xlfn.XLOOKUP(C1019,'PRECIO TOPE POR DEPARTAMENTO'!A:A,'PRECIO TOPE POR DEPARTAMENTO'!C:C))</f>
        <v>M2</v>
      </c>
      <c r="F1019" s="132">
        <f>IF($D$5='PRECIO TOPE POR DEPARTAMENTO'!$D$1,_xlfn.XLOOKUP('PROPUESTA ECONOMICA'!C1019,'PRECIO TOPE POR DEPARTAMENTO'!A:A,'PRECIO TOPE POR DEPARTAMENTO'!D:D),IF($D$5='PRECIO TOPE POR DEPARTAMENTO'!$E$1,_xlfn.XLOOKUP('PROPUESTA ECONOMICA'!C1019,'PRECIO TOPE POR DEPARTAMENTO'!A:A,'PRECIO TOPE POR DEPARTAMENTO'!E:E),IF($D$5='PRECIO TOPE POR DEPARTAMENTO'!$F$1,_xlfn.XLOOKUP('PROPUESTA ECONOMICA'!C1019,'PRECIO TOPE POR DEPARTAMENTO'!A:A,'PRECIO TOPE POR DEPARTAMENTO'!F:F),IF($D$5='PRECIO TOPE POR DEPARTAMENTO'!$G$1,_xlfn.XLOOKUP('PROPUESTA ECONOMICA'!C1019,'PRECIO TOPE POR DEPARTAMENTO'!A:A,'PRECIO TOPE POR DEPARTAMENTO'!G:G),IF($D$5='PRECIO TOPE POR DEPARTAMENTO'!$H$1,_xlfn.XLOOKUP('PROPUESTA ECONOMICA'!C1019,'PRECIO TOPE POR DEPARTAMENTO'!A:A,'PRECIO TOPE POR DEPARTAMENTO'!H:H),IF($D$5='PRECIO TOPE POR DEPARTAMENTO'!$I$1,_xlfn.XLOOKUP('PROPUESTA ECONOMICA'!C1019,'PRECIO TOPE POR DEPARTAMENTO'!A:A,'PRECIO TOPE POR DEPARTAMENTO'!I:I),IF($D$5='PRECIO TOPE POR DEPARTAMENTO'!$J$1,_xlfn.XLOOKUP('PROPUESTA ECONOMICA'!C1019,'PRECIO TOPE POR DEPARTAMENTO'!A:A,'PRECIO TOPE POR DEPARTAMENTO'!J:J),IF($D$5='PRECIO TOPE POR DEPARTAMENTO'!$K$1,_xlfn.XLOOKUP('PROPUESTA ECONOMICA'!C1019,'PRECIO TOPE POR DEPARTAMENTO'!A:A,'PRECIO TOPE POR DEPARTAMENTO'!K:K),IF($D$5='PRECIO TOPE POR DEPARTAMENTO'!$L$1,_xlfn.XLOOKUP('PROPUESTA ECONOMICA'!C1019,'PRECIO TOPE POR DEPARTAMENTO'!A:A,'PRECIO TOPE POR DEPARTAMENTO'!L:L),IF($D$5='PRECIO TOPE POR DEPARTAMENTO'!$M$1,_xlfn.XLOOKUP('PROPUESTA ECONOMICA'!C1019,'PRECIO TOPE POR DEPARTAMENTO'!A:A,'PRECIO TOPE POR DEPARTAMENTO'!M:M),IF($D$5='PRECIO TOPE POR DEPARTAMENTO'!$N$1,_xlfn.XLOOKUP('PROPUESTA ECONOMICA'!C1019,'PRECIO TOPE POR DEPARTAMENTO'!A:A,'PRECIO TOPE POR DEPARTAMENTO'!N:N),IF($D$5='PRECIO TOPE POR DEPARTAMENTO'!$O$1,_xlfn.XLOOKUP('PROPUESTA ECONOMICA'!C1019,'PRECIO TOPE POR DEPARTAMENTO'!A:A,'PRECIO TOPE POR DEPARTAMENTO'!O:O),IF($D$5='PRECIO TOPE POR DEPARTAMENTO'!$P$1,_xlfn.XLOOKUP('PROPUESTA ECONOMICA'!C1019,'PRECIO TOPE POR DEPARTAMENTO'!A:A,'PRECIO TOPE POR DEPARTAMENTO'!P:P),IF($D$5='PRECIO TOPE POR DEPARTAMENTO'!$Q$1,_xlfn.XLOOKUP('PROPUESTA ECONOMICA'!C1019,'PRECIO TOPE POR DEPARTAMENTO'!A:A,'PRECIO TOPE POR DEPARTAMENTO'!Q:Q),IF($D$5='PRECIO TOPE POR DEPARTAMENTO'!$R$1,_xlfn.XLOOKUP('PROPUESTA ECONOMICA'!C1019,'PRECIO TOPE POR DEPARTAMENTO'!A:A,'PRECIO TOPE POR DEPARTAMENTO'!R:R),IF($D$5='PRECIO TOPE POR DEPARTAMENTO'!$S$1,_xlfn.XLOOKUP('PROPUESTA ECONOMICA'!C1019,'PRECIO TOPE POR DEPARTAMENTO'!A:A,'PRECIO TOPE POR DEPARTAMENTO'!S:S),IF($D$5='PRECIO TOPE POR DEPARTAMENTO'!$T$1,_xlfn.XLOOKUP('PROPUESTA ECONOMICA'!C1019,'PRECIO TOPE POR DEPARTAMENTO'!A:A,'PRECIO TOPE POR DEPARTAMENTO'!T:T),IF($D$5='PRECIO TOPE POR DEPARTAMENTO'!$U$1,_xlfn.XLOOKUP('PROPUESTA ECONOMICA'!C1019,'PRECIO TOPE POR DEPARTAMENTO'!A:A,'PRECIO TOPE POR DEPARTAMENTO'!U:U),IF($D$5='PRECIO TOPE POR DEPARTAMENTO'!$V$1,_xlfn.XLOOKUP('PROPUESTA ECONOMICA'!C1019,'PRECIO TOPE POR DEPARTAMENTO'!A:A,'PRECIO TOPE POR DEPARTAMENTO'!V:V),IF($D$5='PRECIO TOPE POR DEPARTAMENTO'!$W$1,_xlfn.XLOOKUP('PROPUESTA ECONOMICA'!C1019,'PRECIO TOPE POR DEPARTAMENTO'!A:A,'PRECIO TOPE POR DEPARTAMENTO'!W:W),IF($D$5='PRECIO TOPE POR DEPARTAMENTO'!$X$1,_xlfn.XLOOKUP('PROPUESTA ECONOMICA'!C1019,'PRECIO TOPE POR DEPARTAMENTO'!A:A,'PRECIO TOPE POR DEPARTAMENTO'!X:X),IF($D$5='PRECIO TOPE POR DEPARTAMENTO'!$Y$1,_xlfn.XLOOKUP('PROPUESTA ECONOMICA'!C1019,'PRECIO TOPE POR DEPARTAMENTO'!A:A,'PRECIO TOPE POR DEPARTAMENTO'!Y:Y),IF($D$5='PRECIO TOPE POR DEPARTAMENTO'!$Z$1,_xlfn.XLOOKUP('PROPUESTA ECONOMICA'!C1019,'PRECIO TOPE POR DEPARTAMENTO'!A:A,'PRECIO TOPE POR DEPARTAMENTO'!Z:Z),IF($D$5='PRECIO TOPE POR DEPARTAMENTO'!$AA$1,_xlfn.XLOOKUP('PROPUESTA ECONOMICA'!C1019,'PRECIO TOPE POR DEPARTAMENTO'!A:A,'PRECIO TOPE POR DEPARTAMENTO'!AA:AA),IF($D$5='PRECIO TOPE POR DEPARTAMENTO'!$AB$1,_xlfn.XLOOKUP('PROPUESTA ECONOMICA'!C1019,'PRECIO TOPE POR DEPARTAMENTO'!A:A,'PRECIO TOPE POR DEPARTAMENTO'!AB:AB),IF($D$5='PRECIO TOPE POR DEPARTAMENTO'!$AC$1,_xlfn.XLOOKUP('PROPUESTA ECONOMICA'!C1019,'PRECIO TOPE POR DEPARTAMENTO'!A:A,'PRECIO TOPE POR DEPARTAMENTO'!AC:AC),IF($D$5='PRECIO TOPE POR DEPARTAMENTO'!$AD$1,_xlfn.XLOOKUP('PROPUESTA ECONOMICA'!C1019,'PRECIO TOPE POR DEPARTAMENTO'!A:A,'PRECIO TOPE POR DEPARTAMENTO'!AD:AD),IF($D$5='PRECIO TOPE POR DEPARTAMENTO'!$AE$1,_xlfn.XLOOKUP('PROPUESTA ECONOMICA'!C1019,'PRECIO TOPE POR DEPARTAMENTO'!A:A,'PRECIO TOPE POR DEPARTAMENTO'!AE:AE),IF($D$5='PRECIO TOPE POR DEPARTAMENTO'!$AF$1,_xlfn.XLOOKUP('PROPUESTA ECONOMICA'!C1019,'PRECIO TOPE POR DEPARTAMENTO'!A:A,'PRECIO TOPE POR DEPARTAMENTO'!AF:AF),IF($D$5='PRECIO TOPE POR DEPARTAMENTO'!$AG$1,_xlfn.XLOOKUP('PROPUESTA ECONOMICA'!C1019,'PRECIO TOPE POR DEPARTAMENTO'!A:A,'PRECIO TOPE POR DEPARTAMENTO'!AG:AG),IF($D$5='PRECIO TOPE POR DEPARTAMENTO'!$AH$1,_xlfn.XLOOKUP('PROPUESTA ECONOMICA'!C1019,'PRECIO TOPE POR DEPARTAMENTO'!A:A,'PRECIO TOPE POR DEPARTAMENTO'!AH:AH),IF($D$5='PRECIO TOPE POR DEPARTAMENTO'!$AI$1,_xlfn.XLOOKUP('PROPUESTA ECONOMICA'!C1019,'PRECIO TOPE POR DEPARTAMENTO'!A:A,'PRECIO TOPE POR DEPARTAMENTO'!AI:AI),IF($D$5='PRECIO TOPE POR DEPARTAMENTO'!$AJ$1,_xlfn.XLOOKUP('PROPUESTA ECONOMICA'!C1019,'PRECIO TOPE POR DEPARTAMENTO'!A:A,'PRECIO TOPE POR DEPARTAMENTO'!AJ:AJ),)))))))))))))))))))))))))))))))))</f>
        <v>72923</v>
      </c>
      <c r="G1019" s="133"/>
    </row>
    <row r="1020" spans="2:7" ht="16.5">
      <c r="B1020" s="98">
        <v>1009</v>
      </c>
      <c r="C1020" s="122" t="s">
        <v>1135</v>
      </c>
      <c r="D1020" s="13" t="str">
        <f>+_xlfn.XLOOKUP(C1020,'PRECIO TOPE POR DEPARTAMENTO'!A:A,'PRECIO TOPE POR DEPARTAMENTO'!B:B)</f>
        <v>ADOQUIN ECOLÓGICO</v>
      </c>
      <c r="E1020" s="46" t="str">
        <f>IF('PRECIO TOPE POR DEPARTAMENTO'!C1010="","",+_xlfn.XLOOKUP(C1020,'PRECIO TOPE POR DEPARTAMENTO'!A:A,'PRECIO TOPE POR DEPARTAMENTO'!C:C))</f>
        <v>M2</v>
      </c>
      <c r="F1020" s="132">
        <f>IF($D$5='PRECIO TOPE POR DEPARTAMENTO'!$D$1,_xlfn.XLOOKUP('PROPUESTA ECONOMICA'!C1020,'PRECIO TOPE POR DEPARTAMENTO'!A:A,'PRECIO TOPE POR DEPARTAMENTO'!D:D),IF($D$5='PRECIO TOPE POR DEPARTAMENTO'!$E$1,_xlfn.XLOOKUP('PROPUESTA ECONOMICA'!C1020,'PRECIO TOPE POR DEPARTAMENTO'!A:A,'PRECIO TOPE POR DEPARTAMENTO'!E:E),IF($D$5='PRECIO TOPE POR DEPARTAMENTO'!$F$1,_xlfn.XLOOKUP('PROPUESTA ECONOMICA'!C1020,'PRECIO TOPE POR DEPARTAMENTO'!A:A,'PRECIO TOPE POR DEPARTAMENTO'!F:F),IF($D$5='PRECIO TOPE POR DEPARTAMENTO'!$G$1,_xlfn.XLOOKUP('PROPUESTA ECONOMICA'!C1020,'PRECIO TOPE POR DEPARTAMENTO'!A:A,'PRECIO TOPE POR DEPARTAMENTO'!G:G),IF($D$5='PRECIO TOPE POR DEPARTAMENTO'!$H$1,_xlfn.XLOOKUP('PROPUESTA ECONOMICA'!C1020,'PRECIO TOPE POR DEPARTAMENTO'!A:A,'PRECIO TOPE POR DEPARTAMENTO'!H:H),IF($D$5='PRECIO TOPE POR DEPARTAMENTO'!$I$1,_xlfn.XLOOKUP('PROPUESTA ECONOMICA'!C1020,'PRECIO TOPE POR DEPARTAMENTO'!A:A,'PRECIO TOPE POR DEPARTAMENTO'!I:I),IF($D$5='PRECIO TOPE POR DEPARTAMENTO'!$J$1,_xlfn.XLOOKUP('PROPUESTA ECONOMICA'!C1020,'PRECIO TOPE POR DEPARTAMENTO'!A:A,'PRECIO TOPE POR DEPARTAMENTO'!J:J),IF($D$5='PRECIO TOPE POR DEPARTAMENTO'!$K$1,_xlfn.XLOOKUP('PROPUESTA ECONOMICA'!C1020,'PRECIO TOPE POR DEPARTAMENTO'!A:A,'PRECIO TOPE POR DEPARTAMENTO'!K:K),IF($D$5='PRECIO TOPE POR DEPARTAMENTO'!$L$1,_xlfn.XLOOKUP('PROPUESTA ECONOMICA'!C1020,'PRECIO TOPE POR DEPARTAMENTO'!A:A,'PRECIO TOPE POR DEPARTAMENTO'!L:L),IF($D$5='PRECIO TOPE POR DEPARTAMENTO'!$M$1,_xlfn.XLOOKUP('PROPUESTA ECONOMICA'!C1020,'PRECIO TOPE POR DEPARTAMENTO'!A:A,'PRECIO TOPE POR DEPARTAMENTO'!M:M),IF($D$5='PRECIO TOPE POR DEPARTAMENTO'!$N$1,_xlfn.XLOOKUP('PROPUESTA ECONOMICA'!C1020,'PRECIO TOPE POR DEPARTAMENTO'!A:A,'PRECIO TOPE POR DEPARTAMENTO'!N:N),IF($D$5='PRECIO TOPE POR DEPARTAMENTO'!$O$1,_xlfn.XLOOKUP('PROPUESTA ECONOMICA'!C1020,'PRECIO TOPE POR DEPARTAMENTO'!A:A,'PRECIO TOPE POR DEPARTAMENTO'!O:O),IF($D$5='PRECIO TOPE POR DEPARTAMENTO'!$P$1,_xlfn.XLOOKUP('PROPUESTA ECONOMICA'!C1020,'PRECIO TOPE POR DEPARTAMENTO'!A:A,'PRECIO TOPE POR DEPARTAMENTO'!P:P),IF($D$5='PRECIO TOPE POR DEPARTAMENTO'!$Q$1,_xlfn.XLOOKUP('PROPUESTA ECONOMICA'!C1020,'PRECIO TOPE POR DEPARTAMENTO'!A:A,'PRECIO TOPE POR DEPARTAMENTO'!Q:Q),IF($D$5='PRECIO TOPE POR DEPARTAMENTO'!$R$1,_xlfn.XLOOKUP('PROPUESTA ECONOMICA'!C1020,'PRECIO TOPE POR DEPARTAMENTO'!A:A,'PRECIO TOPE POR DEPARTAMENTO'!R:R),IF($D$5='PRECIO TOPE POR DEPARTAMENTO'!$S$1,_xlfn.XLOOKUP('PROPUESTA ECONOMICA'!C1020,'PRECIO TOPE POR DEPARTAMENTO'!A:A,'PRECIO TOPE POR DEPARTAMENTO'!S:S),IF($D$5='PRECIO TOPE POR DEPARTAMENTO'!$T$1,_xlfn.XLOOKUP('PROPUESTA ECONOMICA'!C1020,'PRECIO TOPE POR DEPARTAMENTO'!A:A,'PRECIO TOPE POR DEPARTAMENTO'!T:T),IF($D$5='PRECIO TOPE POR DEPARTAMENTO'!$U$1,_xlfn.XLOOKUP('PROPUESTA ECONOMICA'!C1020,'PRECIO TOPE POR DEPARTAMENTO'!A:A,'PRECIO TOPE POR DEPARTAMENTO'!U:U),IF($D$5='PRECIO TOPE POR DEPARTAMENTO'!$V$1,_xlfn.XLOOKUP('PROPUESTA ECONOMICA'!C1020,'PRECIO TOPE POR DEPARTAMENTO'!A:A,'PRECIO TOPE POR DEPARTAMENTO'!V:V),IF($D$5='PRECIO TOPE POR DEPARTAMENTO'!$W$1,_xlfn.XLOOKUP('PROPUESTA ECONOMICA'!C1020,'PRECIO TOPE POR DEPARTAMENTO'!A:A,'PRECIO TOPE POR DEPARTAMENTO'!W:W),IF($D$5='PRECIO TOPE POR DEPARTAMENTO'!$X$1,_xlfn.XLOOKUP('PROPUESTA ECONOMICA'!C1020,'PRECIO TOPE POR DEPARTAMENTO'!A:A,'PRECIO TOPE POR DEPARTAMENTO'!X:X),IF($D$5='PRECIO TOPE POR DEPARTAMENTO'!$Y$1,_xlfn.XLOOKUP('PROPUESTA ECONOMICA'!C1020,'PRECIO TOPE POR DEPARTAMENTO'!A:A,'PRECIO TOPE POR DEPARTAMENTO'!Y:Y),IF($D$5='PRECIO TOPE POR DEPARTAMENTO'!$Z$1,_xlfn.XLOOKUP('PROPUESTA ECONOMICA'!C1020,'PRECIO TOPE POR DEPARTAMENTO'!A:A,'PRECIO TOPE POR DEPARTAMENTO'!Z:Z),IF($D$5='PRECIO TOPE POR DEPARTAMENTO'!$AA$1,_xlfn.XLOOKUP('PROPUESTA ECONOMICA'!C1020,'PRECIO TOPE POR DEPARTAMENTO'!A:A,'PRECIO TOPE POR DEPARTAMENTO'!AA:AA),IF($D$5='PRECIO TOPE POR DEPARTAMENTO'!$AB$1,_xlfn.XLOOKUP('PROPUESTA ECONOMICA'!C1020,'PRECIO TOPE POR DEPARTAMENTO'!A:A,'PRECIO TOPE POR DEPARTAMENTO'!AB:AB),IF($D$5='PRECIO TOPE POR DEPARTAMENTO'!$AC$1,_xlfn.XLOOKUP('PROPUESTA ECONOMICA'!C1020,'PRECIO TOPE POR DEPARTAMENTO'!A:A,'PRECIO TOPE POR DEPARTAMENTO'!AC:AC),IF($D$5='PRECIO TOPE POR DEPARTAMENTO'!$AD$1,_xlfn.XLOOKUP('PROPUESTA ECONOMICA'!C1020,'PRECIO TOPE POR DEPARTAMENTO'!A:A,'PRECIO TOPE POR DEPARTAMENTO'!AD:AD),IF($D$5='PRECIO TOPE POR DEPARTAMENTO'!$AE$1,_xlfn.XLOOKUP('PROPUESTA ECONOMICA'!C1020,'PRECIO TOPE POR DEPARTAMENTO'!A:A,'PRECIO TOPE POR DEPARTAMENTO'!AE:AE),IF($D$5='PRECIO TOPE POR DEPARTAMENTO'!$AF$1,_xlfn.XLOOKUP('PROPUESTA ECONOMICA'!C1020,'PRECIO TOPE POR DEPARTAMENTO'!A:A,'PRECIO TOPE POR DEPARTAMENTO'!AF:AF),IF($D$5='PRECIO TOPE POR DEPARTAMENTO'!$AG$1,_xlfn.XLOOKUP('PROPUESTA ECONOMICA'!C1020,'PRECIO TOPE POR DEPARTAMENTO'!A:A,'PRECIO TOPE POR DEPARTAMENTO'!AG:AG),IF($D$5='PRECIO TOPE POR DEPARTAMENTO'!$AH$1,_xlfn.XLOOKUP('PROPUESTA ECONOMICA'!C1020,'PRECIO TOPE POR DEPARTAMENTO'!A:A,'PRECIO TOPE POR DEPARTAMENTO'!AH:AH),IF($D$5='PRECIO TOPE POR DEPARTAMENTO'!$AI$1,_xlfn.XLOOKUP('PROPUESTA ECONOMICA'!C1020,'PRECIO TOPE POR DEPARTAMENTO'!A:A,'PRECIO TOPE POR DEPARTAMENTO'!AI:AI),IF($D$5='PRECIO TOPE POR DEPARTAMENTO'!$AJ$1,_xlfn.XLOOKUP('PROPUESTA ECONOMICA'!C1020,'PRECIO TOPE POR DEPARTAMENTO'!A:A,'PRECIO TOPE POR DEPARTAMENTO'!AJ:AJ),)))))))))))))))))))))))))))))))))</f>
        <v>67872</v>
      </c>
      <c r="G1020" s="133"/>
    </row>
    <row r="1021" spans="2:7" ht="22.5">
      <c r="B1021" s="98">
        <v>1010</v>
      </c>
      <c r="C1021" s="122" t="s">
        <v>1137</v>
      </c>
      <c r="D1021" s="6" t="str">
        <f>+_xlfn.XLOOKUP(C1021,'PRECIO TOPE POR DEPARTAMENTO'!A:A,'PRECIO TOPE POR DEPARTAMENTO'!B:B)</f>
        <v>ADOQUIN DE CONCRETO TR. LIVIANO 20x10x6cm (Suministro e Instalación. Incluye Base 4cm Arena Nivelación y Arena de Sello).</v>
      </c>
      <c r="E1021" s="46" t="str">
        <f>IF('PRECIO TOPE POR DEPARTAMENTO'!C1011="","",+_xlfn.XLOOKUP(C1021,'PRECIO TOPE POR DEPARTAMENTO'!A:A,'PRECIO TOPE POR DEPARTAMENTO'!C:C))</f>
        <v>M2</v>
      </c>
      <c r="F1021" s="132">
        <f>IF($D$5='PRECIO TOPE POR DEPARTAMENTO'!$D$1,_xlfn.XLOOKUP('PROPUESTA ECONOMICA'!C1021,'PRECIO TOPE POR DEPARTAMENTO'!A:A,'PRECIO TOPE POR DEPARTAMENTO'!D:D),IF($D$5='PRECIO TOPE POR DEPARTAMENTO'!$E$1,_xlfn.XLOOKUP('PROPUESTA ECONOMICA'!C1021,'PRECIO TOPE POR DEPARTAMENTO'!A:A,'PRECIO TOPE POR DEPARTAMENTO'!E:E),IF($D$5='PRECIO TOPE POR DEPARTAMENTO'!$F$1,_xlfn.XLOOKUP('PROPUESTA ECONOMICA'!C1021,'PRECIO TOPE POR DEPARTAMENTO'!A:A,'PRECIO TOPE POR DEPARTAMENTO'!F:F),IF($D$5='PRECIO TOPE POR DEPARTAMENTO'!$G$1,_xlfn.XLOOKUP('PROPUESTA ECONOMICA'!C1021,'PRECIO TOPE POR DEPARTAMENTO'!A:A,'PRECIO TOPE POR DEPARTAMENTO'!G:G),IF($D$5='PRECIO TOPE POR DEPARTAMENTO'!$H$1,_xlfn.XLOOKUP('PROPUESTA ECONOMICA'!C1021,'PRECIO TOPE POR DEPARTAMENTO'!A:A,'PRECIO TOPE POR DEPARTAMENTO'!H:H),IF($D$5='PRECIO TOPE POR DEPARTAMENTO'!$I$1,_xlfn.XLOOKUP('PROPUESTA ECONOMICA'!C1021,'PRECIO TOPE POR DEPARTAMENTO'!A:A,'PRECIO TOPE POR DEPARTAMENTO'!I:I),IF($D$5='PRECIO TOPE POR DEPARTAMENTO'!$J$1,_xlfn.XLOOKUP('PROPUESTA ECONOMICA'!C1021,'PRECIO TOPE POR DEPARTAMENTO'!A:A,'PRECIO TOPE POR DEPARTAMENTO'!J:J),IF($D$5='PRECIO TOPE POR DEPARTAMENTO'!$K$1,_xlfn.XLOOKUP('PROPUESTA ECONOMICA'!C1021,'PRECIO TOPE POR DEPARTAMENTO'!A:A,'PRECIO TOPE POR DEPARTAMENTO'!K:K),IF($D$5='PRECIO TOPE POR DEPARTAMENTO'!$L$1,_xlfn.XLOOKUP('PROPUESTA ECONOMICA'!C1021,'PRECIO TOPE POR DEPARTAMENTO'!A:A,'PRECIO TOPE POR DEPARTAMENTO'!L:L),IF($D$5='PRECIO TOPE POR DEPARTAMENTO'!$M$1,_xlfn.XLOOKUP('PROPUESTA ECONOMICA'!C1021,'PRECIO TOPE POR DEPARTAMENTO'!A:A,'PRECIO TOPE POR DEPARTAMENTO'!M:M),IF($D$5='PRECIO TOPE POR DEPARTAMENTO'!$N$1,_xlfn.XLOOKUP('PROPUESTA ECONOMICA'!C1021,'PRECIO TOPE POR DEPARTAMENTO'!A:A,'PRECIO TOPE POR DEPARTAMENTO'!N:N),IF($D$5='PRECIO TOPE POR DEPARTAMENTO'!$O$1,_xlfn.XLOOKUP('PROPUESTA ECONOMICA'!C1021,'PRECIO TOPE POR DEPARTAMENTO'!A:A,'PRECIO TOPE POR DEPARTAMENTO'!O:O),IF($D$5='PRECIO TOPE POR DEPARTAMENTO'!$P$1,_xlfn.XLOOKUP('PROPUESTA ECONOMICA'!C1021,'PRECIO TOPE POR DEPARTAMENTO'!A:A,'PRECIO TOPE POR DEPARTAMENTO'!P:P),IF($D$5='PRECIO TOPE POR DEPARTAMENTO'!$Q$1,_xlfn.XLOOKUP('PROPUESTA ECONOMICA'!C1021,'PRECIO TOPE POR DEPARTAMENTO'!A:A,'PRECIO TOPE POR DEPARTAMENTO'!Q:Q),IF($D$5='PRECIO TOPE POR DEPARTAMENTO'!$R$1,_xlfn.XLOOKUP('PROPUESTA ECONOMICA'!C1021,'PRECIO TOPE POR DEPARTAMENTO'!A:A,'PRECIO TOPE POR DEPARTAMENTO'!R:R),IF($D$5='PRECIO TOPE POR DEPARTAMENTO'!$S$1,_xlfn.XLOOKUP('PROPUESTA ECONOMICA'!C1021,'PRECIO TOPE POR DEPARTAMENTO'!A:A,'PRECIO TOPE POR DEPARTAMENTO'!S:S),IF($D$5='PRECIO TOPE POR DEPARTAMENTO'!$T$1,_xlfn.XLOOKUP('PROPUESTA ECONOMICA'!C1021,'PRECIO TOPE POR DEPARTAMENTO'!A:A,'PRECIO TOPE POR DEPARTAMENTO'!T:T),IF($D$5='PRECIO TOPE POR DEPARTAMENTO'!$U$1,_xlfn.XLOOKUP('PROPUESTA ECONOMICA'!C1021,'PRECIO TOPE POR DEPARTAMENTO'!A:A,'PRECIO TOPE POR DEPARTAMENTO'!U:U),IF($D$5='PRECIO TOPE POR DEPARTAMENTO'!$V$1,_xlfn.XLOOKUP('PROPUESTA ECONOMICA'!C1021,'PRECIO TOPE POR DEPARTAMENTO'!A:A,'PRECIO TOPE POR DEPARTAMENTO'!V:V),IF($D$5='PRECIO TOPE POR DEPARTAMENTO'!$W$1,_xlfn.XLOOKUP('PROPUESTA ECONOMICA'!C1021,'PRECIO TOPE POR DEPARTAMENTO'!A:A,'PRECIO TOPE POR DEPARTAMENTO'!W:W),IF($D$5='PRECIO TOPE POR DEPARTAMENTO'!$X$1,_xlfn.XLOOKUP('PROPUESTA ECONOMICA'!C1021,'PRECIO TOPE POR DEPARTAMENTO'!A:A,'PRECIO TOPE POR DEPARTAMENTO'!X:X),IF($D$5='PRECIO TOPE POR DEPARTAMENTO'!$Y$1,_xlfn.XLOOKUP('PROPUESTA ECONOMICA'!C1021,'PRECIO TOPE POR DEPARTAMENTO'!A:A,'PRECIO TOPE POR DEPARTAMENTO'!Y:Y),IF($D$5='PRECIO TOPE POR DEPARTAMENTO'!$Z$1,_xlfn.XLOOKUP('PROPUESTA ECONOMICA'!C1021,'PRECIO TOPE POR DEPARTAMENTO'!A:A,'PRECIO TOPE POR DEPARTAMENTO'!Z:Z),IF($D$5='PRECIO TOPE POR DEPARTAMENTO'!$AA$1,_xlfn.XLOOKUP('PROPUESTA ECONOMICA'!C1021,'PRECIO TOPE POR DEPARTAMENTO'!A:A,'PRECIO TOPE POR DEPARTAMENTO'!AA:AA),IF($D$5='PRECIO TOPE POR DEPARTAMENTO'!$AB$1,_xlfn.XLOOKUP('PROPUESTA ECONOMICA'!C1021,'PRECIO TOPE POR DEPARTAMENTO'!A:A,'PRECIO TOPE POR DEPARTAMENTO'!AB:AB),IF($D$5='PRECIO TOPE POR DEPARTAMENTO'!$AC$1,_xlfn.XLOOKUP('PROPUESTA ECONOMICA'!C1021,'PRECIO TOPE POR DEPARTAMENTO'!A:A,'PRECIO TOPE POR DEPARTAMENTO'!AC:AC),IF($D$5='PRECIO TOPE POR DEPARTAMENTO'!$AD$1,_xlfn.XLOOKUP('PROPUESTA ECONOMICA'!C1021,'PRECIO TOPE POR DEPARTAMENTO'!A:A,'PRECIO TOPE POR DEPARTAMENTO'!AD:AD),IF($D$5='PRECIO TOPE POR DEPARTAMENTO'!$AE$1,_xlfn.XLOOKUP('PROPUESTA ECONOMICA'!C1021,'PRECIO TOPE POR DEPARTAMENTO'!A:A,'PRECIO TOPE POR DEPARTAMENTO'!AE:AE),IF($D$5='PRECIO TOPE POR DEPARTAMENTO'!$AF$1,_xlfn.XLOOKUP('PROPUESTA ECONOMICA'!C1021,'PRECIO TOPE POR DEPARTAMENTO'!A:A,'PRECIO TOPE POR DEPARTAMENTO'!AF:AF),IF($D$5='PRECIO TOPE POR DEPARTAMENTO'!$AG$1,_xlfn.XLOOKUP('PROPUESTA ECONOMICA'!C1021,'PRECIO TOPE POR DEPARTAMENTO'!A:A,'PRECIO TOPE POR DEPARTAMENTO'!AG:AG),IF($D$5='PRECIO TOPE POR DEPARTAMENTO'!$AH$1,_xlfn.XLOOKUP('PROPUESTA ECONOMICA'!C1021,'PRECIO TOPE POR DEPARTAMENTO'!A:A,'PRECIO TOPE POR DEPARTAMENTO'!AH:AH),IF($D$5='PRECIO TOPE POR DEPARTAMENTO'!$AI$1,_xlfn.XLOOKUP('PROPUESTA ECONOMICA'!C1021,'PRECIO TOPE POR DEPARTAMENTO'!A:A,'PRECIO TOPE POR DEPARTAMENTO'!AI:AI),IF($D$5='PRECIO TOPE POR DEPARTAMENTO'!$AJ$1,_xlfn.XLOOKUP('PROPUESTA ECONOMICA'!C1021,'PRECIO TOPE POR DEPARTAMENTO'!A:A,'PRECIO TOPE POR DEPARTAMENTO'!AJ:AJ),)))))))))))))))))))))))))))))))))</f>
        <v>73231</v>
      </c>
      <c r="G1021" s="133"/>
    </row>
    <row r="1022" spans="2:7" ht="22.5">
      <c r="B1022" s="98">
        <v>1011</v>
      </c>
      <c r="C1022" s="122" t="s">
        <v>1139</v>
      </c>
      <c r="D1022" s="6" t="str">
        <f>+_xlfn.XLOOKUP(C1022,'PRECIO TOPE POR DEPARTAMENTO'!A:A,'PRECIO TOPE POR DEPARTAMENTO'!B:B)</f>
        <v>ADOQUIN DE CONCRETO TR. PESADO 20x10x8cm (Suministro e Instalación. Incluye Base 4cm Arena Nivelación y Arena de Sello).</v>
      </c>
      <c r="E1022" s="46" t="str">
        <f>IF('PRECIO TOPE POR DEPARTAMENTO'!C1012="","",+_xlfn.XLOOKUP(C1022,'PRECIO TOPE POR DEPARTAMENTO'!A:A,'PRECIO TOPE POR DEPARTAMENTO'!C:C))</f>
        <v>M2</v>
      </c>
      <c r="F1022" s="132">
        <f>IF($D$5='PRECIO TOPE POR DEPARTAMENTO'!$D$1,_xlfn.XLOOKUP('PROPUESTA ECONOMICA'!C1022,'PRECIO TOPE POR DEPARTAMENTO'!A:A,'PRECIO TOPE POR DEPARTAMENTO'!D:D),IF($D$5='PRECIO TOPE POR DEPARTAMENTO'!$E$1,_xlfn.XLOOKUP('PROPUESTA ECONOMICA'!C1022,'PRECIO TOPE POR DEPARTAMENTO'!A:A,'PRECIO TOPE POR DEPARTAMENTO'!E:E),IF($D$5='PRECIO TOPE POR DEPARTAMENTO'!$F$1,_xlfn.XLOOKUP('PROPUESTA ECONOMICA'!C1022,'PRECIO TOPE POR DEPARTAMENTO'!A:A,'PRECIO TOPE POR DEPARTAMENTO'!F:F),IF($D$5='PRECIO TOPE POR DEPARTAMENTO'!$G$1,_xlfn.XLOOKUP('PROPUESTA ECONOMICA'!C1022,'PRECIO TOPE POR DEPARTAMENTO'!A:A,'PRECIO TOPE POR DEPARTAMENTO'!G:G),IF($D$5='PRECIO TOPE POR DEPARTAMENTO'!$H$1,_xlfn.XLOOKUP('PROPUESTA ECONOMICA'!C1022,'PRECIO TOPE POR DEPARTAMENTO'!A:A,'PRECIO TOPE POR DEPARTAMENTO'!H:H),IF($D$5='PRECIO TOPE POR DEPARTAMENTO'!$I$1,_xlfn.XLOOKUP('PROPUESTA ECONOMICA'!C1022,'PRECIO TOPE POR DEPARTAMENTO'!A:A,'PRECIO TOPE POR DEPARTAMENTO'!I:I),IF($D$5='PRECIO TOPE POR DEPARTAMENTO'!$J$1,_xlfn.XLOOKUP('PROPUESTA ECONOMICA'!C1022,'PRECIO TOPE POR DEPARTAMENTO'!A:A,'PRECIO TOPE POR DEPARTAMENTO'!J:J),IF($D$5='PRECIO TOPE POR DEPARTAMENTO'!$K$1,_xlfn.XLOOKUP('PROPUESTA ECONOMICA'!C1022,'PRECIO TOPE POR DEPARTAMENTO'!A:A,'PRECIO TOPE POR DEPARTAMENTO'!K:K),IF($D$5='PRECIO TOPE POR DEPARTAMENTO'!$L$1,_xlfn.XLOOKUP('PROPUESTA ECONOMICA'!C1022,'PRECIO TOPE POR DEPARTAMENTO'!A:A,'PRECIO TOPE POR DEPARTAMENTO'!L:L),IF($D$5='PRECIO TOPE POR DEPARTAMENTO'!$M$1,_xlfn.XLOOKUP('PROPUESTA ECONOMICA'!C1022,'PRECIO TOPE POR DEPARTAMENTO'!A:A,'PRECIO TOPE POR DEPARTAMENTO'!M:M),IF($D$5='PRECIO TOPE POR DEPARTAMENTO'!$N$1,_xlfn.XLOOKUP('PROPUESTA ECONOMICA'!C1022,'PRECIO TOPE POR DEPARTAMENTO'!A:A,'PRECIO TOPE POR DEPARTAMENTO'!N:N),IF($D$5='PRECIO TOPE POR DEPARTAMENTO'!$O$1,_xlfn.XLOOKUP('PROPUESTA ECONOMICA'!C1022,'PRECIO TOPE POR DEPARTAMENTO'!A:A,'PRECIO TOPE POR DEPARTAMENTO'!O:O),IF($D$5='PRECIO TOPE POR DEPARTAMENTO'!$P$1,_xlfn.XLOOKUP('PROPUESTA ECONOMICA'!C1022,'PRECIO TOPE POR DEPARTAMENTO'!A:A,'PRECIO TOPE POR DEPARTAMENTO'!P:P),IF($D$5='PRECIO TOPE POR DEPARTAMENTO'!$Q$1,_xlfn.XLOOKUP('PROPUESTA ECONOMICA'!C1022,'PRECIO TOPE POR DEPARTAMENTO'!A:A,'PRECIO TOPE POR DEPARTAMENTO'!Q:Q),IF($D$5='PRECIO TOPE POR DEPARTAMENTO'!$R$1,_xlfn.XLOOKUP('PROPUESTA ECONOMICA'!C1022,'PRECIO TOPE POR DEPARTAMENTO'!A:A,'PRECIO TOPE POR DEPARTAMENTO'!R:R),IF($D$5='PRECIO TOPE POR DEPARTAMENTO'!$S$1,_xlfn.XLOOKUP('PROPUESTA ECONOMICA'!C1022,'PRECIO TOPE POR DEPARTAMENTO'!A:A,'PRECIO TOPE POR DEPARTAMENTO'!S:S),IF($D$5='PRECIO TOPE POR DEPARTAMENTO'!$T$1,_xlfn.XLOOKUP('PROPUESTA ECONOMICA'!C1022,'PRECIO TOPE POR DEPARTAMENTO'!A:A,'PRECIO TOPE POR DEPARTAMENTO'!T:T),IF($D$5='PRECIO TOPE POR DEPARTAMENTO'!$U$1,_xlfn.XLOOKUP('PROPUESTA ECONOMICA'!C1022,'PRECIO TOPE POR DEPARTAMENTO'!A:A,'PRECIO TOPE POR DEPARTAMENTO'!U:U),IF($D$5='PRECIO TOPE POR DEPARTAMENTO'!$V$1,_xlfn.XLOOKUP('PROPUESTA ECONOMICA'!C1022,'PRECIO TOPE POR DEPARTAMENTO'!A:A,'PRECIO TOPE POR DEPARTAMENTO'!V:V),IF($D$5='PRECIO TOPE POR DEPARTAMENTO'!$W$1,_xlfn.XLOOKUP('PROPUESTA ECONOMICA'!C1022,'PRECIO TOPE POR DEPARTAMENTO'!A:A,'PRECIO TOPE POR DEPARTAMENTO'!W:W),IF($D$5='PRECIO TOPE POR DEPARTAMENTO'!$X$1,_xlfn.XLOOKUP('PROPUESTA ECONOMICA'!C1022,'PRECIO TOPE POR DEPARTAMENTO'!A:A,'PRECIO TOPE POR DEPARTAMENTO'!X:X),IF($D$5='PRECIO TOPE POR DEPARTAMENTO'!$Y$1,_xlfn.XLOOKUP('PROPUESTA ECONOMICA'!C1022,'PRECIO TOPE POR DEPARTAMENTO'!A:A,'PRECIO TOPE POR DEPARTAMENTO'!Y:Y),IF($D$5='PRECIO TOPE POR DEPARTAMENTO'!$Z$1,_xlfn.XLOOKUP('PROPUESTA ECONOMICA'!C1022,'PRECIO TOPE POR DEPARTAMENTO'!A:A,'PRECIO TOPE POR DEPARTAMENTO'!Z:Z),IF($D$5='PRECIO TOPE POR DEPARTAMENTO'!$AA$1,_xlfn.XLOOKUP('PROPUESTA ECONOMICA'!C1022,'PRECIO TOPE POR DEPARTAMENTO'!A:A,'PRECIO TOPE POR DEPARTAMENTO'!AA:AA),IF($D$5='PRECIO TOPE POR DEPARTAMENTO'!$AB$1,_xlfn.XLOOKUP('PROPUESTA ECONOMICA'!C1022,'PRECIO TOPE POR DEPARTAMENTO'!A:A,'PRECIO TOPE POR DEPARTAMENTO'!AB:AB),IF($D$5='PRECIO TOPE POR DEPARTAMENTO'!$AC$1,_xlfn.XLOOKUP('PROPUESTA ECONOMICA'!C1022,'PRECIO TOPE POR DEPARTAMENTO'!A:A,'PRECIO TOPE POR DEPARTAMENTO'!AC:AC),IF($D$5='PRECIO TOPE POR DEPARTAMENTO'!$AD$1,_xlfn.XLOOKUP('PROPUESTA ECONOMICA'!C1022,'PRECIO TOPE POR DEPARTAMENTO'!A:A,'PRECIO TOPE POR DEPARTAMENTO'!AD:AD),IF($D$5='PRECIO TOPE POR DEPARTAMENTO'!$AE$1,_xlfn.XLOOKUP('PROPUESTA ECONOMICA'!C1022,'PRECIO TOPE POR DEPARTAMENTO'!A:A,'PRECIO TOPE POR DEPARTAMENTO'!AE:AE),IF($D$5='PRECIO TOPE POR DEPARTAMENTO'!$AF$1,_xlfn.XLOOKUP('PROPUESTA ECONOMICA'!C1022,'PRECIO TOPE POR DEPARTAMENTO'!A:A,'PRECIO TOPE POR DEPARTAMENTO'!AF:AF),IF($D$5='PRECIO TOPE POR DEPARTAMENTO'!$AG$1,_xlfn.XLOOKUP('PROPUESTA ECONOMICA'!C1022,'PRECIO TOPE POR DEPARTAMENTO'!A:A,'PRECIO TOPE POR DEPARTAMENTO'!AG:AG),IF($D$5='PRECIO TOPE POR DEPARTAMENTO'!$AH$1,_xlfn.XLOOKUP('PROPUESTA ECONOMICA'!C1022,'PRECIO TOPE POR DEPARTAMENTO'!A:A,'PRECIO TOPE POR DEPARTAMENTO'!AH:AH),IF($D$5='PRECIO TOPE POR DEPARTAMENTO'!$AI$1,_xlfn.XLOOKUP('PROPUESTA ECONOMICA'!C1022,'PRECIO TOPE POR DEPARTAMENTO'!A:A,'PRECIO TOPE POR DEPARTAMENTO'!AI:AI),IF($D$5='PRECIO TOPE POR DEPARTAMENTO'!$AJ$1,_xlfn.XLOOKUP('PROPUESTA ECONOMICA'!C1022,'PRECIO TOPE POR DEPARTAMENTO'!A:A,'PRECIO TOPE POR DEPARTAMENTO'!AJ:AJ),)))))))))))))))))))))))))))))))))</f>
        <v>86643</v>
      </c>
      <c r="G1022" s="133"/>
    </row>
    <row r="1023" spans="2:7" ht="16.5">
      <c r="B1023" s="98">
        <v>1012</v>
      </c>
      <c r="C1023" s="122" t="s">
        <v>1141</v>
      </c>
      <c r="D1023" s="6" t="str">
        <f>+_xlfn.XLOOKUP(C1023,'PRECIO TOPE POR DEPARTAMENTO'!A:A,'PRECIO TOPE POR DEPARTAMENTO'!B:B)</f>
        <v>ADOQUIN GRES 10x20x5.5 MOORE Ó SIMILAR</v>
      </c>
      <c r="E1023" s="46" t="str">
        <f>IF('PRECIO TOPE POR DEPARTAMENTO'!C1013="","",+_xlfn.XLOOKUP(C1023,'PRECIO TOPE POR DEPARTAMENTO'!A:A,'PRECIO TOPE POR DEPARTAMENTO'!C:C))</f>
        <v>M2</v>
      </c>
      <c r="F1023" s="132"/>
      <c r="G1023" s="133"/>
    </row>
    <row r="1024" spans="2:7" ht="16.5">
      <c r="B1024" s="98">
        <v>1013</v>
      </c>
      <c r="C1024" s="122" t="s">
        <v>1143</v>
      </c>
      <c r="D1024" s="6" t="str">
        <f>+_xlfn.XLOOKUP(C1024,'PRECIO TOPE POR DEPARTAMENTO'!A:A,'PRECIO TOPE POR DEPARTAMENTO'!B:B)</f>
        <v>ADOQUIN LADRILLO MACIZO STA/FE Ó SIMILAR</v>
      </c>
      <c r="E1024" s="46" t="str">
        <f>IF('PRECIO TOPE POR DEPARTAMENTO'!C1014="","",+_xlfn.XLOOKUP(C1024,'PRECIO TOPE POR DEPARTAMENTO'!A:A,'PRECIO TOPE POR DEPARTAMENTO'!C:C))</f>
        <v>M2</v>
      </c>
      <c r="F1024" s="132">
        <f>IF($D$5='PRECIO TOPE POR DEPARTAMENTO'!$D$1,_xlfn.XLOOKUP('PROPUESTA ECONOMICA'!C1024,'PRECIO TOPE POR DEPARTAMENTO'!A:A,'PRECIO TOPE POR DEPARTAMENTO'!D:D),IF($D$5='PRECIO TOPE POR DEPARTAMENTO'!$E$1,_xlfn.XLOOKUP('PROPUESTA ECONOMICA'!C1024,'PRECIO TOPE POR DEPARTAMENTO'!A:A,'PRECIO TOPE POR DEPARTAMENTO'!E:E),IF($D$5='PRECIO TOPE POR DEPARTAMENTO'!$F$1,_xlfn.XLOOKUP('PROPUESTA ECONOMICA'!C1024,'PRECIO TOPE POR DEPARTAMENTO'!A:A,'PRECIO TOPE POR DEPARTAMENTO'!F:F),IF($D$5='PRECIO TOPE POR DEPARTAMENTO'!$G$1,_xlfn.XLOOKUP('PROPUESTA ECONOMICA'!C1024,'PRECIO TOPE POR DEPARTAMENTO'!A:A,'PRECIO TOPE POR DEPARTAMENTO'!G:G),IF($D$5='PRECIO TOPE POR DEPARTAMENTO'!$H$1,_xlfn.XLOOKUP('PROPUESTA ECONOMICA'!C1024,'PRECIO TOPE POR DEPARTAMENTO'!A:A,'PRECIO TOPE POR DEPARTAMENTO'!H:H),IF($D$5='PRECIO TOPE POR DEPARTAMENTO'!$I$1,_xlfn.XLOOKUP('PROPUESTA ECONOMICA'!C1024,'PRECIO TOPE POR DEPARTAMENTO'!A:A,'PRECIO TOPE POR DEPARTAMENTO'!I:I),IF($D$5='PRECIO TOPE POR DEPARTAMENTO'!$J$1,_xlfn.XLOOKUP('PROPUESTA ECONOMICA'!C1024,'PRECIO TOPE POR DEPARTAMENTO'!A:A,'PRECIO TOPE POR DEPARTAMENTO'!J:J),IF($D$5='PRECIO TOPE POR DEPARTAMENTO'!$K$1,_xlfn.XLOOKUP('PROPUESTA ECONOMICA'!C1024,'PRECIO TOPE POR DEPARTAMENTO'!A:A,'PRECIO TOPE POR DEPARTAMENTO'!K:K),IF($D$5='PRECIO TOPE POR DEPARTAMENTO'!$L$1,_xlfn.XLOOKUP('PROPUESTA ECONOMICA'!C1024,'PRECIO TOPE POR DEPARTAMENTO'!A:A,'PRECIO TOPE POR DEPARTAMENTO'!L:L),IF($D$5='PRECIO TOPE POR DEPARTAMENTO'!$M$1,_xlfn.XLOOKUP('PROPUESTA ECONOMICA'!C1024,'PRECIO TOPE POR DEPARTAMENTO'!A:A,'PRECIO TOPE POR DEPARTAMENTO'!M:M),IF($D$5='PRECIO TOPE POR DEPARTAMENTO'!$N$1,_xlfn.XLOOKUP('PROPUESTA ECONOMICA'!C1024,'PRECIO TOPE POR DEPARTAMENTO'!A:A,'PRECIO TOPE POR DEPARTAMENTO'!N:N),IF($D$5='PRECIO TOPE POR DEPARTAMENTO'!$O$1,_xlfn.XLOOKUP('PROPUESTA ECONOMICA'!C1024,'PRECIO TOPE POR DEPARTAMENTO'!A:A,'PRECIO TOPE POR DEPARTAMENTO'!O:O),IF($D$5='PRECIO TOPE POR DEPARTAMENTO'!$P$1,_xlfn.XLOOKUP('PROPUESTA ECONOMICA'!C1024,'PRECIO TOPE POR DEPARTAMENTO'!A:A,'PRECIO TOPE POR DEPARTAMENTO'!P:P),IF($D$5='PRECIO TOPE POR DEPARTAMENTO'!$Q$1,_xlfn.XLOOKUP('PROPUESTA ECONOMICA'!C1024,'PRECIO TOPE POR DEPARTAMENTO'!A:A,'PRECIO TOPE POR DEPARTAMENTO'!Q:Q),IF($D$5='PRECIO TOPE POR DEPARTAMENTO'!$R$1,_xlfn.XLOOKUP('PROPUESTA ECONOMICA'!C1024,'PRECIO TOPE POR DEPARTAMENTO'!A:A,'PRECIO TOPE POR DEPARTAMENTO'!R:R),IF($D$5='PRECIO TOPE POR DEPARTAMENTO'!$S$1,_xlfn.XLOOKUP('PROPUESTA ECONOMICA'!C1024,'PRECIO TOPE POR DEPARTAMENTO'!A:A,'PRECIO TOPE POR DEPARTAMENTO'!S:S),IF($D$5='PRECIO TOPE POR DEPARTAMENTO'!$T$1,_xlfn.XLOOKUP('PROPUESTA ECONOMICA'!C1024,'PRECIO TOPE POR DEPARTAMENTO'!A:A,'PRECIO TOPE POR DEPARTAMENTO'!T:T),IF($D$5='PRECIO TOPE POR DEPARTAMENTO'!$U$1,_xlfn.XLOOKUP('PROPUESTA ECONOMICA'!C1024,'PRECIO TOPE POR DEPARTAMENTO'!A:A,'PRECIO TOPE POR DEPARTAMENTO'!U:U),IF($D$5='PRECIO TOPE POR DEPARTAMENTO'!$V$1,_xlfn.XLOOKUP('PROPUESTA ECONOMICA'!C1024,'PRECIO TOPE POR DEPARTAMENTO'!A:A,'PRECIO TOPE POR DEPARTAMENTO'!V:V),IF($D$5='PRECIO TOPE POR DEPARTAMENTO'!$W$1,_xlfn.XLOOKUP('PROPUESTA ECONOMICA'!C1024,'PRECIO TOPE POR DEPARTAMENTO'!A:A,'PRECIO TOPE POR DEPARTAMENTO'!W:W),IF($D$5='PRECIO TOPE POR DEPARTAMENTO'!$X$1,_xlfn.XLOOKUP('PROPUESTA ECONOMICA'!C1024,'PRECIO TOPE POR DEPARTAMENTO'!A:A,'PRECIO TOPE POR DEPARTAMENTO'!X:X),IF($D$5='PRECIO TOPE POR DEPARTAMENTO'!$Y$1,_xlfn.XLOOKUP('PROPUESTA ECONOMICA'!C1024,'PRECIO TOPE POR DEPARTAMENTO'!A:A,'PRECIO TOPE POR DEPARTAMENTO'!Y:Y),IF($D$5='PRECIO TOPE POR DEPARTAMENTO'!$Z$1,_xlfn.XLOOKUP('PROPUESTA ECONOMICA'!C1024,'PRECIO TOPE POR DEPARTAMENTO'!A:A,'PRECIO TOPE POR DEPARTAMENTO'!Z:Z),IF($D$5='PRECIO TOPE POR DEPARTAMENTO'!$AA$1,_xlfn.XLOOKUP('PROPUESTA ECONOMICA'!C1024,'PRECIO TOPE POR DEPARTAMENTO'!A:A,'PRECIO TOPE POR DEPARTAMENTO'!AA:AA),IF($D$5='PRECIO TOPE POR DEPARTAMENTO'!$AB$1,_xlfn.XLOOKUP('PROPUESTA ECONOMICA'!C1024,'PRECIO TOPE POR DEPARTAMENTO'!A:A,'PRECIO TOPE POR DEPARTAMENTO'!AB:AB),IF($D$5='PRECIO TOPE POR DEPARTAMENTO'!$AC$1,_xlfn.XLOOKUP('PROPUESTA ECONOMICA'!C1024,'PRECIO TOPE POR DEPARTAMENTO'!A:A,'PRECIO TOPE POR DEPARTAMENTO'!AC:AC),IF($D$5='PRECIO TOPE POR DEPARTAMENTO'!$AD$1,_xlfn.XLOOKUP('PROPUESTA ECONOMICA'!C1024,'PRECIO TOPE POR DEPARTAMENTO'!A:A,'PRECIO TOPE POR DEPARTAMENTO'!AD:AD),IF($D$5='PRECIO TOPE POR DEPARTAMENTO'!$AE$1,_xlfn.XLOOKUP('PROPUESTA ECONOMICA'!C1024,'PRECIO TOPE POR DEPARTAMENTO'!A:A,'PRECIO TOPE POR DEPARTAMENTO'!AE:AE),IF($D$5='PRECIO TOPE POR DEPARTAMENTO'!$AF$1,_xlfn.XLOOKUP('PROPUESTA ECONOMICA'!C1024,'PRECIO TOPE POR DEPARTAMENTO'!A:A,'PRECIO TOPE POR DEPARTAMENTO'!AF:AF),IF($D$5='PRECIO TOPE POR DEPARTAMENTO'!$AG$1,_xlfn.XLOOKUP('PROPUESTA ECONOMICA'!C1024,'PRECIO TOPE POR DEPARTAMENTO'!A:A,'PRECIO TOPE POR DEPARTAMENTO'!AG:AG),IF($D$5='PRECIO TOPE POR DEPARTAMENTO'!$AH$1,_xlfn.XLOOKUP('PROPUESTA ECONOMICA'!C1024,'PRECIO TOPE POR DEPARTAMENTO'!A:A,'PRECIO TOPE POR DEPARTAMENTO'!AH:AH),IF($D$5='PRECIO TOPE POR DEPARTAMENTO'!$AI$1,_xlfn.XLOOKUP('PROPUESTA ECONOMICA'!C1024,'PRECIO TOPE POR DEPARTAMENTO'!A:A,'PRECIO TOPE POR DEPARTAMENTO'!AI:AI),IF($D$5='PRECIO TOPE POR DEPARTAMENTO'!$AJ$1,_xlfn.XLOOKUP('PROPUESTA ECONOMICA'!C1024,'PRECIO TOPE POR DEPARTAMENTO'!A:A,'PRECIO TOPE POR DEPARTAMENTO'!AJ:AJ),)))))))))))))))))))))))))))))))))</f>
        <v>58523</v>
      </c>
      <c r="G1024" s="133"/>
    </row>
    <row r="1025" spans="2:7" ht="22.5">
      <c r="B1025" s="98">
        <v>1014</v>
      </c>
      <c r="C1025" s="122" t="s">
        <v>1145</v>
      </c>
      <c r="D1025" s="6" t="str">
        <f>+_xlfn.XLOOKUP(C1025,'PRECIO TOPE POR DEPARTAMENTO'!A:A,'PRECIO TOPE POR DEPARTAMENTO'!B:B)</f>
        <v>BALDOSIN GRANITO BH-5 DE 33x33 MORTERO 1:4 - (INCLUYE JUNTA DE DILATACION, DESTRONQUE, PULIDA Y BRILLADA)</v>
      </c>
      <c r="E1025" s="46" t="str">
        <f>IF('PRECIO TOPE POR DEPARTAMENTO'!C1015="","",+_xlfn.XLOOKUP(C1025,'PRECIO TOPE POR DEPARTAMENTO'!A:A,'PRECIO TOPE POR DEPARTAMENTO'!C:C))</f>
        <v>M2</v>
      </c>
      <c r="F1025" s="132">
        <f>IF($D$5='PRECIO TOPE POR DEPARTAMENTO'!$D$1,_xlfn.XLOOKUP('PROPUESTA ECONOMICA'!C1025,'PRECIO TOPE POR DEPARTAMENTO'!A:A,'PRECIO TOPE POR DEPARTAMENTO'!D:D),IF($D$5='PRECIO TOPE POR DEPARTAMENTO'!$E$1,_xlfn.XLOOKUP('PROPUESTA ECONOMICA'!C1025,'PRECIO TOPE POR DEPARTAMENTO'!A:A,'PRECIO TOPE POR DEPARTAMENTO'!E:E),IF($D$5='PRECIO TOPE POR DEPARTAMENTO'!$F$1,_xlfn.XLOOKUP('PROPUESTA ECONOMICA'!C1025,'PRECIO TOPE POR DEPARTAMENTO'!A:A,'PRECIO TOPE POR DEPARTAMENTO'!F:F),IF($D$5='PRECIO TOPE POR DEPARTAMENTO'!$G$1,_xlfn.XLOOKUP('PROPUESTA ECONOMICA'!C1025,'PRECIO TOPE POR DEPARTAMENTO'!A:A,'PRECIO TOPE POR DEPARTAMENTO'!G:G),IF($D$5='PRECIO TOPE POR DEPARTAMENTO'!$H$1,_xlfn.XLOOKUP('PROPUESTA ECONOMICA'!C1025,'PRECIO TOPE POR DEPARTAMENTO'!A:A,'PRECIO TOPE POR DEPARTAMENTO'!H:H),IF($D$5='PRECIO TOPE POR DEPARTAMENTO'!$I$1,_xlfn.XLOOKUP('PROPUESTA ECONOMICA'!C1025,'PRECIO TOPE POR DEPARTAMENTO'!A:A,'PRECIO TOPE POR DEPARTAMENTO'!I:I),IF($D$5='PRECIO TOPE POR DEPARTAMENTO'!$J$1,_xlfn.XLOOKUP('PROPUESTA ECONOMICA'!C1025,'PRECIO TOPE POR DEPARTAMENTO'!A:A,'PRECIO TOPE POR DEPARTAMENTO'!J:J),IF($D$5='PRECIO TOPE POR DEPARTAMENTO'!$K$1,_xlfn.XLOOKUP('PROPUESTA ECONOMICA'!C1025,'PRECIO TOPE POR DEPARTAMENTO'!A:A,'PRECIO TOPE POR DEPARTAMENTO'!K:K),IF($D$5='PRECIO TOPE POR DEPARTAMENTO'!$L$1,_xlfn.XLOOKUP('PROPUESTA ECONOMICA'!C1025,'PRECIO TOPE POR DEPARTAMENTO'!A:A,'PRECIO TOPE POR DEPARTAMENTO'!L:L),IF($D$5='PRECIO TOPE POR DEPARTAMENTO'!$M$1,_xlfn.XLOOKUP('PROPUESTA ECONOMICA'!C1025,'PRECIO TOPE POR DEPARTAMENTO'!A:A,'PRECIO TOPE POR DEPARTAMENTO'!M:M),IF($D$5='PRECIO TOPE POR DEPARTAMENTO'!$N$1,_xlfn.XLOOKUP('PROPUESTA ECONOMICA'!C1025,'PRECIO TOPE POR DEPARTAMENTO'!A:A,'PRECIO TOPE POR DEPARTAMENTO'!N:N),IF($D$5='PRECIO TOPE POR DEPARTAMENTO'!$O$1,_xlfn.XLOOKUP('PROPUESTA ECONOMICA'!C1025,'PRECIO TOPE POR DEPARTAMENTO'!A:A,'PRECIO TOPE POR DEPARTAMENTO'!O:O),IF($D$5='PRECIO TOPE POR DEPARTAMENTO'!$P$1,_xlfn.XLOOKUP('PROPUESTA ECONOMICA'!C1025,'PRECIO TOPE POR DEPARTAMENTO'!A:A,'PRECIO TOPE POR DEPARTAMENTO'!P:P),IF($D$5='PRECIO TOPE POR DEPARTAMENTO'!$Q$1,_xlfn.XLOOKUP('PROPUESTA ECONOMICA'!C1025,'PRECIO TOPE POR DEPARTAMENTO'!A:A,'PRECIO TOPE POR DEPARTAMENTO'!Q:Q),IF($D$5='PRECIO TOPE POR DEPARTAMENTO'!$R$1,_xlfn.XLOOKUP('PROPUESTA ECONOMICA'!C1025,'PRECIO TOPE POR DEPARTAMENTO'!A:A,'PRECIO TOPE POR DEPARTAMENTO'!R:R),IF($D$5='PRECIO TOPE POR DEPARTAMENTO'!$S$1,_xlfn.XLOOKUP('PROPUESTA ECONOMICA'!C1025,'PRECIO TOPE POR DEPARTAMENTO'!A:A,'PRECIO TOPE POR DEPARTAMENTO'!S:S),IF($D$5='PRECIO TOPE POR DEPARTAMENTO'!$T$1,_xlfn.XLOOKUP('PROPUESTA ECONOMICA'!C1025,'PRECIO TOPE POR DEPARTAMENTO'!A:A,'PRECIO TOPE POR DEPARTAMENTO'!T:T),IF($D$5='PRECIO TOPE POR DEPARTAMENTO'!$U$1,_xlfn.XLOOKUP('PROPUESTA ECONOMICA'!C1025,'PRECIO TOPE POR DEPARTAMENTO'!A:A,'PRECIO TOPE POR DEPARTAMENTO'!U:U),IF($D$5='PRECIO TOPE POR DEPARTAMENTO'!$V$1,_xlfn.XLOOKUP('PROPUESTA ECONOMICA'!C1025,'PRECIO TOPE POR DEPARTAMENTO'!A:A,'PRECIO TOPE POR DEPARTAMENTO'!V:V),IF($D$5='PRECIO TOPE POR DEPARTAMENTO'!$W$1,_xlfn.XLOOKUP('PROPUESTA ECONOMICA'!C1025,'PRECIO TOPE POR DEPARTAMENTO'!A:A,'PRECIO TOPE POR DEPARTAMENTO'!W:W),IF($D$5='PRECIO TOPE POR DEPARTAMENTO'!$X$1,_xlfn.XLOOKUP('PROPUESTA ECONOMICA'!C1025,'PRECIO TOPE POR DEPARTAMENTO'!A:A,'PRECIO TOPE POR DEPARTAMENTO'!X:X),IF($D$5='PRECIO TOPE POR DEPARTAMENTO'!$Y$1,_xlfn.XLOOKUP('PROPUESTA ECONOMICA'!C1025,'PRECIO TOPE POR DEPARTAMENTO'!A:A,'PRECIO TOPE POR DEPARTAMENTO'!Y:Y),IF($D$5='PRECIO TOPE POR DEPARTAMENTO'!$Z$1,_xlfn.XLOOKUP('PROPUESTA ECONOMICA'!C1025,'PRECIO TOPE POR DEPARTAMENTO'!A:A,'PRECIO TOPE POR DEPARTAMENTO'!Z:Z),IF($D$5='PRECIO TOPE POR DEPARTAMENTO'!$AA$1,_xlfn.XLOOKUP('PROPUESTA ECONOMICA'!C1025,'PRECIO TOPE POR DEPARTAMENTO'!A:A,'PRECIO TOPE POR DEPARTAMENTO'!AA:AA),IF($D$5='PRECIO TOPE POR DEPARTAMENTO'!$AB$1,_xlfn.XLOOKUP('PROPUESTA ECONOMICA'!C1025,'PRECIO TOPE POR DEPARTAMENTO'!A:A,'PRECIO TOPE POR DEPARTAMENTO'!AB:AB),IF($D$5='PRECIO TOPE POR DEPARTAMENTO'!$AC$1,_xlfn.XLOOKUP('PROPUESTA ECONOMICA'!C1025,'PRECIO TOPE POR DEPARTAMENTO'!A:A,'PRECIO TOPE POR DEPARTAMENTO'!AC:AC),IF($D$5='PRECIO TOPE POR DEPARTAMENTO'!$AD$1,_xlfn.XLOOKUP('PROPUESTA ECONOMICA'!C1025,'PRECIO TOPE POR DEPARTAMENTO'!A:A,'PRECIO TOPE POR DEPARTAMENTO'!AD:AD),IF($D$5='PRECIO TOPE POR DEPARTAMENTO'!$AE$1,_xlfn.XLOOKUP('PROPUESTA ECONOMICA'!C1025,'PRECIO TOPE POR DEPARTAMENTO'!A:A,'PRECIO TOPE POR DEPARTAMENTO'!AE:AE),IF($D$5='PRECIO TOPE POR DEPARTAMENTO'!$AF$1,_xlfn.XLOOKUP('PROPUESTA ECONOMICA'!C1025,'PRECIO TOPE POR DEPARTAMENTO'!A:A,'PRECIO TOPE POR DEPARTAMENTO'!AF:AF),IF($D$5='PRECIO TOPE POR DEPARTAMENTO'!$AG$1,_xlfn.XLOOKUP('PROPUESTA ECONOMICA'!C1025,'PRECIO TOPE POR DEPARTAMENTO'!A:A,'PRECIO TOPE POR DEPARTAMENTO'!AG:AG),IF($D$5='PRECIO TOPE POR DEPARTAMENTO'!$AH$1,_xlfn.XLOOKUP('PROPUESTA ECONOMICA'!C1025,'PRECIO TOPE POR DEPARTAMENTO'!A:A,'PRECIO TOPE POR DEPARTAMENTO'!AH:AH),IF($D$5='PRECIO TOPE POR DEPARTAMENTO'!$AI$1,_xlfn.XLOOKUP('PROPUESTA ECONOMICA'!C1025,'PRECIO TOPE POR DEPARTAMENTO'!A:A,'PRECIO TOPE POR DEPARTAMENTO'!AI:AI),IF($D$5='PRECIO TOPE POR DEPARTAMENTO'!$AJ$1,_xlfn.XLOOKUP('PROPUESTA ECONOMICA'!C1025,'PRECIO TOPE POR DEPARTAMENTO'!A:A,'PRECIO TOPE POR DEPARTAMENTO'!AJ:AJ),)))))))))))))))))))))))))))))))))</f>
        <v>96499</v>
      </c>
      <c r="G1025" s="133"/>
    </row>
    <row r="1026" spans="2:7" ht="16.5">
      <c r="B1026" s="98">
        <v>1015</v>
      </c>
      <c r="C1026" s="122" t="s">
        <v>1147</v>
      </c>
      <c r="D1026" s="6" t="str">
        <f>+_xlfn.XLOOKUP(C1026,'PRECIO TOPE POR DEPARTAMENTO'!A:A,'PRECIO TOPE POR DEPARTAMENTO'!B:B)</f>
        <v>CERAMICA 33 X 33</v>
      </c>
      <c r="E1026" s="46" t="str">
        <f>IF('PRECIO TOPE POR DEPARTAMENTO'!C1016="","",+_xlfn.XLOOKUP(C1026,'PRECIO TOPE POR DEPARTAMENTO'!A:A,'PRECIO TOPE POR DEPARTAMENTO'!C:C))</f>
        <v>M2</v>
      </c>
      <c r="F1026" s="132">
        <f>IF($D$5='PRECIO TOPE POR DEPARTAMENTO'!$D$1,_xlfn.XLOOKUP('PROPUESTA ECONOMICA'!C1026,'PRECIO TOPE POR DEPARTAMENTO'!A:A,'PRECIO TOPE POR DEPARTAMENTO'!D:D),IF($D$5='PRECIO TOPE POR DEPARTAMENTO'!$E$1,_xlfn.XLOOKUP('PROPUESTA ECONOMICA'!C1026,'PRECIO TOPE POR DEPARTAMENTO'!A:A,'PRECIO TOPE POR DEPARTAMENTO'!E:E),IF($D$5='PRECIO TOPE POR DEPARTAMENTO'!$F$1,_xlfn.XLOOKUP('PROPUESTA ECONOMICA'!C1026,'PRECIO TOPE POR DEPARTAMENTO'!A:A,'PRECIO TOPE POR DEPARTAMENTO'!F:F),IF($D$5='PRECIO TOPE POR DEPARTAMENTO'!$G$1,_xlfn.XLOOKUP('PROPUESTA ECONOMICA'!C1026,'PRECIO TOPE POR DEPARTAMENTO'!A:A,'PRECIO TOPE POR DEPARTAMENTO'!G:G),IF($D$5='PRECIO TOPE POR DEPARTAMENTO'!$H$1,_xlfn.XLOOKUP('PROPUESTA ECONOMICA'!C1026,'PRECIO TOPE POR DEPARTAMENTO'!A:A,'PRECIO TOPE POR DEPARTAMENTO'!H:H),IF($D$5='PRECIO TOPE POR DEPARTAMENTO'!$I$1,_xlfn.XLOOKUP('PROPUESTA ECONOMICA'!C1026,'PRECIO TOPE POR DEPARTAMENTO'!A:A,'PRECIO TOPE POR DEPARTAMENTO'!I:I),IF($D$5='PRECIO TOPE POR DEPARTAMENTO'!$J$1,_xlfn.XLOOKUP('PROPUESTA ECONOMICA'!C1026,'PRECIO TOPE POR DEPARTAMENTO'!A:A,'PRECIO TOPE POR DEPARTAMENTO'!J:J),IF($D$5='PRECIO TOPE POR DEPARTAMENTO'!$K$1,_xlfn.XLOOKUP('PROPUESTA ECONOMICA'!C1026,'PRECIO TOPE POR DEPARTAMENTO'!A:A,'PRECIO TOPE POR DEPARTAMENTO'!K:K),IF($D$5='PRECIO TOPE POR DEPARTAMENTO'!$L$1,_xlfn.XLOOKUP('PROPUESTA ECONOMICA'!C1026,'PRECIO TOPE POR DEPARTAMENTO'!A:A,'PRECIO TOPE POR DEPARTAMENTO'!L:L),IF($D$5='PRECIO TOPE POR DEPARTAMENTO'!$M$1,_xlfn.XLOOKUP('PROPUESTA ECONOMICA'!C1026,'PRECIO TOPE POR DEPARTAMENTO'!A:A,'PRECIO TOPE POR DEPARTAMENTO'!M:M),IF($D$5='PRECIO TOPE POR DEPARTAMENTO'!$N$1,_xlfn.XLOOKUP('PROPUESTA ECONOMICA'!C1026,'PRECIO TOPE POR DEPARTAMENTO'!A:A,'PRECIO TOPE POR DEPARTAMENTO'!N:N),IF($D$5='PRECIO TOPE POR DEPARTAMENTO'!$O$1,_xlfn.XLOOKUP('PROPUESTA ECONOMICA'!C1026,'PRECIO TOPE POR DEPARTAMENTO'!A:A,'PRECIO TOPE POR DEPARTAMENTO'!O:O),IF($D$5='PRECIO TOPE POR DEPARTAMENTO'!$P$1,_xlfn.XLOOKUP('PROPUESTA ECONOMICA'!C1026,'PRECIO TOPE POR DEPARTAMENTO'!A:A,'PRECIO TOPE POR DEPARTAMENTO'!P:P),IF($D$5='PRECIO TOPE POR DEPARTAMENTO'!$Q$1,_xlfn.XLOOKUP('PROPUESTA ECONOMICA'!C1026,'PRECIO TOPE POR DEPARTAMENTO'!A:A,'PRECIO TOPE POR DEPARTAMENTO'!Q:Q),IF($D$5='PRECIO TOPE POR DEPARTAMENTO'!$R$1,_xlfn.XLOOKUP('PROPUESTA ECONOMICA'!C1026,'PRECIO TOPE POR DEPARTAMENTO'!A:A,'PRECIO TOPE POR DEPARTAMENTO'!R:R),IF($D$5='PRECIO TOPE POR DEPARTAMENTO'!$S$1,_xlfn.XLOOKUP('PROPUESTA ECONOMICA'!C1026,'PRECIO TOPE POR DEPARTAMENTO'!A:A,'PRECIO TOPE POR DEPARTAMENTO'!S:S),IF($D$5='PRECIO TOPE POR DEPARTAMENTO'!$T$1,_xlfn.XLOOKUP('PROPUESTA ECONOMICA'!C1026,'PRECIO TOPE POR DEPARTAMENTO'!A:A,'PRECIO TOPE POR DEPARTAMENTO'!T:T),IF($D$5='PRECIO TOPE POR DEPARTAMENTO'!$U$1,_xlfn.XLOOKUP('PROPUESTA ECONOMICA'!C1026,'PRECIO TOPE POR DEPARTAMENTO'!A:A,'PRECIO TOPE POR DEPARTAMENTO'!U:U),IF($D$5='PRECIO TOPE POR DEPARTAMENTO'!$V$1,_xlfn.XLOOKUP('PROPUESTA ECONOMICA'!C1026,'PRECIO TOPE POR DEPARTAMENTO'!A:A,'PRECIO TOPE POR DEPARTAMENTO'!V:V),IF($D$5='PRECIO TOPE POR DEPARTAMENTO'!$W$1,_xlfn.XLOOKUP('PROPUESTA ECONOMICA'!C1026,'PRECIO TOPE POR DEPARTAMENTO'!A:A,'PRECIO TOPE POR DEPARTAMENTO'!W:W),IF($D$5='PRECIO TOPE POR DEPARTAMENTO'!$X$1,_xlfn.XLOOKUP('PROPUESTA ECONOMICA'!C1026,'PRECIO TOPE POR DEPARTAMENTO'!A:A,'PRECIO TOPE POR DEPARTAMENTO'!X:X),IF($D$5='PRECIO TOPE POR DEPARTAMENTO'!$Y$1,_xlfn.XLOOKUP('PROPUESTA ECONOMICA'!C1026,'PRECIO TOPE POR DEPARTAMENTO'!A:A,'PRECIO TOPE POR DEPARTAMENTO'!Y:Y),IF($D$5='PRECIO TOPE POR DEPARTAMENTO'!$Z$1,_xlfn.XLOOKUP('PROPUESTA ECONOMICA'!C1026,'PRECIO TOPE POR DEPARTAMENTO'!A:A,'PRECIO TOPE POR DEPARTAMENTO'!Z:Z),IF($D$5='PRECIO TOPE POR DEPARTAMENTO'!$AA$1,_xlfn.XLOOKUP('PROPUESTA ECONOMICA'!C1026,'PRECIO TOPE POR DEPARTAMENTO'!A:A,'PRECIO TOPE POR DEPARTAMENTO'!AA:AA),IF($D$5='PRECIO TOPE POR DEPARTAMENTO'!$AB$1,_xlfn.XLOOKUP('PROPUESTA ECONOMICA'!C1026,'PRECIO TOPE POR DEPARTAMENTO'!A:A,'PRECIO TOPE POR DEPARTAMENTO'!AB:AB),IF($D$5='PRECIO TOPE POR DEPARTAMENTO'!$AC$1,_xlfn.XLOOKUP('PROPUESTA ECONOMICA'!C1026,'PRECIO TOPE POR DEPARTAMENTO'!A:A,'PRECIO TOPE POR DEPARTAMENTO'!AC:AC),IF($D$5='PRECIO TOPE POR DEPARTAMENTO'!$AD$1,_xlfn.XLOOKUP('PROPUESTA ECONOMICA'!C1026,'PRECIO TOPE POR DEPARTAMENTO'!A:A,'PRECIO TOPE POR DEPARTAMENTO'!AD:AD),IF($D$5='PRECIO TOPE POR DEPARTAMENTO'!$AE$1,_xlfn.XLOOKUP('PROPUESTA ECONOMICA'!C1026,'PRECIO TOPE POR DEPARTAMENTO'!A:A,'PRECIO TOPE POR DEPARTAMENTO'!AE:AE),IF($D$5='PRECIO TOPE POR DEPARTAMENTO'!$AF$1,_xlfn.XLOOKUP('PROPUESTA ECONOMICA'!C1026,'PRECIO TOPE POR DEPARTAMENTO'!A:A,'PRECIO TOPE POR DEPARTAMENTO'!AF:AF),IF($D$5='PRECIO TOPE POR DEPARTAMENTO'!$AG$1,_xlfn.XLOOKUP('PROPUESTA ECONOMICA'!C1026,'PRECIO TOPE POR DEPARTAMENTO'!A:A,'PRECIO TOPE POR DEPARTAMENTO'!AG:AG),IF($D$5='PRECIO TOPE POR DEPARTAMENTO'!$AH$1,_xlfn.XLOOKUP('PROPUESTA ECONOMICA'!C1026,'PRECIO TOPE POR DEPARTAMENTO'!A:A,'PRECIO TOPE POR DEPARTAMENTO'!AH:AH),IF($D$5='PRECIO TOPE POR DEPARTAMENTO'!$AI$1,_xlfn.XLOOKUP('PROPUESTA ECONOMICA'!C1026,'PRECIO TOPE POR DEPARTAMENTO'!A:A,'PRECIO TOPE POR DEPARTAMENTO'!AI:AI),IF($D$5='PRECIO TOPE POR DEPARTAMENTO'!$AJ$1,_xlfn.XLOOKUP('PROPUESTA ECONOMICA'!C1026,'PRECIO TOPE POR DEPARTAMENTO'!A:A,'PRECIO TOPE POR DEPARTAMENTO'!AJ:AJ),)))))))))))))))))))))))))))))))))</f>
        <v>48335</v>
      </c>
      <c r="G1026" s="133"/>
    </row>
    <row r="1027" spans="2:7" ht="16.5">
      <c r="B1027" s="98">
        <v>1016</v>
      </c>
      <c r="C1027" s="122" t="s">
        <v>1831</v>
      </c>
      <c r="D1027" s="6" t="str">
        <f>+_xlfn.XLOOKUP(C1027,'PRECIO TOPE POR DEPARTAMENTO'!A:A,'PRECIO TOPE POR DEPARTAMENTO'!B:B)</f>
        <v>PISO EN GRAVILLA LAVADA</v>
      </c>
      <c r="E1027" s="46" t="str">
        <f>IF('PRECIO TOPE POR DEPARTAMENTO'!C1017="","",+_xlfn.XLOOKUP(C1027,'PRECIO TOPE POR DEPARTAMENTO'!A:A,'PRECIO TOPE POR DEPARTAMENTO'!C:C))</f>
        <v>M2</v>
      </c>
      <c r="F1027" s="132">
        <f>IF($D$5='PRECIO TOPE POR DEPARTAMENTO'!$D$1,_xlfn.XLOOKUP('PROPUESTA ECONOMICA'!C1027,'PRECIO TOPE POR DEPARTAMENTO'!A:A,'PRECIO TOPE POR DEPARTAMENTO'!D:D),IF($D$5='PRECIO TOPE POR DEPARTAMENTO'!$E$1,_xlfn.XLOOKUP('PROPUESTA ECONOMICA'!C1027,'PRECIO TOPE POR DEPARTAMENTO'!A:A,'PRECIO TOPE POR DEPARTAMENTO'!E:E),IF($D$5='PRECIO TOPE POR DEPARTAMENTO'!$F$1,_xlfn.XLOOKUP('PROPUESTA ECONOMICA'!C1027,'PRECIO TOPE POR DEPARTAMENTO'!A:A,'PRECIO TOPE POR DEPARTAMENTO'!F:F),IF($D$5='PRECIO TOPE POR DEPARTAMENTO'!$G$1,_xlfn.XLOOKUP('PROPUESTA ECONOMICA'!C1027,'PRECIO TOPE POR DEPARTAMENTO'!A:A,'PRECIO TOPE POR DEPARTAMENTO'!G:G),IF($D$5='PRECIO TOPE POR DEPARTAMENTO'!$H$1,_xlfn.XLOOKUP('PROPUESTA ECONOMICA'!C1027,'PRECIO TOPE POR DEPARTAMENTO'!A:A,'PRECIO TOPE POR DEPARTAMENTO'!H:H),IF($D$5='PRECIO TOPE POR DEPARTAMENTO'!$I$1,_xlfn.XLOOKUP('PROPUESTA ECONOMICA'!C1027,'PRECIO TOPE POR DEPARTAMENTO'!A:A,'PRECIO TOPE POR DEPARTAMENTO'!I:I),IF($D$5='PRECIO TOPE POR DEPARTAMENTO'!$J$1,_xlfn.XLOOKUP('PROPUESTA ECONOMICA'!C1027,'PRECIO TOPE POR DEPARTAMENTO'!A:A,'PRECIO TOPE POR DEPARTAMENTO'!J:J),IF($D$5='PRECIO TOPE POR DEPARTAMENTO'!$K$1,_xlfn.XLOOKUP('PROPUESTA ECONOMICA'!C1027,'PRECIO TOPE POR DEPARTAMENTO'!A:A,'PRECIO TOPE POR DEPARTAMENTO'!K:K),IF($D$5='PRECIO TOPE POR DEPARTAMENTO'!$L$1,_xlfn.XLOOKUP('PROPUESTA ECONOMICA'!C1027,'PRECIO TOPE POR DEPARTAMENTO'!A:A,'PRECIO TOPE POR DEPARTAMENTO'!L:L),IF($D$5='PRECIO TOPE POR DEPARTAMENTO'!$M$1,_xlfn.XLOOKUP('PROPUESTA ECONOMICA'!C1027,'PRECIO TOPE POR DEPARTAMENTO'!A:A,'PRECIO TOPE POR DEPARTAMENTO'!M:M),IF($D$5='PRECIO TOPE POR DEPARTAMENTO'!$N$1,_xlfn.XLOOKUP('PROPUESTA ECONOMICA'!C1027,'PRECIO TOPE POR DEPARTAMENTO'!A:A,'PRECIO TOPE POR DEPARTAMENTO'!N:N),IF($D$5='PRECIO TOPE POR DEPARTAMENTO'!$O$1,_xlfn.XLOOKUP('PROPUESTA ECONOMICA'!C1027,'PRECIO TOPE POR DEPARTAMENTO'!A:A,'PRECIO TOPE POR DEPARTAMENTO'!O:O),IF($D$5='PRECIO TOPE POR DEPARTAMENTO'!$P$1,_xlfn.XLOOKUP('PROPUESTA ECONOMICA'!C1027,'PRECIO TOPE POR DEPARTAMENTO'!A:A,'PRECIO TOPE POR DEPARTAMENTO'!P:P),IF($D$5='PRECIO TOPE POR DEPARTAMENTO'!$Q$1,_xlfn.XLOOKUP('PROPUESTA ECONOMICA'!C1027,'PRECIO TOPE POR DEPARTAMENTO'!A:A,'PRECIO TOPE POR DEPARTAMENTO'!Q:Q),IF($D$5='PRECIO TOPE POR DEPARTAMENTO'!$R$1,_xlfn.XLOOKUP('PROPUESTA ECONOMICA'!C1027,'PRECIO TOPE POR DEPARTAMENTO'!A:A,'PRECIO TOPE POR DEPARTAMENTO'!R:R),IF($D$5='PRECIO TOPE POR DEPARTAMENTO'!$S$1,_xlfn.XLOOKUP('PROPUESTA ECONOMICA'!C1027,'PRECIO TOPE POR DEPARTAMENTO'!A:A,'PRECIO TOPE POR DEPARTAMENTO'!S:S),IF($D$5='PRECIO TOPE POR DEPARTAMENTO'!$T$1,_xlfn.XLOOKUP('PROPUESTA ECONOMICA'!C1027,'PRECIO TOPE POR DEPARTAMENTO'!A:A,'PRECIO TOPE POR DEPARTAMENTO'!T:T),IF($D$5='PRECIO TOPE POR DEPARTAMENTO'!$U$1,_xlfn.XLOOKUP('PROPUESTA ECONOMICA'!C1027,'PRECIO TOPE POR DEPARTAMENTO'!A:A,'PRECIO TOPE POR DEPARTAMENTO'!U:U),IF($D$5='PRECIO TOPE POR DEPARTAMENTO'!$V$1,_xlfn.XLOOKUP('PROPUESTA ECONOMICA'!C1027,'PRECIO TOPE POR DEPARTAMENTO'!A:A,'PRECIO TOPE POR DEPARTAMENTO'!V:V),IF($D$5='PRECIO TOPE POR DEPARTAMENTO'!$W$1,_xlfn.XLOOKUP('PROPUESTA ECONOMICA'!C1027,'PRECIO TOPE POR DEPARTAMENTO'!A:A,'PRECIO TOPE POR DEPARTAMENTO'!W:W),IF($D$5='PRECIO TOPE POR DEPARTAMENTO'!$X$1,_xlfn.XLOOKUP('PROPUESTA ECONOMICA'!C1027,'PRECIO TOPE POR DEPARTAMENTO'!A:A,'PRECIO TOPE POR DEPARTAMENTO'!X:X),IF($D$5='PRECIO TOPE POR DEPARTAMENTO'!$Y$1,_xlfn.XLOOKUP('PROPUESTA ECONOMICA'!C1027,'PRECIO TOPE POR DEPARTAMENTO'!A:A,'PRECIO TOPE POR DEPARTAMENTO'!Y:Y),IF($D$5='PRECIO TOPE POR DEPARTAMENTO'!$Z$1,_xlfn.XLOOKUP('PROPUESTA ECONOMICA'!C1027,'PRECIO TOPE POR DEPARTAMENTO'!A:A,'PRECIO TOPE POR DEPARTAMENTO'!Z:Z),IF($D$5='PRECIO TOPE POR DEPARTAMENTO'!$AA$1,_xlfn.XLOOKUP('PROPUESTA ECONOMICA'!C1027,'PRECIO TOPE POR DEPARTAMENTO'!A:A,'PRECIO TOPE POR DEPARTAMENTO'!AA:AA),IF($D$5='PRECIO TOPE POR DEPARTAMENTO'!$AB$1,_xlfn.XLOOKUP('PROPUESTA ECONOMICA'!C1027,'PRECIO TOPE POR DEPARTAMENTO'!A:A,'PRECIO TOPE POR DEPARTAMENTO'!AB:AB),IF($D$5='PRECIO TOPE POR DEPARTAMENTO'!$AC$1,_xlfn.XLOOKUP('PROPUESTA ECONOMICA'!C1027,'PRECIO TOPE POR DEPARTAMENTO'!A:A,'PRECIO TOPE POR DEPARTAMENTO'!AC:AC),IF($D$5='PRECIO TOPE POR DEPARTAMENTO'!$AD$1,_xlfn.XLOOKUP('PROPUESTA ECONOMICA'!C1027,'PRECIO TOPE POR DEPARTAMENTO'!A:A,'PRECIO TOPE POR DEPARTAMENTO'!AD:AD),IF($D$5='PRECIO TOPE POR DEPARTAMENTO'!$AE$1,_xlfn.XLOOKUP('PROPUESTA ECONOMICA'!C1027,'PRECIO TOPE POR DEPARTAMENTO'!A:A,'PRECIO TOPE POR DEPARTAMENTO'!AE:AE),IF($D$5='PRECIO TOPE POR DEPARTAMENTO'!$AF$1,_xlfn.XLOOKUP('PROPUESTA ECONOMICA'!C1027,'PRECIO TOPE POR DEPARTAMENTO'!A:A,'PRECIO TOPE POR DEPARTAMENTO'!AF:AF),IF($D$5='PRECIO TOPE POR DEPARTAMENTO'!$AG$1,_xlfn.XLOOKUP('PROPUESTA ECONOMICA'!C1027,'PRECIO TOPE POR DEPARTAMENTO'!A:A,'PRECIO TOPE POR DEPARTAMENTO'!AG:AG),IF($D$5='PRECIO TOPE POR DEPARTAMENTO'!$AH$1,_xlfn.XLOOKUP('PROPUESTA ECONOMICA'!C1027,'PRECIO TOPE POR DEPARTAMENTO'!A:A,'PRECIO TOPE POR DEPARTAMENTO'!AH:AH),IF($D$5='PRECIO TOPE POR DEPARTAMENTO'!$AI$1,_xlfn.XLOOKUP('PROPUESTA ECONOMICA'!C1027,'PRECIO TOPE POR DEPARTAMENTO'!A:A,'PRECIO TOPE POR DEPARTAMENTO'!AI:AI),IF($D$5='PRECIO TOPE POR DEPARTAMENTO'!$AJ$1,_xlfn.XLOOKUP('PROPUESTA ECONOMICA'!C1027,'PRECIO TOPE POR DEPARTAMENTO'!A:A,'PRECIO TOPE POR DEPARTAMENTO'!AJ:AJ),)))))))))))))))))))))))))))))))))</f>
        <v>69771</v>
      </c>
      <c r="G1027" s="133"/>
    </row>
    <row r="1028" spans="2:7" ht="16.5">
      <c r="B1028" s="98">
        <v>1017</v>
      </c>
      <c r="C1028" s="122" t="s">
        <v>1832</v>
      </c>
      <c r="D1028" s="6" t="str">
        <f>+_xlfn.XLOOKUP(C1028,'PRECIO TOPE POR DEPARTAMENTO'!A:A,'PRECIO TOPE POR DEPARTAMENTO'!B:B)</f>
        <v>LISTON M.H. AMARILLO</v>
      </c>
      <c r="E1028" s="46" t="str">
        <f>IF('PRECIO TOPE POR DEPARTAMENTO'!C1018="","",+_xlfn.XLOOKUP(C1028,'PRECIO TOPE POR DEPARTAMENTO'!A:A,'PRECIO TOPE POR DEPARTAMENTO'!C:C))</f>
        <v>M2</v>
      </c>
      <c r="F1028" s="132">
        <f>IF($D$5='PRECIO TOPE POR DEPARTAMENTO'!$D$1,_xlfn.XLOOKUP('PROPUESTA ECONOMICA'!C1028,'PRECIO TOPE POR DEPARTAMENTO'!A:A,'PRECIO TOPE POR DEPARTAMENTO'!D:D),IF($D$5='PRECIO TOPE POR DEPARTAMENTO'!$E$1,_xlfn.XLOOKUP('PROPUESTA ECONOMICA'!C1028,'PRECIO TOPE POR DEPARTAMENTO'!A:A,'PRECIO TOPE POR DEPARTAMENTO'!E:E),IF($D$5='PRECIO TOPE POR DEPARTAMENTO'!$F$1,_xlfn.XLOOKUP('PROPUESTA ECONOMICA'!C1028,'PRECIO TOPE POR DEPARTAMENTO'!A:A,'PRECIO TOPE POR DEPARTAMENTO'!F:F),IF($D$5='PRECIO TOPE POR DEPARTAMENTO'!$G$1,_xlfn.XLOOKUP('PROPUESTA ECONOMICA'!C1028,'PRECIO TOPE POR DEPARTAMENTO'!A:A,'PRECIO TOPE POR DEPARTAMENTO'!G:G),IF($D$5='PRECIO TOPE POR DEPARTAMENTO'!$H$1,_xlfn.XLOOKUP('PROPUESTA ECONOMICA'!C1028,'PRECIO TOPE POR DEPARTAMENTO'!A:A,'PRECIO TOPE POR DEPARTAMENTO'!H:H),IF($D$5='PRECIO TOPE POR DEPARTAMENTO'!$I$1,_xlfn.XLOOKUP('PROPUESTA ECONOMICA'!C1028,'PRECIO TOPE POR DEPARTAMENTO'!A:A,'PRECIO TOPE POR DEPARTAMENTO'!I:I),IF($D$5='PRECIO TOPE POR DEPARTAMENTO'!$J$1,_xlfn.XLOOKUP('PROPUESTA ECONOMICA'!C1028,'PRECIO TOPE POR DEPARTAMENTO'!A:A,'PRECIO TOPE POR DEPARTAMENTO'!J:J),IF($D$5='PRECIO TOPE POR DEPARTAMENTO'!$K$1,_xlfn.XLOOKUP('PROPUESTA ECONOMICA'!C1028,'PRECIO TOPE POR DEPARTAMENTO'!A:A,'PRECIO TOPE POR DEPARTAMENTO'!K:K),IF($D$5='PRECIO TOPE POR DEPARTAMENTO'!$L$1,_xlfn.XLOOKUP('PROPUESTA ECONOMICA'!C1028,'PRECIO TOPE POR DEPARTAMENTO'!A:A,'PRECIO TOPE POR DEPARTAMENTO'!L:L),IF($D$5='PRECIO TOPE POR DEPARTAMENTO'!$M$1,_xlfn.XLOOKUP('PROPUESTA ECONOMICA'!C1028,'PRECIO TOPE POR DEPARTAMENTO'!A:A,'PRECIO TOPE POR DEPARTAMENTO'!M:M),IF($D$5='PRECIO TOPE POR DEPARTAMENTO'!$N$1,_xlfn.XLOOKUP('PROPUESTA ECONOMICA'!C1028,'PRECIO TOPE POR DEPARTAMENTO'!A:A,'PRECIO TOPE POR DEPARTAMENTO'!N:N),IF($D$5='PRECIO TOPE POR DEPARTAMENTO'!$O$1,_xlfn.XLOOKUP('PROPUESTA ECONOMICA'!C1028,'PRECIO TOPE POR DEPARTAMENTO'!A:A,'PRECIO TOPE POR DEPARTAMENTO'!O:O),IF($D$5='PRECIO TOPE POR DEPARTAMENTO'!$P$1,_xlfn.XLOOKUP('PROPUESTA ECONOMICA'!C1028,'PRECIO TOPE POR DEPARTAMENTO'!A:A,'PRECIO TOPE POR DEPARTAMENTO'!P:P),IF($D$5='PRECIO TOPE POR DEPARTAMENTO'!$Q$1,_xlfn.XLOOKUP('PROPUESTA ECONOMICA'!C1028,'PRECIO TOPE POR DEPARTAMENTO'!A:A,'PRECIO TOPE POR DEPARTAMENTO'!Q:Q),IF($D$5='PRECIO TOPE POR DEPARTAMENTO'!$R$1,_xlfn.XLOOKUP('PROPUESTA ECONOMICA'!C1028,'PRECIO TOPE POR DEPARTAMENTO'!A:A,'PRECIO TOPE POR DEPARTAMENTO'!R:R),IF($D$5='PRECIO TOPE POR DEPARTAMENTO'!$S$1,_xlfn.XLOOKUP('PROPUESTA ECONOMICA'!C1028,'PRECIO TOPE POR DEPARTAMENTO'!A:A,'PRECIO TOPE POR DEPARTAMENTO'!S:S),IF($D$5='PRECIO TOPE POR DEPARTAMENTO'!$T$1,_xlfn.XLOOKUP('PROPUESTA ECONOMICA'!C1028,'PRECIO TOPE POR DEPARTAMENTO'!A:A,'PRECIO TOPE POR DEPARTAMENTO'!T:T),IF($D$5='PRECIO TOPE POR DEPARTAMENTO'!$U$1,_xlfn.XLOOKUP('PROPUESTA ECONOMICA'!C1028,'PRECIO TOPE POR DEPARTAMENTO'!A:A,'PRECIO TOPE POR DEPARTAMENTO'!U:U),IF($D$5='PRECIO TOPE POR DEPARTAMENTO'!$V$1,_xlfn.XLOOKUP('PROPUESTA ECONOMICA'!C1028,'PRECIO TOPE POR DEPARTAMENTO'!A:A,'PRECIO TOPE POR DEPARTAMENTO'!V:V),IF($D$5='PRECIO TOPE POR DEPARTAMENTO'!$W$1,_xlfn.XLOOKUP('PROPUESTA ECONOMICA'!C1028,'PRECIO TOPE POR DEPARTAMENTO'!A:A,'PRECIO TOPE POR DEPARTAMENTO'!W:W),IF($D$5='PRECIO TOPE POR DEPARTAMENTO'!$X$1,_xlfn.XLOOKUP('PROPUESTA ECONOMICA'!C1028,'PRECIO TOPE POR DEPARTAMENTO'!A:A,'PRECIO TOPE POR DEPARTAMENTO'!X:X),IF($D$5='PRECIO TOPE POR DEPARTAMENTO'!$Y$1,_xlfn.XLOOKUP('PROPUESTA ECONOMICA'!C1028,'PRECIO TOPE POR DEPARTAMENTO'!A:A,'PRECIO TOPE POR DEPARTAMENTO'!Y:Y),IF($D$5='PRECIO TOPE POR DEPARTAMENTO'!$Z$1,_xlfn.XLOOKUP('PROPUESTA ECONOMICA'!C1028,'PRECIO TOPE POR DEPARTAMENTO'!A:A,'PRECIO TOPE POR DEPARTAMENTO'!Z:Z),IF($D$5='PRECIO TOPE POR DEPARTAMENTO'!$AA$1,_xlfn.XLOOKUP('PROPUESTA ECONOMICA'!C1028,'PRECIO TOPE POR DEPARTAMENTO'!A:A,'PRECIO TOPE POR DEPARTAMENTO'!AA:AA),IF($D$5='PRECIO TOPE POR DEPARTAMENTO'!$AB$1,_xlfn.XLOOKUP('PROPUESTA ECONOMICA'!C1028,'PRECIO TOPE POR DEPARTAMENTO'!A:A,'PRECIO TOPE POR DEPARTAMENTO'!AB:AB),IF($D$5='PRECIO TOPE POR DEPARTAMENTO'!$AC$1,_xlfn.XLOOKUP('PROPUESTA ECONOMICA'!C1028,'PRECIO TOPE POR DEPARTAMENTO'!A:A,'PRECIO TOPE POR DEPARTAMENTO'!AC:AC),IF($D$5='PRECIO TOPE POR DEPARTAMENTO'!$AD$1,_xlfn.XLOOKUP('PROPUESTA ECONOMICA'!C1028,'PRECIO TOPE POR DEPARTAMENTO'!A:A,'PRECIO TOPE POR DEPARTAMENTO'!AD:AD),IF($D$5='PRECIO TOPE POR DEPARTAMENTO'!$AE$1,_xlfn.XLOOKUP('PROPUESTA ECONOMICA'!C1028,'PRECIO TOPE POR DEPARTAMENTO'!A:A,'PRECIO TOPE POR DEPARTAMENTO'!AE:AE),IF($D$5='PRECIO TOPE POR DEPARTAMENTO'!$AF$1,_xlfn.XLOOKUP('PROPUESTA ECONOMICA'!C1028,'PRECIO TOPE POR DEPARTAMENTO'!A:A,'PRECIO TOPE POR DEPARTAMENTO'!AF:AF),IF($D$5='PRECIO TOPE POR DEPARTAMENTO'!$AG$1,_xlfn.XLOOKUP('PROPUESTA ECONOMICA'!C1028,'PRECIO TOPE POR DEPARTAMENTO'!A:A,'PRECIO TOPE POR DEPARTAMENTO'!AG:AG),IF($D$5='PRECIO TOPE POR DEPARTAMENTO'!$AH$1,_xlfn.XLOOKUP('PROPUESTA ECONOMICA'!C1028,'PRECIO TOPE POR DEPARTAMENTO'!A:A,'PRECIO TOPE POR DEPARTAMENTO'!AH:AH),IF($D$5='PRECIO TOPE POR DEPARTAMENTO'!$AI$1,_xlfn.XLOOKUP('PROPUESTA ECONOMICA'!C1028,'PRECIO TOPE POR DEPARTAMENTO'!A:A,'PRECIO TOPE POR DEPARTAMENTO'!AI:AI),IF($D$5='PRECIO TOPE POR DEPARTAMENTO'!$AJ$1,_xlfn.XLOOKUP('PROPUESTA ECONOMICA'!C1028,'PRECIO TOPE POR DEPARTAMENTO'!A:A,'PRECIO TOPE POR DEPARTAMENTO'!AJ:AJ),)))))))))))))))))))))))))))))))))</f>
        <v>72637</v>
      </c>
      <c r="G1028" s="133"/>
    </row>
    <row r="1029" spans="2:7" ht="16.5">
      <c r="B1029" s="98">
        <v>1018</v>
      </c>
      <c r="C1029" s="122" t="s">
        <v>1149</v>
      </c>
      <c r="D1029" s="6" t="str">
        <f>+_xlfn.XLOOKUP(C1029,'PRECIO TOPE POR DEPARTAMENTO'!A:A,'PRECIO TOPE POR DEPARTAMENTO'!B:B)</f>
        <v>LISTON M.H. GUAYACAN</v>
      </c>
      <c r="E1029" s="46" t="str">
        <f>IF('PRECIO TOPE POR DEPARTAMENTO'!C1019="","",+_xlfn.XLOOKUP(C1029,'PRECIO TOPE POR DEPARTAMENTO'!A:A,'PRECIO TOPE POR DEPARTAMENTO'!C:C))</f>
        <v>M2</v>
      </c>
      <c r="F1029" s="132">
        <f>IF($D$5='PRECIO TOPE POR DEPARTAMENTO'!$D$1,_xlfn.XLOOKUP('PROPUESTA ECONOMICA'!C1029,'PRECIO TOPE POR DEPARTAMENTO'!A:A,'PRECIO TOPE POR DEPARTAMENTO'!D:D),IF($D$5='PRECIO TOPE POR DEPARTAMENTO'!$E$1,_xlfn.XLOOKUP('PROPUESTA ECONOMICA'!C1029,'PRECIO TOPE POR DEPARTAMENTO'!A:A,'PRECIO TOPE POR DEPARTAMENTO'!E:E),IF($D$5='PRECIO TOPE POR DEPARTAMENTO'!$F$1,_xlfn.XLOOKUP('PROPUESTA ECONOMICA'!C1029,'PRECIO TOPE POR DEPARTAMENTO'!A:A,'PRECIO TOPE POR DEPARTAMENTO'!F:F),IF($D$5='PRECIO TOPE POR DEPARTAMENTO'!$G$1,_xlfn.XLOOKUP('PROPUESTA ECONOMICA'!C1029,'PRECIO TOPE POR DEPARTAMENTO'!A:A,'PRECIO TOPE POR DEPARTAMENTO'!G:G),IF($D$5='PRECIO TOPE POR DEPARTAMENTO'!$H$1,_xlfn.XLOOKUP('PROPUESTA ECONOMICA'!C1029,'PRECIO TOPE POR DEPARTAMENTO'!A:A,'PRECIO TOPE POR DEPARTAMENTO'!H:H),IF($D$5='PRECIO TOPE POR DEPARTAMENTO'!$I$1,_xlfn.XLOOKUP('PROPUESTA ECONOMICA'!C1029,'PRECIO TOPE POR DEPARTAMENTO'!A:A,'PRECIO TOPE POR DEPARTAMENTO'!I:I),IF($D$5='PRECIO TOPE POR DEPARTAMENTO'!$J$1,_xlfn.XLOOKUP('PROPUESTA ECONOMICA'!C1029,'PRECIO TOPE POR DEPARTAMENTO'!A:A,'PRECIO TOPE POR DEPARTAMENTO'!J:J),IF($D$5='PRECIO TOPE POR DEPARTAMENTO'!$K$1,_xlfn.XLOOKUP('PROPUESTA ECONOMICA'!C1029,'PRECIO TOPE POR DEPARTAMENTO'!A:A,'PRECIO TOPE POR DEPARTAMENTO'!K:K),IF($D$5='PRECIO TOPE POR DEPARTAMENTO'!$L$1,_xlfn.XLOOKUP('PROPUESTA ECONOMICA'!C1029,'PRECIO TOPE POR DEPARTAMENTO'!A:A,'PRECIO TOPE POR DEPARTAMENTO'!L:L),IF($D$5='PRECIO TOPE POR DEPARTAMENTO'!$M$1,_xlfn.XLOOKUP('PROPUESTA ECONOMICA'!C1029,'PRECIO TOPE POR DEPARTAMENTO'!A:A,'PRECIO TOPE POR DEPARTAMENTO'!M:M),IF($D$5='PRECIO TOPE POR DEPARTAMENTO'!$N$1,_xlfn.XLOOKUP('PROPUESTA ECONOMICA'!C1029,'PRECIO TOPE POR DEPARTAMENTO'!A:A,'PRECIO TOPE POR DEPARTAMENTO'!N:N),IF($D$5='PRECIO TOPE POR DEPARTAMENTO'!$O$1,_xlfn.XLOOKUP('PROPUESTA ECONOMICA'!C1029,'PRECIO TOPE POR DEPARTAMENTO'!A:A,'PRECIO TOPE POR DEPARTAMENTO'!O:O),IF($D$5='PRECIO TOPE POR DEPARTAMENTO'!$P$1,_xlfn.XLOOKUP('PROPUESTA ECONOMICA'!C1029,'PRECIO TOPE POR DEPARTAMENTO'!A:A,'PRECIO TOPE POR DEPARTAMENTO'!P:P),IF($D$5='PRECIO TOPE POR DEPARTAMENTO'!$Q$1,_xlfn.XLOOKUP('PROPUESTA ECONOMICA'!C1029,'PRECIO TOPE POR DEPARTAMENTO'!A:A,'PRECIO TOPE POR DEPARTAMENTO'!Q:Q),IF($D$5='PRECIO TOPE POR DEPARTAMENTO'!$R$1,_xlfn.XLOOKUP('PROPUESTA ECONOMICA'!C1029,'PRECIO TOPE POR DEPARTAMENTO'!A:A,'PRECIO TOPE POR DEPARTAMENTO'!R:R),IF($D$5='PRECIO TOPE POR DEPARTAMENTO'!$S$1,_xlfn.XLOOKUP('PROPUESTA ECONOMICA'!C1029,'PRECIO TOPE POR DEPARTAMENTO'!A:A,'PRECIO TOPE POR DEPARTAMENTO'!S:S),IF($D$5='PRECIO TOPE POR DEPARTAMENTO'!$T$1,_xlfn.XLOOKUP('PROPUESTA ECONOMICA'!C1029,'PRECIO TOPE POR DEPARTAMENTO'!A:A,'PRECIO TOPE POR DEPARTAMENTO'!T:T),IF($D$5='PRECIO TOPE POR DEPARTAMENTO'!$U$1,_xlfn.XLOOKUP('PROPUESTA ECONOMICA'!C1029,'PRECIO TOPE POR DEPARTAMENTO'!A:A,'PRECIO TOPE POR DEPARTAMENTO'!U:U),IF($D$5='PRECIO TOPE POR DEPARTAMENTO'!$V$1,_xlfn.XLOOKUP('PROPUESTA ECONOMICA'!C1029,'PRECIO TOPE POR DEPARTAMENTO'!A:A,'PRECIO TOPE POR DEPARTAMENTO'!V:V),IF($D$5='PRECIO TOPE POR DEPARTAMENTO'!$W$1,_xlfn.XLOOKUP('PROPUESTA ECONOMICA'!C1029,'PRECIO TOPE POR DEPARTAMENTO'!A:A,'PRECIO TOPE POR DEPARTAMENTO'!W:W),IF($D$5='PRECIO TOPE POR DEPARTAMENTO'!$X$1,_xlfn.XLOOKUP('PROPUESTA ECONOMICA'!C1029,'PRECIO TOPE POR DEPARTAMENTO'!A:A,'PRECIO TOPE POR DEPARTAMENTO'!X:X),IF($D$5='PRECIO TOPE POR DEPARTAMENTO'!$Y$1,_xlfn.XLOOKUP('PROPUESTA ECONOMICA'!C1029,'PRECIO TOPE POR DEPARTAMENTO'!A:A,'PRECIO TOPE POR DEPARTAMENTO'!Y:Y),IF($D$5='PRECIO TOPE POR DEPARTAMENTO'!$Z$1,_xlfn.XLOOKUP('PROPUESTA ECONOMICA'!C1029,'PRECIO TOPE POR DEPARTAMENTO'!A:A,'PRECIO TOPE POR DEPARTAMENTO'!Z:Z),IF($D$5='PRECIO TOPE POR DEPARTAMENTO'!$AA$1,_xlfn.XLOOKUP('PROPUESTA ECONOMICA'!C1029,'PRECIO TOPE POR DEPARTAMENTO'!A:A,'PRECIO TOPE POR DEPARTAMENTO'!AA:AA),IF($D$5='PRECIO TOPE POR DEPARTAMENTO'!$AB$1,_xlfn.XLOOKUP('PROPUESTA ECONOMICA'!C1029,'PRECIO TOPE POR DEPARTAMENTO'!A:A,'PRECIO TOPE POR DEPARTAMENTO'!AB:AB),IF($D$5='PRECIO TOPE POR DEPARTAMENTO'!$AC$1,_xlfn.XLOOKUP('PROPUESTA ECONOMICA'!C1029,'PRECIO TOPE POR DEPARTAMENTO'!A:A,'PRECIO TOPE POR DEPARTAMENTO'!AC:AC),IF($D$5='PRECIO TOPE POR DEPARTAMENTO'!$AD$1,_xlfn.XLOOKUP('PROPUESTA ECONOMICA'!C1029,'PRECIO TOPE POR DEPARTAMENTO'!A:A,'PRECIO TOPE POR DEPARTAMENTO'!AD:AD),IF($D$5='PRECIO TOPE POR DEPARTAMENTO'!$AE$1,_xlfn.XLOOKUP('PROPUESTA ECONOMICA'!C1029,'PRECIO TOPE POR DEPARTAMENTO'!A:A,'PRECIO TOPE POR DEPARTAMENTO'!AE:AE),IF($D$5='PRECIO TOPE POR DEPARTAMENTO'!$AF$1,_xlfn.XLOOKUP('PROPUESTA ECONOMICA'!C1029,'PRECIO TOPE POR DEPARTAMENTO'!A:A,'PRECIO TOPE POR DEPARTAMENTO'!AF:AF),IF($D$5='PRECIO TOPE POR DEPARTAMENTO'!$AG$1,_xlfn.XLOOKUP('PROPUESTA ECONOMICA'!C1029,'PRECIO TOPE POR DEPARTAMENTO'!A:A,'PRECIO TOPE POR DEPARTAMENTO'!AG:AG),IF($D$5='PRECIO TOPE POR DEPARTAMENTO'!$AH$1,_xlfn.XLOOKUP('PROPUESTA ECONOMICA'!C1029,'PRECIO TOPE POR DEPARTAMENTO'!A:A,'PRECIO TOPE POR DEPARTAMENTO'!AH:AH),IF($D$5='PRECIO TOPE POR DEPARTAMENTO'!$AI$1,_xlfn.XLOOKUP('PROPUESTA ECONOMICA'!C1029,'PRECIO TOPE POR DEPARTAMENTO'!A:A,'PRECIO TOPE POR DEPARTAMENTO'!AI:AI),IF($D$5='PRECIO TOPE POR DEPARTAMENTO'!$AJ$1,_xlfn.XLOOKUP('PROPUESTA ECONOMICA'!C1029,'PRECIO TOPE POR DEPARTAMENTO'!A:A,'PRECIO TOPE POR DEPARTAMENTO'!AJ:AJ),)))))))))))))))))))))))))))))))))</f>
        <v>117115</v>
      </c>
      <c r="G1029" s="133"/>
    </row>
    <row r="1030" spans="2:7" ht="22.5">
      <c r="B1030" s="98">
        <v>1019</v>
      </c>
      <c r="C1030" s="122" t="s">
        <v>1833</v>
      </c>
      <c r="D1030" s="6" t="str">
        <f>+_xlfn.XLOOKUP(C1030,'PRECIO TOPE POR DEPARTAMENTO'!A:A,'PRECIO TOPE POR DEPARTAMENTO'!B:B)</f>
        <v>SUMINISTRO E INSTALACION DE LOSETA PREFABRICADA CONCRETO TIPO A50 - 40 x 40 x 6 cm, INCLUYE BASE EN ARENA O MORTERO</v>
      </c>
      <c r="E1030" s="46" t="str">
        <f>IF('PRECIO TOPE POR DEPARTAMENTO'!C1020="","",+_xlfn.XLOOKUP(C1030,'PRECIO TOPE POR DEPARTAMENTO'!A:A,'PRECIO TOPE POR DEPARTAMENTO'!C:C))</f>
        <v>M2</v>
      </c>
      <c r="F1030" s="132">
        <f>IF($D$5='PRECIO TOPE POR DEPARTAMENTO'!$D$1,_xlfn.XLOOKUP('PROPUESTA ECONOMICA'!C1030,'PRECIO TOPE POR DEPARTAMENTO'!A:A,'PRECIO TOPE POR DEPARTAMENTO'!D:D),IF($D$5='PRECIO TOPE POR DEPARTAMENTO'!$E$1,_xlfn.XLOOKUP('PROPUESTA ECONOMICA'!C1030,'PRECIO TOPE POR DEPARTAMENTO'!A:A,'PRECIO TOPE POR DEPARTAMENTO'!E:E),IF($D$5='PRECIO TOPE POR DEPARTAMENTO'!$F$1,_xlfn.XLOOKUP('PROPUESTA ECONOMICA'!C1030,'PRECIO TOPE POR DEPARTAMENTO'!A:A,'PRECIO TOPE POR DEPARTAMENTO'!F:F),IF($D$5='PRECIO TOPE POR DEPARTAMENTO'!$G$1,_xlfn.XLOOKUP('PROPUESTA ECONOMICA'!C1030,'PRECIO TOPE POR DEPARTAMENTO'!A:A,'PRECIO TOPE POR DEPARTAMENTO'!G:G),IF($D$5='PRECIO TOPE POR DEPARTAMENTO'!$H$1,_xlfn.XLOOKUP('PROPUESTA ECONOMICA'!C1030,'PRECIO TOPE POR DEPARTAMENTO'!A:A,'PRECIO TOPE POR DEPARTAMENTO'!H:H),IF($D$5='PRECIO TOPE POR DEPARTAMENTO'!$I$1,_xlfn.XLOOKUP('PROPUESTA ECONOMICA'!C1030,'PRECIO TOPE POR DEPARTAMENTO'!A:A,'PRECIO TOPE POR DEPARTAMENTO'!I:I),IF($D$5='PRECIO TOPE POR DEPARTAMENTO'!$J$1,_xlfn.XLOOKUP('PROPUESTA ECONOMICA'!C1030,'PRECIO TOPE POR DEPARTAMENTO'!A:A,'PRECIO TOPE POR DEPARTAMENTO'!J:J),IF($D$5='PRECIO TOPE POR DEPARTAMENTO'!$K$1,_xlfn.XLOOKUP('PROPUESTA ECONOMICA'!C1030,'PRECIO TOPE POR DEPARTAMENTO'!A:A,'PRECIO TOPE POR DEPARTAMENTO'!K:K),IF($D$5='PRECIO TOPE POR DEPARTAMENTO'!$L$1,_xlfn.XLOOKUP('PROPUESTA ECONOMICA'!C1030,'PRECIO TOPE POR DEPARTAMENTO'!A:A,'PRECIO TOPE POR DEPARTAMENTO'!L:L),IF($D$5='PRECIO TOPE POR DEPARTAMENTO'!$M$1,_xlfn.XLOOKUP('PROPUESTA ECONOMICA'!C1030,'PRECIO TOPE POR DEPARTAMENTO'!A:A,'PRECIO TOPE POR DEPARTAMENTO'!M:M),IF($D$5='PRECIO TOPE POR DEPARTAMENTO'!$N$1,_xlfn.XLOOKUP('PROPUESTA ECONOMICA'!C1030,'PRECIO TOPE POR DEPARTAMENTO'!A:A,'PRECIO TOPE POR DEPARTAMENTO'!N:N),IF($D$5='PRECIO TOPE POR DEPARTAMENTO'!$O$1,_xlfn.XLOOKUP('PROPUESTA ECONOMICA'!C1030,'PRECIO TOPE POR DEPARTAMENTO'!A:A,'PRECIO TOPE POR DEPARTAMENTO'!O:O),IF($D$5='PRECIO TOPE POR DEPARTAMENTO'!$P$1,_xlfn.XLOOKUP('PROPUESTA ECONOMICA'!C1030,'PRECIO TOPE POR DEPARTAMENTO'!A:A,'PRECIO TOPE POR DEPARTAMENTO'!P:P),IF($D$5='PRECIO TOPE POR DEPARTAMENTO'!$Q$1,_xlfn.XLOOKUP('PROPUESTA ECONOMICA'!C1030,'PRECIO TOPE POR DEPARTAMENTO'!A:A,'PRECIO TOPE POR DEPARTAMENTO'!Q:Q),IF($D$5='PRECIO TOPE POR DEPARTAMENTO'!$R$1,_xlfn.XLOOKUP('PROPUESTA ECONOMICA'!C1030,'PRECIO TOPE POR DEPARTAMENTO'!A:A,'PRECIO TOPE POR DEPARTAMENTO'!R:R),IF($D$5='PRECIO TOPE POR DEPARTAMENTO'!$S$1,_xlfn.XLOOKUP('PROPUESTA ECONOMICA'!C1030,'PRECIO TOPE POR DEPARTAMENTO'!A:A,'PRECIO TOPE POR DEPARTAMENTO'!S:S),IF($D$5='PRECIO TOPE POR DEPARTAMENTO'!$T$1,_xlfn.XLOOKUP('PROPUESTA ECONOMICA'!C1030,'PRECIO TOPE POR DEPARTAMENTO'!A:A,'PRECIO TOPE POR DEPARTAMENTO'!T:T),IF($D$5='PRECIO TOPE POR DEPARTAMENTO'!$U$1,_xlfn.XLOOKUP('PROPUESTA ECONOMICA'!C1030,'PRECIO TOPE POR DEPARTAMENTO'!A:A,'PRECIO TOPE POR DEPARTAMENTO'!U:U),IF($D$5='PRECIO TOPE POR DEPARTAMENTO'!$V$1,_xlfn.XLOOKUP('PROPUESTA ECONOMICA'!C1030,'PRECIO TOPE POR DEPARTAMENTO'!A:A,'PRECIO TOPE POR DEPARTAMENTO'!V:V),IF($D$5='PRECIO TOPE POR DEPARTAMENTO'!$W$1,_xlfn.XLOOKUP('PROPUESTA ECONOMICA'!C1030,'PRECIO TOPE POR DEPARTAMENTO'!A:A,'PRECIO TOPE POR DEPARTAMENTO'!W:W),IF($D$5='PRECIO TOPE POR DEPARTAMENTO'!$X$1,_xlfn.XLOOKUP('PROPUESTA ECONOMICA'!C1030,'PRECIO TOPE POR DEPARTAMENTO'!A:A,'PRECIO TOPE POR DEPARTAMENTO'!X:X),IF($D$5='PRECIO TOPE POR DEPARTAMENTO'!$Y$1,_xlfn.XLOOKUP('PROPUESTA ECONOMICA'!C1030,'PRECIO TOPE POR DEPARTAMENTO'!A:A,'PRECIO TOPE POR DEPARTAMENTO'!Y:Y),IF($D$5='PRECIO TOPE POR DEPARTAMENTO'!$Z$1,_xlfn.XLOOKUP('PROPUESTA ECONOMICA'!C1030,'PRECIO TOPE POR DEPARTAMENTO'!A:A,'PRECIO TOPE POR DEPARTAMENTO'!Z:Z),IF($D$5='PRECIO TOPE POR DEPARTAMENTO'!$AA$1,_xlfn.XLOOKUP('PROPUESTA ECONOMICA'!C1030,'PRECIO TOPE POR DEPARTAMENTO'!A:A,'PRECIO TOPE POR DEPARTAMENTO'!AA:AA),IF($D$5='PRECIO TOPE POR DEPARTAMENTO'!$AB$1,_xlfn.XLOOKUP('PROPUESTA ECONOMICA'!C1030,'PRECIO TOPE POR DEPARTAMENTO'!A:A,'PRECIO TOPE POR DEPARTAMENTO'!AB:AB),IF($D$5='PRECIO TOPE POR DEPARTAMENTO'!$AC$1,_xlfn.XLOOKUP('PROPUESTA ECONOMICA'!C1030,'PRECIO TOPE POR DEPARTAMENTO'!A:A,'PRECIO TOPE POR DEPARTAMENTO'!AC:AC),IF($D$5='PRECIO TOPE POR DEPARTAMENTO'!$AD$1,_xlfn.XLOOKUP('PROPUESTA ECONOMICA'!C1030,'PRECIO TOPE POR DEPARTAMENTO'!A:A,'PRECIO TOPE POR DEPARTAMENTO'!AD:AD),IF($D$5='PRECIO TOPE POR DEPARTAMENTO'!$AE$1,_xlfn.XLOOKUP('PROPUESTA ECONOMICA'!C1030,'PRECIO TOPE POR DEPARTAMENTO'!A:A,'PRECIO TOPE POR DEPARTAMENTO'!AE:AE),IF($D$5='PRECIO TOPE POR DEPARTAMENTO'!$AF$1,_xlfn.XLOOKUP('PROPUESTA ECONOMICA'!C1030,'PRECIO TOPE POR DEPARTAMENTO'!A:A,'PRECIO TOPE POR DEPARTAMENTO'!AF:AF),IF($D$5='PRECIO TOPE POR DEPARTAMENTO'!$AG$1,_xlfn.XLOOKUP('PROPUESTA ECONOMICA'!C1030,'PRECIO TOPE POR DEPARTAMENTO'!A:A,'PRECIO TOPE POR DEPARTAMENTO'!AG:AG),IF($D$5='PRECIO TOPE POR DEPARTAMENTO'!$AH$1,_xlfn.XLOOKUP('PROPUESTA ECONOMICA'!C1030,'PRECIO TOPE POR DEPARTAMENTO'!A:A,'PRECIO TOPE POR DEPARTAMENTO'!AH:AH),IF($D$5='PRECIO TOPE POR DEPARTAMENTO'!$AI$1,_xlfn.XLOOKUP('PROPUESTA ECONOMICA'!C1030,'PRECIO TOPE POR DEPARTAMENTO'!A:A,'PRECIO TOPE POR DEPARTAMENTO'!AI:AI),IF($D$5='PRECIO TOPE POR DEPARTAMENTO'!$AJ$1,_xlfn.XLOOKUP('PROPUESTA ECONOMICA'!C1030,'PRECIO TOPE POR DEPARTAMENTO'!A:A,'PRECIO TOPE POR DEPARTAMENTO'!AJ:AJ),)))))))))))))))))))))))))))))))))</f>
        <v>78584</v>
      </c>
      <c r="G1030" s="133"/>
    </row>
    <row r="1031" spans="2:7" ht="16.5">
      <c r="B1031" s="98">
        <v>1020</v>
      </c>
      <c r="C1031" s="122" t="s">
        <v>1151</v>
      </c>
      <c r="D1031" s="6" t="str">
        <f>+_xlfn.XLOOKUP(C1031,'PRECIO TOPE POR DEPARTAMENTO'!A:A,'PRECIO TOPE POR DEPARTAMENTO'!B:B)</f>
        <v>PISOPACK VINILO COMERCIAL 2 mm</v>
      </c>
      <c r="E1031" s="46" t="str">
        <f>IF('PRECIO TOPE POR DEPARTAMENTO'!C1021="","",+_xlfn.XLOOKUP(C1031,'PRECIO TOPE POR DEPARTAMENTO'!A:A,'PRECIO TOPE POR DEPARTAMENTO'!C:C))</f>
        <v>M2</v>
      </c>
      <c r="F1031" s="132">
        <f>IF($D$5='PRECIO TOPE POR DEPARTAMENTO'!$D$1,_xlfn.XLOOKUP('PROPUESTA ECONOMICA'!C1031,'PRECIO TOPE POR DEPARTAMENTO'!A:A,'PRECIO TOPE POR DEPARTAMENTO'!D:D),IF($D$5='PRECIO TOPE POR DEPARTAMENTO'!$E$1,_xlfn.XLOOKUP('PROPUESTA ECONOMICA'!C1031,'PRECIO TOPE POR DEPARTAMENTO'!A:A,'PRECIO TOPE POR DEPARTAMENTO'!E:E),IF($D$5='PRECIO TOPE POR DEPARTAMENTO'!$F$1,_xlfn.XLOOKUP('PROPUESTA ECONOMICA'!C1031,'PRECIO TOPE POR DEPARTAMENTO'!A:A,'PRECIO TOPE POR DEPARTAMENTO'!F:F),IF($D$5='PRECIO TOPE POR DEPARTAMENTO'!$G$1,_xlfn.XLOOKUP('PROPUESTA ECONOMICA'!C1031,'PRECIO TOPE POR DEPARTAMENTO'!A:A,'PRECIO TOPE POR DEPARTAMENTO'!G:G),IF($D$5='PRECIO TOPE POR DEPARTAMENTO'!$H$1,_xlfn.XLOOKUP('PROPUESTA ECONOMICA'!C1031,'PRECIO TOPE POR DEPARTAMENTO'!A:A,'PRECIO TOPE POR DEPARTAMENTO'!H:H),IF($D$5='PRECIO TOPE POR DEPARTAMENTO'!$I$1,_xlfn.XLOOKUP('PROPUESTA ECONOMICA'!C1031,'PRECIO TOPE POR DEPARTAMENTO'!A:A,'PRECIO TOPE POR DEPARTAMENTO'!I:I),IF($D$5='PRECIO TOPE POR DEPARTAMENTO'!$J$1,_xlfn.XLOOKUP('PROPUESTA ECONOMICA'!C1031,'PRECIO TOPE POR DEPARTAMENTO'!A:A,'PRECIO TOPE POR DEPARTAMENTO'!J:J),IF($D$5='PRECIO TOPE POR DEPARTAMENTO'!$K$1,_xlfn.XLOOKUP('PROPUESTA ECONOMICA'!C1031,'PRECIO TOPE POR DEPARTAMENTO'!A:A,'PRECIO TOPE POR DEPARTAMENTO'!K:K),IF($D$5='PRECIO TOPE POR DEPARTAMENTO'!$L$1,_xlfn.XLOOKUP('PROPUESTA ECONOMICA'!C1031,'PRECIO TOPE POR DEPARTAMENTO'!A:A,'PRECIO TOPE POR DEPARTAMENTO'!L:L),IF($D$5='PRECIO TOPE POR DEPARTAMENTO'!$M$1,_xlfn.XLOOKUP('PROPUESTA ECONOMICA'!C1031,'PRECIO TOPE POR DEPARTAMENTO'!A:A,'PRECIO TOPE POR DEPARTAMENTO'!M:M),IF($D$5='PRECIO TOPE POR DEPARTAMENTO'!$N$1,_xlfn.XLOOKUP('PROPUESTA ECONOMICA'!C1031,'PRECIO TOPE POR DEPARTAMENTO'!A:A,'PRECIO TOPE POR DEPARTAMENTO'!N:N),IF($D$5='PRECIO TOPE POR DEPARTAMENTO'!$O$1,_xlfn.XLOOKUP('PROPUESTA ECONOMICA'!C1031,'PRECIO TOPE POR DEPARTAMENTO'!A:A,'PRECIO TOPE POR DEPARTAMENTO'!O:O),IF($D$5='PRECIO TOPE POR DEPARTAMENTO'!$P$1,_xlfn.XLOOKUP('PROPUESTA ECONOMICA'!C1031,'PRECIO TOPE POR DEPARTAMENTO'!A:A,'PRECIO TOPE POR DEPARTAMENTO'!P:P),IF($D$5='PRECIO TOPE POR DEPARTAMENTO'!$Q$1,_xlfn.XLOOKUP('PROPUESTA ECONOMICA'!C1031,'PRECIO TOPE POR DEPARTAMENTO'!A:A,'PRECIO TOPE POR DEPARTAMENTO'!Q:Q),IF($D$5='PRECIO TOPE POR DEPARTAMENTO'!$R$1,_xlfn.XLOOKUP('PROPUESTA ECONOMICA'!C1031,'PRECIO TOPE POR DEPARTAMENTO'!A:A,'PRECIO TOPE POR DEPARTAMENTO'!R:R),IF($D$5='PRECIO TOPE POR DEPARTAMENTO'!$S$1,_xlfn.XLOOKUP('PROPUESTA ECONOMICA'!C1031,'PRECIO TOPE POR DEPARTAMENTO'!A:A,'PRECIO TOPE POR DEPARTAMENTO'!S:S),IF($D$5='PRECIO TOPE POR DEPARTAMENTO'!$T$1,_xlfn.XLOOKUP('PROPUESTA ECONOMICA'!C1031,'PRECIO TOPE POR DEPARTAMENTO'!A:A,'PRECIO TOPE POR DEPARTAMENTO'!T:T),IF($D$5='PRECIO TOPE POR DEPARTAMENTO'!$U$1,_xlfn.XLOOKUP('PROPUESTA ECONOMICA'!C1031,'PRECIO TOPE POR DEPARTAMENTO'!A:A,'PRECIO TOPE POR DEPARTAMENTO'!U:U),IF($D$5='PRECIO TOPE POR DEPARTAMENTO'!$V$1,_xlfn.XLOOKUP('PROPUESTA ECONOMICA'!C1031,'PRECIO TOPE POR DEPARTAMENTO'!A:A,'PRECIO TOPE POR DEPARTAMENTO'!V:V),IF($D$5='PRECIO TOPE POR DEPARTAMENTO'!$W$1,_xlfn.XLOOKUP('PROPUESTA ECONOMICA'!C1031,'PRECIO TOPE POR DEPARTAMENTO'!A:A,'PRECIO TOPE POR DEPARTAMENTO'!W:W),IF($D$5='PRECIO TOPE POR DEPARTAMENTO'!$X$1,_xlfn.XLOOKUP('PROPUESTA ECONOMICA'!C1031,'PRECIO TOPE POR DEPARTAMENTO'!A:A,'PRECIO TOPE POR DEPARTAMENTO'!X:X),IF($D$5='PRECIO TOPE POR DEPARTAMENTO'!$Y$1,_xlfn.XLOOKUP('PROPUESTA ECONOMICA'!C1031,'PRECIO TOPE POR DEPARTAMENTO'!A:A,'PRECIO TOPE POR DEPARTAMENTO'!Y:Y),IF($D$5='PRECIO TOPE POR DEPARTAMENTO'!$Z$1,_xlfn.XLOOKUP('PROPUESTA ECONOMICA'!C1031,'PRECIO TOPE POR DEPARTAMENTO'!A:A,'PRECIO TOPE POR DEPARTAMENTO'!Z:Z),IF($D$5='PRECIO TOPE POR DEPARTAMENTO'!$AA$1,_xlfn.XLOOKUP('PROPUESTA ECONOMICA'!C1031,'PRECIO TOPE POR DEPARTAMENTO'!A:A,'PRECIO TOPE POR DEPARTAMENTO'!AA:AA),IF($D$5='PRECIO TOPE POR DEPARTAMENTO'!$AB$1,_xlfn.XLOOKUP('PROPUESTA ECONOMICA'!C1031,'PRECIO TOPE POR DEPARTAMENTO'!A:A,'PRECIO TOPE POR DEPARTAMENTO'!AB:AB),IF($D$5='PRECIO TOPE POR DEPARTAMENTO'!$AC$1,_xlfn.XLOOKUP('PROPUESTA ECONOMICA'!C1031,'PRECIO TOPE POR DEPARTAMENTO'!A:A,'PRECIO TOPE POR DEPARTAMENTO'!AC:AC),IF($D$5='PRECIO TOPE POR DEPARTAMENTO'!$AD$1,_xlfn.XLOOKUP('PROPUESTA ECONOMICA'!C1031,'PRECIO TOPE POR DEPARTAMENTO'!A:A,'PRECIO TOPE POR DEPARTAMENTO'!AD:AD),IF($D$5='PRECIO TOPE POR DEPARTAMENTO'!$AE$1,_xlfn.XLOOKUP('PROPUESTA ECONOMICA'!C1031,'PRECIO TOPE POR DEPARTAMENTO'!A:A,'PRECIO TOPE POR DEPARTAMENTO'!AE:AE),IF($D$5='PRECIO TOPE POR DEPARTAMENTO'!$AF$1,_xlfn.XLOOKUP('PROPUESTA ECONOMICA'!C1031,'PRECIO TOPE POR DEPARTAMENTO'!A:A,'PRECIO TOPE POR DEPARTAMENTO'!AF:AF),IF($D$5='PRECIO TOPE POR DEPARTAMENTO'!$AG$1,_xlfn.XLOOKUP('PROPUESTA ECONOMICA'!C1031,'PRECIO TOPE POR DEPARTAMENTO'!A:A,'PRECIO TOPE POR DEPARTAMENTO'!AG:AG),IF($D$5='PRECIO TOPE POR DEPARTAMENTO'!$AH$1,_xlfn.XLOOKUP('PROPUESTA ECONOMICA'!C1031,'PRECIO TOPE POR DEPARTAMENTO'!A:A,'PRECIO TOPE POR DEPARTAMENTO'!AH:AH),IF($D$5='PRECIO TOPE POR DEPARTAMENTO'!$AI$1,_xlfn.XLOOKUP('PROPUESTA ECONOMICA'!C1031,'PRECIO TOPE POR DEPARTAMENTO'!A:A,'PRECIO TOPE POR DEPARTAMENTO'!AI:AI),IF($D$5='PRECIO TOPE POR DEPARTAMENTO'!$AJ$1,_xlfn.XLOOKUP('PROPUESTA ECONOMICA'!C1031,'PRECIO TOPE POR DEPARTAMENTO'!A:A,'PRECIO TOPE POR DEPARTAMENTO'!AJ:AJ),)))))))))))))))))))))))))))))))))</f>
        <v>43265</v>
      </c>
      <c r="G1031" s="133"/>
    </row>
    <row r="1032" spans="2:7" ht="16.5">
      <c r="B1032" s="98">
        <v>1021</v>
      </c>
      <c r="C1032" s="122" t="s">
        <v>1153</v>
      </c>
      <c r="D1032" s="6" t="str">
        <f>+_xlfn.XLOOKUP(C1032,'PRECIO TOPE POR DEPARTAMENTO'!A:A,'PRECIO TOPE POR DEPARTAMENTO'!B:B)</f>
        <v>PISOPACK RESIDENCIAL 1.6 mm</v>
      </c>
      <c r="E1032" s="46" t="str">
        <f>IF('PRECIO TOPE POR DEPARTAMENTO'!C1022="","",+_xlfn.XLOOKUP(C1032,'PRECIO TOPE POR DEPARTAMENTO'!A:A,'PRECIO TOPE POR DEPARTAMENTO'!C:C))</f>
        <v>M2</v>
      </c>
      <c r="F1032" s="132">
        <f>IF($D$5='PRECIO TOPE POR DEPARTAMENTO'!$D$1,_xlfn.XLOOKUP('PROPUESTA ECONOMICA'!C1032,'PRECIO TOPE POR DEPARTAMENTO'!A:A,'PRECIO TOPE POR DEPARTAMENTO'!D:D),IF($D$5='PRECIO TOPE POR DEPARTAMENTO'!$E$1,_xlfn.XLOOKUP('PROPUESTA ECONOMICA'!C1032,'PRECIO TOPE POR DEPARTAMENTO'!A:A,'PRECIO TOPE POR DEPARTAMENTO'!E:E),IF($D$5='PRECIO TOPE POR DEPARTAMENTO'!$F$1,_xlfn.XLOOKUP('PROPUESTA ECONOMICA'!C1032,'PRECIO TOPE POR DEPARTAMENTO'!A:A,'PRECIO TOPE POR DEPARTAMENTO'!F:F),IF($D$5='PRECIO TOPE POR DEPARTAMENTO'!$G$1,_xlfn.XLOOKUP('PROPUESTA ECONOMICA'!C1032,'PRECIO TOPE POR DEPARTAMENTO'!A:A,'PRECIO TOPE POR DEPARTAMENTO'!G:G),IF($D$5='PRECIO TOPE POR DEPARTAMENTO'!$H$1,_xlfn.XLOOKUP('PROPUESTA ECONOMICA'!C1032,'PRECIO TOPE POR DEPARTAMENTO'!A:A,'PRECIO TOPE POR DEPARTAMENTO'!H:H),IF($D$5='PRECIO TOPE POR DEPARTAMENTO'!$I$1,_xlfn.XLOOKUP('PROPUESTA ECONOMICA'!C1032,'PRECIO TOPE POR DEPARTAMENTO'!A:A,'PRECIO TOPE POR DEPARTAMENTO'!I:I),IF($D$5='PRECIO TOPE POR DEPARTAMENTO'!$J$1,_xlfn.XLOOKUP('PROPUESTA ECONOMICA'!C1032,'PRECIO TOPE POR DEPARTAMENTO'!A:A,'PRECIO TOPE POR DEPARTAMENTO'!J:J),IF($D$5='PRECIO TOPE POR DEPARTAMENTO'!$K$1,_xlfn.XLOOKUP('PROPUESTA ECONOMICA'!C1032,'PRECIO TOPE POR DEPARTAMENTO'!A:A,'PRECIO TOPE POR DEPARTAMENTO'!K:K),IF($D$5='PRECIO TOPE POR DEPARTAMENTO'!$L$1,_xlfn.XLOOKUP('PROPUESTA ECONOMICA'!C1032,'PRECIO TOPE POR DEPARTAMENTO'!A:A,'PRECIO TOPE POR DEPARTAMENTO'!L:L),IF($D$5='PRECIO TOPE POR DEPARTAMENTO'!$M$1,_xlfn.XLOOKUP('PROPUESTA ECONOMICA'!C1032,'PRECIO TOPE POR DEPARTAMENTO'!A:A,'PRECIO TOPE POR DEPARTAMENTO'!M:M),IF($D$5='PRECIO TOPE POR DEPARTAMENTO'!$N$1,_xlfn.XLOOKUP('PROPUESTA ECONOMICA'!C1032,'PRECIO TOPE POR DEPARTAMENTO'!A:A,'PRECIO TOPE POR DEPARTAMENTO'!N:N),IF($D$5='PRECIO TOPE POR DEPARTAMENTO'!$O$1,_xlfn.XLOOKUP('PROPUESTA ECONOMICA'!C1032,'PRECIO TOPE POR DEPARTAMENTO'!A:A,'PRECIO TOPE POR DEPARTAMENTO'!O:O),IF($D$5='PRECIO TOPE POR DEPARTAMENTO'!$P$1,_xlfn.XLOOKUP('PROPUESTA ECONOMICA'!C1032,'PRECIO TOPE POR DEPARTAMENTO'!A:A,'PRECIO TOPE POR DEPARTAMENTO'!P:P),IF($D$5='PRECIO TOPE POR DEPARTAMENTO'!$Q$1,_xlfn.XLOOKUP('PROPUESTA ECONOMICA'!C1032,'PRECIO TOPE POR DEPARTAMENTO'!A:A,'PRECIO TOPE POR DEPARTAMENTO'!Q:Q),IF($D$5='PRECIO TOPE POR DEPARTAMENTO'!$R$1,_xlfn.XLOOKUP('PROPUESTA ECONOMICA'!C1032,'PRECIO TOPE POR DEPARTAMENTO'!A:A,'PRECIO TOPE POR DEPARTAMENTO'!R:R),IF($D$5='PRECIO TOPE POR DEPARTAMENTO'!$S$1,_xlfn.XLOOKUP('PROPUESTA ECONOMICA'!C1032,'PRECIO TOPE POR DEPARTAMENTO'!A:A,'PRECIO TOPE POR DEPARTAMENTO'!S:S),IF($D$5='PRECIO TOPE POR DEPARTAMENTO'!$T$1,_xlfn.XLOOKUP('PROPUESTA ECONOMICA'!C1032,'PRECIO TOPE POR DEPARTAMENTO'!A:A,'PRECIO TOPE POR DEPARTAMENTO'!T:T),IF($D$5='PRECIO TOPE POR DEPARTAMENTO'!$U$1,_xlfn.XLOOKUP('PROPUESTA ECONOMICA'!C1032,'PRECIO TOPE POR DEPARTAMENTO'!A:A,'PRECIO TOPE POR DEPARTAMENTO'!U:U),IF($D$5='PRECIO TOPE POR DEPARTAMENTO'!$V$1,_xlfn.XLOOKUP('PROPUESTA ECONOMICA'!C1032,'PRECIO TOPE POR DEPARTAMENTO'!A:A,'PRECIO TOPE POR DEPARTAMENTO'!V:V),IF($D$5='PRECIO TOPE POR DEPARTAMENTO'!$W$1,_xlfn.XLOOKUP('PROPUESTA ECONOMICA'!C1032,'PRECIO TOPE POR DEPARTAMENTO'!A:A,'PRECIO TOPE POR DEPARTAMENTO'!W:W),IF($D$5='PRECIO TOPE POR DEPARTAMENTO'!$X$1,_xlfn.XLOOKUP('PROPUESTA ECONOMICA'!C1032,'PRECIO TOPE POR DEPARTAMENTO'!A:A,'PRECIO TOPE POR DEPARTAMENTO'!X:X),IF($D$5='PRECIO TOPE POR DEPARTAMENTO'!$Y$1,_xlfn.XLOOKUP('PROPUESTA ECONOMICA'!C1032,'PRECIO TOPE POR DEPARTAMENTO'!A:A,'PRECIO TOPE POR DEPARTAMENTO'!Y:Y),IF($D$5='PRECIO TOPE POR DEPARTAMENTO'!$Z$1,_xlfn.XLOOKUP('PROPUESTA ECONOMICA'!C1032,'PRECIO TOPE POR DEPARTAMENTO'!A:A,'PRECIO TOPE POR DEPARTAMENTO'!Z:Z),IF($D$5='PRECIO TOPE POR DEPARTAMENTO'!$AA$1,_xlfn.XLOOKUP('PROPUESTA ECONOMICA'!C1032,'PRECIO TOPE POR DEPARTAMENTO'!A:A,'PRECIO TOPE POR DEPARTAMENTO'!AA:AA),IF($D$5='PRECIO TOPE POR DEPARTAMENTO'!$AB$1,_xlfn.XLOOKUP('PROPUESTA ECONOMICA'!C1032,'PRECIO TOPE POR DEPARTAMENTO'!A:A,'PRECIO TOPE POR DEPARTAMENTO'!AB:AB),IF($D$5='PRECIO TOPE POR DEPARTAMENTO'!$AC$1,_xlfn.XLOOKUP('PROPUESTA ECONOMICA'!C1032,'PRECIO TOPE POR DEPARTAMENTO'!A:A,'PRECIO TOPE POR DEPARTAMENTO'!AC:AC),IF($D$5='PRECIO TOPE POR DEPARTAMENTO'!$AD$1,_xlfn.XLOOKUP('PROPUESTA ECONOMICA'!C1032,'PRECIO TOPE POR DEPARTAMENTO'!A:A,'PRECIO TOPE POR DEPARTAMENTO'!AD:AD),IF($D$5='PRECIO TOPE POR DEPARTAMENTO'!$AE$1,_xlfn.XLOOKUP('PROPUESTA ECONOMICA'!C1032,'PRECIO TOPE POR DEPARTAMENTO'!A:A,'PRECIO TOPE POR DEPARTAMENTO'!AE:AE),IF($D$5='PRECIO TOPE POR DEPARTAMENTO'!$AF$1,_xlfn.XLOOKUP('PROPUESTA ECONOMICA'!C1032,'PRECIO TOPE POR DEPARTAMENTO'!A:A,'PRECIO TOPE POR DEPARTAMENTO'!AF:AF),IF($D$5='PRECIO TOPE POR DEPARTAMENTO'!$AG$1,_xlfn.XLOOKUP('PROPUESTA ECONOMICA'!C1032,'PRECIO TOPE POR DEPARTAMENTO'!A:A,'PRECIO TOPE POR DEPARTAMENTO'!AG:AG),IF($D$5='PRECIO TOPE POR DEPARTAMENTO'!$AH$1,_xlfn.XLOOKUP('PROPUESTA ECONOMICA'!C1032,'PRECIO TOPE POR DEPARTAMENTO'!A:A,'PRECIO TOPE POR DEPARTAMENTO'!AH:AH),IF($D$5='PRECIO TOPE POR DEPARTAMENTO'!$AI$1,_xlfn.XLOOKUP('PROPUESTA ECONOMICA'!C1032,'PRECIO TOPE POR DEPARTAMENTO'!A:A,'PRECIO TOPE POR DEPARTAMENTO'!AI:AI),IF($D$5='PRECIO TOPE POR DEPARTAMENTO'!$AJ$1,_xlfn.XLOOKUP('PROPUESTA ECONOMICA'!C1032,'PRECIO TOPE POR DEPARTAMENTO'!A:A,'PRECIO TOPE POR DEPARTAMENTO'!AJ:AJ),)))))))))))))))))))))))))))))))))</f>
        <v>27041</v>
      </c>
      <c r="G1032" s="133"/>
    </row>
    <row r="1033" spans="2:7" ht="16.5">
      <c r="B1033" s="98">
        <v>1022</v>
      </c>
      <c r="C1033" s="122" t="s">
        <v>1155</v>
      </c>
      <c r="D1033" s="6" t="str">
        <f>+_xlfn.XLOOKUP(C1033,'PRECIO TOPE POR DEPARTAMENTO'!A:A,'PRECIO TOPE POR DEPARTAMENTO'!B:B)</f>
        <v>PISOPACK TRAFICO PESADO 3 mm</v>
      </c>
      <c r="E1033" s="46" t="str">
        <f>IF('PRECIO TOPE POR DEPARTAMENTO'!C1023="","",+_xlfn.XLOOKUP(C1033,'PRECIO TOPE POR DEPARTAMENTO'!A:A,'PRECIO TOPE POR DEPARTAMENTO'!C:C))</f>
        <v>M2</v>
      </c>
      <c r="F1033" s="132">
        <f>IF($D$5='PRECIO TOPE POR DEPARTAMENTO'!$D$1,_xlfn.XLOOKUP('PROPUESTA ECONOMICA'!C1033,'PRECIO TOPE POR DEPARTAMENTO'!A:A,'PRECIO TOPE POR DEPARTAMENTO'!D:D),IF($D$5='PRECIO TOPE POR DEPARTAMENTO'!$E$1,_xlfn.XLOOKUP('PROPUESTA ECONOMICA'!C1033,'PRECIO TOPE POR DEPARTAMENTO'!A:A,'PRECIO TOPE POR DEPARTAMENTO'!E:E),IF($D$5='PRECIO TOPE POR DEPARTAMENTO'!$F$1,_xlfn.XLOOKUP('PROPUESTA ECONOMICA'!C1033,'PRECIO TOPE POR DEPARTAMENTO'!A:A,'PRECIO TOPE POR DEPARTAMENTO'!F:F),IF($D$5='PRECIO TOPE POR DEPARTAMENTO'!$G$1,_xlfn.XLOOKUP('PROPUESTA ECONOMICA'!C1033,'PRECIO TOPE POR DEPARTAMENTO'!A:A,'PRECIO TOPE POR DEPARTAMENTO'!G:G),IF($D$5='PRECIO TOPE POR DEPARTAMENTO'!$H$1,_xlfn.XLOOKUP('PROPUESTA ECONOMICA'!C1033,'PRECIO TOPE POR DEPARTAMENTO'!A:A,'PRECIO TOPE POR DEPARTAMENTO'!H:H),IF($D$5='PRECIO TOPE POR DEPARTAMENTO'!$I$1,_xlfn.XLOOKUP('PROPUESTA ECONOMICA'!C1033,'PRECIO TOPE POR DEPARTAMENTO'!A:A,'PRECIO TOPE POR DEPARTAMENTO'!I:I),IF($D$5='PRECIO TOPE POR DEPARTAMENTO'!$J$1,_xlfn.XLOOKUP('PROPUESTA ECONOMICA'!C1033,'PRECIO TOPE POR DEPARTAMENTO'!A:A,'PRECIO TOPE POR DEPARTAMENTO'!J:J),IF($D$5='PRECIO TOPE POR DEPARTAMENTO'!$K$1,_xlfn.XLOOKUP('PROPUESTA ECONOMICA'!C1033,'PRECIO TOPE POR DEPARTAMENTO'!A:A,'PRECIO TOPE POR DEPARTAMENTO'!K:K),IF($D$5='PRECIO TOPE POR DEPARTAMENTO'!$L$1,_xlfn.XLOOKUP('PROPUESTA ECONOMICA'!C1033,'PRECIO TOPE POR DEPARTAMENTO'!A:A,'PRECIO TOPE POR DEPARTAMENTO'!L:L),IF($D$5='PRECIO TOPE POR DEPARTAMENTO'!$M$1,_xlfn.XLOOKUP('PROPUESTA ECONOMICA'!C1033,'PRECIO TOPE POR DEPARTAMENTO'!A:A,'PRECIO TOPE POR DEPARTAMENTO'!M:M),IF($D$5='PRECIO TOPE POR DEPARTAMENTO'!$N$1,_xlfn.XLOOKUP('PROPUESTA ECONOMICA'!C1033,'PRECIO TOPE POR DEPARTAMENTO'!A:A,'PRECIO TOPE POR DEPARTAMENTO'!N:N),IF($D$5='PRECIO TOPE POR DEPARTAMENTO'!$O$1,_xlfn.XLOOKUP('PROPUESTA ECONOMICA'!C1033,'PRECIO TOPE POR DEPARTAMENTO'!A:A,'PRECIO TOPE POR DEPARTAMENTO'!O:O),IF($D$5='PRECIO TOPE POR DEPARTAMENTO'!$P$1,_xlfn.XLOOKUP('PROPUESTA ECONOMICA'!C1033,'PRECIO TOPE POR DEPARTAMENTO'!A:A,'PRECIO TOPE POR DEPARTAMENTO'!P:P),IF($D$5='PRECIO TOPE POR DEPARTAMENTO'!$Q$1,_xlfn.XLOOKUP('PROPUESTA ECONOMICA'!C1033,'PRECIO TOPE POR DEPARTAMENTO'!A:A,'PRECIO TOPE POR DEPARTAMENTO'!Q:Q),IF($D$5='PRECIO TOPE POR DEPARTAMENTO'!$R$1,_xlfn.XLOOKUP('PROPUESTA ECONOMICA'!C1033,'PRECIO TOPE POR DEPARTAMENTO'!A:A,'PRECIO TOPE POR DEPARTAMENTO'!R:R),IF($D$5='PRECIO TOPE POR DEPARTAMENTO'!$S$1,_xlfn.XLOOKUP('PROPUESTA ECONOMICA'!C1033,'PRECIO TOPE POR DEPARTAMENTO'!A:A,'PRECIO TOPE POR DEPARTAMENTO'!S:S),IF($D$5='PRECIO TOPE POR DEPARTAMENTO'!$T$1,_xlfn.XLOOKUP('PROPUESTA ECONOMICA'!C1033,'PRECIO TOPE POR DEPARTAMENTO'!A:A,'PRECIO TOPE POR DEPARTAMENTO'!T:T),IF($D$5='PRECIO TOPE POR DEPARTAMENTO'!$U$1,_xlfn.XLOOKUP('PROPUESTA ECONOMICA'!C1033,'PRECIO TOPE POR DEPARTAMENTO'!A:A,'PRECIO TOPE POR DEPARTAMENTO'!U:U),IF($D$5='PRECIO TOPE POR DEPARTAMENTO'!$V$1,_xlfn.XLOOKUP('PROPUESTA ECONOMICA'!C1033,'PRECIO TOPE POR DEPARTAMENTO'!A:A,'PRECIO TOPE POR DEPARTAMENTO'!V:V),IF($D$5='PRECIO TOPE POR DEPARTAMENTO'!$W$1,_xlfn.XLOOKUP('PROPUESTA ECONOMICA'!C1033,'PRECIO TOPE POR DEPARTAMENTO'!A:A,'PRECIO TOPE POR DEPARTAMENTO'!W:W),IF($D$5='PRECIO TOPE POR DEPARTAMENTO'!$X$1,_xlfn.XLOOKUP('PROPUESTA ECONOMICA'!C1033,'PRECIO TOPE POR DEPARTAMENTO'!A:A,'PRECIO TOPE POR DEPARTAMENTO'!X:X),IF($D$5='PRECIO TOPE POR DEPARTAMENTO'!$Y$1,_xlfn.XLOOKUP('PROPUESTA ECONOMICA'!C1033,'PRECIO TOPE POR DEPARTAMENTO'!A:A,'PRECIO TOPE POR DEPARTAMENTO'!Y:Y),IF($D$5='PRECIO TOPE POR DEPARTAMENTO'!$Z$1,_xlfn.XLOOKUP('PROPUESTA ECONOMICA'!C1033,'PRECIO TOPE POR DEPARTAMENTO'!A:A,'PRECIO TOPE POR DEPARTAMENTO'!Z:Z),IF($D$5='PRECIO TOPE POR DEPARTAMENTO'!$AA$1,_xlfn.XLOOKUP('PROPUESTA ECONOMICA'!C1033,'PRECIO TOPE POR DEPARTAMENTO'!A:A,'PRECIO TOPE POR DEPARTAMENTO'!AA:AA),IF($D$5='PRECIO TOPE POR DEPARTAMENTO'!$AB$1,_xlfn.XLOOKUP('PROPUESTA ECONOMICA'!C1033,'PRECIO TOPE POR DEPARTAMENTO'!A:A,'PRECIO TOPE POR DEPARTAMENTO'!AB:AB),IF($D$5='PRECIO TOPE POR DEPARTAMENTO'!$AC$1,_xlfn.XLOOKUP('PROPUESTA ECONOMICA'!C1033,'PRECIO TOPE POR DEPARTAMENTO'!A:A,'PRECIO TOPE POR DEPARTAMENTO'!AC:AC),IF($D$5='PRECIO TOPE POR DEPARTAMENTO'!$AD$1,_xlfn.XLOOKUP('PROPUESTA ECONOMICA'!C1033,'PRECIO TOPE POR DEPARTAMENTO'!A:A,'PRECIO TOPE POR DEPARTAMENTO'!AD:AD),IF($D$5='PRECIO TOPE POR DEPARTAMENTO'!$AE$1,_xlfn.XLOOKUP('PROPUESTA ECONOMICA'!C1033,'PRECIO TOPE POR DEPARTAMENTO'!A:A,'PRECIO TOPE POR DEPARTAMENTO'!AE:AE),IF($D$5='PRECIO TOPE POR DEPARTAMENTO'!$AF$1,_xlfn.XLOOKUP('PROPUESTA ECONOMICA'!C1033,'PRECIO TOPE POR DEPARTAMENTO'!A:A,'PRECIO TOPE POR DEPARTAMENTO'!AF:AF),IF($D$5='PRECIO TOPE POR DEPARTAMENTO'!$AG$1,_xlfn.XLOOKUP('PROPUESTA ECONOMICA'!C1033,'PRECIO TOPE POR DEPARTAMENTO'!A:A,'PRECIO TOPE POR DEPARTAMENTO'!AG:AG),IF($D$5='PRECIO TOPE POR DEPARTAMENTO'!$AH$1,_xlfn.XLOOKUP('PROPUESTA ECONOMICA'!C1033,'PRECIO TOPE POR DEPARTAMENTO'!A:A,'PRECIO TOPE POR DEPARTAMENTO'!AH:AH),IF($D$5='PRECIO TOPE POR DEPARTAMENTO'!$AI$1,_xlfn.XLOOKUP('PROPUESTA ECONOMICA'!C1033,'PRECIO TOPE POR DEPARTAMENTO'!A:A,'PRECIO TOPE POR DEPARTAMENTO'!AI:AI),IF($D$5='PRECIO TOPE POR DEPARTAMENTO'!$AJ$1,_xlfn.XLOOKUP('PROPUESTA ECONOMICA'!C1033,'PRECIO TOPE POR DEPARTAMENTO'!A:A,'PRECIO TOPE POR DEPARTAMENTO'!AJ:AJ),)))))))))))))))))))))))))))))))))</f>
        <v>44613</v>
      </c>
      <c r="G1033" s="133"/>
    </row>
    <row r="1034" spans="2:7" ht="16.5">
      <c r="B1034" s="98">
        <v>1023</v>
      </c>
      <c r="C1034" s="122" t="s">
        <v>1834</v>
      </c>
      <c r="D1034" s="6" t="str">
        <f>+_xlfn.XLOOKUP(C1034,'PRECIO TOPE POR DEPARTAMENTO'!A:A,'PRECIO TOPE POR DEPARTAMENTO'!B:B)</f>
        <v>PULIDA Y BRILLO GRANITO, INCLUYE TRATAMIENTO DE RESANES Y JUNTAS</v>
      </c>
      <c r="E1034" s="46" t="str">
        <f>IF('PRECIO TOPE POR DEPARTAMENTO'!C1024="","",+_xlfn.XLOOKUP(C1034,'PRECIO TOPE POR DEPARTAMENTO'!A:A,'PRECIO TOPE POR DEPARTAMENTO'!C:C))</f>
        <v>M2</v>
      </c>
      <c r="F1034" s="132">
        <f>IF($D$5='PRECIO TOPE POR DEPARTAMENTO'!$D$1,_xlfn.XLOOKUP('PROPUESTA ECONOMICA'!C1034,'PRECIO TOPE POR DEPARTAMENTO'!A:A,'PRECIO TOPE POR DEPARTAMENTO'!D:D),IF($D$5='PRECIO TOPE POR DEPARTAMENTO'!$E$1,_xlfn.XLOOKUP('PROPUESTA ECONOMICA'!C1034,'PRECIO TOPE POR DEPARTAMENTO'!A:A,'PRECIO TOPE POR DEPARTAMENTO'!E:E),IF($D$5='PRECIO TOPE POR DEPARTAMENTO'!$F$1,_xlfn.XLOOKUP('PROPUESTA ECONOMICA'!C1034,'PRECIO TOPE POR DEPARTAMENTO'!A:A,'PRECIO TOPE POR DEPARTAMENTO'!F:F),IF($D$5='PRECIO TOPE POR DEPARTAMENTO'!$G$1,_xlfn.XLOOKUP('PROPUESTA ECONOMICA'!C1034,'PRECIO TOPE POR DEPARTAMENTO'!A:A,'PRECIO TOPE POR DEPARTAMENTO'!G:G),IF($D$5='PRECIO TOPE POR DEPARTAMENTO'!$H$1,_xlfn.XLOOKUP('PROPUESTA ECONOMICA'!C1034,'PRECIO TOPE POR DEPARTAMENTO'!A:A,'PRECIO TOPE POR DEPARTAMENTO'!H:H),IF($D$5='PRECIO TOPE POR DEPARTAMENTO'!$I$1,_xlfn.XLOOKUP('PROPUESTA ECONOMICA'!C1034,'PRECIO TOPE POR DEPARTAMENTO'!A:A,'PRECIO TOPE POR DEPARTAMENTO'!I:I),IF($D$5='PRECIO TOPE POR DEPARTAMENTO'!$J$1,_xlfn.XLOOKUP('PROPUESTA ECONOMICA'!C1034,'PRECIO TOPE POR DEPARTAMENTO'!A:A,'PRECIO TOPE POR DEPARTAMENTO'!J:J),IF($D$5='PRECIO TOPE POR DEPARTAMENTO'!$K$1,_xlfn.XLOOKUP('PROPUESTA ECONOMICA'!C1034,'PRECIO TOPE POR DEPARTAMENTO'!A:A,'PRECIO TOPE POR DEPARTAMENTO'!K:K),IF($D$5='PRECIO TOPE POR DEPARTAMENTO'!$L$1,_xlfn.XLOOKUP('PROPUESTA ECONOMICA'!C1034,'PRECIO TOPE POR DEPARTAMENTO'!A:A,'PRECIO TOPE POR DEPARTAMENTO'!L:L),IF($D$5='PRECIO TOPE POR DEPARTAMENTO'!$M$1,_xlfn.XLOOKUP('PROPUESTA ECONOMICA'!C1034,'PRECIO TOPE POR DEPARTAMENTO'!A:A,'PRECIO TOPE POR DEPARTAMENTO'!M:M),IF($D$5='PRECIO TOPE POR DEPARTAMENTO'!$N$1,_xlfn.XLOOKUP('PROPUESTA ECONOMICA'!C1034,'PRECIO TOPE POR DEPARTAMENTO'!A:A,'PRECIO TOPE POR DEPARTAMENTO'!N:N),IF($D$5='PRECIO TOPE POR DEPARTAMENTO'!$O$1,_xlfn.XLOOKUP('PROPUESTA ECONOMICA'!C1034,'PRECIO TOPE POR DEPARTAMENTO'!A:A,'PRECIO TOPE POR DEPARTAMENTO'!O:O),IF($D$5='PRECIO TOPE POR DEPARTAMENTO'!$P$1,_xlfn.XLOOKUP('PROPUESTA ECONOMICA'!C1034,'PRECIO TOPE POR DEPARTAMENTO'!A:A,'PRECIO TOPE POR DEPARTAMENTO'!P:P),IF($D$5='PRECIO TOPE POR DEPARTAMENTO'!$Q$1,_xlfn.XLOOKUP('PROPUESTA ECONOMICA'!C1034,'PRECIO TOPE POR DEPARTAMENTO'!A:A,'PRECIO TOPE POR DEPARTAMENTO'!Q:Q),IF($D$5='PRECIO TOPE POR DEPARTAMENTO'!$R$1,_xlfn.XLOOKUP('PROPUESTA ECONOMICA'!C1034,'PRECIO TOPE POR DEPARTAMENTO'!A:A,'PRECIO TOPE POR DEPARTAMENTO'!R:R),IF($D$5='PRECIO TOPE POR DEPARTAMENTO'!$S$1,_xlfn.XLOOKUP('PROPUESTA ECONOMICA'!C1034,'PRECIO TOPE POR DEPARTAMENTO'!A:A,'PRECIO TOPE POR DEPARTAMENTO'!S:S),IF($D$5='PRECIO TOPE POR DEPARTAMENTO'!$T$1,_xlfn.XLOOKUP('PROPUESTA ECONOMICA'!C1034,'PRECIO TOPE POR DEPARTAMENTO'!A:A,'PRECIO TOPE POR DEPARTAMENTO'!T:T),IF($D$5='PRECIO TOPE POR DEPARTAMENTO'!$U$1,_xlfn.XLOOKUP('PROPUESTA ECONOMICA'!C1034,'PRECIO TOPE POR DEPARTAMENTO'!A:A,'PRECIO TOPE POR DEPARTAMENTO'!U:U),IF($D$5='PRECIO TOPE POR DEPARTAMENTO'!$V$1,_xlfn.XLOOKUP('PROPUESTA ECONOMICA'!C1034,'PRECIO TOPE POR DEPARTAMENTO'!A:A,'PRECIO TOPE POR DEPARTAMENTO'!V:V),IF($D$5='PRECIO TOPE POR DEPARTAMENTO'!$W$1,_xlfn.XLOOKUP('PROPUESTA ECONOMICA'!C1034,'PRECIO TOPE POR DEPARTAMENTO'!A:A,'PRECIO TOPE POR DEPARTAMENTO'!W:W),IF($D$5='PRECIO TOPE POR DEPARTAMENTO'!$X$1,_xlfn.XLOOKUP('PROPUESTA ECONOMICA'!C1034,'PRECIO TOPE POR DEPARTAMENTO'!A:A,'PRECIO TOPE POR DEPARTAMENTO'!X:X),IF($D$5='PRECIO TOPE POR DEPARTAMENTO'!$Y$1,_xlfn.XLOOKUP('PROPUESTA ECONOMICA'!C1034,'PRECIO TOPE POR DEPARTAMENTO'!A:A,'PRECIO TOPE POR DEPARTAMENTO'!Y:Y),IF($D$5='PRECIO TOPE POR DEPARTAMENTO'!$Z$1,_xlfn.XLOOKUP('PROPUESTA ECONOMICA'!C1034,'PRECIO TOPE POR DEPARTAMENTO'!A:A,'PRECIO TOPE POR DEPARTAMENTO'!Z:Z),IF($D$5='PRECIO TOPE POR DEPARTAMENTO'!$AA$1,_xlfn.XLOOKUP('PROPUESTA ECONOMICA'!C1034,'PRECIO TOPE POR DEPARTAMENTO'!A:A,'PRECIO TOPE POR DEPARTAMENTO'!AA:AA),IF($D$5='PRECIO TOPE POR DEPARTAMENTO'!$AB$1,_xlfn.XLOOKUP('PROPUESTA ECONOMICA'!C1034,'PRECIO TOPE POR DEPARTAMENTO'!A:A,'PRECIO TOPE POR DEPARTAMENTO'!AB:AB),IF($D$5='PRECIO TOPE POR DEPARTAMENTO'!$AC$1,_xlfn.XLOOKUP('PROPUESTA ECONOMICA'!C1034,'PRECIO TOPE POR DEPARTAMENTO'!A:A,'PRECIO TOPE POR DEPARTAMENTO'!AC:AC),IF($D$5='PRECIO TOPE POR DEPARTAMENTO'!$AD$1,_xlfn.XLOOKUP('PROPUESTA ECONOMICA'!C1034,'PRECIO TOPE POR DEPARTAMENTO'!A:A,'PRECIO TOPE POR DEPARTAMENTO'!AD:AD),IF($D$5='PRECIO TOPE POR DEPARTAMENTO'!$AE$1,_xlfn.XLOOKUP('PROPUESTA ECONOMICA'!C1034,'PRECIO TOPE POR DEPARTAMENTO'!A:A,'PRECIO TOPE POR DEPARTAMENTO'!AE:AE),IF($D$5='PRECIO TOPE POR DEPARTAMENTO'!$AF$1,_xlfn.XLOOKUP('PROPUESTA ECONOMICA'!C1034,'PRECIO TOPE POR DEPARTAMENTO'!A:A,'PRECIO TOPE POR DEPARTAMENTO'!AF:AF),IF($D$5='PRECIO TOPE POR DEPARTAMENTO'!$AG$1,_xlfn.XLOOKUP('PROPUESTA ECONOMICA'!C1034,'PRECIO TOPE POR DEPARTAMENTO'!A:A,'PRECIO TOPE POR DEPARTAMENTO'!AG:AG),IF($D$5='PRECIO TOPE POR DEPARTAMENTO'!$AH$1,_xlfn.XLOOKUP('PROPUESTA ECONOMICA'!C1034,'PRECIO TOPE POR DEPARTAMENTO'!A:A,'PRECIO TOPE POR DEPARTAMENTO'!AH:AH),IF($D$5='PRECIO TOPE POR DEPARTAMENTO'!$AI$1,_xlfn.XLOOKUP('PROPUESTA ECONOMICA'!C1034,'PRECIO TOPE POR DEPARTAMENTO'!A:A,'PRECIO TOPE POR DEPARTAMENTO'!AI:AI),IF($D$5='PRECIO TOPE POR DEPARTAMENTO'!$AJ$1,_xlfn.XLOOKUP('PROPUESTA ECONOMICA'!C1034,'PRECIO TOPE POR DEPARTAMENTO'!A:A,'PRECIO TOPE POR DEPARTAMENTO'!AJ:AJ),)))))))))))))))))))))))))))))))))</f>
        <v>21085</v>
      </c>
      <c r="G1034" s="133"/>
    </row>
    <row r="1035" spans="2:7" ht="16.5">
      <c r="B1035" s="98">
        <v>1024</v>
      </c>
      <c r="C1035" s="122" t="s">
        <v>1157</v>
      </c>
      <c r="D1035" s="6" t="str">
        <f>+_xlfn.XLOOKUP(C1035,'PRECIO TOPE POR DEPARTAMENTO'!A:A,'PRECIO TOPE POR DEPARTAMENTO'!B:B)</f>
        <v>PULIDA Y LACADA PISOS MADERA</v>
      </c>
      <c r="E1035" s="46" t="str">
        <f>IF('PRECIO TOPE POR DEPARTAMENTO'!C1025="","",+_xlfn.XLOOKUP(C1035,'PRECIO TOPE POR DEPARTAMENTO'!A:A,'PRECIO TOPE POR DEPARTAMENTO'!C:C))</f>
        <v>M2</v>
      </c>
      <c r="F1035" s="132">
        <f>IF($D$5='PRECIO TOPE POR DEPARTAMENTO'!$D$1,_xlfn.XLOOKUP('PROPUESTA ECONOMICA'!C1035,'PRECIO TOPE POR DEPARTAMENTO'!A:A,'PRECIO TOPE POR DEPARTAMENTO'!D:D),IF($D$5='PRECIO TOPE POR DEPARTAMENTO'!$E$1,_xlfn.XLOOKUP('PROPUESTA ECONOMICA'!C1035,'PRECIO TOPE POR DEPARTAMENTO'!A:A,'PRECIO TOPE POR DEPARTAMENTO'!E:E),IF($D$5='PRECIO TOPE POR DEPARTAMENTO'!$F$1,_xlfn.XLOOKUP('PROPUESTA ECONOMICA'!C1035,'PRECIO TOPE POR DEPARTAMENTO'!A:A,'PRECIO TOPE POR DEPARTAMENTO'!F:F),IF($D$5='PRECIO TOPE POR DEPARTAMENTO'!$G$1,_xlfn.XLOOKUP('PROPUESTA ECONOMICA'!C1035,'PRECIO TOPE POR DEPARTAMENTO'!A:A,'PRECIO TOPE POR DEPARTAMENTO'!G:G),IF($D$5='PRECIO TOPE POR DEPARTAMENTO'!$H$1,_xlfn.XLOOKUP('PROPUESTA ECONOMICA'!C1035,'PRECIO TOPE POR DEPARTAMENTO'!A:A,'PRECIO TOPE POR DEPARTAMENTO'!H:H),IF($D$5='PRECIO TOPE POR DEPARTAMENTO'!$I$1,_xlfn.XLOOKUP('PROPUESTA ECONOMICA'!C1035,'PRECIO TOPE POR DEPARTAMENTO'!A:A,'PRECIO TOPE POR DEPARTAMENTO'!I:I),IF($D$5='PRECIO TOPE POR DEPARTAMENTO'!$J$1,_xlfn.XLOOKUP('PROPUESTA ECONOMICA'!C1035,'PRECIO TOPE POR DEPARTAMENTO'!A:A,'PRECIO TOPE POR DEPARTAMENTO'!J:J),IF($D$5='PRECIO TOPE POR DEPARTAMENTO'!$K$1,_xlfn.XLOOKUP('PROPUESTA ECONOMICA'!C1035,'PRECIO TOPE POR DEPARTAMENTO'!A:A,'PRECIO TOPE POR DEPARTAMENTO'!K:K),IF($D$5='PRECIO TOPE POR DEPARTAMENTO'!$L$1,_xlfn.XLOOKUP('PROPUESTA ECONOMICA'!C1035,'PRECIO TOPE POR DEPARTAMENTO'!A:A,'PRECIO TOPE POR DEPARTAMENTO'!L:L),IF($D$5='PRECIO TOPE POR DEPARTAMENTO'!$M$1,_xlfn.XLOOKUP('PROPUESTA ECONOMICA'!C1035,'PRECIO TOPE POR DEPARTAMENTO'!A:A,'PRECIO TOPE POR DEPARTAMENTO'!M:M),IF($D$5='PRECIO TOPE POR DEPARTAMENTO'!$N$1,_xlfn.XLOOKUP('PROPUESTA ECONOMICA'!C1035,'PRECIO TOPE POR DEPARTAMENTO'!A:A,'PRECIO TOPE POR DEPARTAMENTO'!N:N),IF($D$5='PRECIO TOPE POR DEPARTAMENTO'!$O$1,_xlfn.XLOOKUP('PROPUESTA ECONOMICA'!C1035,'PRECIO TOPE POR DEPARTAMENTO'!A:A,'PRECIO TOPE POR DEPARTAMENTO'!O:O),IF($D$5='PRECIO TOPE POR DEPARTAMENTO'!$P$1,_xlfn.XLOOKUP('PROPUESTA ECONOMICA'!C1035,'PRECIO TOPE POR DEPARTAMENTO'!A:A,'PRECIO TOPE POR DEPARTAMENTO'!P:P),IF($D$5='PRECIO TOPE POR DEPARTAMENTO'!$Q$1,_xlfn.XLOOKUP('PROPUESTA ECONOMICA'!C1035,'PRECIO TOPE POR DEPARTAMENTO'!A:A,'PRECIO TOPE POR DEPARTAMENTO'!Q:Q),IF($D$5='PRECIO TOPE POR DEPARTAMENTO'!$R$1,_xlfn.XLOOKUP('PROPUESTA ECONOMICA'!C1035,'PRECIO TOPE POR DEPARTAMENTO'!A:A,'PRECIO TOPE POR DEPARTAMENTO'!R:R),IF($D$5='PRECIO TOPE POR DEPARTAMENTO'!$S$1,_xlfn.XLOOKUP('PROPUESTA ECONOMICA'!C1035,'PRECIO TOPE POR DEPARTAMENTO'!A:A,'PRECIO TOPE POR DEPARTAMENTO'!S:S),IF($D$5='PRECIO TOPE POR DEPARTAMENTO'!$T$1,_xlfn.XLOOKUP('PROPUESTA ECONOMICA'!C1035,'PRECIO TOPE POR DEPARTAMENTO'!A:A,'PRECIO TOPE POR DEPARTAMENTO'!T:T),IF($D$5='PRECIO TOPE POR DEPARTAMENTO'!$U$1,_xlfn.XLOOKUP('PROPUESTA ECONOMICA'!C1035,'PRECIO TOPE POR DEPARTAMENTO'!A:A,'PRECIO TOPE POR DEPARTAMENTO'!U:U),IF($D$5='PRECIO TOPE POR DEPARTAMENTO'!$V$1,_xlfn.XLOOKUP('PROPUESTA ECONOMICA'!C1035,'PRECIO TOPE POR DEPARTAMENTO'!A:A,'PRECIO TOPE POR DEPARTAMENTO'!V:V),IF($D$5='PRECIO TOPE POR DEPARTAMENTO'!$W$1,_xlfn.XLOOKUP('PROPUESTA ECONOMICA'!C1035,'PRECIO TOPE POR DEPARTAMENTO'!A:A,'PRECIO TOPE POR DEPARTAMENTO'!W:W),IF($D$5='PRECIO TOPE POR DEPARTAMENTO'!$X$1,_xlfn.XLOOKUP('PROPUESTA ECONOMICA'!C1035,'PRECIO TOPE POR DEPARTAMENTO'!A:A,'PRECIO TOPE POR DEPARTAMENTO'!X:X),IF($D$5='PRECIO TOPE POR DEPARTAMENTO'!$Y$1,_xlfn.XLOOKUP('PROPUESTA ECONOMICA'!C1035,'PRECIO TOPE POR DEPARTAMENTO'!A:A,'PRECIO TOPE POR DEPARTAMENTO'!Y:Y),IF($D$5='PRECIO TOPE POR DEPARTAMENTO'!$Z$1,_xlfn.XLOOKUP('PROPUESTA ECONOMICA'!C1035,'PRECIO TOPE POR DEPARTAMENTO'!A:A,'PRECIO TOPE POR DEPARTAMENTO'!Z:Z),IF($D$5='PRECIO TOPE POR DEPARTAMENTO'!$AA$1,_xlfn.XLOOKUP('PROPUESTA ECONOMICA'!C1035,'PRECIO TOPE POR DEPARTAMENTO'!A:A,'PRECIO TOPE POR DEPARTAMENTO'!AA:AA),IF($D$5='PRECIO TOPE POR DEPARTAMENTO'!$AB$1,_xlfn.XLOOKUP('PROPUESTA ECONOMICA'!C1035,'PRECIO TOPE POR DEPARTAMENTO'!A:A,'PRECIO TOPE POR DEPARTAMENTO'!AB:AB),IF($D$5='PRECIO TOPE POR DEPARTAMENTO'!$AC$1,_xlfn.XLOOKUP('PROPUESTA ECONOMICA'!C1035,'PRECIO TOPE POR DEPARTAMENTO'!A:A,'PRECIO TOPE POR DEPARTAMENTO'!AC:AC),IF($D$5='PRECIO TOPE POR DEPARTAMENTO'!$AD$1,_xlfn.XLOOKUP('PROPUESTA ECONOMICA'!C1035,'PRECIO TOPE POR DEPARTAMENTO'!A:A,'PRECIO TOPE POR DEPARTAMENTO'!AD:AD),IF($D$5='PRECIO TOPE POR DEPARTAMENTO'!$AE$1,_xlfn.XLOOKUP('PROPUESTA ECONOMICA'!C1035,'PRECIO TOPE POR DEPARTAMENTO'!A:A,'PRECIO TOPE POR DEPARTAMENTO'!AE:AE),IF($D$5='PRECIO TOPE POR DEPARTAMENTO'!$AF$1,_xlfn.XLOOKUP('PROPUESTA ECONOMICA'!C1035,'PRECIO TOPE POR DEPARTAMENTO'!A:A,'PRECIO TOPE POR DEPARTAMENTO'!AF:AF),IF($D$5='PRECIO TOPE POR DEPARTAMENTO'!$AG$1,_xlfn.XLOOKUP('PROPUESTA ECONOMICA'!C1035,'PRECIO TOPE POR DEPARTAMENTO'!A:A,'PRECIO TOPE POR DEPARTAMENTO'!AG:AG),IF($D$5='PRECIO TOPE POR DEPARTAMENTO'!$AH$1,_xlfn.XLOOKUP('PROPUESTA ECONOMICA'!C1035,'PRECIO TOPE POR DEPARTAMENTO'!A:A,'PRECIO TOPE POR DEPARTAMENTO'!AH:AH),IF($D$5='PRECIO TOPE POR DEPARTAMENTO'!$AI$1,_xlfn.XLOOKUP('PROPUESTA ECONOMICA'!C1035,'PRECIO TOPE POR DEPARTAMENTO'!A:A,'PRECIO TOPE POR DEPARTAMENTO'!AI:AI),IF($D$5='PRECIO TOPE POR DEPARTAMENTO'!$AJ$1,_xlfn.XLOOKUP('PROPUESTA ECONOMICA'!C1035,'PRECIO TOPE POR DEPARTAMENTO'!A:A,'PRECIO TOPE POR DEPARTAMENTO'!AJ:AJ),)))))))))))))))))))))))))))))))))</f>
        <v>36906</v>
      </c>
      <c r="G1035" s="133"/>
    </row>
    <row r="1036" spans="2:7" ht="16.5">
      <c r="B1036" s="98">
        <v>1025</v>
      </c>
      <c r="C1036" s="122" t="s">
        <v>1835</v>
      </c>
      <c r="D1036" s="6" t="str">
        <f>+_xlfn.XLOOKUP(C1036,'PRECIO TOPE POR DEPARTAMENTO'!A:A,'PRECIO TOPE POR DEPARTAMENTO'!B:B)</f>
        <v>TABLETA NATURAL 20 X 10 MOORE O EQUIVALENTE</v>
      </c>
      <c r="E1036" s="46" t="str">
        <f>IF('PRECIO TOPE POR DEPARTAMENTO'!C1026="","",+_xlfn.XLOOKUP(C1036,'PRECIO TOPE POR DEPARTAMENTO'!A:A,'PRECIO TOPE POR DEPARTAMENTO'!C:C))</f>
        <v>M2</v>
      </c>
      <c r="F1036" s="132">
        <f>IF($D$5='PRECIO TOPE POR DEPARTAMENTO'!$D$1,_xlfn.XLOOKUP('PROPUESTA ECONOMICA'!C1036,'PRECIO TOPE POR DEPARTAMENTO'!A:A,'PRECIO TOPE POR DEPARTAMENTO'!D:D),IF($D$5='PRECIO TOPE POR DEPARTAMENTO'!$E$1,_xlfn.XLOOKUP('PROPUESTA ECONOMICA'!C1036,'PRECIO TOPE POR DEPARTAMENTO'!A:A,'PRECIO TOPE POR DEPARTAMENTO'!E:E),IF($D$5='PRECIO TOPE POR DEPARTAMENTO'!$F$1,_xlfn.XLOOKUP('PROPUESTA ECONOMICA'!C1036,'PRECIO TOPE POR DEPARTAMENTO'!A:A,'PRECIO TOPE POR DEPARTAMENTO'!F:F),IF($D$5='PRECIO TOPE POR DEPARTAMENTO'!$G$1,_xlfn.XLOOKUP('PROPUESTA ECONOMICA'!C1036,'PRECIO TOPE POR DEPARTAMENTO'!A:A,'PRECIO TOPE POR DEPARTAMENTO'!G:G),IF($D$5='PRECIO TOPE POR DEPARTAMENTO'!$H$1,_xlfn.XLOOKUP('PROPUESTA ECONOMICA'!C1036,'PRECIO TOPE POR DEPARTAMENTO'!A:A,'PRECIO TOPE POR DEPARTAMENTO'!H:H),IF($D$5='PRECIO TOPE POR DEPARTAMENTO'!$I$1,_xlfn.XLOOKUP('PROPUESTA ECONOMICA'!C1036,'PRECIO TOPE POR DEPARTAMENTO'!A:A,'PRECIO TOPE POR DEPARTAMENTO'!I:I),IF($D$5='PRECIO TOPE POR DEPARTAMENTO'!$J$1,_xlfn.XLOOKUP('PROPUESTA ECONOMICA'!C1036,'PRECIO TOPE POR DEPARTAMENTO'!A:A,'PRECIO TOPE POR DEPARTAMENTO'!J:J),IF($D$5='PRECIO TOPE POR DEPARTAMENTO'!$K$1,_xlfn.XLOOKUP('PROPUESTA ECONOMICA'!C1036,'PRECIO TOPE POR DEPARTAMENTO'!A:A,'PRECIO TOPE POR DEPARTAMENTO'!K:K),IF($D$5='PRECIO TOPE POR DEPARTAMENTO'!$L$1,_xlfn.XLOOKUP('PROPUESTA ECONOMICA'!C1036,'PRECIO TOPE POR DEPARTAMENTO'!A:A,'PRECIO TOPE POR DEPARTAMENTO'!L:L),IF($D$5='PRECIO TOPE POR DEPARTAMENTO'!$M$1,_xlfn.XLOOKUP('PROPUESTA ECONOMICA'!C1036,'PRECIO TOPE POR DEPARTAMENTO'!A:A,'PRECIO TOPE POR DEPARTAMENTO'!M:M),IF($D$5='PRECIO TOPE POR DEPARTAMENTO'!$N$1,_xlfn.XLOOKUP('PROPUESTA ECONOMICA'!C1036,'PRECIO TOPE POR DEPARTAMENTO'!A:A,'PRECIO TOPE POR DEPARTAMENTO'!N:N),IF($D$5='PRECIO TOPE POR DEPARTAMENTO'!$O$1,_xlfn.XLOOKUP('PROPUESTA ECONOMICA'!C1036,'PRECIO TOPE POR DEPARTAMENTO'!A:A,'PRECIO TOPE POR DEPARTAMENTO'!O:O),IF($D$5='PRECIO TOPE POR DEPARTAMENTO'!$P$1,_xlfn.XLOOKUP('PROPUESTA ECONOMICA'!C1036,'PRECIO TOPE POR DEPARTAMENTO'!A:A,'PRECIO TOPE POR DEPARTAMENTO'!P:P),IF($D$5='PRECIO TOPE POR DEPARTAMENTO'!$Q$1,_xlfn.XLOOKUP('PROPUESTA ECONOMICA'!C1036,'PRECIO TOPE POR DEPARTAMENTO'!A:A,'PRECIO TOPE POR DEPARTAMENTO'!Q:Q),IF($D$5='PRECIO TOPE POR DEPARTAMENTO'!$R$1,_xlfn.XLOOKUP('PROPUESTA ECONOMICA'!C1036,'PRECIO TOPE POR DEPARTAMENTO'!A:A,'PRECIO TOPE POR DEPARTAMENTO'!R:R),IF($D$5='PRECIO TOPE POR DEPARTAMENTO'!$S$1,_xlfn.XLOOKUP('PROPUESTA ECONOMICA'!C1036,'PRECIO TOPE POR DEPARTAMENTO'!A:A,'PRECIO TOPE POR DEPARTAMENTO'!S:S),IF($D$5='PRECIO TOPE POR DEPARTAMENTO'!$T$1,_xlfn.XLOOKUP('PROPUESTA ECONOMICA'!C1036,'PRECIO TOPE POR DEPARTAMENTO'!A:A,'PRECIO TOPE POR DEPARTAMENTO'!T:T),IF($D$5='PRECIO TOPE POR DEPARTAMENTO'!$U$1,_xlfn.XLOOKUP('PROPUESTA ECONOMICA'!C1036,'PRECIO TOPE POR DEPARTAMENTO'!A:A,'PRECIO TOPE POR DEPARTAMENTO'!U:U),IF($D$5='PRECIO TOPE POR DEPARTAMENTO'!$V$1,_xlfn.XLOOKUP('PROPUESTA ECONOMICA'!C1036,'PRECIO TOPE POR DEPARTAMENTO'!A:A,'PRECIO TOPE POR DEPARTAMENTO'!V:V),IF($D$5='PRECIO TOPE POR DEPARTAMENTO'!$W$1,_xlfn.XLOOKUP('PROPUESTA ECONOMICA'!C1036,'PRECIO TOPE POR DEPARTAMENTO'!A:A,'PRECIO TOPE POR DEPARTAMENTO'!W:W),IF($D$5='PRECIO TOPE POR DEPARTAMENTO'!$X$1,_xlfn.XLOOKUP('PROPUESTA ECONOMICA'!C1036,'PRECIO TOPE POR DEPARTAMENTO'!A:A,'PRECIO TOPE POR DEPARTAMENTO'!X:X),IF($D$5='PRECIO TOPE POR DEPARTAMENTO'!$Y$1,_xlfn.XLOOKUP('PROPUESTA ECONOMICA'!C1036,'PRECIO TOPE POR DEPARTAMENTO'!A:A,'PRECIO TOPE POR DEPARTAMENTO'!Y:Y),IF($D$5='PRECIO TOPE POR DEPARTAMENTO'!$Z$1,_xlfn.XLOOKUP('PROPUESTA ECONOMICA'!C1036,'PRECIO TOPE POR DEPARTAMENTO'!A:A,'PRECIO TOPE POR DEPARTAMENTO'!Z:Z),IF($D$5='PRECIO TOPE POR DEPARTAMENTO'!$AA$1,_xlfn.XLOOKUP('PROPUESTA ECONOMICA'!C1036,'PRECIO TOPE POR DEPARTAMENTO'!A:A,'PRECIO TOPE POR DEPARTAMENTO'!AA:AA),IF($D$5='PRECIO TOPE POR DEPARTAMENTO'!$AB$1,_xlfn.XLOOKUP('PROPUESTA ECONOMICA'!C1036,'PRECIO TOPE POR DEPARTAMENTO'!A:A,'PRECIO TOPE POR DEPARTAMENTO'!AB:AB),IF($D$5='PRECIO TOPE POR DEPARTAMENTO'!$AC$1,_xlfn.XLOOKUP('PROPUESTA ECONOMICA'!C1036,'PRECIO TOPE POR DEPARTAMENTO'!A:A,'PRECIO TOPE POR DEPARTAMENTO'!AC:AC),IF($D$5='PRECIO TOPE POR DEPARTAMENTO'!$AD$1,_xlfn.XLOOKUP('PROPUESTA ECONOMICA'!C1036,'PRECIO TOPE POR DEPARTAMENTO'!A:A,'PRECIO TOPE POR DEPARTAMENTO'!AD:AD),IF($D$5='PRECIO TOPE POR DEPARTAMENTO'!$AE$1,_xlfn.XLOOKUP('PROPUESTA ECONOMICA'!C1036,'PRECIO TOPE POR DEPARTAMENTO'!A:A,'PRECIO TOPE POR DEPARTAMENTO'!AE:AE),IF($D$5='PRECIO TOPE POR DEPARTAMENTO'!$AF$1,_xlfn.XLOOKUP('PROPUESTA ECONOMICA'!C1036,'PRECIO TOPE POR DEPARTAMENTO'!A:A,'PRECIO TOPE POR DEPARTAMENTO'!AF:AF),IF($D$5='PRECIO TOPE POR DEPARTAMENTO'!$AG$1,_xlfn.XLOOKUP('PROPUESTA ECONOMICA'!C1036,'PRECIO TOPE POR DEPARTAMENTO'!A:A,'PRECIO TOPE POR DEPARTAMENTO'!AG:AG),IF($D$5='PRECIO TOPE POR DEPARTAMENTO'!$AH$1,_xlfn.XLOOKUP('PROPUESTA ECONOMICA'!C1036,'PRECIO TOPE POR DEPARTAMENTO'!A:A,'PRECIO TOPE POR DEPARTAMENTO'!AH:AH),IF($D$5='PRECIO TOPE POR DEPARTAMENTO'!$AI$1,_xlfn.XLOOKUP('PROPUESTA ECONOMICA'!C1036,'PRECIO TOPE POR DEPARTAMENTO'!A:A,'PRECIO TOPE POR DEPARTAMENTO'!AI:AI),IF($D$5='PRECIO TOPE POR DEPARTAMENTO'!$AJ$1,_xlfn.XLOOKUP('PROPUESTA ECONOMICA'!C1036,'PRECIO TOPE POR DEPARTAMENTO'!A:A,'PRECIO TOPE POR DEPARTAMENTO'!AJ:AJ),)))))))))))))))))))))))))))))))))</f>
        <v>51953</v>
      </c>
      <c r="G1036" s="133"/>
    </row>
    <row r="1037" spans="2:7" ht="16.5">
      <c r="B1037" s="98">
        <v>1026</v>
      </c>
      <c r="C1037" s="122" t="s">
        <v>1158</v>
      </c>
      <c r="D1037" s="6" t="str">
        <f>+_xlfn.XLOOKUP(C1037,'PRECIO TOPE POR DEPARTAMENTO'!A:A,'PRECIO TOPE POR DEPARTAMENTO'!B:B)</f>
        <v>TABLETA GRES DE 10 x 10. MORT. 1:4</v>
      </c>
      <c r="E1037" s="46" t="str">
        <f>IF('PRECIO TOPE POR DEPARTAMENTO'!C1027="","",+_xlfn.XLOOKUP(C1037,'PRECIO TOPE POR DEPARTAMENTO'!A:A,'PRECIO TOPE POR DEPARTAMENTO'!C:C))</f>
        <v>M2</v>
      </c>
      <c r="F1037" s="132">
        <f>IF($D$5='PRECIO TOPE POR DEPARTAMENTO'!$D$1,_xlfn.XLOOKUP('PROPUESTA ECONOMICA'!C1037,'PRECIO TOPE POR DEPARTAMENTO'!A:A,'PRECIO TOPE POR DEPARTAMENTO'!D:D),IF($D$5='PRECIO TOPE POR DEPARTAMENTO'!$E$1,_xlfn.XLOOKUP('PROPUESTA ECONOMICA'!C1037,'PRECIO TOPE POR DEPARTAMENTO'!A:A,'PRECIO TOPE POR DEPARTAMENTO'!E:E),IF($D$5='PRECIO TOPE POR DEPARTAMENTO'!$F$1,_xlfn.XLOOKUP('PROPUESTA ECONOMICA'!C1037,'PRECIO TOPE POR DEPARTAMENTO'!A:A,'PRECIO TOPE POR DEPARTAMENTO'!F:F),IF($D$5='PRECIO TOPE POR DEPARTAMENTO'!$G$1,_xlfn.XLOOKUP('PROPUESTA ECONOMICA'!C1037,'PRECIO TOPE POR DEPARTAMENTO'!A:A,'PRECIO TOPE POR DEPARTAMENTO'!G:G),IF($D$5='PRECIO TOPE POR DEPARTAMENTO'!$H$1,_xlfn.XLOOKUP('PROPUESTA ECONOMICA'!C1037,'PRECIO TOPE POR DEPARTAMENTO'!A:A,'PRECIO TOPE POR DEPARTAMENTO'!H:H),IF($D$5='PRECIO TOPE POR DEPARTAMENTO'!$I$1,_xlfn.XLOOKUP('PROPUESTA ECONOMICA'!C1037,'PRECIO TOPE POR DEPARTAMENTO'!A:A,'PRECIO TOPE POR DEPARTAMENTO'!I:I),IF($D$5='PRECIO TOPE POR DEPARTAMENTO'!$J$1,_xlfn.XLOOKUP('PROPUESTA ECONOMICA'!C1037,'PRECIO TOPE POR DEPARTAMENTO'!A:A,'PRECIO TOPE POR DEPARTAMENTO'!J:J),IF($D$5='PRECIO TOPE POR DEPARTAMENTO'!$K$1,_xlfn.XLOOKUP('PROPUESTA ECONOMICA'!C1037,'PRECIO TOPE POR DEPARTAMENTO'!A:A,'PRECIO TOPE POR DEPARTAMENTO'!K:K),IF($D$5='PRECIO TOPE POR DEPARTAMENTO'!$L$1,_xlfn.XLOOKUP('PROPUESTA ECONOMICA'!C1037,'PRECIO TOPE POR DEPARTAMENTO'!A:A,'PRECIO TOPE POR DEPARTAMENTO'!L:L),IF($D$5='PRECIO TOPE POR DEPARTAMENTO'!$M$1,_xlfn.XLOOKUP('PROPUESTA ECONOMICA'!C1037,'PRECIO TOPE POR DEPARTAMENTO'!A:A,'PRECIO TOPE POR DEPARTAMENTO'!M:M),IF($D$5='PRECIO TOPE POR DEPARTAMENTO'!$N$1,_xlfn.XLOOKUP('PROPUESTA ECONOMICA'!C1037,'PRECIO TOPE POR DEPARTAMENTO'!A:A,'PRECIO TOPE POR DEPARTAMENTO'!N:N),IF($D$5='PRECIO TOPE POR DEPARTAMENTO'!$O$1,_xlfn.XLOOKUP('PROPUESTA ECONOMICA'!C1037,'PRECIO TOPE POR DEPARTAMENTO'!A:A,'PRECIO TOPE POR DEPARTAMENTO'!O:O),IF($D$5='PRECIO TOPE POR DEPARTAMENTO'!$P$1,_xlfn.XLOOKUP('PROPUESTA ECONOMICA'!C1037,'PRECIO TOPE POR DEPARTAMENTO'!A:A,'PRECIO TOPE POR DEPARTAMENTO'!P:P),IF($D$5='PRECIO TOPE POR DEPARTAMENTO'!$Q$1,_xlfn.XLOOKUP('PROPUESTA ECONOMICA'!C1037,'PRECIO TOPE POR DEPARTAMENTO'!A:A,'PRECIO TOPE POR DEPARTAMENTO'!Q:Q),IF($D$5='PRECIO TOPE POR DEPARTAMENTO'!$R$1,_xlfn.XLOOKUP('PROPUESTA ECONOMICA'!C1037,'PRECIO TOPE POR DEPARTAMENTO'!A:A,'PRECIO TOPE POR DEPARTAMENTO'!R:R),IF($D$5='PRECIO TOPE POR DEPARTAMENTO'!$S$1,_xlfn.XLOOKUP('PROPUESTA ECONOMICA'!C1037,'PRECIO TOPE POR DEPARTAMENTO'!A:A,'PRECIO TOPE POR DEPARTAMENTO'!S:S),IF($D$5='PRECIO TOPE POR DEPARTAMENTO'!$T$1,_xlfn.XLOOKUP('PROPUESTA ECONOMICA'!C1037,'PRECIO TOPE POR DEPARTAMENTO'!A:A,'PRECIO TOPE POR DEPARTAMENTO'!T:T),IF($D$5='PRECIO TOPE POR DEPARTAMENTO'!$U$1,_xlfn.XLOOKUP('PROPUESTA ECONOMICA'!C1037,'PRECIO TOPE POR DEPARTAMENTO'!A:A,'PRECIO TOPE POR DEPARTAMENTO'!U:U),IF($D$5='PRECIO TOPE POR DEPARTAMENTO'!$V$1,_xlfn.XLOOKUP('PROPUESTA ECONOMICA'!C1037,'PRECIO TOPE POR DEPARTAMENTO'!A:A,'PRECIO TOPE POR DEPARTAMENTO'!V:V),IF($D$5='PRECIO TOPE POR DEPARTAMENTO'!$W$1,_xlfn.XLOOKUP('PROPUESTA ECONOMICA'!C1037,'PRECIO TOPE POR DEPARTAMENTO'!A:A,'PRECIO TOPE POR DEPARTAMENTO'!W:W),IF($D$5='PRECIO TOPE POR DEPARTAMENTO'!$X$1,_xlfn.XLOOKUP('PROPUESTA ECONOMICA'!C1037,'PRECIO TOPE POR DEPARTAMENTO'!A:A,'PRECIO TOPE POR DEPARTAMENTO'!X:X),IF($D$5='PRECIO TOPE POR DEPARTAMENTO'!$Y$1,_xlfn.XLOOKUP('PROPUESTA ECONOMICA'!C1037,'PRECIO TOPE POR DEPARTAMENTO'!A:A,'PRECIO TOPE POR DEPARTAMENTO'!Y:Y),IF($D$5='PRECIO TOPE POR DEPARTAMENTO'!$Z$1,_xlfn.XLOOKUP('PROPUESTA ECONOMICA'!C1037,'PRECIO TOPE POR DEPARTAMENTO'!A:A,'PRECIO TOPE POR DEPARTAMENTO'!Z:Z),IF($D$5='PRECIO TOPE POR DEPARTAMENTO'!$AA$1,_xlfn.XLOOKUP('PROPUESTA ECONOMICA'!C1037,'PRECIO TOPE POR DEPARTAMENTO'!A:A,'PRECIO TOPE POR DEPARTAMENTO'!AA:AA),IF($D$5='PRECIO TOPE POR DEPARTAMENTO'!$AB$1,_xlfn.XLOOKUP('PROPUESTA ECONOMICA'!C1037,'PRECIO TOPE POR DEPARTAMENTO'!A:A,'PRECIO TOPE POR DEPARTAMENTO'!AB:AB),IF($D$5='PRECIO TOPE POR DEPARTAMENTO'!$AC$1,_xlfn.XLOOKUP('PROPUESTA ECONOMICA'!C1037,'PRECIO TOPE POR DEPARTAMENTO'!A:A,'PRECIO TOPE POR DEPARTAMENTO'!AC:AC),IF($D$5='PRECIO TOPE POR DEPARTAMENTO'!$AD$1,_xlfn.XLOOKUP('PROPUESTA ECONOMICA'!C1037,'PRECIO TOPE POR DEPARTAMENTO'!A:A,'PRECIO TOPE POR DEPARTAMENTO'!AD:AD),IF($D$5='PRECIO TOPE POR DEPARTAMENTO'!$AE$1,_xlfn.XLOOKUP('PROPUESTA ECONOMICA'!C1037,'PRECIO TOPE POR DEPARTAMENTO'!A:A,'PRECIO TOPE POR DEPARTAMENTO'!AE:AE),IF($D$5='PRECIO TOPE POR DEPARTAMENTO'!$AF$1,_xlfn.XLOOKUP('PROPUESTA ECONOMICA'!C1037,'PRECIO TOPE POR DEPARTAMENTO'!A:A,'PRECIO TOPE POR DEPARTAMENTO'!AF:AF),IF($D$5='PRECIO TOPE POR DEPARTAMENTO'!$AG$1,_xlfn.XLOOKUP('PROPUESTA ECONOMICA'!C1037,'PRECIO TOPE POR DEPARTAMENTO'!A:A,'PRECIO TOPE POR DEPARTAMENTO'!AG:AG),IF($D$5='PRECIO TOPE POR DEPARTAMENTO'!$AH$1,_xlfn.XLOOKUP('PROPUESTA ECONOMICA'!C1037,'PRECIO TOPE POR DEPARTAMENTO'!A:A,'PRECIO TOPE POR DEPARTAMENTO'!AH:AH),IF($D$5='PRECIO TOPE POR DEPARTAMENTO'!$AI$1,_xlfn.XLOOKUP('PROPUESTA ECONOMICA'!C1037,'PRECIO TOPE POR DEPARTAMENTO'!A:A,'PRECIO TOPE POR DEPARTAMENTO'!AI:AI),IF($D$5='PRECIO TOPE POR DEPARTAMENTO'!$AJ$1,_xlfn.XLOOKUP('PROPUESTA ECONOMICA'!C1037,'PRECIO TOPE POR DEPARTAMENTO'!A:A,'PRECIO TOPE POR DEPARTAMENTO'!AJ:AJ),)))))))))))))))))))))))))))))))))</f>
        <v>44566</v>
      </c>
      <c r="G1037" s="133"/>
    </row>
    <row r="1038" spans="2:7" ht="16.5">
      <c r="B1038" s="98">
        <v>1027</v>
      </c>
      <c r="C1038" s="122" t="s">
        <v>1160</v>
      </c>
      <c r="D1038" s="6" t="str">
        <f>+_xlfn.XLOOKUP(C1038,'PRECIO TOPE POR DEPARTAMENTO'!A:A,'PRECIO TOPE POR DEPARTAMENTO'!B:B)</f>
        <v>TABLETA GRES LISO DE 33 x 33 MORTERO 1:4</v>
      </c>
      <c r="E1038" s="46" t="str">
        <f>IF('PRECIO TOPE POR DEPARTAMENTO'!C1028="","",+_xlfn.XLOOKUP(C1038,'PRECIO TOPE POR DEPARTAMENTO'!A:A,'PRECIO TOPE POR DEPARTAMENTO'!C:C))</f>
        <v>M2</v>
      </c>
      <c r="F1038" s="132">
        <f>IF($D$5='PRECIO TOPE POR DEPARTAMENTO'!$D$1,_xlfn.XLOOKUP('PROPUESTA ECONOMICA'!C1038,'PRECIO TOPE POR DEPARTAMENTO'!A:A,'PRECIO TOPE POR DEPARTAMENTO'!D:D),IF($D$5='PRECIO TOPE POR DEPARTAMENTO'!$E$1,_xlfn.XLOOKUP('PROPUESTA ECONOMICA'!C1038,'PRECIO TOPE POR DEPARTAMENTO'!A:A,'PRECIO TOPE POR DEPARTAMENTO'!E:E),IF($D$5='PRECIO TOPE POR DEPARTAMENTO'!$F$1,_xlfn.XLOOKUP('PROPUESTA ECONOMICA'!C1038,'PRECIO TOPE POR DEPARTAMENTO'!A:A,'PRECIO TOPE POR DEPARTAMENTO'!F:F),IF($D$5='PRECIO TOPE POR DEPARTAMENTO'!$G$1,_xlfn.XLOOKUP('PROPUESTA ECONOMICA'!C1038,'PRECIO TOPE POR DEPARTAMENTO'!A:A,'PRECIO TOPE POR DEPARTAMENTO'!G:G),IF($D$5='PRECIO TOPE POR DEPARTAMENTO'!$H$1,_xlfn.XLOOKUP('PROPUESTA ECONOMICA'!C1038,'PRECIO TOPE POR DEPARTAMENTO'!A:A,'PRECIO TOPE POR DEPARTAMENTO'!H:H),IF($D$5='PRECIO TOPE POR DEPARTAMENTO'!$I$1,_xlfn.XLOOKUP('PROPUESTA ECONOMICA'!C1038,'PRECIO TOPE POR DEPARTAMENTO'!A:A,'PRECIO TOPE POR DEPARTAMENTO'!I:I),IF($D$5='PRECIO TOPE POR DEPARTAMENTO'!$J$1,_xlfn.XLOOKUP('PROPUESTA ECONOMICA'!C1038,'PRECIO TOPE POR DEPARTAMENTO'!A:A,'PRECIO TOPE POR DEPARTAMENTO'!J:J),IF($D$5='PRECIO TOPE POR DEPARTAMENTO'!$K$1,_xlfn.XLOOKUP('PROPUESTA ECONOMICA'!C1038,'PRECIO TOPE POR DEPARTAMENTO'!A:A,'PRECIO TOPE POR DEPARTAMENTO'!K:K),IF($D$5='PRECIO TOPE POR DEPARTAMENTO'!$L$1,_xlfn.XLOOKUP('PROPUESTA ECONOMICA'!C1038,'PRECIO TOPE POR DEPARTAMENTO'!A:A,'PRECIO TOPE POR DEPARTAMENTO'!L:L),IF($D$5='PRECIO TOPE POR DEPARTAMENTO'!$M$1,_xlfn.XLOOKUP('PROPUESTA ECONOMICA'!C1038,'PRECIO TOPE POR DEPARTAMENTO'!A:A,'PRECIO TOPE POR DEPARTAMENTO'!M:M),IF($D$5='PRECIO TOPE POR DEPARTAMENTO'!$N$1,_xlfn.XLOOKUP('PROPUESTA ECONOMICA'!C1038,'PRECIO TOPE POR DEPARTAMENTO'!A:A,'PRECIO TOPE POR DEPARTAMENTO'!N:N),IF($D$5='PRECIO TOPE POR DEPARTAMENTO'!$O$1,_xlfn.XLOOKUP('PROPUESTA ECONOMICA'!C1038,'PRECIO TOPE POR DEPARTAMENTO'!A:A,'PRECIO TOPE POR DEPARTAMENTO'!O:O),IF($D$5='PRECIO TOPE POR DEPARTAMENTO'!$P$1,_xlfn.XLOOKUP('PROPUESTA ECONOMICA'!C1038,'PRECIO TOPE POR DEPARTAMENTO'!A:A,'PRECIO TOPE POR DEPARTAMENTO'!P:P),IF($D$5='PRECIO TOPE POR DEPARTAMENTO'!$Q$1,_xlfn.XLOOKUP('PROPUESTA ECONOMICA'!C1038,'PRECIO TOPE POR DEPARTAMENTO'!A:A,'PRECIO TOPE POR DEPARTAMENTO'!Q:Q),IF($D$5='PRECIO TOPE POR DEPARTAMENTO'!$R$1,_xlfn.XLOOKUP('PROPUESTA ECONOMICA'!C1038,'PRECIO TOPE POR DEPARTAMENTO'!A:A,'PRECIO TOPE POR DEPARTAMENTO'!R:R),IF($D$5='PRECIO TOPE POR DEPARTAMENTO'!$S$1,_xlfn.XLOOKUP('PROPUESTA ECONOMICA'!C1038,'PRECIO TOPE POR DEPARTAMENTO'!A:A,'PRECIO TOPE POR DEPARTAMENTO'!S:S),IF($D$5='PRECIO TOPE POR DEPARTAMENTO'!$T$1,_xlfn.XLOOKUP('PROPUESTA ECONOMICA'!C1038,'PRECIO TOPE POR DEPARTAMENTO'!A:A,'PRECIO TOPE POR DEPARTAMENTO'!T:T),IF($D$5='PRECIO TOPE POR DEPARTAMENTO'!$U$1,_xlfn.XLOOKUP('PROPUESTA ECONOMICA'!C1038,'PRECIO TOPE POR DEPARTAMENTO'!A:A,'PRECIO TOPE POR DEPARTAMENTO'!U:U),IF($D$5='PRECIO TOPE POR DEPARTAMENTO'!$V$1,_xlfn.XLOOKUP('PROPUESTA ECONOMICA'!C1038,'PRECIO TOPE POR DEPARTAMENTO'!A:A,'PRECIO TOPE POR DEPARTAMENTO'!V:V),IF($D$5='PRECIO TOPE POR DEPARTAMENTO'!$W$1,_xlfn.XLOOKUP('PROPUESTA ECONOMICA'!C1038,'PRECIO TOPE POR DEPARTAMENTO'!A:A,'PRECIO TOPE POR DEPARTAMENTO'!W:W),IF($D$5='PRECIO TOPE POR DEPARTAMENTO'!$X$1,_xlfn.XLOOKUP('PROPUESTA ECONOMICA'!C1038,'PRECIO TOPE POR DEPARTAMENTO'!A:A,'PRECIO TOPE POR DEPARTAMENTO'!X:X),IF($D$5='PRECIO TOPE POR DEPARTAMENTO'!$Y$1,_xlfn.XLOOKUP('PROPUESTA ECONOMICA'!C1038,'PRECIO TOPE POR DEPARTAMENTO'!A:A,'PRECIO TOPE POR DEPARTAMENTO'!Y:Y),IF($D$5='PRECIO TOPE POR DEPARTAMENTO'!$Z$1,_xlfn.XLOOKUP('PROPUESTA ECONOMICA'!C1038,'PRECIO TOPE POR DEPARTAMENTO'!A:A,'PRECIO TOPE POR DEPARTAMENTO'!Z:Z),IF($D$5='PRECIO TOPE POR DEPARTAMENTO'!$AA$1,_xlfn.XLOOKUP('PROPUESTA ECONOMICA'!C1038,'PRECIO TOPE POR DEPARTAMENTO'!A:A,'PRECIO TOPE POR DEPARTAMENTO'!AA:AA),IF($D$5='PRECIO TOPE POR DEPARTAMENTO'!$AB$1,_xlfn.XLOOKUP('PROPUESTA ECONOMICA'!C1038,'PRECIO TOPE POR DEPARTAMENTO'!A:A,'PRECIO TOPE POR DEPARTAMENTO'!AB:AB),IF($D$5='PRECIO TOPE POR DEPARTAMENTO'!$AC$1,_xlfn.XLOOKUP('PROPUESTA ECONOMICA'!C1038,'PRECIO TOPE POR DEPARTAMENTO'!A:A,'PRECIO TOPE POR DEPARTAMENTO'!AC:AC),IF($D$5='PRECIO TOPE POR DEPARTAMENTO'!$AD$1,_xlfn.XLOOKUP('PROPUESTA ECONOMICA'!C1038,'PRECIO TOPE POR DEPARTAMENTO'!A:A,'PRECIO TOPE POR DEPARTAMENTO'!AD:AD),IF($D$5='PRECIO TOPE POR DEPARTAMENTO'!$AE$1,_xlfn.XLOOKUP('PROPUESTA ECONOMICA'!C1038,'PRECIO TOPE POR DEPARTAMENTO'!A:A,'PRECIO TOPE POR DEPARTAMENTO'!AE:AE),IF($D$5='PRECIO TOPE POR DEPARTAMENTO'!$AF$1,_xlfn.XLOOKUP('PROPUESTA ECONOMICA'!C1038,'PRECIO TOPE POR DEPARTAMENTO'!A:A,'PRECIO TOPE POR DEPARTAMENTO'!AF:AF),IF($D$5='PRECIO TOPE POR DEPARTAMENTO'!$AG$1,_xlfn.XLOOKUP('PROPUESTA ECONOMICA'!C1038,'PRECIO TOPE POR DEPARTAMENTO'!A:A,'PRECIO TOPE POR DEPARTAMENTO'!AG:AG),IF($D$5='PRECIO TOPE POR DEPARTAMENTO'!$AH$1,_xlfn.XLOOKUP('PROPUESTA ECONOMICA'!C1038,'PRECIO TOPE POR DEPARTAMENTO'!A:A,'PRECIO TOPE POR DEPARTAMENTO'!AH:AH),IF($D$5='PRECIO TOPE POR DEPARTAMENTO'!$AI$1,_xlfn.XLOOKUP('PROPUESTA ECONOMICA'!C1038,'PRECIO TOPE POR DEPARTAMENTO'!A:A,'PRECIO TOPE POR DEPARTAMENTO'!AI:AI),IF($D$5='PRECIO TOPE POR DEPARTAMENTO'!$AJ$1,_xlfn.XLOOKUP('PROPUESTA ECONOMICA'!C1038,'PRECIO TOPE POR DEPARTAMENTO'!A:A,'PRECIO TOPE POR DEPARTAMENTO'!AJ:AJ),)))))))))))))))))))))))))))))))))</f>
        <v>67467</v>
      </c>
      <c r="G1038" s="133"/>
    </row>
    <row r="1039" spans="2:7" ht="16.5">
      <c r="B1039" s="98">
        <v>1028</v>
      </c>
      <c r="C1039" s="122" t="s">
        <v>1162</v>
      </c>
      <c r="D1039" s="6" t="str">
        <f>+_xlfn.XLOOKUP(C1039,'PRECIO TOPE POR DEPARTAMENTO'!A:A,'PRECIO TOPE POR DEPARTAMENTO'!B:B)</f>
        <v>TABLON NATURAL 1/4-26-8 MOORE O EQUIVALENTE</v>
      </c>
      <c r="E1039" s="46" t="str">
        <f>IF('PRECIO TOPE POR DEPARTAMENTO'!C1029="","",+_xlfn.XLOOKUP(C1039,'PRECIO TOPE POR DEPARTAMENTO'!A:A,'PRECIO TOPE POR DEPARTAMENTO'!C:C))</f>
        <v>M2</v>
      </c>
      <c r="F1039" s="132">
        <f>IF($D$5='PRECIO TOPE POR DEPARTAMENTO'!$D$1,_xlfn.XLOOKUP('PROPUESTA ECONOMICA'!C1039,'PRECIO TOPE POR DEPARTAMENTO'!A:A,'PRECIO TOPE POR DEPARTAMENTO'!D:D),IF($D$5='PRECIO TOPE POR DEPARTAMENTO'!$E$1,_xlfn.XLOOKUP('PROPUESTA ECONOMICA'!C1039,'PRECIO TOPE POR DEPARTAMENTO'!A:A,'PRECIO TOPE POR DEPARTAMENTO'!E:E),IF($D$5='PRECIO TOPE POR DEPARTAMENTO'!$F$1,_xlfn.XLOOKUP('PROPUESTA ECONOMICA'!C1039,'PRECIO TOPE POR DEPARTAMENTO'!A:A,'PRECIO TOPE POR DEPARTAMENTO'!F:F),IF($D$5='PRECIO TOPE POR DEPARTAMENTO'!$G$1,_xlfn.XLOOKUP('PROPUESTA ECONOMICA'!C1039,'PRECIO TOPE POR DEPARTAMENTO'!A:A,'PRECIO TOPE POR DEPARTAMENTO'!G:G),IF($D$5='PRECIO TOPE POR DEPARTAMENTO'!$H$1,_xlfn.XLOOKUP('PROPUESTA ECONOMICA'!C1039,'PRECIO TOPE POR DEPARTAMENTO'!A:A,'PRECIO TOPE POR DEPARTAMENTO'!H:H),IF($D$5='PRECIO TOPE POR DEPARTAMENTO'!$I$1,_xlfn.XLOOKUP('PROPUESTA ECONOMICA'!C1039,'PRECIO TOPE POR DEPARTAMENTO'!A:A,'PRECIO TOPE POR DEPARTAMENTO'!I:I),IF($D$5='PRECIO TOPE POR DEPARTAMENTO'!$J$1,_xlfn.XLOOKUP('PROPUESTA ECONOMICA'!C1039,'PRECIO TOPE POR DEPARTAMENTO'!A:A,'PRECIO TOPE POR DEPARTAMENTO'!J:J),IF($D$5='PRECIO TOPE POR DEPARTAMENTO'!$K$1,_xlfn.XLOOKUP('PROPUESTA ECONOMICA'!C1039,'PRECIO TOPE POR DEPARTAMENTO'!A:A,'PRECIO TOPE POR DEPARTAMENTO'!K:K),IF($D$5='PRECIO TOPE POR DEPARTAMENTO'!$L$1,_xlfn.XLOOKUP('PROPUESTA ECONOMICA'!C1039,'PRECIO TOPE POR DEPARTAMENTO'!A:A,'PRECIO TOPE POR DEPARTAMENTO'!L:L),IF($D$5='PRECIO TOPE POR DEPARTAMENTO'!$M$1,_xlfn.XLOOKUP('PROPUESTA ECONOMICA'!C1039,'PRECIO TOPE POR DEPARTAMENTO'!A:A,'PRECIO TOPE POR DEPARTAMENTO'!M:M),IF($D$5='PRECIO TOPE POR DEPARTAMENTO'!$N$1,_xlfn.XLOOKUP('PROPUESTA ECONOMICA'!C1039,'PRECIO TOPE POR DEPARTAMENTO'!A:A,'PRECIO TOPE POR DEPARTAMENTO'!N:N),IF($D$5='PRECIO TOPE POR DEPARTAMENTO'!$O$1,_xlfn.XLOOKUP('PROPUESTA ECONOMICA'!C1039,'PRECIO TOPE POR DEPARTAMENTO'!A:A,'PRECIO TOPE POR DEPARTAMENTO'!O:O),IF($D$5='PRECIO TOPE POR DEPARTAMENTO'!$P$1,_xlfn.XLOOKUP('PROPUESTA ECONOMICA'!C1039,'PRECIO TOPE POR DEPARTAMENTO'!A:A,'PRECIO TOPE POR DEPARTAMENTO'!P:P),IF($D$5='PRECIO TOPE POR DEPARTAMENTO'!$Q$1,_xlfn.XLOOKUP('PROPUESTA ECONOMICA'!C1039,'PRECIO TOPE POR DEPARTAMENTO'!A:A,'PRECIO TOPE POR DEPARTAMENTO'!Q:Q),IF($D$5='PRECIO TOPE POR DEPARTAMENTO'!$R$1,_xlfn.XLOOKUP('PROPUESTA ECONOMICA'!C1039,'PRECIO TOPE POR DEPARTAMENTO'!A:A,'PRECIO TOPE POR DEPARTAMENTO'!R:R),IF($D$5='PRECIO TOPE POR DEPARTAMENTO'!$S$1,_xlfn.XLOOKUP('PROPUESTA ECONOMICA'!C1039,'PRECIO TOPE POR DEPARTAMENTO'!A:A,'PRECIO TOPE POR DEPARTAMENTO'!S:S),IF($D$5='PRECIO TOPE POR DEPARTAMENTO'!$T$1,_xlfn.XLOOKUP('PROPUESTA ECONOMICA'!C1039,'PRECIO TOPE POR DEPARTAMENTO'!A:A,'PRECIO TOPE POR DEPARTAMENTO'!T:T),IF($D$5='PRECIO TOPE POR DEPARTAMENTO'!$U$1,_xlfn.XLOOKUP('PROPUESTA ECONOMICA'!C1039,'PRECIO TOPE POR DEPARTAMENTO'!A:A,'PRECIO TOPE POR DEPARTAMENTO'!U:U),IF($D$5='PRECIO TOPE POR DEPARTAMENTO'!$V$1,_xlfn.XLOOKUP('PROPUESTA ECONOMICA'!C1039,'PRECIO TOPE POR DEPARTAMENTO'!A:A,'PRECIO TOPE POR DEPARTAMENTO'!V:V),IF($D$5='PRECIO TOPE POR DEPARTAMENTO'!$W$1,_xlfn.XLOOKUP('PROPUESTA ECONOMICA'!C1039,'PRECIO TOPE POR DEPARTAMENTO'!A:A,'PRECIO TOPE POR DEPARTAMENTO'!W:W),IF($D$5='PRECIO TOPE POR DEPARTAMENTO'!$X$1,_xlfn.XLOOKUP('PROPUESTA ECONOMICA'!C1039,'PRECIO TOPE POR DEPARTAMENTO'!A:A,'PRECIO TOPE POR DEPARTAMENTO'!X:X),IF($D$5='PRECIO TOPE POR DEPARTAMENTO'!$Y$1,_xlfn.XLOOKUP('PROPUESTA ECONOMICA'!C1039,'PRECIO TOPE POR DEPARTAMENTO'!A:A,'PRECIO TOPE POR DEPARTAMENTO'!Y:Y),IF($D$5='PRECIO TOPE POR DEPARTAMENTO'!$Z$1,_xlfn.XLOOKUP('PROPUESTA ECONOMICA'!C1039,'PRECIO TOPE POR DEPARTAMENTO'!A:A,'PRECIO TOPE POR DEPARTAMENTO'!Z:Z),IF($D$5='PRECIO TOPE POR DEPARTAMENTO'!$AA$1,_xlfn.XLOOKUP('PROPUESTA ECONOMICA'!C1039,'PRECIO TOPE POR DEPARTAMENTO'!A:A,'PRECIO TOPE POR DEPARTAMENTO'!AA:AA),IF($D$5='PRECIO TOPE POR DEPARTAMENTO'!$AB$1,_xlfn.XLOOKUP('PROPUESTA ECONOMICA'!C1039,'PRECIO TOPE POR DEPARTAMENTO'!A:A,'PRECIO TOPE POR DEPARTAMENTO'!AB:AB),IF($D$5='PRECIO TOPE POR DEPARTAMENTO'!$AC$1,_xlfn.XLOOKUP('PROPUESTA ECONOMICA'!C1039,'PRECIO TOPE POR DEPARTAMENTO'!A:A,'PRECIO TOPE POR DEPARTAMENTO'!AC:AC),IF($D$5='PRECIO TOPE POR DEPARTAMENTO'!$AD$1,_xlfn.XLOOKUP('PROPUESTA ECONOMICA'!C1039,'PRECIO TOPE POR DEPARTAMENTO'!A:A,'PRECIO TOPE POR DEPARTAMENTO'!AD:AD),IF($D$5='PRECIO TOPE POR DEPARTAMENTO'!$AE$1,_xlfn.XLOOKUP('PROPUESTA ECONOMICA'!C1039,'PRECIO TOPE POR DEPARTAMENTO'!A:A,'PRECIO TOPE POR DEPARTAMENTO'!AE:AE),IF($D$5='PRECIO TOPE POR DEPARTAMENTO'!$AF$1,_xlfn.XLOOKUP('PROPUESTA ECONOMICA'!C1039,'PRECIO TOPE POR DEPARTAMENTO'!A:A,'PRECIO TOPE POR DEPARTAMENTO'!AF:AF),IF($D$5='PRECIO TOPE POR DEPARTAMENTO'!$AG$1,_xlfn.XLOOKUP('PROPUESTA ECONOMICA'!C1039,'PRECIO TOPE POR DEPARTAMENTO'!A:A,'PRECIO TOPE POR DEPARTAMENTO'!AG:AG),IF($D$5='PRECIO TOPE POR DEPARTAMENTO'!$AH$1,_xlfn.XLOOKUP('PROPUESTA ECONOMICA'!C1039,'PRECIO TOPE POR DEPARTAMENTO'!A:A,'PRECIO TOPE POR DEPARTAMENTO'!AH:AH),IF($D$5='PRECIO TOPE POR DEPARTAMENTO'!$AI$1,_xlfn.XLOOKUP('PROPUESTA ECONOMICA'!C1039,'PRECIO TOPE POR DEPARTAMENTO'!A:A,'PRECIO TOPE POR DEPARTAMENTO'!AI:AI),IF($D$5='PRECIO TOPE POR DEPARTAMENTO'!$AJ$1,_xlfn.XLOOKUP('PROPUESTA ECONOMICA'!C1039,'PRECIO TOPE POR DEPARTAMENTO'!A:A,'PRECIO TOPE POR DEPARTAMENTO'!AJ:AJ),)))))))))))))))))))))))))))))))))</f>
        <v>47568</v>
      </c>
      <c r="G1039" s="133"/>
    </row>
    <row r="1040" spans="2:7" ht="22.5">
      <c r="B1040" s="98">
        <v>1029</v>
      </c>
      <c r="C1040" s="122" t="s">
        <v>1164</v>
      </c>
      <c r="D1040" s="6" t="str">
        <f>+_xlfn.XLOOKUP(C1040,'PRECIO TOPE POR DEPARTAMENTO'!A:A,'PRECIO TOPE POR DEPARTAMENTO'!B:B)</f>
        <v>SUMINISTRO E INSTALACION PISO VINILO, TRAFICO COMERCIAL 33X33/50X50 E=2 MM. INC. PREPARACION DE SUPERFICIE CON MASTICO RESANADOR Y ADHESIVO</v>
      </c>
      <c r="E1040" s="46" t="str">
        <f>IF('PRECIO TOPE POR DEPARTAMENTO'!C1030="","",+_xlfn.XLOOKUP(C1040,'PRECIO TOPE POR DEPARTAMENTO'!A:A,'PRECIO TOPE POR DEPARTAMENTO'!C:C))</f>
        <v>M2</v>
      </c>
      <c r="F1040" s="132">
        <f>IF($D$5='PRECIO TOPE POR DEPARTAMENTO'!$D$1,_xlfn.XLOOKUP('PROPUESTA ECONOMICA'!C1040,'PRECIO TOPE POR DEPARTAMENTO'!A:A,'PRECIO TOPE POR DEPARTAMENTO'!D:D),IF($D$5='PRECIO TOPE POR DEPARTAMENTO'!$E$1,_xlfn.XLOOKUP('PROPUESTA ECONOMICA'!C1040,'PRECIO TOPE POR DEPARTAMENTO'!A:A,'PRECIO TOPE POR DEPARTAMENTO'!E:E),IF($D$5='PRECIO TOPE POR DEPARTAMENTO'!$F$1,_xlfn.XLOOKUP('PROPUESTA ECONOMICA'!C1040,'PRECIO TOPE POR DEPARTAMENTO'!A:A,'PRECIO TOPE POR DEPARTAMENTO'!F:F),IF($D$5='PRECIO TOPE POR DEPARTAMENTO'!$G$1,_xlfn.XLOOKUP('PROPUESTA ECONOMICA'!C1040,'PRECIO TOPE POR DEPARTAMENTO'!A:A,'PRECIO TOPE POR DEPARTAMENTO'!G:G),IF($D$5='PRECIO TOPE POR DEPARTAMENTO'!$H$1,_xlfn.XLOOKUP('PROPUESTA ECONOMICA'!C1040,'PRECIO TOPE POR DEPARTAMENTO'!A:A,'PRECIO TOPE POR DEPARTAMENTO'!H:H),IF($D$5='PRECIO TOPE POR DEPARTAMENTO'!$I$1,_xlfn.XLOOKUP('PROPUESTA ECONOMICA'!C1040,'PRECIO TOPE POR DEPARTAMENTO'!A:A,'PRECIO TOPE POR DEPARTAMENTO'!I:I),IF($D$5='PRECIO TOPE POR DEPARTAMENTO'!$J$1,_xlfn.XLOOKUP('PROPUESTA ECONOMICA'!C1040,'PRECIO TOPE POR DEPARTAMENTO'!A:A,'PRECIO TOPE POR DEPARTAMENTO'!J:J),IF($D$5='PRECIO TOPE POR DEPARTAMENTO'!$K$1,_xlfn.XLOOKUP('PROPUESTA ECONOMICA'!C1040,'PRECIO TOPE POR DEPARTAMENTO'!A:A,'PRECIO TOPE POR DEPARTAMENTO'!K:K),IF($D$5='PRECIO TOPE POR DEPARTAMENTO'!$L$1,_xlfn.XLOOKUP('PROPUESTA ECONOMICA'!C1040,'PRECIO TOPE POR DEPARTAMENTO'!A:A,'PRECIO TOPE POR DEPARTAMENTO'!L:L),IF($D$5='PRECIO TOPE POR DEPARTAMENTO'!$M$1,_xlfn.XLOOKUP('PROPUESTA ECONOMICA'!C1040,'PRECIO TOPE POR DEPARTAMENTO'!A:A,'PRECIO TOPE POR DEPARTAMENTO'!M:M),IF($D$5='PRECIO TOPE POR DEPARTAMENTO'!$N$1,_xlfn.XLOOKUP('PROPUESTA ECONOMICA'!C1040,'PRECIO TOPE POR DEPARTAMENTO'!A:A,'PRECIO TOPE POR DEPARTAMENTO'!N:N),IF($D$5='PRECIO TOPE POR DEPARTAMENTO'!$O$1,_xlfn.XLOOKUP('PROPUESTA ECONOMICA'!C1040,'PRECIO TOPE POR DEPARTAMENTO'!A:A,'PRECIO TOPE POR DEPARTAMENTO'!O:O),IF($D$5='PRECIO TOPE POR DEPARTAMENTO'!$P$1,_xlfn.XLOOKUP('PROPUESTA ECONOMICA'!C1040,'PRECIO TOPE POR DEPARTAMENTO'!A:A,'PRECIO TOPE POR DEPARTAMENTO'!P:P),IF($D$5='PRECIO TOPE POR DEPARTAMENTO'!$Q$1,_xlfn.XLOOKUP('PROPUESTA ECONOMICA'!C1040,'PRECIO TOPE POR DEPARTAMENTO'!A:A,'PRECIO TOPE POR DEPARTAMENTO'!Q:Q),IF($D$5='PRECIO TOPE POR DEPARTAMENTO'!$R$1,_xlfn.XLOOKUP('PROPUESTA ECONOMICA'!C1040,'PRECIO TOPE POR DEPARTAMENTO'!A:A,'PRECIO TOPE POR DEPARTAMENTO'!R:R),IF($D$5='PRECIO TOPE POR DEPARTAMENTO'!$S$1,_xlfn.XLOOKUP('PROPUESTA ECONOMICA'!C1040,'PRECIO TOPE POR DEPARTAMENTO'!A:A,'PRECIO TOPE POR DEPARTAMENTO'!S:S),IF($D$5='PRECIO TOPE POR DEPARTAMENTO'!$T$1,_xlfn.XLOOKUP('PROPUESTA ECONOMICA'!C1040,'PRECIO TOPE POR DEPARTAMENTO'!A:A,'PRECIO TOPE POR DEPARTAMENTO'!T:T),IF($D$5='PRECIO TOPE POR DEPARTAMENTO'!$U$1,_xlfn.XLOOKUP('PROPUESTA ECONOMICA'!C1040,'PRECIO TOPE POR DEPARTAMENTO'!A:A,'PRECIO TOPE POR DEPARTAMENTO'!U:U),IF($D$5='PRECIO TOPE POR DEPARTAMENTO'!$V$1,_xlfn.XLOOKUP('PROPUESTA ECONOMICA'!C1040,'PRECIO TOPE POR DEPARTAMENTO'!A:A,'PRECIO TOPE POR DEPARTAMENTO'!V:V),IF($D$5='PRECIO TOPE POR DEPARTAMENTO'!$W$1,_xlfn.XLOOKUP('PROPUESTA ECONOMICA'!C1040,'PRECIO TOPE POR DEPARTAMENTO'!A:A,'PRECIO TOPE POR DEPARTAMENTO'!W:W),IF($D$5='PRECIO TOPE POR DEPARTAMENTO'!$X$1,_xlfn.XLOOKUP('PROPUESTA ECONOMICA'!C1040,'PRECIO TOPE POR DEPARTAMENTO'!A:A,'PRECIO TOPE POR DEPARTAMENTO'!X:X),IF($D$5='PRECIO TOPE POR DEPARTAMENTO'!$Y$1,_xlfn.XLOOKUP('PROPUESTA ECONOMICA'!C1040,'PRECIO TOPE POR DEPARTAMENTO'!A:A,'PRECIO TOPE POR DEPARTAMENTO'!Y:Y),IF($D$5='PRECIO TOPE POR DEPARTAMENTO'!$Z$1,_xlfn.XLOOKUP('PROPUESTA ECONOMICA'!C1040,'PRECIO TOPE POR DEPARTAMENTO'!A:A,'PRECIO TOPE POR DEPARTAMENTO'!Z:Z),IF($D$5='PRECIO TOPE POR DEPARTAMENTO'!$AA$1,_xlfn.XLOOKUP('PROPUESTA ECONOMICA'!C1040,'PRECIO TOPE POR DEPARTAMENTO'!A:A,'PRECIO TOPE POR DEPARTAMENTO'!AA:AA),IF($D$5='PRECIO TOPE POR DEPARTAMENTO'!$AB$1,_xlfn.XLOOKUP('PROPUESTA ECONOMICA'!C1040,'PRECIO TOPE POR DEPARTAMENTO'!A:A,'PRECIO TOPE POR DEPARTAMENTO'!AB:AB),IF($D$5='PRECIO TOPE POR DEPARTAMENTO'!$AC$1,_xlfn.XLOOKUP('PROPUESTA ECONOMICA'!C1040,'PRECIO TOPE POR DEPARTAMENTO'!A:A,'PRECIO TOPE POR DEPARTAMENTO'!AC:AC),IF($D$5='PRECIO TOPE POR DEPARTAMENTO'!$AD$1,_xlfn.XLOOKUP('PROPUESTA ECONOMICA'!C1040,'PRECIO TOPE POR DEPARTAMENTO'!A:A,'PRECIO TOPE POR DEPARTAMENTO'!AD:AD),IF($D$5='PRECIO TOPE POR DEPARTAMENTO'!$AE$1,_xlfn.XLOOKUP('PROPUESTA ECONOMICA'!C1040,'PRECIO TOPE POR DEPARTAMENTO'!A:A,'PRECIO TOPE POR DEPARTAMENTO'!AE:AE),IF($D$5='PRECIO TOPE POR DEPARTAMENTO'!$AF$1,_xlfn.XLOOKUP('PROPUESTA ECONOMICA'!C1040,'PRECIO TOPE POR DEPARTAMENTO'!A:A,'PRECIO TOPE POR DEPARTAMENTO'!AF:AF),IF($D$5='PRECIO TOPE POR DEPARTAMENTO'!$AG$1,_xlfn.XLOOKUP('PROPUESTA ECONOMICA'!C1040,'PRECIO TOPE POR DEPARTAMENTO'!A:A,'PRECIO TOPE POR DEPARTAMENTO'!AG:AG),IF($D$5='PRECIO TOPE POR DEPARTAMENTO'!$AH$1,_xlfn.XLOOKUP('PROPUESTA ECONOMICA'!C1040,'PRECIO TOPE POR DEPARTAMENTO'!A:A,'PRECIO TOPE POR DEPARTAMENTO'!AH:AH),IF($D$5='PRECIO TOPE POR DEPARTAMENTO'!$AI$1,_xlfn.XLOOKUP('PROPUESTA ECONOMICA'!C1040,'PRECIO TOPE POR DEPARTAMENTO'!A:A,'PRECIO TOPE POR DEPARTAMENTO'!AI:AI),IF($D$5='PRECIO TOPE POR DEPARTAMENTO'!$AJ$1,_xlfn.XLOOKUP('PROPUESTA ECONOMICA'!C1040,'PRECIO TOPE POR DEPARTAMENTO'!A:A,'PRECIO TOPE POR DEPARTAMENTO'!AJ:AJ),)))))))))))))))))))))))))))))))))</f>
        <v>68457</v>
      </c>
      <c r="G1040" s="133"/>
    </row>
    <row r="1041" spans="1:7" ht="22.5">
      <c r="B1041" s="98">
        <v>1030</v>
      </c>
      <c r="C1041" s="122" t="s">
        <v>1166</v>
      </c>
      <c r="D1041" s="6" t="str">
        <f>+_xlfn.XLOOKUP(C1041,'PRECIO TOPE POR DEPARTAMENTO'!A:A,'PRECIO TOPE POR DEPARTAMENTO'!B:B)</f>
        <v>SUMINISTRO E INSTALACION PISO VINILO, TRAFICO COMERCIAL 33X33/50X50 E=3 MM. INC. PREPARACION DE SUPERFICIE CON MASTICO RESANADOR Y ADHESIVO</v>
      </c>
      <c r="E1041" s="46" t="str">
        <f>IF('PRECIO TOPE POR DEPARTAMENTO'!C1031="","",+_xlfn.XLOOKUP(C1041,'PRECIO TOPE POR DEPARTAMENTO'!A:A,'PRECIO TOPE POR DEPARTAMENTO'!C:C))</f>
        <v>M2</v>
      </c>
      <c r="F1041" s="132">
        <f>IF($D$5='PRECIO TOPE POR DEPARTAMENTO'!$D$1,_xlfn.XLOOKUP('PROPUESTA ECONOMICA'!C1041,'PRECIO TOPE POR DEPARTAMENTO'!A:A,'PRECIO TOPE POR DEPARTAMENTO'!D:D),IF($D$5='PRECIO TOPE POR DEPARTAMENTO'!$E$1,_xlfn.XLOOKUP('PROPUESTA ECONOMICA'!C1041,'PRECIO TOPE POR DEPARTAMENTO'!A:A,'PRECIO TOPE POR DEPARTAMENTO'!E:E),IF($D$5='PRECIO TOPE POR DEPARTAMENTO'!$F$1,_xlfn.XLOOKUP('PROPUESTA ECONOMICA'!C1041,'PRECIO TOPE POR DEPARTAMENTO'!A:A,'PRECIO TOPE POR DEPARTAMENTO'!F:F),IF($D$5='PRECIO TOPE POR DEPARTAMENTO'!$G$1,_xlfn.XLOOKUP('PROPUESTA ECONOMICA'!C1041,'PRECIO TOPE POR DEPARTAMENTO'!A:A,'PRECIO TOPE POR DEPARTAMENTO'!G:G),IF($D$5='PRECIO TOPE POR DEPARTAMENTO'!$H$1,_xlfn.XLOOKUP('PROPUESTA ECONOMICA'!C1041,'PRECIO TOPE POR DEPARTAMENTO'!A:A,'PRECIO TOPE POR DEPARTAMENTO'!H:H),IF($D$5='PRECIO TOPE POR DEPARTAMENTO'!$I$1,_xlfn.XLOOKUP('PROPUESTA ECONOMICA'!C1041,'PRECIO TOPE POR DEPARTAMENTO'!A:A,'PRECIO TOPE POR DEPARTAMENTO'!I:I),IF($D$5='PRECIO TOPE POR DEPARTAMENTO'!$J$1,_xlfn.XLOOKUP('PROPUESTA ECONOMICA'!C1041,'PRECIO TOPE POR DEPARTAMENTO'!A:A,'PRECIO TOPE POR DEPARTAMENTO'!J:J),IF($D$5='PRECIO TOPE POR DEPARTAMENTO'!$K$1,_xlfn.XLOOKUP('PROPUESTA ECONOMICA'!C1041,'PRECIO TOPE POR DEPARTAMENTO'!A:A,'PRECIO TOPE POR DEPARTAMENTO'!K:K),IF($D$5='PRECIO TOPE POR DEPARTAMENTO'!$L$1,_xlfn.XLOOKUP('PROPUESTA ECONOMICA'!C1041,'PRECIO TOPE POR DEPARTAMENTO'!A:A,'PRECIO TOPE POR DEPARTAMENTO'!L:L),IF($D$5='PRECIO TOPE POR DEPARTAMENTO'!$M$1,_xlfn.XLOOKUP('PROPUESTA ECONOMICA'!C1041,'PRECIO TOPE POR DEPARTAMENTO'!A:A,'PRECIO TOPE POR DEPARTAMENTO'!M:M),IF($D$5='PRECIO TOPE POR DEPARTAMENTO'!$N$1,_xlfn.XLOOKUP('PROPUESTA ECONOMICA'!C1041,'PRECIO TOPE POR DEPARTAMENTO'!A:A,'PRECIO TOPE POR DEPARTAMENTO'!N:N),IF($D$5='PRECIO TOPE POR DEPARTAMENTO'!$O$1,_xlfn.XLOOKUP('PROPUESTA ECONOMICA'!C1041,'PRECIO TOPE POR DEPARTAMENTO'!A:A,'PRECIO TOPE POR DEPARTAMENTO'!O:O),IF($D$5='PRECIO TOPE POR DEPARTAMENTO'!$P$1,_xlfn.XLOOKUP('PROPUESTA ECONOMICA'!C1041,'PRECIO TOPE POR DEPARTAMENTO'!A:A,'PRECIO TOPE POR DEPARTAMENTO'!P:P),IF($D$5='PRECIO TOPE POR DEPARTAMENTO'!$Q$1,_xlfn.XLOOKUP('PROPUESTA ECONOMICA'!C1041,'PRECIO TOPE POR DEPARTAMENTO'!A:A,'PRECIO TOPE POR DEPARTAMENTO'!Q:Q),IF($D$5='PRECIO TOPE POR DEPARTAMENTO'!$R$1,_xlfn.XLOOKUP('PROPUESTA ECONOMICA'!C1041,'PRECIO TOPE POR DEPARTAMENTO'!A:A,'PRECIO TOPE POR DEPARTAMENTO'!R:R),IF($D$5='PRECIO TOPE POR DEPARTAMENTO'!$S$1,_xlfn.XLOOKUP('PROPUESTA ECONOMICA'!C1041,'PRECIO TOPE POR DEPARTAMENTO'!A:A,'PRECIO TOPE POR DEPARTAMENTO'!S:S),IF($D$5='PRECIO TOPE POR DEPARTAMENTO'!$T$1,_xlfn.XLOOKUP('PROPUESTA ECONOMICA'!C1041,'PRECIO TOPE POR DEPARTAMENTO'!A:A,'PRECIO TOPE POR DEPARTAMENTO'!T:T),IF($D$5='PRECIO TOPE POR DEPARTAMENTO'!$U$1,_xlfn.XLOOKUP('PROPUESTA ECONOMICA'!C1041,'PRECIO TOPE POR DEPARTAMENTO'!A:A,'PRECIO TOPE POR DEPARTAMENTO'!U:U),IF($D$5='PRECIO TOPE POR DEPARTAMENTO'!$V$1,_xlfn.XLOOKUP('PROPUESTA ECONOMICA'!C1041,'PRECIO TOPE POR DEPARTAMENTO'!A:A,'PRECIO TOPE POR DEPARTAMENTO'!V:V),IF($D$5='PRECIO TOPE POR DEPARTAMENTO'!$W$1,_xlfn.XLOOKUP('PROPUESTA ECONOMICA'!C1041,'PRECIO TOPE POR DEPARTAMENTO'!A:A,'PRECIO TOPE POR DEPARTAMENTO'!W:W),IF($D$5='PRECIO TOPE POR DEPARTAMENTO'!$X$1,_xlfn.XLOOKUP('PROPUESTA ECONOMICA'!C1041,'PRECIO TOPE POR DEPARTAMENTO'!A:A,'PRECIO TOPE POR DEPARTAMENTO'!X:X),IF($D$5='PRECIO TOPE POR DEPARTAMENTO'!$Y$1,_xlfn.XLOOKUP('PROPUESTA ECONOMICA'!C1041,'PRECIO TOPE POR DEPARTAMENTO'!A:A,'PRECIO TOPE POR DEPARTAMENTO'!Y:Y),IF($D$5='PRECIO TOPE POR DEPARTAMENTO'!$Z$1,_xlfn.XLOOKUP('PROPUESTA ECONOMICA'!C1041,'PRECIO TOPE POR DEPARTAMENTO'!A:A,'PRECIO TOPE POR DEPARTAMENTO'!Z:Z),IF($D$5='PRECIO TOPE POR DEPARTAMENTO'!$AA$1,_xlfn.XLOOKUP('PROPUESTA ECONOMICA'!C1041,'PRECIO TOPE POR DEPARTAMENTO'!A:A,'PRECIO TOPE POR DEPARTAMENTO'!AA:AA),IF($D$5='PRECIO TOPE POR DEPARTAMENTO'!$AB$1,_xlfn.XLOOKUP('PROPUESTA ECONOMICA'!C1041,'PRECIO TOPE POR DEPARTAMENTO'!A:A,'PRECIO TOPE POR DEPARTAMENTO'!AB:AB),IF($D$5='PRECIO TOPE POR DEPARTAMENTO'!$AC$1,_xlfn.XLOOKUP('PROPUESTA ECONOMICA'!C1041,'PRECIO TOPE POR DEPARTAMENTO'!A:A,'PRECIO TOPE POR DEPARTAMENTO'!AC:AC),IF($D$5='PRECIO TOPE POR DEPARTAMENTO'!$AD$1,_xlfn.XLOOKUP('PROPUESTA ECONOMICA'!C1041,'PRECIO TOPE POR DEPARTAMENTO'!A:A,'PRECIO TOPE POR DEPARTAMENTO'!AD:AD),IF($D$5='PRECIO TOPE POR DEPARTAMENTO'!$AE$1,_xlfn.XLOOKUP('PROPUESTA ECONOMICA'!C1041,'PRECIO TOPE POR DEPARTAMENTO'!A:A,'PRECIO TOPE POR DEPARTAMENTO'!AE:AE),IF($D$5='PRECIO TOPE POR DEPARTAMENTO'!$AF$1,_xlfn.XLOOKUP('PROPUESTA ECONOMICA'!C1041,'PRECIO TOPE POR DEPARTAMENTO'!A:A,'PRECIO TOPE POR DEPARTAMENTO'!AF:AF),IF($D$5='PRECIO TOPE POR DEPARTAMENTO'!$AG$1,_xlfn.XLOOKUP('PROPUESTA ECONOMICA'!C1041,'PRECIO TOPE POR DEPARTAMENTO'!A:A,'PRECIO TOPE POR DEPARTAMENTO'!AG:AG),IF($D$5='PRECIO TOPE POR DEPARTAMENTO'!$AH$1,_xlfn.XLOOKUP('PROPUESTA ECONOMICA'!C1041,'PRECIO TOPE POR DEPARTAMENTO'!A:A,'PRECIO TOPE POR DEPARTAMENTO'!AH:AH),IF($D$5='PRECIO TOPE POR DEPARTAMENTO'!$AI$1,_xlfn.XLOOKUP('PROPUESTA ECONOMICA'!C1041,'PRECIO TOPE POR DEPARTAMENTO'!A:A,'PRECIO TOPE POR DEPARTAMENTO'!AI:AI),IF($D$5='PRECIO TOPE POR DEPARTAMENTO'!$AJ$1,_xlfn.XLOOKUP('PROPUESTA ECONOMICA'!C1041,'PRECIO TOPE POR DEPARTAMENTO'!A:A,'PRECIO TOPE POR DEPARTAMENTO'!AJ:AJ),)))))))))))))))))))))))))))))))))</f>
        <v>94467</v>
      </c>
      <c r="G1041" s="133"/>
    </row>
    <row r="1042" spans="1:7" ht="22.5">
      <c r="B1042" s="98">
        <v>1031</v>
      </c>
      <c r="C1042" s="122" t="s">
        <v>1168</v>
      </c>
      <c r="D1042" s="6" t="str">
        <f>+_xlfn.XLOOKUP(C1042,'PRECIO TOPE POR DEPARTAMENTO'!A:A,'PRECIO TOPE POR DEPARTAMENTO'!B:B)</f>
        <v>SUMINISTRO E INSTALACION DE BALDOSA CERAMICA ANTIDESLIZANTE EN DUROPISO 33X33</v>
      </c>
      <c r="E1042" s="46" t="str">
        <f>IF('PRECIO TOPE POR DEPARTAMENTO'!C1032="","",+_xlfn.XLOOKUP(C1042,'PRECIO TOPE POR DEPARTAMENTO'!A:A,'PRECIO TOPE POR DEPARTAMENTO'!C:C))</f>
        <v>M2</v>
      </c>
      <c r="F1042" s="132"/>
      <c r="G1042" s="133"/>
    </row>
    <row r="1043" spans="1:7" ht="16.5">
      <c r="B1043" s="98">
        <v>1032</v>
      </c>
      <c r="C1043" s="122" t="s">
        <v>1170</v>
      </c>
      <c r="D1043" s="6" t="str">
        <f>+_xlfn.XLOOKUP(C1043,'PRECIO TOPE POR DEPARTAMENTO'!A:A,'PRECIO TOPE POR DEPARTAMENTO'!B:B)</f>
        <v xml:space="preserve">PISO GOMA DE 8 MM  TRAFICO PESADO </v>
      </c>
      <c r="E1043" s="46" t="str">
        <f>IF('PRECIO TOPE POR DEPARTAMENTO'!C1033="","",+_xlfn.XLOOKUP(C1043,'PRECIO TOPE POR DEPARTAMENTO'!A:A,'PRECIO TOPE POR DEPARTAMENTO'!C:C))</f>
        <v>M2</v>
      </c>
      <c r="F1043" s="132">
        <f>IF($D$5='PRECIO TOPE POR DEPARTAMENTO'!$D$1,_xlfn.XLOOKUP('PROPUESTA ECONOMICA'!C1043,'PRECIO TOPE POR DEPARTAMENTO'!A:A,'PRECIO TOPE POR DEPARTAMENTO'!D:D),IF($D$5='PRECIO TOPE POR DEPARTAMENTO'!$E$1,_xlfn.XLOOKUP('PROPUESTA ECONOMICA'!C1043,'PRECIO TOPE POR DEPARTAMENTO'!A:A,'PRECIO TOPE POR DEPARTAMENTO'!E:E),IF($D$5='PRECIO TOPE POR DEPARTAMENTO'!$F$1,_xlfn.XLOOKUP('PROPUESTA ECONOMICA'!C1043,'PRECIO TOPE POR DEPARTAMENTO'!A:A,'PRECIO TOPE POR DEPARTAMENTO'!F:F),IF($D$5='PRECIO TOPE POR DEPARTAMENTO'!$G$1,_xlfn.XLOOKUP('PROPUESTA ECONOMICA'!C1043,'PRECIO TOPE POR DEPARTAMENTO'!A:A,'PRECIO TOPE POR DEPARTAMENTO'!G:G),IF($D$5='PRECIO TOPE POR DEPARTAMENTO'!$H$1,_xlfn.XLOOKUP('PROPUESTA ECONOMICA'!C1043,'PRECIO TOPE POR DEPARTAMENTO'!A:A,'PRECIO TOPE POR DEPARTAMENTO'!H:H),IF($D$5='PRECIO TOPE POR DEPARTAMENTO'!$I$1,_xlfn.XLOOKUP('PROPUESTA ECONOMICA'!C1043,'PRECIO TOPE POR DEPARTAMENTO'!A:A,'PRECIO TOPE POR DEPARTAMENTO'!I:I),IF($D$5='PRECIO TOPE POR DEPARTAMENTO'!$J$1,_xlfn.XLOOKUP('PROPUESTA ECONOMICA'!C1043,'PRECIO TOPE POR DEPARTAMENTO'!A:A,'PRECIO TOPE POR DEPARTAMENTO'!J:J),IF($D$5='PRECIO TOPE POR DEPARTAMENTO'!$K$1,_xlfn.XLOOKUP('PROPUESTA ECONOMICA'!C1043,'PRECIO TOPE POR DEPARTAMENTO'!A:A,'PRECIO TOPE POR DEPARTAMENTO'!K:K),IF($D$5='PRECIO TOPE POR DEPARTAMENTO'!$L$1,_xlfn.XLOOKUP('PROPUESTA ECONOMICA'!C1043,'PRECIO TOPE POR DEPARTAMENTO'!A:A,'PRECIO TOPE POR DEPARTAMENTO'!L:L),IF($D$5='PRECIO TOPE POR DEPARTAMENTO'!$M$1,_xlfn.XLOOKUP('PROPUESTA ECONOMICA'!C1043,'PRECIO TOPE POR DEPARTAMENTO'!A:A,'PRECIO TOPE POR DEPARTAMENTO'!M:M),IF($D$5='PRECIO TOPE POR DEPARTAMENTO'!$N$1,_xlfn.XLOOKUP('PROPUESTA ECONOMICA'!C1043,'PRECIO TOPE POR DEPARTAMENTO'!A:A,'PRECIO TOPE POR DEPARTAMENTO'!N:N),IF($D$5='PRECIO TOPE POR DEPARTAMENTO'!$O$1,_xlfn.XLOOKUP('PROPUESTA ECONOMICA'!C1043,'PRECIO TOPE POR DEPARTAMENTO'!A:A,'PRECIO TOPE POR DEPARTAMENTO'!O:O),IF($D$5='PRECIO TOPE POR DEPARTAMENTO'!$P$1,_xlfn.XLOOKUP('PROPUESTA ECONOMICA'!C1043,'PRECIO TOPE POR DEPARTAMENTO'!A:A,'PRECIO TOPE POR DEPARTAMENTO'!P:P),IF($D$5='PRECIO TOPE POR DEPARTAMENTO'!$Q$1,_xlfn.XLOOKUP('PROPUESTA ECONOMICA'!C1043,'PRECIO TOPE POR DEPARTAMENTO'!A:A,'PRECIO TOPE POR DEPARTAMENTO'!Q:Q),IF($D$5='PRECIO TOPE POR DEPARTAMENTO'!$R$1,_xlfn.XLOOKUP('PROPUESTA ECONOMICA'!C1043,'PRECIO TOPE POR DEPARTAMENTO'!A:A,'PRECIO TOPE POR DEPARTAMENTO'!R:R),IF($D$5='PRECIO TOPE POR DEPARTAMENTO'!$S$1,_xlfn.XLOOKUP('PROPUESTA ECONOMICA'!C1043,'PRECIO TOPE POR DEPARTAMENTO'!A:A,'PRECIO TOPE POR DEPARTAMENTO'!S:S),IF($D$5='PRECIO TOPE POR DEPARTAMENTO'!$T$1,_xlfn.XLOOKUP('PROPUESTA ECONOMICA'!C1043,'PRECIO TOPE POR DEPARTAMENTO'!A:A,'PRECIO TOPE POR DEPARTAMENTO'!T:T),IF($D$5='PRECIO TOPE POR DEPARTAMENTO'!$U$1,_xlfn.XLOOKUP('PROPUESTA ECONOMICA'!C1043,'PRECIO TOPE POR DEPARTAMENTO'!A:A,'PRECIO TOPE POR DEPARTAMENTO'!U:U),IF($D$5='PRECIO TOPE POR DEPARTAMENTO'!$V$1,_xlfn.XLOOKUP('PROPUESTA ECONOMICA'!C1043,'PRECIO TOPE POR DEPARTAMENTO'!A:A,'PRECIO TOPE POR DEPARTAMENTO'!V:V),IF($D$5='PRECIO TOPE POR DEPARTAMENTO'!$W$1,_xlfn.XLOOKUP('PROPUESTA ECONOMICA'!C1043,'PRECIO TOPE POR DEPARTAMENTO'!A:A,'PRECIO TOPE POR DEPARTAMENTO'!W:W),IF($D$5='PRECIO TOPE POR DEPARTAMENTO'!$X$1,_xlfn.XLOOKUP('PROPUESTA ECONOMICA'!C1043,'PRECIO TOPE POR DEPARTAMENTO'!A:A,'PRECIO TOPE POR DEPARTAMENTO'!X:X),IF($D$5='PRECIO TOPE POR DEPARTAMENTO'!$Y$1,_xlfn.XLOOKUP('PROPUESTA ECONOMICA'!C1043,'PRECIO TOPE POR DEPARTAMENTO'!A:A,'PRECIO TOPE POR DEPARTAMENTO'!Y:Y),IF($D$5='PRECIO TOPE POR DEPARTAMENTO'!$Z$1,_xlfn.XLOOKUP('PROPUESTA ECONOMICA'!C1043,'PRECIO TOPE POR DEPARTAMENTO'!A:A,'PRECIO TOPE POR DEPARTAMENTO'!Z:Z),IF($D$5='PRECIO TOPE POR DEPARTAMENTO'!$AA$1,_xlfn.XLOOKUP('PROPUESTA ECONOMICA'!C1043,'PRECIO TOPE POR DEPARTAMENTO'!A:A,'PRECIO TOPE POR DEPARTAMENTO'!AA:AA),IF($D$5='PRECIO TOPE POR DEPARTAMENTO'!$AB$1,_xlfn.XLOOKUP('PROPUESTA ECONOMICA'!C1043,'PRECIO TOPE POR DEPARTAMENTO'!A:A,'PRECIO TOPE POR DEPARTAMENTO'!AB:AB),IF($D$5='PRECIO TOPE POR DEPARTAMENTO'!$AC$1,_xlfn.XLOOKUP('PROPUESTA ECONOMICA'!C1043,'PRECIO TOPE POR DEPARTAMENTO'!A:A,'PRECIO TOPE POR DEPARTAMENTO'!AC:AC),IF($D$5='PRECIO TOPE POR DEPARTAMENTO'!$AD$1,_xlfn.XLOOKUP('PROPUESTA ECONOMICA'!C1043,'PRECIO TOPE POR DEPARTAMENTO'!A:A,'PRECIO TOPE POR DEPARTAMENTO'!AD:AD),IF($D$5='PRECIO TOPE POR DEPARTAMENTO'!$AE$1,_xlfn.XLOOKUP('PROPUESTA ECONOMICA'!C1043,'PRECIO TOPE POR DEPARTAMENTO'!A:A,'PRECIO TOPE POR DEPARTAMENTO'!AE:AE),IF($D$5='PRECIO TOPE POR DEPARTAMENTO'!$AF$1,_xlfn.XLOOKUP('PROPUESTA ECONOMICA'!C1043,'PRECIO TOPE POR DEPARTAMENTO'!A:A,'PRECIO TOPE POR DEPARTAMENTO'!AF:AF),IF($D$5='PRECIO TOPE POR DEPARTAMENTO'!$AG$1,_xlfn.XLOOKUP('PROPUESTA ECONOMICA'!C1043,'PRECIO TOPE POR DEPARTAMENTO'!A:A,'PRECIO TOPE POR DEPARTAMENTO'!AG:AG),IF($D$5='PRECIO TOPE POR DEPARTAMENTO'!$AH$1,_xlfn.XLOOKUP('PROPUESTA ECONOMICA'!C1043,'PRECIO TOPE POR DEPARTAMENTO'!A:A,'PRECIO TOPE POR DEPARTAMENTO'!AH:AH),IF($D$5='PRECIO TOPE POR DEPARTAMENTO'!$AI$1,_xlfn.XLOOKUP('PROPUESTA ECONOMICA'!C1043,'PRECIO TOPE POR DEPARTAMENTO'!A:A,'PRECIO TOPE POR DEPARTAMENTO'!AI:AI),IF($D$5='PRECIO TOPE POR DEPARTAMENTO'!$AJ$1,_xlfn.XLOOKUP('PROPUESTA ECONOMICA'!C1043,'PRECIO TOPE POR DEPARTAMENTO'!A:A,'PRECIO TOPE POR DEPARTAMENTO'!AJ:AJ),)))))))))))))))))))))))))))))))))</f>
        <v>181237</v>
      </c>
      <c r="G1043" s="133"/>
    </row>
    <row r="1044" spans="1:7" ht="33.75">
      <c r="B1044" s="98">
        <v>1033</v>
      </c>
      <c r="C1044" s="122" t="s">
        <v>1172</v>
      </c>
      <c r="D1044" s="6" t="str">
        <f>+_xlfn.XLOOKUP(C1044,'PRECIO TOPE POR DEPARTAMENTO'!A:A,'PRECIO TOPE POR DEPARTAMENTO'!B:B)</f>
        <v>PISO EN FERROCONCRETO DE 3.000 PSI E=0,10 M REFORZADO CON MALLA ELECTROSOLDADA, ACABADO AFINADO, PARA CUARTO DE CONGELACION Y REFRIGERACION</v>
      </c>
      <c r="E1044" s="46" t="str">
        <f>IF('PRECIO TOPE POR DEPARTAMENTO'!C1034="","",+_xlfn.XLOOKUP(C1044,'PRECIO TOPE POR DEPARTAMENTO'!A:A,'PRECIO TOPE POR DEPARTAMENTO'!C:C))</f>
        <v>M2</v>
      </c>
      <c r="F1044" s="132">
        <f>IF($D$5='PRECIO TOPE POR DEPARTAMENTO'!$D$1,_xlfn.XLOOKUP('PROPUESTA ECONOMICA'!C1044,'PRECIO TOPE POR DEPARTAMENTO'!A:A,'PRECIO TOPE POR DEPARTAMENTO'!D:D),IF($D$5='PRECIO TOPE POR DEPARTAMENTO'!$E$1,_xlfn.XLOOKUP('PROPUESTA ECONOMICA'!C1044,'PRECIO TOPE POR DEPARTAMENTO'!A:A,'PRECIO TOPE POR DEPARTAMENTO'!E:E),IF($D$5='PRECIO TOPE POR DEPARTAMENTO'!$F$1,_xlfn.XLOOKUP('PROPUESTA ECONOMICA'!C1044,'PRECIO TOPE POR DEPARTAMENTO'!A:A,'PRECIO TOPE POR DEPARTAMENTO'!F:F),IF($D$5='PRECIO TOPE POR DEPARTAMENTO'!$G$1,_xlfn.XLOOKUP('PROPUESTA ECONOMICA'!C1044,'PRECIO TOPE POR DEPARTAMENTO'!A:A,'PRECIO TOPE POR DEPARTAMENTO'!G:G),IF($D$5='PRECIO TOPE POR DEPARTAMENTO'!$H$1,_xlfn.XLOOKUP('PROPUESTA ECONOMICA'!C1044,'PRECIO TOPE POR DEPARTAMENTO'!A:A,'PRECIO TOPE POR DEPARTAMENTO'!H:H),IF($D$5='PRECIO TOPE POR DEPARTAMENTO'!$I$1,_xlfn.XLOOKUP('PROPUESTA ECONOMICA'!C1044,'PRECIO TOPE POR DEPARTAMENTO'!A:A,'PRECIO TOPE POR DEPARTAMENTO'!I:I),IF($D$5='PRECIO TOPE POR DEPARTAMENTO'!$J$1,_xlfn.XLOOKUP('PROPUESTA ECONOMICA'!C1044,'PRECIO TOPE POR DEPARTAMENTO'!A:A,'PRECIO TOPE POR DEPARTAMENTO'!J:J),IF($D$5='PRECIO TOPE POR DEPARTAMENTO'!$K$1,_xlfn.XLOOKUP('PROPUESTA ECONOMICA'!C1044,'PRECIO TOPE POR DEPARTAMENTO'!A:A,'PRECIO TOPE POR DEPARTAMENTO'!K:K),IF($D$5='PRECIO TOPE POR DEPARTAMENTO'!$L$1,_xlfn.XLOOKUP('PROPUESTA ECONOMICA'!C1044,'PRECIO TOPE POR DEPARTAMENTO'!A:A,'PRECIO TOPE POR DEPARTAMENTO'!L:L),IF($D$5='PRECIO TOPE POR DEPARTAMENTO'!$M$1,_xlfn.XLOOKUP('PROPUESTA ECONOMICA'!C1044,'PRECIO TOPE POR DEPARTAMENTO'!A:A,'PRECIO TOPE POR DEPARTAMENTO'!M:M),IF($D$5='PRECIO TOPE POR DEPARTAMENTO'!$N$1,_xlfn.XLOOKUP('PROPUESTA ECONOMICA'!C1044,'PRECIO TOPE POR DEPARTAMENTO'!A:A,'PRECIO TOPE POR DEPARTAMENTO'!N:N),IF($D$5='PRECIO TOPE POR DEPARTAMENTO'!$O$1,_xlfn.XLOOKUP('PROPUESTA ECONOMICA'!C1044,'PRECIO TOPE POR DEPARTAMENTO'!A:A,'PRECIO TOPE POR DEPARTAMENTO'!O:O),IF($D$5='PRECIO TOPE POR DEPARTAMENTO'!$P$1,_xlfn.XLOOKUP('PROPUESTA ECONOMICA'!C1044,'PRECIO TOPE POR DEPARTAMENTO'!A:A,'PRECIO TOPE POR DEPARTAMENTO'!P:P),IF($D$5='PRECIO TOPE POR DEPARTAMENTO'!$Q$1,_xlfn.XLOOKUP('PROPUESTA ECONOMICA'!C1044,'PRECIO TOPE POR DEPARTAMENTO'!A:A,'PRECIO TOPE POR DEPARTAMENTO'!Q:Q),IF($D$5='PRECIO TOPE POR DEPARTAMENTO'!$R$1,_xlfn.XLOOKUP('PROPUESTA ECONOMICA'!C1044,'PRECIO TOPE POR DEPARTAMENTO'!A:A,'PRECIO TOPE POR DEPARTAMENTO'!R:R),IF($D$5='PRECIO TOPE POR DEPARTAMENTO'!$S$1,_xlfn.XLOOKUP('PROPUESTA ECONOMICA'!C1044,'PRECIO TOPE POR DEPARTAMENTO'!A:A,'PRECIO TOPE POR DEPARTAMENTO'!S:S),IF($D$5='PRECIO TOPE POR DEPARTAMENTO'!$T$1,_xlfn.XLOOKUP('PROPUESTA ECONOMICA'!C1044,'PRECIO TOPE POR DEPARTAMENTO'!A:A,'PRECIO TOPE POR DEPARTAMENTO'!T:T),IF($D$5='PRECIO TOPE POR DEPARTAMENTO'!$U$1,_xlfn.XLOOKUP('PROPUESTA ECONOMICA'!C1044,'PRECIO TOPE POR DEPARTAMENTO'!A:A,'PRECIO TOPE POR DEPARTAMENTO'!U:U),IF($D$5='PRECIO TOPE POR DEPARTAMENTO'!$V$1,_xlfn.XLOOKUP('PROPUESTA ECONOMICA'!C1044,'PRECIO TOPE POR DEPARTAMENTO'!A:A,'PRECIO TOPE POR DEPARTAMENTO'!V:V),IF($D$5='PRECIO TOPE POR DEPARTAMENTO'!$W$1,_xlfn.XLOOKUP('PROPUESTA ECONOMICA'!C1044,'PRECIO TOPE POR DEPARTAMENTO'!A:A,'PRECIO TOPE POR DEPARTAMENTO'!W:W),IF($D$5='PRECIO TOPE POR DEPARTAMENTO'!$X$1,_xlfn.XLOOKUP('PROPUESTA ECONOMICA'!C1044,'PRECIO TOPE POR DEPARTAMENTO'!A:A,'PRECIO TOPE POR DEPARTAMENTO'!X:X),IF($D$5='PRECIO TOPE POR DEPARTAMENTO'!$Y$1,_xlfn.XLOOKUP('PROPUESTA ECONOMICA'!C1044,'PRECIO TOPE POR DEPARTAMENTO'!A:A,'PRECIO TOPE POR DEPARTAMENTO'!Y:Y),IF($D$5='PRECIO TOPE POR DEPARTAMENTO'!$Z$1,_xlfn.XLOOKUP('PROPUESTA ECONOMICA'!C1044,'PRECIO TOPE POR DEPARTAMENTO'!A:A,'PRECIO TOPE POR DEPARTAMENTO'!Z:Z),IF($D$5='PRECIO TOPE POR DEPARTAMENTO'!$AA$1,_xlfn.XLOOKUP('PROPUESTA ECONOMICA'!C1044,'PRECIO TOPE POR DEPARTAMENTO'!A:A,'PRECIO TOPE POR DEPARTAMENTO'!AA:AA),IF($D$5='PRECIO TOPE POR DEPARTAMENTO'!$AB$1,_xlfn.XLOOKUP('PROPUESTA ECONOMICA'!C1044,'PRECIO TOPE POR DEPARTAMENTO'!A:A,'PRECIO TOPE POR DEPARTAMENTO'!AB:AB),IF($D$5='PRECIO TOPE POR DEPARTAMENTO'!$AC$1,_xlfn.XLOOKUP('PROPUESTA ECONOMICA'!C1044,'PRECIO TOPE POR DEPARTAMENTO'!A:A,'PRECIO TOPE POR DEPARTAMENTO'!AC:AC),IF($D$5='PRECIO TOPE POR DEPARTAMENTO'!$AD$1,_xlfn.XLOOKUP('PROPUESTA ECONOMICA'!C1044,'PRECIO TOPE POR DEPARTAMENTO'!A:A,'PRECIO TOPE POR DEPARTAMENTO'!AD:AD),IF($D$5='PRECIO TOPE POR DEPARTAMENTO'!$AE$1,_xlfn.XLOOKUP('PROPUESTA ECONOMICA'!C1044,'PRECIO TOPE POR DEPARTAMENTO'!A:A,'PRECIO TOPE POR DEPARTAMENTO'!AE:AE),IF($D$5='PRECIO TOPE POR DEPARTAMENTO'!$AF$1,_xlfn.XLOOKUP('PROPUESTA ECONOMICA'!C1044,'PRECIO TOPE POR DEPARTAMENTO'!A:A,'PRECIO TOPE POR DEPARTAMENTO'!AF:AF),IF($D$5='PRECIO TOPE POR DEPARTAMENTO'!$AG$1,_xlfn.XLOOKUP('PROPUESTA ECONOMICA'!C1044,'PRECIO TOPE POR DEPARTAMENTO'!A:A,'PRECIO TOPE POR DEPARTAMENTO'!AG:AG),IF($D$5='PRECIO TOPE POR DEPARTAMENTO'!$AH$1,_xlfn.XLOOKUP('PROPUESTA ECONOMICA'!C1044,'PRECIO TOPE POR DEPARTAMENTO'!A:A,'PRECIO TOPE POR DEPARTAMENTO'!AH:AH),IF($D$5='PRECIO TOPE POR DEPARTAMENTO'!$AI$1,_xlfn.XLOOKUP('PROPUESTA ECONOMICA'!C1044,'PRECIO TOPE POR DEPARTAMENTO'!A:A,'PRECIO TOPE POR DEPARTAMENTO'!AI:AI),IF($D$5='PRECIO TOPE POR DEPARTAMENTO'!$AJ$1,_xlfn.XLOOKUP('PROPUESTA ECONOMICA'!C1044,'PRECIO TOPE POR DEPARTAMENTO'!A:A,'PRECIO TOPE POR DEPARTAMENTO'!AJ:AJ),)))))))))))))))))))))))))))))))))</f>
        <v>99029</v>
      </c>
      <c r="G1044" s="133"/>
    </row>
    <row r="1045" spans="1:7" ht="22.5">
      <c r="B1045" s="98">
        <v>1034</v>
      </c>
      <c r="C1045" s="122" t="s">
        <v>1836</v>
      </c>
      <c r="D1045" s="6" t="str">
        <f>+_xlfn.XLOOKUP(C1045,'PRECIO TOPE POR DEPARTAMENTO'!A:A,'PRECIO TOPE POR DEPARTAMENTO'!B:B)</f>
        <v xml:space="preserve">SUMINISTRO E INSTALACION DE CINTA ANTIDESLIZANTE  PISOS ANCHO 5 CMS  INCLUYE MATERIALES Y MANO DE OBRA </v>
      </c>
      <c r="E1045" s="43" t="str">
        <f>IF('PRECIO TOPE POR DEPARTAMENTO'!C1035="","",+_xlfn.XLOOKUP(C1045,'PRECIO TOPE POR DEPARTAMENTO'!A:A,'PRECIO TOPE POR DEPARTAMENTO'!C:C))</f>
        <v>M</v>
      </c>
      <c r="F1045" s="132">
        <f>IF($D$5='PRECIO TOPE POR DEPARTAMENTO'!$D$1,_xlfn.XLOOKUP('PROPUESTA ECONOMICA'!C1045,'PRECIO TOPE POR DEPARTAMENTO'!A:A,'PRECIO TOPE POR DEPARTAMENTO'!D:D),IF($D$5='PRECIO TOPE POR DEPARTAMENTO'!$E$1,_xlfn.XLOOKUP('PROPUESTA ECONOMICA'!C1045,'PRECIO TOPE POR DEPARTAMENTO'!A:A,'PRECIO TOPE POR DEPARTAMENTO'!E:E),IF($D$5='PRECIO TOPE POR DEPARTAMENTO'!$F$1,_xlfn.XLOOKUP('PROPUESTA ECONOMICA'!C1045,'PRECIO TOPE POR DEPARTAMENTO'!A:A,'PRECIO TOPE POR DEPARTAMENTO'!F:F),IF($D$5='PRECIO TOPE POR DEPARTAMENTO'!$G$1,_xlfn.XLOOKUP('PROPUESTA ECONOMICA'!C1045,'PRECIO TOPE POR DEPARTAMENTO'!A:A,'PRECIO TOPE POR DEPARTAMENTO'!G:G),IF($D$5='PRECIO TOPE POR DEPARTAMENTO'!$H$1,_xlfn.XLOOKUP('PROPUESTA ECONOMICA'!C1045,'PRECIO TOPE POR DEPARTAMENTO'!A:A,'PRECIO TOPE POR DEPARTAMENTO'!H:H),IF($D$5='PRECIO TOPE POR DEPARTAMENTO'!$I$1,_xlfn.XLOOKUP('PROPUESTA ECONOMICA'!C1045,'PRECIO TOPE POR DEPARTAMENTO'!A:A,'PRECIO TOPE POR DEPARTAMENTO'!I:I),IF($D$5='PRECIO TOPE POR DEPARTAMENTO'!$J$1,_xlfn.XLOOKUP('PROPUESTA ECONOMICA'!C1045,'PRECIO TOPE POR DEPARTAMENTO'!A:A,'PRECIO TOPE POR DEPARTAMENTO'!J:J),IF($D$5='PRECIO TOPE POR DEPARTAMENTO'!$K$1,_xlfn.XLOOKUP('PROPUESTA ECONOMICA'!C1045,'PRECIO TOPE POR DEPARTAMENTO'!A:A,'PRECIO TOPE POR DEPARTAMENTO'!K:K),IF($D$5='PRECIO TOPE POR DEPARTAMENTO'!$L$1,_xlfn.XLOOKUP('PROPUESTA ECONOMICA'!C1045,'PRECIO TOPE POR DEPARTAMENTO'!A:A,'PRECIO TOPE POR DEPARTAMENTO'!L:L),IF($D$5='PRECIO TOPE POR DEPARTAMENTO'!$M$1,_xlfn.XLOOKUP('PROPUESTA ECONOMICA'!C1045,'PRECIO TOPE POR DEPARTAMENTO'!A:A,'PRECIO TOPE POR DEPARTAMENTO'!M:M),IF($D$5='PRECIO TOPE POR DEPARTAMENTO'!$N$1,_xlfn.XLOOKUP('PROPUESTA ECONOMICA'!C1045,'PRECIO TOPE POR DEPARTAMENTO'!A:A,'PRECIO TOPE POR DEPARTAMENTO'!N:N),IF($D$5='PRECIO TOPE POR DEPARTAMENTO'!$O$1,_xlfn.XLOOKUP('PROPUESTA ECONOMICA'!C1045,'PRECIO TOPE POR DEPARTAMENTO'!A:A,'PRECIO TOPE POR DEPARTAMENTO'!O:O),IF($D$5='PRECIO TOPE POR DEPARTAMENTO'!$P$1,_xlfn.XLOOKUP('PROPUESTA ECONOMICA'!C1045,'PRECIO TOPE POR DEPARTAMENTO'!A:A,'PRECIO TOPE POR DEPARTAMENTO'!P:P),IF($D$5='PRECIO TOPE POR DEPARTAMENTO'!$Q$1,_xlfn.XLOOKUP('PROPUESTA ECONOMICA'!C1045,'PRECIO TOPE POR DEPARTAMENTO'!A:A,'PRECIO TOPE POR DEPARTAMENTO'!Q:Q),IF($D$5='PRECIO TOPE POR DEPARTAMENTO'!$R$1,_xlfn.XLOOKUP('PROPUESTA ECONOMICA'!C1045,'PRECIO TOPE POR DEPARTAMENTO'!A:A,'PRECIO TOPE POR DEPARTAMENTO'!R:R),IF($D$5='PRECIO TOPE POR DEPARTAMENTO'!$S$1,_xlfn.XLOOKUP('PROPUESTA ECONOMICA'!C1045,'PRECIO TOPE POR DEPARTAMENTO'!A:A,'PRECIO TOPE POR DEPARTAMENTO'!S:S),IF($D$5='PRECIO TOPE POR DEPARTAMENTO'!$T$1,_xlfn.XLOOKUP('PROPUESTA ECONOMICA'!C1045,'PRECIO TOPE POR DEPARTAMENTO'!A:A,'PRECIO TOPE POR DEPARTAMENTO'!T:T),IF($D$5='PRECIO TOPE POR DEPARTAMENTO'!$U$1,_xlfn.XLOOKUP('PROPUESTA ECONOMICA'!C1045,'PRECIO TOPE POR DEPARTAMENTO'!A:A,'PRECIO TOPE POR DEPARTAMENTO'!U:U),IF($D$5='PRECIO TOPE POR DEPARTAMENTO'!$V$1,_xlfn.XLOOKUP('PROPUESTA ECONOMICA'!C1045,'PRECIO TOPE POR DEPARTAMENTO'!A:A,'PRECIO TOPE POR DEPARTAMENTO'!V:V),IF($D$5='PRECIO TOPE POR DEPARTAMENTO'!$W$1,_xlfn.XLOOKUP('PROPUESTA ECONOMICA'!C1045,'PRECIO TOPE POR DEPARTAMENTO'!A:A,'PRECIO TOPE POR DEPARTAMENTO'!W:W),IF($D$5='PRECIO TOPE POR DEPARTAMENTO'!$X$1,_xlfn.XLOOKUP('PROPUESTA ECONOMICA'!C1045,'PRECIO TOPE POR DEPARTAMENTO'!A:A,'PRECIO TOPE POR DEPARTAMENTO'!X:X),IF($D$5='PRECIO TOPE POR DEPARTAMENTO'!$Y$1,_xlfn.XLOOKUP('PROPUESTA ECONOMICA'!C1045,'PRECIO TOPE POR DEPARTAMENTO'!A:A,'PRECIO TOPE POR DEPARTAMENTO'!Y:Y),IF($D$5='PRECIO TOPE POR DEPARTAMENTO'!$Z$1,_xlfn.XLOOKUP('PROPUESTA ECONOMICA'!C1045,'PRECIO TOPE POR DEPARTAMENTO'!A:A,'PRECIO TOPE POR DEPARTAMENTO'!Z:Z),IF($D$5='PRECIO TOPE POR DEPARTAMENTO'!$AA$1,_xlfn.XLOOKUP('PROPUESTA ECONOMICA'!C1045,'PRECIO TOPE POR DEPARTAMENTO'!A:A,'PRECIO TOPE POR DEPARTAMENTO'!AA:AA),IF($D$5='PRECIO TOPE POR DEPARTAMENTO'!$AB$1,_xlfn.XLOOKUP('PROPUESTA ECONOMICA'!C1045,'PRECIO TOPE POR DEPARTAMENTO'!A:A,'PRECIO TOPE POR DEPARTAMENTO'!AB:AB),IF($D$5='PRECIO TOPE POR DEPARTAMENTO'!$AC$1,_xlfn.XLOOKUP('PROPUESTA ECONOMICA'!C1045,'PRECIO TOPE POR DEPARTAMENTO'!A:A,'PRECIO TOPE POR DEPARTAMENTO'!AC:AC),IF($D$5='PRECIO TOPE POR DEPARTAMENTO'!$AD$1,_xlfn.XLOOKUP('PROPUESTA ECONOMICA'!C1045,'PRECIO TOPE POR DEPARTAMENTO'!A:A,'PRECIO TOPE POR DEPARTAMENTO'!AD:AD),IF($D$5='PRECIO TOPE POR DEPARTAMENTO'!$AE$1,_xlfn.XLOOKUP('PROPUESTA ECONOMICA'!C1045,'PRECIO TOPE POR DEPARTAMENTO'!A:A,'PRECIO TOPE POR DEPARTAMENTO'!AE:AE),IF($D$5='PRECIO TOPE POR DEPARTAMENTO'!$AF$1,_xlfn.XLOOKUP('PROPUESTA ECONOMICA'!C1045,'PRECIO TOPE POR DEPARTAMENTO'!A:A,'PRECIO TOPE POR DEPARTAMENTO'!AF:AF),IF($D$5='PRECIO TOPE POR DEPARTAMENTO'!$AG$1,_xlfn.XLOOKUP('PROPUESTA ECONOMICA'!C1045,'PRECIO TOPE POR DEPARTAMENTO'!A:A,'PRECIO TOPE POR DEPARTAMENTO'!AG:AG),IF($D$5='PRECIO TOPE POR DEPARTAMENTO'!$AH$1,_xlfn.XLOOKUP('PROPUESTA ECONOMICA'!C1045,'PRECIO TOPE POR DEPARTAMENTO'!A:A,'PRECIO TOPE POR DEPARTAMENTO'!AH:AH),IF($D$5='PRECIO TOPE POR DEPARTAMENTO'!$AI$1,_xlfn.XLOOKUP('PROPUESTA ECONOMICA'!C1045,'PRECIO TOPE POR DEPARTAMENTO'!A:A,'PRECIO TOPE POR DEPARTAMENTO'!AI:AI),IF($D$5='PRECIO TOPE POR DEPARTAMENTO'!$AJ$1,_xlfn.XLOOKUP('PROPUESTA ECONOMICA'!C1045,'PRECIO TOPE POR DEPARTAMENTO'!A:A,'PRECIO TOPE POR DEPARTAMENTO'!AJ:AJ),)))))))))))))))))))))))))))))))))</f>
        <v>10907</v>
      </c>
      <c r="G1045" s="133"/>
    </row>
    <row r="1046" spans="1:7" ht="16.5">
      <c r="B1046" s="98">
        <v>1035</v>
      </c>
      <c r="C1046" s="123" t="s">
        <v>1179</v>
      </c>
      <c r="D1046" s="7" t="str">
        <f>+_xlfn.XLOOKUP(C1046,'PRECIO TOPE POR DEPARTAMENTO'!A:A,'PRECIO TOPE POR DEPARTAMENTO'!B:B)</f>
        <v>GUARDAESCOBAS</v>
      </c>
      <c r="E1046" s="11" t="str">
        <f>IF('PRECIO TOPE POR DEPARTAMENTO'!C1036="","",+_xlfn.XLOOKUP(C1046,'PRECIO TOPE POR DEPARTAMENTO'!A:A,'PRECIO TOPE POR DEPARTAMENTO'!C:C))</f>
        <v/>
      </c>
      <c r="F1046" s="132"/>
      <c r="G1046" s="133"/>
    </row>
    <row r="1047" spans="1:7" ht="16.5">
      <c r="B1047" s="98">
        <v>1036</v>
      </c>
      <c r="C1047" s="122" t="s">
        <v>1837</v>
      </c>
      <c r="D1047" s="6" t="str">
        <f>+_xlfn.XLOOKUP(C1047,'PRECIO TOPE POR DEPARTAMENTO'!A:A,'PRECIO TOPE POR DEPARTAMENTO'!B:B)</f>
        <v>GUARDAESCOBA CEDRO 8 CM</v>
      </c>
      <c r="E1047" s="43" t="str">
        <f>IF('PRECIO TOPE POR DEPARTAMENTO'!C1037="","",+_xlfn.XLOOKUP(C1047,'PRECIO TOPE POR DEPARTAMENTO'!A:A,'PRECIO TOPE POR DEPARTAMENTO'!C:C))</f>
        <v>M</v>
      </c>
      <c r="F1047" s="132">
        <f>IF($D$5='PRECIO TOPE POR DEPARTAMENTO'!$D$1,_xlfn.XLOOKUP('PROPUESTA ECONOMICA'!C1047,'PRECIO TOPE POR DEPARTAMENTO'!A:A,'PRECIO TOPE POR DEPARTAMENTO'!D:D),IF($D$5='PRECIO TOPE POR DEPARTAMENTO'!$E$1,_xlfn.XLOOKUP('PROPUESTA ECONOMICA'!C1047,'PRECIO TOPE POR DEPARTAMENTO'!A:A,'PRECIO TOPE POR DEPARTAMENTO'!E:E),IF($D$5='PRECIO TOPE POR DEPARTAMENTO'!$F$1,_xlfn.XLOOKUP('PROPUESTA ECONOMICA'!C1047,'PRECIO TOPE POR DEPARTAMENTO'!A:A,'PRECIO TOPE POR DEPARTAMENTO'!F:F),IF($D$5='PRECIO TOPE POR DEPARTAMENTO'!$G$1,_xlfn.XLOOKUP('PROPUESTA ECONOMICA'!C1047,'PRECIO TOPE POR DEPARTAMENTO'!A:A,'PRECIO TOPE POR DEPARTAMENTO'!G:G),IF($D$5='PRECIO TOPE POR DEPARTAMENTO'!$H$1,_xlfn.XLOOKUP('PROPUESTA ECONOMICA'!C1047,'PRECIO TOPE POR DEPARTAMENTO'!A:A,'PRECIO TOPE POR DEPARTAMENTO'!H:H),IF($D$5='PRECIO TOPE POR DEPARTAMENTO'!$I$1,_xlfn.XLOOKUP('PROPUESTA ECONOMICA'!C1047,'PRECIO TOPE POR DEPARTAMENTO'!A:A,'PRECIO TOPE POR DEPARTAMENTO'!I:I),IF($D$5='PRECIO TOPE POR DEPARTAMENTO'!$J$1,_xlfn.XLOOKUP('PROPUESTA ECONOMICA'!C1047,'PRECIO TOPE POR DEPARTAMENTO'!A:A,'PRECIO TOPE POR DEPARTAMENTO'!J:J),IF($D$5='PRECIO TOPE POR DEPARTAMENTO'!$K$1,_xlfn.XLOOKUP('PROPUESTA ECONOMICA'!C1047,'PRECIO TOPE POR DEPARTAMENTO'!A:A,'PRECIO TOPE POR DEPARTAMENTO'!K:K),IF($D$5='PRECIO TOPE POR DEPARTAMENTO'!$L$1,_xlfn.XLOOKUP('PROPUESTA ECONOMICA'!C1047,'PRECIO TOPE POR DEPARTAMENTO'!A:A,'PRECIO TOPE POR DEPARTAMENTO'!L:L),IF($D$5='PRECIO TOPE POR DEPARTAMENTO'!$M$1,_xlfn.XLOOKUP('PROPUESTA ECONOMICA'!C1047,'PRECIO TOPE POR DEPARTAMENTO'!A:A,'PRECIO TOPE POR DEPARTAMENTO'!M:M),IF($D$5='PRECIO TOPE POR DEPARTAMENTO'!$N$1,_xlfn.XLOOKUP('PROPUESTA ECONOMICA'!C1047,'PRECIO TOPE POR DEPARTAMENTO'!A:A,'PRECIO TOPE POR DEPARTAMENTO'!N:N),IF($D$5='PRECIO TOPE POR DEPARTAMENTO'!$O$1,_xlfn.XLOOKUP('PROPUESTA ECONOMICA'!C1047,'PRECIO TOPE POR DEPARTAMENTO'!A:A,'PRECIO TOPE POR DEPARTAMENTO'!O:O),IF($D$5='PRECIO TOPE POR DEPARTAMENTO'!$P$1,_xlfn.XLOOKUP('PROPUESTA ECONOMICA'!C1047,'PRECIO TOPE POR DEPARTAMENTO'!A:A,'PRECIO TOPE POR DEPARTAMENTO'!P:P),IF($D$5='PRECIO TOPE POR DEPARTAMENTO'!$Q$1,_xlfn.XLOOKUP('PROPUESTA ECONOMICA'!C1047,'PRECIO TOPE POR DEPARTAMENTO'!A:A,'PRECIO TOPE POR DEPARTAMENTO'!Q:Q),IF($D$5='PRECIO TOPE POR DEPARTAMENTO'!$R$1,_xlfn.XLOOKUP('PROPUESTA ECONOMICA'!C1047,'PRECIO TOPE POR DEPARTAMENTO'!A:A,'PRECIO TOPE POR DEPARTAMENTO'!R:R),IF($D$5='PRECIO TOPE POR DEPARTAMENTO'!$S$1,_xlfn.XLOOKUP('PROPUESTA ECONOMICA'!C1047,'PRECIO TOPE POR DEPARTAMENTO'!A:A,'PRECIO TOPE POR DEPARTAMENTO'!S:S),IF($D$5='PRECIO TOPE POR DEPARTAMENTO'!$T$1,_xlfn.XLOOKUP('PROPUESTA ECONOMICA'!C1047,'PRECIO TOPE POR DEPARTAMENTO'!A:A,'PRECIO TOPE POR DEPARTAMENTO'!T:T),IF($D$5='PRECIO TOPE POR DEPARTAMENTO'!$U$1,_xlfn.XLOOKUP('PROPUESTA ECONOMICA'!C1047,'PRECIO TOPE POR DEPARTAMENTO'!A:A,'PRECIO TOPE POR DEPARTAMENTO'!U:U),IF($D$5='PRECIO TOPE POR DEPARTAMENTO'!$V$1,_xlfn.XLOOKUP('PROPUESTA ECONOMICA'!C1047,'PRECIO TOPE POR DEPARTAMENTO'!A:A,'PRECIO TOPE POR DEPARTAMENTO'!V:V),IF($D$5='PRECIO TOPE POR DEPARTAMENTO'!$W$1,_xlfn.XLOOKUP('PROPUESTA ECONOMICA'!C1047,'PRECIO TOPE POR DEPARTAMENTO'!A:A,'PRECIO TOPE POR DEPARTAMENTO'!W:W),IF($D$5='PRECIO TOPE POR DEPARTAMENTO'!$X$1,_xlfn.XLOOKUP('PROPUESTA ECONOMICA'!C1047,'PRECIO TOPE POR DEPARTAMENTO'!A:A,'PRECIO TOPE POR DEPARTAMENTO'!X:X),IF($D$5='PRECIO TOPE POR DEPARTAMENTO'!$Y$1,_xlfn.XLOOKUP('PROPUESTA ECONOMICA'!C1047,'PRECIO TOPE POR DEPARTAMENTO'!A:A,'PRECIO TOPE POR DEPARTAMENTO'!Y:Y),IF($D$5='PRECIO TOPE POR DEPARTAMENTO'!$Z$1,_xlfn.XLOOKUP('PROPUESTA ECONOMICA'!C1047,'PRECIO TOPE POR DEPARTAMENTO'!A:A,'PRECIO TOPE POR DEPARTAMENTO'!Z:Z),IF($D$5='PRECIO TOPE POR DEPARTAMENTO'!$AA$1,_xlfn.XLOOKUP('PROPUESTA ECONOMICA'!C1047,'PRECIO TOPE POR DEPARTAMENTO'!A:A,'PRECIO TOPE POR DEPARTAMENTO'!AA:AA),IF($D$5='PRECIO TOPE POR DEPARTAMENTO'!$AB$1,_xlfn.XLOOKUP('PROPUESTA ECONOMICA'!C1047,'PRECIO TOPE POR DEPARTAMENTO'!A:A,'PRECIO TOPE POR DEPARTAMENTO'!AB:AB),IF($D$5='PRECIO TOPE POR DEPARTAMENTO'!$AC$1,_xlfn.XLOOKUP('PROPUESTA ECONOMICA'!C1047,'PRECIO TOPE POR DEPARTAMENTO'!A:A,'PRECIO TOPE POR DEPARTAMENTO'!AC:AC),IF($D$5='PRECIO TOPE POR DEPARTAMENTO'!$AD$1,_xlfn.XLOOKUP('PROPUESTA ECONOMICA'!C1047,'PRECIO TOPE POR DEPARTAMENTO'!A:A,'PRECIO TOPE POR DEPARTAMENTO'!AD:AD),IF($D$5='PRECIO TOPE POR DEPARTAMENTO'!$AE$1,_xlfn.XLOOKUP('PROPUESTA ECONOMICA'!C1047,'PRECIO TOPE POR DEPARTAMENTO'!A:A,'PRECIO TOPE POR DEPARTAMENTO'!AE:AE),IF($D$5='PRECIO TOPE POR DEPARTAMENTO'!$AF$1,_xlfn.XLOOKUP('PROPUESTA ECONOMICA'!C1047,'PRECIO TOPE POR DEPARTAMENTO'!A:A,'PRECIO TOPE POR DEPARTAMENTO'!AF:AF),IF($D$5='PRECIO TOPE POR DEPARTAMENTO'!$AG$1,_xlfn.XLOOKUP('PROPUESTA ECONOMICA'!C1047,'PRECIO TOPE POR DEPARTAMENTO'!A:A,'PRECIO TOPE POR DEPARTAMENTO'!AG:AG),IF($D$5='PRECIO TOPE POR DEPARTAMENTO'!$AH$1,_xlfn.XLOOKUP('PROPUESTA ECONOMICA'!C1047,'PRECIO TOPE POR DEPARTAMENTO'!A:A,'PRECIO TOPE POR DEPARTAMENTO'!AH:AH),IF($D$5='PRECIO TOPE POR DEPARTAMENTO'!$AI$1,_xlfn.XLOOKUP('PROPUESTA ECONOMICA'!C1047,'PRECIO TOPE POR DEPARTAMENTO'!A:A,'PRECIO TOPE POR DEPARTAMENTO'!AI:AI),IF($D$5='PRECIO TOPE POR DEPARTAMENTO'!$AJ$1,_xlfn.XLOOKUP('PROPUESTA ECONOMICA'!C1047,'PRECIO TOPE POR DEPARTAMENTO'!A:A,'PRECIO TOPE POR DEPARTAMENTO'!AJ:AJ),)))))))))))))))))))))))))))))))))</f>
        <v>35512</v>
      </c>
      <c r="G1047" s="133"/>
    </row>
    <row r="1048" spans="1:7" ht="16.5">
      <c r="B1048" s="98">
        <v>1037</v>
      </c>
      <c r="C1048" s="122" t="s">
        <v>1838</v>
      </c>
      <c r="D1048" s="6" t="str">
        <f>+_xlfn.XLOOKUP(C1048,'PRECIO TOPE POR DEPARTAMENTO'!A:A,'PRECIO TOPE POR DEPARTAMENTO'!B:B)</f>
        <v>GUARDAESCOBA EN CEMENTO MORTERO 1:4</v>
      </c>
      <c r="E1048" s="43" t="str">
        <f>IF('PRECIO TOPE POR DEPARTAMENTO'!C1038="","",+_xlfn.XLOOKUP(C1048,'PRECIO TOPE POR DEPARTAMENTO'!A:A,'PRECIO TOPE POR DEPARTAMENTO'!C:C))</f>
        <v>M</v>
      </c>
      <c r="F1048" s="132">
        <f>IF($D$5='PRECIO TOPE POR DEPARTAMENTO'!$D$1,_xlfn.XLOOKUP('PROPUESTA ECONOMICA'!C1048,'PRECIO TOPE POR DEPARTAMENTO'!A:A,'PRECIO TOPE POR DEPARTAMENTO'!D:D),IF($D$5='PRECIO TOPE POR DEPARTAMENTO'!$E$1,_xlfn.XLOOKUP('PROPUESTA ECONOMICA'!C1048,'PRECIO TOPE POR DEPARTAMENTO'!A:A,'PRECIO TOPE POR DEPARTAMENTO'!E:E),IF($D$5='PRECIO TOPE POR DEPARTAMENTO'!$F$1,_xlfn.XLOOKUP('PROPUESTA ECONOMICA'!C1048,'PRECIO TOPE POR DEPARTAMENTO'!A:A,'PRECIO TOPE POR DEPARTAMENTO'!F:F),IF($D$5='PRECIO TOPE POR DEPARTAMENTO'!$G$1,_xlfn.XLOOKUP('PROPUESTA ECONOMICA'!C1048,'PRECIO TOPE POR DEPARTAMENTO'!A:A,'PRECIO TOPE POR DEPARTAMENTO'!G:G),IF($D$5='PRECIO TOPE POR DEPARTAMENTO'!$H$1,_xlfn.XLOOKUP('PROPUESTA ECONOMICA'!C1048,'PRECIO TOPE POR DEPARTAMENTO'!A:A,'PRECIO TOPE POR DEPARTAMENTO'!H:H),IF($D$5='PRECIO TOPE POR DEPARTAMENTO'!$I$1,_xlfn.XLOOKUP('PROPUESTA ECONOMICA'!C1048,'PRECIO TOPE POR DEPARTAMENTO'!A:A,'PRECIO TOPE POR DEPARTAMENTO'!I:I),IF($D$5='PRECIO TOPE POR DEPARTAMENTO'!$J$1,_xlfn.XLOOKUP('PROPUESTA ECONOMICA'!C1048,'PRECIO TOPE POR DEPARTAMENTO'!A:A,'PRECIO TOPE POR DEPARTAMENTO'!J:J),IF($D$5='PRECIO TOPE POR DEPARTAMENTO'!$K$1,_xlfn.XLOOKUP('PROPUESTA ECONOMICA'!C1048,'PRECIO TOPE POR DEPARTAMENTO'!A:A,'PRECIO TOPE POR DEPARTAMENTO'!K:K),IF($D$5='PRECIO TOPE POR DEPARTAMENTO'!$L$1,_xlfn.XLOOKUP('PROPUESTA ECONOMICA'!C1048,'PRECIO TOPE POR DEPARTAMENTO'!A:A,'PRECIO TOPE POR DEPARTAMENTO'!L:L),IF($D$5='PRECIO TOPE POR DEPARTAMENTO'!$M$1,_xlfn.XLOOKUP('PROPUESTA ECONOMICA'!C1048,'PRECIO TOPE POR DEPARTAMENTO'!A:A,'PRECIO TOPE POR DEPARTAMENTO'!M:M),IF($D$5='PRECIO TOPE POR DEPARTAMENTO'!$N$1,_xlfn.XLOOKUP('PROPUESTA ECONOMICA'!C1048,'PRECIO TOPE POR DEPARTAMENTO'!A:A,'PRECIO TOPE POR DEPARTAMENTO'!N:N),IF($D$5='PRECIO TOPE POR DEPARTAMENTO'!$O$1,_xlfn.XLOOKUP('PROPUESTA ECONOMICA'!C1048,'PRECIO TOPE POR DEPARTAMENTO'!A:A,'PRECIO TOPE POR DEPARTAMENTO'!O:O),IF($D$5='PRECIO TOPE POR DEPARTAMENTO'!$P$1,_xlfn.XLOOKUP('PROPUESTA ECONOMICA'!C1048,'PRECIO TOPE POR DEPARTAMENTO'!A:A,'PRECIO TOPE POR DEPARTAMENTO'!P:P),IF($D$5='PRECIO TOPE POR DEPARTAMENTO'!$Q$1,_xlfn.XLOOKUP('PROPUESTA ECONOMICA'!C1048,'PRECIO TOPE POR DEPARTAMENTO'!A:A,'PRECIO TOPE POR DEPARTAMENTO'!Q:Q),IF($D$5='PRECIO TOPE POR DEPARTAMENTO'!$R$1,_xlfn.XLOOKUP('PROPUESTA ECONOMICA'!C1048,'PRECIO TOPE POR DEPARTAMENTO'!A:A,'PRECIO TOPE POR DEPARTAMENTO'!R:R),IF($D$5='PRECIO TOPE POR DEPARTAMENTO'!$S$1,_xlfn.XLOOKUP('PROPUESTA ECONOMICA'!C1048,'PRECIO TOPE POR DEPARTAMENTO'!A:A,'PRECIO TOPE POR DEPARTAMENTO'!S:S),IF($D$5='PRECIO TOPE POR DEPARTAMENTO'!$T$1,_xlfn.XLOOKUP('PROPUESTA ECONOMICA'!C1048,'PRECIO TOPE POR DEPARTAMENTO'!A:A,'PRECIO TOPE POR DEPARTAMENTO'!T:T),IF($D$5='PRECIO TOPE POR DEPARTAMENTO'!$U$1,_xlfn.XLOOKUP('PROPUESTA ECONOMICA'!C1048,'PRECIO TOPE POR DEPARTAMENTO'!A:A,'PRECIO TOPE POR DEPARTAMENTO'!U:U),IF($D$5='PRECIO TOPE POR DEPARTAMENTO'!$V$1,_xlfn.XLOOKUP('PROPUESTA ECONOMICA'!C1048,'PRECIO TOPE POR DEPARTAMENTO'!A:A,'PRECIO TOPE POR DEPARTAMENTO'!V:V),IF($D$5='PRECIO TOPE POR DEPARTAMENTO'!$W$1,_xlfn.XLOOKUP('PROPUESTA ECONOMICA'!C1048,'PRECIO TOPE POR DEPARTAMENTO'!A:A,'PRECIO TOPE POR DEPARTAMENTO'!W:W),IF($D$5='PRECIO TOPE POR DEPARTAMENTO'!$X$1,_xlfn.XLOOKUP('PROPUESTA ECONOMICA'!C1048,'PRECIO TOPE POR DEPARTAMENTO'!A:A,'PRECIO TOPE POR DEPARTAMENTO'!X:X),IF($D$5='PRECIO TOPE POR DEPARTAMENTO'!$Y$1,_xlfn.XLOOKUP('PROPUESTA ECONOMICA'!C1048,'PRECIO TOPE POR DEPARTAMENTO'!A:A,'PRECIO TOPE POR DEPARTAMENTO'!Y:Y),IF($D$5='PRECIO TOPE POR DEPARTAMENTO'!$Z$1,_xlfn.XLOOKUP('PROPUESTA ECONOMICA'!C1048,'PRECIO TOPE POR DEPARTAMENTO'!A:A,'PRECIO TOPE POR DEPARTAMENTO'!Z:Z),IF($D$5='PRECIO TOPE POR DEPARTAMENTO'!$AA$1,_xlfn.XLOOKUP('PROPUESTA ECONOMICA'!C1048,'PRECIO TOPE POR DEPARTAMENTO'!A:A,'PRECIO TOPE POR DEPARTAMENTO'!AA:AA),IF($D$5='PRECIO TOPE POR DEPARTAMENTO'!$AB$1,_xlfn.XLOOKUP('PROPUESTA ECONOMICA'!C1048,'PRECIO TOPE POR DEPARTAMENTO'!A:A,'PRECIO TOPE POR DEPARTAMENTO'!AB:AB),IF($D$5='PRECIO TOPE POR DEPARTAMENTO'!$AC$1,_xlfn.XLOOKUP('PROPUESTA ECONOMICA'!C1048,'PRECIO TOPE POR DEPARTAMENTO'!A:A,'PRECIO TOPE POR DEPARTAMENTO'!AC:AC),IF($D$5='PRECIO TOPE POR DEPARTAMENTO'!$AD$1,_xlfn.XLOOKUP('PROPUESTA ECONOMICA'!C1048,'PRECIO TOPE POR DEPARTAMENTO'!A:A,'PRECIO TOPE POR DEPARTAMENTO'!AD:AD),IF($D$5='PRECIO TOPE POR DEPARTAMENTO'!$AE$1,_xlfn.XLOOKUP('PROPUESTA ECONOMICA'!C1048,'PRECIO TOPE POR DEPARTAMENTO'!A:A,'PRECIO TOPE POR DEPARTAMENTO'!AE:AE),IF($D$5='PRECIO TOPE POR DEPARTAMENTO'!$AF$1,_xlfn.XLOOKUP('PROPUESTA ECONOMICA'!C1048,'PRECIO TOPE POR DEPARTAMENTO'!A:A,'PRECIO TOPE POR DEPARTAMENTO'!AF:AF),IF($D$5='PRECIO TOPE POR DEPARTAMENTO'!$AG$1,_xlfn.XLOOKUP('PROPUESTA ECONOMICA'!C1048,'PRECIO TOPE POR DEPARTAMENTO'!A:A,'PRECIO TOPE POR DEPARTAMENTO'!AG:AG),IF($D$5='PRECIO TOPE POR DEPARTAMENTO'!$AH$1,_xlfn.XLOOKUP('PROPUESTA ECONOMICA'!C1048,'PRECIO TOPE POR DEPARTAMENTO'!A:A,'PRECIO TOPE POR DEPARTAMENTO'!AH:AH),IF($D$5='PRECIO TOPE POR DEPARTAMENTO'!$AI$1,_xlfn.XLOOKUP('PROPUESTA ECONOMICA'!C1048,'PRECIO TOPE POR DEPARTAMENTO'!A:A,'PRECIO TOPE POR DEPARTAMENTO'!AI:AI),IF($D$5='PRECIO TOPE POR DEPARTAMENTO'!$AJ$1,_xlfn.XLOOKUP('PROPUESTA ECONOMICA'!C1048,'PRECIO TOPE POR DEPARTAMENTO'!A:A,'PRECIO TOPE POR DEPARTAMENTO'!AJ:AJ),)))))))))))))))))))))))))))))))))</f>
        <v>9822</v>
      </c>
      <c r="G1048" s="133"/>
    </row>
    <row r="1049" spans="1:7" ht="16.5">
      <c r="B1049" s="98">
        <v>1038</v>
      </c>
      <c r="C1049" s="122" t="s">
        <v>1181</v>
      </c>
      <c r="D1049" s="6" t="str">
        <f>+_xlfn.XLOOKUP(C1049,'PRECIO TOPE POR DEPARTAMENTO'!A:A,'PRECIO TOPE POR DEPARTAMENTO'!B:B)</f>
        <v>GUARDAESCOBA EN GRANITO DE MARMOL VIBROPRENSADO BH H = 0.065</v>
      </c>
      <c r="E1049" s="43" t="str">
        <f>IF('PRECIO TOPE POR DEPARTAMENTO'!C1039="","",+_xlfn.XLOOKUP(C1049,'PRECIO TOPE POR DEPARTAMENTO'!A:A,'PRECIO TOPE POR DEPARTAMENTO'!C:C))</f>
        <v>M</v>
      </c>
      <c r="F1049" s="132">
        <f>IF($D$5='PRECIO TOPE POR DEPARTAMENTO'!$D$1,_xlfn.XLOOKUP('PROPUESTA ECONOMICA'!C1049,'PRECIO TOPE POR DEPARTAMENTO'!A:A,'PRECIO TOPE POR DEPARTAMENTO'!D:D),IF($D$5='PRECIO TOPE POR DEPARTAMENTO'!$E$1,_xlfn.XLOOKUP('PROPUESTA ECONOMICA'!C1049,'PRECIO TOPE POR DEPARTAMENTO'!A:A,'PRECIO TOPE POR DEPARTAMENTO'!E:E),IF($D$5='PRECIO TOPE POR DEPARTAMENTO'!$F$1,_xlfn.XLOOKUP('PROPUESTA ECONOMICA'!C1049,'PRECIO TOPE POR DEPARTAMENTO'!A:A,'PRECIO TOPE POR DEPARTAMENTO'!F:F),IF($D$5='PRECIO TOPE POR DEPARTAMENTO'!$G$1,_xlfn.XLOOKUP('PROPUESTA ECONOMICA'!C1049,'PRECIO TOPE POR DEPARTAMENTO'!A:A,'PRECIO TOPE POR DEPARTAMENTO'!G:G),IF($D$5='PRECIO TOPE POR DEPARTAMENTO'!$H$1,_xlfn.XLOOKUP('PROPUESTA ECONOMICA'!C1049,'PRECIO TOPE POR DEPARTAMENTO'!A:A,'PRECIO TOPE POR DEPARTAMENTO'!H:H),IF($D$5='PRECIO TOPE POR DEPARTAMENTO'!$I$1,_xlfn.XLOOKUP('PROPUESTA ECONOMICA'!C1049,'PRECIO TOPE POR DEPARTAMENTO'!A:A,'PRECIO TOPE POR DEPARTAMENTO'!I:I),IF($D$5='PRECIO TOPE POR DEPARTAMENTO'!$J$1,_xlfn.XLOOKUP('PROPUESTA ECONOMICA'!C1049,'PRECIO TOPE POR DEPARTAMENTO'!A:A,'PRECIO TOPE POR DEPARTAMENTO'!J:J),IF($D$5='PRECIO TOPE POR DEPARTAMENTO'!$K$1,_xlfn.XLOOKUP('PROPUESTA ECONOMICA'!C1049,'PRECIO TOPE POR DEPARTAMENTO'!A:A,'PRECIO TOPE POR DEPARTAMENTO'!K:K),IF($D$5='PRECIO TOPE POR DEPARTAMENTO'!$L$1,_xlfn.XLOOKUP('PROPUESTA ECONOMICA'!C1049,'PRECIO TOPE POR DEPARTAMENTO'!A:A,'PRECIO TOPE POR DEPARTAMENTO'!L:L),IF($D$5='PRECIO TOPE POR DEPARTAMENTO'!$M$1,_xlfn.XLOOKUP('PROPUESTA ECONOMICA'!C1049,'PRECIO TOPE POR DEPARTAMENTO'!A:A,'PRECIO TOPE POR DEPARTAMENTO'!M:M),IF($D$5='PRECIO TOPE POR DEPARTAMENTO'!$N$1,_xlfn.XLOOKUP('PROPUESTA ECONOMICA'!C1049,'PRECIO TOPE POR DEPARTAMENTO'!A:A,'PRECIO TOPE POR DEPARTAMENTO'!N:N),IF($D$5='PRECIO TOPE POR DEPARTAMENTO'!$O$1,_xlfn.XLOOKUP('PROPUESTA ECONOMICA'!C1049,'PRECIO TOPE POR DEPARTAMENTO'!A:A,'PRECIO TOPE POR DEPARTAMENTO'!O:O),IF($D$5='PRECIO TOPE POR DEPARTAMENTO'!$P$1,_xlfn.XLOOKUP('PROPUESTA ECONOMICA'!C1049,'PRECIO TOPE POR DEPARTAMENTO'!A:A,'PRECIO TOPE POR DEPARTAMENTO'!P:P),IF($D$5='PRECIO TOPE POR DEPARTAMENTO'!$Q$1,_xlfn.XLOOKUP('PROPUESTA ECONOMICA'!C1049,'PRECIO TOPE POR DEPARTAMENTO'!A:A,'PRECIO TOPE POR DEPARTAMENTO'!Q:Q),IF($D$5='PRECIO TOPE POR DEPARTAMENTO'!$R$1,_xlfn.XLOOKUP('PROPUESTA ECONOMICA'!C1049,'PRECIO TOPE POR DEPARTAMENTO'!A:A,'PRECIO TOPE POR DEPARTAMENTO'!R:R),IF($D$5='PRECIO TOPE POR DEPARTAMENTO'!$S$1,_xlfn.XLOOKUP('PROPUESTA ECONOMICA'!C1049,'PRECIO TOPE POR DEPARTAMENTO'!A:A,'PRECIO TOPE POR DEPARTAMENTO'!S:S),IF($D$5='PRECIO TOPE POR DEPARTAMENTO'!$T$1,_xlfn.XLOOKUP('PROPUESTA ECONOMICA'!C1049,'PRECIO TOPE POR DEPARTAMENTO'!A:A,'PRECIO TOPE POR DEPARTAMENTO'!T:T),IF($D$5='PRECIO TOPE POR DEPARTAMENTO'!$U$1,_xlfn.XLOOKUP('PROPUESTA ECONOMICA'!C1049,'PRECIO TOPE POR DEPARTAMENTO'!A:A,'PRECIO TOPE POR DEPARTAMENTO'!U:U),IF($D$5='PRECIO TOPE POR DEPARTAMENTO'!$V$1,_xlfn.XLOOKUP('PROPUESTA ECONOMICA'!C1049,'PRECIO TOPE POR DEPARTAMENTO'!A:A,'PRECIO TOPE POR DEPARTAMENTO'!V:V),IF($D$5='PRECIO TOPE POR DEPARTAMENTO'!$W$1,_xlfn.XLOOKUP('PROPUESTA ECONOMICA'!C1049,'PRECIO TOPE POR DEPARTAMENTO'!A:A,'PRECIO TOPE POR DEPARTAMENTO'!W:W),IF($D$5='PRECIO TOPE POR DEPARTAMENTO'!$X$1,_xlfn.XLOOKUP('PROPUESTA ECONOMICA'!C1049,'PRECIO TOPE POR DEPARTAMENTO'!A:A,'PRECIO TOPE POR DEPARTAMENTO'!X:X),IF($D$5='PRECIO TOPE POR DEPARTAMENTO'!$Y$1,_xlfn.XLOOKUP('PROPUESTA ECONOMICA'!C1049,'PRECIO TOPE POR DEPARTAMENTO'!A:A,'PRECIO TOPE POR DEPARTAMENTO'!Y:Y),IF($D$5='PRECIO TOPE POR DEPARTAMENTO'!$Z$1,_xlfn.XLOOKUP('PROPUESTA ECONOMICA'!C1049,'PRECIO TOPE POR DEPARTAMENTO'!A:A,'PRECIO TOPE POR DEPARTAMENTO'!Z:Z),IF($D$5='PRECIO TOPE POR DEPARTAMENTO'!$AA$1,_xlfn.XLOOKUP('PROPUESTA ECONOMICA'!C1049,'PRECIO TOPE POR DEPARTAMENTO'!A:A,'PRECIO TOPE POR DEPARTAMENTO'!AA:AA),IF($D$5='PRECIO TOPE POR DEPARTAMENTO'!$AB$1,_xlfn.XLOOKUP('PROPUESTA ECONOMICA'!C1049,'PRECIO TOPE POR DEPARTAMENTO'!A:A,'PRECIO TOPE POR DEPARTAMENTO'!AB:AB),IF($D$5='PRECIO TOPE POR DEPARTAMENTO'!$AC$1,_xlfn.XLOOKUP('PROPUESTA ECONOMICA'!C1049,'PRECIO TOPE POR DEPARTAMENTO'!A:A,'PRECIO TOPE POR DEPARTAMENTO'!AC:AC),IF($D$5='PRECIO TOPE POR DEPARTAMENTO'!$AD$1,_xlfn.XLOOKUP('PROPUESTA ECONOMICA'!C1049,'PRECIO TOPE POR DEPARTAMENTO'!A:A,'PRECIO TOPE POR DEPARTAMENTO'!AD:AD),IF($D$5='PRECIO TOPE POR DEPARTAMENTO'!$AE$1,_xlfn.XLOOKUP('PROPUESTA ECONOMICA'!C1049,'PRECIO TOPE POR DEPARTAMENTO'!A:A,'PRECIO TOPE POR DEPARTAMENTO'!AE:AE),IF($D$5='PRECIO TOPE POR DEPARTAMENTO'!$AF$1,_xlfn.XLOOKUP('PROPUESTA ECONOMICA'!C1049,'PRECIO TOPE POR DEPARTAMENTO'!A:A,'PRECIO TOPE POR DEPARTAMENTO'!AF:AF),IF($D$5='PRECIO TOPE POR DEPARTAMENTO'!$AG$1,_xlfn.XLOOKUP('PROPUESTA ECONOMICA'!C1049,'PRECIO TOPE POR DEPARTAMENTO'!A:A,'PRECIO TOPE POR DEPARTAMENTO'!AG:AG),IF($D$5='PRECIO TOPE POR DEPARTAMENTO'!$AH$1,_xlfn.XLOOKUP('PROPUESTA ECONOMICA'!C1049,'PRECIO TOPE POR DEPARTAMENTO'!A:A,'PRECIO TOPE POR DEPARTAMENTO'!AH:AH),IF($D$5='PRECIO TOPE POR DEPARTAMENTO'!$AI$1,_xlfn.XLOOKUP('PROPUESTA ECONOMICA'!C1049,'PRECIO TOPE POR DEPARTAMENTO'!A:A,'PRECIO TOPE POR DEPARTAMENTO'!AI:AI),IF($D$5='PRECIO TOPE POR DEPARTAMENTO'!$AJ$1,_xlfn.XLOOKUP('PROPUESTA ECONOMICA'!C1049,'PRECIO TOPE POR DEPARTAMENTO'!A:A,'PRECIO TOPE POR DEPARTAMENTO'!AJ:AJ),)))))))))))))))))))))))))))))))))</f>
        <v>27767</v>
      </c>
      <c r="G1049" s="133"/>
    </row>
    <row r="1050" spans="1:7" ht="16.5">
      <c r="B1050" s="98">
        <v>1039</v>
      </c>
      <c r="C1050" s="122" t="s">
        <v>1183</v>
      </c>
      <c r="D1050" s="6" t="str">
        <f>+_xlfn.XLOOKUP(C1050,'PRECIO TOPE POR DEPARTAMENTO'!A:A,'PRECIO TOPE POR DEPARTAMENTO'!B:B)</f>
        <v>GUARDAESCOBA EN GRAVILLA LAVADA</v>
      </c>
      <c r="E1050" s="43" t="str">
        <f>IF('PRECIO TOPE POR DEPARTAMENTO'!C1040="","",+_xlfn.XLOOKUP(C1050,'PRECIO TOPE POR DEPARTAMENTO'!A:A,'PRECIO TOPE POR DEPARTAMENTO'!C:C))</f>
        <v>M</v>
      </c>
      <c r="F1050" s="132"/>
      <c r="G1050" s="133"/>
    </row>
    <row r="1051" spans="1:7" ht="16.5">
      <c r="B1051" s="98">
        <v>1040</v>
      </c>
      <c r="C1051" s="122" t="s">
        <v>1185</v>
      </c>
      <c r="D1051" s="6" t="str">
        <f>+_xlfn.XLOOKUP(C1051,'PRECIO TOPE POR DEPARTAMENTO'!A:A,'PRECIO TOPE POR DEPARTAMENTO'!B:B)</f>
        <v>GUARDAESCOBA EN PISOPACK</v>
      </c>
      <c r="E1051" s="43" t="str">
        <f>IF('PRECIO TOPE POR DEPARTAMENTO'!C1041="","",+_xlfn.XLOOKUP(C1051,'PRECIO TOPE POR DEPARTAMENTO'!A:A,'PRECIO TOPE POR DEPARTAMENTO'!C:C))</f>
        <v>M</v>
      </c>
      <c r="F1051" s="132">
        <f>IF($D$5='PRECIO TOPE POR DEPARTAMENTO'!$D$1,_xlfn.XLOOKUP('PROPUESTA ECONOMICA'!C1051,'PRECIO TOPE POR DEPARTAMENTO'!A:A,'PRECIO TOPE POR DEPARTAMENTO'!D:D),IF($D$5='PRECIO TOPE POR DEPARTAMENTO'!$E$1,_xlfn.XLOOKUP('PROPUESTA ECONOMICA'!C1051,'PRECIO TOPE POR DEPARTAMENTO'!A:A,'PRECIO TOPE POR DEPARTAMENTO'!E:E),IF($D$5='PRECIO TOPE POR DEPARTAMENTO'!$F$1,_xlfn.XLOOKUP('PROPUESTA ECONOMICA'!C1051,'PRECIO TOPE POR DEPARTAMENTO'!A:A,'PRECIO TOPE POR DEPARTAMENTO'!F:F),IF($D$5='PRECIO TOPE POR DEPARTAMENTO'!$G$1,_xlfn.XLOOKUP('PROPUESTA ECONOMICA'!C1051,'PRECIO TOPE POR DEPARTAMENTO'!A:A,'PRECIO TOPE POR DEPARTAMENTO'!G:G),IF($D$5='PRECIO TOPE POR DEPARTAMENTO'!$H$1,_xlfn.XLOOKUP('PROPUESTA ECONOMICA'!C1051,'PRECIO TOPE POR DEPARTAMENTO'!A:A,'PRECIO TOPE POR DEPARTAMENTO'!H:H),IF($D$5='PRECIO TOPE POR DEPARTAMENTO'!$I$1,_xlfn.XLOOKUP('PROPUESTA ECONOMICA'!C1051,'PRECIO TOPE POR DEPARTAMENTO'!A:A,'PRECIO TOPE POR DEPARTAMENTO'!I:I),IF($D$5='PRECIO TOPE POR DEPARTAMENTO'!$J$1,_xlfn.XLOOKUP('PROPUESTA ECONOMICA'!C1051,'PRECIO TOPE POR DEPARTAMENTO'!A:A,'PRECIO TOPE POR DEPARTAMENTO'!J:J),IF($D$5='PRECIO TOPE POR DEPARTAMENTO'!$K$1,_xlfn.XLOOKUP('PROPUESTA ECONOMICA'!C1051,'PRECIO TOPE POR DEPARTAMENTO'!A:A,'PRECIO TOPE POR DEPARTAMENTO'!K:K),IF($D$5='PRECIO TOPE POR DEPARTAMENTO'!$L$1,_xlfn.XLOOKUP('PROPUESTA ECONOMICA'!C1051,'PRECIO TOPE POR DEPARTAMENTO'!A:A,'PRECIO TOPE POR DEPARTAMENTO'!L:L),IF($D$5='PRECIO TOPE POR DEPARTAMENTO'!$M$1,_xlfn.XLOOKUP('PROPUESTA ECONOMICA'!C1051,'PRECIO TOPE POR DEPARTAMENTO'!A:A,'PRECIO TOPE POR DEPARTAMENTO'!M:M),IF($D$5='PRECIO TOPE POR DEPARTAMENTO'!$N$1,_xlfn.XLOOKUP('PROPUESTA ECONOMICA'!C1051,'PRECIO TOPE POR DEPARTAMENTO'!A:A,'PRECIO TOPE POR DEPARTAMENTO'!N:N),IF($D$5='PRECIO TOPE POR DEPARTAMENTO'!$O$1,_xlfn.XLOOKUP('PROPUESTA ECONOMICA'!C1051,'PRECIO TOPE POR DEPARTAMENTO'!A:A,'PRECIO TOPE POR DEPARTAMENTO'!O:O),IF($D$5='PRECIO TOPE POR DEPARTAMENTO'!$P$1,_xlfn.XLOOKUP('PROPUESTA ECONOMICA'!C1051,'PRECIO TOPE POR DEPARTAMENTO'!A:A,'PRECIO TOPE POR DEPARTAMENTO'!P:P),IF($D$5='PRECIO TOPE POR DEPARTAMENTO'!$Q$1,_xlfn.XLOOKUP('PROPUESTA ECONOMICA'!C1051,'PRECIO TOPE POR DEPARTAMENTO'!A:A,'PRECIO TOPE POR DEPARTAMENTO'!Q:Q),IF($D$5='PRECIO TOPE POR DEPARTAMENTO'!$R$1,_xlfn.XLOOKUP('PROPUESTA ECONOMICA'!C1051,'PRECIO TOPE POR DEPARTAMENTO'!A:A,'PRECIO TOPE POR DEPARTAMENTO'!R:R),IF($D$5='PRECIO TOPE POR DEPARTAMENTO'!$S$1,_xlfn.XLOOKUP('PROPUESTA ECONOMICA'!C1051,'PRECIO TOPE POR DEPARTAMENTO'!A:A,'PRECIO TOPE POR DEPARTAMENTO'!S:S),IF($D$5='PRECIO TOPE POR DEPARTAMENTO'!$T$1,_xlfn.XLOOKUP('PROPUESTA ECONOMICA'!C1051,'PRECIO TOPE POR DEPARTAMENTO'!A:A,'PRECIO TOPE POR DEPARTAMENTO'!T:T),IF($D$5='PRECIO TOPE POR DEPARTAMENTO'!$U$1,_xlfn.XLOOKUP('PROPUESTA ECONOMICA'!C1051,'PRECIO TOPE POR DEPARTAMENTO'!A:A,'PRECIO TOPE POR DEPARTAMENTO'!U:U),IF($D$5='PRECIO TOPE POR DEPARTAMENTO'!$V$1,_xlfn.XLOOKUP('PROPUESTA ECONOMICA'!C1051,'PRECIO TOPE POR DEPARTAMENTO'!A:A,'PRECIO TOPE POR DEPARTAMENTO'!V:V),IF($D$5='PRECIO TOPE POR DEPARTAMENTO'!$W$1,_xlfn.XLOOKUP('PROPUESTA ECONOMICA'!C1051,'PRECIO TOPE POR DEPARTAMENTO'!A:A,'PRECIO TOPE POR DEPARTAMENTO'!W:W),IF($D$5='PRECIO TOPE POR DEPARTAMENTO'!$X$1,_xlfn.XLOOKUP('PROPUESTA ECONOMICA'!C1051,'PRECIO TOPE POR DEPARTAMENTO'!A:A,'PRECIO TOPE POR DEPARTAMENTO'!X:X),IF($D$5='PRECIO TOPE POR DEPARTAMENTO'!$Y$1,_xlfn.XLOOKUP('PROPUESTA ECONOMICA'!C1051,'PRECIO TOPE POR DEPARTAMENTO'!A:A,'PRECIO TOPE POR DEPARTAMENTO'!Y:Y),IF($D$5='PRECIO TOPE POR DEPARTAMENTO'!$Z$1,_xlfn.XLOOKUP('PROPUESTA ECONOMICA'!C1051,'PRECIO TOPE POR DEPARTAMENTO'!A:A,'PRECIO TOPE POR DEPARTAMENTO'!Z:Z),IF($D$5='PRECIO TOPE POR DEPARTAMENTO'!$AA$1,_xlfn.XLOOKUP('PROPUESTA ECONOMICA'!C1051,'PRECIO TOPE POR DEPARTAMENTO'!A:A,'PRECIO TOPE POR DEPARTAMENTO'!AA:AA),IF($D$5='PRECIO TOPE POR DEPARTAMENTO'!$AB$1,_xlfn.XLOOKUP('PROPUESTA ECONOMICA'!C1051,'PRECIO TOPE POR DEPARTAMENTO'!A:A,'PRECIO TOPE POR DEPARTAMENTO'!AB:AB),IF($D$5='PRECIO TOPE POR DEPARTAMENTO'!$AC$1,_xlfn.XLOOKUP('PROPUESTA ECONOMICA'!C1051,'PRECIO TOPE POR DEPARTAMENTO'!A:A,'PRECIO TOPE POR DEPARTAMENTO'!AC:AC),IF($D$5='PRECIO TOPE POR DEPARTAMENTO'!$AD$1,_xlfn.XLOOKUP('PROPUESTA ECONOMICA'!C1051,'PRECIO TOPE POR DEPARTAMENTO'!A:A,'PRECIO TOPE POR DEPARTAMENTO'!AD:AD),IF($D$5='PRECIO TOPE POR DEPARTAMENTO'!$AE$1,_xlfn.XLOOKUP('PROPUESTA ECONOMICA'!C1051,'PRECIO TOPE POR DEPARTAMENTO'!A:A,'PRECIO TOPE POR DEPARTAMENTO'!AE:AE),IF($D$5='PRECIO TOPE POR DEPARTAMENTO'!$AF$1,_xlfn.XLOOKUP('PROPUESTA ECONOMICA'!C1051,'PRECIO TOPE POR DEPARTAMENTO'!A:A,'PRECIO TOPE POR DEPARTAMENTO'!AF:AF),IF($D$5='PRECIO TOPE POR DEPARTAMENTO'!$AG$1,_xlfn.XLOOKUP('PROPUESTA ECONOMICA'!C1051,'PRECIO TOPE POR DEPARTAMENTO'!A:A,'PRECIO TOPE POR DEPARTAMENTO'!AG:AG),IF($D$5='PRECIO TOPE POR DEPARTAMENTO'!$AH$1,_xlfn.XLOOKUP('PROPUESTA ECONOMICA'!C1051,'PRECIO TOPE POR DEPARTAMENTO'!A:A,'PRECIO TOPE POR DEPARTAMENTO'!AH:AH),IF($D$5='PRECIO TOPE POR DEPARTAMENTO'!$AI$1,_xlfn.XLOOKUP('PROPUESTA ECONOMICA'!C1051,'PRECIO TOPE POR DEPARTAMENTO'!A:A,'PRECIO TOPE POR DEPARTAMENTO'!AI:AI),IF($D$5='PRECIO TOPE POR DEPARTAMENTO'!$AJ$1,_xlfn.XLOOKUP('PROPUESTA ECONOMICA'!C1051,'PRECIO TOPE POR DEPARTAMENTO'!A:A,'PRECIO TOPE POR DEPARTAMENTO'!AJ:AJ),)))))))))))))))))))))))))))))))))</f>
        <v>17986</v>
      </c>
      <c r="G1051" s="133"/>
    </row>
    <row r="1052" spans="1:7" s="97" customFormat="1" ht="16.5">
      <c r="A1052" s="98"/>
      <c r="B1052" s="98">
        <v>1041</v>
      </c>
      <c r="C1052" s="122" t="s">
        <v>1186</v>
      </c>
      <c r="D1052" s="6" t="str">
        <f>+_xlfn.XLOOKUP(C1052,'PRECIO TOPE POR DEPARTAMENTO'!A:A,'PRECIO TOPE POR DEPARTAMENTO'!B:B)</f>
        <v>GUARDAESCOBA EN VINISOL</v>
      </c>
      <c r="E1052" s="43" t="str">
        <f>IF('PRECIO TOPE POR DEPARTAMENTO'!C1042="","",+_xlfn.XLOOKUP(C1052,'PRECIO TOPE POR DEPARTAMENTO'!A:A,'PRECIO TOPE POR DEPARTAMENTO'!C:C))</f>
        <v>M</v>
      </c>
      <c r="F1052" s="132">
        <f>IF($D$5='PRECIO TOPE POR DEPARTAMENTO'!$D$1,_xlfn.XLOOKUP('PROPUESTA ECONOMICA'!C1052,'PRECIO TOPE POR DEPARTAMENTO'!A:A,'PRECIO TOPE POR DEPARTAMENTO'!D:D),IF($D$5='PRECIO TOPE POR DEPARTAMENTO'!$E$1,_xlfn.XLOOKUP('PROPUESTA ECONOMICA'!C1052,'PRECIO TOPE POR DEPARTAMENTO'!A:A,'PRECIO TOPE POR DEPARTAMENTO'!E:E),IF($D$5='PRECIO TOPE POR DEPARTAMENTO'!$F$1,_xlfn.XLOOKUP('PROPUESTA ECONOMICA'!C1052,'PRECIO TOPE POR DEPARTAMENTO'!A:A,'PRECIO TOPE POR DEPARTAMENTO'!F:F),IF($D$5='PRECIO TOPE POR DEPARTAMENTO'!$G$1,_xlfn.XLOOKUP('PROPUESTA ECONOMICA'!C1052,'PRECIO TOPE POR DEPARTAMENTO'!A:A,'PRECIO TOPE POR DEPARTAMENTO'!G:G),IF($D$5='PRECIO TOPE POR DEPARTAMENTO'!$H$1,_xlfn.XLOOKUP('PROPUESTA ECONOMICA'!C1052,'PRECIO TOPE POR DEPARTAMENTO'!A:A,'PRECIO TOPE POR DEPARTAMENTO'!H:H),IF($D$5='PRECIO TOPE POR DEPARTAMENTO'!$I$1,_xlfn.XLOOKUP('PROPUESTA ECONOMICA'!C1052,'PRECIO TOPE POR DEPARTAMENTO'!A:A,'PRECIO TOPE POR DEPARTAMENTO'!I:I),IF($D$5='PRECIO TOPE POR DEPARTAMENTO'!$J$1,_xlfn.XLOOKUP('PROPUESTA ECONOMICA'!C1052,'PRECIO TOPE POR DEPARTAMENTO'!A:A,'PRECIO TOPE POR DEPARTAMENTO'!J:J),IF($D$5='PRECIO TOPE POR DEPARTAMENTO'!$K$1,_xlfn.XLOOKUP('PROPUESTA ECONOMICA'!C1052,'PRECIO TOPE POR DEPARTAMENTO'!A:A,'PRECIO TOPE POR DEPARTAMENTO'!K:K),IF($D$5='PRECIO TOPE POR DEPARTAMENTO'!$L$1,_xlfn.XLOOKUP('PROPUESTA ECONOMICA'!C1052,'PRECIO TOPE POR DEPARTAMENTO'!A:A,'PRECIO TOPE POR DEPARTAMENTO'!L:L),IF($D$5='PRECIO TOPE POR DEPARTAMENTO'!$M$1,_xlfn.XLOOKUP('PROPUESTA ECONOMICA'!C1052,'PRECIO TOPE POR DEPARTAMENTO'!A:A,'PRECIO TOPE POR DEPARTAMENTO'!M:M),IF($D$5='PRECIO TOPE POR DEPARTAMENTO'!$N$1,_xlfn.XLOOKUP('PROPUESTA ECONOMICA'!C1052,'PRECIO TOPE POR DEPARTAMENTO'!A:A,'PRECIO TOPE POR DEPARTAMENTO'!N:N),IF($D$5='PRECIO TOPE POR DEPARTAMENTO'!$O$1,_xlfn.XLOOKUP('PROPUESTA ECONOMICA'!C1052,'PRECIO TOPE POR DEPARTAMENTO'!A:A,'PRECIO TOPE POR DEPARTAMENTO'!O:O),IF($D$5='PRECIO TOPE POR DEPARTAMENTO'!$P$1,_xlfn.XLOOKUP('PROPUESTA ECONOMICA'!C1052,'PRECIO TOPE POR DEPARTAMENTO'!A:A,'PRECIO TOPE POR DEPARTAMENTO'!P:P),IF($D$5='PRECIO TOPE POR DEPARTAMENTO'!$Q$1,_xlfn.XLOOKUP('PROPUESTA ECONOMICA'!C1052,'PRECIO TOPE POR DEPARTAMENTO'!A:A,'PRECIO TOPE POR DEPARTAMENTO'!Q:Q),IF($D$5='PRECIO TOPE POR DEPARTAMENTO'!$R$1,_xlfn.XLOOKUP('PROPUESTA ECONOMICA'!C1052,'PRECIO TOPE POR DEPARTAMENTO'!A:A,'PRECIO TOPE POR DEPARTAMENTO'!R:R),IF($D$5='PRECIO TOPE POR DEPARTAMENTO'!$S$1,_xlfn.XLOOKUP('PROPUESTA ECONOMICA'!C1052,'PRECIO TOPE POR DEPARTAMENTO'!A:A,'PRECIO TOPE POR DEPARTAMENTO'!S:S),IF($D$5='PRECIO TOPE POR DEPARTAMENTO'!$T$1,_xlfn.XLOOKUP('PROPUESTA ECONOMICA'!C1052,'PRECIO TOPE POR DEPARTAMENTO'!A:A,'PRECIO TOPE POR DEPARTAMENTO'!T:T),IF($D$5='PRECIO TOPE POR DEPARTAMENTO'!$U$1,_xlfn.XLOOKUP('PROPUESTA ECONOMICA'!C1052,'PRECIO TOPE POR DEPARTAMENTO'!A:A,'PRECIO TOPE POR DEPARTAMENTO'!U:U),IF($D$5='PRECIO TOPE POR DEPARTAMENTO'!$V$1,_xlfn.XLOOKUP('PROPUESTA ECONOMICA'!C1052,'PRECIO TOPE POR DEPARTAMENTO'!A:A,'PRECIO TOPE POR DEPARTAMENTO'!V:V),IF($D$5='PRECIO TOPE POR DEPARTAMENTO'!$W$1,_xlfn.XLOOKUP('PROPUESTA ECONOMICA'!C1052,'PRECIO TOPE POR DEPARTAMENTO'!A:A,'PRECIO TOPE POR DEPARTAMENTO'!W:W),IF($D$5='PRECIO TOPE POR DEPARTAMENTO'!$X$1,_xlfn.XLOOKUP('PROPUESTA ECONOMICA'!C1052,'PRECIO TOPE POR DEPARTAMENTO'!A:A,'PRECIO TOPE POR DEPARTAMENTO'!X:X),IF($D$5='PRECIO TOPE POR DEPARTAMENTO'!$Y$1,_xlfn.XLOOKUP('PROPUESTA ECONOMICA'!C1052,'PRECIO TOPE POR DEPARTAMENTO'!A:A,'PRECIO TOPE POR DEPARTAMENTO'!Y:Y),IF($D$5='PRECIO TOPE POR DEPARTAMENTO'!$Z$1,_xlfn.XLOOKUP('PROPUESTA ECONOMICA'!C1052,'PRECIO TOPE POR DEPARTAMENTO'!A:A,'PRECIO TOPE POR DEPARTAMENTO'!Z:Z),IF($D$5='PRECIO TOPE POR DEPARTAMENTO'!$AA$1,_xlfn.XLOOKUP('PROPUESTA ECONOMICA'!C1052,'PRECIO TOPE POR DEPARTAMENTO'!A:A,'PRECIO TOPE POR DEPARTAMENTO'!AA:AA),IF($D$5='PRECIO TOPE POR DEPARTAMENTO'!$AB$1,_xlfn.XLOOKUP('PROPUESTA ECONOMICA'!C1052,'PRECIO TOPE POR DEPARTAMENTO'!A:A,'PRECIO TOPE POR DEPARTAMENTO'!AB:AB),IF($D$5='PRECIO TOPE POR DEPARTAMENTO'!$AC$1,_xlfn.XLOOKUP('PROPUESTA ECONOMICA'!C1052,'PRECIO TOPE POR DEPARTAMENTO'!A:A,'PRECIO TOPE POR DEPARTAMENTO'!AC:AC),IF($D$5='PRECIO TOPE POR DEPARTAMENTO'!$AD$1,_xlfn.XLOOKUP('PROPUESTA ECONOMICA'!C1052,'PRECIO TOPE POR DEPARTAMENTO'!A:A,'PRECIO TOPE POR DEPARTAMENTO'!AD:AD),IF($D$5='PRECIO TOPE POR DEPARTAMENTO'!$AE$1,_xlfn.XLOOKUP('PROPUESTA ECONOMICA'!C1052,'PRECIO TOPE POR DEPARTAMENTO'!A:A,'PRECIO TOPE POR DEPARTAMENTO'!AE:AE),IF($D$5='PRECIO TOPE POR DEPARTAMENTO'!$AF$1,_xlfn.XLOOKUP('PROPUESTA ECONOMICA'!C1052,'PRECIO TOPE POR DEPARTAMENTO'!A:A,'PRECIO TOPE POR DEPARTAMENTO'!AF:AF),IF($D$5='PRECIO TOPE POR DEPARTAMENTO'!$AG$1,_xlfn.XLOOKUP('PROPUESTA ECONOMICA'!C1052,'PRECIO TOPE POR DEPARTAMENTO'!A:A,'PRECIO TOPE POR DEPARTAMENTO'!AG:AG),IF($D$5='PRECIO TOPE POR DEPARTAMENTO'!$AH$1,_xlfn.XLOOKUP('PROPUESTA ECONOMICA'!C1052,'PRECIO TOPE POR DEPARTAMENTO'!A:A,'PRECIO TOPE POR DEPARTAMENTO'!AH:AH),IF($D$5='PRECIO TOPE POR DEPARTAMENTO'!$AI$1,_xlfn.XLOOKUP('PROPUESTA ECONOMICA'!C1052,'PRECIO TOPE POR DEPARTAMENTO'!A:A,'PRECIO TOPE POR DEPARTAMENTO'!AI:AI),IF($D$5='PRECIO TOPE POR DEPARTAMENTO'!$AJ$1,_xlfn.XLOOKUP('PROPUESTA ECONOMICA'!C1052,'PRECIO TOPE POR DEPARTAMENTO'!A:A,'PRECIO TOPE POR DEPARTAMENTO'!AJ:AJ),)))))))))))))))))))))))))))))))))</f>
        <v>7601</v>
      </c>
      <c r="G1052" s="133"/>
    </row>
    <row r="1053" spans="1:7" s="97" customFormat="1" ht="16.5">
      <c r="A1053" s="98"/>
      <c r="B1053" s="98">
        <v>1042</v>
      </c>
      <c r="C1053" s="122" t="s">
        <v>1188</v>
      </c>
      <c r="D1053" s="6" t="str">
        <f>+_xlfn.XLOOKUP(C1053,'PRECIO TOPE POR DEPARTAMENTO'!A:A,'PRECIO TOPE POR DEPARTAMENTO'!B:B)</f>
        <v>GUARDAESCOBA EN MADERA VIROLA 6 CM</v>
      </c>
      <c r="E1053" s="43" t="str">
        <f>IF('PRECIO TOPE POR DEPARTAMENTO'!C1043="","",+_xlfn.XLOOKUP(C1053,'PRECIO TOPE POR DEPARTAMENTO'!A:A,'PRECIO TOPE POR DEPARTAMENTO'!C:C))</f>
        <v>M</v>
      </c>
      <c r="F1053" s="132">
        <f>IF($D$5='PRECIO TOPE POR DEPARTAMENTO'!$D$1,_xlfn.XLOOKUP('PROPUESTA ECONOMICA'!C1053,'PRECIO TOPE POR DEPARTAMENTO'!A:A,'PRECIO TOPE POR DEPARTAMENTO'!D:D),IF($D$5='PRECIO TOPE POR DEPARTAMENTO'!$E$1,_xlfn.XLOOKUP('PROPUESTA ECONOMICA'!C1053,'PRECIO TOPE POR DEPARTAMENTO'!A:A,'PRECIO TOPE POR DEPARTAMENTO'!E:E),IF($D$5='PRECIO TOPE POR DEPARTAMENTO'!$F$1,_xlfn.XLOOKUP('PROPUESTA ECONOMICA'!C1053,'PRECIO TOPE POR DEPARTAMENTO'!A:A,'PRECIO TOPE POR DEPARTAMENTO'!F:F),IF($D$5='PRECIO TOPE POR DEPARTAMENTO'!$G$1,_xlfn.XLOOKUP('PROPUESTA ECONOMICA'!C1053,'PRECIO TOPE POR DEPARTAMENTO'!A:A,'PRECIO TOPE POR DEPARTAMENTO'!G:G),IF($D$5='PRECIO TOPE POR DEPARTAMENTO'!$H$1,_xlfn.XLOOKUP('PROPUESTA ECONOMICA'!C1053,'PRECIO TOPE POR DEPARTAMENTO'!A:A,'PRECIO TOPE POR DEPARTAMENTO'!H:H),IF($D$5='PRECIO TOPE POR DEPARTAMENTO'!$I$1,_xlfn.XLOOKUP('PROPUESTA ECONOMICA'!C1053,'PRECIO TOPE POR DEPARTAMENTO'!A:A,'PRECIO TOPE POR DEPARTAMENTO'!I:I),IF($D$5='PRECIO TOPE POR DEPARTAMENTO'!$J$1,_xlfn.XLOOKUP('PROPUESTA ECONOMICA'!C1053,'PRECIO TOPE POR DEPARTAMENTO'!A:A,'PRECIO TOPE POR DEPARTAMENTO'!J:J),IF($D$5='PRECIO TOPE POR DEPARTAMENTO'!$K$1,_xlfn.XLOOKUP('PROPUESTA ECONOMICA'!C1053,'PRECIO TOPE POR DEPARTAMENTO'!A:A,'PRECIO TOPE POR DEPARTAMENTO'!K:K),IF($D$5='PRECIO TOPE POR DEPARTAMENTO'!$L$1,_xlfn.XLOOKUP('PROPUESTA ECONOMICA'!C1053,'PRECIO TOPE POR DEPARTAMENTO'!A:A,'PRECIO TOPE POR DEPARTAMENTO'!L:L),IF($D$5='PRECIO TOPE POR DEPARTAMENTO'!$M$1,_xlfn.XLOOKUP('PROPUESTA ECONOMICA'!C1053,'PRECIO TOPE POR DEPARTAMENTO'!A:A,'PRECIO TOPE POR DEPARTAMENTO'!M:M),IF($D$5='PRECIO TOPE POR DEPARTAMENTO'!$N$1,_xlfn.XLOOKUP('PROPUESTA ECONOMICA'!C1053,'PRECIO TOPE POR DEPARTAMENTO'!A:A,'PRECIO TOPE POR DEPARTAMENTO'!N:N),IF($D$5='PRECIO TOPE POR DEPARTAMENTO'!$O$1,_xlfn.XLOOKUP('PROPUESTA ECONOMICA'!C1053,'PRECIO TOPE POR DEPARTAMENTO'!A:A,'PRECIO TOPE POR DEPARTAMENTO'!O:O),IF($D$5='PRECIO TOPE POR DEPARTAMENTO'!$P$1,_xlfn.XLOOKUP('PROPUESTA ECONOMICA'!C1053,'PRECIO TOPE POR DEPARTAMENTO'!A:A,'PRECIO TOPE POR DEPARTAMENTO'!P:P),IF($D$5='PRECIO TOPE POR DEPARTAMENTO'!$Q$1,_xlfn.XLOOKUP('PROPUESTA ECONOMICA'!C1053,'PRECIO TOPE POR DEPARTAMENTO'!A:A,'PRECIO TOPE POR DEPARTAMENTO'!Q:Q),IF($D$5='PRECIO TOPE POR DEPARTAMENTO'!$R$1,_xlfn.XLOOKUP('PROPUESTA ECONOMICA'!C1053,'PRECIO TOPE POR DEPARTAMENTO'!A:A,'PRECIO TOPE POR DEPARTAMENTO'!R:R),IF($D$5='PRECIO TOPE POR DEPARTAMENTO'!$S$1,_xlfn.XLOOKUP('PROPUESTA ECONOMICA'!C1053,'PRECIO TOPE POR DEPARTAMENTO'!A:A,'PRECIO TOPE POR DEPARTAMENTO'!S:S),IF($D$5='PRECIO TOPE POR DEPARTAMENTO'!$T$1,_xlfn.XLOOKUP('PROPUESTA ECONOMICA'!C1053,'PRECIO TOPE POR DEPARTAMENTO'!A:A,'PRECIO TOPE POR DEPARTAMENTO'!T:T),IF($D$5='PRECIO TOPE POR DEPARTAMENTO'!$U$1,_xlfn.XLOOKUP('PROPUESTA ECONOMICA'!C1053,'PRECIO TOPE POR DEPARTAMENTO'!A:A,'PRECIO TOPE POR DEPARTAMENTO'!U:U),IF($D$5='PRECIO TOPE POR DEPARTAMENTO'!$V$1,_xlfn.XLOOKUP('PROPUESTA ECONOMICA'!C1053,'PRECIO TOPE POR DEPARTAMENTO'!A:A,'PRECIO TOPE POR DEPARTAMENTO'!V:V),IF($D$5='PRECIO TOPE POR DEPARTAMENTO'!$W$1,_xlfn.XLOOKUP('PROPUESTA ECONOMICA'!C1053,'PRECIO TOPE POR DEPARTAMENTO'!A:A,'PRECIO TOPE POR DEPARTAMENTO'!W:W),IF($D$5='PRECIO TOPE POR DEPARTAMENTO'!$X$1,_xlfn.XLOOKUP('PROPUESTA ECONOMICA'!C1053,'PRECIO TOPE POR DEPARTAMENTO'!A:A,'PRECIO TOPE POR DEPARTAMENTO'!X:X),IF($D$5='PRECIO TOPE POR DEPARTAMENTO'!$Y$1,_xlfn.XLOOKUP('PROPUESTA ECONOMICA'!C1053,'PRECIO TOPE POR DEPARTAMENTO'!A:A,'PRECIO TOPE POR DEPARTAMENTO'!Y:Y),IF($D$5='PRECIO TOPE POR DEPARTAMENTO'!$Z$1,_xlfn.XLOOKUP('PROPUESTA ECONOMICA'!C1053,'PRECIO TOPE POR DEPARTAMENTO'!A:A,'PRECIO TOPE POR DEPARTAMENTO'!Z:Z),IF($D$5='PRECIO TOPE POR DEPARTAMENTO'!$AA$1,_xlfn.XLOOKUP('PROPUESTA ECONOMICA'!C1053,'PRECIO TOPE POR DEPARTAMENTO'!A:A,'PRECIO TOPE POR DEPARTAMENTO'!AA:AA),IF($D$5='PRECIO TOPE POR DEPARTAMENTO'!$AB$1,_xlfn.XLOOKUP('PROPUESTA ECONOMICA'!C1053,'PRECIO TOPE POR DEPARTAMENTO'!A:A,'PRECIO TOPE POR DEPARTAMENTO'!AB:AB),IF($D$5='PRECIO TOPE POR DEPARTAMENTO'!$AC$1,_xlfn.XLOOKUP('PROPUESTA ECONOMICA'!C1053,'PRECIO TOPE POR DEPARTAMENTO'!A:A,'PRECIO TOPE POR DEPARTAMENTO'!AC:AC),IF($D$5='PRECIO TOPE POR DEPARTAMENTO'!$AD$1,_xlfn.XLOOKUP('PROPUESTA ECONOMICA'!C1053,'PRECIO TOPE POR DEPARTAMENTO'!A:A,'PRECIO TOPE POR DEPARTAMENTO'!AD:AD),IF($D$5='PRECIO TOPE POR DEPARTAMENTO'!$AE$1,_xlfn.XLOOKUP('PROPUESTA ECONOMICA'!C1053,'PRECIO TOPE POR DEPARTAMENTO'!A:A,'PRECIO TOPE POR DEPARTAMENTO'!AE:AE),IF($D$5='PRECIO TOPE POR DEPARTAMENTO'!$AF$1,_xlfn.XLOOKUP('PROPUESTA ECONOMICA'!C1053,'PRECIO TOPE POR DEPARTAMENTO'!A:A,'PRECIO TOPE POR DEPARTAMENTO'!AF:AF),IF($D$5='PRECIO TOPE POR DEPARTAMENTO'!$AG$1,_xlfn.XLOOKUP('PROPUESTA ECONOMICA'!C1053,'PRECIO TOPE POR DEPARTAMENTO'!A:A,'PRECIO TOPE POR DEPARTAMENTO'!AG:AG),IF($D$5='PRECIO TOPE POR DEPARTAMENTO'!$AH$1,_xlfn.XLOOKUP('PROPUESTA ECONOMICA'!C1053,'PRECIO TOPE POR DEPARTAMENTO'!A:A,'PRECIO TOPE POR DEPARTAMENTO'!AH:AH),IF($D$5='PRECIO TOPE POR DEPARTAMENTO'!$AI$1,_xlfn.XLOOKUP('PROPUESTA ECONOMICA'!C1053,'PRECIO TOPE POR DEPARTAMENTO'!A:A,'PRECIO TOPE POR DEPARTAMENTO'!AI:AI),IF($D$5='PRECIO TOPE POR DEPARTAMENTO'!$AJ$1,_xlfn.XLOOKUP('PROPUESTA ECONOMICA'!C1053,'PRECIO TOPE POR DEPARTAMENTO'!A:A,'PRECIO TOPE POR DEPARTAMENTO'!AJ:AJ),)))))))))))))))))))))))))))))))))</f>
        <v>11812</v>
      </c>
      <c r="G1053" s="133"/>
    </row>
    <row r="1054" spans="1:7" s="97" customFormat="1" ht="16.5">
      <c r="A1054" s="98"/>
      <c r="B1054" s="98">
        <v>1043</v>
      </c>
      <c r="C1054" s="122" t="s">
        <v>1190</v>
      </c>
      <c r="D1054" s="6" t="str">
        <f>+_xlfn.XLOOKUP(C1054,'PRECIO TOPE POR DEPARTAMENTO'!A:A,'PRECIO TOPE POR DEPARTAMENTO'!B:B)</f>
        <v>MEDIA CAÑA EN CEMENTO MORTERO 1:3</v>
      </c>
      <c r="E1054" s="43" t="str">
        <f>IF('PRECIO TOPE POR DEPARTAMENTO'!C1044="","",+_xlfn.XLOOKUP(C1054,'PRECIO TOPE POR DEPARTAMENTO'!A:A,'PRECIO TOPE POR DEPARTAMENTO'!C:C))</f>
        <v>M</v>
      </c>
      <c r="F1054" s="132">
        <f>IF($D$5='PRECIO TOPE POR DEPARTAMENTO'!$D$1,_xlfn.XLOOKUP('PROPUESTA ECONOMICA'!C1054,'PRECIO TOPE POR DEPARTAMENTO'!A:A,'PRECIO TOPE POR DEPARTAMENTO'!D:D),IF($D$5='PRECIO TOPE POR DEPARTAMENTO'!$E$1,_xlfn.XLOOKUP('PROPUESTA ECONOMICA'!C1054,'PRECIO TOPE POR DEPARTAMENTO'!A:A,'PRECIO TOPE POR DEPARTAMENTO'!E:E),IF($D$5='PRECIO TOPE POR DEPARTAMENTO'!$F$1,_xlfn.XLOOKUP('PROPUESTA ECONOMICA'!C1054,'PRECIO TOPE POR DEPARTAMENTO'!A:A,'PRECIO TOPE POR DEPARTAMENTO'!F:F),IF($D$5='PRECIO TOPE POR DEPARTAMENTO'!$G$1,_xlfn.XLOOKUP('PROPUESTA ECONOMICA'!C1054,'PRECIO TOPE POR DEPARTAMENTO'!A:A,'PRECIO TOPE POR DEPARTAMENTO'!G:G),IF($D$5='PRECIO TOPE POR DEPARTAMENTO'!$H$1,_xlfn.XLOOKUP('PROPUESTA ECONOMICA'!C1054,'PRECIO TOPE POR DEPARTAMENTO'!A:A,'PRECIO TOPE POR DEPARTAMENTO'!H:H),IF($D$5='PRECIO TOPE POR DEPARTAMENTO'!$I$1,_xlfn.XLOOKUP('PROPUESTA ECONOMICA'!C1054,'PRECIO TOPE POR DEPARTAMENTO'!A:A,'PRECIO TOPE POR DEPARTAMENTO'!I:I),IF($D$5='PRECIO TOPE POR DEPARTAMENTO'!$J$1,_xlfn.XLOOKUP('PROPUESTA ECONOMICA'!C1054,'PRECIO TOPE POR DEPARTAMENTO'!A:A,'PRECIO TOPE POR DEPARTAMENTO'!J:J),IF($D$5='PRECIO TOPE POR DEPARTAMENTO'!$K$1,_xlfn.XLOOKUP('PROPUESTA ECONOMICA'!C1054,'PRECIO TOPE POR DEPARTAMENTO'!A:A,'PRECIO TOPE POR DEPARTAMENTO'!K:K),IF($D$5='PRECIO TOPE POR DEPARTAMENTO'!$L$1,_xlfn.XLOOKUP('PROPUESTA ECONOMICA'!C1054,'PRECIO TOPE POR DEPARTAMENTO'!A:A,'PRECIO TOPE POR DEPARTAMENTO'!L:L),IF($D$5='PRECIO TOPE POR DEPARTAMENTO'!$M$1,_xlfn.XLOOKUP('PROPUESTA ECONOMICA'!C1054,'PRECIO TOPE POR DEPARTAMENTO'!A:A,'PRECIO TOPE POR DEPARTAMENTO'!M:M),IF($D$5='PRECIO TOPE POR DEPARTAMENTO'!$N$1,_xlfn.XLOOKUP('PROPUESTA ECONOMICA'!C1054,'PRECIO TOPE POR DEPARTAMENTO'!A:A,'PRECIO TOPE POR DEPARTAMENTO'!N:N),IF($D$5='PRECIO TOPE POR DEPARTAMENTO'!$O$1,_xlfn.XLOOKUP('PROPUESTA ECONOMICA'!C1054,'PRECIO TOPE POR DEPARTAMENTO'!A:A,'PRECIO TOPE POR DEPARTAMENTO'!O:O),IF($D$5='PRECIO TOPE POR DEPARTAMENTO'!$P$1,_xlfn.XLOOKUP('PROPUESTA ECONOMICA'!C1054,'PRECIO TOPE POR DEPARTAMENTO'!A:A,'PRECIO TOPE POR DEPARTAMENTO'!P:P),IF($D$5='PRECIO TOPE POR DEPARTAMENTO'!$Q$1,_xlfn.XLOOKUP('PROPUESTA ECONOMICA'!C1054,'PRECIO TOPE POR DEPARTAMENTO'!A:A,'PRECIO TOPE POR DEPARTAMENTO'!Q:Q),IF($D$5='PRECIO TOPE POR DEPARTAMENTO'!$R$1,_xlfn.XLOOKUP('PROPUESTA ECONOMICA'!C1054,'PRECIO TOPE POR DEPARTAMENTO'!A:A,'PRECIO TOPE POR DEPARTAMENTO'!R:R),IF($D$5='PRECIO TOPE POR DEPARTAMENTO'!$S$1,_xlfn.XLOOKUP('PROPUESTA ECONOMICA'!C1054,'PRECIO TOPE POR DEPARTAMENTO'!A:A,'PRECIO TOPE POR DEPARTAMENTO'!S:S),IF($D$5='PRECIO TOPE POR DEPARTAMENTO'!$T$1,_xlfn.XLOOKUP('PROPUESTA ECONOMICA'!C1054,'PRECIO TOPE POR DEPARTAMENTO'!A:A,'PRECIO TOPE POR DEPARTAMENTO'!T:T),IF($D$5='PRECIO TOPE POR DEPARTAMENTO'!$U$1,_xlfn.XLOOKUP('PROPUESTA ECONOMICA'!C1054,'PRECIO TOPE POR DEPARTAMENTO'!A:A,'PRECIO TOPE POR DEPARTAMENTO'!U:U),IF($D$5='PRECIO TOPE POR DEPARTAMENTO'!$V$1,_xlfn.XLOOKUP('PROPUESTA ECONOMICA'!C1054,'PRECIO TOPE POR DEPARTAMENTO'!A:A,'PRECIO TOPE POR DEPARTAMENTO'!V:V),IF($D$5='PRECIO TOPE POR DEPARTAMENTO'!$W$1,_xlfn.XLOOKUP('PROPUESTA ECONOMICA'!C1054,'PRECIO TOPE POR DEPARTAMENTO'!A:A,'PRECIO TOPE POR DEPARTAMENTO'!W:W),IF($D$5='PRECIO TOPE POR DEPARTAMENTO'!$X$1,_xlfn.XLOOKUP('PROPUESTA ECONOMICA'!C1054,'PRECIO TOPE POR DEPARTAMENTO'!A:A,'PRECIO TOPE POR DEPARTAMENTO'!X:X),IF($D$5='PRECIO TOPE POR DEPARTAMENTO'!$Y$1,_xlfn.XLOOKUP('PROPUESTA ECONOMICA'!C1054,'PRECIO TOPE POR DEPARTAMENTO'!A:A,'PRECIO TOPE POR DEPARTAMENTO'!Y:Y),IF($D$5='PRECIO TOPE POR DEPARTAMENTO'!$Z$1,_xlfn.XLOOKUP('PROPUESTA ECONOMICA'!C1054,'PRECIO TOPE POR DEPARTAMENTO'!A:A,'PRECIO TOPE POR DEPARTAMENTO'!Z:Z),IF($D$5='PRECIO TOPE POR DEPARTAMENTO'!$AA$1,_xlfn.XLOOKUP('PROPUESTA ECONOMICA'!C1054,'PRECIO TOPE POR DEPARTAMENTO'!A:A,'PRECIO TOPE POR DEPARTAMENTO'!AA:AA),IF($D$5='PRECIO TOPE POR DEPARTAMENTO'!$AB$1,_xlfn.XLOOKUP('PROPUESTA ECONOMICA'!C1054,'PRECIO TOPE POR DEPARTAMENTO'!A:A,'PRECIO TOPE POR DEPARTAMENTO'!AB:AB),IF($D$5='PRECIO TOPE POR DEPARTAMENTO'!$AC$1,_xlfn.XLOOKUP('PROPUESTA ECONOMICA'!C1054,'PRECIO TOPE POR DEPARTAMENTO'!A:A,'PRECIO TOPE POR DEPARTAMENTO'!AC:AC),IF($D$5='PRECIO TOPE POR DEPARTAMENTO'!$AD$1,_xlfn.XLOOKUP('PROPUESTA ECONOMICA'!C1054,'PRECIO TOPE POR DEPARTAMENTO'!A:A,'PRECIO TOPE POR DEPARTAMENTO'!AD:AD),IF($D$5='PRECIO TOPE POR DEPARTAMENTO'!$AE$1,_xlfn.XLOOKUP('PROPUESTA ECONOMICA'!C1054,'PRECIO TOPE POR DEPARTAMENTO'!A:A,'PRECIO TOPE POR DEPARTAMENTO'!AE:AE),IF($D$5='PRECIO TOPE POR DEPARTAMENTO'!$AF$1,_xlfn.XLOOKUP('PROPUESTA ECONOMICA'!C1054,'PRECIO TOPE POR DEPARTAMENTO'!A:A,'PRECIO TOPE POR DEPARTAMENTO'!AF:AF),IF($D$5='PRECIO TOPE POR DEPARTAMENTO'!$AG$1,_xlfn.XLOOKUP('PROPUESTA ECONOMICA'!C1054,'PRECIO TOPE POR DEPARTAMENTO'!A:A,'PRECIO TOPE POR DEPARTAMENTO'!AG:AG),IF($D$5='PRECIO TOPE POR DEPARTAMENTO'!$AH$1,_xlfn.XLOOKUP('PROPUESTA ECONOMICA'!C1054,'PRECIO TOPE POR DEPARTAMENTO'!A:A,'PRECIO TOPE POR DEPARTAMENTO'!AH:AH),IF($D$5='PRECIO TOPE POR DEPARTAMENTO'!$AI$1,_xlfn.XLOOKUP('PROPUESTA ECONOMICA'!C1054,'PRECIO TOPE POR DEPARTAMENTO'!A:A,'PRECIO TOPE POR DEPARTAMENTO'!AI:AI),IF($D$5='PRECIO TOPE POR DEPARTAMENTO'!$AJ$1,_xlfn.XLOOKUP('PROPUESTA ECONOMICA'!C1054,'PRECIO TOPE POR DEPARTAMENTO'!A:A,'PRECIO TOPE POR DEPARTAMENTO'!AJ:AJ),)))))))))))))))))))))))))))))))))</f>
        <v>7042</v>
      </c>
      <c r="G1054" s="133"/>
    </row>
    <row r="1055" spans="1:7" s="97" customFormat="1" ht="16.5">
      <c r="A1055" s="98"/>
      <c r="B1055" s="98">
        <v>1044</v>
      </c>
      <c r="C1055" s="122" t="s">
        <v>1192</v>
      </c>
      <c r="D1055" s="6" t="str">
        <f>+_xlfn.XLOOKUP(C1055,'PRECIO TOPE POR DEPARTAMENTO'!A:A,'PRECIO TOPE POR DEPARTAMENTO'!B:B)</f>
        <v>MEDIA CAÑA EN GRANITO H = 0.10 m</v>
      </c>
      <c r="E1055" s="43" t="str">
        <f>IF('PRECIO TOPE POR DEPARTAMENTO'!C1045="","",+_xlfn.XLOOKUP(C1055,'PRECIO TOPE POR DEPARTAMENTO'!A:A,'PRECIO TOPE POR DEPARTAMENTO'!C:C))</f>
        <v>M</v>
      </c>
      <c r="F1055" s="132">
        <f>IF($D$5='PRECIO TOPE POR DEPARTAMENTO'!$D$1,_xlfn.XLOOKUP('PROPUESTA ECONOMICA'!C1055,'PRECIO TOPE POR DEPARTAMENTO'!A:A,'PRECIO TOPE POR DEPARTAMENTO'!D:D),IF($D$5='PRECIO TOPE POR DEPARTAMENTO'!$E$1,_xlfn.XLOOKUP('PROPUESTA ECONOMICA'!C1055,'PRECIO TOPE POR DEPARTAMENTO'!A:A,'PRECIO TOPE POR DEPARTAMENTO'!E:E),IF($D$5='PRECIO TOPE POR DEPARTAMENTO'!$F$1,_xlfn.XLOOKUP('PROPUESTA ECONOMICA'!C1055,'PRECIO TOPE POR DEPARTAMENTO'!A:A,'PRECIO TOPE POR DEPARTAMENTO'!F:F),IF($D$5='PRECIO TOPE POR DEPARTAMENTO'!$G$1,_xlfn.XLOOKUP('PROPUESTA ECONOMICA'!C1055,'PRECIO TOPE POR DEPARTAMENTO'!A:A,'PRECIO TOPE POR DEPARTAMENTO'!G:G),IF($D$5='PRECIO TOPE POR DEPARTAMENTO'!$H$1,_xlfn.XLOOKUP('PROPUESTA ECONOMICA'!C1055,'PRECIO TOPE POR DEPARTAMENTO'!A:A,'PRECIO TOPE POR DEPARTAMENTO'!H:H),IF($D$5='PRECIO TOPE POR DEPARTAMENTO'!$I$1,_xlfn.XLOOKUP('PROPUESTA ECONOMICA'!C1055,'PRECIO TOPE POR DEPARTAMENTO'!A:A,'PRECIO TOPE POR DEPARTAMENTO'!I:I),IF($D$5='PRECIO TOPE POR DEPARTAMENTO'!$J$1,_xlfn.XLOOKUP('PROPUESTA ECONOMICA'!C1055,'PRECIO TOPE POR DEPARTAMENTO'!A:A,'PRECIO TOPE POR DEPARTAMENTO'!J:J),IF($D$5='PRECIO TOPE POR DEPARTAMENTO'!$K$1,_xlfn.XLOOKUP('PROPUESTA ECONOMICA'!C1055,'PRECIO TOPE POR DEPARTAMENTO'!A:A,'PRECIO TOPE POR DEPARTAMENTO'!K:K),IF($D$5='PRECIO TOPE POR DEPARTAMENTO'!$L$1,_xlfn.XLOOKUP('PROPUESTA ECONOMICA'!C1055,'PRECIO TOPE POR DEPARTAMENTO'!A:A,'PRECIO TOPE POR DEPARTAMENTO'!L:L),IF($D$5='PRECIO TOPE POR DEPARTAMENTO'!$M$1,_xlfn.XLOOKUP('PROPUESTA ECONOMICA'!C1055,'PRECIO TOPE POR DEPARTAMENTO'!A:A,'PRECIO TOPE POR DEPARTAMENTO'!M:M),IF($D$5='PRECIO TOPE POR DEPARTAMENTO'!$N$1,_xlfn.XLOOKUP('PROPUESTA ECONOMICA'!C1055,'PRECIO TOPE POR DEPARTAMENTO'!A:A,'PRECIO TOPE POR DEPARTAMENTO'!N:N),IF($D$5='PRECIO TOPE POR DEPARTAMENTO'!$O$1,_xlfn.XLOOKUP('PROPUESTA ECONOMICA'!C1055,'PRECIO TOPE POR DEPARTAMENTO'!A:A,'PRECIO TOPE POR DEPARTAMENTO'!O:O),IF($D$5='PRECIO TOPE POR DEPARTAMENTO'!$P$1,_xlfn.XLOOKUP('PROPUESTA ECONOMICA'!C1055,'PRECIO TOPE POR DEPARTAMENTO'!A:A,'PRECIO TOPE POR DEPARTAMENTO'!P:P),IF($D$5='PRECIO TOPE POR DEPARTAMENTO'!$Q$1,_xlfn.XLOOKUP('PROPUESTA ECONOMICA'!C1055,'PRECIO TOPE POR DEPARTAMENTO'!A:A,'PRECIO TOPE POR DEPARTAMENTO'!Q:Q),IF($D$5='PRECIO TOPE POR DEPARTAMENTO'!$R$1,_xlfn.XLOOKUP('PROPUESTA ECONOMICA'!C1055,'PRECIO TOPE POR DEPARTAMENTO'!A:A,'PRECIO TOPE POR DEPARTAMENTO'!R:R),IF($D$5='PRECIO TOPE POR DEPARTAMENTO'!$S$1,_xlfn.XLOOKUP('PROPUESTA ECONOMICA'!C1055,'PRECIO TOPE POR DEPARTAMENTO'!A:A,'PRECIO TOPE POR DEPARTAMENTO'!S:S),IF($D$5='PRECIO TOPE POR DEPARTAMENTO'!$T$1,_xlfn.XLOOKUP('PROPUESTA ECONOMICA'!C1055,'PRECIO TOPE POR DEPARTAMENTO'!A:A,'PRECIO TOPE POR DEPARTAMENTO'!T:T),IF($D$5='PRECIO TOPE POR DEPARTAMENTO'!$U$1,_xlfn.XLOOKUP('PROPUESTA ECONOMICA'!C1055,'PRECIO TOPE POR DEPARTAMENTO'!A:A,'PRECIO TOPE POR DEPARTAMENTO'!U:U),IF($D$5='PRECIO TOPE POR DEPARTAMENTO'!$V$1,_xlfn.XLOOKUP('PROPUESTA ECONOMICA'!C1055,'PRECIO TOPE POR DEPARTAMENTO'!A:A,'PRECIO TOPE POR DEPARTAMENTO'!V:V),IF($D$5='PRECIO TOPE POR DEPARTAMENTO'!$W$1,_xlfn.XLOOKUP('PROPUESTA ECONOMICA'!C1055,'PRECIO TOPE POR DEPARTAMENTO'!A:A,'PRECIO TOPE POR DEPARTAMENTO'!W:W),IF($D$5='PRECIO TOPE POR DEPARTAMENTO'!$X$1,_xlfn.XLOOKUP('PROPUESTA ECONOMICA'!C1055,'PRECIO TOPE POR DEPARTAMENTO'!A:A,'PRECIO TOPE POR DEPARTAMENTO'!X:X),IF($D$5='PRECIO TOPE POR DEPARTAMENTO'!$Y$1,_xlfn.XLOOKUP('PROPUESTA ECONOMICA'!C1055,'PRECIO TOPE POR DEPARTAMENTO'!A:A,'PRECIO TOPE POR DEPARTAMENTO'!Y:Y),IF($D$5='PRECIO TOPE POR DEPARTAMENTO'!$Z$1,_xlfn.XLOOKUP('PROPUESTA ECONOMICA'!C1055,'PRECIO TOPE POR DEPARTAMENTO'!A:A,'PRECIO TOPE POR DEPARTAMENTO'!Z:Z),IF($D$5='PRECIO TOPE POR DEPARTAMENTO'!$AA$1,_xlfn.XLOOKUP('PROPUESTA ECONOMICA'!C1055,'PRECIO TOPE POR DEPARTAMENTO'!A:A,'PRECIO TOPE POR DEPARTAMENTO'!AA:AA),IF($D$5='PRECIO TOPE POR DEPARTAMENTO'!$AB$1,_xlfn.XLOOKUP('PROPUESTA ECONOMICA'!C1055,'PRECIO TOPE POR DEPARTAMENTO'!A:A,'PRECIO TOPE POR DEPARTAMENTO'!AB:AB),IF($D$5='PRECIO TOPE POR DEPARTAMENTO'!$AC$1,_xlfn.XLOOKUP('PROPUESTA ECONOMICA'!C1055,'PRECIO TOPE POR DEPARTAMENTO'!A:A,'PRECIO TOPE POR DEPARTAMENTO'!AC:AC),IF($D$5='PRECIO TOPE POR DEPARTAMENTO'!$AD$1,_xlfn.XLOOKUP('PROPUESTA ECONOMICA'!C1055,'PRECIO TOPE POR DEPARTAMENTO'!A:A,'PRECIO TOPE POR DEPARTAMENTO'!AD:AD),IF($D$5='PRECIO TOPE POR DEPARTAMENTO'!$AE$1,_xlfn.XLOOKUP('PROPUESTA ECONOMICA'!C1055,'PRECIO TOPE POR DEPARTAMENTO'!A:A,'PRECIO TOPE POR DEPARTAMENTO'!AE:AE),IF($D$5='PRECIO TOPE POR DEPARTAMENTO'!$AF$1,_xlfn.XLOOKUP('PROPUESTA ECONOMICA'!C1055,'PRECIO TOPE POR DEPARTAMENTO'!A:A,'PRECIO TOPE POR DEPARTAMENTO'!AF:AF),IF($D$5='PRECIO TOPE POR DEPARTAMENTO'!$AG$1,_xlfn.XLOOKUP('PROPUESTA ECONOMICA'!C1055,'PRECIO TOPE POR DEPARTAMENTO'!A:A,'PRECIO TOPE POR DEPARTAMENTO'!AG:AG),IF($D$5='PRECIO TOPE POR DEPARTAMENTO'!$AH$1,_xlfn.XLOOKUP('PROPUESTA ECONOMICA'!C1055,'PRECIO TOPE POR DEPARTAMENTO'!A:A,'PRECIO TOPE POR DEPARTAMENTO'!AH:AH),IF($D$5='PRECIO TOPE POR DEPARTAMENTO'!$AI$1,_xlfn.XLOOKUP('PROPUESTA ECONOMICA'!C1055,'PRECIO TOPE POR DEPARTAMENTO'!A:A,'PRECIO TOPE POR DEPARTAMENTO'!AI:AI),IF($D$5='PRECIO TOPE POR DEPARTAMENTO'!$AJ$1,_xlfn.XLOOKUP('PROPUESTA ECONOMICA'!C1055,'PRECIO TOPE POR DEPARTAMENTO'!A:A,'PRECIO TOPE POR DEPARTAMENTO'!AJ:AJ),)))))))))))))))))))))))))))))))))</f>
        <v>50103</v>
      </c>
      <c r="G1055" s="133"/>
    </row>
    <row r="1056" spans="1:7" s="97" customFormat="1" ht="16.5">
      <c r="A1056" s="98"/>
      <c r="B1056" s="98">
        <v>1045</v>
      </c>
      <c r="C1056" s="122" t="s">
        <v>1839</v>
      </c>
      <c r="D1056" s="6" t="str">
        <f>+_xlfn.XLOOKUP(C1056,'PRECIO TOPE POR DEPARTAMENTO'!A:A,'PRECIO TOPE POR DEPARTAMENTO'!B:B)</f>
        <v>MEDIA CAÑA EN GRAVILLA LAVADA</v>
      </c>
      <c r="E1056" s="43" t="str">
        <f>IF('PRECIO TOPE POR DEPARTAMENTO'!C1046="","",+_xlfn.XLOOKUP(C1056,'PRECIO TOPE POR DEPARTAMENTO'!A:A,'PRECIO TOPE POR DEPARTAMENTO'!C:C))</f>
        <v>M</v>
      </c>
      <c r="F1056" s="132">
        <f>IF($D$5='PRECIO TOPE POR DEPARTAMENTO'!$D$1,_xlfn.XLOOKUP('PROPUESTA ECONOMICA'!C1056,'PRECIO TOPE POR DEPARTAMENTO'!A:A,'PRECIO TOPE POR DEPARTAMENTO'!D:D),IF($D$5='PRECIO TOPE POR DEPARTAMENTO'!$E$1,_xlfn.XLOOKUP('PROPUESTA ECONOMICA'!C1056,'PRECIO TOPE POR DEPARTAMENTO'!A:A,'PRECIO TOPE POR DEPARTAMENTO'!E:E),IF($D$5='PRECIO TOPE POR DEPARTAMENTO'!$F$1,_xlfn.XLOOKUP('PROPUESTA ECONOMICA'!C1056,'PRECIO TOPE POR DEPARTAMENTO'!A:A,'PRECIO TOPE POR DEPARTAMENTO'!F:F),IF($D$5='PRECIO TOPE POR DEPARTAMENTO'!$G$1,_xlfn.XLOOKUP('PROPUESTA ECONOMICA'!C1056,'PRECIO TOPE POR DEPARTAMENTO'!A:A,'PRECIO TOPE POR DEPARTAMENTO'!G:G),IF($D$5='PRECIO TOPE POR DEPARTAMENTO'!$H$1,_xlfn.XLOOKUP('PROPUESTA ECONOMICA'!C1056,'PRECIO TOPE POR DEPARTAMENTO'!A:A,'PRECIO TOPE POR DEPARTAMENTO'!H:H),IF($D$5='PRECIO TOPE POR DEPARTAMENTO'!$I$1,_xlfn.XLOOKUP('PROPUESTA ECONOMICA'!C1056,'PRECIO TOPE POR DEPARTAMENTO'!A:A,'PRECIO TOPE POR DEPARTAMENTO'!I:I),IF($D$5='PRECIO TOPE POR DEPARTAMENTO'!$J$1,_xlfn.XLOOKUP('PROPUESTA ECONOMICA'!C1056,'PRECIO TOPE POR DEPARTAMENTO'!A:A,'PRECIO TOPE POR DEPARTAMENTO'!J:J),IF($D$5='PRECIO TOPE POR DEPARTAMENTO'!$K$1,_xlfn.XLOOKUP('PROPUESTA ECONOMICA'!C1056,'PRECIO TOPE POR DEPARTAMENTO'!A:A,'PRECIO TOPE POR DEPARTAMENTO'!K:K),IF($D$5='PRECIO TOPE POR DEPARTAMENTO'!$L$1,_xlfn.XLOOKUP('PROPUESTA ECONOMICA'!C1056,'PRECIO TOPE POR DEPARTAMENTO'!A:A,'PRECIO TOPE POR DEPARTAMENTO'!L:L),IF($D$5='PRECIO TOPE POR DEPARTAMENTO'!$M$1,_xlfn.XLOOKUP('PROPUESTA ECONOMICA'!C1056,'PRECIO TOPE POR DEPARTAMENTO'!A:A,'PRECIO TOPE POR DEPARTAMENTO'!M:M),IF($D$5='PRECIO TOPE POR DEPARTAMENTO'!$N$1,_xlfn.XLOOKUP('PROPUESTA ECONOMICA'!C1056,'PRECIO TOPE POR DEPARTAMENTO'!A:A,'PRECIO TOPE POR DEPARTAMENTO'!N:N),IF($D$5='PRECIO TOPE POR DEPARTAMENTO'!$O$1,_xlfn.XLOOKUP('PROPUESTA ECONOMICA'!C1056,'PRECIO TOPE POR DEPARTAMENTO'!A:A,'PRECIO TOPE POR DEPARTAMENTO'!O:O),IF($D$5='PRECIO TOPE POR DEPARTAMENTO'!$P$1,_xlfn.XLOOKUP('PROPUESTA ECONOMICA'!C1056,'PRECIO TOPE POR DEPARTAMENTO'!A:A,'PRECIO TOPE POR DEPARTAMENTO'!P:P),IF($D$5='PRECIO TOPE POR DEPARTAMENTO'!$Q$1,_xlfn.XLOOKUP('PROPUESTA ECONOMICA'!C1056,'PRECIO TOPE POR DEPARTAMENTO'!A:A,'PRECIO TOPE POR DEPARTAMENTO'!Q:Q),IF($D$5='PRECIO TOPE POR DEPARTAMENTO'!$R$1,_xlfn.XLOOKUP('PROPUESTA ECONOMICA'!C1056,'PRECIO TOPE POR DEPARTAMENTO'!A:A,'PRECIO TOPE POR DEPARTAMENTO'!R:R),IF($D$5='PRECIO TOPE POR DEPARTAMENTO'!$S$1,_xlfn.XLOOKUP('PROPUESTA ECONOMICA'!C1056,'PRECIO TOPE POR DEPARTAMENTO'!A:A,'PRECIO TOPE POR DEPARTAMENTO'!S:S),IF($D$5='PRECIO TOPE POR DEPARTAMENTO'!$T$1,_xlfn.XLOOKUP('PROPUESTA ECONOMICA'!C1056,'PRECIO TOPE POR DEPARTAMENTO'!A:A,'PRECIO TOPE POR DEPARTAMENTO'!T:T),IF($D$5='PRECIO TOPE POR DEPARTAMENTO'!$U$1,_xlfn.XLOOKUP('PROPUESTA ECONOMICA'!C1056,'PRECIO TOPE POR DEPARTAMENTO'!A:A,'PRECIO TOPE POR DEPARTAMENTO'!U:U),IF($D$5='PRECIO TOPE POR DEPARTAMENTO'!$V$1,_xlfn.XLOOKUP('PROPUESTA ECONOMICA'!C1056,'PRECIO TOPE POR DEPARTAMENTO'!A:A,'PRECIO TOPE POR DEPARTAMENTO'!V:V),IF($D$5='PRECIO TOPE POR DEPARTAMENTO'!$W$1,_xlfn.XLOOKUP('PROPUESTA ECONOMICA'!C1056,'PRECIO TOPE POR DEPARTAMENTO'!A:A,'PRECIO TOPE POR DEPARTAMENTO'!W:W),IF($D$5='PRECIO TOPE POR DEPARTAMENTO'!$X$1,_xlfn.XLOOKUP('PROPUESTA ECONOMICA'!C1056,'PRECIO TOPE POR DEPARTAMENTO'!A:A,'PRECIO TOPE POR DEPARTAMENTO'!X:X),IF($D$5='PRECIO TOPE POR DEPARTAMENTO'!$Y$1,_xlfn.XLOOKUP('PROPUESTA ECONOMICA'!C1056,'PRECIO TOPE POR DEPARTAMENTO'!A:A,'PRECIO TOPE POR DEPARTAMENTO'!Y:Y),IF($D$5='PRECIO TOPE POR DEPARTAMENTO'!$Z$1,_xlfn.XLOOKUP('PROPUESTA ECONOMICA'!C1056,'PRECIO TOPE POR DEPARTAMENTO'!A:A,'PRECIO TOPE POR DEPARTAMENTO'!Z:Z),IF($D$5='PRECIO TOPE POR DEPARTAMENTO'!$AA$1,_xlfn.XLOOKUP('PROPUESTA ECONOMICA'!C1056,'PRECIO TOPE POR DEPARTAMENTO'!A:A,'PRECIO TOPE POR DEPARTAMENTO'!AA:AA),IF($D$5='PRECIO TOPE POR DEPARTAMENTO'!$AB$1,_xlfn.XLOOKUP('PROPUESTA ECONOMICA'!C1056,'PRECIO TOPE POR DEPARTAMENTO'!A:A,'PRECIO TOPE POR DEPARTAMENTO'!AB:AB),IF($D$5='PRECIO TOPE POR DEPARTAMENTO'!$AC$1,_xlfn.XLOOKUP('PROPUESTA ECONOMICA'!C1056,'PRECIO TOPE POR DEPARTAMENTO'!A:A,'PRECIO TOPE POR DEPARTAMENTO'!AC:AC),IF($D$5='PRECIO TOPE POR DEPARTAMENTO'!$AD$1,_xlfn.XLOOKUP('PROPUESTA ECONOMICA'!C1056,'PRECIO TOPE POR DEPARTAMENTO'!A:A,'PRECIO TOPE POR DEPARTAMENTO'!AD:AD),IF($D$5='PRECIO TOPE POR DEPARTAMENTO'!$AE$1,_xlfn.XLOOKUP('PROPUESTA ECONOMICA'!C1056,'PRECIO TOPE POR DEPARTAMENTO'!A:A,'PRECIO TOPE POR DEPARTAMENTO'!AE:AE),IF($D$5='PRECIO TOPE POR DEPARTAMENTO'!$AF$1,_xlfn.XLOOKUP('PROPUESTA ECONOMICA'!C1056,'PRECIO TOPE POR DEPARTAMENTO'!A:A,'PRECIO TOPE POR DEPARTAMENTO'!AF:AF),IF($D$5='PRECIO TOPE POR DEPARTAMENTO'!$AG$1,_xlfn.XLOOKUP('PROPUESTA ECONOMICA'!C1056,'PRECIO TOPE POR DEPARTAMENTO'!A:A,'PRECIO TOPE POR DEPARTAMENTO'!AG:AG),IF($D$5='PRECIO TOPE POR DEPARTAMENTO'!$AH$1,_xlfn.XLOOKUP('PROPUESTA ECONOMICA'!C1056,'PRECIO TOPE POR DEPARTAMENTO'!A:A,'PRECIO TOPE POR DEPARTAMENTO'!AH:AH),IF($D$5='PRECIO TOPE POR DEPARTAMENTO'!$AI$1,_xlfn.XLOOKUP('PROPUESTA ECONOMICA'!C1056,'PRECIO TOPE POR DEPARTAMENTO'!A:A,'PRECIO TOPE POR DEPARTAMENTO'!AI:AI),IF($D$5='PRECIO TOPE POR DEPARTAMENTO'!$AJ$1,_xlfn.XLOOKUP('PROPUESTA ECONOMICA'!C1056,'PRECIO TOPE POR DEPARTAMENTO'!A:A,'PRECIO TOPE POR DEPARTAMENTO'!AJ:AJ),)))))))))))))))))))))))))))))))))</f>
        <v>21004</v>
      </c>
      <c r="G1056" s="133"/>
    </row>
    <row r="1057" spans="1:7" s="97" customFormat="1" ht="16.5">
      <c r="A1057" s="98"/>
      <c r="B1057" s="98">
        <v>1046</v>
      </c>
      <c r="C1057" s="123" t="s">
        <v>1195</v>
      </c>
      <c r="D1057" s="7" t="str">
        <f>+_xlfn.XLOOKUP(C1057,'PRECIO TOPE POR DEPARTAMENTO'!A:A,'PRECIO TOPE POR DEPARTAMENTO'!B:B)</f>
        <v>GRADAS</v>
      </c>
      <c r="E1057" s="11" t="str">
        <f>IF('PRECIO TOPE POR DEPARTAMENTO'!C1047="","",+_xlfn.XLOOKUP(C1057,'PRECIO TOPE POR DEPARTAMENTO'!A:A,'PRECIO TOPE POR DEPARTAMENTO'!C:C))</f>
        <v/>
      </c>
      <c r="F1057" s="132"/>
      <c r="G1057" s="133"/>
    </row>
    <row r="1058" spans="1:7" ht="16.5">
      <c r="B1058" s="98">
        <v>1047</v>
      </c>
      <c r="C1058" s="122" t="s">
        <v>1197</v>
      </c>
      <c r="D1058" s="6" t="str">
        <f>+_xlfn.XLOOKUP(C1058,'PRECIO TOPE POR DEPARTAMENTO'!A:A,'PRECIO TOPE POR DEPARTAMENTO'!B:B)</f>
        <v>AFINADO ENDURECIDO PASOS ESCALERA MORTERO 1:3</v>
      </c>
      <c r="E1058" s="43" t="str">
        <f>IF('PRECIO TOPE POR DEPARTAMENTO'!C1048="","",+_xlfn.XLOOKUP(C1058,'PRECIO TOPE POR DEPARTAMENTO'!A:A,'PRECIO TOPE POR DEPARTAMENTO'!C:C))</f>
        <v>M</v>
      </c>
      <c r="F1058" s="132">
        <f>IF($D$5='PRECIO TOPE POR DEPARTAMENTO'!$D$1,_xlfn.XLOOKUP('PROPUESTA ECONOMICA'!C1058,'PRECIO TOPE POR DEPARTAMENTO'!A:A,'PRECIO TOPE POR DEPARTAMENTO'!D:D),IF($D$5='PRECIO TOPE POR DEPARTAMENTO'!$E$1,_xlfn.XLOOKUP('PROPUESTA ECONOMICA'!C1058,'PRECIO TOPE POR DEPARTAMENTO'!A:A,'PRECIO TOPE POR DEPARTAMENTO'!E:E),IF($D$5='PRECIO TOPE POR DEPARTAMENTO'!$F$1,_xlfn.XLOOKUP('PROPUESTA ECONOMICA'!C1058,'PRECIO TOPE POR DEPARTAMENTO'!A:A,'PRECIO TOPE POR DEPARTAMENTO'!F:F),IF($D$5='PRECIO TOPE POR DEPARTAMENTO'!$G$1,_xlfn.XLOOKUP('PROPUESTA ECONOMICA'!C1058,'PRECIO TOPE POR DEPARTAMENTO'!A:A,'PRECIO TOPE POR DEPARTAMENTO'!G:G),IF($D$5='PRECIO TOPE POR DEPARTAMENTO'!$H$1,_xlfn.XLOOKUP('PROPUESTA ECONOMICA'!C1058,'PRECIO TOPE POR DEPARTAMENTO'!A:A,'PRECIO TOPE POR DEPARTAMENTO'!H:H),IF($D$5='PRECIO TOPE POR DEPARTAMENTO'!$I$1,_xlfn.XLOOKUP('PROPUESTA ECONOMICA'!C1058,'PRECIO TOPE POR DEPARTAMENTO'!A:A,'PRECIO TOPE POR DEPARTAMENTO'!I:I),IF($D$5='PRECIO TOPE POR DEPARTAMENTO'!$J$1,_xlfn.XLOOKUP('PROPUESTA ECONOMICA'!C1058,'PRECIO TOPE POR DEPARTAMENTO'!A:A,'PRECIO TOPE POR DEPARTAMENTO'!J:J),IF($D$5='PRECIO TOPE POR DEPARTAMENTO'!$K$1,_xlfn.XLOOKUP('PROPUESTA ECONOMICA'!C1058,'PRECIO TOPE POR DEPARTAMENTO'!A:A,'PRECIO TOPE POR DEPARTAMENTO'!K:K),IF($D$5='PRECIO TOPE POR DEPARTAMENTO'!$L$1,_xlfn.XLOOKUP('PROPUESTA ECONOMICA'!C1058,'PRECIO TOPE POR DEPARTAMENTO'!A:A,'PRECIO TOPE POR DEPARTAMENTO'!L:L),IF($D$5='PRECIO TOPE POR DEPARTAMENTO'!$M$1,_xlfn.XLOOKUP('PROPUESTA ECONOMICA'!C1058,'PRECIO TOPE POR DEPARTAMENTO'!A:A,'PRECIO TOPE POR DEPARTAMENTO'!M:M),IF($D$5='PRECIO TOPE POR DEPARTAMENTO'!$N$1,_xlfn.XLOOKUP('PROPUESTA ECONOMICA'!C1058,'PRECIO TOPE POR DEPARTAMENTO'!A:A,'PRECIO TOPE POR DEPARTAMENTO'!N:N),IF($D$5='PRECIO TOPE POR DEPARTAMENTO'!$O$1,_xlfn.XLOOKUP('PROPUESTA ECONOMICA'!C1058,'PRECIO TOPE POR DEPARTAMENTO'!A:A,'PRECIO TOPE POR DEPARTAMENTO'!O:O),IF($D$5='PRECIO TOPE POR DEPARTAMENTO'!$P$1,_xlfn.XLOOKUP('PROPUESTA ECONOMICA'!C1058,'PRECIO TOPE POR DEPARTAMENTO'!A:A,'PRECIO TOPE POR DEPARTAMENTO'!P:P),IF($D$5='PRECIO TOPE POR DEPARTAMENTO'!$Q$1,_xlfn.XLOOKUP('PROPUESTA ECONOMICA'!C1058,'PRECIO TOPE POR DEPARTAMENTO'!A:A,'PRECIO TOPE POR DEPARTAMENTO'!Q:Q),IF($D$5='PRECIO TOPE POR DEPARTAMENTO'!$R$1,_xlfn.XLOOKUP('PROPUESTA ECONOMICA'!C1058,'PRECIO TOPE POR DEPARTAMENTO'!A:A,'PRECIO TOPE POR DEPARTAMENTO'!R:R),IF($D$5='PRECIO TOPE POR DEPARTAMENTO'!$S$1,_xlfn.XLOOKUP('PROPUESTA ECONOMICA'!C1058,'PRECIO TOPE POR DEPARTAMENTO'!A:A,'PRECIO TOPE POR DEPARTAMENTO'!S:S),IF($D$5='PRECIO TOPE POR DEPARTAMENTO'!$T$1,_xlfn.XLOOKUP('PROPUESTA ECONOMICA'!C1058,'PRECIO TOPE POR DEPARTAMENTO'!A:A,'PRECIO TOPE POR DEPARTAMENTO'!T:T),IF($D$5='PRECIO TOPE POR DEPARTAMENTO'!$U$1,_xlfn.XLOOKUP('PROPUESTA ECONOMICA'!C1058,'PRECIO TOPE POR DEPARTAMENTO'!A:A,'PRECIO TOPE POR DEPARTAMENTO'!U:U),IF($D$5='PRECIO TOPE POR DEPARTAMENTO'!$V$1,_xlfn.XLOOKUP('PROPUESTA ECONOMICA'!C1058,'PRECIO TOPE POR DEPARTAMENTO'!A:A,'PRECIO TOPE POR DEPARTAMENTO'!V:V),IF($D$5='PRECIO TOPE POR DEPARTAMENTO'!$W$1,_xlfn.XLOOKUP('PROPUESTA ECONOMICA'!C1058,'PRECIO TOPE POR DEPARTAMENTO'!A:A,'PRECIO TOPE POR DEPARTAMENTO'!W:W),IF($D$5='PRECIO TOPE POR DEPARTAMENTO'!$X$1,_xlfn.XLOOKUP('PROPUESTA ECONOMICA'!C1058,'PRECIO TOPE POR DEPARTAMENTO'!A:A,'PRECIO TOPE POR DEPARTAMENTO'!X:X),IF($D$5='PRECIO TOPE POR DEPARTAMENTO'!$Y$1,_xlfn.XLOOKUP('PROPUESTA ECONOMICA'!C1058,'PRECIO TOPE POR DEPARTAMENTO'!A:A,'PRECIO TOPE POR DEPARTAMENTO'!Y:Y),IF($D$5='PRECIO TOPE POR DEPARTAMENTO'!$Z$1,_xlfn.XLOOKUP('PROPUESTA ECONOMICA'!C1058,'PRECIO TOPE POR DEPARTAMENTO'!A:A,'PRECIO TOPE POR DEPARTAMENTO'!Z:Z),IF($D$5='PRECIO TOPE POR DEPARTAMENTO'!$AA$1,_xlfn.XLOOKUP('PROPUESTA ECONOMICA'!C1058,'PRECIO TOPE POR DEPARTAMENTO'!A:A,'PRECIO TOPE POR DEPARTAMENTO'!AA:AA),IF($D$5='PRECIO TOPE POR DEPARTAMENTO'!$AB$1,_xlfn.XLOOKUP('PROPUESTA ECONOMICA'!C1058,'PRECIO TOPE POR DEPARTAMENTO'!A:A,'PRECIO TOPE POR DEPARTAMENTO'!AB:AB),IF($D$5='PRECIO TOPE POR DEPARTAMENTO'!$AC$1,_xlfn.XLOOKUP('PROPUESTA ECONOMICA'!C1058,'PRECIO TOPE POR DEPARTAMENTO'!A:A,'PRECIO TOPE POR DEPARTAMENTO'!AC:AC),IF($D$5='PRECIO TOPE POR DEPARTAMENTO'!$AD$1,_xlfn.XLOOKUP('PROPUESTA ECONOMICA'!C1058,'PRECIO TOPE POR DEPARTAMENTO'!A:A,'PRECIO TOPE POR DEPARTAMENTO'!AD:AD),IF($D$5='PRECIO TOPE POR DEPARTAMENTO'!$AE$1,_xlfn.XLOOKUP('PROPUESTA ECONOMICA'!C1058,'PRECIO TOPE POR DEPARTAMENTO'!A:A,'PRECIO TOPE POR DEPARTAMENTO'!AE:AE),IF($D$5='PRECIO TOPE POR DEPARTAMENTO'!$AF$1,_xlfn.XLOOKUP('PROPUESTA ECONOMICA'!C1058,'PRECIO TOPE POR DEPARTAMENTO'!A:A,'PRECIO TOPE POR DEPARTAMENTO'!AF:AF),IF($D$5='PRECIO TOPE POR DEPARTAMENTO'!$AG$1,_xlfn.XLOOKUP('PROPUESTA ECONOMICA'!C1058,'PRECIO TOPE POR DEPARTAMENTO'!A:A,'PRECIO TOPE POR DEPARTAMENTO'!AG:AG),IF($D$5='PRECIO TOPE POR DEPARTAMENTO'!$AH$1,_xlfn.XLOOKUP('PROPUESTA ECONOMICA'!C1058,'PRECIO TOPE POR DEPARTAMENTO'!A:A,'PRECIO TOPE POR DEPARTAMENTO'!AH:AH),IF($D$5='PRECIO TOPE POR DEPARTAMENTO'!$AI$1,_xlfn.XLOOKUP('PROPUESTA ECONOMICA'!C1058,'PRECIO TOPE POR DEPARTAMENTO'!A:A,'PRECIO TOPE POR DEPARTAMENTO'!AI:AI),IF($D$5='PRECIO TOPE POR DEPARTAMENTO'!$AJ$1,_xlfn.XLOOKUP('PROPUESTA ECONOMICA'!C1058,'PRECIO TOPE POR DEPARTAMENTO'!A:A,'PRECIO TOPE POR DEPARTAMENTO'!AJ:AJ),)))))))))))))))))))))))))))))))))</f>
        <v>24889</v>
      </c>
      <c r="G1058" s="133"/>
    </row>
    <row r="1059" spans="1:7" ht="16.5">
      <c r="B1059" s="98">
        <v>1048</v>
      </c>
      <c r="C1059" s="122" t="s">
        <v>1198</v>
      </c>
      <c r="D1059" s="6" t="str">
        <f>+_xlfn.XLOOKUP(C1059,'PRECIO TOPE POR DEPARTAMENTO'!A:A,'PRECIO TOPE POR DEPARTAMENTO'!B:B)</f>
        <v>CONCRETO BASE GRADAS DE 0.30 - 3000 PSI</v>
      </c>
      <c r="E1059" s="43" t="str">
        <f>IF('PRECIO TOPE POR DEPARTAMENTO'!C1049="","",+_xlfn.XLOOKUP(C1059,'PRECIO TOPE POR DEPARTAMENTO'!A:A,'PRECIO TOPE POR DEPARTAMENTO'!C:C))</f>
        <v>M</v>
      </c>
      <c r="F1059" s="132">
        <f>IF($D$5='PRECIO TOPE POR DEPARTAMENTO'!$D$1,_xlfn.XLOOKUP('PROPUESTA ECONOMICA'!C1059,'PRECIO TOPE POR DEPARTAMENTO'!A:A,'PRECIO TOPE POR DEPARTAMENTO'!D:D),IF($D$5='PRECIO TOPE POR DEPARTAMENTO'!$E$1,_xlfn.XLOOKUP('PROPUESTA ECONOMICA'!C1059,'PRECIO TOPE POR DEPARTAMENTO'!A:A,'PRECIO TOPE POR DEPARTAMENTO'!E:E),IF($D$5='PRECIO TOPE POR DEPARTAMENTO'!$F$1,_xlfn.XLOOKUP('PROPUESTA ECONOMICA'!C1059,'PRECIO TOPE POR DEPARTAMENTO'!A:A,'PRECIO TOPE POR DEPARTAMENTO'!F:F),IF($D$5='PRECIO TOPE POR DEPARTAMENTO'!$G$1,_xlfn.XLOOKUP('PROPUESTA ECONOMICA'!C1059,'PRECIO TOPE POR DEPARTAMENTO'!A:A,'PRECIO TOPE POR DEPARTAMENTO'!G:G),IF($D$5='PRECIO TOPE POR DEPARTAMENTO'!$H$1,_xlfn.XLOOKUP('PROPUESTA ECONOMICA'!C1059,'PRECIO TOPE POR DEPARTAMENTO'!A:A,'PRECIO TOPE POR DEPARTAMENTO'!H:H),IF($D$5='PRECIO TOPE POR DEPARTAMENTO'!$I$1,_xlfn.XLOOKUP('PROPUESTA ECONOMICA'!C1059,'PRECIO TOPE POR DEPARTAMENTO'!A:A,'PRECIO TOPE POR DEPARTAMENTO'!I:I),IF($D$5='PRECIO TOPE POR DEPARTAMENTO'!$J$1,_xlfn.XLOOKUP('PROPUESTA ECONOMICA'!C1059,'PRECIO TOPE POR DEPARTAMENTO'!A:A,'PRECIO TOPE POR DEPARTAMENTO'!J:J),IF($D$5='PRECIO TOPE POR DEPARTAMENTO'!$K$1,_xlfn.XLOOKUP('PROPUESTA ECONOMICA'!C1059,'PRECIO TOPE POR DEPARTAMENTO'!A:A,'PRECIO TOPE POR DEPARTAMENTO'!K:K),IF($D$5='PRECIO TOPE POR DEPARTAMENTO'!$L$1,_xlfn.XLOOKUP('PROPUESTA ECONOMICA'!C1059,'PRECIO TOPE POR DEPARTAMENTO'!A:A,'PRECIO TOPE POR DEPARTAMENTO'!L:L),IF($D$5='PRECIO TOPE POR DEPARTAMENTO'!$M$1,_xlfn.XLOOKUP('PROPUESTA ECONOMICA'!C1059,'PRECIO TOPE POR DEPARTAMENTO'!A:A,'PRECIO TOPE POR DEPARTAMENTO'!M:M),IF($D$5='PRECIO TOPE POR DEPARTAMENTO'!$N$1,_xlfn.XLOOKUP('PROPUESTA ECONOMICA'!C1059,'PRECIO TOPE POR DEPARTAMENTO'!A:A,'PRECIO TOPE POR DEPARTAMENTO'!N:N),IF($D$5='PRECIO TOPE POR DEPARTAMENTO'!$O$1,_xlfn.XLOOKUP('PROPUESTA ECONOMICA'!C1059,'PRECIO TOPE POR DEPARTAMENTO'!A:A,'PRECIO TOPE POR DEPARTAMENTO'!O:O),IF($D$5='PRECIO TOPE POR DEPARTAMENTO'!$P$1,_xlfn.XLOOKUP('PROPUESTA ECONOMICA'!C1059,'PRECIO TOPE POR DEPARTAMENTO'!A:A,'PRECIO TOPE POR DEPARTAMENTO'!P:P),IF($D$5='PRECIO TOPE POR DEPARTAMENTO'!$Q$1,_xlfn.XLOOKUP('PROPUESTA ECONOMICA'!C1059,'PRECIO TOPE POR DEPARTAMENTO'!A:A,'PRECIO TOPE POR DEPARTAMENTO'!Q:Q),IF($D$5='PRECIO TOPE POR DEPARTAMENTO'!$R$1,_xlfn.XLOOKUP('PROPUESTA ECONOMICA'!C1059,'PRECIO TOPE POR DEPARTAMENTO'!A:A,'PRECIO TOPE POR DEPARTAMENTO'!R:R),IF($D$5='PRECIO TOPE POR DEPARTAMENTO'!$S$1,_xlfn.XLOOKUP('PROPUESTA ECONOMICA'!C1059,'PRECIO TOPE POR DEPARTAMENTO'!A:A,'PRECIO TOPE POR DEPARTAMENTO'!S:S),IF($D$5='PRECIO TOPE POR DEPARTAMENTO'!$T$1,_xlfn.XLOOKUP('PROPUESTA ECONOMICA'!C1059,'PRECIO TOPE POR DEPARTAMENTO'!A:A,'PRECIO TOPE POR DEPARTAMENTO'!T:T),IF($D$5='PRECIO TOPE POR DEPARTAMENTO'!$U$1,_xlfn.XLOOKUP('PROPUESTA ECONOMICA'!C1059,'PRECIO TOPE POR DEPARTAMENTO'!A:A,'PRECIO TOPE POR DEPARTAMENTO'!U:U),IF($D$5='PRECIO TOPE POR DEPARTAMENTO'!$V$1,_xlfn.XLOOKUP('PROPUESTA ECONOMICA'!C1059,'PRECIO TOPE POR DEPARTAMENTO'!A:A,'PRECIO TOPE POR DEPARTAMENTO'!V:V),IF($D$5='PRECIO TOPE POR DEPARTAMENTO'!$W$1,_xlfn.XLOOKUP('PROPUESTA ECONOMICA'!C1059,'PRECIO TOPE POR DEPARTAMENTO'!A:A,'PRECIO TOPE POR DEPARTAMENTO'!W:W),IF($D$5='PRECIO TOPE POR DEPARTAMENTO'!$X$1,_xlfn.XLOOKUP('PROPUESTA ECONOMICA'!C1059,'PRECIO TOPE POR DEPARTAMENTO'!A:A,'PRECIO TOPE POR DEPARTAMENTO'!X:X),IF($D$5='PRECIO TOPE POR DEPARTAMENTO'!$Y$1,_xlfn.XLOOKUP('PROPUESTA ECONOMICA'!C1059,'PRECIO TOPE POR DEPARTAMENTO'!A:A,'PRECIO TOPE POR DEPARTAMENTO'!Y:Y),IF($D$5='PRECIO TOPE POR DEPARTAMENTO'!$Z$1,_xlfn.XLOOKUP('PROPUESTA ECONOMICA'!C1059,'PRECIO TOPE POR DEPARTAMENTO'!A:A,'PRECIO TOPE POR DEPARTAMENTO'!Z:Z),IF($D$5='PRECIO TOPE POR DEPARTAMENTO'!$AA$1,_xlfn.XLOOKUP('PROPUESTA ECONOMICA'!C1059,'PRECIO TOPE POR DEPARTAMENTO'!A:A,'PRECIO TOPE POR DEPARTAMENTO'!AA:AA),IF($D$5='PRECIO TOPE POR DEPARTAMENTO'!$AB$1,_xlfn.XLOOKUP('PROPUESTA ECONOMICA'!C1059,'PRECIO TOPE POR DEPARTAMENTO'!A:A,'PRECIO TOPE POR DEPARTAMENTO'!AB:AB),IF($D$5='PRECIO TOPE POR DEPARTAMENTO'!$AC$1,_xlfn.XLOOKUP('PROPUESTA ECONOMICA'!C1059,'PRECIO TOPE POR DEPARTAMENTO'!A:A,'PRECIO TOPE POR DEPARTAMENTO'!AC:AC),IF($D$5='PRECIO TOPE POR DEPARTAMENTO'!$AD$1,_xlfn.XLOOKUP('PROPUESTA ECONOMICA'!C1059,'PRECIO TOPE POR DEPARTAMENTO'!A:A,'PRECIO TOPE POR DEPARTAMENTO'!AD:AD),IF($D$5='PRECIO TOPE POR DEPARTAMENTO'!$AE$1,_xlfn.XLOOKUP('PROPUESTA ECONOMICA'!C1059,'PRECIO TOPE POR DEPARTAMENTO'!A:A,'PRECIO TOPE POR DEPARTAMENTO'!AE:AE),IF($D$5='PRECIO TOPE POR DEPARTAMENTO'!$AF$1,_xlfn.XLOOKUP('PROPUESTA ECONOMICA'!C1059,'PRECIO TOPE POR DEPARTAMENTO'!A:A,'PRECIO TOPE POR DEPARTAMENTO'!AF:AF),IF($D$5='PRECIO TOPE POR DEPARTAMENTO'!$AG$1,_xlfn.XLOOKUP('PROPUESTA ECONOMICA'!C1059,'PRECIO TOPE POR DEPARTAMENTO'!A:A,'PRECIO TOPE POR DEPARTAMENTO'!AG:AG),IF($D$5='PRECIO TOPE POR DEPARTAMENTO'!$AH$1,_xlfn.XLOOKUP('PROPUESTA ECONOMICA'!C1059,'PRECIO TOPE POR DEPARTAMENTO'!A:A,'PRECIO TOPE POR DEPARTAMENTO'!AH:AH),IF($D$5='PRECIO TOPE POR DEPARTAMENTO'!$AI$1,_xlfn.XLOOKUP('PROPUESTA ECONOMICA'!C1059,'PRECIO TOPE POR DEPARTAMENTO'!A:A,'PRECIO TOPE POR DEPARTAMENTO'!AI:AI),IF($D$5='PRECIO TOPE POR DEPARTAMENTO'!$AJ$1,_xlfn.XLOOKUP('PROPUESTA ECONOMICA'!C1059,'PRECIO TOPE POR DEPARTAMENTO'!A:A,'PRECIO TOPE POR DEPARTAMENTO'!AJ:AJ),)))))))))))))))))))))))))))))))))</f>
        <v>31459</v>
      </c>
      <c r="G1059" s="133"/>
    </row>
    <row r="1060" spans="1:7" ht="16.5">
      <c r="B1060" s="98">
        <v>1049</v>
      </c>
      <c r="C1060" s="122" t="s">
        <v>1200</v>
      </c>
      <c r="D1060" s="6" t="str">
        <f>+_xlfn.XLOOKUP(C1060,'PRECIO TOPE POR DEPARTAMENTO'!A:A,'PRECIO TOPE POR DEPARTAMENTO'!B:B)</f>
        <v>GRADAS EN GRANITO PULIDO DE 0.30</v>
      </c>
      <c r="E1060" s="43" t="str">
        <f>IF('PRECIO TOPE POR DEPARTAMENTO'!C1050="","",+_xlfn.XLOOKUP(C1060,'PRECIO TOPE POR DEPARTAMENTO'!A:A,'PRECIO TOPE POR DEPARTAMENTO'!C:C))</f>
        <v>M</v>
      </c>
      <c r="F1060" s="132">
        <f>IF($D$5='PRECIO TOPE POR DEPARTAMENTO'!$D$1,_xlfn.XLOOKUP('PROPUESTA ECONOMICA'!C1060,'PRECIO TOPE POR DEPARTAMENTO'!A:A,'PRECIO TOPE POR DEPARTAMENTO'!D:D),IF($D$5='PRECIO TOPE POR DEPARTAMENTO'!$E$1,_xlfn.XLOOKUP('PROPUESTA ECONOMICA'!C1060,'PRECIO TOPE POR DEPARTAMENTO'!A:A,'PRECIO TOPE POR DEPARTAMENTO'!E:E),IF($D$5='PRECIO TOPE POR DEPARTAMENTO'!$F$1,_xlfn.XLOOKUP('PROPUESTA ECONOMICA'!C1060,'PRECIO TOPE POR DEPARTAMENTO'!A:A,'PRECIO TOPE POR DEPARTAMENTO'!F:F),IF($D$5='PRECIO TOPE POR DEPARTAMENTO'!$G$1,_xlfn.XLOOKUP('PROPUESTA ECONOMICA'!C1060,'PRECIO TOPE POR DEPARTAMENTO'!A:A,'PRECIO TOPE POR DEPARTAMENTO'!G:G),IF($D$5='PRECIO TOPE POR DEPARTAMENTO'!$H$1,_xlfn.XLOOKUP('PROPUESTA ECONOMICA'!C1060,'PRECIO TOPE POR DEPARTAMENTO'!A:A,'PRECIO TOPE POR DEPARTAMENTO'!H:H),IF($D$5='PRECIO TOPE POR DEPARTAMENTO'!$I$1,_xlfn.XLOOKUP('PROPUESTA ECONOMICA'!C1060,'PRECIO TOPE POR DEPARTAMENTO'!A:A,'PRECIO TOPE POR DEPARTAMENTO'!I:I),IF($D$5='PRECIO TOPE POR DEPARTAMENTO'!$J$1,_xlfn.XLOOKUP('PROPUESTA ECONOMICA'!C1060,'PRECIO TOPE POR DEPARTAMENTO'!A:A,'PRECIO TOPE POR DEPARTAMENTO'!J:J),IF($D$5='PRECIO TOPE POR DEPARTAMENTO'!$K$1,_xlfn.XLOOKUP('PROPUESTA ECONOMICA'!C1060,'PRECIO TOPE POR DEPARTAMENTO'!A:A,'PRECIO TOPE POR DEPARTAMENTO'!K:K),IF($D$5='PRECIO TOPE POR DEPARTAMENTO'!$L$1,_xlfn.XLOOKUP('PROPUESTA ECONOMICA'!C1060,'PRECIO TOPE POR DEPARTAMENTO'!A:A,'PRECIO TOPE POR DEPARTAMENTO'!L:L),IF($D$5='PRECIO TOPE POR DEPARTAMENTO'!$M$1,_xlfn.XLOOKUP('PROPUESTA ECONOMICA'!C1060,'PRECIO TOPE POR DEPARTAMENTO'!A:A,'PRECIO TOPE POR DEPARTAMENTO'!M:M),IF($D$5='PRECIO TOPE POR DEPARTAMENTO'!$N$1,_xlfn.XLOOKUP('PROPUESTA ECONOMICA'!C1060,'PRECIO TOPE POR DEPARTAMENTO'!A:A,'PRECIO TOPE POR DEPARTAMENTO'!N:N),IF($D$5='PRECIO TOPE POR DEPARTAMENTO'!$O$1,_xlfn.XLOOKUP('PROPUESTA ECONOMICA'!C1060,'PRECIO TOPE POR DEPARTAMENTO'!A:A,'PRECIO TOPE POR DEPARTAMENTO'!O:O),IF($D$5='PRECIO TOPE POR DEPARTAMENTO'!$P$1,_xlfn.XLOOKUP('PROPUESTA ECONOMICA'!C1060,'PRECIO TOPE POR DEPARTAMENTO'!A:A,'PRECIO TOPE POR DEPARTAMENTO'!P:P),IF($D$5='PRECIO TOPE POR DEPARTAMENTO'!$Q$1,_xlfn.XLOOKUP('PROPUESTA ECONOMICA'!C1060,'PRECIO TOPE POR DEPARTAMENTO'!A:A,'PRECIO TOPE POR DEPARTAMENTO'!Q:Q),IF($D$5='PRECIO TOPE POR DEPARTAMENTO'!$R$1,_xlfn.XLOOKUP('PROPUESTA ECONOMICA'!C1060,'PRECIO TOPE POR DEPARTAMENTO'!A:A,'PRECIO TOPE POR DEPARTAMENTO'!R:R),IF($D$5='PRECIO TOPE POR DEPARTAMENTO'!$S$1,_xlfn.XLOOKUP('PROPUESTA ECONOMICA'!C1060,'PRECIO TOPE POR DEPARTAMENTO'!A:A,'PRECIO TOPE POR DEPARTAMENTO'!S:S),IF($D$5='PRECIO TOPE POR DEPARTAMENTO'!$T$1,_xlfn.XLOOKUP('PROPUESTA ECONOMICA'!C1060,'PRECIO TOPE POR DEPARTAMENTO'!A:A,'PRECIO TOPE POR DEPARTAMENTO'!T:T),IF($D$5='PRECIO TOPE POR DEPARTAMENTO'!$U$1,_xlfn.XLOOKUP('PROPUESTA ECONOMICA'!C1060,'PRECIO TOPE POR DEPARTAMENTO'!A:A,'PRECIO TOPE POR DEPARTAMENTO'!U:U),IF($D$5='PRECIO TOPE POR DEPARTAMENTO'!$V$1,_xlfn.XLOOKUP('PROPUESTA ECONOMICA'!C1060,'PRECIO TOPE POR DEPARTAMENTO'!A:A,'PRECIO TOPE POR DEPARTAMENTO'!V:V),IF($D$5='PRECIO TOPE POR DEPARTAMENTO'!$W$1,_xlfn.XLOOKUP('PROPUESTA ECONOMICA'!C1060,'PRECIO TOPE POR DEPARTAMENTO'!A:A,'PRECIO TOPE POR DEPARTAMENTO'!W:W),IF($D$5='PRECIO TOPE POR DEPARTAMENTO'!$X$1,_xlfn.XLOOKUP('PROPUESTA ECONOMICA'!C1060,'PRECIO TOPE POR DEPARTAMENTO'!A:A,'PRECIO TOPE POR DEPARTAMENTO'!X:X),IF($D$5='PRECIO TOPE POR DEPARTAMENTO'!$Y$1,_xlfn.XLOOKUP('PROPUESTA ECONOMICA'!C1060,'PRECIO TOPE POR DEPARTAMENTO'!A:A,'PRECIO TOPE POR DEPARTAMENTO'!Y:Y),IF($D$5='PRECIO TOPE POR DEPARTAMENTO'!$Z$1,_xlfn.XLOOKUP('PROPUESTA ECONOMICA'!C1060,'PRECIO TOPE POR DEPARTAMENTO'!A:A,'PRECIO TOPE POR DEPARTAMENTO'!Z:Z),IF($D$5='PRECIO TOPE POR DEPARTAMENTO'!$AA$1,_xlfn.XLOOKUP('PROPUESTA ECONOMICA'!C1060,'PRECIO TOPE POR DEPARTAMENTO'!A:A,'PRECIO TOPE POR DEPARTAMENTO'!AA:AA),IF($D$5='PRECIO TOPE POR DEPARTAMENTO'!$AB$1,_xlfn.XLOOKUP('PROPUESTA ECONOMICA'!C1060,'PRECIO TOPE POR DEPARTAMENTO'!A:A,'PRECIO TOPE POR DEPARTAMENTO'!AB:AB),IF($D$5='PRECIO TOPE POR DEPARTAMENTO'!$AC$1,_xlfn.XLOOKUP('PROPUESTA ECONOMICA'!C1060,'PRECIO TOPE POR DEPARTAMENTO'!A:A,'PRECIO TOPE POR DEPARTAMENTO'!AC:AC),IF($D$5='PRECIO TOPE POR DEPARTAMENTO'!$AD$1,_xlfn.XLOOKUP('PROPUESTA ECONOMICA'!C1060,'PRECIO TOPE POR DEPARTAMENTO'!A:A,'PRECIO TOPE POR DEPARTAMENTO'!AD:AD),IF($D$5='PRECIO TOPE POR DEPARTAMENTO'!$AE$1,_xlfn.XLOOKUP('PROPUESTA ECONOMICA'!C1060,'PRECIO TOPE POR DEPARTAMENTO'!A:A,'PRECIO TOPE POR DEPARTAMENTO'!AE:AE),IF($D$5='PRECIO TOPE POR DEPARTAMENTO'!$AF$1,_xlfn.XLOOKUP('PROPUESTA ECONOMICA'!C1060,'PRECIO TOPE POR DEPARTAMENTO'!A:A,'PRECIO TOPE POR DEPARTAMENTO'!AF:AF),IF($D$5='PRECIO TOPE POR DEPARTAMENTO'!$AG$1,_xlfn.XLOOKUP('PROPUESTA ECONOMICA'!C1060,'PRECIO TOPE POR DEPARTAMENTO'!A:A,'PRECIO TOPE POR DEPARTAMENTO'!AG:AG),IF($D$5='PRECIO TOPE POR DEPARTAMENTO'!$AH$1,_xlfn.XLOOKUP('PROPUESTA ECONOMICA'!C1060,'PRECIO TOPE POR DEPARTAMENTO'!A:A,'PRECIO TOPE POR DEPARTAMENTO'!AH:AH),IF($D$5='PRECIO TOPE POR DEPARTAMENTO'!$AI$1,_xlfn.XLOOKUP('PROPUESTA ECONOMICA'!C1060,'PRECIO TOPE POR DEPARTAMENTO'!A:A,'PRECIO TOPE POR DEPARTAMENTO'!AI:AI),IF($D$5='PRECIO TOPE POR DEPARTAMENTO'!$AJ$1,_xlfn.XLOOKUP('PROPUESTA ECONOMICA'!C1060,'PRECIO TOPE POR DEPARTAMENTO'!A:A,'PRECIO TOPE POR DEPARTAMENTO'!AJ:AJ),)))))))))))))))))))))))))))))))))</f>
        <v>77005</v>
      </c>
      <c r="G1060" s="133"/>
    </row>
    <row r="1061" spans="1:7" ht="16.5">
      <c r="B1061" s="98">
        <v>1050</v>
      </c>
      <c r="C1061" s="122" t="s">
        <v>1202</v>
      </c>
      <c r="D1061" s="6" t="str">
        <f>+_xlfn.XLOOKUP(C1061,'PRECIO TOPE POR DEPARTAMENTO'!A:A,'PRECIO TOPE POR DEPARTAMENTO'!B:B)</f>
        <v>GRADAS EN GRAVILLA LAVADA DE 0.30</v>
      </c>
      <c r="E1061" s="43" t="str">
        <f>IF('PRECIO TOPE POR DEPARTAMENTO'!C1051="","",+_xlfn.XLOOKUP(C1061,'PRECIO TOPE POR DEPARTAMENTO'!A:A,'PRECIO TOPE POR DEPARTAMENTO'!C:C))</f>
        <v>M</v>
      </c>
      <c r="F1061" s="132">
        <f>IF($D$5='PRECIO TOPE POR DEPARTAMENTO'!$D$1,_xlfn.XLOOKUP('PROPUESTA ECONOMICA'!C1061,'PRECIO TOPE POR DEPARTAMENTO'!A:A,'PRECIO TOPE POR DEPARTAMENTO'!D:D),IF($D$5='PRECIO TOPE POR DEPARTAMENTO'!$E$1,_xlfn.XLOOKUP('PROPUESTA ECONOMICA'!C1061,'PRECIO TOPE POR DEPARTAMENTO'!A:A,'PRECIO TOPE POR DEPARTAMENTO'!E:E),IF($D$5='PRECIO TOPE POR DEPARTAMENTO'!$F$1,_xlfn.XLOOKUP('PROPUESTA ECONOMICA'!C1061,'PRECIO TOPE POR DEPARTAMENTO'!A:A,'PRECIO TOPE POR DEPARTAMENTO'!F:F),IF($D$5='PRECIO TOPE POR DEPARTAMENTO'!$G$1,_xlfn.XLOOKUP('PROPUESTA ECONOMICA'!C1061,'PRECIO TOPE POR DEPARTAMENTO'!A:A,'PRECIO TOPE POR DEPARTAMENTO'!G:G),IF($D$5='PRECIO TOPE POR DEPARTAMENTO'!$H$1,_xlfn.XLOOKUP('PROPUESTA ECONOMICA'!C1061,'PRECIO TOPE POR DEPARTAMENTO'!A:A,'PRECIO TOPE POR DEPARTAMENTO'!H:H),IF($D$5='PRECIO TOPE POR DEPARTAMENTO'!$I$1,_xlfn.XLOOKUP('PROPUESTA ECONOMICA'!C1061,'PRECIO TOPE POR DEPARTAMENTO'!A:A,'PRECIO TOPE POR DEPARTAMENTO'!I:I),IF($D$5='PRECIO TOPE POR DEPARTAMENTO'!$J$1,_xlfn.XLOOKUP('PROPUESTA ECONOMICA'!C1061,'PRECIO TOPE POR DEPARTAMENTO'!A:A,'PRECIO TOPE POR DEPARTAMENTO'!J:J),IF($D$5='PRECIO TOPE POR DEPARTAMENTO'!$K$1,_xlfn.XLOOKUP('PROPUESTA ECONOMICA'!C1061,'PRECIO TOPE POR DEPARTAMENTO'!A:A,'PRECIO TOPE POR DEPARTAMENTO'!K:K),IF($D$5='PRECIO TOPE POR DEPARTAMENTO'!$L$1,_xlfn.XLOOKUP('PROPUESTA ECONOMICA'!C1061,'PRECIO TOPE POR DEPARTAMENTO'!A:A,'PRECIO TOPE POR DEPARTAMENTO'!L:L),IF($D$5='PRECIO TOPE POR DEPARTAMENTO'!$M$1,_xlfn.XLOOKUP('PROPUESTA ECONOMICA'!C1061,'PRECIO TOPE POR DEPARTAMENTO'!A:A,'PRECIO TOPE POR DEPARTAMENTO'!M:M),IF($D$5='PRECIO TOPE POR DEPARTAMENTO'!$N$1,_xlfn.XLOOKUP('PROPUESTA ECONOMICA'!C1061,'PRECIO TOPE POR DEPARTAMENTO'!A:A,'PRECIO TOPE POR DEPARTAMENTO'!N:N),IF($D$5='PRECIO TOPE POR DEPARTAMENTO'!$O$1,_xlfn.XLOOKUP('PROPUESTA ECONOMICA'!C1061,'PRECIO TOPE POR DEPARTAMENTO'!A:A,'PRECIO TOPE POR DEPARTAMENTO'!O:O),IF($D$5='PRECIO TOPE POR DEPARTAMENTO'!$P$1,_xlfn.XLOOKUP('PROPUESTA ECONOMICA'!C1061,'PRECIO TOPE POR DEPARTAMENTO'!A:A,'PRECIO TOPE POR DEPARTAMENTO'!P:P),IF($D$5='PRECIO TOPE POR DEPARTAMENTO'!$Q$1,_xlfn.XLOOKUP('PROPUESTA ECONOMICA'!C1061,'PRECIO TOPE POR DEPARTAMENTO'!A:A,'PRECIO TOPE POR DEPARTAMENTO'!Q:Q),IF($D$5='PRECIO TOPE POR DEPARTAMENTO'!$R$1,_xlfn.XLOOKUP('PROPUESTA ECONOMICA'!C1061,'PRECIO TOPE POR DEPARTAMENTO'!A:A,'PRECIO TOPE POR DEPARTAMENTO'!R:R),IF($D$5='PRECIO TOPE POR DEPARTAMENTO'!$S$1,_xlfn.XLOOKUP('PROPUESTA ECONOMICA'!C1061,'PRECIO TOPE POR DEPARTAMENTO'!A:A,'PRECIO TOPE POR DEPARTAMENTO'!S:S),IF($D$5='PRECIO TOPE POR DEPARTAMENTO'!$T$1,_xlfn.XLOOKUP('PROPUESTA ECONOMICA'!C1061,'PRECIO TOPE POR DEPARTAMENTO'!A:A,'PRECIO TOPE POR DEPARTAMENTO'!T:T),IF($D$5='PRECIO TOPE POR DEPARTAMENTO'!$U$1,_xlfn.XLOOKUP('PROPUESTA ECONOMICA'!C1061,'PRECIO TOPE POR DEPARTAMENTO'!A:A,'PRECIO TOPE POR DEPARTAMENTO'!U:U),IF($D$5='PRECIO TOPE POR DEPARTAMENTO'!$V$1,_xlfn.XLOOKUP('PROPUESTA ECONOMICA'!C1061,'PRECIO TOPE POR DEPARTAMENTO'!A:A,'PRECIO TOPE POR DEPARTAMENTO'!V:V),IF($D$5='PRECIO TOPE POR DEPARTAMENTO'!$W$1,_xlfn.XLOOKUP('PROPUESTA ECONOMICA'!C1061,'PRECIO TOPE POR DEPARTAMENTO'!A:A,'PRECIO TOPE POR DEPARTAMENTO'!W:W),IF($D$5='PRECIO TOPE POR DEPARTAMENTO'!$X$1,_xlfn.XLOOKUP('PROPUESTA ECONOMICA'!C1061,'PRECIO TOPE POR DEPARTAMENTO'!A:A,'PRECIO TOPE POR DEPARTAMENTO'!X:X),IF($D$5='PRECIO TOPE POR DEPARTAMENTO'!$Y$1,_xlfn.XLOOKUP('PROPUESTA ECONOMICA'!C1061,'PRECIO TOPE POR DEPARTAMENTO'!A:A,'PRECIO TOPE POR DEPARTAMENTO'!Y:Y),IF($D$5='PRECIO TOPE POR DEPARTAMENTO'!$Z$1,_xlfn.XLOOKUP('PROPUESTA ECONOMICA'!C1061,'PRECIO TOPE POR DEPARTAMENTO'!A:A,'PRECIO TOPE POR DEPARTAMENTO'!Z:Z),IF($D$5='PRECIO TOPE POR DEPARTAMENTO'!$AA$1,_xlfn.XLOOKUP('PROPUESTA ECONOMICA'!C1061,'PRECIO TOPE POR DEPARTAMENTO'!A:A,'PRECIO TOPE POR DEPARTAMENTO'!AA:AA),IF($D$5='PRECIO TOPE POR DEPARTAMENTO'!$AB$1,_xlfn.XLOOKUP('PROPUESTA ECONOMICA'!C1061,'PRECIO TOPE POR DEPARTAMENTO'!A:A,'PRECIO TOPE POR DEPARTAMENTO'!AB:AB),IF($D$5='PRECIO TOPE POR DEPARTAMENTO'!$AC$1,_xlfn.XLOOKUP('PROPUESTA ECONOMICA'!C1061,'PRECIO TOPE POR DEPARTAMENTO'!A:A,'PRECIO TOPE POR DEPARTAMENTO'!AC:AC),IF($D$5='PRECIO TOPE POR DEPARTAMENTO'!$AD$1,_xlfn.XLOOKUP('PROPUESTA ECONOMICA'!C1061,'PRECIO TOPE POR DEPARTAMENTO'!A:A,'PRECIO TOPE POR DEPARTAMENTO'!AD:AD),IF($D$5='PRECIO TOPE POR DEPARTAMENTO'!$AE$1,_xlfn.XLOOKUP('PROPUESTA ECONOMICA'!C1061,'PRECIO TOPE POR DEPARTAMENTO'!A:A,'PRECIO TOPE POR DEPARTAMENTO'!AE:AE),IF($D$5='PRECIO TOPE POR DEPARTAMENTO'!$AF$1,_xlfn.XLOOKUP('PROPUESTA ECONOMICA'!C1061,'PRECIO TOPE POR DEPARTAMENTO'!A:A,'PRECIO TOPE POR DEPARTAMENTO'!AF:AF),IF($D$5='PRECIO TOPE POR DEPARTAMENTO'!$AG$1,_xlfn.XLOOKUP('PROPUESTA ECONOMICA'!C1061,'PRECIO TOPE POR DEPARTAMENTO'!A:A,'PRECIO TOPE POR DEPARTAMENTO'!AG:AG),IF($D$5='PRECIO TOPE POR DEPARTAMENTO'!$AH$1,_xlfn.XLOOKUP('PROPUESTA ECONOMICA'!C1061,'PRECIO TOPE POR DEPARTAMENTO'!A:A,'PRECIO TOPE POR DEPARTAMENTO'!AH:AH),IF($D$5='PRECIO TOPE POR DEPARTAMENTO'!$AI$1,_xlfn.XLOOKUP('PROPUESTA ECONOMICA'!C1061,'PRECIO TOPE POR DEPARTAMENTO'!A:A,'PRECIO TOPE POR DEPARTAMENTO'!AI:AI),IF($D$5='PRECIO TOPE POR DEPARTAMENTO'!$AJ$1,_xlfn.XLOOKUP('PROPUESTA ECONOMICA'!C1061,'PRECIO TOPE POR DEPARTAMENTO'!A:A,'PRECIO TOPE POR DEPARTAMENTO'!AJ:AJ),)))))))))))))))))))))))))))))))))</f>
        <v>53995</v>
      </c>
      <c r="G1061" s="133"/>
    </row>
    <row r="1062" spans="1:7" ht="16.5">
      <c r="B1062" s="98">
        <v>1051</v>
      </c>
      <c r="C1062" s="122" t="s">
        <v>1204</v>
      </c>
      <c r="D1062" s="6" t="str">
        <f>+_xlfn.XLOOKUP(C1062,'PRECIO TOPE POR DEPARTAMENTO'!A:A,'PRECIO TOPE POR DEPARTAMENTO'!B:B)</f>
        <v>GRADAS EN TABLETA GRES Y GRAVILLA 0.30</v>
      </c>
      <c r="E1062" s="43" t="str">
        <f>IF('PRECIO TOPE POR DEPARTAMENTO'!C1052="","",+_xlfn.XLOOKUP(C1062,'PRECIO TOPE POR DEPARTAMENTO'!A:A,'PRECIO TOPE POR DEPARTAMENTO'!C:C))</f>
        <v>M</v>
      </c>
      <c r="F1062" s="132">
        <f>IF($D$5='PRECIO TOPE POR DEPARTAMENTO'!$D$1,_xlfn.XLOOKUP('PROPUESTA ECONOMICA'!C1062,'PRECIO TOPE POR DEPARTAMENTO'!A:A,'PRECIO TOPE POR DEPARTAMENTO'!D:D),IF($D$5='PRECIO TOPE POR DEPARTAMENTO'!$E$1,_xlfn.XLOOKUP('PROPUESTA ECONOMICA'!C1062,'PRECIO TOPE POR DEPARTAMENTO'!A:A,'PRECIO TOPE POR DEPARTAMENTO'!E:E),IF($D$5='PRECIO TOPE POR DEPARTAMENTO'!$F$1,_xlfn.XLOOKUP('PROPUESTA ECONOMICA'!C1062,'PRECIO TOPE POR DEPARTAMENTO'!A:A,'PRECIO TOPE POR DEPARTAMENTO'!F:F),IF($D$5='PRECIO TOPE POR DEPARTAMENTO'!$G$1,_xlfn.XLOOKUP('PROPUESTA ECONOMICA'!C1062,'PRECIO TOPE POR DEPARTAMENTO'!A:A,'PRECIO TOPE POR DEPARTAMENTO'!G:G),IF($D$5='PRECIO TOPE POR DEPARTAMENTO'!$H$1,_xlfn.XLOOKUP('PROPUESTA ECONOMICA'!C1062,'PRECIO TOPE POR DEPARTAMENTO'!A:A,'PRECIO TOPE POR DEPARTAMENTO'!H:H),IF($D$5='PRECIO TOPE POR DEPARTAMENTO'!$I$1,_xlfn.XLOOKUP('PROPUESTA ECONOMICA'!C1062,'PRECIO TOPE POR DEPARTAMENTO'!A:A,'PRECIO TOPE POR DEPARTAMENTO'!I:I),IF($D$5='PRECIO TOPE POR DEPARTAMENTO'!$J$1,_xlfn.XLOOKUP('PROPUESTA ECONOMICA'!C1062,'PRECIO TOPE POR DEPARTAMENTO'!A:A,'PRECIO TOPE POR DEPARTAMENTO'!J:J),IF($D$5='PRECIO TOPE POR DEPARTAMENTO'!$K$1,_xlfn.XLOOKUP('PROPUESTA ECONOMICA'!C1062,'PRECIO TOPE POR DEPARTAMENTO'!A:A,'PRECIO TOPE POR DEPARTAMENTO'!K:K),IF($D$5='PRECIO TOPE POR DEPARTAMENTO'!$L$1,_xlfn.XLOOKUP('PROPUESTA ECONOMICA'!C1062,'PRECIO TOPE POR DEPARTAMENTO'!A:A,'PRECIO TOPE POR DEPARTAMENTO'!L:L),IF($D$5='PRECIO TOPE POR DEPARTAMENTO'!$M$1,_xlfn.XLOOKUP('PROPUESTA ECONOMICA'!C1062,'PRECIO TOPE POR DEPARTAMENTO'!A:A,'PRECIO TOPE POR DEPARTAMENTO'!M:M),IF($D$5='PRECIO TOPE POR DEPARTAMENTO'!$N$1,_xlfn.XLOOKUP('PROPUESTA ECONOMICA'!C1062,'PRECIO TOPE POR DEPARTAMENTO'!A:A,'PRECIO TOPE POR DEPARTAMENTO'!N:N),IF($D$5='PRECIO TOPE POR DEPARTAMENTO'!$O$1,_xlfn.XLOOKUP('PROPUESTA ECONOMICA'!C1062,'PRECIO TOPE POR DEPARTAMENTO'!A:A,'PRECIO TOPE POR DEPARTAMENTO'!O:O),IF($D$5='PRECIO TOPE POR DEPARTAMENTO'!$P$1,_xlfn.XLOOKUP('PROPUESTA ECONOMICA'!C1062,'PRECIO TOPE POR DEPARTAMENTO'!A:A,'PRECIO TOPE POR DEPARTAMENTO'!P:P),IF($D$5='PRECIO TOPE POR DEPARTAMENTO'!$Q$1,_xlfn.XLOOKUP('PROPUESTA ECONOMICA'!C1062,'PRECIO TOPE POR DEPARTAMENTO'!A:A,'PRECIO TOPE POR DEPARTAMENTO'!Q:Q),IF($D$5='PRECIO TOPE POR DEPARTAMENTO'!$R$1,_xlfn.XLOOKUP('PROPUESTA ECONOMICA'!C1062,'PRECIO TOPE POR DEPARTAMENTO'!A:A,'PRECIO TOPE POR DEPARTAMENTO'!R:R),IF($D$5='PRECIO TOPE POR DEPARTAMENTO'!$S$1,_xlfn.XLOOKUP('PROPUESTA ECONOMICA'!C1062,'PRECIO TOPE POR DEPARTAMENTO'!A:A,'PRECIO TOPE POR DEPARTAMENTO'!S:S),IF($D$5='PRECIO TOPE POR DEPARTAMENTO'!$T$1,_xlfn.XLOOKUP('PROPUESTA ECONOMICA'!C1062,'PRECIO TOPE POR DEPARTAMENTO'!A:A,'PRECIO TOPE POR DEPARTAMENTO'!T:T),IF($D$5='PRECIO TOPE POR DEPARTAMENTO'!$U$1,_xlfn.XLOOKUP('PROPUESTA ECONOMICA'!C1062,'PRECIO TOPE POR DEPARTAMENTO'!A:A,'PRECIO TOPE POR DEPARTAMENTO'!U:U),IF($D$5='PRECIO TOPE POR DEPARTAMENTO'!$V$1,_xlfn.XLOOKUP('PROPUESTA ECONOMICA'!C1062,'PRECIO TOPE POR DEPARTAMENTO'!A:A,'PRECIO TOPE POR DEPARTAMENTO'!V:V),IF($D$5='PRECIO TOPE POR DEPARTAMENTO'!$W$1,_xlfn.XLOOKUP('PROPUESTA ECONOMICA'!C1062,'PRECIO TOPE POR DEPARTAMENTO'!A:A,'PRECIO TOPE POR DEPARTAMENTO'!W:W),IF($D$5='PRECIO TOPE POR DEPARTAMENTO'!$X$1,_xlfn.XLOOKUP('PROPUESTA ECONOMICA'!C1062,'PRECIO TOPE POR DEPARTAMENTO'!A:A,'PRECIO TOPE POR DEPARTAMENTO'!X:X),IF($D$5='PRECIO TOPE POR DEPARTAMENTO'!$Y$1,_xlfn.XLOOKUP('PROPUESTA ECONOMICA'!C1062,'PRECIO TOPE POR DEPARTAMENTO'!A:A,'PRECIO TOPE POR DEPARTAMENTO'!Y:Y),IF($D$5='PRECIO TOPE POR DEPARTAMENTO'!$Z$1,_xlfn.XLOOKUP('PROPUESTA ECONOMICA'!C1062,'PRECIO TOPE POR DEPARTAMENTO'!A:A,'PRECIO TOPE POR DEPARTAMENTO'!Z:Z),IF($D$5='PRECIO TOPE POR DEPARTAMENTO'!$AA$1,_xlfn.XLOOKUP('PROPUESTA ECONOMICA'!C1062,'PRECIO TOPE POR DEPARTAMENTO'!A:A,'PRECIO TOPE POR DEPARTAMENTO'!AA:AA),IF($D$5='PRECIO TOPE POR DEPARTAMENTO'!$AB$1,_xlfn.XLOOKUP('PROPUESTA ECONOMICA'!C1062,'PRECIO TOPE POR DEPARTAMENTO'!A:A,'PRECIO TOPE POR DEPARTAMENTO'!AB:AB),IF($D$5='PRECIO TOPE POR DEPARTAMENTO'!$AC$1,_xlfn.XLOOKUP('PROPUESTA ECONOMICA'!C1062,'PRECIO TOPE POR DEPARTAMENTO'!A:A,'PRECIO TOPE POR DEPARTAMENTO'!AC:AC),IF($D$5='PRECIO TOPE POR DEPARTAMENTO'!$AD$1,_xlfn.XLOOKUP('PROPUESTA ECONOMICA'!C1062,'PRECIO TOPE POR DEPARTAMENTO'!A:A,'PRECIO TOPE POR DEPARTAMENTO'!AD:AD),IF($D$5='PRECIO TOPE POR DEPARTAMENTO'!$AE$1,_xlfn.XLOOKUP('PROPUESTA ECONOMICA'!C1062,'PRECIO TOPE POR DEPARTAMENTO'!A:A,'PRECIO TOPE POR DEPARTAMENTO'!AE:AE),IF($D$5='PRECIO TOPE POR DEPARTAMENTO'!$AF$1,_xlfn.XLOOKUP('PROPUESTA ECONOMICA'!C1062,'PRECIO TOPE POR DEPARTAMENTO'!A:A,'PRECIO TOPE POR DEPARTAMENTO'!AF:AF),IF($D$5='PRECIO TOPE POR DEPARTAMENTO'!$AG$1,_xlfn.XLOOKUP('PROPUESTA ECONOMICA'!C1062,'PRECIO TOPE POR DEPARTAMENTO'!A:A,'PRECIO TOPE POR DEPARTAMENTO'!AG:AG),IF($D$5='PRECIO TOPE POR DEPARTAMENTO'!$AH$1,_xlfn.XLOOKUP('PROPUESTA ECONOMICA'!C1062,'PRECIO TOPE POR DEPARTAMENTO'!A:A,'PRECIO TOPE POR DEPARTAMENTO'!AH:AH),IF($D$5='PRECIO TOPE POR DEPARTAMENTO'!$AI$1,_xlfn.XLOOKUP('PROPUESTA ECONOMICA'!C1062,'PRECIO TOPE POR DEPARTAMENTO'!A:A,'PRECIO TOPE POR DEPARTAMENTO'!AI:AI),IF($D$5='PRECIO TOPE POR DEPARTAMENTO'!$AJ$1,_xlfn.XLOOKUP('PROPUESTA ECONOMICA'!C1062,'PRECIO TOPE POR DEPARTAMENTO'!A:A,'PRECIO TOPE POR DEPARTAMENTO'!AJ:AJ),)))))))))))))))))))))))))))))))))</f>
        <v>45227</v>
      </c>
      <c r="G1062" s="133"/>
    </row>
    <row r="1063" spans="1:7" ht="16.5">
      <c r="B1063" s="98">
        <v>1052</v>
      </c>
      <c r="C1063" s="122" t="s">
        <v>1206</v>
      </c>
      <c r="D1063" s="6" t="str">
        <f>+_xlfn.XLOOKUP(C1063,'PRECIO TOPE POR DEPARTAMENTO'!A:A,'PRECIO TOPE POR DEPARTAMENTO'!B:B)</f>
        <v>GRADAS LADRILLO DE 0.30. MORTERO 1:5</v>
      </c>
      <c r="E1063" s="43" t="str">
        <f>IF('PRECIO TOPE POR DEPARTAMENTO'!C1053="","",+_xlfn.XLOOKUP(C1063,'PRECIO TOPE POR DEPARTAMENTO'!A:A,'PRECIO TOPE POR DEPARTAMENTO'!C:C))</f>
        <v>M</v>
      </c>
      <c r="F1063" s="132">
        <f>IF($D$5='PRECIO TOPE POR DEPARTAMENTO'!$D$1,_xlfn.XLOOKUP('PROPUESTA ECONOMICA'!C1063,'PRECIO TOPE POR DEPARTAMENTO'!A:A,'PRECIO TOPE POR DEPARTAMENTO'!D:D),IF($D$5='PRECIO TOPE POR DEPARTAMENTO'!$E$1,_xlfn.XLOOKUP('PROPUESTA ECONOMICA'!C1063,'PRECIO TOPE POR DEPARTAMENTO'!A:A,'PRECIO TOPE POR DEPARTAMENTO'!E:E),IF($D$5='PRECIO TOPE POR DEPARTAMENTO'!$F$1,_xlfn.XLOOKUP('PROPUESTA ECONOMICA'!C1063,'PRECIO TOPE POR DEPARTAMENTO'!A:A,'PRECIO TOPE POR DEPARTAMENTO'!F:F),IF($D$5='PRECIO TOPE POR DEPARTAMENTO'!$G$1,_xlfn.XLOOKUP('PROPUESTA ECONOMICA'!C1063,'PRECIO TOPE POR DEPARTAMENTO'!A:A,'PRECIO TOPE POR DEPARTAMENTO'!G:G),IF($D$5='PRECIO TOPE POR DEPARTAMENTO'!$H$1,_xlfn.XLOOKUP('PROPUESTA ECONOMICA'!C1063,'PRECIO TOPE POR DEPARTAMENTO'!A:A,'PRECIO TOPE POR DEPARTAMENTO'!H:H),IF($D$5='PRECIO TOPE POR DEPARTAMENTO'!$I$1,_xlfn.XLOOKUP('PROPUESTA ECONOMICA'!C1063,'PRECIO TOPE POR DEPARTAMENTO'!A:A,'PRECIO TOPE POR DEPARTAMENTO'!I:I),IF($D$5='PRECIO TOPE POR DEPARTAMENTO'!$J$1,_xlfn.XLOOKUP('PROPUESTA ECONOMICA'!C1063,'PRECIO TOPE POR DEPARTAMENTO'!A:A,'PRECIO TOPE POR DEPARTAMENTO'!J:J),IF($D$5='PRECIO TOPE POR DEPARTAMENTO'!$K$1,_xlfn.XLOOKUP('PROPUESTA ECONOMICA'!C1063,'PRECIO TOPE POR DEPARTAMENTO'!A:A,'PRECIO TOPE POR DEPARTAMENTO'!K:K),IF($D$5='PRECIO TOPE POR DEPARTAMENTO'!$L$1,_xlfn.XLOOKUP('PROPUESTA ECONOMICA'!C1063,'PRECIO TOPE POR DEPARTAMENTO'!A:A,'PRECIO TOPE POR DEPARTAMENTO'!L:L),IF($D$5='PRECIO TOPE POR DEPARTAMENTO'!$M$1,_xlfn.XLOOKUP('PROPUESTA ECONOMICA'!C1063,'PRECIO TOPE POR DEPARTAMENTO'!A:A,'PRECIO TOPE POR DEPARTAMENTO'!M:M),IF($D$5='PRECIO TOPE POR DEPARTAMENTO'!$N$1,_xlfn.XLOOKUP('PROPUESTA ECONOMICA'!C1063,'PRECIO TOPE POR DEPARTAMENTO'!A:A,'PRECIO TOPE POR DEPARTAMENTO'!N:N),IF($D$5='PRECIO TOPE POR DEPARTAMENTO'!$O$1,_xlfn.XLOOKUP('PROPUESTA ECONOMICA'!C1063,'PRECIO TOPE POR DEPARTAMENTO'!A:A,'PRECIO TOPE POR DEPARTAMENTO'!O:O),IF($D$5='PRECIO TOPE POR DEPARTAMENTO'!$P$1,_xlfn.XLOOKUP('PROPUESTA ECONOMICA'!C1063,'PRECIO TOPE POR DEPARTAMENTO'!A:A,'PRECIO TOPE POR DEPARTAMENTO'!P:P),IF($D$5='PRECIO TOPE POR DEPARTAMENTO'!$Q$1,_xlfn.XLOOKUP('PROPUESTA ECONOMICA'!C1063,'PRECIO TOPE POR DEPARTAMENTO'!A:A,'PRECIO TOPE POR DEPARTAMENTO'!Q:Q),IF($D$5='PRECIO TOPE POR DEPARTAMENTO'!$R$1,_xlfn.XLOOKUP('PROPUESTA ECONOMICA'!C1063,'PRECIO TOPE POR DEPARTAMENTO'!A:A,'PRECIO TOPE POR DEPARTAMENTO'!R:R),IF($D$5='PRECIO TOPE POR DEPARTAMENTO'!$S$1,_xlfn.XLOOKUP('PROPUESTA ECONOMICA'!C1063,'PRECIO TOPE POR DEPARTAMENTO'!A:A,'PRECIO TOPE POR DEPARTAMENTO'!S:S),IF($D$5='PRECIO TOPE POR DEPARTAMENTO'!$T$1,_xlfn.XLOOKUP('PROPUESTA ECONOMICA'!C1063,'PRECIO TOPE POR DEPARTAMENTO'!A:A,'PRECIO TOPE POR DEPARTAMENTO'!T:T),IF($D$5='PRECIO TOPE POR DEPARTAMENTO'!$U$1,_xlfn.XLOOKUP('PROPUESTA ECONOMICA'!C1063,'PRECIO TOPE POR DEPARTAMENTO'!A:A,'PRECIO TOPE POR DEPARTAMENTO'!U:U),IF($D$5='PRECIO TOPE POR DEPARTAMENTO'!$V$1,_xlfn.XLOOKUP('PROPUESTA ECONOMICA'!C1063,'PRECIO TOPE POR DEPARTAMENTO'!A:A,'PRECIO TOPE POR DEPARTAMENTO'!V:V),IF($D$5='PRECIO TOPE POR DEPARTAMENTO'!$W$1,_xlfn.XLOOKUP('PROPUESTA ECONOMICA'!C1063,'PRECIO TOPE POR DEPARTAMENTO'!A:A,'PRECIO TOPE POR DEPARTAMENTO'!W:W),IF($D$5='PRECIO TOPE POR DEPARTAMENTO'!$X$1,_xlfn.XLOOKUP('PROPUESTA ECONOMICA'!C1063,'PRECIO TOPE POR DEPARTAMENTO'!A:A,'PRECIO TOPE POR DEPARTAMENTO'!X:X),IF($D$5='PRECIO TOPE POR DEPARTAMENTO'!$Y$1,_xlfn.XLOOKUP('PROPUESTA ECONOMICA'!C1063,'PRECIO TOPE POR DEPARTAMENTO'!A:A,'PRECIO TOPE POR DEPARTAMENTO'!Y:Y),IF($D$5='PRECIO TOPE POR DEPARTAMENTO'!$Z$1,_xlfn.XLOOKUP('PROPUESTA ECONOMICA'!C1063,'PRECIO TOPE POR DEPARTAMENTO'!A:A,'PRECIO TOPE POR DEPARTAMENTO'!Z:Z),IF($D$5='PRECIO TOPE POR DEPARTAMENTO'!$AA$1,_xlfn.XLOOKUP('PROPUESTA ECONOMICA'!C1063,'PRECIO TOPE POR DEPARTAMENTO'!A:A,'PRECIO TOPE POR DEPARTAMENTO'!AA:AA),IF($D$5='PRECIO TOPE POR DEPARTAMENTO'!$AB$1,_xlfn.XLOOKUP('PROPUESTA ECONOMICA'!C1063,'PRECIO TOPE POR DEPARTAMENTO'!A:A,'PRECIO TOPE POR DEPARTAMENTO'!AB:AB),IF($D$5='PRECIO TOPE POR DEPARTAMENTO'!$AC$1,_xlfn.XLOOKUP('PROPUESTA ECONOMICA'!C1063,'PRECIO TOPE POR DEPARTAMENTO'!A:A,'PRECIO TOPE POR DEPARTAMENTO'!AC:AC),IF($D$5='PRECIO TOPE POR DEPARTAMENTO'!$AD$1,_xlfn.XLOOKUP('PROPUESTA ECONOMICA'!C1063,'PRECIO TOPE POR DEPARTAMENTO'!A:A,'PRECIO TOPE POR DEPARTAMENTO'!AD:AD),IF($D$5='PRECIO TOPE POR DEPARTAMENTO'!$AE$1,_xlfn.XLOOKUP('PROPUESTA ECONOMICA'!C1063,'PRECIO TOPE POR DEPARTAMENTO'!A:A,'PRECIO TOPE POR DEPARTAMENTO'!AE:AE),IF($D$5='PRECIO TOPE POR DEPARTAMENTO'!$AF$1,_xlfn.XLOOKUP('PROPUESTA ECONOMICA'!C1063,'PRECIO TOPE POR DEPARTAMENTO'!A:A,'PRECIO TOPE POR DEPARTAMENTO'!AF:AF),IF($D$5='PRECIO TOPE POR DEPARTAMENTO'!$AG$1,_xlfn.XLOOKUP('PROPUESTA ECONOMICA'!C1063,'PRECIO TOPE POR DEPARTAMENTO'!A:A,'PRECIO TOPE POR DEPARTAMENTO'!AG:AG),IF($D$5='PRECIO TOPE POR DEPARTAMENTO'!$AH$1,_xlfn.XLOOKUP('PROPUESTA ECONOMICA'!C1063,'PRECIO TOPE POR DEPARTAMENTO'!A:A,'PRECIO TOPE POR DEPARTAMENTO'!AH:AH),IF($D$5='PRECIO TOPE POR DEPARTAMENTO'!$AI$1,_xlfn.XLOOKUP('PROPUESTA ECONOMICA'!C1063,'PRECIO TOPE POR DEPARTAMENTO'!A:A,'PRECIO TOPE POR DEPARTAMENTO'!AI:AI),IF($D$5='PRECIO TOPE POR DEPARTAMENTO'!$AJ$1,_xlfn.XLOOKUP('PROPUESTA ECONOMICA'!C1063,'PRECIO TOPE POR DEPARTAMENTO'!A:A,'PRECIO TOPE POR DEPARTAMENTO'!AJ:AJ),)))))))))))))))))))))))))))))))))</f>
        <v>50006</v>
      </c>
      <c r="G1063" s="133"/>
    </row>
    <row r="1064" spans="1:7" ht="16.5">
      <c r="B1064" s="98">
        <v>1053</v>
      </c>
      <c r="C1064" s="122" t="s">
        <v>1208</v>
      </c>
      <c r="D1064" s="6" t="str">
        <f>+_xlfn.XLOOKUP(C1064,'PRECIO TOPE POR DEPARTAMENTO'!A:A,'PRECIO TOPE POR DEPARTAMENTO'!B:B)</f>
        <v>GRADAS TABLETA GRES 0.30. MORTERO 1:4</v>
      </c>
      <c r="E1064" s="43" t="str">
        <f>IF('PRECIO TOPE POR DEPARTAMENTO'!C1054="","",+_xlfn.XLOOKUP(C1064,'PRECIO TOPE POR DEPARTAMENTO'!A:A,'PRECIO TOPE POR DEPARTAMENTO'!C:C))</f>
        <v>M</v>
      </c>
      <c r="F1064" s="132">
        <f>IF($D$5='PRECIO TOPE POR DEPARTAMENTO'!$D$1,_xlfn.XLOOKUP('PROPUESTA ECONOMICA'!C1064,'PRECIO TOPE POR DEPARTAMENTO'!A:A,'PRECIO TOPE POR DEPARTAMENTO'!D:D),IF($D$5='PRECIO TOPE POR DEPARTAMENTO'!$E$1,_xlfn.XLOOKUP('PROPUESTA ECONOMICA'!C1064,'PRECIO TOPE POR DEPARTAMENTO'!A:A,'PRECIO TOPE POR DEPARTAMENTO'!E:E),IF($D$5='PRECIO TOPE POR DEPARTAMENTO'!$F$1,_xlfn.XLOOKUP('PROPUESTA ECONOMICA'!C1064,'PRECIO TOPE POR DEPARTAMENTO'!A:A,'PRECIO TOPE POR DEPARTAMENTO'!F:F),IF($D$5='PRECIO TOPE POR DEPARTAMENTO'!$G$1,_xlfn.XLOOKUP('PROPUESTA ECONOMICA'!C1064,'PRECIO TOPE POR DEPARTAMENTO'!A:A,'PRECIO TOPE POR DEPARTAMENTO'!G:G),IF($D$5='PRECIO TOPE POR DEPARTAMENTO'!$H$1,_xlfn.XLOOKUP('PROPUESTA ECONOMICA'!C1064,'PRECIO TOPE POR DEPARTAMENTO'!A:A,'PRECIO TOPE POR DEPARTAMENTO'!H:H),IF($D$5='PRECIO TOPE POR DEPARTAMENTO'!$I$1,_xlfn.XLOOKUP('PROPUESTA ECONOMICA'!C1064,'PRECIO TOPE POR DEPARTAMENTO'!A:A,'PRECIO TOPE POR DEPARTAMENTO'!I:I),IF($D$5='PRECIO TOPE POR DEPARTAMENTO'!$J$1,_xlfn.XLOOKUP('PROPUESTA ECONOMICA'!C1064,'PRECIO TOPE POR DEPARTAMENTO'!A:A,'PRECIO TOPE POR DEPARTAMENTO'!J:J),IF($D$5='PRECIO TOPE POR DEPARTAMENTO'!$K$1,_xlfn.XLOOKUP('PROPUESTA ECONOMICA'!C1064,'PRECIO TOPE POR DEPARTAMENTO'!A:A,'PRECIO TOPE POR DEPARTAMENTO'!K:K),IF($D$5='PRECIO TOPE POR DEPARTAMENTO'!$L$1,_xlfn.XLOOKUP('PROPUESTA ECONOMICA'!C1064,'PRECIO TOPE POR DEPARTAMENTO'!A:A,'PRECIO TOPE POR DEPARTAMENTO'!L:L),IF($D$5='PRECIO TOPE POR DEPARTAMENTO'!$M$1,_xlfn.XLOOKUP('PROPUESTA ECONOMICA'!C1064,'PRECIO TOPE POR DEPARTAMENTO'!A:A,'PRECIO TOPE POR DEPARTAMENTO'!M:M),IF($D$5='PRECIO TOPE POR DEPARTAMENTO'!$N$1,_xlfn.XLOOKUP('PROPUESTA ECONOMICA'!C1064,'PRECIO TOPE POR DEPARTAMENTO'!A:A,'PRECIO TOPE POR DEPARTAMENTO'!N:N),IF($D$5='PRECIO TOPE POR DEPARTAMENTO'!$O$1,_xlfn.XLOOKUP('PROPUESTA ECONOMICA'!C1064,'PRECIO TOPE POR DEPARTAMENTO'!A:A,'PRECIO TOPE POR DEPARTAMENTO'!O:O),IF($D$5='PRECIO TOPE POR DEPARTAMENTO'!$P$1,_xlfn.XLOOKUP('PROPUESTA ECONOMICA'!C1064,'PRECIO TOPE POR DEPARTAMENTO'!A:A,'PRECIO TOPE POR DEPARTAMENTO'!P:P),IF($D$5='PRECIO TOPE POR DEPARTAMENTO'!$Q$1,_xlfn.XLOOKUP('PROPUESTA ECONOMICA'!C1064,'PRECIO TOPE POR DEPARTAMENTO'!A:A,'PRECIO TOPE POR DEPARTAMENTO'!Q:Q),IF($D$5='PRECIO TOPE POR DEPARTAMENTO'!$R$1,_xlfn.XLOOKUP('PROPUESTA ECONOMICA'!C1064,'PRECIO TOPE POR DEPARTAMENTO'!A:A,'PRECIO TOPE POR DEPARTAMENTO'!R:R),IF($D$5='PRECIO TOPE POR DEPARTAMENTO'!$S$1,_xlfn.XLOOKUP('PROPUESTA ECONOMICA'!C1064,'PRECIO TOPE POR DEPARTAMENTO'!A:A,'PRECIO TOPE POR DEPARTAMENTO'!S:S),IF($D$5='PRECIO TOPE POR DEPARTAMENTO'!$T$1,_xlfn.XLOOKUP('PROPUESTA ECONOMICA'!C1064,'PRECIO TOPE POR DEPARTAMENTO'!A:A,'PRECIO TOPE POR DEPARTAMENTO'!T:T),IF($D$5='PRECIO TOPE POR DEPARTAMENTO'!$U$1,_xlfn.XLOOKUP('PROPUESTA ECONOMICA'!C1064,'PRECIO TOPE POR DEPARTAMENTO'!A:A,'PRECIO TOPE POR DEPARTAMENTO'!U:U),IF($D$5='PRECIO TOPE POR DEPARTAMENTO'!$V$1,_xlfn.XLOOKUP('PROPUESTA ECONOMICA'!C1064,'PRECIO TOPE POR DEPARTAMENTO'!A:A,'PRECIO TOPE POR DEPARTAMENTO'!V:V),IF($D$5='PRECIO TOPE POR DEPARTAMENTO'!$W$1,_xlfn.XLOOKUP('PROPUESTA ECONOMICA'!C1064,'PRECIO TOPE POR DEPARTAMENTO'!A:A,'PRECIO TOPE POR DEPARTAMENTO'!W:W),IF($D$5='PRECIO TOPE POR DEPARTAMENTO'!$X$1,_xlfn.XLOOKUP('PROPUESTA ECONOMICA'!C1064,'PRECIO TOPE POR DEPARTAMENTO'!A:A,'PRECIO TOPE POR DEPARTAMENTO'!X:X),IF($D$5='PRECIO TOPE POR DEPARTAMENTO'!$Y$1,_xlfn.XLOOKUP('PROPUESTA ECONOMICA'!C1064,'PRECIO TOPE POR DEPARTAMENTO'!A:A,'PRECIO TOPE POR DEPARTAMENTO'!Y:Y),IF($D$5='PRECIO TOPE POR DEPARTAMENTO'!$Z$1,_xlfn.XLOOKUP('PROPUESTA ECONOMICA'!C1064,'PRECIO TOPE POR DEPARTAMENTO'!A:A,'PRECIO TOPE POR DEPARTAMENTO'!Z:Z),IF($D$5='PRECIO TOPE POR DEPARTAMENTO'!$AA$1,_xlfn.XLOOKUP('PROPUESTA ECONOMICA'!C1064,'PRECIO TOPE POR DEPARTAMENTO'!A:A,'PRECIO TOPE POR DEPARTAMENTO'!AA:AA),IF($D$5='PRECIO TOPE POR DEPARTAMENTO'!$AB$1,_xlfn.XLOOKUP('PROPUESTA ECONOMICA'!C1064,'PRECIO TOPE POR DEPARTAMENTO'!A:A,'PRECIO TOPE POR DEPARTAMENTO'!AB:AB),IF($D$5='PRECIO TOPE POR DEPARTAMENTO'!$AC$1,_xlfn.XLOOKUP('PROPUESTA ECONOMICA'!C1064,'PRECIO TOPE POR DEPARTAMENTO'!A:A,'PRECIO TOPE POR DEPARTAMENTO'!AC:AC),IF($D$5='PRECIO TOPE POR DEPARTAMENTO'!$AD$1,_xlfn.XLOOKUP('PROPUESTA ECONOMICA'!C1064,'PRECIO TOPE POR DEPARTAMENTO'!A:A,'PRECIO TOPE POR DEPARTAMENTO'!AD:AD),IF($D$5='PRECIO TOPE POR DEPARTAMENTO'!$AE$1,_xlfn.XLOOKUP('PROPUESTA ECONOMICA'!C1064,'PRECIO TOPE POR DEPARTAMENTO'!A:A,'PRECIO TOPE POR DEPARTAMENTO'!AE:AE),IF($D$5='PRECIO TOPE POR DEPARTAMENTO'!$AF$1,_xlfn.XLOOKUP('PROPUESTA ECONOMICA'!C1064,'PRECIO TOPE POR DEPARTAMENTO'!A:A,'PRECIO TOPE POR DEPARTAMENTO'!AF:AF),IF($D$5='PRECIO TOPE POR DEPARTAMENTO'!$AG$1,_xlfn.XLOOKUP('PROPUESTA ECONOMICA'!C1064,'PRECIO TOPE POR DEPARTAMENTO'!A:A,'PRECIO TOPE POR DEPARTAMENTO'!AG:AG),IF($D$5='PRECIO TOPE POR DEPARTAMENTO'!$AH$1,_xlfn.XLOOKUP('PROPUESTA ECONOMICA'!C1064,'PRECIO TOPE POR DEPARTAMENTO'!A:A,'PRECIO TOPE POR DEPARTAMENTO'!AH:AH),IF($D$5='PRECIO TOPE POR DEPARTAMENTO'!$AI$1,_xlfn.XLOOKUP('PROPUESTA ECONOMICA'!C1064,'PRECIO TOPE POR DEPARTAMENTO'!A:A,'PRECIO TOPE POR DEPARTAMENTO'!AI:AI),IF($D$5='PRECIO TOPE POR DEPARTAMENTO'!$AJ$1,_xlfn.XLOOKUP('PROPUESTA ECONOMICA'!C1064,'PRECIO TOPE POR DEPARTAMENTO'!A:A,'PRECIO TOPE POR DEPARTAMENTO'!AJ:AJ),)))))))))))))))))))))))))))))))))</f>
        <v>42878</v>
      </c>
      <c r="G1064" s="133"/>
    </row>
    <row r="1065" spans="1:7" ht="16.5">
      <c r="B1065" s="98">
        <v>1054</v>
      </c>
      <c r="C1065" s="123" t="s">
        <v>1210</v>
      </c>
      <c r="D1065" s="7" t="str">
        <f>+_xlfn.XLOOKUP(C1065,'PRECIO TOPE POR DEPARTAMENTO'!A:A,'PRECIO TOPE POR DEPARTAMENTO'!B:B)</f>
        <v>CENEFAS, DILATACIONES Y PIRLANES</v>
      </c>
      <c r="E1065" s="11" t="str">
        <f>IF('PRECIO TOPE POR DEPARTAMENTO'!C1055="","",+_xlfn.XLOOKUP(C1065,'PRECIO TOPE POR DEPARTAMENTO'!A:A,'PRECIO TOPE POR DEPARTAMENTO'!C:C))</f>
        <v/>
      </c>
      <c r="F1065" s="132"/>
      <c r="G1065" s="133"/>
    </row>
    <row r="1066" spans="1:7" ht="16.5">
      <c r="B1066" s="98">
        <v>1055</v>
      </c>
      <c r="C1066" s="122" t="s">
        <v>1212</v>
      </c>
      <c r="D1066" s="6" t="str">
        <f>+_xlfn.XLOOKUP(C1066,'PRECIO TOPE POR DEPARTAMENTO'!A:A,'PRECIO TOPE POR DEPARTAMENTO'!B:B)</f>
        <v>CENEFAS EN CONCRETO DE 0.30 - 3000 PSI</v>
      </c>
      <c r="E1066" s="43" t="str">
        <f>IF('PRECIO TOPE POR DEPARTAMENTO'!C1056="","",+_xlfn.XLOOKUP(C1066,'PRECIO TOPE POR DEPARTAMENTO'!A:A,'PRECIO TOPE POR DEPARTAMENTO'!C:C))</f>
        <v>M</v>
      </c>
      <c r="F1066" s="39"/>
      <c r="G1066" s="133"/>
    </row>
    <row r="1067" spans="1:7" ht="16.5">
      <c r="B1067" s="98">
        <v>1056</v>
      </c>
      <c r="C1067" s="122" t="s">
        <v>1214</v>
      </c>
      <c r="D1067" s="6" t="str">
        <f>+_xlfn.XLOOKUP(C1067,'PRECIO TOPE POR DEPARTAMENTO'!A:A,'PRECIO TOPE POR DEPARTAMENTO'!B:B)</f>
        <v>CENEFAS EN GRANITO PULIDO DE 0.25</v>
      </c>
      <c r="E1067" s="43" t="str">
        <f>IF('PRECIO TOPE POR DEPARTAMENTO'!C1057="","",+_xlfn.XLOOKUP(C1067,'PRECIO TOPE POR DEPARTAMENTO'!A:A,'PRECIO TOPE POR DEPARTAMENTO'!C:C))</f>
        <v>M</v>
      </c>
      <c r="F1067" s="132"/>
      <c r="G1067" s="133"/>
    </row>
    <row r="1068" spans="1:7" ht="16.5">
      <c r="B1068" s="98">
        <v>1057</v>
      </c>
      <c r="C1068" s="122" t="s">
        <v>1216</v>
      </c>
      <c r="D1068" s="6" t="str">
        <f>+_xlfn.XLOOKUP(C1068,'PRECIO TOPE POR DEPARTAMENTO'!A:A,'PRECIO TOPE POR DEPARTAMENTO'!B:B)</f>
        <v>DILATACIONES LADRILLO 0.25 MORTERO 1:4</v>
      </c>
      <c r="E1068" s="43" t="str">
        <f>IF('PRECIO TOPE POR DEPARTAMENTO'!C1058="","",+_xlfn.XLOOKUP(C1068,'PRECIO TOPE POR DEPARTAMENTO'!A:A,'PRECIO TOPE POR DEPARTAMENTO'!C:C))</f>
        <v>M</v>
      </c>
      <c r="F1068" s="132">
        <f>IF($D$5='PRECIO TOPE POR DEPARTAMENTO'!$D$1,_xlfn.XLOOKUP('PROPUESTA ECONOMICA'!C1068,'PRECIO TOPE POR DEPARTAMENTO'!A:A,'PRECIO TOPE POR DEPARTAMENTO'!D:D),IF($D$5='PRECIO TOPE POR DEPARTAMENTO'!$E$1,_xlfn.XLOOKUP('PROPUESTA ECONOMICA'!C1068,'PRECIO TOPE POR DEPARTAMENTO'!A:A,'PRECIO TOPE POR DEPARTAMENTO'!E:E),IF($D$5='PRECIO TOPE POR DEPARTAMENTO'!$F$1,_xlfn.XLOOKUP('PROPUESTA ECONOMICA'!C1068,'PRECIO TOPE POR DEPARTAMENTO'!A:A,'PRECIO TOPE POR DEPARTAMENTO'!F:F),IF($D$5='PRECIO TOPE POR DEPARTAMENTO'!$G$1,_xlfn.XLOOKUP('PROPUESTA ECONOMICA'!C1068,'PRECIO TOPE POR DEPARTAMENTO'!A:A,'PRECIO TOPE POR DEPARTAMENTO'!G:G),IF($D$5='PRECIO TOPE POR DEPARTAMENTO'!$H$1,_xlfn.XLOOKUP('PROPUESTA ECONOMICA'!C1068,'PRECIO TOPE POR DEPARTAMENTO'!A:A,'PRECIO TOPE POR DEPARTAMENTO'!H:H),IF($D$5='PRECIO TOPE POR DEPARTAMENTO'!$I$1,_xlfn.XLOOKUP('PROPUESTA ECONOMICA'!C1068,'PRECIO TOPE POR DEPARTAMENTO'!A:A,'PRECIO TOPE POR DEPARTAMENTO'!I:I),IF($D$5='PRECIO TOPE POR DEPARTAMENTO'!$J$1,_xlfn.XLOOKUP('PROPUESTA ECONOMICA'!C1068,'PRECIO TOPE POR DEPARTAMENTO'!A:A,'PRECIO TOPE POR DEPARTAMENTO'!J:J),IF($D$5='PRECIO TOPE POR DEPARTAMENTO'!$K$1,_xlfn.XLOOKUP('PROPUESTA ECONOMICA'!C1068,'PRECIO TOPE POR DEPARTAMENTO'!A:A,'PRECIO TOPE POR DEPARTAMENTO'!K:K),IF($D$5='PRECIO TOPE POR DEPARTAMENTO'!$L$1,_xlfn.XLOOKUP('PROPUESTA ECONOMICA'!C1068,'PRECIO TOPE POR DEPARTAMENTO'!A:A,'PRECIO TOPE POR DEPARTAMENTO'!L:L),IF($D$5='PRECIO TOPE POR DEPARTAMENTO'!$M$1,_xlfn.XLOOKUP('PROPUESTA ECONOMICA'!C1068,'PRECIO TOPE POR DEPARTAMENTO'!A:A,'PRECIO TOPE POR DEPARTAMENTO'!M:M),IF($D$5='PRECIO TOPE POR DEPARTAMENTO'!$N$1,_xlfn.XLOOKUP('PROPUESTA ECONOMICA'!C1068,'PRECIO TOPE POR DEPARTAMENTO'!A:A,'PRECIO TOPE POR DEPARTAMENTO'!N:N),IF($D$5='PRECIO TOPE POR DEPARTAMENTO'!$O$1,_xlfn.XLOOKUP('PROPUESTA ECONOMICA'!C1068,'PRECIO TOPE POR DEPARTAMENTO'!A:A,'PRECIO TOPE POR DEPARTAMENTO'!O:O),IF($D$5='PRECIO TOPE POR DEPARTAMENTO'!$P$1,_xlfn.XLOOKUP('PROPUESTA ECONOMICA'!C1068,'PRECIO TOPE POR DEPARTAMENTO'!A:A,'PRECIO TOPE POR DEPARTAMENTO'!P:P),IF($D$5='PRECIO TOPE POR DEPARTAMENTO'!$Q$1,_xlfn.XLOOKUP('PROPUESTA ECONOMICA'!C1068,'PRECIO TOPE POR DEPARTAMENTO'!A:A,'PRECIO TOPE POR DEPARTAMENTO'!Q:Q),IF($D$5='PRECIO TOPE POR DEPARTAMENTO'!$R$1,_xlfn.XLOOKUP('PROPUESTA ECONOMICA'!C1068,'PRECIO TOPE POR DEPARTAMENTO'!A:A,'PRECIO TOPE POR DEPARTAMENTO'!R:R),IF($D$5='PRECIO TOPE POR DEPARTAMENTO'!$S$1,_xlfn.XLOOKUP('PROPUESTA ECONOMICA'!C1068,'PRECIO TOPE POR DEPARTAMENTO'!A:A,'PRECIO TOPE POR DEPARTAMENTO'!S:S),IF($D$5='PRECIO TOPE POR DEPARTAMENTO'!$T$1,_xlfn.XLOOKUP('PROPUESTA ECONOMICA'!C1068,'PRECIO TOPE POR DEPARTAMENTO'!A:A,'PRECIO TOPE POR DEPARTAMENTO'!T:T),IF($D$5='PRECIO TOPE POR DEPARTAMENTO'!$U$1,_xlfn.XLOOKUP('PROPUESTA ECONOMICA'!C1068,'PRECIO TOPE POR DEPARTAMENTO'!A:A,'PRECIO TOPE POR DEPARTAMENTO'!U:U),IF($D$5='PRECIO TOPE POR DEPARTAMENTO'!$V$1,_xlfn.XLOOKUP('PROPUESTA ECONOMICA'!C1068,'PRECIO TOPE POR DEPARTAMENTO'!A:A,'PRECIO TOPE POR DEPARTAMENTO'!V:V),IF($D$5='PRECIO TOPE POR DEPARTAMENTO'!$W$1,_xlfn.XLOOKUP('PROPUESTA ECONOMICA'!C1068,'PRECIO TOPE POR DEPARTAMENTO'!A:A,'PRECIO TOPE POR DEPARTAMENTO'!W:W),IF($D$5='PRECIO TOPE POR DEPARTAMENTO'!$X$1,_xlfn.XLOOKUP('PROPUESTA ECONOMICA'!C1068,'PRECIO TOPE POR DEPARTAMENTO'!A:A,'PRECIO TOPE POR DEPARTAMENTO'!X:X),IF($D$5='PRECIO TOPE POR DEPARTAMENTO'!$Y$1,_xlfn.XLOOKUP('PROPUESTA ECONOMICA'!C1068,'PRECIO TOPE POR DEPARTAMENTO'!A:A,'PRECIO TOPE POR DEPARTAMENTO'!Y:Y),IF($D$5='PRECIO TOPE POR DEPARTAMENTO'!$Z$1,_xlfn.XLOOKUP('PROPUESTA ECONOMICA'!C1068,'PRECIO TOPE POR DEPARTAMENTO'!A:A,'PRECIO TOPE POR DEPARTAMENTO'!Z:Z),IF($D$5='PRECIO TOPE POR DEPARTAMENTO'!$AA$1,_xlfn.XLOOKUP('PROPUESTA ECONOMICA'!C1068,'PRECIO TOPE POR DEPARTAMENTO'!A:A,'PRECIO TOPE POR DEPARTAMENTO'!AA:AA),IF($D$5='PRECIO TOPE POR DEPARTAMENTO'!$AB$1,_xlfn.XLOOKUP('PROPUESTA ECONOMICA'!C1068,'PRECIO TOPE POR DEPARTAMENTO'!A:A,'PRECIO TOPE POR DEPARTAMENTO'!AB:AB),IF($D$5='PRECIO TOPE POR DEPARTAMENTO'!$AC$1,_xlfn.XLOOKUP('PROPUESTA ECONOMICA'!C1068,'PRECIO TOPE POR DEPARTAMENTO'!A:A,'PRECIO TOPE POR DEPARTAMENTO'!AC:AC),IF($D$5='PRECIO TOPE POR DEPARTAMENTO'!$AD$1,_xlfn.XLOOKUP('PROPUESTA ECONOMICA'!C1068,'PRECIO TOPE POR DEPARTAMENTO'!A:A,'PRECIO TOPE POR DEPARTAMENTO'!AD:AD),IF($D$5='PRECIO TOPE POR DEPARTAMENTO'!$AE$1,_xlfn.XLOOKUP('PROPUESTA ECONOMICA'!C1068,'PRECIO TOPE POR DEPARTAMENTO'!A:A,'PRECIO TOPE POR DEPARTAMENTO'!AE:AE),IF($D$5='PRECIO TOPE POR DEPARTAMENTO'!$AF$1,_xlfn.XLOOKUP('PROPUESTA ECONOMICA'!C1068,'PRECIO TOPE POR DEPARTAMENTO'!A:A,'PRECIO TOPE POR DEPARTAMENTO'!AF:AF),IF($D$5='PRECIO TOPE POR DEPARTAMENTO'!$AG$1,_xlfn.XLOOKUP('PROPUESTA ECONOMICA'!C1068,'PRECIO TOPE POR DEPARTAMENTO'!A:A,'PRECIO TOPE POR DEPARTAMENTO'!AG:AG),IF($D$5='PRECIO TOPE POR DEPARTAMENTO'!$AH$1,_xlfn.XLOOKUP('PROPUESTA ECONOMICA'!C1068,'PRECIO TOPE POR DEPARTAMENTO'!A:A,'PRECIO TOPE POR DEPARTAMENTO'!AH:AH),IF($D$5='PRECIO TOPE POR DEPARTAMENTO'!$AI$1,_xlfn.XLOOKUP('PROPUESTA ECONOMICA'!C1068,'PRECIO TOPE POR DEPARTAMENTO'!A:A,'PRECIO TOPE POR DEPARTAMENTO'!AI:AI),IF($D$5='PRECIO TOPE POR DEPARTAMENTO'!$AJ$1,_xlfn.XLOOKUP('PROPUESTA ECONOMICA'!C1068,'PRECIO TOPE POR DEPARTAMENTO'!A:A,'PRECIO TOPE POR DEPARTAMENTO'!AJ:AJ),)))))))))))))))))))))))))))))))))</f>
        <v>19545</v>
      </c>
      <c r="G1068" s="133"/>
    </row>
    <row r="1069" spans="1:7" ht="16.5">
      <c r="B1069" s="98">
        <v>1058</v>
      </c>
      <c r="C1069" s="122" t="s">
        <v>1218</v>
      </c>
      <c r="D1069" s="6" t="str">
        <f>+_xlfn.XLOOKUP(C1069,'PRECIO TOPE POR DEPARTAMENTO'!A:A,'PRECIO TOPE POR DEPARTAMENTO'!B:B)</f>
        <v>PIRLAN DE ALUMINIO</v>
      </c>
      <c r="E1069" s="43" t="str">
        <f>IF('PRECIO TOPE POR DEPARTAMENTO'!C1059="","",+_xlfn.XLOOKUP(C1069,'PRECIO TOPE POR DEPARTAMENTO'!A:A,'PRECIO TOPE POR DEPARTAMENTO'!C:C))</f>
        <v>M</v>
      </c>
      <c r="F1069" s="132">
        <f>IF($D$5='PRECIO TOPE POR DEPARTAMENTO'!$D$1,_xlfn.XLOOKUP('PROPUESTA ECONOMICA'!C1069,'PRECIO TOPE POR DEPARTAMENTO'!A:A,'PRECIO TOPE POR DEPARTAMENTO'!D:D),IF($D$5='PRECIO TOPE POR DEPARTAMENTO'!$E$1,_xlfn.XLOOKUP('PROPUESTA ECONOMICA'!C1069,'PRECIO TOPE POR DEPARTAMENTO'!A:A,'PRECIO TOPE POR DEPARTAMENTO'!E:E),IF($D$5='PRECIO TOPE POR DEPARTAMENTO'!$F$1,_xlfn.XLOOKUP('PROPUESTA ECONOMICA'!C1069,'PRECIO TOPE POR DEPARTAMENTO'!A:A,'PRECIO TOPE POR DEPARTAMENTO'!F:F),IF($D$5='PRECIO TOPE POR DEPARTAMENTO'!$G$1,_xlfn.XLOOKUP('PROPUESTA ECONOMICA'!C1069,'PRECIO TOPE POR DEPARTAMENTO'!A:A,'PRECIO TOPE POR DEPARTAMENTO'!G:G),IF($D$5='PRECIO TOPE POR DEPARTAMENTO'!$H$1,_xlfn.XLOOKUP('PROPUESTA ECONOMICA'!C1069,'PRECIO TOPE POR DEPARTAMENTO'!A:A,'PRECIO TOPE POR DEPARTAMENTO'!H:H),IF($D$5='PRECIO TOPE POR DEPARTAMENTO'!$I$1,_xlfn.XLOOKUP('PROPUESTA ECONOMICA'!C1069,'PRECIO TOPE POR DEPARTAMENTO'!A:A,'PRECIO TOPE POR DEPARTAMENTO'!I:I),IF($D$5='PRECIO TOPE POR DEPARTAMENTO'!$J$1,_xlfn.XLOOKUP('PROPUESTA ECONOMICA'!C1069,'PRECIO TOPE POR DEPARTAMENTO'!A:A,'PRECIO TOPE POR DEPARTAMENTO'!J:J),IF($D$5='PRECIO TOPE POR DEPARTAMENTO'!$K$1,_xlfn.XLOOKUP('PROPUESTA ECONOMICA'!C1069,'PRECIO TOPE POR DEPARTAMENTO'!A:A,'PRECIO TOPE POR DEPARTAMENTO'!K:K),IF($D$5='PRECIO TOPE POR DEPARTAMENTO'!$L$1,_xlfn.XLOOKUP('PROPUESTA ECONOMICA'!C1069,'PRECIO TOPE POR DEPARTAMENTO'!A:A,'PRECIO TOPE POR DEPARTAMENTO'!L:L),IF($D$5='PRECIO TOPE POR DEPARTAMENTO'!$M$1,_xlfn.XLOOKUP('PROPUESTA ECONOMICA'!C1069,'PRECIO TOPE POR DEPARTAMENTO'!A:A,'PRECIO TOPE POR DEPARTAMENTO'!M:M),IF($D$5='PRECIO TOPE POR DEPARTAMENTO'!$N$1,_xlfn.XLOOKUP('PROPUESTA ECONOMICA'!C1069,'PRECIO TOPE POR DEPARTAMENTO'!A:A,'PRECIO TOPE POR DEPARTAMENTO'!N:N),IF($D$5='PRECIO TOPE POR DEPARTAMENTO'!$O$1,_xlfn.XLOOKUP('PROPUESTA ECONOMICA'!C1069,'PRECIO TOPE POR DEPARTAMENTO'!A:A,'PRECIO TOPE POR DEPARTAMENTO'!O:O),IF($D$5='PRECIO TOPE POR DEPARTAMENTO'!$P$1,_xlfn.XLOOKUP('PROPUESTA ECONOMICA'!C1069,'PRECIO TOPE POR DEPARTAMENTO'!A:A,'PRECIO TOPE POR DEPARTAMENTO'!P:P),IF($D$5='PRECIO TOPE POR DEPARTAMENTO'!$Q$1,_xlfn.XLOOKUP('PROPUESTA ECONOMICA'!C1069,'PRECIO TOPE POR DEPARTAMENTO'!A:A,'PRECIO TOPE POR DEPARTAMENTO'!Q:Q),IF($D$5='PRECIO TOPE POR DEPARTAMENTO'!$R$1,_xlfn.XLOOKUP('PROPUESTA ECONOMICA'!C1069,'PRECIO TOPE POR DEPARTAMENTO'!A:A,'PRECIO TOPE POR DEPARTAMENTO'!R:R),IF($D$5='PRECIO TOPE POR DEPARTAMENTO'!$S$1,_xlfn.XLOOKUP('PROPUESTA ECONOMICA'!C1069,'PRECIO TOPE POR DEPARTAMENTO'!A:A,'PRECIO TOPE POR DEPARTAMENTO'!S:S),IF($D$5='PRECIO TOPE POR DEPARTAMENTO'!$T$1,_xlfn.XLOOKUP('PROPUESTA ECONOMICA'!C1069,'PRECIO TOPE POR DEPARTAMENTO'!A:A,'PRECIO TOPE POR DEPARTAMENTO'!T:T),IF($D$5='PRECIO TOPE POR DEPARTAMENTO'!$U$1,_xlfn.XLOOKUP('PROPUESTA ECONOMICA'!C1069,'PRECIO TOPE POR DEPARTAMENTO'!A:A,'PRECIO TOPE POR DEPARTAMENTO'!U:U),IF($D$5='PRECIO TOPE POR DEPARTAMENTO'!$V$1,_xlfn.XLOOKUP('PROPUESTA ECONOMICA'!C1069,'PRECIO TOPE POR DEPARTAMENTO'!A:A,'PRECIO TOPE POR DEPARTAMENTO'!V:V),IF($D$5='PRECIO TOPE POR DEPARTAMENTO'!$W$1,_xlfn.XLOOKUP('PROPUESTA ECONOMICA'!C1069,'PRECIO TOPE POR DEPARTAMENTO'!A:A,'PRECIO TOPE POR DEPARTAMENTO'!W:W),IF($D$5='PRECIO TOPE POR DEPARTAMENTO'!$X$1,_xlfn.XLOOKUP('PROPUESTA ECONOMICA'!C1069,'PRECIO TOPE POR DEPARTAMENTO'!A:A,'PRECIO TOPE POR DEPARTAMENTO'!X:X),IF($D$5='PRECIO TOPE POR DEPARTAMENTO'!$Y$1,_xlfn.XLOOKUP('PROPUESTA ECONOMICA'!C1069,'PRECIO TOPE POR DEPARTAMENTO'!A:A,'PRECIO TOPE POR DEPARTAMENTO'!Y:Y),IF($D$5='PRECIO TOPE POR DEPARTAMENTO'!$Z$1,_xlfn.XLOOKUP('PROPUESTA ECONOMICA'!C1069,'PRECIO TOPE POR DEPARTAMENTO'!A:A,'PRECIO TOPE POR DEPARTAMENTO'!Z:Z),IF($D$5='PRECIO TOPE POR DEPARTAMENTO'!$AA$1,_xlfn.XLOOKUP('PROPUESTA ECONOMICA'!C1069,'PRECIO TOPE POR DEPARTAMENTO'!A:A,'PRECIO TOPE POR DEPARTAMENTO'!AA:AA),IF($D$5='PRECIO TOPE POR DEPARTAMENTO'!$AB$1,_xlfn.XLOOKUP('PROPUESTA ECONOMICA'!C1069,'PRECIO TOPE POR DEPARTAMENTO'!A:A,'PRECIO TOPE POR DEPARTAMENTO'!AB:AB),IF($D$5='PRECIO TOPE POR DEPARTAMENTO'!$AC$1,_xlfn.XLOOKUP('PROPUESTA ECONOMICA'!C1069,'PRECIO TOPE POR DEPARTAMENTO'!A:A,'PRECIO TOPE POR DEPARTAMENTO'!AC:AC),IF($D$5='PRECIO TOPE POR DEPARTAMENTO'!$AD$1,_xlfn.XLOOKUP('PROPUESTA ECONOMICA'!C1069,'PRECIO TOPE POR DEPARTAMENTO'!A:A,'PRECIO TOPE POR DEPARTAMENTO'!AD:AD),IF($D$5='PRECIO TOPE POR DEPARTAMENTO'!$AE$1,_xlfn.XLOOKUP('PROPUESTA ECONOMICA'!C1069,'PRECIO TOPE POR DEPARTAMENTO'!A:A,'PRECIO TOPE POR DEPARTAMENTO'!AE:AE),IF($D$5='PRECIO TOPE POR DEPARTAMENTO'!$AF$1,_xlfn.XLOOKUP('PROPUESTA ECONOMICA'!C1069,'PRECIO TOPE POR DEPARTAMENTO'!A:A,'PRECIO TOPE POR DEPARTAMENTO'!AF:AF),IF($D$5='PRECIO TOPE POR DEPARTAMENTO'!$AG$1,_xlfn.XLOOKUP('PROPUESTA ECONOMICA'!C1069,'PRECIO TOPE POR DEPARTAMENTO'!A:A,'PRECIO TOPE POR DEPARTAMENTO'!AG:AG),IF($D$5='PRECIO TOPE POR DEPARTAMENTO'!$AH$1,_xlfn.XLOOKUP('PROPUESTA ECONOMICA'!C1069,'PRECIO TOPE POR DEPARTAMENTO'!A:A,'PRECIO TOPE POR DEPARTAMENTO'!AH:AH),IF($D$5='PRECIO TOPE POR DEPARTAMENTO'!$AI$1,_xlfn.XLOOKUP('PROPUESTA ECONOMICA'!C1069,'PRECIO TOPE POR DEPARTAMENTO'!A:A,'PRECIO TOPE POR DEPARTAMENTO'!AI:AI),IF($D$5='PRECIO TOPE POR DEPARTAMENTO'!$AJ$1,_xlfn.XLOOKUP('PROPUESTA ECONOMICA'!C1069,'PRECIO TOPE POR DEPARTAMENTO'!A:A,'PRECIO TOPE POR DEPARTAMENTO'!AJ:AJ),)))))))))))))))))))))))))))))))))</f>
        <v>10153</v>
      </c>
      <c r="G1069" s="133"/>
    </row>
    <row r="1070" spans="1:7" ht="25.5">
      <c r="B1070" s="98">
        <v>1059</v>
      </c>
      <c r="C1070" s="122" t="s">
        <v>2799</v>
      </c>
      <c r="D1070" s="54" t="str">
        <f>+_xlfn.XLOOKUP(C1070,'PRECIO TOPE POR DEPARTAMENTO'!A:A,'PRECIO TOPE POR DEPARTAMENTO'!B:B)</f>
        <v>SUMINISTRO E INSTALACIÓN DE GUARDA ESCOBA EN BALDOSA CERAMICA ANTIDESLIZANTE EN DUROPISO  h=7 cm</v>
      </c>
      <c r="E1070" s="55" t="str">
        <f>IF('PRECIO TOPE POR DEPARTAMENTO'!C1060="","",+_xlfn.XLOOKUP(C1070,'PRECIO TOPE POR DEPARTAMENTO'!A:A,'PRECIO TOPE POR DEPARTAMENTO'!C:C))</f>
        <v>M</v>
      </c>
      <c r="F1070" s="132">
        <f>IF($D$5='PRECIO TOPE POR DEPARTAMENTO'!$D$1,_xlfn.XLOOKUP('PROPUESTA ECONOMICA'!C1070,'PRECIO TOPE POR DEPARTAMENTO'!A:A,'PRECIO TOPE POR DEPARTAMENTO'!D:D),IF($D$5='PRECIO TOPE POR DEPARTAMENTO'!$E$1,_xlfn.XLOOKUP('PROPUESTA ECONOMICA'!C1070,'PRECIO TOPE POR DEPARTAMENTO'!A:A,'PRECIO TOPE POR DEPARTAMENTO'!E:E),IF($D$5='PRECIO TOPE POR DEPARTAMENTO'!$F$1,_xlfn.XLOOKUP('PROPUESTA ECONOMICA'!C1070,'PRECIO TOPE POR DEPARTAMENTO'!A:A,'PRECIO TOPE POR DEPARTAMENTO'!F:F),IF($D$5='PRECIO TOPE POR DEPARTAMENTO'!$G$1,_xlfn.XLOOKUP('PROPUESTA ECONOMICA'!C1070,'PRECIO TOPE POR DEPARTAMENTO'!A:A,'PRECIO TOPE POR DEPARTAMENTO'!G:G),IF($D$5='PRECIO TOPE POR DEPARTAMENTO'!$H$1,_xlfn.XLOOKUP('PROPUESTA ECONOMICA'!C1070,'PRECIO TOPE POR DEPARTAMENTO'!A:A,'PRECIO TOPE POR DEPARTAMENTO'!H:H),IF($D$5='PRECIO TOPE POR DEPARTAMENTO'!$I$1,_xlfn.XLOOKUP('PROPUESTA ECONOMICA'!C1070,'PRECIO TOPE POR DEPARTAMENTO'!A:A,'PRECIO TOPE POR DEPARTAMENTO'!I:I),IF($D$5='PRECIO TOPE POR DEPARTAMENTO'!$J$1,_xlfn.XLOOKUP('PROPUESTA ECONOMICA'!C1070,'PRECIO TOPE POR DEPARTAMENTO'!A:A,'PRECIO TOPE POR DEPARTAMENTO'!J:J),IF($D$5='PRECIO TOPE POR DEPARTAMENTO'!$K$1,_xlfn.XLOOKUP('PROPUESTA ECONOMICA'!C1070,'PRECIO TOPE POR DEPARTAMENTO'!A:A,'PRECIO TOPE POR DEPARTAMENTO'!K:K),IF($D$5='PRECIO TOPE POR DEPARTAMENTO'!$L$1,_xlfn.XLOOKUP('PROPUESTA ECONOMICA'!C1070,'PRECIO TOPE POR DEPARTAMENTO'!A:A,'PRECIO TOPE POR DEPARTAMENTO'!L:L),IF($D$5='PRECIO TOPE POR DEPARTAMENTO'!$M$1,_xlfn.XLOOKUP('PROPUESTA ECONOMICA'!C1070,'PRECIO TOPE POR DEPARTAMENTO'!A:A,'PRECIO TOPE POR DEPARTAMENTO'!M:M),IF($D$5='PRECIO TOPE POR DEPARTAMENTO'!$N$1,_xlfn.XLOOKUP('PROPUESTA ECONOMICA'!C1070,'PRECIO TOPE POR DEPARTAMENTO'!A:A,'PRECIO TOPE POR DEPARTAMENTO'!N:N),IF($D$5='PRECIO TOPE POR DEPARTAMENTO'!$O$1,_xlfn.XLOOKUP('PROPUESTA ECONOMICA'!C1070,'PRECIO TOPE POR DEPARTAMENTO'!A:A,'PRECIO TOPE POR DEPARTAMENTO'!O:O),IF($D$5='PRECIO TOPE POR DEPARTAMENTO'!$P$1,_xlfn.XLOOKUP('PROPUESTA ECONOMICA'!C1070,'PRECIO TOPE POR DEPARTAMENTO'!A:A,'PRECIO TOPE POR DEPARTAMENTO'!P:P),IF($D$5='PRECIO TOPE POR DEPARTAMENTO'!$Q$1,_xlfn.XLOOKUP('PROPUESTA ECONOMICA'!C1070,'PRECIO TOPE POR DEPARTAMENTO'!A:A,'PRECIO TOPE POR DEPARTAMENTO'!Q:Q),IF($D$5='PRECIO TOPE POR DEPARTAMENTO'!$R$1,_xlfn.XLOOKUP('PROPUESTA ECONOMICA'!C1070,'PRECIO TOPE POR DEPARTAMENTO'!A:A,'PRECIO TOPE POR DEPARTAMENTO'!R:R),IF($D$5='PRECIO TOPE POR DEPARTAMENTO'!$S$1,_xlfn.XLOOKUP('PROPUESTA ECONOMICA'!C1070,'PRECIO TOPE POR DEPARTAMENTO'!A:A,'PRECIO TOPE POR DEPARTAMENTO'!S:S),IF($D$5='PRECIO TOPE POR DEPARTAMENTO'!$T$1,_xlfn.XLOOKUP('PROPUESTA ECONOMICA'!C1070,'PRECIO TOPE POR DEPARTAMENTO'!A:A,'PRECIO TOPE POR DEPARTAMENTO'!T:T),IF($D$5='PRECIO TOPE POR DEPARTAMENTO'!$U$1,_xlfn.XLOOKUP('PROPUESTA ECONOMICA'!C1070,'PRECIO TOPE POR DEPARTAMENTO'!A:A,'PRECIO TOPE POR DEPARTAMENTO'!U:U),IF($D$5='PRECIO TOPE POR DEPARTAMENTO'!$V$1,_xlfn.XLOOKUP('PROPUESTA ECONOMICA'!C1070,'PRECIO TOPE POR DEPARTAMENTO'!A:A,'PRECIO TOPE POR DEPARTAMENTO'!V:V),IF($D$5='PRECIO TOPE POR DEPARTAMENTO'!$W$1,_xlfn.XLOOKUP('PROPUESTA ECONOMICA'!C1070,'PRECIO TOPE POR DEPARTAMENTO'!A:A,'PRECIO TOPE POR DEPARTAMENTO'!W:W),IF($D$5='PRECIO TOPE POR DEPARTAMENTO'!$X$1,_xlfn.XLOOKUP('PROPUESTA ECONOMICA'!C1070,'PRECIO TOPE POR DEPARTAMENTO'!A:A,'PRECIO TOPE POR DEPARTAMENTO'!X:X),IF($D$5='PRECIO TOPE POR DEPARTAMENTO'!$Y$1,_xlfn.XLOOKUP('PROPUESTA ECONOMICA'!C1070,'PRECIO TOPE POR DEPARTAMENTO'!A:A,'PRECIO TOPE POR DEPARTAMENTO'!Y:Y),IF($D$5='PRECIO TOPE POR DEPARTAMENTO'!$Z$1,_xlfn.XLOOKUP('PROPUESTA ECONOMICA'!C1070,'PRECIO TOPE POR DEPARTAMENTO'!A:A,'PRECIO TOPE POR DEPARTAMENTO'!Z:Z),IF($D$5='PRECIO TOPE POR DEPARTAMENTO'!$AA$1,_xlfn.XLOOKUP('PROPUESTA ECONOMICA'!C1070,'PRECIO TOPE POR DEPARTAMENTO'!A:A,'PRECIO TOPE POR DEPARTAMENTO'!AA:AA),IF($D$5='PRECIO TOPE POR DEPARTAMENTO'!$AB$1,_xlfn.XLOOKUP('PROPUESTA ECONOMICA'!C1070,'PRECIO TOPE POR DEPARTAMENTO'!A:A,'PRECIO TOPE POR DEPARTAMENTO'!AB:AB),IF($D$5='PRECIO TOPE POR DEPARTAMENTO'!$AC$1,_xlfn.XLOOKUP('PROPUESTA ECONOMICA'!C1070,'PRECIO TOPE POR DEPARTAMENTO'!A:A,'PRECIO TOPE POR DEPARTAMENTO'!AC:AC),IF($D$5='PRECIO TOPE POR DEPARTAMENTO'!$AD$1,_xlfn.XLOOKUP('PROPUESTA ECONOMICA'!C1070,'PRECIO TOPE POR DEPARTAMENTO'!A:A,'PRECIO TOPE POR DEPARTAMENTO'!AD:AD),IF($D$5='PRECIO TOPE POR DEPARTAMENTO'!$AE$1,_xlfn.XLOOKUP('PROPUESTA ECONOMICA'!C1070,'PRECIO TOPE POR DEPARTAMENTO'!A:A,'PRECIO TOPE POR DEPARTAMENTO'!AE:AE),IF($D$5='PRECIO TOPE POR DEPARTAMENTO'!$AF$1,_xlfn.XLOOKUP('PROPUESTA ECONOMICA'!C1070,'PRECIO TOPE POR DEPARTAMENTO'!A:A,'PRECIO TOPE POR DEPARTAMENTO'!AF:AF),IF($D$5='PRECIO TOPE POR DEPARTAMENTO'!$AG$1,_xlfn.XLOOKUP('PROPUESTA ECONOMICA'!C1070,'PRECIO TOPE POR DEPARTAMENTO'!A:A,'PRECIO TOPE POR DEPARTAMENTO'!AG:AG),IF($D$5='PRECIO TOPE POR DEPARTAMENTO'!$AH$1,_xlfn.XLOOKUP('PROPUESTA ECONOMICA'!C1070,'PRECIO TOPE POR DEPARTAMENTO'!A:A,'PRECIO TOPE POR DEPARTAMENTO'!AH:AH),IF($D$5='PRECIO TOPE POR DEPARTAMENTO'!$AI$1,_xlfn.XLOOKUP('PROPUESTA ECONOMICA'!C1070,'PRECIO TOPE POR DEPARTAMENTO'!A:A,'PRECIO TOPE POR DEPARTAMENTO'!AI:AI),IF($D$5='PRECIO TOPE POR DEPARTAMENTO'!$AJ$1,_xlfn.XLOOKUP('PROPUESTA ECONOMICA'!C1070,'PRECIO TOPE POR DEPARTAMENTO'!A:A,'PRECIO TOPE POR DEPARTAMENTO'!AJ:AJ),)))))))))))))))))))))))))))))))))</f>
        <v>12441</v>
      </c>
      <c r="G1070" s="133"/>
    </row>
    <row r="1071" spans="1:7" ht="25.5">
      <c r="B1071" s="98">
        <v>1060</v>
      </c>
      <c r="C1071" s="122" t="s">
        <v>2801</v>
      </c>
      <c r="D1071" s="61" t="str">
        <f>+_xlfn.XLOOKUP(C1071,'PRECIO TOPE POR DEPARTAMENTO'!A:A,'PRECIO TOPE POR DEPARTAMENTO'!B:B)</f>
        <v>Suministro, transporte e instalacion de Media caña en PVC de 9 cm, incluye fijación, masilla y todo lo necesario para su correcta ejecución.</v>
      </c>
      <c r="E1071" s="67" t="str">
        <f>IF('PRECIO TOPE POR DEPARTAMENTO'!C1061="","",+_xlfn.XLOOKUP(C1071,'PRECIO TOPE POR DEPARTAMENTO'!A:A,'PRECIO TOPE POR DEPARTAMENTO'!C:C))</f>
        <v>M</v>
      </c>
      <c r="F1071" s="132">
        <f>IF($D$5='PRECIO TOPE POR DEPARTAMENTO'!$D$1,_xlfn.XLOOKUP('PROPUESTA ECONOMICA'!C1071,'PRECIO TOPE POR DEPARTAMENTO'!A:A,'PRECIO TOPE POR DEPARTAMENTO'!D:D),IF($D$5='PRECIO TOPE POR DEPARTAMENTO'!$E$1,_xlfn.XLOOKUP('PROPUESTA ECONOMICA'!C1071,'PRECIO TOPE POR DEPARTAMENTO'!A:A,'PRECIO TOPE POR DEPARTAMENTO'!E:E),IF($D$5='PRECIO TOPE POR DEPARTAMENTO'!$F$1,_xlfn.XLOOKUP('PROPUESTA ECONOMICA'!C1071,'PRECIO TOPE POR DEPARTAMENTO'!A:A,'PRECIO TOPE POR DEPARTAMENTO'!F:F),IF($D$5='PRECIO TOPE POR DEPARTAMENTO'!$G$1,_xlfn.XLOOKUP('PROPUESTA ECONOMICA'!C1071,'PRECIO TOPE POR DEPARTAMENTO'!A:A,'PRECIO TOPE POR DEPARTAMENTO'!G:G),IF($D$5='PRECIO TOPE POR DEPARTAMENTO'!$H$1,_xlfn.XLOOKUP('PROPUESTA ECONOMICA'!C1071,'PRECIO TOPE POR DEPARTAMENTO'!A:A,'PRECIO TOPE POR DEPARTAMENTO'!H:H),IF($D$5='PRECIO TOPE POR DEPARTAMENTO'!$I$1,_xlfn.XLOOKUP('PROPUESTA ECONOMICA'!C1071,'PRECIO TOPE POR DEPARTAMENTO'!A:A,'PRECIO TOPE POR DEPARTAMENTO'!I:I),IF($D$5='PRECIO TOPE POR DEPARTAMENTO'!$J$1,_xlfn.XLOOKUP('PROPUESTA ECONOMICA'!C1071,'PRECIO TOPE POR DEPARTAMENTO'!A:A,'PRECIO TOPE POR DEPARTAMENTO'!J:J),IF($D$5='PRECIO TOPE POR DEPARTAMENTO'!$K$1,_xlfn.XLOOKUP('PROPUESTA ECONOMICA'!C1071,'PRECIO TOPE POR DEPARTAMENTO'!A:A,'PRECIO TOPE POR DEPARTAMENTO'!K:K),IF($D$5='PRECIO TOPE POR DEPARTAMENTO'!$L$1,_xlfn.XLOOKUP('PROPUESTA ECONOMICA'!C1071,'PRECIO TOPE POR DEPARTAMENTO'!A:A,'PRECIO TOPE POR DEPARTAMENTO'!L:L),IF($D$5='PRECIO TOPE POR DEPARTAMENTO'!$M$1,_xlfn.XLOOKUP('PROPUESTA ECONOMICA'!C1071,'PRECIO TOPE POR DEPARTAMENTO'!A:A,'PRECIO TOPE POR DEPARTAMENTO'!M:M),IF($D$5='PRECIO TOPE POR DEPARTAMENTO'!$N$1,_xlfn.XLOOKUP('PROPUESTA ECONOMICA'!C1071,'PRECIO TOPE POR DEPARTAMENTO'!A:A,'PRECIO TOPE POR DEPARTAMENTO'!N:N),IF($D$5='PRECIO TOPE POR DEPARTAMENTO'!$O$1,_xlfn.XLOOKUP('PROPUESTA ECONOMICA'!C1071,'PRECIO TOPE POR DEPARTAMENTO'!A:A,'PRECIO TOPE POR DEPARTAMENTO'!O:O),IF($D$5='PRECIO TOPE POR DEPARTAMENTO'!$P$1,_xlfn.XLOOKUP('PROPUESTA ECONOMICA'!C1071,'PRECIO TOPE POR DEPARTAMENTO'!A:A,'PRECIO TOPE POR DEPARTAMENTO'!P:P),IF($D$5='PRECIO TOPE POR DEPARTAMENTO'!$Q$1,_xlfn.XLOOKUP('PROPUESTA ECONOMICA'!C1071,'PRECIO TOPE POR DEPARTAMENTO'!A:A,'PRECIO TOPE POR DEPARTAMENTO'!Q:Q),IF($D$5='PRECIO TOPE POR DEPARTAMENTO'!$R$1,_xlfn.XLOOKUP('PROPUESTA ECONOMICA'!C1071,'PRECIO TOPE POR DEPARTAMENTO'!A:A,'PRECIO TOPE POR DEPARTAMENTO'!R:R),IF($D$5='PRECIO TOPE POR DEPARTAMENTO'!$S$1,_xlfn.XLOOKUP('PROPUESTA ECONOMICA'!C1071,'PRECIO TOPE POR DEPARTAMENTO'!A:A,'PRECIO TOPE POR DEPARTAMENTO'!S:S),IF($D$5='PRECIO TOPE POR DEPARTAMENTO'!$T$1,_xlfn.XLOOKUP('PROPUESTA ECONOMICA'!C1071,'PRECIO TOPE POR DEPARTAMENTO'!A:A,'PRECIO TOPE POR DEPARTAMENTO'!T:T),IF($D$5='PRECIO TOPE POR DEPARTAMENTO'!$U$1,_xlfn.XLOOKUP('PROPUESTA ECONOMICA'!C1071,'PRECIO TOPE POR DEPARTAMENTO'!A:A,'PRECIO TOPE POR DEPARTAMENTO'!U:U),IF($D$5='PRECIO TOPE POR DEPARTAMENTO'!$V$1,_xlfn.XLOOKUP('PROPUESTA ECONOMICA'!C1071,'PRECIO TOPE POR DEPARTAMENTO'!A:A,'PRECIO TOPE POR DEPARTAMENTO'!V:V),IF($D$5='PRECIO TOPE POR DEPARTAMENTO'!$W$1,_xlfn.XLOOKUP('PROPUESTA ECONOMICA'!C1071,'PRECIO TOPE POR DEPARTAMENTO'!A:A,'PRECIO TOPE POR DEPARTAMENTO'!W:W),IF($D$5='PRECIO TOPE POR DEPARTAMENTO'!$X$1,_xlfn.XLOOKUP('PROPUESTA ECONOMICA'!C1071,'PRECIO TOPE POR DEPARTAMENTO'!A:A,'PRECIO TOPE POR DEPARTAMENTO'!X:X),IF($D$5='PRECIO TOPE POR DEPARTAMENTO'!$Y$1,_xlfn.XLOOKUP('PROPUESTA ECONOMICA'!C1071,'PRECIO TOPE POR DEPARTAMENTO'!A:A,'PRECIO TOPE POR DEPARTAMENTO'!Y:Y),IF($D$5='PRECIO TOPE POR DEPARTAMENTO'!$Z$1,_xlfn.XLOOKUP('PROPUESTA ECONOMICA'!C1071,'PRECIO TOPE POR DEPARTAMENTO'!A:A,'PRECIO TOPE POR DEPARTAMENTO'!Z:Z),IF($D$5='PRECIO TOPE POR DEPARTAMENTO'!$AA$1,_xlfn.XLOOKUP('PROPUESTA ECONOMICA'!C1071,'PRECIO TOPE POR DEPARTAMENTO'!A:A,'PRECIO TOPE POR DEPARTAMENTO'!AA:AA),IF($D$5='PRECIO TOPE POR DEPARTAMENTO'!$AB$1,_xlfn.XLOOKUP('PROPUESTA ECONOMICA'!C1071,'PRECIO TOPE POR DEPARTAMENTO'!A:A,'PRECIO TOPE POR DEPARTAMENTO'!AB:AB),IF($D$5='PRECIO TOPE POR DEPARTAMENTO'!$AC$1,_xlfn.XLOOKUP('PROPUESTA ECONOMICA'!C1071,'PRECIO TOPE POR DEPARTAMENTO'!A:A,'PRECIO TOPE POR DEPARTAMENTO'!AC:AC),IF($D$5='PRECIO TOPE POR DEPARTAMENTO'!$AD$1,_xlfn.XLOOKUP('PROPUESTA ECONOMICA'!C1071,'PRECIO TOPE POR DEPARTAMENTO'!A:A,'PRECIO TOPE POR DEPARTAMENTO'!AD:AD),IF($D$5='PRECIO TOPE POR DEPARTAMENTO'!$AE$1,_xlfn.XLOOKUP('PROPUESTA ECONOMICA'!C1071,'PRECIO TOPE POR DEPARTAMENTO'!A:A,'PRECIO TOPE POR DEPARTAMENTO'!AE:AE),IF($D$5='PRECIO TOPE POR DEPARTAMENTO'!$AF$1,_xlfn.XLOOKUP('PROPUESTA ECONOMICA'!C1071,'PRECIO TOPE POR DEPARTAMENTO'!A:A,'PRECIO TOPE POR DEPARTAMENTO'!AF:AF),IF($D$5='PRECIO TOPE POR DEPARTAMENTO'!$AG$1,_xlfn.XLOOKUP('PROPUESTA ECONOMICA'!C1071,'PRECIO TOPE POR DEPARTAMENTO'!A:A,'PRECIO TOPE POR DEPARTAMENTO'!AG:AG),IF($D$5='PRECIO TOPE POR DEPARTAMENTO'!$AH$1,_xlfn.XLOOKUP('PROPUESTA ECONOMICA'!C1071,'PRECIO TOPE POR DEPARTAMENTO'!A:A,'PRECIO TOPE POR DEPARTAMENTO'!AH:AH),IF($D$5='PRECIO TOPE POR DEPARTAMENTO'!$AI$1,_xlfn.XLOOKUP('PROPUESTA ECONOMICA'!C1071,'PRECIO TOPE POR DEPARTAMENTO'!A:A,'PRECIO TOPE POR DEPARTAMENTO'!AI:AI),IF($D$5='PRECIO TOPE POR DEPARTAMENTO'!$AJ$1,_xlfn.XLOOKUP('PROPUESTA ECONOMICA'!C1071,'PRECIO TOPE POR DEPARTAMENTO'!A:A,'PRECIO TOPE POR DEPARTAMENTO'!AJ:AJ),)))))))))))))))))))))))))))))))))</f>
        <v>13541</v>
      </c>
      <c r="G1071" s="133"/>
    </row>
    <row r="1072" spans="1:7" ht="16.5">
      <c r="B1072" s="98">
        <v>1061</v>
      </c>
      <c r="C1072" s="122" t="s">
        <v>2803</v>
      </c>
      <c r="D1072" s="54" t="str">
        <f>+_xlfn.XLOOKUP(C1072,'PRECIO TOPE POR DEPARTAMENTO'!A:A,'PRECIO TOPE POR DEPARTAMENTO'!B:B)</f>
        <v>BALDOSA DE GRANO MONOCAPA PARA ESCALERA</v>
      </c>
      <c r="E1072" s="67" t="str">
        <f>IF('PRECIO TOPE POR DEPARTAMENTO'!C1062="","",+_xlfn.XLOOKUP(C1072,'PRECIO TOPE POR DEPARTAMENTO'!A:A,'PRECIO TOPE POR DEPARTAMENTO'!C:C))</f>
        <v>M</v>
      </c>
      <c r="F1072" s="132">
        <f>IF($D$5='PRECIO TOPE POR DEPARTAMENTO'!$D$1,_xlfn.XLOOKUP('PROPUESTA ECONOMICA'!C1072,'PRECIO TOPE POR DEPARTAMENTO'!A:A,'PRECIO TOPE POR DEPARTAMENTO'!D:D),IF($D$5='PRECIO TOPE POR DEPARTAMENTO'!$E$1,_xlfn.XLOOKUP('PROPUESTA ECONOMICA'!C1072,'PRECIO TOPE POR DEPARTAMENTO'!A:A,'PRECIO TOPE POR DEPARTAMENTO'!E:E),IF($D$5='PRECIO TOPE POR DEPARTAMENTO'!$F$1,_xlfn.XLOOKUP('PROPUESTA ECONOMICA'!C1072,'PRECIO TOPE POR DEPARTAMENTO'!A:A,'PRECIO TOPE POR DEPARTAMENTO'!F:F),IF($D$5='PRECIO TOPE POR DEPARTAMENTO'!$G$1,_xlfn.XLOOKUP('PROPUESTA ECONOMICA'!C1072,'PRECIO TOPE POR DEPARTAMENTO'!A:A,'PRECIO TOPE POR DEPARTAMENTO'!G:G),IF($D$5='PRECIO TOPE POR DEPARTAMENTO'!$H$1,_xlfn.XLOOKUP('PROPUESTA ECONOMICA'!C1072,'PRECIO TOPE POR DEPARTAMENTO'!A:A,'PRECIO TOPE POR DEPARTAMENTO'!H:H),IF($D$5='PRECIO TOPE POR DEPARTAMENTO'!$I$1,_xlfn.XLOOKUP('PROPUESTA ECONOMICA'!C1072,'PRECIO TOPE POR DEPARTAMENTO'!A:A,'PRECIO TOPE POR DEPARTAMENTO'!I:I),IF($D$5='PRECIO TOPE POR DEPARTAMENTO'!$J$1,_xlfn.XLOOKUP('PROPUESTA ECONOMICA'!C1072,'PRECIO TOPE POR DEPARTAMENTO'!A:A,'PRECIO TOPE POR DEPARTAMENTO'!J:J),IF($D$5='PRECIO TOPE POR DEPARTAMENTO'!$K$1,_xlfn.XLOOKUP('PROPUESTA ECONOMICA'!C1072,'PRECIO TOPE POR DEPARTAMENTO'!A:A,'PRECIO TOPE POR DEPARTAMENTO'!K:K),IF($D$5='PRECIO TOPE POR DEPARTAMENTO'!$L$1,_xlfn.XLOOKUP('PROPUESTA ECONOMICA'!C1072,'PRECIO TOPE POR DEPARTAMENTO'!A:A,'PRECIO TOPE POR DEPARTAMENTO'!L:L),IF($D$5='PRECIO TOPE POR DEPARTAMENTO'!$M$1,_xlfn.XLOOKUP('PROPUESTA ECONOMICA'!C1072,'PRECIO TOPE POR DEPARTAMENTO'!A:A,'PRECIO TOPE POR DEPARTAMENTO'!M:M),IF($D$5='PRECIO TOPE POR DEPARTAMENTO'!$N$1,_xlfn.XLOOKUP('PROPUESTA ECONOMICA'!C1072,'PRECIO TOPE POR DEPARTAMENTO'!A:A,'PRECIO TOPE POR DEPARTAMENTO'!N:N),IF($D$5='PRECIO TOPE POR DEPARTAMENTO'!$O$1,_xlfn.XLOOKUP('PROPUESTA ECONOMICA'!C1072,'PRECIO TOPE POR DEPARTAMENTO'!A:A,'PRECIO TOPE POR DEPARTAMENTO'!O:O),IF($D$5='PRECIO TOPE POR DEPARTAMENTO'!$P$1,_xlfn.XLOOKUP('PROPUESTA ECONOMICA'!C1072,'PRECIO TOPE POR DEPARTAMENTO'!A:A,'PRECIO TOPE POR DEPARTAMENTO'!P:P),IF($D$5='PRECIO TOPE POR DEPARTAMENTO'!$Q$1,_xlfn.XLOOKUP('PROPUESTA ECONOMICA'!C1072,'PRECIO TOPE POR DEPARTAMENTO'!A:A,'PRECIO TOPE POR DEPARTAMENTO'!Q:Q),IF($D$5='PRECIO TOPE POR DEPARTAMENTO'!$R$1,_xlfn.XLOOKUP('PROPUESTA ECONOMICA'!C1072,'PRECIO TOPE POR DEPARTAMENTO'!A:A,'PRECIO TOPE POR DEPARTAMENTO'!R:R),IF($D$5='PRECIO TOPE POR DEPARTAMENTO'!$S$1,_xlfn.XLOOKUP('PROPUESTA ECONOMICA'!C1072,'PRECIO TOPE POR DEPARTAMENTO'!A:A,'PRECIO TOPE POR DEPARTAMENTO'!S:S),IF($D$5='PRECIO TOPE POR DEPARTAMENTO'!$T$1,_xlfn.XLOOKUP('PROPUESTA ECONOMICA'!C1072,'PRECIO TOPE POR DEPARTAMENTO'!A:A,'PRECIO TOPE POR DEPARTAMENTO'!T:T),IF($D$5='PRECIO TOPE POR DEPARTAMENTO'!$U$1,_xlfn.XLOOKUP('PROPUESTA ECONOMICA'!C1072,'PRECIO TOPE POR DEPARTAMENTO'!A:A,'PRECIO TOPE POR DEPARTAMENTO'!U:U),IF($D$5='PRECIO TOPE POR DEPARTAMENTO'!$V$1,_xlfn.XLOOKUP('PROPUESTA ECONOMICA'!C1072,'PRECIO TOPE POR DEPARTAMENTO'!A:A,'PRECIO TOPE POR DEPARTAMENTO'!V:V),IF($D$5='PRECIO TOPE POR DEPARTAMENTO'!$W$1,_xlfn.XLOOKUP('PROPUESTA ECONOMICA'!C1072,'PRECIO TOPE POR DEPARTAMENTO'!A:A,'PRECIO TOPE POR DEPARTAMENTO'!W:W),IF($D$5='PRECIO TOPE POR DEPARTAMENTO'!$X$1,_xlfn.XLOOKUP('PROPUESTA ECONOMICA'!C1072,'PRECIO TOPE POR DEPARTAMENTO'!A:A,'PRECIO TOPE POR DEPARTAMENTO'!X:X),IF($D$5='PRECIO TOPE POR DEPARTAMENTO'!$Y$1,_xlfn.XLOOKUP('PROPUESTA ECONOMICA'!C1072,'PRECIO TOPE POR DEPARTAMENTO'!A:A,'PRECIO TOPE POR DEPARTAMENTO'!Y:Y),IF($D$5='PRECIO TOPE POR DEPARTAMENTO'!$Z$1,_xlfn.XLOOKUP('PROPUESTA ECONOMICA'!C1072,'PRECIO TOPE POR DEPARTAMENTO'!A:A,'PRECIO TOPE POR DEPARTAMENTO'!Z:Z),IF($D$5='PRECIO TOPE POR DEPARTAMENTO'!$AA$1,_xlfn.XLOOKUP('PROPUESTA ECONOMICA'!C1072,'PRECIO TOPE POR DEPARTAMENTO'!A:A,'PRECIO TOPE POR DEPARTAMENTO'!AA:AA),IF($D$5='PRECIO TOPE POR DEPARTAMENTO'!$AB$1,_xlfn.XLOOKUP('PROPUESTA ECONOMICA'!C1072,'PRECIO TOPE POR DEPARTAMENTO'!A:A,'PRECIO TOPE POR DEPARTAMENTO'!AB:AB),IF($D$5='PRECIO TOPE POR DEPARTAMENTO'!$AC$1,_xlfn.XLOOKUP('PROPUESTA ECONOMICA'!C1072,'PRECIO TOPE POR DEPARTAMENTO'!A:A,'PRECIO TOPE POR DEPARTAMENTO'!AC:AC),IF($D$5='PRECIO TOPE POR DEPARTAMENTO'!$AD$1,_xlfn.XLOOKUP('PROPUESTA ECONOMICA'!C1072,'PRECIO TOPE POR DEPARTAMENTO'!A:A,'PRECIO TOPE POR DEPARTAMENTO'!AD:AD),IF($D$5='PRECIO TOPE POR DEPARTAMENTO'!$AE$1,_xlfn.XLOOKUP('PROPUESTA ECONOMICA'!C1072,'PRECIO TOPE POR DEPARTAMENTO'!A:A,'PRECIO TOPE POR DEPARTAMENTO'!AE:AE),IF($D$5='PRECIO TOPE POR DEPARTAMENTO'!$AF$1,_xlfn.XLOOKUP('PROPUESTA ECONOMICA'!C1072,'PRECIO TOPE POR DEPARTAMENTO'!A:A,'PRECIO TOPE POR DEPARTAMENTO'!AF:AF),IF($D$5='PRECIO TOPE POR DEPARTAMENTO'!$AG$1,_xlfn.XLOOKUP('PROPUESTA ECONOMICA'!C1072,'PRECIO TOPE POR DEPARTAMENTO'!A:A,'PRECIO TOPE POR DEPARTAMENTO'!AG:AG),IF($D$5='PRECIO TOPE POR DEPARTAMENTO'!$AH$1,_xlfn.XLOOKUP('PROPUESTA ECONOMICA'!C1072,'PRECIO TOPE POR DEPARTAMENTO'!A:A,'PRECIO TOPE POR DEPARTAMENTO'!AH:AH),IF($D$5='PRECIO TOPE POR DEPARTAMENTO'!$AI$1,_xlfn.XLOOKUP('PROPUESTA ECONOMICA'!C1072,'PRECIO TOPE POR DEPARTAMENTO'!A:A,'PRECIO TOPE POR DEPARTAMENTO'!AI:AI),IF($D$5='PRECIO TOPE POR DEPARTAMENTO'!$AJ$1,_xlfn.XLOOKUP('PROPUESTA ECONOMICA'!C1072,'PRECIO TOPE POR DEPARTAMENTO'!A:A,'PRECIO TOPE POR DEPARTAMENTO'!AJ:AJ),)))))))))))))))))))))))))))))))))</f>
        <v>33821</v>
      </c>
      <c r="G1072" s="133"/>
    </row>
    <row r="1073" spans="2:7" ht="25.5">
      <c r="B1073" s="98">
        <v>1062</v>
      </c>
      <c r="C1073" s="122" t="s">
        <v>2805</v>
      </c>
      <c r="D1073" s="61" t="str">
        <f>+_xlfn.XLOOKUP(C1073,'PRECIO TOPE POR DEPARTAMENTO'!A:A,'PRECIO TOPE POR DEPARTAMENTO'!B:B)</f>
        <v>CONCRETO ENDURECIDO H = 0.05. 3000 PSI CON APLICACIÓN DE ENDURECEDOR ROCKTOP, SIKAFLOOR O EQUIVALENTE</v>
      </c>
      <c r="E1073" s="55" t="str">
        <f>IF('PRECIO TOPE POR DEPARTAMENTO'!C1063="","",+_xlfn.XLOOKUP(C1073,'PRECIO TOPE POR DEPARTAMENTO'!A:A,'PRECIO TOPE POR DEPARTAMENTO'!C:C))</f>
        <v>M2</v>
      </c>
      <c r="F1073" s="132">
        <f>IF($D$5='PRECIO TOPE POR DEPARTAMENTO'!$D$1,_xlfn.XLOOKUP('PROPUESTA ECONOMICA'!C1073,'PRECIO TOPE POR DEPARTAMENTO'!A:A,'PRECIO TOPE POR DEPARTAMENTO'!D:D),IF($D$5='PRECIO TOPE POR DEPARTAMENTO'!$E$1,_xlfn.XLOOKUP('PROPUESTA ECONOMICA'!C1073,'PRECIO TOPE POR DEPARTAMENTO'!A:A,'PRECIO TOPE POR DEPARTAMENTO'!E:E),IF($D$5='PRECIO TOPE POR DEPARTAMENTO'!$F$1,_xlfn.XLOOKUP('PROPUESTA ECONOMICA'!C1073,'PRECIO TOPE POR DEPARTAMENTO'!A:A,'PRECIO TOPE POR DEPARTAMENTO'!F:F),IF($D$5='PRECIO TOPE POR DEPARTAMENTO'!$G$1,_xlfn.XLOOKUP('PROPUESTA ECONOMICA'!C1073,'PRECIO TOPE POR DEPARTAMENTO'!A:A,'PRECIO TOPE POR DEPARTAMENTO'!G:G),IF($D$5='PRECIO TOPE POR DEPARTAMENTO'!$H$1,_xlfn.XLOOKUP('PROPUESTA ECONOMICA'!C1073,'PRECIO TOPE POR DEPARTAMENTO'!A:A,'PRECIO TOPE POR DEPARTAMENTO'!H:H),IF($D$5='PRECIO TOPE POR DEPARTAMENTO'!$I$1,_xlfn.XLOOKUP('PROPUESTA ECONOMICA'!C1073,'PRECIO TOPE POR DEPARTAMENTO'!A:A,'PRECIO TOPE POR DEPARTAMENTO'!I:I),IF($D$5='PRECIO TOPE POR DEPARTAMENTO'!$J$1,_xlfn.XLOOKUP('PROPUESTA ECONOMICA'!C1073,'PRECIO TOPE POR DEPARTAMENTO'!A:A,'PRECIO TOPE POR DEPARTAMENTO'!J:J),IF($D$5='PRECIO TOPE POR DEPARTAMENTO'!$K$1,_xlfn.XLOOKUP('PROPUESTA ECONOMICA'!C1073,'PRECIO TOPE POR DEPARTAMENTO'!A:A,'PRECIO TOPE POR DEPARTAMENTO'!K:K),IF($D$5='PRECIO TOPE POR DEPARTAMENTO'!$L$1,_xlfn.XLOOKUP('PROPUESTA ECONOMICA'!C1073,'PRECIO TOPE POR DEPARTAMENTO'!A:A,'PRECIO TOPE POR DEPARTAMENTO'!L:L),IF($D$5='PRECIO TOPE POR DEPARTAMENTO'!$M$1,_xlfn.XLOOKUP('PROPUESTA ECONOMICA'!C1073,'PRECIO TOPE POR DEPARTAMENTO'!A:A,'PRECIO TOPE POR DEPARTAMENTO'!M:M),IF($D$5='PRECIO TOPE POR DEPARTAMENTO'!$N$1,_xlfn.XLOOKUP('PROPUESTA ECONOMICA'!C1073,'PRECIO TOPE POR DEPARTAMENTO'!A:A,'PRECIO TOPE POR DEPARTAMENTO'!N:N),IF($D$5='PRECIO TOPE POR DEPARTAMENTO'!$O$1,_xlfn.XLOOKUP('PROPUESTA ECONOMICA'!C1073,'PRECIO TOPE POR DEPARTAMENTO'!A:A,'PRECIO TOPE POR DEPARTAMENTO'!O:O),IF($D$5='PRECIO TOPE POR DEPARTAMENTO'!$P$1,_xlfn.XLOOKUP('PROPUESTA ECONOMICA'!C1073,'PRECIO TOPE POR DEPARTAMENTO'!A:A,'PRECIO TOPE POR DEPARTAMENTO'!P:P),IF($D$5='PRECIO TOPE POR DEPARTAMENTO'!$Q$1,_xlfn.XLOOKUP('PROPUESTA ECONOMICA'!C1073,'PRECIO TOPE POR DEPARTAMENTO'!A:A,'PRECIO TOPE POR DEPARTAMENTO'!Q:Q),IF($D$5='PRECIO TOPE POR DEPARTAMENTO'!$R$1,_xlfn.XLOOKUP('PROPUESTA ECONOMICA'!C1073,'PRECIO TOPE POR DEPARTAMENTO'!A:A,'PRECIO TOPE POR DEPARTAMENTO'!R:R),IF($D$5='PRECIO TOPE POR DEPARTAMENTO'!$S$1,_xlfn.XLOOKUP('PROPUESTA ECONOMICA'!C1073,'PRECIO TOPE POR DEPARTAMENTO'!A:A,'PRECIO TOPE POR DEPARTAMENTO'!S:S),IF($D$5='PRECIO TOPE POR DEPARTAMENTO'!$T$1,_xlfn.XLOOKUP('PROPUESTA ECONOMICA'!C1073,'PRECIO TOPE POR DEPARTAMENTO'!A:A,'PRECIO TOPE POR DEPARTAMENTO'!T:T),IF($D$5='PRECIO TOPE POR DEPARTAMENTO'!$U$1,_xlfn.XLOOKUP('PROPUESTA ECONOMICA'!C1073,'PRECIO TOPE POR DEPARTAMENTO'!A:A,'PRECIO TOPE POR DEPARTAMENTO'!U:U),IF($D$5='PRECIO TOPE POR DEPARTAMENTO'!$V$1,_xlfn.XLOOKUP('PROPUESTA ECONOMICA'!C1073,'PRECIO TOPE POR DEPARTAMENTO'!A:A,'PRECIO TOPE POR DEPARTAMENTO'!V:V),IF($D$5='PRECIO TOPE POR DEPARTAMENTO'!$W$1,_xlfn.XLOOKUP('PROPUESTA ECONOMICA'!C1073,'PRECIO TOPE POR DEPARTAMENTO'!A:A,'PRECIO TOPE POR DEPARTAMENTO'!W:W),IF($D$5='PRECIO TOPE POR DEPARTAMENTO'!$X$1,_xlfn.XLOOKUP('PROPUESTA ECONOMICA'!C1073,'PRECIO TOPE POR DEPARTAMENTO'!A:A,'PRECIO TOPE POR DEPARTAMENTO'!X:X),IF($D$5='PRECIO TOPE POR DEPARTAMENTO'!$Y$1,_xlfn.XLOOKUP('PROPUESTA ECONOMICA'!C1073,'PRECIO TOPE POR DEPARTAMENTO'!A:A,'PRECIO TOPE POR DEPARTAMENTO'!Y:Y),IF($D$5='PRECIO TOPE POR DEPARTAMENTO'!$Z$1,_xlfn.XLOOKUP('PROPUESTA ECONOMICA'!C1073,'PRECIO TOPE POR DEPARTAMENTO'!A:A,'PRECIO TOPE POR DEPARTAMENTO'!Z:Z),IF($D$5='PRECIO TOPE POR DEPARTAMENTO'!$AA$1,_xlfn.XLOOKUP('PROPUESTA ECONOMICA'!C1073,'PRECIO TOPE POR DEPARTAMENTO'!A:A,'PRECIO TOPE POR DEPARTAMENTO'!AA:AA),IF($D$5='PRECIO TOPE POR DEPARTAMENTO'!$AB$1,_xlfn.XLOOKUP('PROPUESTA ECONOMICA'!C1073,'PRECIO TOPE POR DEPARTAMENTO'!A:A,'PRECIO TOPE POR DEPARTAMENTO'!AB:AB),IF($D$5='PRECIO TOPE POR DEPARTAMENTO'!$AC$1,_xlfn.XLOOKUP('PROPUESTA ECONOMICA'!C1073,'PRECIO TOPE POR DEPARTAMENTO'!A:A,'PRECIO TOPE POR DEPARTAMENTO'!AC:AC),IF($D$5='PRECIO TOPE POR DEPARTAMENTO'!$AD$1,_xlfn.XLOOKUP('PROPUESTA ECONOMICA'!C1073,'PRECIO TOPE POR DEPARTAMENTO'!A:A,'PRECIO TOPE POR DEPARTAMENTO'!AD:AD),IF($D$5='PRECIO TOPE POR DEPARTAMENTO'!$AE$1,_xlfn.XLOOKUP('PROPUESTA ECONOMICA'!C1073,'PRECIO TOPE POR DEPARTAMENTO'!A:A,'PRECIO TOPE POR DEPARTAMENTO'!AE:AE),IF($D$5='PRECIO TOPE POR DEPARTAMENTO'!$AF$1,_xlfn.XLOOKUP('PROPUESTA ECONOMICA'!C1073,'PRECIO TOPE POR DEPARTAMENTO'!A:A,'PRECIO TOPE POR DEPARTAMENTO'!AF:AF),IF($D$5='PRECIO TOPE POR DEPARTAMENTO'!$AG$1,_xlfn.XLOOKUP('PROPUESTA ECONOMICA'!C1073,'PRECIO TOPE POR DEPARTAMENTO'!A:A,'PRECIO TOPE POR DEPARTAMENTO'!AG:AG),IF($D$5='PRECIO TOPE POR DEPARTAMENTO'!$AH$1,_xlfn.XLOOKUP('PROPUESTA ECONOMICA'!C1073,'PRECIO TOPE POR DEPARTAMENTO'!A:A,'PRECIO TOPE POR DEPARTAMENTO'!AH:AH),IF($D$5='PRECIO TOPE POR DEPARTAMENTO'!$AI$1,_xlfn.XLOOKUP('PROPUESTA ECONOMICA'!C1073,'PRECIO TOPE POR DEPARTAMENTO'!A:A,'PRECIO TOPE POR DEPARTAMENTO'!AI:AI),IF($D$5='PRECIO TOPE POR DEPARTAMENTO'!$AJ$1,_xlfn.XLOOKUP('PROPUESTA ECONOMICA'!C1073,'PRECIO TOPE POR DEPARTAMENTO'!A:A,'PRECIO TOPE POR DEPARTAMENTO'!AJ:AJ),)))))))))))))))))))))))))))))))))</f>
        <v>82285</v>
      </c>
      <c r="G1073" s="133"/>
    </row>
    <row r="1074" spans="2:7" ht="25.5">
      <c r="B1074" s="98">
        <v>1063</v>
      </c>
      <c r="C1074" s="122" t="s">
        <v>2807</v>
      </c>
      <c r="D1074" s="61" t="str">
        <f>+_xlfn.XLOOKUP(C1074,'PRECIO TOPE POR DEPARTAMENTO'!A:A,'PRECIO TOPE POR DEPARTAMENTO'!B:B)</f>
        <v>CONCRETO ENDURECIDO H = 0.10. 3000 PSI CON APLICACIÓN DE ENDURECEDOR ROCKTOP, SIKAFLOOR O EQUIVALENTE</v>
      </c>
      <c r="E1074" s="55" t="str">
        <f>IF('PRECIO TOPE POR DEPARTAMENTO'!C1064="","",+_xlfn.XLOOKUP(C1074,'PRECIO TOPE POR DEPARTAMENTO'!A:A,'PRECIO TOPE POR DEPARTAMENTO'!C:C))</f>
        <v>M2</v>
      </c>
      <c r="F1074" s="132">
        <f>IF($D$5='PRECIO TOPE POR DEPARTAMENTO'!$D$1,_xlfn.XLOOKUP('PROPUESTA ECONOMICA'!C1074,'PRECIO TOPE POR DEPARTAMENTO'!A:A,'PRECIO TOPE POR DEPARTAMENTO'!D:D),IF($D$5='PRECIO TOPE POR DEPARTAMENTO'!$E$1,_xlfn.XLOOKUP('PROPUESTA ECONOMICA'!C1074,'PRECIO TOPE POR DEPARTAMENTO'!A:A,'PRECIO TOPE POR DEPARTAMENTO'!E:E),IF($D$5='PRECIO TOPE POR DEPARTAMENTO'!$F$1,_xlfn.XLOOKUP('PROPUESTA ECONOMICA'!C1074,'PRECIO TOPE POR DEPARTAMENTO'!A:A,'PRECIO TOPE POR DEPARTAMENTO'!F:F),IF($D$5='PRECIO TOPE POR DEPARTAMENTO'!$G$1,_xlfn.XLOOKUP('PROPUESTA ECONOMICA'!C1074,'PRECIO TOPE POR DEPARTAMENTO'!A:A,'PRECIO TOPE POR DEPARTAMENTO'!G:G),IF($D$5='PRECIO TOPE POR DEPARTAMENTO'!$H$1,_xlfn.XLOOKUP('PROPUESTA ECONOMICA'!C1074,'PRECIO TOPE POR DEPARTAMENTO'!A:A,'PRECIO TOPE POR DEPARTAMENTO'!H:H),IF($D$5='PRECIO TOPE POR DEPARTAMENTO'!$I$1,_xlfn.XLOOKUP('PROPUESTA ECONOMICA'!C1074,'PRECIO TOPE POR DEPARTAMENTO'!A:A,'PRECIO TOPE POR DEPARTAMENTO'!I:I),IF($D$5='PRECIO TOPE POR DEPARTAMENTO'!$J$1,_xlfn.XLOOKUP('PROPUESTA ECONOMICA'!C1074,'PRECIO TOPE POR DEPARTAMENTO'!A:A,'PRECIO TOPE POR DEPARTAMENTO'!J:J),IF($D$5='PRECIO TOPE POR DEPARTAMENTO'!$K$1,_xlfn.XLOOKUP('PROPUESTA ECONOMICA'!C1074,'PRECIO TOPE POR DEPARTAMENTO'!A:A,'PRECIO TOPE POR DEPARTAMENTO'!K:K),IF($D$5='PRECIO TOPE POR DEPARTAMENTO'!$L$1,_xlfn.XLOOKUP('PROPUESTA ECONOMICA'!C1074,'PRECIO TOPE POR DEPARTAMENTO'!A:A,'PRECIO TOPE POR DEPARTAMENTO'!L:L),IF($D$5='PRECIO TOPE POR DEPARTAMENTO'!$M$1,_xlfn.XLOOKUP('PROPUESTA ECONOMICA'!C1074,'PRECIO TOPE POR DEPARTAMENTO'!A:A,'PRECIO TOPE POR DEPARTAMENTO'!M:M),IF($D$5='PRECIO TOPE POR DEPARTAMENTO'!$N$1,_xlfn.XLOOKUP('PROPUESTA ECONOMICA'!C1074,'PRECIO TOPE POR DEPARTAMENTO'!A:A,'PRECIO TOPE POR DEPARTAMENTO'!N:N),IF($D$5='PRECIO TOPE POR DEPARTAMENTO'!$O$1,_xlfn.XLOOKUP('PROPUESTA ECONOMICA'!C1074,'PRECIO TOPE POR DEPARTAMENTO'!A:A,'PRECIO TOPE POR DEPARTAMENTO'!O:O),IF($D$5='PRECIO TOPE POR DEPARTAMENTO'!$P$1,_xlfn.XLOOKUP('PROPUESTA ECONOMICA'!C1074,'PRECIO TOPE POR DEPARTAMENTO'!A:A,'PRECIO TOPE POR DEPARTAMENTO'!P:P),IF($D$5='PRECIO TOPE POR DEPARTAMENTO'!$Q$1,_xlfn.XLOOKUP('PROPUESTA ECONOMICA'!C1074,'PRECIO TOPE POR DEPARTAMENTO'!A:A,'PRECIO TOPE POR DEPARTAMENTO'!Q:Q),IF($D$5='PRECIO TOPE POR DEPARTAMENTO'!$R$1,_xlfn.XLOOKUP('PROPUESTA ECONOMICA'!C1074,'PRECIO TOPE POR DEPARTAMENTO'!A:A,'PRECIO TOPE POR DEPARTAMENTO'!R:R),IF($D$5='PRECIO TOPE POR DEPARTAMENTO'!$S$1,_xlfn.XLOOKUP('PROPUESTA ECONOMICA'!C1074,'PRECIO TOPE POR DEPARTAMENTO'!A:A,'PRECIO TOPE POR DEPARTAMENTO'!S:S),IF($D$5='PRECIO TOPE POR DEPARTAMENTO'!$T$1,_xlfn.XLOOKUP('PROPUESTA ECONOMICA'!C1074,'PRECIO TOPE POR DEPARTAMENTO'!A:A,'PRECIO TOPE POR DEPARTAMENTO'!T:T),IF($D$5='PRECIO TOPE POR DEPARTAMENTO'!$U$1,_xlfn.XLOOKUP('PROPUESTA ECONOMICA'!C1074,'PRECIO TOPE POR DEPARTAMENTO'!A:A,'PRECIO TOPE POR DEPARTAMENTO'!U:U),IF($D$5='PRECIO TOPE POR DEPARTAMENTO'!$V$1,_xlfn.XLOOKUP('PROPUESTA ECONOMICA'!C1074,'PRECIO TOPE POR DEPARTAMENTO'!A:A,'PRECIO TOPE POR DEPARTAMENTO'!V:V),IF($D$5='PRECIO TOPE POR DEPARTAMENTO'!$W$1,_xlfn.XLOOKUP('PROPUESTA ECONOMICA'!C1074,'PRECIO TOPE POR DEPARTAMENTO'!A:A,'PRECIO TOPE POR DEPARTAMENTO'!W:W),IF($D$5='PRECIO TOPE POR DEPARTAMENTO'!$X$1,_xlfn.XLOOKUP('PROPUESTA ECONOMICA'!C1074,'PRECIO TOPE POR DEPARTAMENTO'!A:A,'PRECIO TOPE POR DEPARTAMENTO'!X:X),IF($D$5='PRECIO TOPE POR DEPARTAMENTO'!$Y$1,_xlfn.XLOOKUP('PROPUESTA ECONOMICA'!C1074,'PRECIO TOPE POR DEPARTAMENTO'!A:A,'PRECIO TOPE POR DEPARTAMENTO'!Y:Y),IF($D$5='PRECIO TOPE POR DEPARTAMENTO'!$Z$1,_xlfn.XLOOKUP('PROPUESTA ECONOMICA'!C1074,'PRECIO TOPE POR DEPARTAMENTO'!A:A,'PRECIO TOPE POR DEPARTAMENTO'!Z:Z),IF($D$5='PRECIO TOPE POR DEPARTAMENTO'!$AA$1,_xlfn.XLOOKUP('PROPUESTA ECONOMICA'!C1074,'PRECIO TOPE POR DEPARTAMENTO'!A:A,'PRECIO TOPE POR DEPARTAMENTO'!AA:AA),IF($D$5='PRECIO TOPE POR DEPARTAMENTO'!$AB$1,_xlfn.XLOOKUP('PROPUESTA ECONOMICA'!C1074,'PRECIO TOPE POR DEPARTAMENTO'!A:A,'PRECIO TOPE POR DEPARTAMENTO'!AB:AB),IF($D$5='PRECIO TOPE POR DEPARTAMENTO'!$AC$1,_xlfn.XLOOKUP('PROPUESTA ECONOMICA'!C1074,'PRECIO TOPE POR DEPARTAMENTO'!A:A,'PRECIO TOPE POR DEPARTAMENTO'!AC:AC),IF($D$5='PRECIO TOPE POR DEPARTAMENTO'!$AD$1,_xlfn.XLOOKUP('PROPUESTA ECONOMICA'!C1074,'PRECIO TOPE POR DEPARTAMENTO'!A:A,'PRECIO TOPE POR DEPARTAMENTO'!AD:AD),IF($D$5='PRECIO TOPE POR DEPARTAMENTO'!$AE$1,_xlfn.XLOOKUP('PROPUESTA ECONOMICA'!C1074,'PRECIO TOPE POR DEPARTAMENTO'!A:A,'PRECIO TOPE POR DEPARTAMENTO'!AE:AE),IF($D$5='PRECIO TOPE POR DEPARTAMENTO'!$AF$1,_xlfn.XLOOKUP('PROPUESTA ECONOMICA'!C1074,'PRECIO TOPE POR DEPARTAMENTO'!A:A,'PRECIO TOPE POR DEPARTAMENTO'!AF:AF),IF($D$5='PRECIO TOPE POR DEPARTAMENTO'!$AG$1,_xlfn.XLOOKUP('PROPUESTA ECONOMICA'!C1074,'PRECIO TOPE POR DEPARTAMENTO'!A:A,'PRECIO TOPE POR DEPARTAMENTO'!AG:AG),IF($D$5='PRECIO TOPE POR DEPARTAMENTO'!$AH$1,_xlfn.XLOOKUP('PROPUESTA ECONOMICA'!C1074,'PRECIO TOPE POR DEPARTAMENTO'!A:A,'PRECIO TOPE POR DEPARTAMENTO'!AH:AH),IF($D$5='PRECIO TOPE POR DEPARTAMENTO'!$AI$1,_xlfn.XLOOKUP('PROPUESTA ECONOMICA'!C1074,'PRECIO TOPE POR DEPARTAMENTO'!A:A,'PRECIO TOPE POR DEPARTAMENTO'!AI:AI),IF($D$5='PRECIO TOPE POR DEPARTAMENTO'!$AJ$1,_xlfn.XLOOKUP('PROPUESTA ECONOMICA'!C1074,'PRECIO TOPE POR DEPARTAMENTO'!A:A,'PRECIO TOPE POR DEPARTAMENTO'!AJ:AJ),)))))))))))))))))))))))))))))))))</f>
        <v>126592</v>
      </c>
      <c r="G1074" s="133"/>
    </row>
    <row r="1075" spans="2:7">
      <c r="B1075" s="98">
        <v>1064</v>
      </c>
      <c r="C1075" s="25">
        <v>11</v>
      </c>
      <c r="D1075" s="17" t="str">
        <f>+_xlfn.XLOOKUP(C1075,'PRECIO TOPE POR DEPARTAMENTO'!A:A,'PRECIO TOPE POR DEPARTAMENTO'!B:B)</f>
        <v xml:space="preserve">CUBIERTAS E IMPERMEABILIZACIONES </v>
      </c>
      <c r="E1075" s="23" t="str">
        <f>IF('PRECIO TOPE POR DEPARTAMENTO'!C1065="","",+_xlfn.XLOOKUP(C1075,'PRECIO TOPE POR DEPARTAMENTO'!A:A,'PRECIO TOPE POR DEPARTAMENTO'!C:C))</f>
        <v/>
      </c>
      <c r="F1075" s="20"/>
      <c r="G1075" s="143"/>
    </row>
    <row r="1076" spans="2:7" ht="16.5">
      <c r="B1076" s="98">
        <v>1065</v>
      </c>
      <c r="C1076" s="26" t="s">
        <v>1221</v>
      </c>
      <c r="D1076" s="7" t="str">
        <f>+_xlfn.XLOOKUP(C1076,'PRECIO TOPE POR DEPARTAMENTO'!A:A,'PRECIO TOPE POR DEPARTAMENTO'!B:B)</f>
        <v>IMPERMEABILIZACIONES Y AISLAMIENTOS</v>
      </c>
      <c r="E1076" s="5" t="str">
        <f>IF('PRECIO TOPE POR DEPARTAMENTO'!C1066="","",+_xlfn.XLOOKUP(C1076,'PRECIO TOPE POR DEPARTAMENTO'!A:A,'PRECIO TOPE POR DEPARTAMENTO'!C:C))</f>
        <v/>
      </c>
      <c r="F1076" s="132"/>
      <c r="G1076" s="133"/>
    </row>
    <row r="1077" spans="2:7" ht="22.5">
      <c r="B1077" s="98">
        <v>1066</v>
      </c>
      <c r="C1077" s="122" t="s">
        <v>1223</v>
      </c>
      <c r="D1077" s="6" t="str">
        <f>+_xlfn.XLOOKUP(C1077,'PRECIO TOPE POR DEPARTAMENTO'!A:A,'PRECIO TOPE POR DEPARTAMENTO'!B:B)</f>
        <v>AFINADO CUBIERTAS PLANAS MORTERO 1:3 IMPERMEABILIZADO. INCLUYE PENDIENTADO Y REMATES</v>
      </c>
      <c r="E1077" s="46" t="str">
        <f>IF('PRECIO TOPE POR DEPARTAMENTO'!C1067="","",+_xlfn.XLOOKUP(C1077,'PRECIO TOPE POR DEPARTAMENTO'!A:A,'PRECIO TOPE POR DEPARTAMENTO'!C:C))</f>
        <v>M2</v>
      </c>
      <c r="F1077" s="132">
        <f>IF($D$5='PRECIO TOPE POR DEPARTAMENTO'!$D$1,_xlfn.XLOOKUP('PROPUESTA ECONOMICA'!C1077,'PRECIO TOPE POR DEPARTAMENTO'!A:A,'PRECIO TOPE POR DEPARTAMENTO'!D:D),IF($D$5='PRECIO TOPE POR DEPARTAMENTO'!$E$1,_xlfn.XLOOKUP('PROPUESTA ECONOMICA'!C1077,'PRECIO TOPE POR DEPARTAMENTO'!A:A,'PRECIO TOPE POR DEPARTAMENTO'!E:E),IF($D$5='PRECIO TOPE POR DEPARTAMENTO'!$F$1,_xlfn.XLOOKUP('PROPUESTA ECONOMICA'!C1077,'PRECIO TOPE POR DEPARTAMENTO'!A:A,'PRECIO TOPE POR DEPARTAMENTO'!F:F),IF($D$5='PRECIO TOPE POR DEPARTAMENTO'!$G$1,_xlfn.XLOOKUP('PROPUESTA ECONOMICA'!C1077,'PRECIO TOPE POR DEPARTAMENTO'!A:A,'PRECIO TOPE POR DEPARTAMENTO'!G:G),IF($D$5='PRECIO TOPE POR DEPARTAMENTO'!$H$1,_xlfn.XLOOKUP('PROPUESTA ECONOMICA'!C1077,'PRECIO TOPE POR DEPARTAMENTO'!A:A,'PRECIO TOPE POR DEPARTAMENTO'!H:H),IF($D$5='PRECIO TOPE POR DEPARTAMENTO'!$I$1,_xlfn.XLOOKUP('PROPUESTA ECONOMICA'!C1077,'PRECIO TOPE POR DEPARTAMENTO'!A:A,'PRECIO TOPE POR DEPARTAMENTO'!I:I),IF($D$5='PRECIO TOPE POR DEPARTAMENTO'!$J$1,_xlfn.XLOOKUP('PROPUESTA ECONOMICA'!C1077,'PRECIO TOPE POR DEPARTAMENTO'!A:A,'PRECIO TOPE POR DEPARTAMENTO'!J:J),IF($D$5='PRECIO TOPE POR DEPARTAMENTO'!$K$1,_xlfn.XLOOKUP('PROPUESTA ECONOMICA'!C1077,'PRECIO TOPE POR DEPARTAMENTO'!A:A,'PRECIO TOPE POR DEPARTAMENTO'!K:K),IF($D$5='PRECIO TOPE POR DEPARTAMENTO'!$L$1,_xlfn.XLOOKUP('PROPUESTA ECONOMICA'!C1077,'PRECIO TOPE POR DEPARTAMENTO'!A:A,'PRECIO TOPE POR DEPARTAMENTO'!L:L),IF($D$5='PRECIO TOPE POR DEPARTAMENTO'!$M$1,_xlfn.XLOOKUP('PROPUESTA ECONOMICA'!C1077,'PRECIO TOPE POR DEPARTAMENTO'!A:A,'PRECIO TOPE POR DEPARTAMENTO'!M:M),IF($D$5='PRECIO TOPE POR DEPARTAMENTO'!$N$1,_xlfn.XLOOKUP('PROPUESTA ECONOMICA'!C1077,'PRECIO TOPE POR DEPARTAMENTO'!A:A,'PRECIO TOPE POR DEPARTAMENTO'!N:N),IF($D$5='PRECIO TOPE POR DEPARTAMENTO'!$O$1,_xlfn.XLOOKUP('PROPUESTA ECONOMICA'!C1077,'PRECIO TOPE POR DEPARTAMENTO'!A:A,'PRECIO TOPE POR DEPARTAMENTO'!O:O),IF($D$5='PRECIO TOPE POR DEPARTAMENTO'!$P$1,_xlfn.XLOOKUP('PROPUESTA ECONOMICA'!C1077,'PRECIO TOPE POR DEPARTAMENTO'!A:A,'PRECIO TOPE POR DEPARTAMENTO'!P:P),IF($D$5='PRECIO TOPE POR DEPARTAMENTO'!$Q$1,_xlfn.XLOOKUP('PROPUESTA ECONOMICA'!C1077,'PRECIO TOPE POR DEPARTAMENTO'!A:A,'PRECIO TOPE POR DEPARTAMENTO'!Q:Q),IF($D$5='PRECIO TOPE POR DEPARTAMENTO'!$R$1,_xlfn.XLOOKUP('PROPUESTA ECONOMICA'!C1077,'PRECIO TOPE POR DEPARTAMENTO'!A:A,'PRECIO TOPE POR DEPARTAMENTO'!R:R),IF($D$5='PRECIO TOPE POR DEPARTAMENTO'!$S$1,_xlfn.XLOOKUP('PROPUESTA ECONOMICA'!C1077,'PRECIO TOPE POR DEPARTAMENTO'!A:A,'PRECIO TOPE POR DEPARTAMENTO'!S:S),IF($D$5='PRECIO TOPE POR DEPARTAMENTO'!$T$1,_xlfn.XLOOKUP('PROPUESTA ECONOMICA'!C1077,'PRECIO TOPE POR DEPARTAMENTO'!A:A,'PRECIO TOPE POR DEPARTAMENTO'!T:T),IF($D$5='PRECIO TOPE POR DEPARTAMENTO'!$U$1,_xlfn.XLOOKUP('PROPUESTA ECONOMICA'!C1077,'PRECIO TOPE POR DEPARTAMENTO'!A:A,'PRECIO TOPE POR DEPARTAMENTO'!U:U),IF($D$5='PRECIO TOPE POR DEPARTAMENTO'!$V$1,_xlfn.XLOOKUP('PROPUESTA ECONOMICA'!C1077,'PRECIO TOPE POR DEPARTAMENTO'!A:A,'PRECIO TOPE POR DEPARTAMENTO'!V:V),IF($D$5='PRECIO TOPE POR DEPARTAMENTO'!$W$1,_xlfn.XLOOKUP('PROPUESTA ECONOMICA'!C1077,'PRECIO TOPE POR DEPARTAMENTO'!A:A,'PRECIO TOPE POR DEPARTAMENTO'!W:W),IF($D$5='PRECIO TOPE POR DEPARTAMENTO'!$X$1,_xlfn.XLOOKUP('PROPUESTA ECONOMICA'!C1077,'PRECIO TOPE POR DEPARTAMENTO'!A:A,'PRECIO TOPE POR DEPARTAMENTO'!X:X),IF($D$5='PRECIO TOPE POR DEPARTAMENTO'!$Y$1,_xlfn.XLOOKUP('PROPUESTA ECONOMICA'!C1077,'PRECIO TOPE POR DEPARTAMENTO'!A:A,'PRECIO TOPE POR DEPARTAMENTO'!Y:Y),IF($D$5='PRECIO TOPE POR DEPARTAMENTO'!$Z$1,_xlfn.XLOOKUP('PROPUESTA ECONOMICA'!C1077,'PRECIO TOPE POR DEPARTAMENTO'!A:A,'PRECIO TOPE POR DEPARTAMENTO'!Z:Z),IF($D$5='PRECIO TOPE POR DEPARTAMENTO'!$AA$1,_xlfn.XLOOKUP('PROPUESTA ECONOMICA'!C1077,'PRECIO TOPE POR DEPARTAMENTO'!A:A,'PRECIO TOPE POR DEPARTAMENTO'!AA:AA),IF($D$5='PRECIO TOPE POR DEPARTAMENTO'!$AB$1,_xlfn.XLOOKUP('PROPUESTA ECONOMICA'!C1077,'PRECIO TOPE POR DEPARTAMENTO'!A:A,'PRECIO TOPE POR DEPARTAMENTO'!AB:AB),IF($D$5='PRECIO TOPE POR DEPARTAMENTO'!$AC$1,_xlfn.XLOOKUP('PROPUESTA ECONOMICA'!C1077,'PRECIO TOPE POR DEPARTAMENTO'!A:A,'PRECIO TOPE POR DEPARTAMENTO'!AC:AC),IF($D$5='PRECIO TOPE POR DEPARTAMENTO'!$AD$1,_xlfn.XLOOKUP('PROPUESTA ECONOMICA'!C1077,'PRECIO TOPE POR DEPARTAMENTO'!A:A,'PRECIO TOPE POR DEPARTAMENTO'!AD:AD),IF($D$5='PRECIO TOPE POR DEPARTAMENTO'!$AE$1,_xlfn.XLOOKUP('PROPUESTA ECONOMICA'!C1077,'PRECIO TOPE POR DEPARTAMENTO'!A:A,'PRECIO TOPE POR DEPARTAMENTO'!AE:AE),IF($D$5='PRECIO TOPE POR DEPARTAMENTO'!$AF$1,_xlfn.XLOOKUP('PROPUESTA ECONOMICA'!C1077,'PRECIO TOPE POR DEPARTAMENTO'!A:A,'PRECIO TOPE POR DEPARTAMENTO'!AF:AF),IF($D$5='PRECIO TOPE POR DEPARTAMENTO'!$AG$1,_xlfn.XLOOKUP('PROPUESTA ECONOMICA'!C1077,'PRECIO TOPE POR DEPARTAMENTO'!A:A,'PRECIO TOPE POR DEPARTAMENTO'!AG:AG),IF($D$5='PRECIO TOPE POR DEPARTAMENTO'!$AH$1,_xlfn.XLOOKUP('PROPUESTA ECONOMICA'!C1077,'PRECIO TOPE POR DEPARTAMENTO'!A:A,'PRECIO TOPE POR DEPARTAMENTO'!AH:AH),IF($D$5='PRECIO TOPE POR DEPARTAMENTO'!$AI$1,_xlfn.XLOOKUP('PROPUESTA ECONOMICA'!C1077,'PRECIO TOPE POR DEPARTAMENTO'!A:A,'PRECIO TOPE POR DEPARTAMENTO'!AI:AI),IF($D$5='PRECIO TOPE POR DEPARTAMENTO'!$AJ$1,_xlfn.XLOOKUP('PROPUESTA ECONOMICA'!C1077,'PRECIO TOPE POR DEPARTAMENTO'!A:A,'PRECIO TOPE POR DEPARTAMENTO'!AJ:AJ),)))))))))))))))))))))))))))))))))</f>
        <v>29395</v>
      </c>
      <c r="G1077" s="133"/>
    </row>
    <row r="1078" spans="2:7" ht="22.5">
      <c r="B1078" s="98">
        <v>1067</v>
      </c>
      <c r="C1078" s="122" t="s">
        <v>1225</v>
      </c>
      <c r="D1078" s="6" t="str">
        <f>+_xlfn.XLOOKUP(C1078,'PRECIO TOPE POR DEPARTAMENTO'!A:A,'PRECIO TOPE POR DEPARTAMENTO'!B:B)</f>
        <v>IMPERMEABILIZACION EXTERIOR ESTRUCTURAS DE CONCRETO ENTERRADAS IGOL DENSO 2 MANOS</v>
      </c>
      <c r="E1078" s="46" t="str">
        <f>IF('PRECIO TOPE POR DEPARTAMENTO'!C1068="","",+_xlfn.XLOOKUP(C1078,'PRECIO TOPE POR DEPARTAMENTO'!A:A,'PRECIO TOPE POR DEPARTAMENTO'!C:C))</f>
        <v>M2</v>
      </c>
      <c r="F1078" s="132">
        <f>IF($D$5='PRECIO TOPE POR DEPARTAMENTO'!$D$1,_xlfn.XLOOKUP('PROPUESTA ECONOMICA'!C1078,'PRECIO TOPE POR DEPARTAMENTO'!A:A,'PRECIO TOPE POR DEPARTAMENTO'!D:D),IF($D$5='PRECIO TOPE POR DEPARTAMENTO'!$E$1,_xlfn.XLOOKUP('PROPUESTA ECONOMICA'!C1078,'PRECIO TOPE POR DEPARTAMENTO'!A:A,'PRECIO TOPE POR DEPARTAMENTO'!E:E),IF($D$5='PRECIO TOPE POR DEPARTAMENTO'!$F$1,_xlfn.XLOOKUP('PROPUESTA ECONOMICA'!C1078,'PRECIO TOPE POR DEPARTAMENTO'!A:A,'PRECIO TOPE POR DEPARTAMENTO'!F:F),IF($D$5='PRECIO TOPE POR DEPARTAMENTO'!$G$1,_xlfn.XLOOKUP('PROPUESTA ECONOMICA'!C1078,'PRECIO TOPE POR DEPARTAMENTO'!A:A,'PRECIO TOPE POR DEPARTAMENTO'!G:G),IF($D$5='PRECIO TOPE POR DEPARTAMENTO'!$H$1,_xlfn.XLOOKUP('PROPUESTA ECONOMICA'!C1078,'PRECIO TOPE POR DEPARTAMENTO'!A:A,'PRECIO TOPE POR DEPARTAMENTO'!H:H),IF($D$5='PRECIO TOPE POR DEPARTAMENTO'!$I$1,_xlfn.XLOOKUP('PROPUESTA ECONOMICA'!C1078,'PRECIO TOPE POR DEPARTAMENTO'!A:A,'PRECIO TOPE POR DEPARTAMENTO'!I:I),IF($D$5='PRECIO TOPE POR DEPARTAMENTO'!$J$1,_xlfn.XLOOKUP('PROPUESTA ECONOMICA'!C1078,'PRECIO TOPE POR DEPARTAMENTO'!A:A,'PRECIO TOPE POR DEPARTAMENTO'!J:J),IF($D$5='PRECIO TOPE POR DEPARTAMENTO'!$K$1,_xlfn.XLOOKUP('PROPUESTA ECONOMICA'!C1078,'PRECIO TOPE POR DEPARTAMENTO'!A:A,'PRECIO TOPE POR DEPARTAMENTO'!K:K),IF($D$5='PRECIO TOPE POR DEPARTAMENTO'!$L$1,_xlfn.XLOOKUP('PROPUESTA ECONOMICA'!C1078,'PRECIO TOPE POR DEPARTAMENTO'!A:A,'PRECIO TOPE POR DEPARTAMENTO'!L:L),IF($D$5='PRECIO TOPE POR DEPARTAMENTO'!$M$1,_xlfn.XLOOKUP('PROPUESTA ECONOMICA'!C1078,'PRECIO TOPE POR DEPARTAMENTO'!A:A,'PRECIO TOPE POR DEPARTAMENTO'!M:M),IF($D$5='PRECIO TOPE POR DEPARTAMENTO'!$N$1,_xlfn.XLOOKUP('PROPUESTA ECONOMICA'!C1078,'PRECIO TOPE POR DEPARTAMENTO'!A:A,'PRECIO TOPE POR DEPARTAMENTO'!N:N),IF($D$5='PRECIO TOPE POR DEPARTAMENTO'!$O$1,_xlfn.XLOOKUP('PROPUESTA ECONOMICA'!C1078,'PRECIO TOPE POR DEPARTAMENTO'!A:A,'PRECIO TOPE POR DEPARTAMENTO'!O:O),IF($D$5='PRECIO TOPE POR DEPARTAMENTO'!$P$1,_xlfn.XLOOKUP('PROPUESTA ECONOMICA'!C1078,'PRECIO TOPE POR DEPARTAMENTO'!A:A,'PRECIO TOPE POR DEPARTAMENTO'!P:P),IF($D$5='PRECIO TOPE POR DEPARTAMENTO'!$Q$1,_xlfn.XLOOKUP('PROPUESTA ECONOMICA'!C1078,'PRECIO TOPE POR DEPARTAMENTO'!A:A,'PRECIO TOPE POR DEPARTAMENTO'!Q:Q),IF($D$5='PRECIO TOPE POR DEPARTAMENTO'!$R$1,_xlfn.XLOOKUP('PROPUESTA ECONOMICA'!C1078,'PRECIO TOPE POR DEPARTAMENTO'!A:A,'PRECIO TOPE POR DEPARTAMENTO'!R:R),IF($D$5='PRECIO TOPE POR DEPARTAMENTO'!$S$1,_xlfn.XLOOKUP('PROPUESTA ECONOMICA'!C1078,'PRECIO TOPE POR DEPARTAMENTO'!A:A,'PRECIO TOPE POR DEPARTAMENTO'!S:S),IF($D$5='PRECIO TOPE POR DEPARTAMENTO'!$T$1,_xlfn.XLOOKUP('PROPUESTA ECONOMICA'!C1078,'PRECIO TOPE POR DEPARTAMENTO'!A:A,'PRECIO TOPE POR DEPARTAMENTO'!T:T),IF($D$5='PRECIO TOPE POR DEPARTAMENTO'!$U$1,_xlfn.XLOOKUP('PROPUESTA ECONOMICA'!C1078,'PRECIO TOPE POR DEPARTAMENTO'!A:A,'PRECIO TOPE POR DEPARTAMENTO'!U:U),IF($D$5='PRECIO TOPE POR DEPARTAMENTO'!$V$1,_xlfn.XLOOKUP('PROPUESTA ECONOMICA'!C1078,'PRECIO TOPE POR DEPARTAMENTO'!A:A,'PRECIO TOPE POR DEPARTAMENTO'!V:V),IF($D$5='PRECIO TOPE POR DEPARTAMENTO'!$W$1,_xlfn.XLOOKUP('PROPUESTA ECONOMICA'!C1078,'PRECIO TOPE POR DEPARTAMENTO'!A:A,'PRECIO TOPE POR DEPARTAMENTO'!W:W),IF($D$5='PRECIO TOPE POR DEPARTAMENTO'!$X$1,_xlfn.XLOOKUP('PROPUESTA ECONOMICA'!C1078,'PRECIO TOPE POR DEPARTAMENTO'!A:A,'PRECIO TOPE POR DEPARTAMENTO'!X:X),IF($D$5='PRECIO TOPE POR DEPARTAMENTO'!$Y$1,_xlfn.XLOOKUP('PROPUESTA ECONOMICA'!C1078,'PRECIO TOPE POR DEPARTAMENTO'!A:A,'PRECIO TOPE POR DEPARTAMENTO'!Y:Y),IF($D$5='PRECIO TOPE POR DEPARTAMENTO'!$Z$1,_xlfn.XLOOKUP('PROPUESTA ECONOMICA'!C1078,'PRECIO TOPE POR DEPARTAMENTO'!A:A,'PRECIO TOPE POR DEPARTAMENTO'!Z:Z),IF($D$5='PRECIO TOPE POR DEPARTAMENTO'!$AA$1,_xlfn.XLOOKUP('PROPUESTA ECONOMICA'!C1078,'PRECIO TOPE POR DEPARTAMENTO'!A:A,'PRECIO TOPE POR DEPARTAMENTO'!AA:AA),IF($D$5='PRECIO TOPE POR DEPARTAMENTO'!$AB$1,_xlfn.XLOOKUP('PROPUESTA ECONOMICA'!C1078,'PRECIO TOPE POR DEPARTAMENTO'!A:A,'PRECIO TOPE POR DEPARTAMENTO'!AB:AB),IF($D$5='PRECIO TOPE POR DEPARTAMENTO'!$AC$1,_xlfn.XLOOKUP('PROPUESTA ECONOMICA'!C1078,'PRECIO TOPE POR DEPARTAMENTO'!A:A,'PRECIO TOPE POR DEPARTAMENTO'!AC:AC),IF($D$5='PRECIO TOPE POR DEPARTAMENTO'!$AD$1,_xlfn.XLOOKUP('PROPUESTA ECONOMICA'!C1078,'PRECIO TOPE POR DEPARTAMENTO'!A:A,'PRECIO TOPE POR DEPARTAMENTO'!AD:AD),IF($D$5='PRECIO TOPE POR DEPARTAMENTO'!$AE$1,_xlfn.XLOOKUP('PROPUESTA ECONOMICA'!C1078,'PRECIO TOPE POR DEPARTAMENTO'!A:A,'PRECIO TOPE POR DEPARTAMENTO'!AE:AE),IF($D$5='PRECIO TOPE POR DEPARTAMENTO'!$AF$1,_xlfn.XLOOKUP('PROPUESTA ECONOMICA'!C1078,'PRECIO TOPE POR DEPARTAMENTO'!A:A,'PRECIO TOPE POR DEPARTAMENTO'!AF:AF),IF($D$5='PRECIO TOPE POR DEPARTAMENTO'!$AG$1,_xlfn.XLOOKUP('PROPUESTA ECONOMICA'!C1078,'PRECIO TOPE POR DEPARTAMENTO'!A:A,'PRECIO TOPE POR DEPARTAMENTO'!AG:AG),IF($D$5='PRECIO TOPE POR DEPARTAMENTO'!$AH$1,_xlfn.XLOOKUP('PROPUESTA ECONOMICA'!C1078,'PRECIO TOPE POR DEPARTAMENTO'!A:A,'PRECIO TOPE POR DEPARTAMENTO'!AH:AH),IF($D$5='PRECIO TOPE POR DEPARTAMENTO'!$AI$1,_xlfn.XLOOKUP('PROPUESTA ECONOMICA'!C1078,'PRECIO TOPE POR DEPARTAMENTO'!A:A,'PRECIO TOPE POR DEPARTAMENTO'!AI:AI),IF($D$5='PRECIO TOPE POR DEPARTAMENTO'!$AJ$1,_xlfn.XLOOKUP('PROPUESTA ECONOMICA'!C1078,'PRECIO TOPE POR DEPARTAMENTO'!A:A,'PRECIO TOPE POR DEPARTAMENTO'!AJ:AJ),)))))))))))))))))))))))))))))))))</f>
        <v>34957</v>
      </c>
      <c r="G1078" s="133"/>
    </row>
    <row r="1079" spans="2:7" ht="16.5">
      <c r="B1079" s="98">
        <v>1068</v>
      </c>
      <c r="C1079" s="122" t="s">
        <v>1227</v>
      </c>
      <c r="D1079" s="6" t="str">
        <f>+_xlfn.XLOOKUP(C1079,'PRECIO TOPE POR DEPARTAMENTO'!A:A,'PRECIO TOPE POR DEPARTAMENTO'!B:B)</f>
        <v>IMPERMEABILIZACION CANALES MANTO ASFALTICO Y FOIL ALUMINIO</v>
      </c>
      <c r="E1079" s="46" t="str">
        <f>IF('PRECIO TOPE POR DEPARTAMENTO'!C1069="","",+_xlfn.XLOOKUP(C1079,'PRECIO TOPE POR DEPARTAMENTO'!A:A,'PRECIO TOPE POR DEPARTAMENTO'!C:C))</f>
        <v>M2</v>
      </c>
      <c r="F1079" s="132">
        <f>IF($D$5='PRECIO TOPE POR DEPARTAMENTO'!$D$1,_xlfn.XLOOKUP('PROPUESTA ECONOMICA'!C1079,'PRECIO TOPE POR DEPARTAMENTO'!A:A,'PRECIO TOPE POR DEPARTAMENTO'!D:D),IF($D$5='PRECIO TOPE POR DEPARTAMENTO'!$E$1,_xlfn.XLOOKUP('PROPUESTA ECONOMICA'!C1079,'PRECIO TOPE POR DEPARTAMENTO'!A:A,'PRECIO TOPE POR DEPARTAMENTO'!E:E),IF($D$5='PRECIO TOPE POR DEPARTAMENTO'!$F$1,_xlfn.XLOOKUP('PROPUESTA ECONOMICA'!C1079,'PRECIO TOPE POR DEPARTAMENTO'!A:A,'PRECIO TOPE POR DEPARTAMENTO'!F:F),IF($D$5='PRECIO TOPE POR DEPARTAMENTO'!$G$1,_xlfn.XLOOKUP('PROPUESTA ECONOMICA'!C1079,'PRECIO TOPE POR DEPARTAMENTO'!A:A,'PRECIO TOPE POR DEPARTAMENTO'!G:G),IF($D$5='PRECIO TOPE POR DEPARTAMENTO'!$H$1,_xlfn.XLOOKUP('PROPUESTA ECONOMICA'!C1079,'PRECIO TOPE POR DEPARTAMENTO'!A:A,'PRECIO TOPE POR DEPARTAMENTO'!H:H),IF($D$5='PRECIO TOPE POR DEPARTAMENTO'!$I$1,_xlfn.XLOOKUP('PROPUESTA ECONOMICA'!C1079,'PRECIO TOPE POR DEPARTAMENTO'!A:A,'PRECIO TOPE POR DEPARTAMENTO'!I:I),IF($D$5='PRECIO TOPE POR DEPARTAMENTO'!$J$1,_xlfn.XLOOKUP('PROPUESTA ECONOMICA'!C1079,'PRECIO TOPE POR DEPARTAMENTO'!A:A,'PRECIO TOPE POR DEPARTAMENTO'!J:J),IF($D$5='PRECIO TOPE POR DEPARTAMENTO'!$K$1,_xlfn.XLOOKUP('PROPUESTA ECONOMICA'!C1079,'PRECIO TOPE POR DEPARTAMENTO'!A:A,'PRECIO TOPE POR DEPARTAMENTO'!K:K),IF($D$5='PRECIO TOPE POR DEPARTAMENTO'!$L$1,_xlfn.XLOOKUP('PROPUESTA ECONOMICA'!C1079,'PRECIO TOPE POR DEPARTAMENTO'!A:A,'PRECIO TOPE POR DEPARTAMENTO'!L:L),IF($D$5='PRECIO TOPE POR DEPARTAMENTO'!$M$1,_xlfn.XLOOKUP('PROPUESTA ECONOMICA'!C1079,'PRECIO TOPE POR DEPARTAMENTO'!A:A,'PRECIO TOPE POR DEPARTAMENTO'!M:M),IF($D$5='PRECIO TOPE POR DEPARTAMENTO'!$N$1,_xlfn.XLOOKUP('PROPUESTA ECONOMICA'!C1079,'PRECIO TOPE POR DEPARTAMENTO'!A:A,'PRECIO TOPE POR DEPARTAMENTO'!N:N),IF($D$5='PRECIO TOPE POR DEPARTAMENTO'!$O$1,_xlfn.XLOOKUP('PROPUESTA ECONOMICA'!C1079,'PRECIO TOPE POR DEPARTAMENTO'!A:A,'PRECIO TOPE POR DEPARTAMENTO'!O:O),IF($D$5='PRECIO TOPE POR DEPARTAMENTO'!$P$1,_xlfn.XLOOKUP('PROPUESTA ECONOMICA'!C1079,'PRECIO TOPE POR DEPARTAMENTO'!A:A,'PRECIO TOPE POR DEPARTAMENTO'!P:P),IF($D$5='PRECIO TOPE POR DEPARTAMENTO'!$Q$1,_xlfn.XLOOKUP('PROPUESTA ECONOMICA'!C1079,'PRECIO TOPE POR DEPARTAMENTO'!A:A,'PRECIO TOPE POR DEPARTAMENTO'!Q:Q),IF($D$5='PRECIO TOPE POR DEPARTAMENTO'!$R$1,_xlfn.XLOOKUP('PROPUESTA ECONOMICA'!C1079,'PRECIO TOPE POR DEPARTAMENTO'!A:A,'PRECIO TOPE POR DEPARTAMENTO'!R:R),IF($D$5='PRECIO TOPE POR DEPARTAMENTO'!$S$1,_xlfn.XLOOKUP('PROPUESTA ECONOMICA'!C1079,'PRECIO TOPE POR DEPARTAMENTO'!A:A,'PRECIO TOPE POR DEPARTAMENTO'!S:S),IF($D$5='PRECIO TOPE POR DEPARTAMENTO'!$T$1,_xlfn.XLOOKUP('PROPUESTA ECONOMICA'!C1079,'PRECIO TOPE POR DEPARTAMENTO'!A:A,'PRECIO TOPE POR DEPARTAMENTO'!T:T),IF($D$5='PRECIO TOPE POR DEPARTAMENTO'!$U$1,_xlfn.XLOOKUP('PROPUESTA ECONOMICA'!C1079,'PRECIO TOPE POR DEPARTAMENTO'!A:A,'PRECIO TOPE POR DEPARTAMENTO'!U:U),IF($D$5='PRECIO TOPE POR DEPARTAMENTO'!$V$1,_xlfn.XLOOKUP('PROPUESTA ECONOMICA'!C1079,'PRECIO TOPE POR DEPARTAMENTO'!A:A,'PRECIO TOPE POR DEPARTAMENTO'!V:V),IF($D$5='PRECIO TOPE POR DEPARTAMENTO'!$W$1,_xlfn.XLOOKUP('PROPUESTA ECONOMICA'!C1079,'PRECIO TOPE POR DEPARTAMENTO'!A:A,'PRECIO TOPE POR DEPARTAMENTO'!W:W),IF($D$5='PRECIO TOPE POR DEPARTAMENTO'!$X$1,_xlfn.XLOOKUP('PROPUESTA ECONOMICA'!C1079,'PRECIO TOPE POR DEPARTAMENTO'!A:A,'PRECIO TOPE POR DEPARTAMENTO'!X:X),IF($D$5='PRECIO TOPE POR DEPARTAMENTO'!$Y$1,_xlfn.XLOOKUP('PROPUESTA ECONOMICA'!C1079,'PRECIO TOPE POR DEPARTAMENTO'!A:A,'PRECIO TOPE POR DEPARTAMENTO'!Y:Y),IF($D$5='PRECIO TOPE POR DEPARTAMENTO'!$Z$1,_xlfn.XLOOKUP('PROPUESTA ECONOMICA'!C1079,'PRECIO TOPE POR DEPARTAMENTO'!A:A,'PRECIO TOPE POR DEPARTAMENTO'!Z:Z),IF($D$5='PRECIO TOPE POR DEPARTAMENTO'!$AA$1,_xlfn.XLOOKUP('PROPUESTA ECONOMICA'!C1079,'PRECIO TOPE POR DEPARTAMENTO'!A:A,'PRECIO TOPE POR DEPARTAMENTO'!AA:AA),IF($D$5='PRECIO TOPE POR DEPARTAMENTO'!$AB$1,_xlfn.XLOOKUP('PROPUESTA ECONOMICA'!C1079,'PRECIO TOPE POR DEPARTAMENTO'!A:A,'PRECIO TOPE POR DEPARTAMENTO'!AB:AB),IF($D$5='PRECIO TOPE POR DEPARTAMENTO'!$AC$1,_xlfn.XLOOKUP('PROPUESTA ECONOMICA'!C1079,'PRECIO TOPE POR DEPARTAMENTO'!A:A,'PRECIO TOPE POR DEPARTAMENTO'!AC:AC),IF($D$5='PRECIO TOPE POR DEPARTAMENTO'!$AD$1,_xlfn.XLOOKUP('PROPUESTA ECONOMICA'!C1079,'PRECIO TOPE POR DEPARTAMENTO'!A:A,'PRECIO TOPE POR DEPARTAMENTO'!AD:AD),IF($D$5='PRECIO TOPE POR DEPARTAMENTO'!$AE$1,_xlfn.XLOOKUP('PROPUESTA ECONOMICA'!C1079,'PRECIO TOPE POR DEPARTAMENTO'!A:A,'PRECIO TOPE POR DEPARTAMENTO'!AE:AE),IF($D$5='PRECIO TOPE POR DEPARTAMENTO'!$AF$1,_xlfn.XLOOKUP('PROPUESTA ECONOMICA'!C1079,'PRECIO TOPE POR DEPARTAMENTO'!A:A,'PRECIO TOPE POR DEPARTAMENTO'!AF:AF),IF($D$5='PRECIO TOPE POR DEPARTAMENTO'!$AG$1,_xlfn.XLOOKUP('PROPUESTA ECONOMICA'!C1079,'PRECIO TOPE POR DEPARTAMENTO'!A:A,'PRECIO TOPE POR DEPARTAMENTO'!AG:AG),IF($D$5='PRECIO TOPE POR DEPARTAMENTO'!$AH$1,_xlfn.XLOOKUP('PROPUESTA ECONOMICA'!C1079,'PRECIO TOPE POR DEPARTAMENTO'!A:A,'PRECIO TOPE POR DEPARTAMENTO'!AH:AH),IF($D$5='PRECIO TOPE POR DEPARTAMENTO'!$AI$1,_xlfn.XLOOKUP('PROPUESTA ECONOMICA'!C1079,'PRECIO TOPE POR DEPARTAMENTO'!A:A,'PRECIO TOPE POR DEPARTAMENTO'!AI:AI),IF($D$5='PRECIO TOPE POR DEPARTAMENTO'!$AJ$1,_xlfn.XLOOKUP('PROPUESTA ECONOMICA'!C1079,'PRECIO TOPE POR DEPARTAMENTO'!A:A,'PRECIO TOPE POR DEPARTAMENTO'!AJ:AJ),)))))))))))))))))))))))))))))))))</f>
        <v>47981</v>
      </c>
      <c r="G1079" s="133"/>
    </row>
    <row r="1080" spans="2:7" ht="45">
      <c r="B1080" s="98">
        <v>1069</v>
      </c>
      <c r="C1080" s="122" t="s">
        <v>1229</v>
      </c>
      <c r="D1080" s="6" t="str">
        <f>+_xlfn.XLOOKUP(C1080,'PRECIO TOPE POR DEPARTAMENTO'!A:A,'PRECIO TOPE POR DEPARTAMENTO'!B:B)</f>
        <v>IMPERMEABILIZACION CUBIERTA DE CONCRETO, SISTEMA 3 CAPAS, MANTOS ASFALTICOS MODIFICADOS CON REFUERZOS EN FIBRA DE VIDRIO E=3MM. ACABADO FINAL FOIL DE ALUMINIO, NO TRANSITABLE. INCLUYE REMATES 15 CM POR ENCIMA DEL NIVEL DE LA CUBIERTA Y CAJILLAS PARA INSTALACION DE TRAGANTES</v>
      </c>
      <c r="E1080" s="46" t="str">
        <f>IF('PRECIO TOPE POR DEPARTAMENTO'!C1070="","",+_xlfn.XLOOKUP(C1080,'PRECIO TOPE POR DEPARTAMENTO'!A:A,'PRECIO TOPE POR DEPARTAMENTO'!C:C))</f>
        <v>M2</v>
      </c>
      <c r="F1080" s="132">
        <f>IF($D$5='PRECIO TOPE POR DEPARTAMENTO'!$D$1,_xlfn.XLOOKUP('PROPUESTA ECONOMICA'!C1080,'PRECIO TOPE POR DEPARTAMENTO'!A:A,'PRECIO TOPE POR DEPARTAMENTO'!D:D),IF($D$5='PRECIO TOPE POR DEPARTAMENTO'!$E$1,_xlfn.XLOOKUP('PROPUESTA ECONOMICA'!C1080,'PRECIO TOPE POR DEPARTAMENTO'!A:A,'PRECIO TOPE POR DEPARTAMENTO'!E:E),IF($D$5='PRECIO TOPE POR DEPARTAMENTO'!$F$1,_xlfn.XLOOKUP('PROPUESTA ECONOMICA'!C1080,'PRECIO TOPE POR DEPARTAMENTO'!A:A,'PRECIO TOPE POR DEPARTAMENTO'!F:F),IF($D$5='PRECIO TOPE POR DEPARTAMENTO'!$G$1,_xlfn.XLOOKUP('PROPUESTA ECONOMICA'!C1080,'PRECIO TOPE POR DEPARTAMENTO'!A:A,'PRECIO TOPE POR DEPARTAMENTO'!G:G),IF($D$5='PRECIO TOPE POR DEPARTAMENTO'!$H$1,_xlfn.XLOOKUP('PROPUESTA ECONOMICA'!C1080,'PRECIO TOPE POR DEPARTAMENTO'!A:A,'PRECIO TOPE POR DEPARTAMENTO'!H:H),IF($D$5='PRECIO TOPE POR DEPARTAMENTO'!$I$1,_xlfn.XLOOKUP('PROPUESTA ECONOMICA'!C1080,'PRECIO TOPE POR DEPARTAMENTO'!A:A,'PRECIO TOPE POR DEPARTAMENTO'!I:I),IF($D$5='PRECIO TOPE POR DEPARTAMENTO'!$J$1,_xlfn.XLOOKUP('PROPUESTA ECONOMICA'!C1080,'PRECIO TOPE POR DEPARTAMENTO'!A:A,'PRECIO TOPE POR DEPARTAMENTO'!J:J),IF($D$5='PRECIO TOPE POR DEPARTAMENTO'!$K$1,_xlfn.XLOOKUP('PROPUESTA ECONOMICA'!C1080,'PRECIO TOPE POR DEPARTAMENTO'!A:A,'PRECIO TOPE POR DEPARTAMENTO'!K:K),IF($D$5='PRECIO TOPE POR DEPARTAMENTO'!$L$1,_xlfn.XLOOKUP('PROPUESTA ECONOMICA'!C1080,'PRECIO TOPE POR DEPARTAMENTO'!A:A,'PRECIO TOPE POR DEPARTAMENTO'!L:L),IF($D$5='PRECIO TOPE POR DEPARTAMENTO'!$M$1,_xlfn.XLOOKUP('PROPUESTA ECONOMICA'!C1080,'PRECIO TOPE POR DEPARTAMENTO'!A:A,'PRECIO TOPE POR DEPARTAMENTO'!M:M),IF($D$5='PRECIO TOPE POR DEPARTAMENTO'!$N$1,_xlfn.XLOOKUP('PROPUESTA ECONOMICA'!C1080,'PRECIO TOPE POR DEPARTAMENTO'!A:A,'PRECIO TOPE POR DEPARTAMENTO'!N:N),IF($D$5='PRECIO TOPE POR DEPARTAMENTO'!$O$1,_xlfn.XLOOKUP('PROPUESTA ECONOMICA'!C1080,'PRECIO TOPE POR DEPARTAMENTO'!A:A,'PRECIO TOPE POR DEPARTAMENTO'!O:O),IF($D$5='PRECIO TOPE POR DEPARTAMENTO'!$P$1,_xlfn.XLOOKUP('PROPUESTA ECONOMICA'!C1080,'PRECIO TOPE POR DEPARTAMENTO'!A:A,'PRECIO TOPE POR DEPARTAMENTO'!P:P),IF($D$5='PRECIO TOPE POR DEPARTAMENTO'!$Q$1,_xlfn.XLOOKUP('PROPUESTA ECONOMICA'!C1080,'PRECIO TOPE POR DEPARTAMENTO'!A:A,'PRECIO TOPE POR DEPARTAMENTO'!Q:Q),IF($D$5='PRECIO TOPE POR DEPARTAMENTO'!$R$1,_xlfn.XLOOKUP('PROPUESTA ECONOMICA'!C1080,'PRECIO TOPE POR DEPARTAMENTO'!A:A,'PRECIO TOPE POR DEPARTAMENTO'!R:R),IF($D$5='PRECIO TOPE POR DEPARTAMENTO'!$S$1,_xlfn.XLOOKUP('PROPUESTA ECONOMICA'!C1080,'PRECIO TOPE POR DEPARTAMENTO'!A:A,'PRECIO TOPE POR DEPARTAMENTO'!S:S),IF($D$5='PRECIO TOPE POR DEPARTAMENTO'!$T$1,_xlfn.XLOOKUP('PROPUESTA ECONOMICA'!C1080,'PRECIO TOPE POR DEPARTAMENTO'!A:A,'PRECIO TOPE POR DEPARTAMENTO'!T:T),IF($D$5='PRECIO TOPE POR DEPARTAMENTO'!$U$1,_xlfn.XLOOKUP('PROPUESTA ECONOMICA'!C1080,'PRECIO TOPE POR DEPARTAMENTO'!A:A,'PRECIO TOPE POR DEPARTAMENTO'!U:U),IF($D$5='PRECIO TOPE POR DEPARTAMENTO'!$V$1,_xlfn.XLOOKUP('PROPUESTA ECONOMICA'!C1080,'PRECIO TOPE POR DEPARTAMENTO'!A:A,'PRECIO TOPE POR DEPARTAMENTO'!V:V),IF($D$5='PRECIO TOPE POR DEPARTAMENTO'!$W$1,_xlfn.XLOOKUP('PROPUESTA ECONOMICA'!C1080,'PRECIO TOPE POR DEPARTAMENTO'!A:A,'PRECIO TOPE POR DEPARTAMENTO'!W:W),IF($D$5='PRECIO TOPE POR DEPARTAMENTO'!$X$1,_xlfn.XLOOKUP('PROPUESTA ECONOMICA'!C1080,'PRECIO TOPE POR DEPARTAMENTO'!A:A,'PRECIO TOPE POR DEPARTAMENTO'!X:X),IF($D$5='PRECIO TOPE POR DEPARTAMENTO'!$Y$1,_xlfn.XLOOKUP('PROPUESTA ECONOMICA'!C1080,'PRECIO TOPE POR DEPARTAMENTO'!A:A,'PRECIO TOPE POR DEPARTAMENTO'!Y:Y),IF($D$5='PRECIO TOPE POR DEPARTAMENTO'!$Z$1,_xlfn.XLOOKUP('PROPUESTA ECONOMICA'!C1080,'PRECIO TOPE POR DEPARTAMENTO'!A:A,'PRECIO TOPE POR DEPARTAMENTO'!Z:Z),IF($D$5='PRECIO TOPE POR DEPARTAMENTO'!$AA$1,_xlfn.XLOOKUP('PROPUESTA ECONOMICA'!C1080,'PRECIO TOPE POR DEPARTAMENTO'!A:A,'PRECIO TOPE POR DEPARTAMENTO'!AA:AA),IF($D$5='PRECIO TOPE POR DEPARTAMENTO'!$AB$1,_xlfn.XLOOKUP('PROPUESTA ECONOMICA'!C1080,'PRECIO TOPE POR DEPARTAMENTO'!A:A,'PRECIO TOPE POR DEPARTAMENTO'!AB:AB),IF($D$5='PRECIO TOPE POR DEPARTAMENTO'!$AC$1,_xlfn.XLOOKUP('PROPUESTA ECONOMICA'!C1080,'PRECIO TOPE POR DEPARTAMENTO'!A:A,'PRECIO TOPE POR DEPARTAMENTO'!AC:AC),IF($D$5='PRECIO TOPE POR DEPARTAMENTO'!$AD$1,_xlfn.XLOOKUP('PROPUESTA ECONOMICA'!C1080,'PRECIO TOPE POR DEPARTAMENTO'!A:A,'PRECIO TOPE POR DEPARTAMENTO'!AD:AD),IF($D$5='PRECIO TOPE POR DEPARTAMENTO'!$AE$1,_xlfn.XLOOKUP('PROPUESTA ECONOMICA'!C1080,'PRECIO TOPE POR DEPARTAMENTO'!A:A,'PRECIO TOPE POR DEPARTAMENTO'!AE:AE),IF($D$5='PRECIO TOPE POR DEPARTAMENTO'!$AF$1,_xlfn.XLOOKUP('PROPUESTA ECONOMICA'!C1080,'PRECIO TOPE POR DEPARTAMENTO'!A:A,'PRECIO TOPE POR DEPARTAMENTO'!AF:AF),IF($D$5='PRECIO TOPE POR DEPARTAMENTO'!$AG$1,_xlfn.XLOOKUP('PROPUESTA ECONOMICA'!C1080,'PRECIO TOPE POR DEPARTAMENTO'!A:A,'PRECIO TOPE POR DEPARTAMENTO'!AG:AG),IF($D$5='PRECIO TOPE POR DEPARTAMENTO'!$AH$1,_xlfn.XLOOKUP('PROPUESTA ECONOMICA'!C1080,'PRECIO TOPE POR DEPARTAMENTO'!A:A,'PRECIO TOPE POR DEPARTAMENTO'!AH:AH),IF($D$5='PRECIO TOPE POR DEPARTAMENTO'!$AI$1,_xlfn.XLOOKUP('PROPUESTA ECONOMICA'!C1080,'PRECIO TOPE POR DEPARTAMENTO'!A:A,'PRECIO TOPE POR DEPARTAMENTO'!AI:AI),IF($D$5='PRECIO TOPE POR DEPARTAMENTO'!$AJ$1,_xlfn.XLOOKUP('PROPUESTA ECONOMICA'!C1080,'PRECIO TOPE POR DEPARTAMENTO'!A:A,'PRECIO TOPE POR DEPARTAMENTO'!AJ:AJ),)))))))))))))))))))))))))))))))))</f>
        <v>83855</v>
      </c>
      <c r="G1080" s="133"/>
    </row>
    <row r="1081" spans="2:7" ht="16.5">
      <c r="B1081" s="98">
        <v>1070</v>
      </c>
      <c r="C1081" s="122" t="s">
        <v>1231</v>
      </c>
      <c r="D1081" s="6" t="str">
        <f>+_xlfn.XLOOKUP(C1081,'PRECIO TOPE POR DEPARTAMENTO'!A:A,'PRECIO TOPE POR DEPARTAMENTO'!B:B)</f>
        <v>MEDIA CAÑA EN  MORTERO 1:3 PARA CUBIERTAS</v>
      </c>
      <c r="E1081" s="43" t="str">
        <f>IF('PRECIO TOPE POR DEPARTAMENTO'!C1071="","",+_xlfn.XLOOKUP(C1081,'PRECIO TOPE POR DEPARTAMENTO'!A:A,'PRECIO TOPE POR DEPARTAMENTO'!C:C))</f>
        <v>M</v>
      </c>
      <c r="F1081" s="132">
        <f>IF($D$5='PRECIO TOPE POR DEPARTAMENTO'!$D$1,_xlfn.XLOOKUP('PROPUESTA ECONOMICA'!C1081,'PRECIO TOPE POR DEPARTAMENTO'!A:A,'PRECIO TOPE POR DEPARTAMENTO'!D:D),IF($D$5='PRECIO TOPE POR DEPARTAMENTO'!$E$1,_xlfn.XLOOKUP('PROPUESTA ECONOMICA'!C1081,'PRECIO TOPE POR DEPARTAMENTO'!A:A,'PRECIO TOPE POR DEPARTAMENTO'!E:E),IF($D$5='PRECIO TOPE POR DEPARTAMENTO'!$F$1,_xlfn.XLOOKUP('PROPUESTA ECONOMICA'!C1081,'PRECIO TOPE POR DEPARTAMENTO'!A:A,'PRECIO TOPE POR DEPARTAMENTO'!F:F),IF($D$5='PRECIO TOPE POR DEPARTAMENTO'!$G$1,_xlfn.XLOOKUP('PROPUESTA ECONOMICA'!C1081,'PRECIO TOPE POR DEPARTAMENTO'!A:A,'PRECIO TOPE POR DEPARTAMENTO'!G:G),IF($D$5='PRECIO TOPE POR DEPARTAMENTO'!$H$1,_xlfn.XLOOKUP('PROPUESTA ECONOMICA'!C1081,'PRECIO TOPE POR DEPARTAMENTO'!A:A,'PRECIO TOPE POR DEPARTAMENTO'!H:H),IF($D$5='PRECIO TOPE POR DEPARTAMENTO'!$I$1,_xlfn.XLOOKUP('PROPUESTA ECONOMICA'!C1081,'PRECIO TOPE POR DEPARTAMENTO'!A:A,'PRECIO TOPE POR DEPARTAMENTO'!I:I),IF($D$5='PRECIO TOPE POR DEPARTAMENTO'!$J$1,_xlfn.XLOOKUP('PROPUESTA ECONOMICA'!C1081,'PRECIO TOPE POR DEPARTAMENTO'!A:A,'PRECIO TOPE POR DEPARTAMENTO'!J:J),IF($D$5='PRECIO TOPE POR DEPARTAMENTO'!$K$1,_xlfn.XLOOKUP('PROPUESTA ECONOMICA'!C1081,'PRECIO TOPE POR DEPARTAMENTO'!A:A,'PRECIO TOPE POR DEPARTAMENTO'!K:K),IF($D$5='PRECIO TOPE POR DEPARTAMENTO'!$L$1,_xlfn.XLOOKUP('PROPUESTA ECONOMICA'!C1081,'PRECIO TOPE POR DEPARTAMENTO'!A:A,'PRECIO TOPE POR DEPARTAMENTO'!L:L),IF($D$5='PRECIO TOPE POR DEPARTAMENTO'!$M$1,_xlfn.XLOOKUP('PROPUESTA ECONOMICA'!C1081,'PRECIO TOPE POR DEPARTAMENTO'!A:A,'PRECIO TOPE POR DEPARTAMENTO'!M:M),IF($D$5='PRECIO TOPE POR DEPARTAMENTO'!$N$1,_xlfn.XLOOKUP('PROPUESTA ECONOMICA'!C1081,'PRECIO TOPE POR DEPARTAMENTO'!A:A,'PRECIO TOPE POR DEPARTAMENTO'!N:N),IF($D$5='PRECIO TOPE POR DEPARTAMENTO'!$O$1,_xlfn.XLOOKUP('PROPUESTA ECONOMICA'!C1081,'PRECIO TOPE POR DEPARTAMENTO'!A:A,'PRECIO TOPE POR DEPARTAMENTO'!O:O),IF($D$5='PRECIO TOPE POR DEPARTAMENTO'!$P$1,_xlfn.XLOOKUP('PROPUESTA ECONOMICA'!C1081,'PRECIO TOPE POR DEPARTAMENTO'!A:A,'PRECIO TOPE POR DEPARTAMENTO'!P:P),IF($D$5='PRECIO TOPE POR DEPARTAMENTO'!$Q$1,_xlfn.XLOOKUP('PROPUESTA ECONOMICA'!C1081,'PRECIO TOPE POR DEPARTAMENTO'!A:A,'PRECIO TOPE POR DEPARTAMENTO'!Q:Q),IF($D$5='PRECIO TOPE POR DEPARTAMENTO'!$R$1,_xlfn.XLOOKUP('PROPUESTA ECONOMICA'!C1081,'PRECIO TOPE POR DEPARTAMENTO'!A:A,'PRECIO TOPE POR DEPARTAMENTO'!R:R),IF($D$5='PRECIO TOPE POR DEPARTAMENTO'!$S$1,_xlfn.XLOOKUP('PROPUESTA ECONOMICA'!C1081,'PRECIO TOPE POR DEPARTAMENTO'!A:A,'PRECIO TOPE POR DEPARTAMENTO'!S:S),IF($D$5='PRECIO TOPE POR DEPARTAMENTO'!$T$1,_xlfn.XLOOKUP('PROPUESTA ECONOMICA'!C1081,'PRECIO TOPE POR DEPARTAMENTO'!A:A,'PRECIO TOPE POR DEPARTAMENTO'!T:T),IF($D$5='PRECIO TOPE POR DEPARTAMENTO'!$U$1,_xlfn.XLOOKUP('PROPUESTA ECONOMICA'!C1081,'PRECIO TOPE POR DEPARTAMENTO'!A:A,'PRECIO TOPE POR DEPARTAMENTO'!U:U),IF($D$5='PRECIO TOPE POR DEPARTAMENTO'!$V$1,_xlfn.XLOOKUP('PROPUESTA ECONOMICA'!C1081,'PRECIO TOPE POR DEPARTAMENTO'!A:A,'PRECIO TOPE POR DEPARTAMENTO'!V:V),IF($D$5='PRECIO TOPE POR DEPARTAMENTO'!$W$1,_xlfn.XLOOKUP('PROPUESTA ECONOMICA'!C1081,'PRECIO TOPE POR DEPARTAMENTO'!A:A,'PRECIO TOPE POR DEPARTAMENTO'!W:W),IF($D$5='PRECIO TOPE POR DEPARTAMENTO'!$X$1,_xlfn.XLOOKUP('PROPUESTA ECONOMICA'!C1081,'PRECIO TOPE POR DEPARTAMENTO'!A:A,'PRECIO TOPE POR DEPARTAMENTO'!X:X),IF($D$5='PRECIO TOPE POR DEPARTAMENTO'!$Y$1,_xlfn.XLOOKUP('PROPUESTA ECONOMICA'!C1081,'PRECIO TOPE POR DEPARTAMENTO'!A:A,'PRECIO TOPE POR DEPARTAMENTO'!Y:Y),IF($D$5='PRECIO TOPE POR DEPARTAMENTO'!$Z$1,_xlfn.XLOOKUP('PROPUESTA ECONOMICA'!C1081,'PRECIO TOPE POR DEPARTAMENTO'!A:A,'PRECIO TOPE POR DEPARTAMENTO'!Z:Z),IF($D$5='PRECIO TOPE POR DEPARTAMENTO'!$AA$1,_xlfn.XLOOKUP('PROPUESTA ECONOMICA'!C1081,'PRECIO TOPE POR DEPARTAMENTO'!A:A,'PRECIO TOPE POR DEPARTAMENTO'!AA:AA),IF($D$5='PRECIO TOPE POR DEPARTAMENTO'!$AB$1,_xlfn.XLOOKUP('PROPUESTA ECONOMICA'!C1081,'PRECIO TOPE POR DEPARTAMENTO'!A:A,'PRECIO TOPE POR DEPARTAMENTO'!AB:AB),IF($D$5='PRECIO TOPE POR DEPARTAMENTO'!$AC$1,_xlfn.XLOOKUP('PROPUESTA ECONOMICA'!C1081,'PRECIO TOPE POR DEPARTAMENTO'!A:A,'PRECIO TOPE POR DEPARTAMENTO'!AC:AC),IF($D$5='PRECIO TOPE POR DEPARTAMENTO'!$AD$1,_xlfn.XLOOKUP('PROPUESTA ECONOMICA'!C1081,'PRECIO TOPE POR DEPARTAMENTO'!A:A,'PRECIO TOPE POR DEPARTAMENTO'!AD:AD),IF($D$5='PRECIO TOPE POR DEPARTAMENTO'!$AE$1,_xlfn.XLOOKUP('PROPUESTA ECONOMICA'!C1081,'PRECIO TOPE POR DEPARTAMENTO'!A:A,'PRECIO TOPE POR DEPARTAMENTO'!AE:AE),IF($D$5='PRECIO TOPE POR DEPARTAMENTO'!$AF$1,_xlfn.XLOOKUP('PROPUESTA ECONOMICA'!C1081,'PRECIO TOPE POR DEPARTAMENTO'!A:A,'PRECIO TOPE POR DEPARTAMENTO'!AF:AF),IF($D$5='PRECIO TOPE POR DEPARTAMENTO'!$AG$1,_xlfn.XLOOKUP('PROPUESTA ECONOMICA'!C1081,'PRECIO TOPE POR DEPARTAMENTO'!A:A,'PRECIO TOPE POR DEPARTAMENTO'!AG:AG),IF($D$5='PRECIO TOPE POR DEPARTAMENTO'!$AH$1,_xlfn.XLOOKUP('PROPUESTA ECONOMICA'!C1081,'PRECIO TOPE POR DEPARTAMENTO'!A:A,'PRECIO TOPE POR DEPARTAMENTO'!AH:AH),IF($D$5='PRECIO TOPE POR DEPARTAMENTO'!$AI$1,_xlfn.XLOOKUP('PROPUESTA ECONOMICA'!C1081,'PRECIO TOPE POR DEPARTAMENTO'!A:A,'PRECIO TOPE POR DEPARTAMENTO'!AI:AI),IF($D$5='PRECIO TOPE POR DEPARTAMENTO'!$AJ$1,_xlfn.XLOOKUP('PROPUESTA ECONOMICA'!C1081,'PRECIO TOPE POR DEPARTAMENTO'!A:A,'PRECIO TOPE POR DEPARTAMENTO'!AJ:AJ),)))))))))))))))))))))))))))))))))</f>
        <v>10736</v>
      </c>
      <c r="G1081" s="133"/>
    </row>
    <row r="1082" spans="2:7" ht="16.5">
      <c r="B1082" s="98">
        <v>1071</v>
      </c>
      <c r="C1082" s="122" t="s">
        <v>1232</v>
      </c>
      <c r="D1082" s="6" t="str">
        <f>+_xlfn.XLOOKUP(C1082,'PRECIO TOPE POR DEPARTAMENTO'!A:A,'PRECIO TOPE POR DEPARTAMENTO'!B:B)</f>
        <v xml:space="preserve">SUMINISTRO E INSTALACION DE MANTO ASFALTICO 2.8 A 3.00 mm </v>
      </c>
      <c r="E1082" s="46" t="str">
        <f>IF('PRECIO TOPE POR DEPARTAMENTO'!C1072="","",+_xlfn.XLOOKUP(C1082,'PRECIO TOPE POR DEPARTAMENTO'!A:A,'PRECIO TOPE POR DEPARTAMENTO'!C:C))</f>
        <v>M2</v>
      </c>
      <c r="F1082" s="132">
        <f>IF($D$5='PRECIO TOPE POR DEPARTAMENTO'!$D$1,_xlfn.XLOOKUP('PROPUESTA ECONOMICA'!C1082,'PRECIO TOPE POR DEPARTAMENTO'!A:A,'PRECIO TOPE POR DEPARTAMENTO'!D:D),IF($D$5='PRECIO TOPE POR DEPARTAMENTO'!$E$1,_xlfn.XLOOKUP('PROPUESTA ECONOMICA'!C1082,'PRECIO TOPE POR DEPARTAMENTO'!A:A,'PRECIO TOPE POR DEPARTAMENTO'!E:E),IF($D$5='PRECIO TOPE POR DEPARTAMENTO'!$F$1,_xlfn.XLOOKUP('PROPUESTA ECONOMICA'!C1082,'PRECIO TOPE POR DEPARTAMENTO'!A:A,'PRECIO TOPE POR DEPARTAMENTO'!F:F),IF($D$5='PRECIO TOPE POR DEPARTAMENTO'!$G$1,_xlfn.XLOOKUP('PROPUESTA ECONOMICA'!C1082,'PRECIO TOPE POR DEPARTAMENTO'!A:A,'PRECIO TOPE POR DEPARTAMENTO'!G:G),IF($D$5='PRECIO TOPE POR DEPARTAMENTO'!$H$1,_xlfn.XLOOKUP('PROPUESTA ECONOMICA'!C1082,'PRECIO TOPE POR DEPARTAMENTO'!A:A,'PRECIO TOPE POR DEPARTAMENTO'!H:H),IF($D$5='PRECIO TOPE POR DEPARTAMENTO'!$I$1,_xlfn.XLOOKUP('PROPUESTA ECONOMICA'!C1082,'PRECIO TOPE POR DEPARTAMENTO'!A:A,'PRECIO TOPE POR DEPARTAMENTO'!I:I),IF($D$5='PRECIO TOPE POR DEPARTAMENTO'!$J$1,_xlfn.XLOOKUP('PROPUESTA ECONOMICA'!C1082,'PRECIO TOPE POR DEPARTAMENTO'!A:A,'PRECIO TOPE POR DEPARTAMENTO'!J:J),IF($D$5='PRECIO TOPE POR DEPARTAMENTO'!$K$1,_xlfn.XLOOKUP('PROPUESTA ECONOMICA'!C1082,'PRECIO TOPE POR DEPARTAMENTO'!A:A,'PRECIO TOPE POR DEPARTAMENTO'!K:K),IF($D$5='PRECIO TOPE POR DEPARTAMENTO'!$L$1,_xlfn.XLOOKUP('PROPUESTA ECONOMICA'!C1082,'PRECIO TOPE POR DEPARTAMENTO'!A:A,'PRECIO TOPE POR DEPARTAMENTO'!L:L),IF($D$5='PRECIO TOPE POR DEPARTAMENTO'!$M$1,_xlfn.XLOOKUP('PROPUESTA ECONOMICA'!C1082,'PRECIO TOPE POR DEPARTAMENTO'!A:A,'PRECIO TOPE POR DEPARTAMENTO'!M:M),IF($D$5='PRECIO TOPE POR DEPARTAMENTO'!$N$1,_xlfn.XLOOKUP('PROPUESTA ECONOMICA'!C1082,'PRECIO TOPE POR DEPARTAMENTO'!A:A,'PRECIO TOPE POR DEPARTAMENTO'!N:N),IF($D$5='PRECIO TOPE POR DEPARTAMENTO'!$O$1,_xlfn.XLOOKUP('PROPUESTA ECONOMICA'!C1082,'PRECIO TOPE POR DEPARTAMENTO'!A:A,'PRECIO TOPE POR DEPARTAMENTO'!O:O),IF($D$5='PRECIO TOPE POR DEPARTAMENTO'!$P$1,_xlfn.XLOOKUP('PROPUESTA ECONOMICA'!C1082,'PRECIO TOPE POR DEPARTAMENTO'!A:A,'PRECIO TOPE POR DEPARTAMENTO'!P:P),IF($D$5='PRECIO TOPE POR DEPARTAMENTO'!$Q$1,_xlfn.XLOOKUP('PROPUESTA ECONOMICA'!C1082,'PRECIO TOPE POR DEPARTAMENTO'!A:A,'PRECIO TOPE POR DEPARTAMENTO'!Q:Q),IF($D$5='PRECIO TOPE POR DEPARTAMENTO'!$R$1,_xlfn.XLOOKUP('PROPUESTA ECONOMICA'!C1082,'PRECIO TOPE POR DEPARTAMENTO'!A:A,'PRECIO TOPE POR DEPARTAMENTO'!R:R),IF($D$5='PRECIO TOPE POR DEPARTAMENTO'!$S$1,_xlfn.XLOOKUP('PROPUESTA ECONOMICA'!C1082,'PRECIO TOPE POR DEPARTAMENTO'!A:A,'PRECIO TOPE POR DEPARTAMENTO'!S:S),IF($D$5='PRECIO TOPE POR DEPARTAMENTO'!$T$1,_xlfn.XLOOKUP('PROPUESTA ECONOMICA'!C1082,'PRECIO TOPE POR DEPARTAMENTO'!A:A,'PRECIO TOPE POR DEPARTAMENTO'!T:T),IF($D$5='PRECIO TOPE POR DEPARTAMENTO'!$U$1,_xlfn.XLOOKUP('PROPUESTA ECONOMICA'!C1082,'PRECIO TOPE POR DEPARTAMENTO'!A:A,'PRECIO TOPE POR DEPARTAMENTO'!U:U),IF($D$5='PRECIO TOPE POR DEPARTAMENTO'!$V$1,_xlfn.XLOOKUP('PROPUESTA ECONOMICA'!C1082,'PRECIO TOPE POR DEPARTAMENTO'!A:A,'PRECIO TOPE POR DEPARTAMENTO'!V:V),IF($D$5='PRECIO TOPE POR DEPARTAMENTO'!$W$1,_xlfn.XLOOKUP('PROPUESTA ECONOMICA'!C1082,'PRECIO TOPE POR DEPARTAMENTO'!A:A,'PRECIO TOPE POR DEPARTAMENTO'!W:W),IF($D$5='PRECIO TOPE POR DEPARTAMENTO'!$X$1,_xlfn.XLOOKUP('PROPUESTA ECONOMICA'!C1082,'PRECIO TOPE POR DEPARTAMENTO'!A:A,'PRECIO TOPE POR DEPARTAMENTO'!X:X),IF($D$5='PRECIO TOPE POR DEPARTAMENTO'!$Y$1,_xlfn.XLOOKUP('PROPUESTA ECONOMICA'!C1082,'PRECIO TOPE POR DEPARTAMENTO'!A:A,'PRECIO TOPE POR DEPARTAMENTO'!Y:Y),IF($D$5='PRECIO TOPE POR DEPARTAMENTO'!$Z$1,_xlfn.XLOOKUP('PROPUESTA ECONOMICA'!C1082,'PRECIO TOPE POR DEPARTAMENTO'!A:A,'PRECIO TOPE POR DEPARTAMENTO'!Z:Z),IF($D$5='PRECIO TOPE POR DEPARTAMENTO'!$AA$1,_xlfn.XLOOKUP('PROPUESTA ECONOMICA'!C1082,'PRECIO TOPE POR DEPARTAMENTO'!A:A,'PRECIO TOPE POR DEPARTAMENTO'!AA:AA),IF($D$5='PRECIO TOPE POR DEPARTAMENTO'!$AB$1,_xlfn.XLOOKUP('PROPUESTA ECONOMICA'!C1082,'PRECIO TOPE POR DEPARTAMENTO'!A:A,'PRECIO TOPE POR DEPARTAMENTO'!AB:AB),IF($D$5='PRECIO TOPE POR DEPARTAMENTO'!$AC$1,_xlfn.XLOOKUP('PROPUESTA ECONOMICA'!C1082,'PRECIO TOPE POR DEPARTAMENTO'!A:A,'PRECIO TOPE POR DEPARTAMENTO'!AC:AC),IF($D$5='PRECIO TOPE POR DEPARTAMENTO'!$AD$1,_xlfn.XLOOKUP('PROPUESTA ECONOMICA'!C1082,'PRECIO TOPE POR DEPARTAMENTO'!A:A,'PRECIO TOPE POR DEPARTAMENTO'!AD:AD),IF($D$5='PRECIO TOPE POR DEPARTAMENTO'!$AE$1,_xlfn.XLOOKUP('PROPUESTA ECONOMICA'!C1082,'PRECIO TOPE POR DEPARTAMENTO'!A:A,'PRECIO TOPE POR DEPARTAMENTO'!AE:AE),IF($D$5='PRECIO TOPE POR DEPARTAMENTO'!$AF$1,_xlfn.XLOOKUP('PROPUESTA ECONOMICA'!C1082,'PRECIO TOPE POR DEPARTAMENTO'!A:A,'PRECIO TOPE POR DEPARTAMENTO'!AF:AF),IF($D$5='PRECIO TOPE POR DEPARTAMENTO'!$AG$1,_xlfn.XLOOKUP('PROPUESTA ECONOMICA'!C1082,'PRECIO TOPE POR DEPARTAMENTO'!A:A,'PRECIO TOPE POR DEPARTAMENTO'!AG:AG),IF($D$5='PRECIO TOPE POR DEPARTAMENTO'!$AH$1,_xlfn.XLOOKUP('PROPUESTA ECONOMICA'!C1082,'PRECIO TOPE POR DEPARTAMENTO'!A:A,'PRECIO TOPE POR DEPARTAMENTO'!AH:AH),IF($D$5='PRECIO TOPE POR DEPARTAMENTO'!$AI$1,_xlfn.XLOOKUP('PROPUESTA ECONOMICA'!C1082,'PRECIO TOPE POR DEPARTAMENTO'!A:A,'PRECIO TOPE POR DEPARTAMENTO'!AI:AI),IF($D$5='PRECIO TOPE POR DEPARTAMENTO'!$AJ$1,_xlfn.XLOOKUP('PROPUESTA ECONOMICA'!C1082,'PRECIO TOPE POR DEPARTAMENTO'!A:A,'PRECIO TOPE POR DEPARTAMENTO'!AJ:AJ),)))))))))))))))))))))))))))))))))</f>
        <v>38250</v>
      </c>
      <c r="G1082" s="133"/>
    </row>
    <row r="1083" spans="2:7" ht="22.5">
      <c r="B1083" s="98">
        <v>1072</v>
      </c>
      <c r="C1083" s="122" t="s">
        <v>1234</v>
      </c>
      <c r="D1083" s="6" t="str">
        <f>+_xlfn.XLOOKUP(C1083,'PRECIO TOPE POR DEPARTAMENTO'!A:A,'PRECIO TOPE POR DEPARTAMENTO'!B:B)</f>
        <v>IMPERMEABILIZACION INTERIOR PARA TANQUES DE CONCRETO MEMBRANA PVC SIKAPLAN 12 NTR O EQUIVALENTE. INCLUYE REMATES</v>
      </c>
      <c r="E1083" s="46" t="str">
        <f>IF('PRECIO TOPE POR DEPARTAMENTO'!C1073="","",+_xlfn.XLOOKUP(C1083,'PRECIO TOPE POR DEPARTAMENTO'!A:A,'PRECIO TOPE POR DEPARTAMENTO'!C:C))</f>
        <v>M2</v>
      </c>
      <c r="F1083" s="132">
        <f>IF($D$5='PRECIO TOPE POR DEPARTAMENTO'!$D$1,_xlfn.XLOOKUP('PROPUESTA ECONOMICA'!C1083,'PRECIO TOPE POR DEPARTAMENTO'!A:A,'PRECIO TOPE POR DEPARTAMENTO'!D:D),IF($D$5='PRECIO TOPE POR DEPARTAMENTO'!$E$1,_xlfn.XLOOKUP('PROPUESTA ECONOMICA'!C1083,'PRECIO TOPE POR DEPARTAMENTO'!A:A,'PRECIO TOPE POR DEPARTAMENTO'!E:E),IF($D$5='PRECIO TOPE POR DEPARTAMENTO'!$F$1,_xlfn.XLOOKUP('PROPUESTA ECONOMICA'!C1083,'PRECIO TOPE POR DEPARTAMENTO'!A:A,'PRECIO TOPE POR DEPARTAMENTO'!F:F),IF($D$5='PRECIO TOPE POR DEPARTAMENTO'!$G$1,_xlfn.XLOOKUP('PROPUESTA ECONOMICA'!C1083,'PRECIO TOPE POR DEPARTAMENTO'!A:A,'PRECIO TOPE POR DEPARTAMENTO'!G:G),IF($D$5='PRECIO TOPE POR DEPARTAMENTO'!$H$1,_xlfn.XLOOKUP('PROPUESTA ECONOMICA'!C1083,'PRECIO TOPE POR DEPARTAMENTO'!A:A,'PRECIO TOPE POR DEPARTAMENTO'!H:H),IF($D$5='PRECIO TOPE POR DEPARTAMENTO'!$I$1,_xlfn.XLOOKUP('PROPUESTA ECONOMICA'!C1083,'PRECIO TOPE POR DEPARTAMENTO'!A:A,'PRECIO TOPE POR DEPARTAMENTO'!I:I),IF($D$5='PRECIO TOPE POR DEPARTAMENTO'!$J$1,_xlfn.XLOOKUP('PROPUESTA ECONOMICA'!C1083,'PRECIO TOPE POR DEPARTAMENTO'!A:A,'PRECIO TOPE POR DEPARTAMENTO'!J:J),IF($D$5='PRECIO TOPE POR DEPARTAMENTO'!$K$1,_xlfn.XLOOKUP('PROPUESTA ECONOMICA'!C1083,'PRECIO TOPE POR DEPARTAMENTO'!A:A,'PRECIO TOPE POR DEPARTAMENTO'!K:K),IF($D$5='PRECIO TOPE POR DEPARTAMENTO'!$L$1,_xlfn.XLOOKUP('PROPUESTA ECONOMICA'!C1083,'PRECIO TOPE POR DEPARTAMENTO'!A:A,'PRECIO TOPE POR DEPARTAMENTO'!L:L),IF($D$5='PRECIO TOPE POR DEPARTAMENTO'!$M$1,_xlfn.XLOOKUP('PROPUESTA ECONOMICA'!C1083,'PRECIO TOPE POR DEPARTAMENTO'!A:A,'PRECIO TOPE POR DEPARTAMENTO'!M:M),IF($D$5='PRECIO TOPE POR DEPARTAMENTO'!$N$1,_xlfn.XLOOKUP('PROPUESTA ECONOMICA'!C1083,'PRECIO TOPE POR DEPARTAMENTO'!A:A,'PRECIO TOPE POR DEPARTAMENTO'!N:N),IF($D$5='PRECIO TOPE POR DEPARTAMENTO'!$O$1,_xlfn.XLOOKUP('PROPUESTA ECONOMICA'!C1083,'PRECIO TOPE POR DEPARTAMENTO'!A:A,'PRECIO TOPE POR DEPARTAMENTO'!O:O),IF($D$5='PRECIO TOPE POR DEPARTAMENTO'!$P$1,_xlfn.XLOOKUP('PROPUESTA ECONOMICA'!C1083,'PRECIO TOPE POR DEPARTAMENTO'!A:A,'PRECIO TOPE POR DEPARTAMENTO'!P:P),IF($D$5='PRECIO TOPE POR DEPARTAMENTO'!$Q$1,_xlfn.XLOOKUP('PROPUESTA ECONOMICA'!C1083,'PRECIO TOPE POR DEPARTAMENTO'!A:A,'PRECIO TOPE POR DEPARTAMENTO'!Q:Q),IF($D$5='PRECIO TOPE POR DEPARTAMENTO'!$R$1,_xlfn.XLOOKUP('PROPUESTA ECONOMICA'!C1083,'PRECIO TOPE POR DEPARTAMENTO'!A:A,'PRECIO TOPE POR DEPARTAMENTO'!R:R),IF($D$5='PRECIO TOPE POR DEPARTAMENTO'!$S$1,_xlfn.XLOOKUP('PROPUESTA ECONOMICA'!C1083,'PRECIO TOPE POR DEPARTAMENTO'!A:A,'PRECIO TOPE POR DEPARTAMENTO'!S:S),IF($D$5='PRECIO TOPE POR DEPARTAMENTO'!$T$1,_xlfn.XLOOKUP('PROPUESTA ECONOMICA'!C1083,'PRECIO TOPE POR DEPARTAMENTO'!A:A,'PRECIO TOPE POR DEPARTAMENTO'!T:T),IF($D$5='PRECIO TOPE POR DEPARTAMENTO'!$U$1,_xlfn.XLOOKUP('PROPUESTA ECONOMICA'!C1083,'PRECIO TOPE POR DEPARTAMENTO'!A:A,'PRECIO TOPE POR DEPARTAMENTO'!U:U),IF($D$5='PRECIO TOPE POR DEPARTAMENTO'!$V$1,_xlfn.XLOOKUP('PROPUESTA ECONOMICA'!C1083,'PRECIO TOPE POR DEPARTAMENTO'!A:A,'PRECIO TOPE POR DEPARTAMENTO'!V:V),IF($D$5='PRECIO TOPE POR DEPARTAMENTO'!$W$1,_xlfn.XLOOKUP('PROPUESTA ECONOMICA'!C1083,'PRECIO TOPE POR DEPARTAMENTO'!A:A,'PRECIO TOPE POR DEPARTAMENTO'!W:W),IF($D$5='PRECIO TOPE POR DEPARTAMENTO'!$X$1,_xlfn.XLOOKUP('PROPUESTA ECONOMICA'!C1083,'PRECIO TOPE POR DEPARTAMENTO'!A:A,'PRECIO TOPE POR DEPARTAMENTO'!X:X),IF($D$5='PRECIO TOPE POR DEPARTAMENTO'!$Y$1,_xlfn.XLOOKUP('PROPUESTA ECONOMICA'!C1083,'PRECIO TOPE POR DEPARTAMENTO'!A:A,'PRECIO TOPE POR DEPARTAMENTO'!Y:Y),IF($D$5='PRECIO TOPE POR DEPARTAMENTO'!$Z$1,_xlfn.XLOOKUP('PROPUESTA ECONOMICA'!C1083,'PRECIO TOPE POR DEPARTAMENTO'!A:A,'PRECIO TOPE POR DEPARTAMENTO'!Z:Z),IF($D$5='PRECIO TOPE POR DEPARTAMENTO'!$AA$1,_xlfn.XLOOKUP('PROPUESTA ECONOMICA'!C1083,'PRECIO TOPE POR DEPARTAMENTO'!A:A,'PRECIO TOPE POR DEPARTAMENTO'!AA:AA),IF($D$5='PRECIO TOPE POR DEPARTAMENTO'!$AB$1,_xlfn.XLOOKUP('PROPUESTA ECONOMICA'!C1083,'PRECIO TOPE POR DEPARTAMENTO'!A:A,'PRECIO TOPE POR DEPARTAMENTO'!AB:AB),IF($D$5='PRECIO TOPE POR DEPARTAMENTO'!$AC$1,_xlfn.XLOOKUP('PROPUESTA ECONOMICA'!C1083,'PRECIO TOPE POR DEPARTAMENTO'!A:A,'PRECIO TOPE POR DEPARTAMENTO'!AC:AC),IF($D$5='PRECIO TOPE POR DEPARTAMENTO'!$AD$1,_xlfn.XLOOKUP('PROPUESTA ECONOMICA'!C1083,'PRECIO TOPE POR DEPARTAMENTO'!A:A,'PRECIO TOPE POR DEPARTAMENTO'!AD:AD),IF($D$5='PRECIO TOPE POR DEPARTAMENTO'!$AE$1,_xlfn.XLOOKUP('PROPUESTA ECONOMICA'!C1083,'PRECIO TOPE POR DEPARTAMENTO'!A:A,'PRECIO TOPE POR DEPARTAMENTO'!AE:AE),IF($D$5='PRECIO TOPE POR DEPARTAMENTO'!$AF$1,_xlfn.XLOOKUP('PROPUESTA ECONOMICA'!C1083,'PRECIO TOPE POR DEPARTAMENTO'!A:A,'PRECIO TOPE POR DEPARTAMENTO'!AF:AF),IF($D$5='PRECIO TOPE POR DEPARTAMENTO'!$AG$1,_xlfn.XLOOKUP('PROPUESTA ECONOMICA'!C1083,'PRECIO TOPE POR DEPARTAMENTO'!A:A,'PRECIO TOPE POR DEPARTAMENTO'!AG:AG),IF($D$5='PRECIO TOPE POR DEPARTAMENTO'!$AH$1,_xlfn.XLOOKUP('PROPUESTA ECONOMICA'!C1083,'PRECIO TOPE POR DEPARTAMENTO'!A:A,'PRECIO TOPE POR DEPARTAMENTO'!AH:AH),IF($D$5='PRECIO TOPE POR DEPARTAMENTO'!$AI$1,_xlfn.XLOOKUP('PROPUESTA ECONOMICA'!C1083,'PRECIO TOPE POR DEPARTAMENTO'!A:A,'PRECIO TOPE POR DEPARTAMENTO'!AI:AI),IF($D$5='PRECIO TOPE POR DEPARTAMENTO'!$AJ$1,_xlfn.XLOOKUP('PROPUESTA ECONOMICA'!C1083,'PRECIO TOPE POR DEPARTAMENTO'!A:A,'PRECIO TOPE POR DEPARTAMENTO'!AJ:AJ),)))))))))))))))))))))))))))))))))</f>
        <v>90773</v>
      </c>
      <c r="G1083" s="133"/>
    </row>
    <row r="1084" spans="2:7" ht="16.5">
      <c r="B1084" s="98">
        <v>1073</v>
      </c>
      <c r="C1084" s="123" t="s">
        <v>1236</v>
      </c>
      <c r="D1084" s="7" t="str">
        <f>+_xlfn.XLOOKUP(C1084,'PRECIO TOPE POR DEPARTAMENTO'!A:A,'PRECIO TOPE POR DEPARTAMENTO'!B:B)</f>
        <v>CUBIERTAS</v>
      </c>
      <c r="E1084" s="11" t="str">
        <f>IF('PRECIO TOPE POR DEPARTAMENTO'!C1074="","",+_xlfn.XLOOKUP(C1084,'PRECIO TOPE POR DEPARTAMENTO'!A:A,'PRECIO TOPE POR DEPARTAMENTO'!C:C))</f>
        <v/>
      </c>
      <c r="F1084" s="132"/>
      <c r="G1084" s="133"/>
    </row>
    <row r="1085" spans="2:7" ht="67.5">
      <c r="B1085" s="98">
        <v>1074</v>
      </c>
      <c r="C1085" s="122" t="s">
        <v>1238</v>
      </c>
      <c r="D1085" s="6" t="str">
        <f>+_xlfn.XLOOKUP(C1085,'PRECIO TOPE POR DEPARTAMENTO'!A:A,'PRECIO TOPE POR DEPARTAMENTO'!B:B)</f>
        <v>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 (SOLO SE UTILIZARÁ ESTE ITEM EN CASOS EXCEPCIONALES)</v>
      </c>
      <c r="E1085" s="46" t="str">
        <f>IF('PRECIO TOPE POR DEPARTAMENTO'!C1075="","",+_xlfn.XLOOKUP(C1085,'PRECIO TOPE POR DEPARTAMENTO'!A:A,'PRECIO TOPE POR DEPARTAMENTO'!C:C))</f>
        <v>M2</v>
      </c>
      <c r="F1085" s="132"/>
      <c r="G1085" s="133"/>
    </row>
    <row r="1086" spans="2:7" ht="56.25">
      <c r="B1086" s="98">
        <v>1075</v>
      </c>
      <c r="C1086" s="122" t="s">
        <v>1239</v>
      </c>
      <c r="D1086" s="6" t="str">
        <f>+_xlfn.XLOOKUP(C1086,'PRECIO TOPE POR DEPARTAMENTO'!A:A,'PRECIO TOPE POR DEPARTAMENTO'!B:B)</f>
        <v>SUMINISTRO E INSTALACION DE CUBIERTA EN PANEL METALICO GALVANIZADO PREPINTADO CAL. 26 TIPO SANDWICH, CON AISLANTE EN FIBRA DE VIDRIO E=30 A 50 MM INCLUYE TAPAS DE BORDE DE CUBIERTA Y LOS ACCESORIOS NECESARIOS PARA SU CORRECTA INSTALACION Y FUNCIONAMIENTO. (SOLO SE UTILIZARÁ ESTE ITEM EN CASOS EXCEPCIONALES)</v>
      </c>
      <c r="E1086" s="46" t="str">
        <f>IF('PRECIO TOPE POR DEPARTAMENTO'!C1076="","",+_xlfn.XLOOKUP(C1086,'PRECIO TOPE POR DEPARTAMENTO'!A:A,'PRECIO TOPE POR DEPARTAMENTO'!C:C))</f>
        <v>M2</v>
      </c>
      <c r="F1086" s="132">
        <f>IF($D$5='PRECIO TOPE POR DEPARTAMENTO'!$D$1,_xlfn.XLOOKUP('PROPUESTA ECONOMICA'!C1086,'PRECIO TOPE POR DEPARTAMENTO'!A:A,'PRECIO TOPE POR DEPARTAMENTO'!D:D),IF($D$5='PRECIO TOPE POR DEPARTAMENTO'!$E$1,_xlfn.XLOOKUP('PROPUESTA ECONOMICA'!C1086,'PRECIO TOPE POR DEPARTAMENTO'!A:A,'PRECIO TOPE POR DEPARTAMENTO'!E:E),IF($D$5='PRECIO TOPE POR DEPARTAMENTO'!$F$1,_xlfn.XLOOKUP('PROPUESTA ECONOMICA'!C1086,'PRECIO TOPE POR DEPARTAMENTO'!A:A,'PRECIO TOPE POR DEPARTAMENTO'!F:F),IF($D$5='PRECIO TOPE POR DEPARTAMENTO'!$G$1,_xlfn.XLOOKUP('PROPUESTA ECONOMICA'!C1086,'PRECIO TOPE POR DEPARTAMENTO'!A:A,'PRECIO TOPE POR DEPARTAMENTO'!G:G),IF($D$5='PRECIO TOPE POR DEPARTAMENTO'!$H$1,_xlfn.XLOOKUP('PROPUESTA ECONOMICA'!C1086,'PRECIO TOPE POR DEPARTAMENTO'!A:A,'PRECIO TOPE POR DEPARTAMENTO'!H:H),IF($D$5='PRECIO TOPE POR DEPARTAMENTO'!$I$1,_xlfn.XLOOKUP('PROPUESTA ECONOMICA'!C1086,'PRECIO TOPE POR DEPARTAMENTO'!A:A,'PRECIO TOPE POR DEPARTAMENTO'!I:I),IF($D$5='PRECIO TOPE POR DEPARTAMENTO'!$J$1,_xlfn.XLOOKUP('PROPUESTA ECONOMICA'!C1086,'PRECIO TOPE POR DEPARTAMENTO'!A:A,'PRECIO TOPE POR DEPARTAMENTO'!J:J),IF($D$5='PRECIO TOPE POR DEPARTAMENTO'!$K$1,_xlfn.XLOOKUP('PROPUESTA ECONOMICA'!C1086,'PRECIO TOPE POR DEPARTAMENTO'!A:A,'PRECIO TOPE POR DEPARTAMENTO'!K:K),IF($D$5='PRECIO TOPE POR DEPARTAMENTO'!$L$1,_xlfn.XLOOKUP('PROPUESTA ECONOMICA'!C1086,'PRECIO TOPE POR DEPARTAMENTO'!A:A,'PRECIO TOPE POR DEPARTAMENTO'!L:L),IF($D$5='PRECIO TOPE POR DEPARTAMENTO'!$M$1,_xlfn.XLOOKUP('PROPUESTA ECONOMICA'!C1086,'PRECIO TOPE POR DEPARTAMENTO'!A:A,'PRECIO TOPE POR DEPARTAMENTO'!M:M),IF($D$5='PRECIO TOPE POR DEPARTAMENTO'!$N$1,_xlfn.XLOOKUP('PROPUESTA ECONOMICA'!C1086,'PRECIO TOPE POR DEPARTAMENTO'!A:A,'PRECIO TOPE POR DEPARTAMENTO'!N:N),IF($D$5='PRECIO TOPE POR DEPARTAMENTO'!$O$1,_xlfn.XLOOKUP('PROPUESTA ECONOMICA'!C1086,'PRECIO TOPE POR DEPARTAMENTO'!A:A,'PRECIO TOPE POR DEPARTAMENTO'!O:O),IF($D$5='PRECIO TOPE POR DEPARTAMENTO'!$P$1,_xlfn.XLOOKUP('PROPUESTA ECONOMICA'!C1086,'PRECIO TOPE POR DEPARTAMENTO'!A:A,'PRECIO TOPE POR DEPARTAMENTO'!P:P),IF($D$5='PRECIO TOPE POR DEPARTAMENTO'!$Q$1,_xlfn.XLOOKUP('PROPUESTA ECONOMICA'!C1086,'PRECIO TOPE POR DEPARTAMENTO'!A:A,'PRECIO TOPE POR DEPARTAMENTO'!Q:Q),IF($D$5='PRECIO TOPE POR DEPARTAMENTO'!$R$1,_xlfn.XLOOKUP('PROPUESTA ECONOMICA'!C1086,'PRECIO TOPE POR DEPARTAMENTO'!A:A,'PRECIO TOPE POR DEPARTAMENTO'!R:R),IF($D$5='PRECIO TOPE POR DEPARTAMENTO'!$S$1,_xlfn.XLOOKUP('PROPUESTA ECONOMICA'!C1086,'PRECIO TOPE POR DEPARTAMENTO'!A:A,'PRECIO TOPE POR DEPARTAMENTO'!S:S),IF($D$5='PRECIO TOPE POR DEPARTAMENTO'!$T$1,_xlfn.XLOOKUP('PROPUESTA ECONOMICA'!C1086,'PRECIO TOPE POR DEPARTAMENTO'!A:A,'PRECIO TOPE POR DEPARTAMENTO'!T:T),IF($D$5='PRECIO TOPE POR DEPARTAMENTO'!$U$1,_xlfn.XLOOKUP('PROPUESTA ECONOMICA'!C1086,'PRECIO TOPE POR DEPARTAMENTO'!A:A,'PRECIO TOPE POR DEPARTAMENTO'!U:U),IF($D$5='PRECIO TOPE POR DEPARTAMENTO'!$V$1,_xlfn.XLOOKUP('PROPUESTA ECONOMICA'!C1086,'PRECIO TOPE POR DEPARTAMENTO'!A:A,'PRECIO TOPE POR DEPARTAMENTO'!V:V),IF($D$5='PRECIO TOPE POR DEPARTAMENTO'!$W$1,_xlfn.XLOOKUP('PROPUESTA ECONOMICA'!C1086,'PRECIO TOPE POR DEPARTAMENTO'!A:A,'PRECIO TOPE POR DEPARTAMENTO'!W:W),IF($D$5='PRECIO TOPE POR DEPARTAMENTO'!$X$1,_xlfn.XLOOKUP('PROPUESTA ECONOMICA'!C1086,'PRECIO TOPE POR DEPARTAMENTO'!A:A,'PRECIO TOPE POR DEPARTAMENTO'!X:X),IF($D$5='PRECIO TOPE POR DEPARTAMENTO'!$Y$1,_xlfn.XLOOKUP('PROPUESTA ECONOMICA'!C1086,'PRECIO TOPE POR DEPARTAMENTO'!A:A,'PRECIO TOPE POR DEPARTAMENTO'!Y:Y),IF($D$5='PRECIO TOPE POR DEPARTAMENTO'!$Z$1,_xlfn.XLOOKUP('PROPUESTA ECONOMICA'!C1086,'PRECIO TOPE POR DEPARTAMENTO'!A:A,'PRECIO TOPE POR DEPARTAMENTO'!Z:Z),IF($D$5='PRECIO TOPE POR DEPARTAMENTO'!$AA$1,_xlfn.XLOOKUP('PROPUESTA ECONOMICA'!C1086,'PRECIO TOPE POR DEPARTAMENTO'!A:A,'PRECIO TOPE POR DEPARTAMENTO'!AA:AA),IF($D$5='PRECIO TOPE POR DEPARTAMENTO'!$AB$1,_xlfn.XLOOKUP('PROPUESTA ECONOMICA'!C1086,'PRECIO TOPE POR DEPARTAMENTO'!A:A,'PRECIO TOPE POR DEPARTAMENTO'!AB:AB),IF($D$5='PRECIO TOPE POR DEPARTAMENTO'!$AC$1,_xlfn.XLOOKUP('PROPUESTA ECONOMICA'!C1086,'PRECIO TOPE POR DEPARTAMENTO'!A:A,'PRECIO TOPE POR DEPARTAMENTO'!AC:AC),IF($D$5='PRECIO TOPE POR DEPARTAMENTO'!$AD$1,_xlfn.XLOOKUP('PROPUESTA ECONOMICA'!C1086,'PRECIO TOPE POR DEPARTAMENTO'!A:A,'PRECIO TOPE POR DEPARTAMENTO'!AD:AD),IF($D$5='PRECIO TOPE POR DEPARTAMENTO'!$AE$1,_xlfn.XLOOKUP('PROPUESTA ECONOMICA'!C1086,'PRECIO TOPE POR DEPARTAMENTO'!A:A,'PRECIO TOPE POR DEPARTAMENTO'!AE:AE),IF($D$5='PRECIO TOPE POR DEPARTAMENTO'!$AF$1,_xlfn.XLOOKUP('PROPUESTA ECONOMICA'!C1086,'PRECIO TOPE POR DEPARTAMENTO'!A:A,'PRECIO TOPE POR DEPARTAMENTO'!AF:AF),IF($D$5='PRECIO TOPE POR DEPARTAMENTO'!$AG$1,_xlfn.XLOOKUP('PROPUESTA ECONOMICA'!C1086,'PRECIO TOPE POR DEPARTAMENTO'!A:A,'PRECIO TOPE POR DEPARTAMENTO'!AG:AG),IF($D$5='PRECIO TOPE POR DEPARTAMENTO'!$AH$1,_xlfn.XLOOKUP('PROPUESTA ECONOMICA'!C1086,'PRECIO TOPE POR DEPARTAMENTO'!A:A,'PRECIO TOPE POR DEPARTAMENTO'!AH:AH),IF($D$5='PRECIO TOPE POR DEPARTAMENTO'!$AI$1,_xlfn.XLOOKUP('PROPUESTA ECONOMICA'!C1086,'PRECIO TOPE POR DEPARTAMENTO'!A:A,'PRECIO TOPE POR DEPARTAMENTO'!AI:AI),IF($D$5='PRECIO TOPE POR DEPARTAMENTO'!$AJ$1,_xlfn.XLOOKUP('PROPUESTA ECONOMICA'!C1086,'PRECIO TOPE POR DEPARTAMENTO'!A:A,'PRECIO TOPE POR DEPARTAMENTO'!AJ:AJ),)))))))))))))))))))))))))))))))))</f>
        <v>129327</v>
      </c>
      <c r="G1086" s="133"/>
    </row>
    <row r="1087" spans="2:7" ht="16.5">
      <c r="B1087" s="98">
        <v>1076</v>
      </c>
      <c r="C1087" s="122" t="s">
        <v>1240</v>
      </c>
      <c r="D1087" s="6" t="str">
        <f>+_xlfn.XLOOKUP(C1087,'PRECIO TOPE POR DEPARTAMENTO'!A:A,'PRECIO TOPE POR DEPARTAMENTO'!B:B)</f>
        <v>ENTRAMADO TEJA DE BARRO</v>
      </c>
      <c r="E1087" s="46" t="str">
        <f>IF('PRECIO TOPE POR DEPARTAMENTO'!C1077="","",+_xlfn.XLOOKUP(C1087,'PRECIO TOPE POR DEPARTAMENTO'!A:A,'PRECIO TOPE POR DEPARTAMENTO'!C:C))</f>
        <v>M2</v>
      </c>
      <c r="F1087" s="132">
        <f>IF($D$5='PRECIO TOPE POR DEPARTAMENTO'!$D$1,_xlfn.XLOOKUP('PROPUESTA ECONOMICA'!C1087,'PRECIO TOPE POR DEPARTAMENTO'!A:A,'PRECIO TOPE POR DEPARTAMENTO'!D:D),IF($D$5='PRECIO TOPE POR DEPARTAMENTO'!$E$1,_xlfn.XLOOKUP('PROPUESTA ECONOMICA'!C1087,'PRECIO TOPE POR DEPARTAMENTO'!A:A,'PRECIO TOPE POR DEPARTAMENTO'!E:E),IF($D$5='PRECIO TOPE POR DEPARTAMENTO'!$F$1,_xlfn.XLOOKUP('PROPUESTA ECONOMICA'!C1087,'PRECIO TOPE POR DEPARTAMENTO'!A:A,'PRECIO TOPE POR DEPARTAMENTO'!F:F),IF($D$5='PRECIO TOPE POR DEPARTAMENTO'!$G$1,_xlfn.XLOOKUP('PROPUESTA ECONOMICA'!C1087,'PRECIO TOPE POR DEPARTAMENTO'!A:A,'PRECIO TOPE POR DEPARTAMENTO'!G:G),IF($D$5='PRECIO TOPE POR DEPARTAMENTO'!$H$1,_xlfn.XLOOKUP('PROPUESTA ECONOMICA'!C1087,'PRECIO TOPE POR DEPARTAMENTO'!A:A,'PRECIO TOPE POR DEPARTAMENTO'!H:H),IF($D$5='PRECIO TOPE POR DEPARTAMENTO'!$I$1,_xlfn.XLOOKUP('PROPUESTA ECONOMICA'!C1087,'PRECIO TOPE POR DEPARTAMENTO'!A:A,'PRECIO TOPE POR DEPARTAMENTO'!I:I),IF($D$5='PRECIO TOPE POR DEPARTAMENTO'!$J$1,_xlfn.XLOOKUP('PROPUESTA ECONOMICA'!C1087,'PRECIO TOPE POR DEPARTAMENTO'!A:A,'PRECIO TOPE POR DEPARTAMENTO'!J:J),IF($D$5='PRECIO TOPE POR DEPARTAMENTO'!$K$1,_xlfn.XLOOKUP('PROPUESTA ECONOMICA'!C1087,'PRECIO TOPE POR DEPARTAMENTO'!A:A,'PRECIO TOPE POR DEPARTAMENTO'!K:K),IF($D$5='PRECIO TOPE POR DEPARTAMENTO'!$L$1,_xlfn.XLOOKUP('PROPUESTA ECONOMICA'!C1087,'PRECIO TOPE POR DEPARTAMENTO'!A:A,'PRECIO TOPE POR DEPARTAMENTO'!L:L),IF($D$5='PRECIO TOPE POR DEPARTAMENTO'!$M$1,_xlfn.XLOOKUP('PROPUESTA ECONOMICA'!C1087,'PRECIO TOPE POR DEPARTAMENTO'!A:A,'PRECIO TOPE POR DEPARTAMENTO'!M:M),IF($D$5='PRECIO TOPE POR DEPARTAMENTO'!$N$1,_xlfn.XLOOKUP('PROPUESTA ECONOMICA'!C1087,'PRECIO TOPE POR DEPARTAMENTO'!A:A,'PRECIO TOPE POR DEPARTAMENTO'!N:N),IF($D$5='PRECIO TOPE POR DEPARTAMENTO'!$O$1,_xlfn.XLOOKUP('PROPUESTA ECONOMICA'!C1087,'PRECIO TOPE POR DEPARTAMENTO'!A:A,'PRECIO TOPE POR DEPARTAMENTO'!O:O),IF($D$5='PRECIO TOPE POR DEPARTAMENTO'!$P$1,_xlfn.XLOOKUP('PROPUESTA ECONOMICA'!C1087,'PRECIO TOPE POR DEPARTAMENTO'!A:A,'PRECIO TOPE POR DEPARTAMENTO'!P:P),IF($D$5='PRECIO TOPE POR DEPARTAMENTO'!$Q$1,_xlfn.XLOOKUP('PROPUESTA ECONOMICA'!C1087,'PRECIO TOPE POR DEPARTAMENTO'!A:A,'PRECIO TOPE POR DEPARTAMENTO'!Q:Q),IF($D$5='PRECIO TOPE POR DEPARTAMENTO'!$R$1,_xlfn.XLOOKUP('PROPUESTA ECONOMICA'!C1087,'PRECIO TOPE POR DEPARTAMENTO'!A:A,'PRECIO TOPE POR DEPARTAMENTO'!R:R),IF($D$5='PRECIO TOPE POR DEPARTAMENTO'!$S$1,_xlfn.XLOOKUP('PROPUESTA ECONOMICA'!C1087,'PRECIO TOPE POR DEPARTAMENTO'!A:A,'PRECIO TOPE POR DEPARTAMENTO'!S:S),IF($D$5='PRECIO TOPE POR DEPARTAMENTO'!$T$1,_xlfn.XLOOKUP('PROPUESTA ECONOMICA'!C1087,'PRECIO TOPE POR DEPARTAMENTO'!A:A,'PRECIO TOPE POR DEPARTAMENTO'!T:T),IF($D$5='PRECIO TOPE POR DEPARTAMENTO'!$U$1,_xlfn.XLOOKUP('PROPUESTA ECONOMICA'!C1087,'PRECIO TOPE POR DEPARTAMENTO'!A:A,'PRECIO TOPE POR DEPARTAMENTO'!U:U),IF($D$5='PRECIO TOPE POR DEPARTAMENTO'!$V$1,_xlfn.XLOOKUP('PROPUESTA ECONOMICA'!C1087,'PRECIO TOPE POR DEPARTAMENTO'!A:A,'PRECIO TOPE POR DEPARTAMENTO'!V:V),IF($D$5='PRECIO TOPE POR DEPARTAMENTO'!$W$1,_xlfn.XLOOKUP('PROPUESTA ECONOMICA'!C1087,'PRECIO TOPE POR DEPARTAMENTO'!A:A,'PRECIO TOPE POR DEPARTAMENTO'!W:W),IF($D$5='PRECIO TOPE POR DEPARTAMENTO'!$X$1,_xlfn.XLOOKUP('PROPUESTA ECONOMICA'!C1087,'PRECIO TOPE POR DEPARTAMENTO'!A:A,'PRECIO TOPE POR DEPARTAMENTO'!X:X),IF($D$5='PRECIO TOPE POR DEPARTAMENTO'!$Y$1,_xlfn.XLOOKUP('PROPUESTA ECONOMICA'!C1087,'PRECIO TOPE POR DEPARTAMENTO'!A:A,'PRECIO TOPE POR DEPARTAMENTO'!Y:Y),IF($D$5='PRECIO TOPE POR DEPARTAMENTO'!$Z$1,_xlfn.XLOOKUP('PROPUESTA ECONOMICA'!C1087,'PRECIO TOPE POR DEPARTAMENTO'!A:A,'PRECIO TOPE POR DEPARTAMENTO'!Z:Z),IF($D$5='PRECIO TOPE POR DEPARTAMENTO'!$AA$1,_xlfn.XLOOKUP('PROPUESTA ECONOMICA'!C1087,'PRECIO TOPE POR DEPARTAMENTO'!A:A,'PRECIO TOPE POR DEPARTAMENTO'!AA:AA),IF($D$5='PRECIO TOPE POR DEPARTAMENTO'!$AB$1,_xlfn.XLOOKUP('PROPUESTA ECONOMICA'!C1087,'PRECIO TOPE POR DEPARTAMENTO'!A:A,'PRECIO TOPE POR DEPARTAMENTO'!AB:AB),IF($D$5='PRECIO TOPE POR DEPARTAMENTO'!$AC$1,_xlfn.XLOOKUP('PROPUESTA ECONOMICA'!C1087,'PRECIO TOPE POR DEPARTAMENTO'!A:A,'PRECIO TOPE POR DEPARTAMENTO'!AC:AC),IF($D$5='PRECIO TOPE POR DEPARTAMENTO'!$AD$1,_xlfn.XLOOKUP('PROPUESTA ECONOMICA'!C1087,'PRECIO TOPE POR DEPARTAMENTO'!A:A,'PRECIO TOPE POR DEPARTAMENTO'!AD:AD),IF($D$5='PRECIO TOPE POR DEPARTAMENTO'!$AE$1,_xlfn.XLOOKUP('PROPUESTA ECONOMICA'!C1087,'PRECIO TOPE POR DEPARTAMENTO'!A:A,'PRECIO TOPE POR DEPARTAMENTO'!AE:AE),IF($D$5='PRECIO TOPE POR DEPARTAMENTO'!$AF$1,_xlfn.XLOOKUP('PROPUESTA ECONOMICA'!C1087,'PRECIO TOPE POR DEPARTAMENTO'!A:A,'PRECIO TOPE POR DEPARTAMENTO'!AF:AF),IF($D$5='PRECIO TOPE POR DEPARTAMENTO'!$AG$1,_xlfn.XLOOKUP('PROPUESTA ECONOMICA'!C1087,'PRECIO TOPE POR DEPARTAMENTO'!A:A,'PRECIO TOPE POR DEPARTAMENTO'!AG:AG),IF($D$5='PRECIO TOPE POR DEPARTAMENTO'!$AH$1,_xlfn.XLOOKUP('PROPUESTA ECONOMICA'!C1087,'PRECIO TOPE POR DEPARTAMENTO'!A:A,'PRECIO TOPE POR DEPARTAMENTO'!AH:AH),IF($D$5='PRECIO TOPE POR DEPARTAMENTO'!$AI$1,_xlfn.XLOOKUP('PROPUESTA ECONOMICA'!C1087,'PRECIO TOPE POR DEPARTAMENTO'!A:A,'PRECIO TOPE POR DEPARTAMENTO'!AI:AI),IF($D$5='PRECIO TOPE POR DEPARTAMENTO'!$AJ$1,_xlfn.XLOOKUP('PROPUESTA ECONOMICA'!C1087,'PRECIO TOPE POR DEPARTAMENTO'!A:A,'PRECIO TOPE POR DEPARTAMENTO'!AJ:AJ),)))))))))))))))))))))))))))))))))</f>
        <v>41582</v>
      </c>
      <c r="G1087" s="133"/>
    </row>
    <row r="1088" spans="2:7" ht="16.5">
      <c r="B1088" s="98">
        <v>1077</v>
      </c>
      <c r="C1088" s="122" t="s">
        <v>1242</v>
      </c>
      <c r="D1088" s="6" t="str">
        <f>+_xlfn.XLOOKUP(C1088,'PRECIO TOPE POR DEPARTAMENTO'!A:A,'PRECIO TOPE POR DEPARTAMENTO'!B:B)</f>
        <v>ENTRAMADO TEJA ONDULADA</v>
      </c>
      <c r="E1088" s="46" t="str">
        <f>IF('PRECIO TOPE POR DEPARTAMENTO'!C1078="","",+_xlfn.XLOOKUP(C1088,'PRECIO TOPE POR DEPARTAMENTO'!A:A,'PRECIO TOPE POR DEPARTAMENTO'!C:C))</f>
        <v>M2</v>
      </c>
      <c r="F1088" s="132"/>
      <c r="G1088" s="133"/>
    </row>
    <row r="1089" spans="2:7" ht="22.5">
      <c r="B1089" s="98">
        <v>1078</v>
      </c>
      <c r="C1089" s="122" t="s">
        <v>82</v>
      </c>
      <c r="D1089" s="6" t="str">
        <f>+_xlfn.XLOOKUP(C1089,'PRECIO TOPE POR DEPARTAMENTO'!A:A,'PRECIO TOPE POR DEPARTAMENTO'!B:B)</f>
        <v>SUMINISTRO E INSTALACION DE CUBIERTA STEEL SSS SENCILLA EN ACERO ALUMINIZADO C. 26</v>
      </c>
      <c r="E1089" s="46" t="str">
        <f>IF('PRECIO TOPE POR DEPARTAMENTO'!C1079="","",+_xlfn.XLOOKUP(C1089,'PRECIO TOPE POR DEPARTAMENTO'!A:A,'PRECIO TOPE POR DEPARTAMENTO'!C:C))</f>
        <v>M2</v>
      </c>
      <c r="F1089" s="39"/>
      <c r="G1089" s="133"/>
    </row>
    <row r="1090" spans="2:7" ht="16.5">
      <c r="B1090" s="98">
        <v>1079</v>
      </c>
      <c r="C1090" s="122" t="s">
        <v>1244</v>
      </c>
      <c r="D1090" s="6" t="str">
        <f>+_xlfn.XLOOKUP(C1090,'PRECIO TOPE POR DEPARTAMENTO'!A:A,'PRECIO TOPE POR DEPARTAMENTO'!B:B)</f>
        <v>TEJA CINDU CLIMATIZADA. ANCHO 0.79</v>
      </c>
      <c r="E1090" s="46" t="str">
        <f>IF('PRECIO TOPE POR DEPARTAMENTO'!C1080="","",+_xlfn.XLOOKUP(C1090,'PRECIO TOPE POR DEPARTAMENTO'!A:A,'PRECIO TOPE POR DEPARTAMENTO'!C:C))</f>
        <v>M2</v>
      </c>
      <c r="F1090" s="132"/>
      <c r="G1090" s="133"/>
    </row>
    <row r="1091" spans="2:7" ht="16.5">
      <c r="B1091" s="98">
        <v>1080</v>
      </c>
      <c r="C1091" s="122" t="s">
        <v>83</v>
      </c>
      <c r="D1091" s="6" t="str">
        <f>+_xlfn.XLOOKUP(C1091,'PRECIO TOPE POR DEPARTAMENTO'!A:A,'PRECIO TOPE POR DEPARTAMENTO'!B:B)</f>
        <v>TEJA DE BARRO TIPO MOORE</v>
      </c>
      <c r="E1091" s="46" t="str">
        <f>IF('PRECIO TOPE POR DEPARTAMENTO'!C1081="","",+_xlfn.XLOOKUP(C1091,'PRECIO TOPE POR DEPARTAMENTO'!A:A,'PRECIO TOPE POR DEPARTAMENTO'!C:C))</f>
        <v>M2</v>
      </c>
      <c r="F1091" s="132">
        <f>IF($D$5='PRECIO TOPE POR DEPARTAMENTO'!$D$1,_xlfn.XLOOKUP('PROPUESTA ECONOMICA'!C1091,'PRECIO TOPE POR DEPARTAMENTO'!A:A,'PRECIO TOPE POR DEPARTAMENTO'!D:D),IF($D$5='PRECIO TOPE POR DEPARTAMENTO'!$E$1,_xlfn.XLOOKUP('PROPUESTA ECONOMICA'!C1091,'PRECIO TOPE POR DEPARTAMENTO'!A:A,'PRECIO TOPE POR DEPARTAMENTO'!E:E),IF($D$5='PRECIO TOPE POR DEPARTAMENTO'!$F$1,_xlfn.XLOOKUP('PROPUESTA ECONOMICA'!C1091,'PRECIO TOPE POR DEPARTAMENTO'!A:A,'PRECIO TOPE POR DEPARTAMENTO'!F:F),IF($D$5='PRECIO TOPE POR DEPARTAMENTO'!$G$1,_xlfn.XLOOKUP('PROPUESTA ECONOMICA'!C1091,'PRECIO TOPE POR DEPARTAMENTO'!A:A,'PRECIO TOPE POR DEPARTAMENTO'!G:G),IF($D$5='PRECIO TOPE POR DEPARTAMENTO'!$H$1,_xlfn.XLOOKUP('PROPUESTA ECONOMICA'!C1091,'PRECIO TOPE POR DEPARTAMENTO'!A:A,'PRECIO TOPE POR DEPARTAMENTO'!H:H),IF($D$5='PRECIO TOPE POR DEPARTAMENTO'!$I$1,_xlfn.XLOOKUP('PROPUESTA ECONOMICA'!C1091,'PRECIO TOPE POR DEPARTAMENTO'!A:A,'PRECIO TOPE POR DEPARTAMENTO'!I:I),IF($D$5='PRECIO TOPE POR DEPARTAMENTO'!$J$1,_xlfn.XLOOKUP('PROPUESTA ECONOMICA'!C1091,'PRECIO TOPE POR DEPARTAMENTO'!A:A,'PRECIO TOPE POR DEPARTAMENTO'!J:J),IF($D$5='PRECIO TOPE POR DEPARTAMENTO'!$K$1,_xlfn.XLOOKUP('PROPUESTA ECONOMICA'!C1091,'PRECIO TOPE POR DEPARTAMENTO'!A:A,'PRECIO TOPE POR DEPARTAMENTO'!K:K),IF($D$5='PRECIO TOPE POR DEPARTAMENTO'!$L$1,_xlfn.XLOOKUP('PROPUESTA ECONOMICA'!C1091,'PRECIO TOPE POR DEPARTAMENTO'!A:A,'PRECIO TOPE POR DEPARTAMENTO'!L:L),IF($D$5='PRECIO TOPE POR DEPARTAMENTO'!$M$1,_xlfn.XLOOKUP('PROPUESTA ECONOMICA'!C1091,'PRECIO TOPE POR DEPARTAMENTO'!A:A,'PRECIO TOPE POR DEPARTAMENTO'!M:M),IF($D$5='PRECIO TOPE POR DEPARTAMENTO'!$N$1,_xlfn.XLOOKUP('PROPUESTA ECONOMICA'!C1091,'PRECIO TOPE POR DEPARTAMENTO'!A:A,'PRECIO TOPE POR DEPARTAMENTO'!N:N),IF($D$5='PRECIO TOPE POR DEPARTAMENTO'!$O$1,_xlfn.XLOOKUP('PROPUESTA ECONOMICA'!C1091,'PRECIO TOPE POR DEPARTAMENTO'!A:A,'PRECIO TOPE POR DEPARTAMENTO'!O:O),IF($D$5='PRECIO TOPE POR DEPARTAMENTO'!$P$1,_xlfn.XLOOKUP('PROPUESTA ECONOMICA'!C1091,'PRECIO TOPE POR DEPARTAMENTO'!A:A,'PRECIO TOPE POR DEPARTAMENTO'!P:P),IF($D$5='PRECIO TOPE POR DEPARTAMENTO'!$Q$1,_xlfn.XLOOKUP('PROPUESTA ECONOMICA'!C1091,'PRECIO TOPE POR DEPARTAMENTO'!A:A,'PRECIO TOPE POR DEPARTAMENTO'!Q:Q),IF($D$5='PRECIO TOPE POR DEPARTAMENTO'!$R$1,_xlfn.XLOOKUP('PROPUESTA ECONOMICA'!C1091,'PRECIO TOPE POR DEPARTAMENTO'!A:A,'PRECIO TOPE POR DEPARTAMENTO'!R:R),IF($D$5='PRECIO TOPE POR DEPARTAMENTO'!$S$1,_xlfn.XLOOKUP('PROPUESTA ECONOMICA'!C1091,'PRECIO TOPE POR DEPARTAMENTO'!A:A,'PRECIO TOPE POR DEPARTAMENTO'!S:S),IF($D$5='PRECIO TOPE POR DEPARTAMENTO'!$T$1,_xlfn.XLOOKUP('PROPUESTA ECONOMICA'!C1091,'PRECIO TOPE POR DEPARTAMENTO'!A:A,'PRECIO TOPE POR DEPARTAMENTO'!T:T),IF($D$5='PRECIO TOPE POR DEPARTAMENTO'!$U$1,_xlfn.XLOOKUP('PROPUESTA ECONOMICA'!C1091,'PRECIO TOPE POR DEPARTAMENTO'!A:A,'PRECIO TOPE POR DEPARTAMENTO'!U:U),IF($D$5='PRECIO TOPE POR DEPARTAMENTO'!$V$1,_xlfn.XLOOKUP('PROPUESTA ECONOMICA'!C1091,'PRECIO TOPE POR DEPARTAMENTO'!A:A,'PRECIO TOPE POR DEPARTAMENTO'!V:V),IF($D$5='PRECIO TOPE POR DEPARTAMENTO'!$W$1,_xlfn.XLOOKUP('PROPUESTA ECONOMICA'!C1091,'PRECIO TOPE POR DEPARTAMENTO'!A:A,'PRECIO TOPE POR DEPARTAMENTO'!W:W),IF($D$5='PRECIO TOPE POR DEPARTAMENTO'!$X$1,_xlfn.XLOOKUP('PROPUESTA ECONOMICA'!C1091,'PRECIO TOPE POR DEPARTAMENTO'!A:A,'PRECIO TOPE POR DEPARTAMENTO'!X:X),IF($D$5='PRECIO TOPE POR DEPARTAMENTO'!$Y$1,_xlfn.XLOOKUP('PROPUESTA ECONOMICA'!C1091,'PRECIO TOPE POR DEPARTAMENTO'!A:A,'PRECIO TOPE POR DEPARTAMENTO'!Y:Y),IF($D$5='PRECIO TOPE POR DEPARTAMENTO'!$Z$1,_xlfn.XLOOKUP('PROPUESTA ECONOMICA'!C1091,'PRECIO TOPE POR DEPARTAMENTO'!A:A,'PRECIO TOPE POR DEPARTAMENTO'!Z:Z),IF($D$5='PRECIO TOPE POR DEPARTAMENTO'!$AA$1,_xlfn.XLOOKUP('PROPUESTA ECONOMICA'!C1091,'PRECIO TOPE POR DEPARTAMENTO'!A:A,'PRECIO TOPE POR DEPARTAMENTO'!AA:AA),IF($D$5='PRECIO TOPE POR DEPARTAMENTO'!$AB$1,_xlfn.XLOOKUP('PROPUESTA ECONOMICA'!C1091,'PRECIO TOPE POR DEPARTAMENTO'!A:A,'PRECIO TOPE POR DEPARTAMENTO'!AB:AB),IF($D$5='PRECIO TOPE POR DEPARTAMENTO'!$AC$1,_xlfn.XLOOKUP('PROPUESTA ECONOMICA'!C1091,'PRECIO TOPE POR DEPARTAMENTO'!A:A,'PRECIO TOPE POR DEPARTAMENTO'!AC:AC),IF($D$5='PRECIO TOPE POR DEPARTAMENTO'!$AD$1,_xlfn.XLOOKUP('PROPUESTA ECONOMICA'!C1091,'PRECIO TOPE POR DEPARTAMENTO'!A:A,'PRECIO TOPE POR DEPARTAMENTO'!AD:AD),IF($D$5='PRECIO TOPE POR DEPARTAMENTO'!$AE$1,_xlfn.XLOOKUP('PROPUESTA ECONOMICA'!C1091,'PRECIO TOPE POR DEPARTAMENTO'!A:A,'PRECIO TOPE POR DEPARTAMENTO'!AE:AE),IF($D$5='PRECIO TOPE POR DEPARTAMENTO'!$AF$1,_xlfn.XLOOKUP('PROPUESTA ECONOMICA'!C1091,'PRECIO TOPE POR DEPARTAMENTO'!A:A,'PRECIO TOPE POR DEPARTAMENTO'!AF:AF),IF($D$5='PRECIO TOPE POR DEPARTAMENTO'!$AG$1,_xlfn.XLOOKUP('PROPUESTA ECONOMICA'!C1091,'PRECIO TOPE POR DEPARTAMENTO'!A:A,'PRECIO TOPE POR DEPARTAMENTO'!AG:AG),IF($D$5='PRECIO TOPE POR DEPARTAMENTO'!$AH$1,_xlfn.XLOOKUP('PROPUESTA ECONOMICA'!C1091,'PRECIO TOPE POR DEPARTAMENTO'!A:A,'PRECIO TOPE POR DEPARTAMENTO'!AH:AH),IF($D$5='PRECIO TOPE POR DEPARTAMENTO'!$AI$1,_xlfn.XLOOKUP('PROPUESTA ECONOMICA'!C1091,'PRECIO TOPE POR DEPARTAMENTO'!A:A,'PRECIO TOPE POR DEPARTAMENTO'!AI:AI),IF($D$5='PRECIO TOPE POR DEPARTAMENTO'!$AJ$1,_xlfn.XLOOKUP('PROPUESTA ECONOMICA'!C1091,'PRECIO TOPE POR DEPARTAMENTO'!A:A,'PRECIO TOPE POR DEPARTAMENTO'!AJ:AJ),)))))))))))))))))))))))))))))))))</f>
        <v>68672</v>
      </c>
      <c r="G1091" s="133"/>
    </row>
    <row r="1092" spans="2:7" ht="16.5">
      <c r="B1092" s="98">
        <v>1081</v>
      </c>
      <c r="C1092" s="122" t="s">
        <v>85</v>
      </c>
      <c r="D1092" s="6" t="str">
        <f>+_xlfn.XLOOKUP(C1092,'PRECIO TOPE POR DEPARTAMENTO'!A:A,'PRECIO TOPE POR DEPARTAMENTO'!B:B)</f>
        <v>TEJA TRANSPARENTE TIPO AJOVER No 4</v>
      </c>
      <c r="E1092" s="46" t="str">
        <f>IF('PRECIO TOPE POR DEPARTAMENTO'!C1082="","",+_xlfn.XLOOKUP(C1092,'PRECIO TOPE POR DEPARTAMENTO'!A:A,'PRECIO TOPE POR DEPARTAMENTO'!C:C))</f>
        <v>UN</v>
      </c>
      <c r="F1092" s="132">
        <f>IF($D$5='PRECIO TOPE POR DEPARTAMENTO'!$D$1,_xlfn.XLOOKUP('PROPUESTA ECONOMICA'!C1092,'PRECIO TOPE POR DEPARTAMENTO'!A:A,'PRECIO TOPE POR DEPARTAMENTO'!D:D),IF($D$5='PRECIO TOPE POR DEPARTAMENTO'!$E$1,_xlfn.XLOOKUP('PROPUESTA ECONOMICA'!C1092,'PRECIO TOPE POR DEPARTAMENTO'!A:A,'PRECIO TOPE POR DEPARTAMENTO'!E:E),IF($D$5='PRECIO TOPE POR DEPARTAMENTO'!$F$1,_xlfn.XLOOKUP('PROPUESTA ECONOMICA'!C1092,'PRECIO TOPE POR DEPARTAMENTO'!A:A,'PRECIO TOPE POR DEPARTAMENTO'!F:F),IF($D$5='PRECIO TOPE POR DEPARTAMENTO'!$G$1,_xlfn.XLOOKUP('PROPUESTA ECONOMICA'!C1092,'PRECIO TOPE POR DEPARTAMENTO'!A:A,'PRECIO TOPE POR DEPARTAMENTO'!G:G),IF($D$5='PRECIO TOPE POR DEPARTAMENTO'!$H$1,_xlfn.XLOOKUP('PROPUESTA ECONOMICA'!C1092,'PRECIO TOPE POR DEPARTAMENTO'!A:A,'PRECIO TOPE POR DEPARTAMENTO'!H:H),IF($D$5='PRECIO TOPE POR DEPARTAMENTO'!$I$1,_xlfn.XLOOKUP('PROPUESTA ECONOMICA'!C1092,'PRECIO TOPE POR DEPARTAMENTO'!A:A,'PRECIO TOPE POR DEPARTAMENTO'!I:I),IF($D$5='PRECIO TOPE POR DEPARTAMENTO'!$J$1,_xlfn.XLOOKUP('PROPUESTA ECONOMICA'!C1092,'PRECIO TOPE POR DEPARTAMENTO'!A:A,'PRECIO TOPE POR DEPARTAMENTO'!J:J),IF($D$5='PRECIO TOPE POR DEPARTAMENTO'!$K$1,_xlfn.XLOOKUP('PROPUESTA ECONOMICA'!C1092,'PRECIO TOPE POR DEPARTAMENTO'!A:A,'PRECIO TOPE POR DEPARTAMENTO'!K:K),IF($D$5='PRECIO TOPE POR DEPARTAMENTO'!$L$1,_xlfn.XLOOKUP('PROPUESTA ECONOMICA'!C1092,'PRECIO TOPE POR DEPARTAMENTO'!A:A,'PRECIO TOPE POR DEPARTAMENTO'!L:L),IF($D$5='PRECIO TOPE POR DEPARTAMENTO'!$M$1,_xlfn.XLOOKUP('PROPUESTA ECONOMICA'!C1092,'PRECIO TOPE POR DEPARTAMENTO'!A:A,'PRECIO TOPE POR DEPARTAMENTO'!M:M),IF($D$5='PRECIO TOPE POR DEPARTAMENTO'!$N$1,_xlfn.XLOOKUP('PROPUESTA ECONOMICA'!C1092,'PRECIO TOPE POR DEPARTAMENTO'!A:A,'PRECIO TOPE POR DEPARTAMENTO'!N:N),IF($D$5='PRECIO TOPE POR DEPARTAMENTO'!$O$1,_xlfn.XLOOKUP('PROPUESTA ECONOMICA'!C1092,'PRECIO TOPE POR DEPARTAMENTO'!A:A,'PRECIO TOPE POR DEPARTAMENTO'!O:O),IF($D$5='PRECIO TOPE POR DEPARTAMENTO'!$P$1,_xlfn.XLOOKUP('PROPUESTA ECONOMICA'!C1092,'PRECIO TOPE POR DEPARTAMENTO'!A:A,'PRECIO TOPE POR DEPARTAMENTO'!P:P),IF($D$5='PRECIO TOPE POR DEPARTAMENTO'!$Q$1,_xlfn.XLOOKUP('PROPUESTA ECONOMICA'!C1092,'PRECIO TOPE POR DEPARTAMENTO'!A:A,'PRECIO TOPE POR DEPARTAMENTO'!Q:Q),IF($D$5='PRECIO TOPE POR DEPARTAMENTO'!$R$1,_xlfn.XLOOKUP('PROPUESTA ECONOMICA'!C1092,'PRECIO TOPE POR DEPARTAMENTO'!A:A,'PRECIO TOPE POR DEPARTAMENTO'!R:R),IF($D$5='PRECIO TOPE POR DEPARTAMENTO'!$S$1,_xlfn.XLOOKUP('PROPUESTA ECONOMICA'!C1092,'PRECIO TOPE POR DEPARTAMENTO'!A:A,'PRECIO TOPE POR DEPARTAMENTO'!S:S),IF($D$5='PRECIO TOPE POR DEPARTAMENTO'!$T$1,_xlfn.XLOOKUP('PROPUESTA ECONOMICA'!C1092,'PRECIO TOPE POR DEPARTAMENTO'!A:A,'PRECIO TOPE POR DEPARTAMENTO'!T:T),IF($D$5='PRECIO TOPE POR DEPARTAMENTO'!$U$1,_xlfn.XLOOKUP('PROPUESTA ECONOMICA'!C1092,'PRECIO TOPE POR DEPARTAMENTO'!A:A,'PRECIO TOPE POR DEPARTAMENTO'!U:U),IF($D$5='PRECIO TOPE POR DEPARTAMENTO'!$V$1,_xlfn.XLOOKUP('PROPUESTA ECONOMICA'!C1092,'PRECIO TOPE POR DEPARTAMENTO'!A:A,'PRECIO TOPE POR DEPARTAMENTO'!V:V),IF($D$5='PRECIO TOPE POR DEPARTAMENTO'!$W$1,_xlfn.XLOOKUP('PROPUESTA ECONOMICA'!C1092,'PRECIO TOPE POR DEPARTAMENTO'!A:A,'PRECIO TOPE POR DEPARTAMENTO'!W:W),IF($D$5='PRECIO TOPE POR DEPARTAMENTO'!$X$1,_xlfn.XLOOKUP('PROPUESTA ECONOMICA'!C1092,'PRECIO TOPE POR DEPARTAMENTO'!A:A,'PRECIO TOPE POR DEPARTAMENTO'!X:X),IF($D$5='PRECIO TOPE POR DEPARTAMENTO'!$Y$1,_xlfn.XLOOKUP('PROPUESTA ECONOMICA'!C1092,'PRECIO TOPE POR DEPARTAMENTO'!A:A,'PRECIO TOPE POR DEPARTAMENTO'!Y:Y),IF($D$5='PRECIO TOPE POR DEPARTAMENTO'!$Z$1,_xlfn.XLOOKUP('PROPUESTA ECONOMICA'!C1092,'PRECIO TOPE POR DEPARTAMENTO'!A:A,'PRECIO TOPE POR DEPARTAMENTO'!Z:Z),IF($D$5='PRECIO TOPE POR DEPARTAMENTO'!$AA$1,_xlfn.XLOOKUP('PROPUESTA ECONOMICA'!C1092,'PRECIO TOPE POR DEPARTAMENTO'!A:A,'PRECIO TOPE POR DEPARTAMENTO'!AA:AA),IF($D$5='PRECIO TOPE POR DEPARTAMENTO'!$AB$1,_xlfn.XLOOKUP('PROPUESTA ECONOMICA'!C1092,'PRECIO TOPE POR DEPARTAMENTO'!A:A,'PRECIO TOPE POR DEPARTAMENTO'!AB:AB),IF($D$5='PRECIO TOPE POR DEPARTAMENTO'!$AC$1,_xlfn.XLOOKUP('PROPUESTA ECONOMICA'!C1092,'PRECIO TOPE POR DEPARTAMENTO'!A:A,'PRECIO TOPE POR DEPARTAMENTO'!AC:AC),IF($D$5='PRECIO TOPE POR DEPARTAMENTO'!$AD$1,_xlfn.XLOOKUP('PROPUESTA ECONOMICA'!C1092,'PRECIO TOPE POR DEPARTAMENTO'!A:A,'PRECIO TOPE POR DEPARTAMENTO'!AD:AD),IF($D$5='PRECIO TOPE POR DEPARTAMENTO'!$AE$1,_xlfn.XLOOKUP('PROPUESTA ECONOMICA'!C1092,'PRECIO TOPE POR DEPARTAMENTO'!A:A,'PRECIO TOPE POR DEPARTAMENTO'!AE:AE),IF($D$5='PRECIO TOPE POR DEPARTAMENTO'!$AF$1,_xlfn.XLOOKUP('PROPUESTA ECONOMICA'!C1092,'PRECIO TOPE POR DEPARTAMENTO'!A:A,'PRECIO TOPE POR DEPARTAMENTO'!AF:AF),IF($D$5='PRECIO TOPE POR DEPARTAMENTO'!$AG$1,_xlfn.XLOOKUP('PROPUESTA ECONOMICA'!C1092,'PRECIO TOPE POR DEPARTAMENTO'!A:A,'PRECIO TOPE POR DEPARTAMENTO'!AG:AG),IF($D$5='PRECIO TOPE POR DEPARTAMENTO'!$AH$1,_xlfn.XLOOKUP('PROPUESTA ECONOMICA'!C1092,'PRECIO TOPE POR DEPARTAMENTO'!A:A,'PRECIO TOPE POR DEPARTAMENTO'!AH:AH),IF($D$5='PRECIO TOPE POR DEPARTAMENTO'!$AI$1,_xlfn.XLOOKUP('PROPUESTA ECONOMICA'!C1092,'PRECIO TOPE POR DEPARTAMENTO'!A:A,'PRECIO TOPE POR DEPARTAMENTO'!AI:AI),IF($D$5='PRECIO TOPE POR DEPARTAMENTO'!$AJ$1,_xlfn.XLOOKUP('PROPUESTA ECONOMICA'!C1092,'PRECIO TOPE POR DEPARTAMENTO'!A:A,'PRECIO TOPE POR DEPARTAMENTO'!AJ:AJ),)))))))))))))))))))))))))))))))))</f>
        <v>55802</v>
      </c>
      <c r="G1092" s="133"/>
    </row>
    <row r="1093" spans="2:7" ht="16.5">
      <c r="B1093" s="98">
        <v>1082</v>
      </c>
      <c r="C1093" s="122" t="s">
        <v>87</v>
      </c>
      <c r="D1093" s="6" t="str">
        <f>+_xlfn.XLOOKUP(C1093,'PRECIO TOPE POR DEPARTAMENTO'!A:A,'PRECIO TOPE POR DEPARTAMENTO'!B:B)</f>
        <v>TEJA TRANSPARENTE TIPO AJOVER No 6</v>
      </c>
      <c r="E1093" s="46" t="str">
        <f>IF('PRECIO TOPE POR DEPARTAMENTO'!C1083="","",+_xlfn.XLOOKUP(C1093,'PRECIO TOPE POR DEPARTAMENTO'!A:A,'PRECIO TOPE POR DEPARTAMENTO'!C:C))</f>
        <v>UN</v>
      </c>
      <c r="F1093" s="132">
        <f>IF($D$5='PRECIO TOPE POR DEPARTAMENTO'!$D$1,_xlfn.XLOOKUP('PROPUESTA ECONOMICA'!C1093,'PRECIO TOPE POR DEPARTAMENTO'!A:A,'PRECIO TOPE POR DEPARTAMENTO'!D:D),IF($D$5='PRECIO TOPE POR DEPARTAMENTO'!$E$1,_xlfn.XLOOKUP('PROPUESTA ECONOMICA'!C1093,'PRECIO TOPE POR DEPARTAMENTO'!A:A,'PRECIO TOPE POR DEPARTAMENTO'!E:E),IF($D$5='PRECIO TOPE POR DEPARTAMENTO'!$F$1,_xlfn.XLOOKUP('PROPUESTA ECONOMICA'!C1093,'PRECIO TOPE POR DEPARTAMENTO'!A:A,'PRECIO TOPE POR DEPARTAMENTO'!F:F),IF($D$5='PRECIO TOPE POR DEPARTAMENTO'!$G$1,_xlfn.XLOOKUP('PROPUESTA ECONOMICA'!C1093,'PRECIO TOPE POR DEPARTAMENTO'!A:A,'PRECIO TOPE POR DEPARTAMENTO'!G:G),IF($D$5='PRECIO TOPE POR DEPARTAMENTO'!$H$1,_xlfn.XLOOKUP('PROPUESTA ECONOMICA'!C1093,'PRECIO TOPE POR DEPARTAMENTO'!A:A,'PRECIO TOPE POR DEPARTAMENTO'!H:H),IF($D$5='PRECIO TOPE POR DEPARTAMENTO'!$I$1,_xlfn.XLOOKUP('PROPUESTA ECONOMICA'!C1093,'PRECIO TOPE POR DEPARTAMENTO'!A:A,'PRECIO TOPE POR DEPARTAMENTO'!I:I),IF($D$5='PRECIO TOPE POR DEPARTAMENTO'!$J$1,_xlfn.XLOOKUP('PROPUESTA ECONOMICA'!C1093,'PRECIO TOPE POR DEPARTAMENTO'!A:A,'PRECIO TOPE POR DEPARTAMENTO'!J:J),IF($D$5='PRECIO TOPE POR DEPARTAMENTO'!$K$1,_xlfn.XLOOKUP('PROPUESTA ECONOMICA'!C1093,'PRECIO TOPE POR DEPARTAMENTO'!A:A,'PRECIO TOPE POR DEPARTAMENTO'!K:K),IF($D$5='PRECIO TOPE POR DEPARTAMENTO'!$L$1,_xlfn.XLOOKUP('PROPUESTA ECONOMICA'!C1093,'PRECIO TOPE POR DEPARTAMENTO'!A:A,'PRECIO TOPE POR DEPARTAMENTO'!L:L),IF($D$5='PRECIO TOPE POR DEPARTAMENTO'!$M$1,_xlfn.XLOOKUP('PROPUESTA ECONOMICA'!C1093,'PRECIO TOPE POR DEPARTAMENTO'!A:A,'PRECIO TOPE POR DEPARTAMENTO'!M:M),IF($D$5='PRECIO TOPE POR DEPARTAMENTO'!$N$1,_xlfn.XLOOKUP('PROPUESTA ECONOMICA'!C1093,'PRECIO TOPE POR DEPARTAMENTO'!A:A,'PRECIO TOPE POR DEPARTAMENTO'!N:N),IF($D$5='PRECIO TOPE POR DEPARTAMENTO'!$O$1,_xlfn.XLOOKUP('PROPUESTA ECONOMICA'!C1093,'PRECIO TOPE POR DEPARTAMENTO'!A:A,'PRECIO TOPE POR DEPARTAMENTO'!O:O),IF($D$5='PRECIO TOPE POR DEPARTAMENTO'!$P$1,_xlfn.XLOOKUP('PROPUESTA ECONOMICA'!C1093,'PRECIO TOPE POR DEPARTAMENTO'!A:A,'PRECIO TOPE POR DEPARTAMENTO'!P:P),IF($D$5='PRECIO TOPE POR DEPARTAMENTO'!$Q$1,_xlfn.XLOOKUP('PROPUESTA ECONOMICA'!C1093,'PRECIO TOPE POR DEPARTAMENTO'!A:A,'PRECIO TOPE POR DEPARTAMENTO'!Q:Q),IF($D$5='PRECIO TOPE POR DEPARTAMENTO'!$R$1,_xlfn.XLOOKUP('PROPUESTA ECONOMICA'!C1093,'PRECIO TOPE POR DEPARTAMENTO'!A:A,'PRECIO TOPE POR DEPARTAMENTO'!R:R),IF($D$5='PRECIO TOPE POR DEPARTAMENTO'!$S$1,_xlfn.XLOOKUP('PROPUESTA ECONOMICA'!C1093,'PRECIO TOPE POR DEPARTAMENTO'!A:A,'PRECIO TOPE POR DEPARTAMENTO'!S:S),IF($D$5='PRECIO TOPE POR DEPARTAMENTO'!$T$1,_xlfn.XLOOKUP('PROPUESTA ECONOMICA'!C1093,'PRECIO TOPE POR DEPARTAMENTO'!A:A,'PRECIO TOPE POR DEPARTAMENTO'!T:T),IF($D$5='PRECIO TOPE POR DEPARTAMENTO'!$U$1,_xlfn.XLOOKUP('PROPUESTA ECONOMICA'!C1093,'PRECIO TOPE POR DEPARTAMENTO'!A:A,'PRECIO TOPE POR DEPARTAMENTO'!U:U),IF($D$5='PRECIO TOPE POR DEPARTAMENTO'!$V$1,_xlfn.XLOOKUP('PROPUESTA ECONOMICA'!C1093,'PRECIO TOPE POR DEPARTAMENTO'!A:A,'PRECIO TOPE POR DEPARTAMENTO'!V:V),IF($D$5='PRECIO TOPE POR DEPARTAMENTO'!$W$1,_xlfn.XLOOKUP('PROPUESTA ECONOMICA'!C1093,'PRECIO TOPE POR DEPARTAMENTO'!A:A,'PRECIO TOPE POR DEPARTAMENTO'!W:W),IF($D$5='PRECIO TOPE POR DEPARTAMENTO'!$X$1,_xlfn.XLOOKUP('PROPUESTA ECONOMICA'!C1093,'PRECIO TOPE POR DEPARTAMENTO'!A:A,'PRECIO TOPE POR DEPARTAMENTO'!X:X),IF($D$5='PRECIO TOPE POR DEPARTAMENTO'!$Y$1,_xlfn.XLOOKUP('PROPUESTA ECONOMICA'!C1093,'PRECIO TOPE POR DEPARTAMENTO'!A:A,'PRECIO TOPE POR DEPARTAMENTO'!Y:Y),IF($D$5='PRECIO TOPE POR DEPARTAMENTO'!$Z$1,_xlfn.XLOOKUP('PROPUESTA ECONOMICA'!C1093,'PRECIO TOPE POR DEPARTAMENTO'!A:A,'PRECIO TOPE POR DEPARTAMENTO'!Z:Z),IF($D$5='PRECIO TOPE POR DEPARTAMENTO'!$AA$1,_xlfn.XLOOKUP('PROPUESTA ECONOMICA'!C1093,'PRECIO TOPE POR DEPARTAMENTO'!A:A,'PRECIO TOPE POR DEPARTAMENTO'!AA:AA),IF($D$5='PRECIO TOPE POR DEPARTAMENTO'!$AB$1,_xlfn.XLOOKUP('PROPUESTA ECONOMICA'!C1093,'PRECIO TOPE POR DEPARTAMENTO'!A:A,'PRECIO TOPE POR DEPARTAMENTO'!AB:AB),IF($D$5='PRECIO TOPE POR DEPARTAMENTO'!$AC$1,_xlfn.XLOOKUP('PROPUESTA ECONOMICA'!C1093,'PRECIO TOPE POR DEPARTAMENTO'!A:A,'PRECIO TOPE POR DEPARTAMENTO'!AC:AC),IF($D$5='PRECIO TOPE POR DEPARTAMENTO'!$AD$1,_xlfn.XLOOKUP('PROPUESTA ECONOMICA'!C1093,'PRECIO TOPE POR DEPARTAMENTO'!A:A,'PRECIO TOPE POR DEPARTAMENTO'!AD:AD),IF($D$5='PRECIO TOPE POR DEPARTAMENTO'!$AE$1,_xlfn.XLOOKUP('PROPUESTA ECONOMICA'!C1093,'PRECIO TOPE POR DEPARTAMENTO'!A:A,'PRECIO TOPE POR DEPARTAMENTO'!AE:AE),IF($D$5='PRECIO TOPE POR DEPARTAMENTO'!$AF$1,_xlfn.XLOOKUP('PROPUESTA ECONOMICA'!C1093,'PRECIO TOPE POR DEPARTAMENTO'!A:A,'PRECIO TOPE POR DEPARTAMENTO'!AF:AF),IF($D$5='PRECIO TOPE POR DEPARTAMENTO'!$AG$1,_xlfn.XLOOKUP('PROPUESTA ECONOMICA'!C1093,'PRECIO TOPE POR DEPARTAMENTO'!A:A,'PRECIO TOPE POR DEPARTAMENTO'!AG:AG),IF($D$5='PRECIO TOPE POR DEPARTAMENTO'!$AH$1,_xlfn.XLOOKUP('PROPUESTA ECONOMICA'!C1093,'PRECIO TOPE POR DEPARTAMENTO'!A:A,'PRECIO TOPE POR DEPARTAMENTO'!AH:AH),IF($D$5='PRECIO TOPE POR DEPARTAMENTO'!$AI$1,_xlfn.XLOOKUP('PROPUESTA ECONOMICA'!C1093,'PRECIO TOPE POR DEPARTAMENTO'!A:A,'PRECIO TOPE POR DEPARTAMENTO'!AI:AI),IF($D$5='PRECIO TOPE POR DEPARTAMENTO'!$AJ$1,_xlfn.XLOOKUP('PROPUESTA ECONOMICA'!C1093,'PRECIO TOPE POR DEPARTAMENTO'!A:A,'PRECIO TOPE POR DEPARTAMENTO'!AJ:AJ),)))))))))))))))))))))))))))))))))</f>
        <v>54102</v>
      </c>
      <c r="G1093" s="133"/>
    </row>
    <row r="1094" spans="2:7" ht="16.5">
      <c r="B1094" s="98">
        <v>1083</v>
      </c>
      <c r="C1094" s="122" t="s">
        <v>89</v>
      </c>
      <c r="D1094" s="6" t="str">
        <f>+_xlfn.XLOOKUP(C1094,'PRECIO TOPE POR DEPARTAMENTO'!A:A,'PRECIO TOPE POR DEPARTAMENTO'!B:B)</f>
        <v>TEJA TRANSPARENTE TIPO AJOVER No 8</v>
      </c>
      <c r="E1094" s="46" t="str">
        <f>IF('PRECIO TOPE POR DEPARTAMENTO'!C1084="","",+_xlfn.XLOOKUP(C1094,'PRECIO TOPE POR DEPARTAMENTO'!A:A,'PRECIO TOPE POR DEPARTAMENTO'!C:C))</f>
        <v>UN</v>
      </c>
      <c r="F1094" s="132">
        <f>IF($D$5='PRECIO TOPE POR DEPARTAMENTO'!$D$1,_xlfn.XLOOKUP('PROPUESTA ECONOMICA'!C1094,'PRECIO TOPE POR DEPARTAMENTO'!A:A,'PRECIO TOPE POR DEPARTAMENTO'!D:D),IF($D$5='PRECIO TOPE POR DEPARTAMENTO'!$E$1,_xlfn.XLOOKUP('PROPUESTA ECONOMICA'!C1094,'PRECIO TOPE POR DEPARTAMENTO'!A:A,'PRECIO TOPE POR DEPARTAMENTO'!E:E),IF($D$5='PRECIO TOPE POR DEPARTAMENTO'!$F$1,_xlfn.XLOOKUP('PROPUESTA ECONOMICA'!C1094,'PRECIO TOPE POR DEPARTAMENTO'!A:A,'PRECIO TOPE POR DEPARTAMENTO'!F:F),IF($D$5='PRECIO TOPE POR DEPARTAMENTO'!$G$1,_xlfn.XLOOKUP('PROPUESTA ECONOMICA'!C1094,'PRECIO TOPE POR DEPARTAMENTO'!A:A,'PRECIO TOPE POR DEPARTAMENTO'!G:G),IF($D$5='PRECIO TOPE POR DEPARTAMENTO'!$H$1,_xlfn.XLOOKUP('PROPUESTA ECONOMICA'!C1094,'PRECIO TOPE POR DEPARTAMENTO'!A:A,'PRECIO TOPE POR DEPARTAMENTO'!H:H),IF($D$5='PRECIO TOPE POR DEPARTAMENTO'!$I$1,_xlfn.XLOOKUP('PROPUESTA ECONOMICA'!C1094,'PRECIO TOPE POR DEPARTAMENTO'!A:A,'PRECIO TOPE POR DEPARTAMENTO'!I:I),IF($D$5='PRECIO TOPE POR DEPARTAMENTO'!$J$1,_xlfn.XLOOKUP('PROPUESTA ECONOMICA'!C1094,'PRECIO TOPE POR DEPARTAMENTO'!A:A,'PRECIO TOPE POR DEPARTAMENTO'!J:J),IF($D$5='PRECIO TOPE POR DEPARTAMENTO'!$K$1,_xlfn.XLOOKUP('PROPUESTA ECONOMICA'!C1094,'PRECIO TOPE POR DEPARTAMENTO'!A:A,'PRECIO TOPE POR DEPARTAMENTO'!K:K),IF($D$5='PRECIO TOPE POR DEPARTAMENTO'!$L$1,_xlfn.XLOOKUP('PROPUESTA ECONOMICA'!C1094,'PRECIO TOPE POR DEPARTAMENTO'!A:A,'PRECIO TOPE POR DEPARTAMENTO'!L:L),IF($D$5='PRECIO TOPE POR DEPARTAMENTO'!$M$1,_xlfn.XLOOKUP('PROPUESTA ECONOMICA'!C1094,'PRECIO TOPE POR DEPARTAMENTO'!A:A,'PRECIO TOPE POR DEPARTAMENTO'!M:M),IF($D$5='PRECIO TOPE POR DEPARTAMENTO'!$N$1,_xlfn.XLOOKUP('PROPUESTA ECONOMICA'!C1094,'PRECIO TOPE POR DEPARTAMENTO'!A:A,'PRECIO TOPE POR DEPARTAMENTO'!N:N),IF($D$5='PRECIO TOPE POR DEPARTAMENTO'!$O$1,_xlfn.XLOOKUP('PROPUESTA ECONOMICA'!C1094,'PRECIO TOPE POR DEPARTAMENTO'!A:A,'PRECIO TOPE POR DEPARTAMENTO'!O:O),IF($D$5='PRECIO TOPE POR DEPARTAMENTO'!$P$1,_xlfn.XLOOKUP('PROPUESTA ECONOMICA'!C1094,'PRECIO TOPE POR DEPARTAMENTO'!A:A,'PRECIO TOPE POR DEPARTAMENTO'!P:P),IF($D$5='PRECIO TOPE POR DEPARTAMENTO'!$Q$1,_xlfn.XLOOKUP('PROPUESTA ECONOMICA'!C1094,'PRECIO TOPE POR DEPARTAMENTO'!A:A,'PRECIO TOPE POR DEPARTAMENTO'!Q:Q),IF($D$5='PRECIO TOPE POR DEPARTAMENTO'!$R$1,_xlfn.XLOOKUP('PROPUESTA ECONOMICA'!C1094,'PRECIO TOPE POR DEPARTAMENTO'!A:A,'PRECIO TOPE POR DEPARTAMENTO'!R:R),IF($D$5='PRECIO TOPE POR DEPARTAMENTO'!$S$1,_xlfn.XLOOKUP('PROPUESTA ECONOMICA'!C1094,'PRECIO TOPE POR DEPARTAMENTO'!A:A,'PRECIO TOPE POR DEPARTAMENTO'!S:S),IF($D$5='PRECIO TOPE POR DEPARTAMENTO'!$T$1,_xlfn.XLOOKUP('PROPUESTA ECONOMICA'!C1094,'PRECIO TOPE POR DEPARTAMENTO'!A:A,'PRECIO TOPE POR DEPARTAMENTO'!T:T),IF($D$5='PRECIO TOPE POR DEPARTAMENTO'!$U$1,_xlfn.XLOOKUP('PROPUESTA ECONOMICA'!C1094,'PRECIO TOPE POR DEPARTAMENTO'!A:A,'PRECIO TOPE POR DEPARTAMENTO'!U:U),IF($D$5='PRECIO TOPE POR DEPARTAMENTO'!$V$1,_xlfn.XLOOKUP('PROPUESTA ECONOMICA'!C1094,'PRECIO TOPE POR DEPARTAMENTO'!A:A,'PRECIO TOPE POR DEPARTAMENTO'!V:V),IF($D$5='PRECIO TOPE POR DEPARTAMENTO'!$W$1,_xlfn.XLOOKUP('PROPUESTA ECONOMICA'!C1094,'PRECIO TOPE POR DEPARTAMENTO'!A:A,'PRECIO TOPE POR DEPARTAMENTO'!W:W),IF($D$5='PRECIO TOPE POR DEPARTAMENTO'!$X$1,_xlfn.XLOOKUP('PROPUESTA ECONOMICA'!C1094,'PRECIO TOPE POR DEPARTAMENTO'!A:A,'PRECIO TOPE POR DEPARTAMENTO'!X:X),IF($D$5='PRECIO TOPE POR DEPARTAMENTO'!$Y$1,_xlfn.XLOOKUP('PROPUESTA ECONOMICA'!C1094,'PRECIO TOPE POR DEPARTAMENTO'!A:A,'PRECIO TOPE POR DEPARTAMENTO'!Y:Y),IF($D$5='PRECIO TOPE POR DEPARTAMENTO'!$Z$1,_xlfn.XLOOKUP('PROPUESTA ECONOMICA'!C1094,'PRECIO TOPE POR DEPARTAMENTO'!A:A,'PRECIO TOPE POR DEPARTAMENTO'!Z:Z),IF($D$5='PRECIO TOPE POR DEPARTAMENTO'!$AA$1,_xlfn.XLOOKUP('PROPUESTA ECONOMICA'!C1094,'PRECIO TOPE POR DEPARTAMENTO'!A:A,'PRECIO TOPE POR DEPARTAMENTO'!AA:AA),IF($D$5='PRECIO TOPE POR DEPARTAMENTO'!$AB$1,_xlfn.XLOOKUP('PROPUESTA ECONOMICA'!C1094,'PRECIO TOPE POR DEPARTAMENTO'!A:A,'PRECIO TOPE POR DEPARTAMENTO'!AB:AB),IF($D$5='PRECIO TOPE POR DEPARTAMENTO'!$AC$1,_xlfn.XLOOKUP('PROPUESTA ECONOMICA'!C1094,'PRECIO TOPE POR DEPARTAMENTO'!A:A,'PRECIO TOPE POR DEPARTAMENTO'!AC:AC),IF($D$5='PRECIO TOPE POR DEPARTAMENTO'!$AD$1,_xlfn.XLOOKUP('PROPUESTA ECONOMICA'!C1094,'PRECIO TOPE POR DEPARTAMENTO'!A:A,'PRECIO TOPE POR DEPARTAMENTO'!AD:AD),IF($D$5='PRECIO TOPE POR DEPARTAMENTO'!$AE$1,_xlfn.XLOOKUP('PROPUESTA ECONOMICA'!C1094,'PRECIO TOPE POR DEPARTAMENTO'!A:A,'PRECIO TOPE POR DEPARTAMENTO'!AE:AE),IF($D$5='PRECIO TOPE POR DEPARTAMENTO'!$AF$1,_xlfn.XLOOKUP('PROPUESTA ECONOMICA'!C1094,'PRECIO TOPE POR DEPARTAMENTO'!A:A,'PRECIO TOPE POR DEPARTAMENTO'!AF:AF),IF($D$5='PRECIO TOPE POR DEPARTAMENTO'!$AG$1,_xlfn.XLOOKUP('PROPUESTA ECONOMICA'!C1094,'PRECIO TOPE POR DEPARTAMENTO'!A:A,'PRECIO TOPE POR DEPARTAMENTO'!AG:AG),IF($D$5='PRECIO TOPE POR DEPARTAMENTO'!$AH$1,_xlfn.XLOOKUP('PROPUESTA ECONOMICA'!C1094,'PRECIO TOPE POR DEPARTAMENTO'!A:A,'PRECIO TOPE POR DEPARTAMENTO'!AH:AH),IF($D$5='PRECIO TOPE POR DEPARTAMENTO'!$AI$1,_xlfn.XLOOKUP('PROPUESTA ECONOMICA'!C1094,'PRECIO TOPE POR DEPARTAMENTO'!A:A,'PRECIO TOPE POR DEPARTAMENTO'!AI:AI),IF($D$5='PRECIO TOPE POR DEPARTAMENTO'!$AJ$1,_xlfn.XLOOKUP('PROPUESTA ECONOMICA'!C1094,'PRECIO TOPE POR DEPARTAMENTO'!A:A,'PRECIO TOPE POR DEPARTAMENTO'!AJ:AJ),)))))))))))))))))))))))))))))))))</f>
        <v>68980</v>
      </c>
      <c r="G1094" s="133"/>
    </row>
    <row r="1095" spans="2:7" ht="45">
      <c r="B1095" s="98">
        <v>1084</v>
      </c>
      <c r="C1095" s="122" t="s">
        <v>91</v>
      </c>
      <c r="D1095" s="6" t="str">
        <f>+_xlfn.XLOOKUP(C1095,'PRECIO TOPE POR DEPARTAMENTO'!A:A,'PRECIO TOPE POR DEPARTAMENTO'!B:B)</f>
        <v>SUMINISTRO E INSTALACION DE ESTRUCTURA METALICA PARA CUBIERTAS. NORMA NSR10 TITULO F. PERFILERIA ASTM A572 GR50 Y ASTM A37. SOLDADURA E70XX. INC CERCHAS, CORREAS, TENSORES, ANCLAJES Y ACCESORIOS, LIMPIEZA SSPC-SP3, PINTURA ANTICORROSIVA 3 MILS Y ACABADO ESMALTE ALQUIDICO 3 MILS</v>
      </c>
      <c r="E1095" s="46" t="str">
        <f>IF('PRECIO TOPE POR DEPARTAMENTO'!C1085="","",+_xlfn.XLOOKUP(C1095,'PRECIO TOPE POR DEPARTAMENTO'!A:A,'PRECIO TOPE POR DEPARTAMENTO'!C:C))</f>
        <v>KG</v>
      </c>
      <c r="F1095" s="132">
        <f>IF($D$5='PRECIO TOPE POR DEPARTAMENTO'!$D$1,_xlfn.XLOOKUP('PROPUESTA ECONOMICA'!C1095,'PRECIO TOPE POR DEPARTAMENTO'!A:A,'PRECIO TOPE POR DEPARTAMENTO'!D:D),IF($D$5='PRECIO TOPE POR DEPARTAMENTO'!$E$1,_xlfn.XLOOKUP('PROPUESTA ECONOMICA'!C1095,'PRECIO TOPE POR DEPARTAMENTO'!A:A,'PRECIO TOPE POR DEPARTAMENTO'!E:E),IF($D$5='PRECIO TOPE POR DEPARTAMENTO'!$F$1,_xlfn.XLOOKUP('PROPUESTA ECONOMICA'!C1095,'PRECIO TOPE POR DEPARTAMENTO'!A:A,'PRECIO TOPE POR DEPARTAMENTO'!F:F),IF($D$5='PRECIO TOPE POR DEPARTAMENTO'!$G$1,_xlfn.XLOOKUP('PROPUESTA ECONOMICA'!C1095,'PRECIO TOPE POR DEPARTAMENTO'!A:A,'PRECIO TOPE POR DEPARTAMENTO'!G:G),IF($D$5='PRECIO TOPE POR DEPARTAMENTO'!$H$1,_xlfn.XLOOKUP('PROPUESTA ECONOMICA'!C1095,'PRECIO TOPE POR DEPARTAMENTO'!A:A,'PRECIO TOPE POR DEPARTAMENTO'!H:H),IF($D$5='PRECIO TOPE POR DEPARTAMENTO'!$I$1,_xlfn.XLOOKUP('PROPUESTA ECONOMICA'!C1095,'PRECIO TOPE POR DEPARTAMENTO'!A:A,'PRECIO TOPE POR DEPARTAMENTO'!I:I),IF($D$5='PRECIO TOPE POR DEPARTAMENTO'!$J$1,_xlfn.XLOOKUP('PROPUESTA ECONOMICA'!C1095,'PRECIO TOPE POR DEPARTAMENTO'!A:A,'PRECIO TOPE POR DEPARTAMENTO'!J:J),IF($D$5='PRECIO TOPE POR DEPARTAMENTO'!$K$1,_xlfn.XLOOKUP('PROPUESTA ECONOMICA'!C1095,'PRECIO TOPE POR DEPARTAMENTO'!A:A,'PRECIO TOPE POR DEPARTAMENTO'!K:K),IF($D$5='PRECIO TOPE POR DEPARTAMENTO'!$L$1,_xlfn.XLOOKUP('PROPUESTA ECONOMICA'!C1095,'PRECIO TOPE POR DEPARTAMENTO'!A:A,'PRECIO TOPE POR DEPARTAMENTO'!L:L),IF($D$5='PRECIO TOPE POR DEPARTAMENTO'!$M$1,_xlfn.XLOOKUP('PROPUESTA ECONOMICA'!C1095,'PRECIO TOPE POR DEPARTAMENTO'!A:A,'PRECIO TOPE POR DEPARTAMENTO'!M:M),IF($D$5='PRECIO TOPE POR DEPARTAMENTO'!$N$1,_xlfn.XLOOKUP('PROPUESTA ECONOMICA'!C1095,'PRECIO TOPE POR DEPARTAMENTO'!A:A,'PRECIO TOPE POR DEPARTAMENTO'!N:N),IF($D$5='PRECIO TOPE POR DEPARTAMENTO'!$O$1,_xlfn.XLOOKUP('PROPUESTA ECONOMICA'!C1095,'PRECIO TOPE POR DEPARTAMENTO'!A:A,'PRECIO TOPE POR DEPARTAMENTO'!O:O),IF($D$5='PRECIO TOPE POR DEPARTAMENTO'!$P$1,_xlfn.XLOOKUP('PROPUESTA ECONOMICA'!C1095,'PRECIO TOPE POR DEPARTAMENTO'!A:A,'PRECIO TOPE POR DEPARTAMENTO'!P:P),IF($D$5='PRECIO TOPE POR DEPARTAMENTO'!$Q$1,_xlfn.XLOOKUP('PROPUESTA ECONOMICA'!C1095,'PRECIO TOPE POR DEPARTAMENTO'!A:A,'PRECIO TOPE POR DEPARTAMENTO'!Q:Q),IF($D$5='PRECIO TOPE POR DEPARTAMENTO'!$R$1,_xlfn.XLOOKUP('PROPUESTA ECONOMICA'!C1095,'PRECIO TOPE POR DEPARTAMENTO'!A:A,'PRECIO TOPE POR DEPARTAMENTO'!R:R),IF($D$5='PRECIO TOPE POR DEPARTAMENTO'!$S$1,_xlfn.XLOOKUP('PROPUESTA ECONOMICA'!C1095,'PRECIO TOPE POR DEPARTAMENTO'!A:A,'PRECIO TOPE POR DEPARTAMENTO'!S:S),IF($D$5='PRECIO TOPE POR DEPARTAMENTO'!$T$1,_xlfn.XLOOKUP('PROPUESTA ECONOMICA'!C1095,'PRECIO TOPE POR DEPARTAMENTO'!A:A,'PRECIO TOPE POR DEPARTAMENTO'!T:T),IF($D$5='PRECIO TOPE POR DEPARTAMENTO'!$U$1,_xlfn.XLOOKUP('PROPUESTA ECONOMICA'!C1095,'PRECIO TOPE POR DEPARTAMENTO'!A:A,'PRECIO TOPE POR DEPARTAMENTO'!U:U),IF($D$5='PRECIO TOPE POR DEPARTAMENTO'!$V$1,_xlfn.XLOOKUP('PROPUESTA ECONOMICA'!C1095,'PRECIO TOPE POR DEPARTAMENTO'!A:A,'PRECIO TOPE POR DEPARTAMENTO'!V:V),IF($D$5='PRECIO TOPE POR DEPARTAMENTO'!$W$1,_xlfn.XLOOKUP('PROPUESTA ECONOMICA'!C1095,'PRECIO TOPE POR DEPARTAMENTO'!A:A,'PRECIO TOPE POR DEPARTAMENTO'!W:W),IF($D$5='PRECIO TOPE POR DEPARTAMENTO'!$X$1,_xlfn.XLOOKUP('PROPUESTA ECONOMICA'!C1095,'PRECIO TOPE POR DEPARTAMENTO'!A:A,'PRECIO TOPE POR DEPARTAMENTO'!X:X),IF($D$5='PRECIO TOPE POR DEPARTAMENTO'!$Y$1,_xlfn.XLOOKUP('PROPUESTA ECONOMICA'!C1095,'PRECIO TOPE POR DEPARTAMENTO'!A:A,'PRECIO TOPE POR DEPARTAMENTO'!Y:Y),IF($D$5='PRECIO TOPE POR DEPARTAMENTO'!$Z$1,_xlfn.XLOOKUP('PROPUESTA ECONOMICA'!C1095,'PRECIO TOPE POR DEPARTAMENTO'!A:A,'PRECIO TOPE POR DEPARTAMENTO'!Z:Z),IF($D$5='PRECIO TOPE POR DEPARTAMENTO'!$AA$1,_xlfn.XLOOKUP('PROPUESTA ECONOMICA'!C1095,'PRECIO TOPE POR DEPARTAMENTO'!A:A,'PRECIO TOPE POR DEPARTAMENTO'!AA:AA),IF($D$5='PRECIO TOPE POR DEPARTAMENTO'!$AB$1,_xlfn.XLOOKUP('PROPUESTA ECONOMICA'!C1095,'PRECIO TOPE POR DEPARTAMENTO'!A:A,'PRECIO TOPE POR DEPARTAMENTO'!AB:AB),IF($D$5='PRECIO TOPE POR DEPARTAMENTO'!$AC$1,_xlfn.XLOOKUP('PROPUESTA ECONOMICA'!C1095,'PRECIO TOPE POR DEPARTAMENTO'!A:A,'PRECIO TOPE POR DEPARTAMENTO'!AC:AC),IF($D$5='PRECIO TOPE POR DEPARTAMENTO'!$AD$1,_xlfn.XLOOKUP('PROPUESTA ECONOMICA'!C1095,'PRECIO TOPE POR DEPARTAMENTO'!A:A,'PRECIO TOPE POR DEPARTAMENTO'!AD:AD),IF($D$5='PRECIO TOPE POR DEPARTAMENTO'!$AE$1,_xlfn.XLOOKUP('PROPUESTA ECONOMICA'!C1095,'PRECIO TOPE POR DEPARTAMENTO'!A:A,'PRECIO TOPE POR DEPARTAMENTO'!AE:AE),IF($D$5='PRECIO TOPE POR DEPARTAMENTO'!$AF$1,_xlfn.XLOOKUP('PROPUESTA ECONOMICA'!C1095,'PRECIO TOPE POR DEPARTAMENTO'!A:A,'PRECIO TOPE POR DEPARTAMENTO'!AF:AF),IF($D$5='PRECIO TOPE POR DEPARTAMENTO'!$AG$1,_xlfn.XLOOKUP('PROPUESTA ECONOMICA'!C1095,'PRECIO TOPE POR DEPARTAMENTO'!A:A,'PRECIO TOPE POR DEPARTAMENTO'!AG:AG),IF($D$5='PRECIO TOPE POR DEPARTAMENTO'!$AH$1,_xlfn.XLOOKUP('PROPUESTA ECONOMICA'!C1095,'PRECIO TOPE POR DEPARTAMENTO'!A:A,'PRECIO TOPE POR DEPARTAMENTO'!AH:AH),IF($D$5='PRECIO TOPE POR DEPARTAMENTO'!$AI$1,_xlfn.XLOOKUP('PROPUESTA ECONOMICA'!C1095,'PRECIO TOPE POR DEPARTAMENTO'!A:A,'PRECIO TOPE POR DEPARTAMENTO'!AI:AI),IF($D$5='PRECIO TOPE POR DEPARTAMENTO'!$AJ$1,_xlfn.XLOOKUP('PROPUESTA ECONOMICA'!C1095,'PRECIO TOPE POR DEPARTAMENTO'!A:A,'PRECIO TOPE POR DEPARTAMENTO'!AJ:AJ),)))))))))))))))))))))))))))))))))</f>
        <v>13336</v>
      </c>
      <c r="G1095" s="133"/>
    </row>
    <row r="1096" spans="2:7" ht="22.5">
      <c r="B1096" s="98">
        <v>1085</v>
      </c>
      <c r="C1096" s="122" t="s">
        <v>93</v>
      </c>
      <c r="D1096" s="6" t="str">
        <f>+_xlfn.XLOOKUP(C1096,'PRECIO TOPE POR DEPARTAMENTO'!A:A,'PRECIO TOPE POR DEPARTAMENTO'!B:B)</f>
        <v>SUMINISTRO E INSTALACION CUBIERTA METALICA EN LAMINA GALVANIZADA PREPINTADA TIPO TERMOACUSTICA TRAPEZOIDAL CAL 26. INCLUYE ELEMENTOS DE FIJACIÓN</v>
      </c>
      <c r="E1096" s="46" t="str">
        <f>IF('PRECIO TOPE POR DEPARTAMENTO'!C1086="","",+_xlfn.XLOOKUP(C1096,'PRECIO TOPE POR DEPARTAMENTO'!A:A,'PRECIO TOPE POR DEPARTAMENTO'!C:C))</f>
        <v>M2</v>
      </c>
      <c r="F1096" s="132">
        <f>IF($D$5='PRECIO TOPE POR DEPARTAMENTO'!$D$1,_xlfn.XLOOKUP('PROPUESTA ECONOMICA'!C1096,'PRECIO TOPE POR DEPARTAMENTO'!A:A,'PRECIO TOPE POR DEPARTAMENTO'!D:D),IF($D$5='PRECIO TOPE POR DEPARTAMENTO'!$E$1,_xlfn.XLOOKUP('PROPUESTA ECONOMICA'!C1096,'PRECIO TOPE POR DEPARTAMENTO'!A:A,'PRECIO TOPE POR DEPARTAMENTO'!E:E),IF($D$5='PRECIO TOPE POR DEPARTAMENTO'!$F$1,_xlfn.XLOOKUP('PROPUESTA ECONOMICA'!C1096,'PRECIO TOPE POR DEPARTAMENTO'!A:A,'PRECIO TOPE POR DEPARTAMENTO'!F:F),IF($D$5='PRECIO TOPE POR DEPARTAMENTO'!$G$1,_xlfn.XLOOKUP('PROPUESTA ECONOMICA'!C1096,'PRECIO TOPE POR DEPARTAMENTO'!A:A,'PRECIO TOPE POR DEPARTAMENTO'!G:G),IF($D$5='PRECIO TOPE POR DEPARTAMENTO'!$H$1,_xlfn.XLOOKUP('PROPUESTA ECONOMICA'!C1096,'PRECIO TOPE POR DEPARTAMENTO'!A:A,'PRECIO TOPE POR DEPARTAMENTO'!H:H),IF($D$5='PRECIO TOPE POR DEPARTAMENTO'!$I$1,_xlfn.XLOOKUP('PROPUESTA ECONOMICA'!C1096,'PRECIO TOPE POR DEPARTAMENTO'!A:A,'PRECIO TOPE POR DEPARTAMENTO'!I:I),IF($D$5='PRECIO TOPE POR DEPARTAMENTO'!$J$1,_xlfn.XLOOKUP('PROPUESTA ECONOMICA'!C1096,'PRECIO TOPE POR DEPARTAMENTO'!A:A,'PRECIO TOPE POR DEPARTAMENTO'!J:J),IF($D$5='PRECIO TOPE POR DEPARTAMENTO'!$K$1,_xlfn.XLOOKUP('PROPUESTA ECONOMICA'!C1096,'PRECIO TOPE POR DEPARTAMENTO'!A:A,'PRECIO TOPE POR DEPARTAMENTO'!K:K),IF($D$5='PRECIO TOPE POR DEPARTAMENTO'!$L$1,_xlfn.XLOOKUP('PROPUESTA ECONOMICA'!C1096,'PRECIO TOPE POR DEPARTAMENTO'!A:A,'PRECIO TOPE POR DEPARTAMENTO'!L:L),IF($D$5='PRECIO TOPE POR DEPARTAMENTO'!$M$1,_xlfn.XLOOKUP('PROPUESTA ECONOMICA'!C1096,'PRECIO TOPE POR DEPARTAMENTO'!A:A,'PRECIO TOPE POR DEPARTAMENTO'!M:M),IF($D$5='PRECIO TOPE POR DEPARTAMENTO'!$N$1,_xlfn.XLOOKUP('PROPUESTA ECONOMICA'!C1096,'PRECIO TOPE POR DEPARTAMENTO'!A:A,'PRECIO TOPE POR DEPARTAMENTO'!N:N),IF($D$5='PRECIO TOPE POR DEPARTAMENTO'!$O$1,_xlfn.XLOOKUP('PROPUESTA ECONOMICA'!C1096,'PRECIO TOPE POR DEPARTAMENTO'!A:A,'PRECIO TOPE POR DEPARTAMENTO'!O:O),IF($D$5='PRECIO TOPE POR DEPARTAMENTO'!$P$1,_xlfn.XLOOKUP('PROPUESTA ECONOMICA'!C1096,'PRECIO TOPE POR DEPARTAMENTO'!A:A,'PRECIO TOPE POR DEPARTAMENTO'!P:P),IF($D$5='PRECIO TOPE POR DEPARTAMENTO'!$Q$1,_xlfn.XLOOKUP('PROPUESTA ECONOMICA'!C1096,'PRECIO TOPE POR DEPARTAMENTO'!A:A,'PRECIO TOPE POR DEPARTAMENTO'!Q:Q),IF($D$5='PRECIO TOPE POR DEPARTAMENTO'!$R$1,_xlfn.XLOOKUP('PROPUESTA ECONOMICA'!C1096,'PRECIO TOPE POR DEPARTAMENTO'!A:A,'PRECIO TOPE POR DEPARTAMENTO'!R:R),IF($D$5='PRECIO TOPE POR DEPARTAMENTO'!$S$1,_xlfn.XLOOKUP('PROPUESTA ECONOMICA'!C1096,'PRECIO TOPE POR DEPARTAMENTO'!A:A,'PRECIO TOPE POR DEPARTAMENTO'!S:S),IF($D$5='PRECIO TOPE POR DEPARTAMENTO'!$T$1,_xlfn.XLOOKUP('PROPUESTA ECONOMICA'!C1096,'PRECIO TOPE POR DEPARTAMENTO'!A:A,'PRECIO TOPE POR DEPARTAMENTO'!T:T),IF($D$5='PRECIO TOPE POR DEPARTAMENTO'!$U$1,_xlfn.XLOOKUP('PROPUESTA ECONOMICA'!C1096,'PRECIO TOPE POR DEPARTAMENTO'!A:A,'PRECIO TOPE POR DEPARTAMENTO'!U:U),IF($D$5='PRECIO TOPE POR DEPARTAMENTO'!$V$1,_xlfn.XLOOKUP('PROPUESTA ECONOMICA'!C1096,'PRECIO TOPE POR DEPARTAMENTO'!A:A,'PRECIO TOPE POR DEPARTAMENTO'!V:V),IF($D$5='PRECIO TOPE POR DEPARTAMENTO'!$W$1,_xlfn.XLOOKUP('PROPUESTA ECONOMICA'!C1096,'PRECIO TOPE POR DEPARTAMENTO'!A:A,'PRECIO TOPE POR DEPARTAMENTO'!W:W),IF($D$5='PRECIO TOPE POR DEPARTAMENTO'!$X$1,_xlfn.XLOOKUP('PROPUESTA ECONOMICA'!C1096,'PRECIO TOPE POR DEPARTAMENTO'!A:A,'PRECIO TOPE POR DEPARTAMENTO'!X:X),IF($D$5='PRECIO TOPE POR DEPARTAMENTO'!$Y$1,_xlfn.XLOOKUP('PROPUESTA ECONOMICA'!C1096,'PRECIO TOPE POR DEPARTAMENTO'!A:A,'PRECIO TOPE POR DEPARTAMENTO'!Y:Y),IF($D$5='PRECIO TOPE POR DEPARTAMENTO'!$Z$1,_xlfn.XLOOKUP('PROPUESTA ECONOMICA'!C1096,'PRECIO TOPE POR DEPARTAMENTO'!A:A,'PRECIO TOPE POR DEPARTAMENTO'!Z:Z),IF($D$5='PRECIO TOPE POR DEPARTAMENTO'!$AA$1,_xlfn.XLOOKUP('PROPUESTA ECONOMICA'!C1096,'PRECIO TOPE POR DEPARTAMENTO'!A:A,'PRECIO TOPE POR DEPARTAMENTO'!AA:AA),IF($D$5='PRECIO TOPE POR DEPARTAMENTO'!$AB$1,_xlfn.XLOOKUP('PROPUESTA ECONOMICA'!C1096,'PRECIO TOPE POR DEPARTAMENTO'!A:A,'PRECIO TOPE POR DEPARTAMENTO'!AB:AB),IF($D$5='PRECIO TOPE POR DEPARTAMENTO'!$AC$1,_xlfn.XLOOKUP('PROPUESTA ECONOMICA'!C1096,'PRECIO TOPE POR DEPARTAMENTO'!A:A,'PRECIO TOPE POR DEPARTAMENTO'!AC:AC),IF($D$5='PRECIO TOPE POR DEPARTAMENTO'!$AD$1,_xlfn.XLOOKUP('PROPUESTA ECONOMICA'!C1096,'PRECIO TOPE POR DEPARTAMENTO'!A:A,'PRECIO TOPE POR DEPARTAMENTO'!AD:AD),IF($D$5='PRECIO TOPE POR DEPARTAMENTO'!$AE$1,_xlfn.XLOOKUP('PROPUESTA ECONOMICA'!C1096,'PRECIO TOPE POR DEPARTAMENTO'!A:A,'PRECIO TOPE POR DEPARTAMENTO'!AE:AE),IF($D$5='PRECIO TOPE POR DEPARTAMENTO'!$AF$1,_xlfn.XLOOKUP('PROPUESTA ECONOMICA'!C1096,'PRECIO TOPE POR DEPARTAMENTO'!A:A,'PRECIO TOPE POR DEPARTAMENTO'!AF:AF),IF($D$5='PRECIO TOPE POR DEPARTAMENTO'!$AG$1,_xlfn.XLOOKUP('PROPUESTA ECONOMICA'!C1096,'PRECIO TOPE POR DEPARTAMENTO'!A:A,'PRECIO TOPE POR DEPARTAMENTO'!AG:AG),IF($D$5='PRECIO TOPE POR DEPARTAMENTO'!$AH$1,_xlfn.XLOOKUP('PROPUESTA ECONOMICA'!C1096,'PRECIO TOPE POR DEPARTAMENTO'!A:A,'PRECIO TOPE POR DEPARTAMENTO'!AH:AH),IF($D$5='PRECIO TOPE POR DEPARTAMENTO'!$AI$1,_xlfn.XLOOKUP('PROPUESTA ECONOMICA'!C1096,'PRECIO TOPE POR DEPARTAMENTO'!A:A,'PRECIO TOPE POR DEPARTAMENTO'!AI:AI),IF($D$5='PRECIO TOPE POR DEPARTAMENTO'!$AJ$1,_xlfn.XLOOKUP('PROPUESTA ECONOMICA'!C1096,'PRECIO TOPE POR DEPARTAMENTO'!A:A,'PRECIO TOPE POR DEPARTAMENTO'!AJ:AJ),)))))))))))))))))))))))))))))))))</f>
        <v>62864</v>
      </c>
      <c r="G1096" s="133"/>
    </row>
    <row r="1097" spans="2:7" ht="33.75">
      <c r="B1097" s="98">
        <v>1086</v>
      </c>
      <c r="C1097" s="122" t="s">
        <v>1246</v>
      </c>
      <c r="D1097" s="15" t="str">
        <f>+_xlfn.XLOOKUP(C1097,'PRECIO TOPE POR DEPARTAMENTO'!A:A,'PRECIO TOPE POR DEPARTAMENTO'!B:B)</f>
        <v>SUMINISTRO E INSTALACION DE CUBIERTA ALVEOLAR DE 8 MM TRANSPARENTE (INC. ESTRUCTURA METALICA DE CUBIERTA, PARALES, ELEMENTOS DE FIJACIÓN Y DEMÁS ACCESORIOS NECESARIOS PARA SU CORRECTO FUNCIONAMIENTO)</v>
      </c>
      <c r="E1097" s="46" t="str">
        <f>IF('PRECIO TOPE POR DEPARTAMENTO'!C1087="","",+_xlfn.XLOOKUP(C1097,'PRECIO TOPE POR DEPARTAMENTO'!A:A,'PRECIO TOPE POR DEPARTAMENTO'!C:C))</f>
        <v>M2</v>
      </c>
      <c r="F1097" s="132">
        <f>IF($D$5='PRECIO TOPE POR DEPARTAMENTO'!$D$1,_xlfn.XLOOKUP('PROPUESTA ECONOMICA'!C1097,'PRECIO TOPE POR DEPARTAMENTO'!A:A,'PRECIO TOPE POR DEPARTAMENTO'!D:D),IF($D$5='PRECIO TOPE POR DEPARTAMENTO'!$E$1,_xlfn.XLOOKUP('PROPUESTA ECONOMICA'!C1097,'PRECIO TOPE POR DEPARTAMENTO'!A:A,'PRECIO TOPE POR DEPARTAMENTO'!E:E),IF($D$5='PRECIO TOPE POR DEPARTAMENTO'!$F$1,_xlfn.XLOOKUP('PROPUESTA ECONOMICA'!C1097,'PRECIO TOPE POR DEPARTAMENTO'!A:A,'PRECIO TOPE POR DEPARTAMENTO'!F:F),IF($D$5='PRECIO TOPE POR DEPARTAMENTO'!$G$1,_xlfn.XLOOKUP('PROPUESTA ECONOMICA'!C1097,'PRECIO TOPE POR DEPARTAMENTO'!A:A,'PRECIO TOPE POR DEPARTAMENTO'!G:G),IF($D$5='PRECIO TOPE POR DEPARTAMENTO'!$H$1,_xlfn.XLOOKUP('PROPUESTA ECONOMICA'!C1097,'PRECIO TOPE POR DEPARTAMENTO'!A:A,'PRECIO TOPE POR DEPARTAMENTO'!H:H),IF($D$5='PRECIO TOPE POR DEPARTAMENTO'!$I$1,_xlfn.XLOOKUP('PROPUESTA ECONOMICA'!C1097,'PRECIO TOPE POR DEPARTAMENTO'!A:A,'PRECIO TOPE POR DEPARTAMENTO'!I:I),IF($D$5='PRECIO TOPE POR DEPARTAMENTO'!$J$1,_xlfn.XLOOKUP('PROPUESTA ECONOMICA'!C1097,'PRECIO TOPE POR DEPARTAMENTO'!A:A,'PRECIO TOPE POR DEPARTAMENTO'!J:J),IF($D$5='PRECIO TOPE POR DEPARTAMENTO'!$K$1,_xlfn.XLOOKUP('PROPUESTA ECONOMICA'!C1097,'PRECIO TOPE POR DEPARTAMENTO'!A:A,'PRECIO TOPE POR DEPARTAMENTO'!K:K),IF($D$5='PRECIO TOPE POR DEPARTAMENTO'!$L$1,_xlfn.XLOOKUP('PROPUESTA ECONOMICA'!C1097,'PRECIO TOPE POR DEPARTAMENTO'!A:A,'PRECIO TOPE POR DEPARTAMENTO'!L:L),IF($D$5='PRECIO TOPE POR DEPARTAMENTO'!$M$1,_xlfn.XLOOKUP('PROPUESTA ECONOMICA'!C1097,'PRECIO TOPE POR DEPARTAMENTO'!A:A,'PRECIO TOPE POR DEPARTAMENTO'!M:M),IF($D$5='PRECIO TOPE POR DEPARTAMENTO'!$N$1,_xlfn.XLOOKUP('PROPUESTA ECONOMICA'!C1097,'PRECIO TOPE POR DEPARTAMENTO'!A:A,'PRECIO TOPE POR DEPARTAMENTO'!N:N),IF($D$5='PRECIO TOPE POR DEPARTAMENTO'!$O$1,_xlfn.XLOOKUP('PROPUESTA ECONOMICA'!C1097,'PRECIO TOPE POR DEPARTAMENTO'!A:A,'PRECIO TOPE POR DEPARTAMENTO'!O:O),IF($D$5='PRECIO TOPE POR DEPARTAMENTO'!$P$1,_xlfn.XLOOKUP('PROPUESTA ECONOMICA'!C1097,'PRECIO TOPE POR DEPARTAMENTO'!A:A,'PRECIO TOPE POR DEPARTAMENTO'!P:P),IF($D$5='PRECIO TOPE POR DEPARTAMENTO'!$Q$1,_xlfn.XLOOKUP('PROPUESTA ECONOMICA'!C1097,'PRECIO TOPE POR DEPARTAMENTO'!A:A,'PRECIO TOPE POR DEPARTAMENTO'!Q:Q),IF($D$5='PRECIO TOPE POR DEPARTAMENTO'!$R$1,_xlfn.XLOOKUP('PROPUESTA ECONOMICA'!C1097,'PRECIO TOPE POR DEPARTAMENTO'!A:A,'PRECIO TOPE POR DEPARTAMENTO'!R:R),IF($D$5='PRECIO TOPE POR DEPARTAMENTO'!$S$1,_xlfn.XLOOKUP('PROPUESTA ECONOMICA'!C1097,'PRECIO TOPE POR DEPARTAMENTO'!A:A,'PRECIO TOPE POR DEPARTAMENTO'!S:S),IF($D$5='PRECIO TOPE POR DEPARTAMENTO'!$T$1,_xlfn.XLOOKUP('PROPUESTA ECONOMICA'!C1097,'PRECIO TOPE POR DEPARTAMENTO'!A:A,'PRECIO TOPE POR DEPARTAMENTO'!T:T),IF($D$5='PRECIO TOPE POR DEPARTAMENTO'!$U$1,_xlfn.XLOOKUP('PROPUESTA ECONOMICA'!C1097,'PRECIO TOPE POR DEPARTAMENTO'!A:A,'PRECIO TOPE POR DEPARTAMENTO'!U:U),IF($D$5='PRECIO TOPE POR DEPARTAMENTO'!$V$1,_xlfn.XLOOKUP('PROPUESTA ECONOMICA'!C1097,'PRECIO TOPE POR DEPARTAMENTO'!A:A,'PRECIO TOPE POR DEPARTAMENTO'!V:V),IF($D$5='PRECIO TOPE POR DEPARTAMENTO'!$W$1,_xlfn.XLOOKUP('PROPUESTA ECONOMICA'!C1097,'PRECIO TOPE POR DEPARTAMENTO'!A:A,'PRECIO TOPE POR DEPARTAMENTO'!W:W),IF($D$5='PRECIO TOPE POR DEPARTAMENTO'!$X$1,_xlfn.XLOOKUP('PROPUESTA ECONOMICA'!C1097,'PRECIO TOPE POR DEPARTAMENTO'!A:A,'PRECIO TOPE POR DEPARTAMENTO'!X:X),IF($D$5='PRECIO TOPE POR DEPARTAMENTO'!$Y$1,_xlfn.XLOOKUP('PROPUESTA ECONOMICA'!C1097,'PRECIO TOPE POR DEPARTAMENTO'!A:A,'PRECIO TOPE POR DEPARTAMENTO'!Y:Y),IF($D$5='PRECIO TOPE POR DEPARTAMENTO'!$Z$1,_xlfn.XLOOKUP('PROPUESTA ECONOMICA'!C1097,'PRECIO TOPE POR DEPARTAMENTO'!A:A,'PRECIO TOPE POR DEPARTAMENTO'!Z:Z),IF($D$5='PRECIO TOPE POR DEPARTAMENTO'!$AA$1,_xlfn.XLOOKUP('PROPUESTA ECONOMICA'!C1097,'PRECIO TOPE POR DEPARTAMENTO'!A:A,'PRECIO TOPE POR DEPARTAMENTO'!AA:AA),IF($D$5='PRECIO TOPE POR DEPARTAMENTO'!$AB$1,_xlfn.XLOOKUP('PROPUESTA ECONOMICA'!C1097,'PRECIO TOPE POR DEPARTAMENTO'!A:A,'PRECIO TOPE POR DEPARTAMENTO'!AB:AB),IF($D$5='PRECIO TOPE POR DEPARTAMENTO'!$AC$1,_xlfn.XLOOKUP('PROPUESTA ECONOMICA'!C1097,'PRECIO TOPE POR DEPARTAMENTO'!A:A,'PRECIO TOPE POR DEPARTAMENTO'!AC:AC),IF($D$5='PRECIO TOPE POR DEPARTAMENTO'!$AD$1,_xlfn.XLOOKUP('PROPUESTA ECONOMICA'!C1097,'PRECIO TOPE POR DEPARTAMENTO'!A:A,'PRECIO TOPE POR DEPARTAMENTO'!AD:AD),IF($D$5='PRECIO TOPE POR DEPARTAMENTO'!$AE$1,_xlfn.XLOOKUP('PROPUESTA ECONOMICA'!C1097,'PRECIO TOPE POR DEPARTAMENTO'!A:A,'PRECIO TOPE POR DEPARTAMENTO'!AE:AE),IF($D$5='PRECIO TOPE POR DEPARTAMENTO'!$AF$1,_xlfn.XLOOKUP('PROPUESTA ECONOMICA'!C1097,'PRECIO TOPE POR DEPARTAMENTO'!A:A,'PRECIO TOPE POR DEPARTAMENTO'!AF:AF),IF($D$5='PRECIO TOPE POR DEPARTAMENTO'!$AG$1,_xlfn.XLOOKUP('PROPUESTA ECONOMICA'!C1097,'PRECIO TOPE POR DEPARTAMENTO'!A:A,'PRECIO TOPE POR DEPARTAMENTO'!AG:AG),IF($D$5='PRECIO TOPE POR DEPARTAMENTO'!$AH$1,_xlfn.XLOOKUP('PROPUESTA ECONOMICA'!C1097,'PRECIO TOPE POR DEPARTAMENTO'!A:A,'PRECIO TOPE POR DEPARTAMENTO'!AH:AH),IF($D$5='PRECIO TOPE POR DEPARTAMENTO'!$AI$1,_xlfn.XLOOKUP('PROPUESTA ECONOMICA'!C1097,'PRECIO TOPE POR DEPARTAMENTO'!A:A,'PRECIO TOPE POR DEPARTAMENTO'!AI:AI),IF($D$5='PRECIO TOPE POR DEPARTAMENTO'!$AJ$1,_xlfn.XLOOKUP('PROPUESTA ECONOMICA'!C1097,'PRECIO TOPE POR DEPARTAMENTO'!A:A,'PRECIO TOPE POR DEPARTAMENTO'!AJ:AJ),)))))))))))))))))))))))))))))))))</f>
        <v>223919</v>
      </c>
      <c r="G1097" s="133"/>
    </row>
    <row r="1098" spans="2:7" ht="22.5">
      <c r="B1098" s="98">
        <v>1087</v>
      </c>
      <c r="C1098" s="122" t="s">
        <v>1248</v>
      </c>
      <c r="D1098" s="15" t="str">
        <f>+_xlfn.XLOOKUP(C1098,'PRECIO TOPE POR DEPARTAMENTO'!A:A,'PRECIO TOPE POR DEPARTAMENTO'!B:B)</f>
        <v>SUMINISTRO E INSTALACION DE CUBIERTA TERMOACUSTICA UPVC BLANCO - BLANCO CON FIBRA DE CARBONO DE 2,5 MM COLOR A DEFINIR</v>
      </c>
      <c r="E1098" s="46" t="str">
        <f>IF('PRECIO TOPE POR DEPARTAMENTO'!C1088="","",+_xlfn.XLOOKUP(C1098,'PRECIO TOPE POR DEPARTAMENTO'!A:A,'PRECIO TOPE POR DEPARTAMENTO'!C:C))</f>
        <v>M2</v>
      </c>
      <c r="F1098" s="132">
        <f>IF($D$5='PRECIO TOPE POR DEPARTAMENTO'!$D$1,_xlfn.XLOOKUP('PROPUESTA ECONOMICA'!C1098,'PRECIO TOPE POR DEPARTAMENTO'!A:A,'PRECIO TOPE POR DEPARTAMENTO'!D:D),IF($D$5='PRECIO TOPE POR DEPARTAMENTO'!$E$1,_xlfn.XLOOKUP('PROPUESTA ECONOMICA'!C1098,'PRECIO TOPE POR DEPARTAMENTO'!A:A,'PRECIO TOPE POR DEPARTAMENTO'!E:E),IF($D$5='PRECIO TOPE POR DEPARTAMENTO'!$F$1,_xlfn.XLOOKUP('PROPUESTA ECONOMICA'!C1098,'PRECIO TOPE POR DEPARTAMENTO'!A:A,'PRECIO TOPE POR DEPARTAMENTO'!F:F),IF($D$5='PRECIO TOPE POR DEPARTAMENTO'!$G$1,_xlfn.XLOOKUP('PROPUESTA ECONOMICA'!C1098,'PRECIO TOPE POR DEPARTAMENTO'!A:A,'PRECIO TOPE POR DEPARTAMENTO'!G:G),IF($D$5='PRECIO TOPE POR DEPARTAMENTO'!$H$1,_xlfn.XLOOKUP('PROPUESTA ECONOMICA'!C1098,'PRECIO TOPE POR DEPARTAMENTO'!A:A,'PRECIO TOPE POR DEPARTAMENTO'!H:H),IF($D$5='PRECIO TOPE POR DEPARTAMENTO'!$I$1,_xlfn.XLOOKUP('PROPUESTA ECONOMICA'!C1098,'PRECIO TOPE POR DEPARTAMENTO'!A:A,'PRECIO TOPE POR DEPARTAMENTO'!I:I),IF($D$5='PRECIO TOPE POR DEPARTAMENTO'!$J$1,_xlfn.XLOOKUP('PROPUESTA ECONOMICA'!C1098,'PRECIO TOPE POR DEPARTAMENTO'!A:A,'PRECIO TOPE POR DEPARTAMENTO'!J:J),IF($D$5='PRECIO TOPE POR DEPARTAMENTO'!$K$1,_xlfn.XLOOKUP('PROPUESTA ECONOMICA'!C1098,'PRECIO TOPE POR DEPARTAMENTO'!A:A,'PRECIO TOPE POR DEPARTAMENTO'!K:K),IF($D$5='PRECIO TOPE POR DEPARTAMENTO'!$L$1,_xlfn.XLOOKUP('PROPUESTA ECONOMICA'!C1098,'PRECIO TOPE POR DEPARTAMENTO'!A:A,'PRECIO TOPE POR DEPARTAMENTO'!L:L),IF($D$5='PRECIO TOPE POR DEPARTAMENTO'!$M$1,_xlfn.XLOOKUP('PROPUESTA ECONOMICA'!C1098,'PRECIO TOPE POR DEPARTAMENTO'!A:A,'PRECIO TOPE POR DEPARTAMENTO'!M:M),IF($D$5='PRECIO TOPE POR DEPARTAMENTO'!$N$1,_xlfn.XLOOKUP('PROPUESTA ECONOMICA'!C1098,'PRECIO TOPE POR DEPARTAMENTO'!A:A,'PRECIO TOPE POR DEPARTAMENTO'!N:N),IF($D$5='PRECIO TOPE POR DEPARTAMENTO'!$O$1,_xlfn.XLOOKUP('PROPUESTA ECONOMICA'!C1098,'PRECIO TOPE POR DEPARTAMENTO'!A:A,'PRECIO TOPE POR DEPARTAMENTO'!O:O),IF($D$5='PRECIO TOPE POR DEPARTAMENTO'!$P$1,_xlfn.XLOOKUP('PROPUESTA ECONOMICA'!C1098,'PRECIO TOPE POR DEPARTAMENTO'!A:A,'PRECIO TOPE POR DEPARTAMENTO'!P:P),IF($D$5='PRECIO TOPE POR DEPARTAMENTO'!$Q$1,_xlfn.XLOOKUP('PROPUESTA ECONOMICA'!C1098,'PRECIO TOPE POR DEPARTAMENTO'!A:A,'PRECIO TOPE POR DEPARTAMENTO'!Q:Q),IF($D$5='PRECIO TOPE POR DEPARTAMENTO'!$R$1,_xlfn.XLOOKUP('PROPUESTA ECONOMICA'!C1098,'PRECIO TOPE POR DEPARTAMENTO'!A:A,'PRECIO TOPE POR DEPARTAMENTO'!R:R),IF($D$5='PRECIO TOPE POR DEPARTAMENTO'!$S$1,_xlfn.XLOOKUP('PROPUESTA ECONOMICA'!C1098,'PRECIO TOPE POR DEPARTAMENTO'!A:A,'PRECIO TOPE POR DEPARTAMENTO'!S:S),IF($D$5='PRECIO TOPE POR DEPARTAMENTO'!$T$1,_xlfn.XLOOKUP('PROPUESTA ECONOMICA'!C1098,'PRECIO TOPE POR DEPARTAMENTO'!A:A,'PRECIO TOPE POR DEPARTAMENTO'!T:T),IF($D$5='PRECIO TOPE POR DEPARTAMENTO'!$U$1,_xlfn.XLOOKUP('PROPUESTA ECONOMICA'!C1098,'PRECIO TOPE POR DEPARTAMENTO'!A:A,'PRECIO TOPE POR DEPARTAMENTO'!U:U),IF($D$5='PRECIO TOPE POR DEPARTAMENTO'!$V$1,_xlfn.XLOOKUP('PROPUESTA ECONOMICA'!C1098,'PRECIO TOPE POR DEPARTAMENTO'!A:A,'PRECIO TOPE POR DEPARTAMENTO'!V:V),IF($D$5='PRECIO TOPE POR DEPARTAMENTO'!$W$1,_xlfn.XLOOKUP('PROPUESTA ECONOMICA'!C1098,'PRECIO TOPE POR DEPARTAMENTO'!A:A,'PRECIO TOPE POR DEPARTAMENTO'!W:W),IF($D$5='PRECIO TOPE POR DEPARTAMENTO'!$X$1,_xlfn.XLOOKUP('PROPUESTA ECONOMICA'!C1098,'PRECIO TOPE POR DEPARTAMENTO'!A:A,'PRECIO TOPE POR DEPARTAMENTO'!X:X),IF($D$5='PRECIO TOPE POR DEPARTAMENTO'!$Y$1,_xlfn.XLOOKUP('PROPUESTA ECONOMICA'!C1098,'PRECIO TOPE POR DEPARTAMENTO'!A:A,'PRECIO TOPE POR DEPARTAMENTO'!Y:Y),IF($D$5='PRECIO TOPE POR DEPARTAMENTO'!$Z$1,_xlfn.XLOOKUP('PROPUESTA ECONOMICA'!C1098,'PRECIO TOPE POR DEPARTAMENTO'!A:A,'PRECIO TOPE POR DEPARTAMENTO'!Z:Z),IF($D$5='PRECIO TOPE POR DEPARTAMENTO'!$AA$1,_xlfn.XLOOKUP('PROPUESTA ECONOMICA'!C1098,'PRECIO TOPE POR DEPARTAMENTO'!A:A,'PRECIO TOPE POR DEPARTAMENTO'!AA:AA),IF($D$5='PRECIO TOPE POR DEPARTAMENTO'!$AB$1,_xlfn.XLOOKUP('PROPUESTA ECONOMICA'!C1098,'PRECIO TOPE POR DEPARTAMENTO'!A:A,'PRECIO TOPE POR DEPARTAMENTO'!AB:AB),IF($D$5='PRECIO TOPE POR DEPARTAMENTO'!$AC$1,_xlfn.XLOOKUP('PROPUESTA ECONOMICA'!C1098,'PRECIO TOPE POR DEPARTAMENTO'!A:A,'PRECIO TOPE POR DEPARTAMENTO'!AC:AC),IF($D$5='PRECIO TOPE POR DEPARTAMENTO'!$AD$1,_xlfn.XLOOKUP('PROPUESTA ECONOMICA'!C1098,'PRECIO TOPE POR DEPARTAMENTO'!A:A,'PRECIO TOPE POR DEPARTAMENTO'!AD:AD),IF($D$5='PRECIO TOPE POR DEPARTAMENTO'!$AE$1,_xlfn.XLOOKUP('PROPUESTA ECONOMICA'!C1098,'PRECIO TOPE POR DEPARTAMENTO'!A:A,'PRECIO TOPE POR DEPARTAMENTO'!AE:AE),IF($D$5='PRECIO TOPE POR DEPARTAMENTO'!$AF$1,_xlfn.XLOOKUP('PROPUESTA ECONOMICA'!C1098,'PRECIO TOPE POR DEPARTAMENTO'!A:A,'PRECIO TOPE POR DEPARTAMENTO'!AF:AF),IF($D$5='PRECIO TOPE POR DEPARTAMENTO'!$AG$1,_xlfn.XLOOKUP('PROPUESTA ECONOMICA'!C1098,'PRECIO TOPE POR DEPARTAMENTO'!A:A,'PRECIO TOPE POR DEPARTAMENTO'!AG:AG),IF($D$5='PRECIO TOPE POR DEPARTAMENTO'!$AH$1,_xlfn.XLOOKUP('PROPUESTA ECONOMICA'!C1098,'PRECIO TOPE POR DEPARTAMENTO'!A:A,'PRECIO TOPE POR DEPARTAMENTO'!AH:AH),IF($D$5='PRECIO TOPE POR DEPARTAMENTO'!$AI$1,_xlfn.XLOOKUP('PROPUESTA ECONOMICA'!C1098,'PRECIO TOPE POR DEPARTAMENTO'!A:A,'PRECIO TOPE POR DEPARTAMENTO'!AI:AI),IF($D$5='PRECIO TOPE POR DEPARTAMENTO'!$AJ$1,_xlfn.XLOOKUP('PROPUESTA ECONOMICA'!C1098,'PRECIO TOPE POR DEPARTAMENTO'!A:A,'PRECIO TOPE POR DEPARTAMENTO'!AJ:AJ),)))))))))))))))))))))))))))))))))</f>
        <v>74390</v>
      </c>
      <c r="G1098" s="133"/>
    </row>
    <row r="1099" spans="2:7" ht="16.5">
      <c r="B1099" s="98">
        <v>1088</v>
      </c>
      <c r="C1099" s="123" t="s">
        <v>1257</v>
      </c>
      <c r="D1099" s="7" t="str">
        <f>+_xlfn.XLOOKUP(C1099,'PRECIO TOPE POR DEPARTAMENTO'!A:A,'PRECIO TOPE POR DEPARTAMENTO'!B:B)</f>
        <v>ACCESORIOS Y OTROS</v>
      </c>
      <c r="E1099" s="11" t="str">
        <f>IF('PRECIO TOPE POR DEPARTAMENTO'!C1089="","",+_xlfn.XLOOKUP(C1099,'PRECIO TOPE POR DEPARTAMENTO'!A:A,'PRECIO TOPE POR DEPARTAMENTO'!C:C))</f>
        <v/>
      </c>
      <c r="F1099" s="132"/>
      <c r="G1099" s="133"/>
    </row>
    <row r="1100" spans="2:7" ht="16.5">
      <c r="B1100" s="98">
        <v>1089</v>
      </c>
      <c r="C1100" s="122" t="s">
        <v>1259</v>
      </c>
      <c r="D1100" s="6" t="str">
        <f>+_xlfn.XLOOKUP(C1100,'PRECIO TOPE POR DEPARTAMENTO'!A:A,'PRECIO TOPE POR DEPARTAMENTO'!B:B)</f>
        <v>BAJANTE LAMINA GALVANIZADA 12 x 6 - CAL. 20</v>
      </c>
      <c r="E1100" s="43" t="str">
        <f>IF('PRECIO TOPE POR DEPARTAMENTO'!C1090="","",+_xlfn.XLOOKUP(C1100,'PRECIO TOPE POR DEPARTAMENTO'!A:A,'PRECIO TOPE POR DEPARTAMENTO'!C:C))</f>
        <v>M</v>
      </c>
      <c r="F1100" s="132"/>
      <c r="G1100" s="133"/>
    </row>
    <row r="1101" spans="2:7" ht="22.5">
      <c r="B1101" s="98">
        <v>1090</v>
      </c>
      <c r="C1101" s="122" t="s">
        <v>1261</v>
      </c>
      <c r="D1101" s="6" t="str">
        <f>+_xlfn.XLOOKUP(C1101,'PRECIO TOPE POR DEPARTAMENTO'!A:A,'PRECIO TOPE POR DEPARTAMENTO'!B:B)</f>
        <v>SUMINISTRO E INSTALACION DE BAJANTE PVC DE 3" (RAINGO) INCLUYE ACCESORIOS Y SOPORTES</v>
      </c>
      <c r="E1101" s="43" t="str">
        <f>IF('PRECIO TOPE POR DEPARTAMENTO'!C1091="","",+_xlfn.XLOOKUP(C1101,'PRECIO TOPE POR DEPARTAMENTO'!A:A,'PRECIO TOPE POR DEPARTAMENTO'!C:C))</f>
        <v>M</v>
      </c>
      <c r="F1101" s="132">
        <f>IF($D$5='PRECIO TOPE POR DEPARTAMENTO'!$D$1,_xlfn.XLOOKUP('PROPUESTA ECONOMICA'!C1101,'PRECIO TOPE POR DEPARTAMENTO'!A:A,'PRECIO TOPE POR DEPARTAMENTO'!D:D),IF($D$5='PRECIO TOPE POR DEPARTAMENTO'!$E$1,_xlfn.XLOOKUP('PROPUESTA ECONOMICA'!C1101,'PRECIO TOPE POR DEPARTAMENTO'!A:A,'PRECIO TOPE POR DEPARTAMENTO'!E:E),IF($D$5='PRECIO TOPE POR DEPARTAMENTO'!$F$1,_xlfn.XLOOKUP('PROPUESTA ECONOMICA'!C1101,'PRECIO TOPE POR DEPARTAMENTO'!A:A,'PRECIO TOPE POR DEPARTAMENTO'!F:F),IF($D$5='PRECIO TOPE POR DEPARTAMENTO'!$G$1,_xlfn.XLOOKUP('PROPUESTA ECONOMICA'!C1101,'PRECIO TOPE POR DEPARTAMENTO'!A:A,'PRECIO TOPE POR DEPARTAMENTO'!G:G),IF($D$5='PRECIO TOPE POR DEPARTAMENTO'!$H$1,_xlfn.XLOOKUP('PROPUESTA ECONOMICA'!C1101,'PRECIO TOPE POR DEPARTAMENTO'!A:A,'PRECIO TOPE POR DEPARTAMENTO'!H:H),IF($D$5='PRECIO TOPE POR DEPARTAMENTO'!$I$1,_xlfn.XLOOKUP('PROPUESTA ECONOMICA'!C1101,'PRECIO TOPE POR DEPARTAMENTO'!A:A,'PRECIO TOPE POR DEPARTAMENTO'!I:I),IF($D$5='PRECIO TOPE POR DEPARTAMENTO'!$J$1,_xlfn.XLOOKUP('PROPUESTA ECONOMICA'!C1101,'PRECIO TOPE POR DEPARTAMENTO'!A:A,'PRECIO TOPE POR DEPARTAMENTO'!J:J),IF($D$5='PRECIO TOPE POR DEPARTAMENTO'!$K$1,_xlfn.XLOOKUP('PROPUESTA ECONOMICA'!C1101,'PRECIO TOPE POR DEPARTAMENTO'!A:A,'PRECIO TOPE POR DEPARTAMENTO'!K:K),IF($D$5='PRECIO TOPE POR DEPARTAMENTO'!$L$1,_xlfn.XLOOKUP('PROPUESTA ECONOMICA'!C1101,'PRECIO TOPE POR DEPARTAMENTO'!A:A,'PRECIO TOPE POR DEPARTAMENTO'!L:L),IF($D$5='PRECIO TOPE POR DEPARTAMENTO'!$M$1,_xlfn.XLOOKUP('PROPUESTA ECONOMICA'!C1101,'PRECIO TOPE POR DEPARTAMENTO'!A:A,'PRECIO TOPE POR DEPARTAMENTO'!M:M),IF($D$5='PRECIO TOPE POR DEPARTAMENTO'!$N$1,_xlfn.XLOOKUP('PROPUESTA ECONOMICA'!C1101,'PRECIO TOPE POR DEPARTAMENTO'!A:A,'PRECIO TOPE POR DEPARTAMENTO'!N:N),IF($D$5='PRECIO TOPE POR DEPARTAMENTO'!$O$1,_xlfn.XLOOKUP('PROPUESTA ECONOMICA'!C1101,'PRECIO TOPE POR DEPARTAMENTO'!A:A,'PRECIO TOPE POR DEPARTAMENTO'!O:O),IF($D$5='PRECIO TOPE POR DEPARTAMENTO'!$P$1,_xlfn.XLOOKUP('PROPUESTA ECONOMICA'!C1101,'PRECIO TOPE POR DEPARTAMENTO'!A:A,'PRECIO TOPE POR DEPARTAMENTO'!P:P),IF($D$5='PRECIO TOPE POR DEPARTAMENTO'!$Q$1,_xlfn.XLOOKUP('PROPUESTA ECONOMICA'!C1101,'PRECIO TOPE POR DEPARTAMENTO'!A:A,'PRECIO TOPE POR DEPARTAMENTO'!Q:Q),IF($D$5='PRECIO TOPE POR DEPARTAMENTO'!$R$1,_xlfn.XLOOKUP('PROPUESTA ECONOMICA'!C1101,'PRECIO TOPE POR DEPARTAMENTO'!A:A,'PRECIO TOPE POR DEPARTAMENTO'!R:R),IF($D$5='PRECIO TOPE POR DEPARTAMENTO'!$S$1,_xlfn.XLOOKUP('PROPUESTA ECONOMICA'!C1101,'PRECIO TOPE POR DEPARTAMENTO'!A:A,'PRECIO TOPE POR DEPARTAMENTO'!S:S),IF($D$5='PRECIO TOPE POR DEPARTAMENTO'!$T$1,_xlfn.XLOOKUP('PROPUESTA ECONOMICA'!C1101,'PRECIO TOPE POR DEPARTAMENTO'!A:A,'PRECIO TOPE POR DEPARTAMENTO'!T:T),IF($D$5='PRECIO TOPE POR DEPARTAMENTO'!$U$1,_xlfn.XLOOKUP('PROPUESTA ECONOMICA'!C1101,'PRECIO TOPE POR DEPARTAMENTO'!A:A,'PRECIO TOPE POR DEPARTAMENTO'!U:U),IF($D$5='PRECIO TOPE POR DEPARTAMENTO'!$V$1,_xlfn.XLOOKUP('PROPUESTA ECONOMICA'!C1101,'PRECIO TOPE POR DEPARTAMENTO'!A:A,'PRECIO TOPE POR DEPARTAMENTO'!V:V),IF($D$5='PRECIO TOPE POR DEPARTAMENTO'!$W$1,_xlfn.XLOOKUP('PROPUESTA ECONOMICA'!C1101,'PRECIO TOPE POR DEPARTAMENTO'!A:A,'PRECIO TOPE POR DEPARTAMENTO'!W:W),IF($D$5='PRECIO TOPE POR DEPARTAMENTO'!$X$1,_xlfn.XLOOKUP('PROPUESTA ECONOMICA'!C1101,'PRECIO TOPE POR DEPARTAMENTO'!A:A,'PRECIO TOPE POR DEPARTAMENTO'!X:X),IF($D$5='PRECIO TOPE POR DEPARTAMENTO'!$Y$1,_xlfn.XLOOKUP('PROPUESTA ECONOMICA'!C1101,'PRECIO TOPE POR DEPARTAMENTO'!A:A,'PRECIO TOPE POR DEPARTAMENTO'!Y:Y),IF($D$5='PRECIO TOPE POR DEPARTAMENTO'!$Z$1,_xlfn.XLOOKUP('PROPUESTA ECONOMICA'!C1101,'PRECIO TOPE POR DEPARTAMENTO'!A:A,'PRECIO TOPE POR DEPARTAMENTO'!Z:Z),IF($D$5='PRECIO TOPE POR DEPARTAMENTO'!$AA$1,_xlfn.XLOOKUP('PROPUESTA ECONOMICA'!C1101,'PRECIO TOPE POR DEPARTAMENTO'!A:A,'PRECIO TOPE POR DEPARTAMENTO'!AA:AA),IF($D$5='PRECIO TOPE POR DEPARTAMENTO'!$AB$1,_xlfn.XLOOKUP('PROPUESTA ECONOMICA'!C1101,'PRECIO TOPE POR DEPARTAMENTO'!A:A,'PRECIO TOPE POR DEPARTAMENTO'!AB:AB),IF($D$5='PRECIO TOPE POR DEPARTAMENTO'!$AC$1,_xlfn.XLOOKUP('PROPUESTA ECONOMICA'!C1101,'PRECIO TOPE POR DEPARTAMENTO'!A:A,'PRECIO TOPE POR DEPARTAMENTO'!AC:AC),IF($D$5='PRECIO TOPE POR DEPARTAMENTO'!$AD$1,_xlfn.XLOOKUP('PROPUESTA ECONOMICA'!C1101,'PRECIO TOPE POR DEPARTAMENTO'!A:A,'PRECIO TOPE POR DEPARTAMENTO'!AD:AD),IF($D$5='PRECIO TOPE POR DEPARTAMENTO'!$AE$1,_xlfn.XLOOKUP('PROPUESTA ECONOMICA'!C1101,'PRECIO TOPE POR DEPARTAMENTO'!A:A,'PRECIO TOPE POR DEPARTAMENTO'!AE:AE),IF($D$5='PRECIO TOPE POR DEPARTAMENTO'!$AF$1,_xlfn.XLOOKUP('PROPUESTA ECONOMICA'!C1101,'PRECIO TOPE POR DEPARTAMENTO'!A:A,'PRECIO TOPE POR DEPARTAMENTO'!AF:AF),IF($D$5='PRECIO TOPE POR DEPARTAMENTO'!$AG$1,_xlfn.XLOOKUP('PROPUESTA ECONOMICA'!C1101,'PRECIO TOPE POR DEPARTAMENTO'!A:A,'PRECIO TOPE POR DEPARTAMENTO'!AG:AG),IF($D$5='PRECIO TOPE POR DEPARTAMENTO'!$AH$1,_xlfn.XLOOKUP('PROPUESTA ECONOMICA'!C1101,'PRECIO TOPE POR DEPARTAMENTO'!A:A,'PRECIO TOPE POR DEPARTAMENTO'!AH:AH),IF($D$5='PRECIO TOPE POR DEPARTAMENTO'!$AI$1,_xlfn.XLOOKUP('PROPUESTA ECONOMICA'!C1101,'PRECIO TOPE POR DEPARTAMENTO'!A:A,'PRECIO TOPE POR DEPARTAMENTO'!AI:AI),IF($D$5='PRECIO TOPE POR DEPARTAMENTO'!$AJ$1,_xlfn.XLOOKUP('PROPUESTA ECONOMICA'!C1101,'PRECIO TOPE POR DEPARTAMENTO'!A:A,'PRECIO TOPE POR DEPARTAMENTO'!AJ:AJ),)))))))))))))))))))))))))))))))))</f>
        <v>13190</v>
      </c>
      <c r="G1101" s="133"/>
    </row>
    <row r="1102" spans="2:7" ht="22.5">
      <c r="B1102" s="98">
        <v>1091</v>
      </c>
      <c r="C1102" s="122" t="s">
        <v>1262</v>
      </c>
      <c r="D1102" s="6" t="str">
        <f>+_xlfn.XLOOKUP(C1102,'PRECIO TOPE POR DEPARTAMENTO'!A:A,'PRECIO TOPE POR DEPARTAMENTO'!B:B)</f>
        <v>SUMINISTRO E INSTALACION DE CANAL PVC DE 3" (RAINGO) INCLUYE ACCESORIOS Y SOPORTES</v>
      </c>
      <c r="E1102" s="43" t="str">
        <f>IF('PRECIO TOPE POR DEPARTAMENTO'!C1092="","",+_xlfn.XLOOKUP(C1102,'PRECIO TOPE POR DEPARTAMENTO'!A:A,'PRECIO TOPE POR DEPARTAMENTO'!C:C))</f>
        <v>M</v>
      </c>
      <c r="F1102" s="132">
        <f>IF($D$5='PRECIO TOPE POR DEPARTAMENTO'!$D$1,_xlfn.XLOOKUP('PROPUESTA ECONOMICA'!C1102,'PRECIO TOPE POR DEPARTAMENTO'!A:A,'PRECIO TOPE POR DEPARTAMENTO'!D:D),IF($D$5='PRECIO TOPE POR DEPARTAMENTO'!$E$1,_xlfn.XLOOKUP('PROPUESTA ECONOMICA'!C1102,'PRECIO TOPE POR DEPARTAMENTO'!A:A,'PRECIO TOPE POR DEPARTAMENTO'!E:E),IF($D$5='PRECIO TOPE POR DEPARTAMENTO'!$F$1,_xlfn.XLOOKUP('PROPUESTA ECONOMICA'!C1102,'PRECIO TOPE POR DEPARTAMENTO'!A:A,'PRECIO TOPE POR DEPARTAMENTO'!F:F),IF($D$5='PRECIO TOPE POR DEPARTAMENTO'!$G$1,_xlfn.XLOOKUP('PROPUESTA ECONOMICA'!C1102,'PRECIO TOPE POR DEPARTAMENTO'!A:A,'PRECIO TOPE POR DEPARTAMENTO'!G:G),IF($D$5='PRECIO TOPE POR DEPARTAMENTO'!$H$1,_xlfn.XLOOKUP('PROPUESTA ECONOMICA'!C1102,'PRECIO TOPE POR DEPARTAMENTO'!A:A,'PRECIO TOPE POR DEPARTAMENTO'!H:H),IF($D$5='PRECIO TOPE POR DEPARTAMENTO'!$I$1,_xlfn.XLOOKUP('PROPUESTA ECONOMICA'!C1102,'PRECIO TOPE POR DEPARTAMENTO'!A:A,'PRECIO TOPE POR DEPARTAMENTO'!I:I),IF($D$5='PRECIO TOPE POR DEPARTAMENTO'!$J$1,_xlfn.XLOOKUP('PROPUESTA ECONOMICA'!C1102,'PRECIO TOPE POR DEPARTAMENTO'!A:A,'PRECIO TOPE POR DEPARTAMENTO'!J:J),IF($D$5='PRECIO TOPE POR DEPARTAMENTO'!$K$1,_xlfn.XLOOKUP('PROPUESTA ECONOMICA'!C1102,'PRECIO TOPE POR DEPARTAMENTO'!A:A,'PRECIO TOPE POR DEPARTAMENTO'!K:K),IF($D$5='PRECIO TOPE POR DEPARTAMENTO'!$L$1,_xlfn.XLOOKUP('PROPUESTA ECONOMICA'!C1102,'PRECIO TOPE POR DEPARTAMENTO'!A:A,'PRECIO TOPE POR DEPARTAMENTO'!L:L),IF($D$5='PRECIO TOPE POR DEPARTAMENTO'!$M$1,_xlfn.XLOOKUP('PROPUESTA ECONOMICA'!C1102,'PRECIO TOPE POR DEPARTAMENTO'!A:A,'PRECIO TOPE POR DEPARTAMENTO'!M:M),IF($D$5='PRECIO TOPE POR DEPARTAMENTO'!$N$1,_xlfn.XLOOKUP('PROPUESTA ECONOMICA'!C1102,'PRECIO TOPE POR DEPARTAMENTO'!A:A,'PRECIO TOPE POR DEPARTAMENTO'!N:N),IF($D$5='PRECIO TOPE POR DEPARTAMENTO'!$O$1,_xlfn.XLOOKUP('PROPUESTA ECONOMICA'!C1102,'PRECIO TOPE POR DEPARTAMENTO'!A:A,'PRECIO TOPE POR DEPARTAMENTO'!O:O),IF($D$5='PRECIO TOPE POR DEPARTAMENTO'!$P$1,_xlfn.XLOOKUP('PROPUESTA ECONOMICA'!C1102,'PRECIO TOPE POR DEPARTAMENTO'!A:A,'PRECIO TOPE POR DEPARTAMENTO'!P:P),IF($D$5='PRECIO TOPE POR DEPARTAMENTO'!$Q$1,_xlfn.XLOOKUP('PROPUESTA ECONOMICA'!C1102,'PRECIO TOPE POR DEPARTAMENTO'!A:A,'PRECIO TOPE POR DEPARTAMENTO'!Q:Q),IF($D$5='PRECIO TOPE POR DEPARTAMENTO'!$R$1,_xlfn.XLOOKUP('PROPUESTA ECONOMICA'!C1102,'PRECIO TOPE POR DEPARTAMENTO'!A:A,'PRECIO TOPE POR DEPARTAMENTO'!R:R),IF($D$5='PRECIO TOPE POR DEPARTAMENTO'!$S$1,_xlfn.XLOOKUP('PROPUESTA ECONOMICA'!C1102,'PRECIO TOPE POR DEPARTAMENTO'!A:A,'PRECIO TOPE POR DEPARTAMENTO'!S:S),IF($D$5='PRECIO TOPE POR DEPARTAMENTO'!$T$1,_xlfn.XLOOKUP('PROPUESTA ECONOMICA'!C1102,'PRECIO TOPE POR DEPARTAMENTO'!A:A,'PRECIO TOPE POR DEPARTAMENTO'!T:T),IF($D$5='PRECIO TOPE POR DEPARTAMENTO'!$U$1,_xlfn.XLOOKUP('PROPUESTA ECONOMICA'!C1102,'PRECIO TOPE POR DEPARTAMENTO'!A:A,'PRECIO TOPE POR DEPARTAMENTO'!U:U),IF($D$5='PRECIO TOPE POR DEPARTAMENTO'!$V$1,_xlfn.XLOOKUP('PROPUESTA ECONOMICA'!C1102,'PRECIO TOPE POR DEPARTAMENTO'!A:A,'PRECIO TOPE POR DEPARTAMENTO'!V:V),IF($D$5='PRECIO TOPE POR DEPARTAMENTO'!$W$1,_xlfn.XLOOKUP('PROPUESTA ECONOMICA'!C1102,'PRECIO TOPE POR DEPARTAMENTO'!A:A,'PRECIO TOPE POR DEPARTAMENTO'!W:W),IF($D$5='PRECIO TOPE POR DEPARTAMENTO'!$X$1,_xlfn.XLOOKUP('PROPUESTA ECONOMICA'!C1102,'PRECIO TOPE POR DEPARTAMENTO'!A:A,'PRECIO TOPE POR DEPARTAMENTO'!X:X),IF($D$5='PRECIO TOPE POR DEPARTAMENTO'!$Y$1,_xlfn.XLOOKUP('PROPUESTA ECONOMICA'!C1102,'PRECIO TOPE POR DEPARTAMENTO'!A:A,'PRECIO TOPE POR DEPARTAMENTO'!Y:Y),IF($D$5='PRECIO TOPE POR DEPARTAMENTO'!$Z$1,_xlfn.XLOOKUP('PROPUESTA ECONOMICA'!C1102,'PRECIO TOPE POR DEPARTAMENTO'!A:A,'PRECIO TOPE POR DEPARTAMENTO'!Z:Z),IF($D$5='PRECIO TOPE POR DEPARTAMENTO'!$AA$1,_xlfn.XLOOKUP('PROPUESTA ECONOMICA'!C1102,'PRECIO TOPE POR DEPARTAMENTO'!A:A,'PRECIO TOPE POR DEPARTAMENTO'!AA:AA),IF($D$5='PRECIO TOPE POR DEPARTAMENTO'!$AB$1,_xlfn.XLOOKUP('PROPUESTA ECONOMICA'!C1102,'PRECIO TOPE POR DEPARTAMENTO'!A:A,'PRECIO TOPE POR DEPARTAMENTO'!AB:AB),IF($D$5='PRECIO TOPE POR DEPARTAMENTO'!$AC$1,_xlfn.XLOOKUP('PROPUESTA ECONOMICA'!C1102,'PRECIO TOPE POR DEPARTAMENTO'!A:A,'PRECIO TOPE POR DEPARTAMENTO'!AC:AC),IF($D$5='PRECIO TOPE POR DEPARTAMENTO'!$AD$1,_xlfn.XLOOKUP('PROPUESTA ECONOMICA'!C1102,'PRECIO TOPE POR DEPARTAMENTO'!A:A,'PRECIO TOPE POR DEPARTAMENTO'!AD:AD),IF($D$5='PRECIO TOPE POR DEPARTAMENTO'!$AE$1,_xlfn.XLOOKUP('PROPUESTA ECONOMICA'!C1102,'PRECIO TOPE POR DEPARTAMENTO'!A:A,'PRECIO TOPE POR DEPARTAMENTO'!AE:AE),IF($D$5='PRECIO TOPE POR DEPARTAMENTO'!$AF$1,_xlfn.XLOOKUP('PROPUESTA ECONOMICA'!C1102,'PRECIO TOPE POR DEPARTAMENTO'!A:A,'PRECIO TOPE POR DEPARTAMENTO'!AF:AF),IF($D$5='PRECIO TOPE POR DEPARTAMENTO'!$AG$1,_xlfn.XLOOKUP('PROPUESTA ECONOMICA'!C1102,'PRECIO TOPE POR DEPARTAMENTO'!A:A,'PRECIO TOPE POR DEPARTAMENTO'!AG:AG),IF($D$5='PRECIO TOPE POR DEPARTAMENTO'!$AH$1,_xlfn.XLOOKUP('PROPUESTA ECONOMICA'!C1102,'PRECIO TOPE POR DEPARTAMENTO'!A:A,'PRECIO TOPE POR DEPARTAMENTO'!AH:AH),IF($D$5='PRECIO TOPE POR DEPARTAMENTO'!$AI$1,_xlfn.XLOOKUP('PROPUESTA ECONOMICA'!C1102,'PRECIO TOPE POR DEPARTAMENTO'!A:A,'PRECIO TOPE POR DEPARTAMENTO'!AI:AI),IF($D$5='PRECIO TOPE POR DEPARTAMENTO'!$AJ$1,_xlfn.XLOOKUP('PROPUESTA ECONOMICA'!C1102,'PRECIO TOPE POR DEPARTAMENTO'!A:A,'PRECIO TOPE POR DEPARTAMENTO'!AJ:AJ),)))))))))))))))))))))))))))))))))</f>
        <v>14510</v>
      </c>
      <c r="G1102" s="133"/>
    </row>
    <row r="1103" spans="2:7" ht="22.5">
      <c r="B1103" s="98">
        <v>1092</v>
      </c>
      <c r="C1103" s="122" t="s">
        <v>1263</v>
      </c>
      <c r="D1103" s="6" t="str">
        <f>+_xlfn.XLOOKUP(C1103,'PRECIO TOPE POR DEPARTAMENTO'!A:A,'PRECIO TOPE POR DEPARTAMENTO'!B:B)</f>
        <v>SUMINISTRO E INSTALACION DE CANAL LAMINA GALVANIZADA  Ds = 50 cm - CAL 20. INCLUYE SOPORTES, SOSCOS, REFUERZOS Y GARGOLAS DE REBOSE</v>
      </c>
      <c r="E1103" s="43" t="str">
        <f>IF('PRECIO TOPE POR DEPARTAMENTO'!C1093="","",+_xlfn.XLOOKUP(C1103,'PRECIO TOPE POR DEPARTAMENTO'!A:A,'PRECIO TOPE POR DEPARTAMENTO'!C:C))</f>
        <v>M</v>
      </c>
      <c r="F1103" s="132">
        <f>IF($D$5='PRECIO TOPE POR DEPARTAMENTO'!$D$1,_xlfn.XLOOKUP('PROPUESTA ECONOMICA'!C1103,'PRECIO TOPE POR DEPARTAMENTO'!A:A,'PRECIO TOPE POR DEPARTAMENTO'!D:D),IF($D$5='PRECIO TOPE POR DEPARTAMENTO'!$E$1,_xlfn.XLOOKUP('PROPUESTA ECONOMICA'!C1103,'PRECIO TOPE POR DEPARTAMENTO'!A:A,'PRECIO TOPE POR DEPARTAMENTO'!E:E),IF($D$5='PRECIO TOPE POR DEPARTAMENTO'!$F$1,_xlfn.XLOOKUP('PROPUESTA ECONOMICA'!C1103,'PRECIO TOPE POR DEPARTAMENTO'!A:A,'PRECIO TOPE POR DEPARTAMENTO'!F:F),IF($D$5='PRECIO TOPE POR DEPARTAMENTO'!$G$1,_xlfn.XLOOKUP('PROPUESTA ECONOMICA'!C1103,'PRECIO TOPE POR DEPARTAMENTO'!A:A,'PRECIO TOPE POR DEPARTAMENTO'!G:G),IF($D$5='PRECIO TOPE POR DEPARTAMENTO'!$H$1,_xlfn.XLOOKUP('PROPUESTA ECONOMICA'!C1103,'PRECIO TOPE POR DEPARTAMENTO'!A:A,'PRECIO TOPE POR DEPARTAMENTO'!H:H),IF($D$5='PRECIO TOPE POR DEPARTAMENTO'!$I$1,_xlfn.XLOOKUP('PROPUESTA ECONOMICA'!C1103,'PRECIO TOPE POR DEPARTAMENTO'!A:A,'PRECIO TOPE POR DEPARTAMENTO'!I:I),IF($D$5='PRECIO TOPE POR DEPARTAMENTO'!$J$1,_xlfn.XLOOKUP('PROPUESTA ECONOMICA'!C1103,'PRECIO TOPE POR DEPARTAMENTO'!A:A,'PRECIO TOPE POR DEPARTAMENTO'!J:J),IF($D$5='PRECIO TOPE POR DEPARTAMENTO'!$K$1,_xlfn.XLOOKUP('PROPUESTA ECONOMICA'!C1103,'PRECIO TOPE POR DEPARTAMENTO'!A:A,'PRECIO TOPE POR DEPARTAMENTO'!K:K),IF($D$5='PRECIO TOPE POR DEPARTAMENTO'!$L$1,_xlfn.XLOOKUP('PROPUESTA ECONOMICA'!C1103,'PRECIO TOPE POR DEPARTAMENTO'!A:A,'PRECIO TOPE POR DEPARTAMENTO'!L:L),IF($D$5='PRECIO TOPE POR DEPARTAMENTO'!$M$1,_xlfn.XLOOKUP('PROPUESTA ECONOMICA'!C1103,'PRECIO TOPE POR DEPARTAMENTO'!A:A,'PRECIO TOPE POR DEPARTAMENTO'!M:M),IF($D$5='PRECIO TOPE POR DEPARTAMENTO'!$N$1,_xlfn.XLOOKUP('PROPUESTA ECONOMICA'!C1103,'PRECIO TOPE POR DEPARTAMENTO'!A:A,'PRECIO TOPE POR DEPARTAMENTO'!N:N),IF($D$5='PRECIO TOPE POR DEPARTAMENTO'!$O$1,_xlfn.XLOOKUP('PROPUESTA ECONOMICA'!C1103,'PRECIO TOPE POR DEPARTAMENTO'!A:A,'PRECIO TOPE POR DEPARTAMENTO'!O:O),IF($D$5='PRECIO TOPE POR DEPARTAMENTO'!$P$1,_xlfn.XLOOKUP('PROPUESTA ECONOMICA'!C1103,'PRECIO TOPE POR DEPARTAMENTO'!A:A,'PRECIO TOPE POR DEPARTAMENTO'!P:P),IF($D$5='PRECIO TOPE POR DEPARTAMENTO'!$Q$1,_xlfn.XLOOKUP('PROPUESTA ECONOMICA'!C1103,'PRECIO TOPE POR DEPARTAMENTO'!A:A,'PRECIO TOPE POR DEPARTAMENTO'!Q:Q),IF($D$5='PRECIO TOPE POR DEPARTAMENTO'!$R$1,_xlfn.XLOOKUP('PROPUESTA ECONOMICA'!C1103,'PRECIO TOPE POR DEPARTAMENTO'!A:A,'PRECIO TOPE POR DEPARTAMENTO'!R:R),IF($D$5='PRECIO TOPE POR DEPARTAMENTO'!$S$1,_xlfn.XLOOKUP('PROPUESTA ECONOMICA'!C1103,'PRECIO TOPE POR DEPARTAMENTO'!A:A,'PRECIO TOPE POR DEPARTAMENTO'!S:S),IF($D$5='PRECIO TOPE POR DEPARTAMENTO'!$T$1,_xlfn.XLOOKUP('PROPUESTA ECONOMICA'!C1103,'PRECIO TOPE POR DEPARTAMENTO'!A:A,'PRECIO TOPE POR DEPARTAMENTO'!T:T),IF($D$5='PRECIO TOPE POR DEPARTAMENTO'!$U$1,_xlfn.XLOOKUP('PROPUESTA ECONOMICA'!C1103,'PRECIO TOPE POR DEPARTAMENTO'!A:A,'PRECIO TOPE POR DEPARTAMENTO'!U:U),IF($D$5='PRECIO TOPE POR DEPARTAMENTO'!$V$1,_xlfn.XLOOKUP('PROPUESTA ECONOMICA'!C1103,'PRECIO TOPE POR DEPARTAMENTO'!A:A,'PRECIO TOPE POR DEPARTAMENTO'!V:V),IF($D$5='PRECIO TOPE POR DEPARTAMENTO'!$W$1,_xlfn.XLOOKUP('PROPUESTA ECONOMICA'!C1103,'PRECIO TOPE POR DEPARTAMENTO'!A:A,'PRECIO TOPE POR DEPARTAMENTO'!W:W),IF($D$5='PRECIO TOPE POR DEPARTAMENTO'!$X$1,_xlfn.XLOOKUP('PROPUESTA ECONOMICA'!C1103,'PRECIO TOPE POR DEPARTAMENTO'!A:A,'PRECIO TOPE POR DEPARTAMENTO'!X:X),IF($D$5='PRECIO TOPE POR DEPARTAMENTO'!$Y$1,_xlfn.XLOOKUP('PROPUESTA ECONOMICA'!C1103,'PRECIO TOPE POR DEPARTAMENTO'!A:A,'PRECIO TOPE POR DEPARTAMENTO'!Y:Y),IF($D$5='PRECIO TOPE POR DEPARTAMENTO'!$Z$1,_xlfn.XLOOKUP('PROPUESTA ECONOMICA'!C1103,'PRECIO TOPE POR DEPARTAMENTO'!A:A,'PRECIO TOPE POR DEPARTAMENTO'!Z:Z),IF($D$5='PRECIO TOPE POR DEPARTAMENTO'!$AA$1,_xlfn.XLOOKUP('PROPUESTA ECONOMICA'!C1103,'PRECIO TOPE POR DEPARTAMENTO'!A:A,'PRECIO TOPE POR DEPARTAMENTO'!AA:AA),IF($D$5='PRECIO TOPE POR DEPARTAMENTO'!$AB$1,_xlfn.XLOOKUP('PROPUESTA ECONOMICA'!C1103,'PRECIO TOPE POR DEPARTAMENTO'!A:A,'PRECIO TOPE POR DEPARTAMENTO'!AB:AB),IF($D$5='PRECIO TOPE POR DEPARTAMENTO'!$AC$1,_xlfn.XLOOKUP('PROPUESTA ECONOMICA'!C1103,'PRECIO TOPE POR DEPARTAMENTO'!A:A,'PRECIO TOPE POR DEPARTAMENTO'!AC:AC),IF($D$5='PRECIO TOPE POR DEPARTAMENTO'!$AD$1,_xlfn.XLOOKUP('PROPUESTA ECONOMICA'!C1103,'PRECIO TOPE POR DEPARTAMENTO'!A:A,'PRECIO TOPE POR DEPARTAMENTO'!AD:AD),IF($D$5='PRECIO TOPE POR DEPARTAMENTO'!$AE$1,_xlfn.XLOOKUP('PROPUESTA ECONOMICA'!C1103,'PRECIO TOPE POR DEPARTAMENTO'!A:A,'PRECIO TOPE POR DEPARTAMENTO'!AE:AE),IF($D$5='PRECIO TOPE POR DEPARTAMENTO'!$AF$1,_xlfn.XLOOKUP('PROPUESTA ECONOMICA'!C1103,'PRECIO TOPE POR DEPARTAMENTO'!A:A,'PRECIO TOPE POR DEPARTAMENTO'!AF:AF),IF($D$5='PRECIO TOPE POR DEPARTAMENTO'!$AG$1,_xlfn.XLOOKUP('PROPUESTA ECONOMICA'!C1103,'PRECIO TOPE POR DEPARTAMENTO'!A:A,'PRECIO TOPE POR DEPARTAMENTO'!AG:AG),IF($D$5='PRECIO TOPE POR DEPARTAMENTO'!$AH$1,_xlfn.XLOOKUP('PROPUESTA ECONOMICA'!C1103,'PRECIO TOPE POR DEPARTAMENTO'!A:A,'PRECIO TOPE POR DEPARTAMENTO'!AH:AH),IF($D$5='PRECIO TOPE POR DEPARTAMENTO'!$AI$1,_xlfn.XLOOKUP('PROPUESTA ECONOMICA'!C1103,'PRECIO TOPE POR DEPARTAMENTO'!A:A,'PRECIO TOPE POR DEPARTAMENTO'!AI:AI),IF($D$5='PRECIO TOPE POR DEPARTAMENTO'!$AJ$1,_xlfn.XLOOKUP('PROPUESTA ECONOMICA'!C1103,'PRECIO TOPE POR DEPARTAMENTO'!A:A,'PRECIO TOPE POR DEPARTAMENTO'!AJ:AJ),)))))))))))))))))))))))))))))))))</f>
        <v>42803</v>
      </c>
      <c r="G1103" s="133"/>
    </row>
    <row r="1104" spans="2:7" ht="22.5">
      <c r="B1104" s="98">
        <v>1093</v>
      </c>
      <c r="C1104" s="122" t="s">
        <v>1265</v>
      </c>
      <c r="D1104" s="6" t="str">
        <f>+_xlfn.XLOOKUP(C1104,'PRECIO TOPE POR DEPARTAMENTO'!A:A,'PRECIO TOPE POR DEPARTAMENTO'!B:B)</f>
        <v>SUMINISTRO E INSTALACION DE CANAL LAMINA GALVANIZADA  Ds = 80 cm - CAL 20. INCLUYE SOPORTES, SOSCOS, REFUERZOS Y GARGOLAS DE REBOSE</v>
      </c>
      <c r="E1104" s="43" t="str">
        <f>IF('PRECIO TOPE POR DEPARTAMENTO'!C1094="","",+_xlfn.XLOOKUP(C1104,'PRECIO TOPE POR DEPARTAMENTO'!A:A,'PRECIO TOPE POR DEPARTAMENTO'!C:C))</f>
        <v>M</v>
      </c>
      <c r="F1104" s="132">
        <f>IF($D$5='PRECIO TOPE POR DEPARTAMENTO'!$D$1,_xlfn.XLOOKUP('PROPUESTA ECONOMICA'!C1104,'PRECIO TOPE POR DEPARTAMENTO'!A:A,'PRECIO TOPE POR DEPARTAMENTO'!D:D),IF($D$5='PRECIO TOPE POR DEPARTAMENTO'!$E$1,_xlfn.XLOOKUP('PROPUESTA ECONOMICA'!C1104,'PRECIO TOPE POR DEPARTAMENTO'!A:A,'PRECIO TOPE POR DEPARTAMENTO'!E:E),IF($D$5='PRECIO TOPE POR DEPARTAMENTO'!$F$1,_xlfn.XLOOKUP('PROPUESTA ECONOMICA'!C1104,'PRECIO TOPE POR DEPARTAMENTO'!A:A,'PRECIO TOPE POR DEPARTAMENTO'!F:F),IF($D$5='PRECIO TOPE POR DEPARTAMENTO'!$G$1,_xlfn.XLOOKUP('PROPUESTA ECONOMICA'!C1104,'PRECIO TOPE POR DEPARTAMENTO'!A:A,'PRECIO TOPE POR DEPARTAMENTO'!G:G),IF($D$5='PRECIO TOPE POR DEPARTAMENTO'!$H$1,_xlfn.XLOOKUP('PROPUESTA ECONOMICA'!C1104,'PRECIO TOPE POR DEPARTAMENTO'!A:A,'PRECIO TOPE POR DEPARTAMENTO'!H:H),IF($D$5='PRECIO TOPE POR DEPARTAMENTO'!$I$1,_xlfn.XLOOKUP('PROPUESTA ECONOMICA'!C1104,'PRECIO TOPE POR DEPARTAMENTO'!A:A,'PRECIO TOPE POR DEPARTAMENTO'!I:I),IF($D$5='PRECIO TOPE POR DEPARTAMENTO'!$J$1,_xlfn.XLOOKUP('PROPUESTA ECONOMICA'!C1104,'PRECIO TOPE POR DEPARTAMENTO'!A:A,'PRECIO TOPE POR DEPARTAMENTO'!J:J),IF($D$5='PRECIO TOPE POR DEPARTAMENTO'!$K$1,_xlfn.XLOOKUP('PROPUESTA ECONOMICA'!C1104,'PRECIO TOPE POR DEPARTAMENTO'!A:A,'PRECIO TOPE POR DEPARTAMENTO'!K:K),IF($D$5='PRECIO TOPE POR DEPARTAMENTO'!$L$1,_xlfn.XLOOKUP('PROPUESTA ECONOMICA'!C1104,'PRECIO TOPE POR DEPARTAMENTO'!A:A,'PRECIO TOPE POR DEPARTAMENTO'!L:L),IF($D$5='PRECIO TOPE POR DEPARTAMENTO'!$M$1,_xlfn.XLOOKUP('PROPUESTA ECONOMICA'!C1104,'PRECIO TOPE POR DEPARTAMENTO'!A:A,'PRECIO TOPE POR DEPARTAMENTO'!M:M),IF($D$5='PRECIO TOPE POR DEPARTAMENTO'!$N$1,_xlfn.XLOOKUP('PROPUESTA ECONOMICA'!C1104,'PRECIO TOPE POR DEPARTAMENTO'!A:A,'PRECIO TOPE POR DEPARTAMENTO'!N:N),IF($D$5='PRECIO TOPE POR DEPARTAMENTO'!$O$1,_xlfn.XLOOKUP('PROPUESTA ECONOMICA'!C1104,'PRECIO TOPE POR DEPARTAMENTO'!A:A,'PRECIO TOPE POR DEPARTAMENTO'!O:O),IF($D$5='PRECIO TOPE POR DEPARTAMENTO'!$P$1,_xlfn.XLOOKUP('PROPUESTA ECONOMICA'!C1104,'PRECIO TOPE POR DEPARTAMENTO'!A:A,'PRECIO TOPE POR DEPARTAMENTO'!P:P),IF($D$5='PRECIO TOPE POR DEPARTAMENTO'!$Q$1,_xlfn.XLOOKUP('PROPUESTA ECONOMICA'!C1104,'PRECIO TOPE POR DEPARTAMENTO'!A:A,'PRECIO TOPE POR DEPARTAMENTO'!Q:Q),IF($D$5='PRECIO TOPE POR DEPARTAMENTO'!$R$1,_xlfn.XLOOKUP('PROPUESTA ECONOMICA'!C1104,'PRECIO TOPE POR DEPARTAMENTO'!A:A,'PRECIO TOPE POR DEPARTAMENTO'!R:R),IF($D$5='PRECIO TOPE POR DEPARTAMENTO'!$S$1,_xlfn.XLOOKUP('PROPUESTA ECONOMICA'!C1104,'PRECIO TOPE POR DEPARTAMENTO'!A:A,'PRECIO TOPE POR DEPARTAMENTO'!S:S),IF($D$5='PRECIO TOPE POR DEPARTAMENTO'!$T$1,_xlfn.XLOOKUP('PROPUESTA ECONOMICA'!C1104,'PRECIO TOPE POR DEPARTAMENTO'!A:A,'PRECIO TOPE POR DEPARTAMENTO'!T:T),IF($D$5='PRECIO TOPE POR DEPARTAMENTO'!$U$1,_xlfn.XLOOKUP('PROPUESTA ECONOMICA'!C1104,'PRECIO TOPE POR DEPARTAMENTO'!A:A,'PRECIO TOPE POR DEPARTAMENTO'!U:U),IF($D$5='PRECIO TOPE POR DEPARTAMENTO'!$V$1,_xlfn.XLOOKUP('PROPUESTA ECONOMICA'!C1104,'PRECIO TOPE POR DEPARTAMENTO'!A:A,'PRECIO TOPE POR DEPARTAMENTO'!V:V),IF($D$5='PRECIO TOPE POR DEPARTAMENTO'!$W$1,_xlfn.XLOOKUP('PROPUESTA ECONOMICA'!C1104,'PRECIO TOPE POR DEPARTAMENTO'!A:A,'PRECIO TOPE POR DEPARTAMENTO'!W:W),IF($D$5='PRECIO TOPE POR DEPARTAMENTO'!$X$1,_xlfn.XLOOKUP('PROPUESTA ECONOMICA'!C1104,'PRECIO TOPE POR DEPARTAMENTO'!A:A,'PRECIO TOPE POR DEPARTAMENTO'!X:X),IF($D$5='PRECIO TOPE POR DEPARTAMENTO'!$Y$1,_xlfn.XLOOKUP('PROPUESTA ECONOMICA'!C1104,'PRECIO TOPE POR DEPARTAMENTO'!A:A,'PRECIO TOPE POR DEPARTAMENTO'!Y:Y),IF($D$5='PRECIO TOPE POR DEPARTAMENTO'!$Z$1,_xlfn.XLOOKUP('PROPUESTA ECONOMICA'!C1104,'PRECIO TOPE POR DEPARTAMENTO'!A:A,'PRECIO TOPE POR DEPARTAMENTO'!Z:Z),IF($D$5='PRECIO TOPE POR DEPARTAMENTO'!$AA$1,_xlfn.XLOOKUP('PROPUESTA ECONOMICA'!C1104,'PRECIO TOPE POR DEPARTAMENTO'!A:A,'PRECIO TOPE POR DEPARTAMENTO'!AA:AA),IF($D$5='PRECIO TOPE POR DEPARTAMENTO'!$AB$1,_xlfn.XLOOKUP('PROPUESTA ECONOMICA'!C1104,'PRECIO TOPE POR DEPARTAMENTO'!A:A,'PRECIO TOPE POR DEPARTAMENTO'!AB:AB),IF($D$5='PRECIO TOPE POR DEPARTAMENTO'!$AC$1,_xlfn.XLOOKUP('PROPUESTA ECONOMICA'!C1104,'PRECIO TOPE POR DEPARTAMENTO'!A:A,'PRECIO TOPE POR DEPARTAMENTO'!AC:AC),IF($D$5='PRECIO TOPE POR DEPARTAMENTO'!$AD$1,_xlfn.XLOOKUP('PROPUESTA ECONOMICA'!C1104,'PRECIO TOPE POR DEPARTAMENTO'!A:A,'PRECIO TOPE POR DEPARTAMENTO'!AD:AD),IF($D$5='PRECIO TOPE POR DEPARTAMENTO'!$AE$1,_xlfn.XLOOKUP('PROPUESTA ECONOMICA'!C1104,'PRECIO TOPE POR DEPARTAMENTO'!A:A,'PRECIO TOPE POR DEPARTAMENTO'!AE:AE),IF($D$5='PRECIO TOPE POR DEPARTAMENTO'!$AF$1,_xlfn.XLOOKUP('PROPUESTA ECONOMICA'!C1104,'PRECIO TOPE POR DEPARTAMENTO'!A:A,'PRECIO TOPE POR DEPARTAMENTO'!AF:AF),IF($D$5='PRECIO TOPE POR DEPARTAMENTO'!$AG$1,_xlfn.XLOOKUP('PROPUESTA ECONOMICA'!C1104,'PRECIO TOPE POR DEPARTAMENTO'!A:A,'PRECIO TOPE POR DEPARTAMENTO'!AG:AG),IF($D$5='PRECIO TOPE POR DEPARTAMENTO'!$AH$1,_xlfn.XLOOKUP('PROPUESTA ECONOMICA'!C1104,'PRECIO TOPE POR DEPARTAMENTO'!A:A,'PRECIO TOPE POR DEPARTAMENTO'!AH:AH),IF($D$5='PRECIO TOPE POR DEPARTAMENTO'!$AI$1,_xlfn.XLOOKUP('PROPUESTA ECONOMICA'!C1104,'PRECIO TOPE POR DEPARTAMENTO'!A:A,'PRECIO TOPE POR DEPARTAMENTO'!AI:AI),IF($D$5='PRECIO TOPE POR DEPARTAMENTO'!$AJ$1,_xlfn.XLOOKUP('PROPUESTA ECONOMICA'!C1104,'PRECIO TOPE POR DEPARTAMENTO'!A:A,'PRECIO TOPE POR DEPARTAMENTO'!AJ:AJ),)))))))))))))))))))))))))))))))))</f>
        <v>63269</v>
      </c>
      <c r="G1104" s="133"/>
    </row>
    <row r="1105" spans="2:7" ht="22.5">
      <c r="B1105" s="98">
        <v>1094</v>
      </c>
      <c r="C1105" s="122" t="s">
        <v>1267</v>
      </c>
      <c r="D1105" s="6" t="str">
        <f>+_xlfn.XLOOKUP(C1105,'PRECIO TOPE POR DEPARTAMENTO'!A:A,'PRECIO TOPE POR DEPARTAMENTO'!B:B)</f>
        <v>SUMINISTRO E INSTALACION DE CANAL LAMINA GALVANIZADA  Ds = 100 cm - CAL 20. INCLUYE SOPORTES, SOSCOS, REFUERZOS Y GARGOLAS DE REBOSE</v>
      </c>
      <c r="E1105" s="43" t="str">
        <f>IF('PRECIO TOPE POR DEPARTAMENTO'!C1095="","",+_xlfn.XLOOKUP(C1105,'PRECIO TOPE POR DEPARTAMENTO'!A:A,'PRECIO TOPE POR DEPARTAMENTO'!C:C))</f>
        <v>M</v>
      </c>
      <c r="F1105" s="132">
        <f>IF($D$5='PRECIO TOPE POR DEPARTAMENTO'!$D$1,_xlfn.XLOOKUP('PROPUESTA ECONOMICA'!C1105,'PRECIO TOPE POR DEPARTAMENTO'!A:A,'PRECIO TOPE POR DEPARTAMENTO'!D:D),IF($D$5='PRECIO TOPE POR DEPARTAMENTO'!$E$1,_xlfn.XLOOKUP('PROPUESTA ECONOMICA'!C1105,'PRECIO TOPE POR DEPARTAMENTO'!A:A,'PRECIO TOPE POR DEPARTAMENTO'!E:E),IF($D$5='PRECIO TOPE POR DEPARTAMENTO'!$F$1,_xlfn.XLOOKUP('PROPUESTA ECONOMICA'!C1105,'PRECIO TOPE POR DEPARTAMENTO'!A:A,'PRECIO TOPE POR DEPARTAMENTO'!F:F),IF($D$5='PRECIO TOPE POR DEPARTAMENTO'!$G$1,_xlfn.XLOOKUP('PROPUESTA ECONOMICA'!C1105,'PRECIO TOPE POR DEPARTAMENTO'!A:A,'PRECIO TOPE POR DEPARTAMENTO'!G:G),IF($D$5='PRECIO TOPE POR DEPARTAMENTO'!$H$1,_xlfn.XLOOKUP('PROPUESTA ECONOMICA'!C1105,'PRECIO TOPE POR DEPARTAMENTO'!A:A,'PRECIO TOPE POR DEPARTAMENTO'!H:H),IF($D$5='PRECIO TOPE POR DEPARTAMENTO'!$I$1,_xlfn.XLOOKUP('PROPUESTA ECONOMICA'!C1105,'PRECIO TOPE POR DEPARTAMENTO'!A:A,'PRECIO TOPE POR DEPARTAMENTO'!I:I),IF($D$5='PRECIO TOPE POR DEPARTAMENTO'!$J$1,_xlfn.XLOOKUP('PROPUESTA ECONOMICA'!C1105,'PRECIO TOPE POR DEPARTAMENTO'!A:A,'PRECIO TOPE POR DEPARTAMENTO'!J:J),IF($D$5='PRECIO TOPE POR DEPARTAMENTO'!$K$1,_xlfn.XLOOKUP('PROPUESTA ECONOMICA'!C1105,'PRECIO TOPE POR DEPARTAMENTO'!A:A,'PRECIO TOPE POR DEPARTAMENTO'!K:K),IF($D$5='PRECIO TOPE POR DEPARTAMENTO'!$L$1,_xlfn.XLOOKUP('PROPUESTA ECONOMICA'!C1105,'PRECIO TOPE POR DEPARTAMENTO'!A:A,'PRECIO TOPE POR DEPARTAMENTO'!L:L),IF($D$5='PRECIO TOPE POR DEPARTAMENTO'!$M$1,_xlfn.XLOOKUP('PROPUESTA ECONOMICA'!C1105,'PRECIO TOPE POR DEPARTAMENTO'!A:A,'PRECIO TOPE POR DEPARTAMENTO'!M:M),IF($D$5='PRECIO TOPE POR DEPARTAMENTO'!$N$1,_xlfn.XLOOKUP('PROPUESTA ECONOMICA'!C1105,'PRECIO TOPE POR DEPARTAMENTO'!A:A,'PRECIO TOPE POR DEPARTAMENTO'!N:N),IF($D$5='PRECIO TOPE POR DEPARTAMENTO'!$O$1,_xlfn.XLOOKUP('PROPUESTA ECONOMICA'!C1105,'PRECIO TOPE POR DEPARTAMENTO'!A:A,'PRECIO TOPE POR DEPARTAMENTO'!O:O),IF($D$5='PRECIO TOPE POR DEPARTAMENTO'!$P$1,_xlfn.XLOOKUP('PROPUESTA ECONOMICA'!C1105,'PRECIO TOPE POR DEPARTAMENTO'!A:A,'PRECIO TOPE POR DEPARTAMENTO'!P:P),IF($D$5='PRECIO TOPE POR DEPARTAMENTO'!$Q$1,_xlfn.XLOOKUP('PROPUESTA ECONOMICA'!C1105,'PRECIO TOPE POR DEPARTAMENTO'!A:A,'PRECIO TOPE POR DEPARTAMENTO'!Q:Q),IF($D$5='PRECIO TOPE POR DEPARTAMENTO'!$R$1,_xlfn.XLOOKUP('PROPUESTA ECONOMICA'!C1105,'PRECIO TOPE POR DEPARTAMENTO'!A:A,'PRECIO TOPE POR DEPARTAMENTO'!R:R),IF($D$5='PRECIO TOPE POR DEPARTAMENTO'!$S$1,_xlfn.XLOOKUP('PROPUESTA ECONOMICA'!C1105,'PRECIO TOPE POR DEPARTAMENTO'!A:A,'PRECIO TOPE POR DEPARTAMENTO'!S:S),IF($D$5='PRECIO TOPE POR DEPARTAMENTO'!$T$1,_xlfn.XLOOKUP('PROPUESTA ECONOMICA'!C1105,'PRECIO TOPE POR DEPARTAMENTO'!A:A,'PRECIO TOPE POR DEPARTAMENTO'!T:T),IF($D$5='PRECIO TOPE POR DEPARTAMENTO'!$U$1,_xlfn.XLOOKUP('PROPUESTA ECONOMICA'!C1105,'PRECIO TOPE POR DEPARTAMENTO'!A:A,'PRECIO TOPE POR DEPARTAMENTO'!U:U),IF($D$5='PRECIO TOPE POR DEPARTAMENTO'!$V$1,_xlfn.XLOOKUP('PROPUESTA ECONOMICA'!C1105,'PRECIO TOPE POR DEPARTAMENTO'!A:A,'PRECIO TOPE POR DEPARTAMENTO'!V:V),IF($D$5='PRECIO TOPE POR DEPARTAMENTO'!$W$1,_xlfn.XLOOKUP('PROPUESTA ECONOMICA'!C1105,'PRECIO TOPE POR DEPARTAMENTO'!A:A,'PRECIO TOPE POR DEPARTAMENTO'!W:W),IF($D$5='PRECIO TOPE POR DEPARTAMENTO'!$X$1,_xlfn.XLOOKUP('PROPUESTA ECONOMICA'!C1105,'PRECIO TOPE POR DEPARTAMENTO'!A:A,'PRECIO TOPE POR DEPARTAMENTO'!X:X),IF($D$5='PRECIO TOPE POR DEPARTAMENTO'!$Y$1,_xlfn.XLOOKUP('PROPUESTA ECONOMICA'!C1105,'PRECIO TOPE POR DEPARTAMENTO'!A:A,'PRECIO TOPE POR DEPARTAMENTO'!Y:Y),IF($D$5='PRECIO TOPE POR DEPARTAMENTO'!$Z$1,_xlfn.XLOOKUP('PROPUESTA ECONOMICA'!C1105,'PRECIO TOPE POR DEPARTAMENTO'!A:A,'PRECIO TOPE POR DEPARTAMENTO'!Z:Z),IF($D$5='PRECIO TOPE POR DEPARTAMENTO'!$AA$1,_xlfn.XLOOKUP('PROPUESTA ECONOMICA'!C1105,'PRECIO TOPE POR DEPARTAMENTO'!A:A,'PRECIO TOPE POR DEPARTAMENTO'!AA:AA),IF($D$5='PRECIO TOPE POR DEPARTAMENTO'!$AB$1,_xlfn.XLOOKUP('PROPUESTA ECONOMICA'!C1105,'PRECIO TOPE POR DEPARTAMENTO'!A:A,'PRECIO TOPE POR DEPARTAMENTO'!AB:AB),IF($D$5='PRECIO TOPE POR DEPARTAMENTO'!$AC$1,_xlfn.XLOOKUP('PROPUESTA ECONOMICA'!C1105,'PRECIO TOPE POR DEPARTAMENTO'!A:A,'PRECIO TOPE POR DEPARTAMENTO'!AC:AC),IF($D$5='PRECIO TOPE POR DEPARTAMENTO'!$AD$1,_xlfn.XLOOKUP('PROPUESTA ECONOMICA'!C1105,'PRECIO TOPE POR DEPARTAMENTO'!A:A,'PRECIO TOPE POR DEPARTAMENTO'!AD:AD),IF($D$5='PRECIO TOPE POR DEPARTAMENTO'!$AE$1,_xlfn.XLOOKUP('PROPUESTA ECONOMICA'!C1105,'PRECIO TOPE POR DEPARTAMENTO'!A:A,'PRECIO TOPE POR DEPARTAMENTO'!AE:AE),IF($D$5='PRECIO TOPE POR DEPARTAMENTO'!$AF$1,_xlfn.XLOOKUP('PROPUESTA ECONOMICA'!C1105,'PRECIO TOPE POR DEPARTAMENTO'!A:A,'PRECIO TOPE POR DEPARTAMENTO'!AF:AF),IF($D$5='PRECIO TOPE POR DEPARTAMENTO'!$AG$1,_xlfn.XLOOKUP('PROPUESTA ECONOMICA'!C1105,'PRECIO TOPE POR DEPARTAMENTO'!A:A,'PRECIO TOPE POR DEPARTAMENTO'!AG:AG),IF($D$5='PRECIO TOPE POR DEPARTAMENTO'!$AH$1,_xlfn.XLOOKUP('PROPUESTA ECONOMICA'!C1105,'PRECIO TOPE POR DEPARTAMENTO'!A:A,'PRECIO TOPE POR DEPARTAMENTO'!AH:AH),IF($D$5='PRECIO TOPE POR DEPARTAMENTO'!$AI$1,_xlfn.XLOOKUP('PROPUESTA ECONOMICA'!C1105,'PRECIO TOPE POR DEPARTAMENTO'!A:A,'PRECIO TOPE POR DEPARTAMENTO'!AI:AI),IF($D$5='PRECIO TOPE POR DEPARTAMENTO'!$AJ$1,_xlfn.XLOOKUP('PROPUESTA ECONOMICA'!C1105,'PRECIO TOPE POR DEPARTAMENTO'!A:A,'PRECIO TOPE POR DEPARTAMENTO'!AJ:AJ),)))))))))))))))))))))))))))))))))</f>
        <v>89307</v>
      </c>
      <c r="G1105" s="133"/>
    </row>
    <row r="1106" spans="2:7" ht="16.5">
      <c r="B1106" s="98">
        <v>1095</v>
      </c>
      <c r="C1106" s="122" t="s">
        <v>1269</v>
      </c>
      <c r="D1106" s="6" t="str">
        <f>+_xlfn.XLOOKUP(C1106,'PRECIO TOPE POR DEPARTAMENTO'!A:A,'PRECIO TOPE POR DEPARTAMENTO'!B:B)</f>
        <v xml:space="preserve">SUMINISTRO E INSTALACION DE FLANCHE LAMINA GALVANIZADA CL. 20  -  DS=20 cm. </v>
      </c>
      <c r="E1106" s="43" t="str">
        <f>IF('PRECIO TOPE POR DEPARTAMENTO'!C1096="","",+_xlfn.XLOOKUP(C1106,'PRECIO TOPE POR DEPARTAMENTO'!A:A,'PRECIO TOPE POR DEPARTAMENTO'!C:C))</f>
        <v>M</v>
      </c>
      <c r="F1106" s="132">
        <f>IF($D$5='PRECIO TOPE POR DEPARTAMENTO'!$D$1,_xlfn.XLOOKUP('PROPUESTA ECONOMICA'!C1106,'PRECIO TOPE POR DEPARTAMENTO'!A:A,'PRECIO TOPE POR DEPARTAMENTO'!D:D),IF($D$5='PRECIO TOPE POR DEPARTAMENTO'!$E$1,_xlfn.XLOOKUP('PROPUESTA ECONOMICA'!C1106,'PRECIO TOPE POR DEPARTAMENTO'!A:A,'PRECIO TOPE POR DEPARTAMENTO'!E:E),IF($D$5='PRECIO TOPE POR DEPARTAMENTO'!$F$1,_xlfn.XLOOKUP('PROPUESTA ECONOMICA'!C1106,'PRECIO TOPE POR DEPARTAMENTO'!A:A,'PRECIO TOPE POR DEPARTAMENTO'!F:F),IF($D$5='PRECIO TOPE POR DEPARTAMENTO'!$G$1,_xlfn.XLOOKUP('PROPUESTA ECONOMICA'!C1106,'PRECIO TOPE POR DEPARTAMENTO'!A:A,'PRECIO TOPE POR DEPARTAMENTO'!G:G),IF($D$5='PRECIO TOPE POR DEPARTAMENTO'!$H$1,_xlfn.XLOOKUP('PROPUESTA ECONOMICA'!C1106,'PRECIO TOPE POR DEPARTAMENTO'!A:A,'PRECIO TOPE POR DEPARTAMENTO'!H:H),IF($D$5='PRECIO TOPE POR DEPARTAMENTO'!$I$1,_xlfn.XLOOKUP('PROPUESTA ECONOMICA'!C1106,'PRECIO TOPE POR DEPARTAMENTO'!A:A,'PRECIO TOPE POR DEPARTAMENTO'!I:I),IF($D$5='PRECIO TOPE POR DEPARTAMENTO'!$J$1,_xlfn.XLOOKUP('PROPUESTA ECONOMICA'!C1106,'PRECIO TOPE POR DEPARTAMENTO'!A:A,'PRECIO TOPE POR DEPARTAMENTO'!J:J),IF($D$5='PRECIO TOPE POR DEPARTAMENTO'!$K$1,_xlfn.XLOOKUP('PROPUESTA ECONOMICA'!C1106,'PRECIO TOPE POR DEPARTAMENTO'!A:A,'PRECIO TOPE POR DEPARTAMENTO'!K:K),IF($D$5='PRECIO TOPE POR DEPARTAMENTO'!$L$1,_xlfn.XLOOKUP('PROPUESTA ECONOMICA'!C1106,'PRECIO TOPE POR DEPARTAMENTO'!A:A,'PRECIO TOPE POR DEPARTAMENTO'!L:L),IF($D$5='PRECIO TOPE POR DEPARTAMENTO'!$M$1,_xlfn.XLOOKUP('PROPUESTA ECONOMICA'!C1106,'PRECIO TOPE POR DEPARTAMENTO'!A:A,'PRECIO TOPE POR DEPARTAMENTO'!M:M),IF($D$5='PRECIO TOPE POR DEPARTAMENTO'!$N$1,_xlfn.XLOOKUP('PROPUESTA ECONOMICA'!C1106,'PRECIO TOPE POR DEPARTAMENTO'!A:A,'PRECIO TOPE POR DEPARTAMENTO'!N:N),IF($D$5='PRECIO TOPE POR DEPARTAMENTO'!$O$1,_xlfn.XLOOKUP('PROPUESTA ECONOMICA'!C1106,'PRECIO TOPE POR DEPARTAMENTO'!A:A,'PRECIO TOPE POR DEPARTAMENTO'!O:O),IF($D$5='PRECIO TOPE POR DEPARTAMENTO'!$P$1,_xlfn.XLOOKUP('PROPUESTA ECONOMICA'!C1106,'PRECIO TOPE POR DEPARTAMENTO'!A:A,'PRECIO TOPE POR DEPARTAMENTO'!P:P),IF($D$5='PRECIO TOPE POR DEPARTAMENTO'!$Q$1,_xlfn.XLOOKUP('PROPUESTA ECONOMICA'!C1106,'PRECIO TOPE POR DEPARTAMENTO'!A:A,'PRECIO TOPE POR DEPARTAMENTO'!Q:Q),IF($D$5='PRECIO TOPE POR DEPARTAMENTO'!$R$1,_xlfn.XLOOKUP('PROPUESTA ECONOMICA'!C1106,'PRECIO TOPE POR DEPARTAMENTO'!A:A,'PRECIO TOPE POR DEPARTAMENTO'!R:R),IF($D$5='PRECIO TOPE POR DEPARTAMENTO'!$S$1,_xlfn.XLOOKUP('PROPUESTA ECONOMICA'!C1106,'PRECIO TOPE POR DEPARTAMENTO'!A:A,'PRECIO TOPE POR DEPARTAMENTO'!S:S),IF($D$5='PRECIO TOPE POR DEPARTAMENTO'!$T$1,_xlfn.XLOOKUP('PROPUESTA ECONOMICA'!C1106,'PRECIO TOPE POR DEPARTAMENTO'!A:A,'PRECIO TOPE POR DEPARTAMENTO'!T:T),IF($D$5='PRECIO TOPE POR DEPARTAMENTO'!$U$1,_xlfn.XLOOKUP('PROPUESTA ECONOMICA'!C1106,'PRECIO TOPE POR DEPARTAMENTO'!A:A,'PRECIO TOPE POR DEPARTAMENTO'!U:U),IF($D$5='PRECIO TOPE POR DEPARTAMENTO'!$V$1,_xlfn.XLOOKUP('PROPUESTA ECONOMICA'!C1106,'PRECIO TOPE POR DEPARTAMENTO'!A:A,'PRECIO TOPE POR DEPARTAMENTO'!V:V),IF($D$5='PRECIO TOPE POR DEPARTAMENTO'!$W$1,_xlfn.XLOOKUP('PROPUESTA ECONOMICA'!C1106,'PRECIO TOPE POR DEPARTAMENTO'!A:A,'PRECIO TOPE POR DEPARTAMENTO'!W:W),IF($D$5='PRECIO TOPE POR DEPARTAMENTO'!$X$1,_xlfn.XLOOKUP('PROPUESTA ECONOMICA'!C1106,'PRECIO TOPE POR DEPARTAMENTO'!A:A,'PRECIO TOPE POR DEPARTAMENTO'!X:X),IF($D$5='PRECIO TOPE POR DEPARTAMENTO'!$Y$1,_xlfn.XLOOKUP('PROPUESTA ECONOMICA'!C1106,'PRECIO TOPE POR DEPARTAMENTO'!A:A,'PRECIO TOPE POR DEPARTAMENTO'!Y:Y),IF($D$5='PRECIO TOPE POR DEPARTAMENTO'!$Z$1,_xlfn.XLOOKUP('PROPUESTA ECONOMICA'!C1106,'PRECIO TOPE POR DEPARTAMENTO'!A:A,'PRECIO TOPE POR DEPARTAMENTO'!Z:Z),IF($D$5='PRECIO TOPE POR DEPARTAMENTO'!$AA$1,_xlfn.XLOOKUP('PROPUESTA ECONOMICA'!C1106,'PRECIO TOPE POR DEPARTAMENTO'!A:A,'PRECIO TOPE POR DEPARTAMENTO'!AA:AA),IF($D$5='PRECIO TOPE POR DEPARTAMENTO'!$AB$1,_xlfn.XLOOKUP('PROPUESTA ECONOMICA'!C1106,'PRECIO TOPE POR DEPARTAMENTO'!A:A,'PRECIO TOPE POR DEPARTAMENTO'!AB:AB),IF($D$5='PRECIO TOPE POR DEPARTAMENTO'!$AC$1,_xlfn.XLOOKUP('PROPUESTA ECONOMICA'!C1106,'PRECIO TOPE POR DEPARTAMENTO'!A:A,'PRECIO TOPE POR DEPARTAMENTO'!AC:AC),IF($D$5='PRECIO TOPE POR DEPARTAMENTO'!$AD$1,_xlfn.XLOOKUP('PROPUESTA ECONOMICA'!C1106,'PRECIO TOPE POR DEPARTAMENTO'!A:A,'PRECIO TOPE POR DEPARTAMENTO'!AD:AD),IF($D$5='PRECIO TOPE POR DEPARTAMENTO'!$AE$1,_xlfn.XLOOKUP('PROPUESTA ECONOMICA'!C1106,'PRECIO TOPE POR DEPARTAMENTO'!A:A,'PRECIO TOPE POR DEPARTAMENTO'!AE:AE),IF($D$5='PRECIO TOPE POR DEPARTAMENTO'!$AF$1,_xlfn.XLOOKUP('PROPUESTA ECONOMICA'!C1106,'PRECIO TOPE POR DEPARTAMENTO'!A:A,'PRECIO TOPE POR DEPARTAMENTO'!AF:AF),IF($D$5='PRECIO TOPE POR DEPARTAMENTO'!$AG$1,_xlfn.XLOOKUP('PROPUESTA ECONOMICA'!C1106,'PRECIO TOPE POR DEPARTAMENTO'!A:A,'PRECIO TOPE POR DEPARTAMENTO'!AG:AG),IF($D$5='PRECIO TOPE POR DEPARTAMENTO'!$AH$1,_xlfn.XLOOKUP('PROPUESTA ECONOMICA'!C1106,'PRECIO TOPE POR DEPARTAMENTO'!A:A,'PRECIO TOPE POR DEPARTAMENTO'!AH:AH),IF($D$5='PRECIO TOPE POR DEPARTAMENTO'!$AI$1,_xlfn.XLOOKUP('PROPUESTA ECONOMICA'!C1106,'PRECIO TOPE POR DEPARTAMENTO'!A:A,'PRECIO TOPE POR DEPARTAMENTO'!AI:AI),IF($D$5='PRECIO TOPE POR DEPARTAMENTO'!$AJ$1,_xlfn.XLOOKUP('PROPUESTA ECONOMICA'!C1106,'PRECIO TOPE POR DEPARTAMENTO'!A:A,'PRECIO TOPE POR DEPARTAMENTO'!AJ:AJ),)))))))))))))))))))))))))))))))))</f>
        <v>23217</v>
      </c>
      <c r="G1106" s="133"/>
    </row>
    <row r="1107" spans="2:7" ht="16.5">
      <c r="B1107" s="98">
        <v>1096</v>
      </c>
      <c r="C1107" s="122" t="s">
        <v>1270</v>
      </c>
      <c r="D1107" s="6" t="str">
        <f>+_xlfn.XLOOKUP(C1107,'PRECIO TOPE POR DEPARTAMENTO'!A:A,'PRECIO TOPE POR DEPARTAMENTO'!B:B)</f>
        <v xml:space="preserve">SUMINISTRO E INSTALACION DE FLANCHE LAMINA GALVANIZADA CL. 20  -  DS=30 cm. </v>
      </c>
      <c r="E1107" s="43" t="str">
        <f>IF('PRECIO TOPE POR DEPARTAMENTO'!C1097="","",+_xlfn.XLOOKUP(C1107,'PRECIO TOPE POR DEPARTAMENTO'!A:A,'PRECIO TOPE POR DEPARTAMENTO'!C:C))</f>
        <v>M</v>
      </c>
      <c r="F1107" s="132">
        <f>IF($D$5='PRECIO TOPE POR DEPARTAMENTO'!$D$1,_xlfn.XLOOKUP('PROPUESTA ECONOMICA'!C1107,'PRECIO TOPE POR DEPARTAMENTO'!A:A,'PRECIO TOPE POR DEPARTAMENTO'!D:D),IF($D$5='PRECIO TOPE POR DEPARTAMENTO'!$E$1,_xlfn.XLOOKUP('PROPUESTA ECONOMICA'!C1107,'PRECIO TOPE POR DEPARTAMENTO'!A:A,'PRECIO TOPE POR DEPARTAMENTO'!E:E),IF($D$5='PRECIO TOPE POR DEPARTAMENTO'!$F$1,_xlfn.XLOOKUP('PROPUESTA ECONOMICA'!C1107,'PRECIO TOPE POR DEPARTAMENTO'!A:A,'PRECIO TOPE POR DEPARTAMENTO'!F:F),IF($D$5='PRECIO TOPE POR DEPARTAMENTO'!$G$1,_xlfn.XLOOKUP('PROPUESTA ECONOMICA'!C1107,'PRECIO TOPE POR DEPARTAMENTO'!A:A,'PRECIO TOPE POR DEPARTAMENTO'!G:G),IF($D$5='PRECIO TOPE POR DEPARTAMENTO'!$H$1,_xlfn.XLOOKUP('PROPUESTA ECONOMICA'!C1107,'PRECIO TOPE POR DEPARTAMENTO'!A:A,'PRECIO TOPE POR DEPARTAMENTO'!H:H),IF($D$5='PRECIO TOPE POR DEPARTAMENTO'!$I$1,_xlfn.XLOOKUP('PROPUESTA ECONOMICA'!C1107,'PRECIO TOPE POR DEPARTAMENTO'!A:A,'PRECIO TOPE POR DEPARTAMENTO'!I:I),IF($D$5='PRECIO TOPE POR DEPARTAMENTO'!$J$1,_xlfn.XLOOKUP('PROPUESTA ECONOMICA'!C1107,'PRECIO TOPE POR DEPARTAMENTO'!A:A,'PRECIO TOPE POR DEPARTAMENTO'!J:J),IF($D$5='PRECIO TOPE POR DEPARTAMENTO'!$K$1,_xlfn.XLOOKUP('PROPUESTA ECONOMICA'!C1107,'PRECIO TOPE POR DEPARTAMENTO'!A:A,'PRECIO TOPE POR DEPARTAMENTO'!K:K),IF($D$5='PRECIO TOPE POR DEPARTAMENTO'!$L$1,_xlfn.XLOOKUP('PROPUESTA ECONOMICA'!C1107,'PRECIO TOPE POR DEPARTAMENTO'!A:A,'PRECIO TOPE POR DEPARTAMENTO'!L:L),IF($D$5='PRECIO TOPE POR DEPARTAMENTO'!$M$1,_xlfn.XLOOKUP('PROPUESTA ECONOMICA'!C1107,'PRECIO TOPE POR DEPARTAMENTO'!A:A,'PRECIO TOPE POR DEPARTAMENTO'!M:M),IF($D$5='PRECIO TOPE POR DEPARTAMENTO'!$N$1,_xlfn.XLOOKUP('PROPUESTA ECONOMICA'!C1107,'PRECIO TOPE POR DEPARTAMENTO'!A:A,'PRECIO TOPE POR DEPARTAMENTO'!N:N),IF($D$5='PRECIO TOPE POR DEPARTAMENTO'!$O$1,_xlfn.XLOOKUP('PROPUESTA ECONOMICA'!C1107,'PRECIO TOPE POR DEPARTAMENTO'!A:A,'PRECIO TOPE POR DEPARTAMENTO'!O:O),IF($D$5='PRECIO TOPE POR DEPARTAMENTO'!$P$1,_xlfn.XLOOKUP('PROPUESTA ECONOMICA'!C1107,'PRECIO TOPE POR DEPARTAMENTO'!A:A,'PRECIO TOPE POR DEPARTAMENTO'!P:P),IF($D$5='PRECIO TOPE POR DEPARTAMENTO'!$Q$1,_xlfn.XLOOKUP('PROPUESTA ECONOMICA'!C1107,'PRECIO TOPE POR DEPARTAMENTO'!A:A,'PRECIO TOPE POR DEPARTAMENTO'!Q:Q),IF($D$5='PRECIO TOPE POR DEPARTAMENTO'!$R$1,_xlfn.XLOOKUP('PROPUESTA ECONOMICA'!C1107,'PRECIO TOPE POR DEPARTAMENTO'!A:A,'PRECIO TOPE POR DEPARTAMENTO'!R:R),IF($D$5='PRECIO TOPE POR DEPARTAMENTO'!$S$1,_xlfn.XLOOKUP('PROPUESTA ECONOMICA'!C1107,'PRECIO TOPE POR DEPARTAMENTO'!A:A,'PRECIO TOPE POR DEPARTAMENTO'!S:S),IF($D$5='PRECIO TOPE POR DEPARTAMENTO'!$T$1,_xlfn.XLOOKUP('PROPUESTA ECONOMICA'!C1107,'PRECIO TOPE POR DEPARTAMENTO'!A:A,'PRECIO TOPE POR DEPARTAMENTO'!T:T),IF($D$5='PRECIO TOPE POR DEPARTAMENTO'!$U$1,_xlfn.XLOOKUP('PROPUESTA ECONOMICA'!C1107,'PRECIO TOPE POR DEPARTAMENTO'!A:A,'PRECIO TOPE POR DEPARTAMENTO'!U:U),IF($D$5='PRECIO TOPE POR DEPARTAMENTO'!$V$1,_xlfn.XLOOKUP('PROPUESTA ECONOMICA'!C1107,'PRECIO TOPE POR DEPARTAMENTO'!A:A,'PRECIO TOPE POR DEPARTAMENTO'!V:V),IF($D$5='PRECIO TOPE POR DEPARTAMENTO'!$W$1,_xlfn.XLOOKUP('PROPUESTA ECONOMICA'!C1107,'PRECIO TOPE POR DEPARTAMENTO'!A:A,'PRECIO TOPE POR DEPARTAMENTO'!W:W),IF($D$5='PRECIO TOPE POR DEPARTAMENTO'!$X$1,_xlfn.XLOOKUP('PROPUESTA ECONOMICA'!C1107,'PRECIO TOPE POR DEPARTAMENTO'!A:A,'PRECIO TOPE POR DEPARTAMENTO'!X:X),IF($D$5='PRECIO TOPE POR DEPARTAMENTO'!$Y$1,_xlfn.XLOOKUP('PROPUESTA ECONOMICA'!C1107,'PRECIO TOPE POR DEPARTAMENTO'!A:A,'PRECIO TOPE POR DEPARTAMENTO'!Y:Y),IF($D$5='PRECIO TOPE POR DEPARTAMENTO'!$Z$1,_xlfn.XLOOKUP('PROPUESTA ECONOMICA'!C1107,'PRECIO TOPE POR DEPARTAMENTO'!A:A,'PRECIO TOPE POR DEPARTAMENTO'!Z:Z),IF($D$5='PRECIO TOPE POR DEPARTAMENTO'!$AA$1,_xlfn.XLOOKUP('PROPUESTA ECONOMICA'!C1107,'PRECIO TOPE POR DEPARTAMENTO'!A:A,'PRECIO TOPE POR DEPARTAMENTO'!AA:AA),IF($D$5='PRECIO TOPE POR DEPARTAMENTO'!$AB$1,_xlfn.XLOOKUP('PROPUESTA ECONOMICA'!C1107,'PRECIO TOPE POR DEPARTAMENTO'!A:A,'PRECIO TOPE POR DEPARTAMENTO'!AB:AB),IF($D$5='PRECIO TOPE POR DEPARTAMENTO'!$AC$1,_xlfn.XLOOKUP('PROPUESTA ECONOMICA'!C1107,'PRECIO TOPE POR DEPARTAMENTO'!A:A,'PRECIO TOPE POR DEPARTAMENTO'!AC:AC),IF($D$5='PRECIO TOPE POR DEPARTAMENTO'!$AD$1,_xlfn.XLOOKUP('PROPUESTA ECONOMICA'!C1107,'PRECIO TOPE POR DEPARTAMENTO'!A:A,'PRECIO TOPE POR DEPARTAMENTO'!AD:AD),IF($D$5='PRECIO TOPE POR DEPARTAMENTO'!$AE$1,_xlfn.XLOOKUP('PROPUESTA ECONOMICA'!C1107,'PRECIO TOPE POR DEPARTAMENTO'!A:A,'PRECIO TOPE POR DEPARTAMENTO'!AE:AE),IF($D$5='PRECIO TOPE POR DEPARTAMENTO'!$AF$1,_xlfn.XLOOKUP('PROPUESTA ECONOMICA'!C1107,'PRECIO TOPE POR DEPARTAMENTO'!A:A,'PRECIO TOPE POR DEPARTAMENTO'!AF:AF),IF($D$5='PRECIO TOPE POR DEPARTAMENTO'!$AG$1,_xlfn.XLOOKUP('PROPUESTA ECONOMICA'!C1107,'PRECIO TOPE POR DEPARTAMENTO'!A:A,'PRECIO TOPE POR DEPARTAMENTO'!AG:AG),IF($D$5='PRECIO TOPE POR DEPARTAMENTO'!$AH$1,_xlfn.XLOOKUP('PROPUESTA ECONOMICA'!C1107,'PRECIO TOPE POR DEPARTAMENTO'!A:A,'PRECIO TOPE POR DEPARTAMENTO'!AH:AH),IF($D$5='PRECIO TOPE POR DEPARTAMENTO'!$AI$1,_xlfn.XLOOKUP('PROPUESTA ECONOMICA'!C1107,'PRECIO TOPE POR DEPARTAMENTO'!A:A,'PRECIO TOPE POR DEPARTAMENTO'!AI:AI),IF($D$5='PRECIO TOPE POR DEPARTAMENTO'!$AJ$1,_xlfn.XLOOKUP('PROPUESTA ECONOMICA'!C1107,'PRECIO TOPE POR DEPARTAMENTO'!A:A,'PRECIO TOPE POR DEPARTAMENTO'!AJ:AJ),)))))))))))))))))))))))))))))))))</f>
        <v>25121</v>
      </c>
      <c r="G1107" s="133"/>
    </row>
    <row r="1108" spans="2:7" ht="16.5">
      <c r="B1108" s="98">
        <v>1097</v>
      </c>
      <c r="C1108" s="122" t="s">
        <v>1273</v>
      </c>
      <c r="D1108" s="6" t="str">
        <f>+_xlfn.XLOOKUP(C1108,'PRECIO TOPE POR DEPARTAMENTO'!A:A,'PRECIO TOPE POR DEPARTAMENTO'!B:B)</f>
        <v xml:space="preserve">SUMINISTRO E INSTALACION DE FLANCHE LAMINA GALVANIZADA CL. 20  -  DS=50 cm. </v>
      </c>
      <c r="E1108" s="43" t="str">
        <f>IF('PRECIO TOPE POR DEPARTAMENTO'!C1098="","",+_xlfn.XLOOKUP(C1108,'PRECIO TOPE POR DEPARTAMENTO'!A:A,'PRECIO TOPE POR DEPARTAMENTO'!C:C))</f>
        <v>M</v>
      </c>
      <c r="F1108" s="132"/>
      <c r="G1108" s="133"/>
    </row>
    <row r="1109" spans="2:7" ht="16.5">
      <c r="B1109" s="98">
        <v>1098</v>
      </c>
      <c r="C1109" s="122" t="s">
        <v>1274</v>
      </c>
      <c r="D1109" s="6" t="str">
        <f>+_xlfn.XLOOKUP(C1109,'PRECIO TOPE POR DEPARTAMENTO'!A:A,'PRECIO TOPE POR DEPARTAMENTO'!B:B)</f>
        <v xml:space="preserve">SUMINISTRO E INSTALACION DE FLANCHE LAMINA GALVANIZADA CL. 20  -  DS=80 cm. </v>
      </c>
      <c r="E1109" s="43" t="str">
        <f>IF('PRECIO TOPE POR DEPARTAMENTO'!C1099="","",+_xlfn.XLOOKUP(C1109,'PRECIO TOPE POR DEPARTAMENTO'!A:A,'PRECIO TOPE POR DEPARTAMENTO'!C:C))</f>
        <v>M</v>
      </c>
      <c r="F1109" s="132">
        <f>IF($D$5='PRECIO TOPE POR DEPARTAMENTO'!$D$1,_xlfn.XLOOKUP('PROPUESTA ECONOMICA'!C1109,'PRECIO TOPE POR DEPARTAMENTO'!A:A,'PRECIO TOPE POR DEPARTAMENTO'!D:D),IF($D$5='PRECIO TOPE POR DEPARTAMENTO'!$E$1,_xlfn.XLOOKUP('PROPUESTA ECONOMICA'!C1109,'PRECIO TOPE POR DEPARTAMENTO'!A:A,'PRECIO TOPE POR DEPARTAMENTO'!E:E),IF($D$5='PRECIO TOPE POR DEPARTAMENTO'!$F$1,_xlfn.XLOOKUP('PROPUESTA ECONOMICA'!C1109,'PRECIO TOPE POR DEPARTAMENTO'!A:A,'PRECIO TOPE POR DEPARTAMENTO'!F:F),IF($D$5='PRECIO TOPE POR DEPARTAMENTO'!$G$1,_xlfn.XLOOKUP('PROPUESTA ECONOMICA'!C1109,'PRECIO TOPE POR DEPARTAMENTO'!A:A,'PRECIO TOPE POR DEPARTAMENTO'!G:G),IF($D$5='PRECIO TOPE POR DEPARTAMENTO'!$H$1,_xlfn.XLOOKUP('PROPUESTA ECONOMICA'!C1109,'PRECIO TOPE POR DEPARTAMENTO'!A:A,'PRECIO TOPE POR DEPARTAMENTO'!H:H),IF($D$5='PRECIO TOPE POR DEPARTAMENTO'!$I$1,_xlfn.XLOOKUP('PROPUESTA ECONOMICA'!C1109,'PRECIO TOPE POR DEPARTAMENTO'!A:A,'PRECIO TOPE POR DEPARTAMENTO'!I:I),IF($D$5='PRECIO TOPE POR DEPARTAMENTO'!$J$1,_xlfn.XLOOKUP('PROPUESTA ECONOMICA'!C1109,'PRECIO TOPE POR DEPARTAMENTO'!A:A,'PRECIO TOPE POR DEPARTAMENTO'!J:J),IF($D$5='PRECIO TOPE POR DEPARTAMENTO'!$K$1,_xlfn.XLOOKUP('PROPUESTA ECONOMICA'!C1109,'PRECIO TOPE POR DEPARTAMENTO'!A:A,'PRECIO TOPE POR DEPARTAMENTO'!K:K),IF($D$5='PRECIO TOPE POR DEPARTAMENTO'!$L$1,_xlfn.XLOOKUP('PROPUESTA ECONOMICA'!C1109,'PRECIO TOPE POR DEPARTAMENTO'!A:A,'PRECIO TOPE POR DEPARTAMENTO'!L:L),IF($D$5='PRECIO TOPE POR DEPARTAMENTO'!$M$1,_xlfn.XLOOKUP('PROPUESTA ECONOMICA'!C1109,'PRECIO TOPE POR DEPARTAMENTO'!A:A,'PRECIO TOPE POR DEPARTAMENTO'!M:M),IF($D$5='PRECIO TOPE POR DEPARTAMENTO'!$N$1,_xlfn.XLOOKUP('PROPUESTA ECONOMICA'!C1109,'PRECIO TOPE POR DEPARTAMENTO'!A:A,'PRECIO TOPE POR DEPARTAMENTO'!N:N),IF($D$5='PRECIO TOPE POR DEPARTAMENTO'!$O$1,_xlfn.XLOOKUP('PROPUESTA ECONOMICA'!C1109,'PRECIO TOPE POR DEPARTAMENTO'!A:A,'PRECIO TOPE POR DEPARTAMENTO'!O:O),IF($D$5='PRECIO TOPE POR DEPARTAMENTO'!$P$1,_xlfn.XLOOKUP('PROPUESTA ECONOMICA'!C1109,'PRECIO TOPE POR DEPARTAMENTO'!A:A,'PRECIO TOPE POR DEPARTAMENTO'!P:P),IF($D$5='PRECIO TOPE POR DEPARTAMENTO'!$Q$1,_xlfn.XLOOKUP('PROPUESTA ECONOMICA'!C1109,'PRECIO TOPE POR DEPARTAMENTO'!A:A,'PRECIO TOPE POR DEPARTAMENTO'!Q:Q),IF($D$5='PRECIO TOPE POR DEPARTAMENTO'!$R$1,_xlfn.XLOOKUP('PROPUESTA ECONOMICA'!C1109,'PRECIO TOPE POR DEPARTAMENTO'!A:A,'PRECIO TOPE POR DEPARTAMENTO'!R:R),IF($D$5='PRECIO TOPE POR DEPARTAMENTO'!$S$1,_xlfn.XLOOKUP('PROPUESTA ECONOMICA'!C1109,'PRECIO TOPE POR DEPARTAMENTO'!A:A,'PRECIO TOPE POR DEPARTAMENTO'!S:S),IF($D$5='PRECIO TOPE POR DEPARTAMENTO'!$T$1,_xlfn.XLOOKUP('PROPUESTA ECONOMICA'!C1109,'PRECIO TOPE POR DEPARTAMENTO'!A:A,'PRECIO TOPE POR DEPARTAMENTO'!T:T),IF($D$5='PRECIO TOPE POR DEPARTAMENTO'!$U$1,_xlfn.XLOOKUP('PROPUESTA ECONOMICA'!C1109,'PRECIO TOPE POR DEPARTAMENTO'!A:A,'PRECIO TOPE POR DEPARTAMENTO'!U:U),IF($D$5='PRECIO TOPE POR DEPARTAMENTO'!$V$1,_xlfn.XLOOKUP('PROPUESTA ECONOMICA'!C1109,'PRECIO TOPE POR DEPARTAMENTO'!A:A,'PRECIO TOPE POR DEPARTAMENTO'!V:V),IF($D$5='PRECIO TOPE POR DEPARTAMENTO'!$W$1,_xlfn.XLOOKUP('PROPUESTA ECONOMICA'!C1109,'PRECIO TOPE POR DEPARTAMENTO'!A:A,'PRECIO TOPE POR DEPARTAMENTO'!W:W),IF($D$5='PRECIO TOPE POR DEPARTAMENTO'!$X$1,_xlfn.XLOOKUP('PROPUESTA ECONOMICA'!C1109,'PRECIO TOPE POR DEPARTAMENTO'!A:A,'PRECIO TOPE POR DEPARTAMENTO'!X:X),IF($D$5='PRECIO TOPE POR DEPARTAMENTO'!$Y$1,_xlfn.XLOOKUP('PROPUESTA ECONOMICA'!C1109,'PRECIO TOPE POR DEPARTAMENTO'!A:A,'PRECIO TOPE POR DEPARTAMENTO'!Y:Y),IF($D$5='PRECIO TOPE POR DEPARTAMENTO'!$Z$1,_xlfn.XLOOKUP('PROPUESTA ECONOMICA'!C1109,'PRECIO TOPE POR DEPARTAMENTO'!A:A,'PRECIO TOPE POR DEPARTAMENTO'!Z:Z),IF($D$5='PRECIO TOPE POR DEPARTAMENTO'!$AA$1,_xlfn.XLOOKUP('PROPUESTA ECONOMICA'!C1109,'PRECIO TOPE POR DEPARTAMENTO'!A:A,'PRECIO TOPE POR DEPARTAMENTO'!AA:AA),IF($D$5='PRECIO TOPE POR DEPARTAMENTO'!$AB$1,_xlfn.XLOOKUP('PROPUESTA ECONOMICA'!C1109,'PRECIO TOPE POR DEPARTAMENTO'!A:A,'PRECIO TOPE POR DEPARTAMENTO'!AB:AB),IF($D$5='PRECIO TOPE POR DEPARTAMENTO'!$AC$1,_xlfn.XLOOKUP('PROPUESTA ECONOMICA'!C1109,'PRECIO TOPE POR DEPARTAMENTO'!A:A,'PRECIO TOPE POR DEPARTAMENTO'!AC:AC),IF($D$5='PRECIO TOPE POR DEPARTAMENTO'!$AD$1,_xlfn.XLOOKUP('PROPUESTA ECONOMICA'!C1109,'PRECIO TOPE POR DEPARTAMENTO'!A:A,'PRECIO TOPE POR DEPARTAMENTO'!AD:AD),IF($D$5='PRECIO TOPE POR DEPARTAMENTO'!$AE$1,_xlfn.XLOOKUP('PROPUESTA ECONOMICA'!C1109,'PRECIO TOPE POR DEPARTAMENTO'!A:A,'PRECIO TOPE POR DEPARTAMENTO'!AE:AE),IF($D$5='PRECIO TOPE POR DEPARTAMENTO'!$AF$1,_xlfn.XLOOKUP('PROPUESTA ECONOMICA'!C1109,'PRECIO TOPE POR DEPARTAMENTO'!A:A,'PRECIO TOPE POR DEPARTAMENTO'!AF:AF),IF($D$5='PRECIO TOPE POR DEPARTAMENTO'!$AG$1,_xlfn.XLOOKUP('PROPUESTA ECONOMICA'!C1109,'PRECIO TOPE POR DEPARTAMENTO'!A:A,'PRECIO TOPE POR DEPARTAMENTO'!AG:AG),IF($D$5='PRECIO TOPE POR DEPARTAMENTO'!$AH$1,_xlfn.XLOOKUP('PROPUESTA ECONOMICA'!C1109,'PRECIO TOPE POR DEPARTAMENTO'!A:A,'PRECIO TOPE POR DEPARTAMENTO'!AH:AH),IF($D$5='PRECIO TOPE POR DEPARTAMENTO'!$AI$1,_xlfn.XLOOKUP('PROPUESTA ECONOMICA'!C1109,'PRECIO TOPE POR DEPARTAMENTO'!A:A,'PRECIO TOPE POR DEPARTAMENTO'!AI:AI),IF($D$5='PRECIO TOPE POR DEPARTAMENTO'!$AJ$1,_xlfn.XLOOKUP('PROPUESTA ECONOMICA'!C1109,'PRECIO TOPE POR DEPARTAMENTO'!A:A,'PRECIO TOPE POR DEPARTAMENTO'!AJ:AJ),)))))))))))))))))))))))))))))))))</f>
        <v>63075</v>
      </c>
      <c r="G1109" s="133"/>
    </row>
    <row r="1110" spans="2:7" ht="16.5">
      <c r="B1110" s="98">
        <v>1099</v>
      </c>
      <c r="C1110" s="122" t="s">
        <v>1275</v>
      </c>
      <c r="D1110" s="6" t="str">
        <f>+_xlfn.XLOOKUP(C1110,'PRECIO TOPE POR DEPARTAMENTO'!A:A,'PRECIO TOPE POR DEPARTAMENTO'!B:B)</f>
        <v>SUMINISTRO E INSTALACION DE TRAGANTE DE CUPULA Ø 3"</v>
      </c>
      <c r="E1110" s="46" t="str">
        <f>IF('PRECIO TOPE POR DEPARTAMENTO'!C1100="","",+_xlfn.XLOOKUP(C1110,'PRECIO TOPE POR DEPARTAMENTO'!A:A,'PRECIO TOPE POR DEPARTAMENTO'!C:C))</f>
        <v>UN</v>
      </c>
      <c r="F1110" s="132">
        <f>IF($D$5='PRECIO TOPE POR DEPARTAMENTO'!$D$1,_xlfn.XLOOKUP('PROPUESTA ECONOMICA'!C1110,'PRECIO TOPE POR DEPARTAMENTO'!A:A,'PRECIO TOPE POR DEPARTAMENTO'!D:D),IF($D$5='PRECIO TOPE POR DEPARTAMENTO'!$E$1,_xlfn.XLOOKUP('PROPUESTA ECONOMICA'!C1110,'PRECIO TOPE POR DEPARTAMENTO'!A:A,'PRECIO TOPE POR DEPARTAMENTO'!E:E),IF($D$5='PRECIO TOPE POR DEPARTAMENTO'!$F$1,_xlfn.XLOOKUP('PROPUESTA ECONOMICA'!C1110,'PRECIO TOPE POR DEPARTAMENTO'!A:A,'PRECIO TOPE POR DEPARTAMENTO'!F:F),IF($D$5='PRECIO TOPE POR DEPARTAMENTO'!$G$1,_xlfn.XLOOKUP('PROPUESTA ECONOMICA'!C1110,'PRECIO TOPE POR DEPARTAMENTO'!A:A,'PRECIO TOPE POR DEPARTAMENTO'!G:G),IF($D$5='PRECIO TOPE POR DEPARTAMENTO'!$H$1,_xlfn.XLOOKUP('PROPUESTA ECONOMICA'!C1110,'PRECIO TOPE POR DEPARTAMENTO'!A:A,'PRECIO TOPE POR DEPARTAMENTO'!H:H),IF($D$5='PRECIO TOPE POR DEPARTAMENTO'!$I$1,_xlfn.XLOOKUP('PROPUESTA ECONOMICA'!C1110,'PRECIO TOPE POR DEPARTAMENTO'!A:A,'PRECIO TOPE POR DEPARTAMENTO'!I:I),IF($D$5='PRECIO TOPE POR DEPARTAMENTO'!$J$1,_xlfn.XLOOKUP('PROPUESTA ECONOMICA'!C1110,'PRECIO TOPE POR DEPARTAMENTO'!A:A,'PRECIO TOPE POR DEPARTAMENTO'!J:J),IF($D$5='PRECIO TOPE POR DEPARTAMENTO'!$K$1,_xlfn.XLOOKUP('PROPUESTA ECONOMICA'!C1110,'PRECIO TOPE POR DEPARTAMENTO'!A:A,'PRECIO TOPE POR DEPARTAMENTO'!K:K),IF($D$5='PRECIO TOPE POR DEPARTAMENTO'!$L$1,_xlfn.XLOOKUP('PROPUESTA ECONOMICA'!C1110,'PRECIO TOPE POR DEPARTAMENTO'!A:A,'PRECIO TOPE POR DEPARTAMENTO'!L:L),IF($D$5='PRECIO TOPE POR DEPARTAMENTO'!$M$1,_xlfn.XLOOKUP('PROPUESTA ECONOMICA'!C1110,'PRECIO TOPE POR DEPARTAMENTO'!A:A,'PRECIO TOPE POR DEPARTAMENTO'!M:M),IF($D$5='PRECIO TOPE POR DEPARTAMENTO'!$N$1,_xlfn.XLOOKUP('PROPUESTA ECONOMICA'!C1110,'PRECIO TOPE POR DEPARTAMENTO'!A:A,'PRECIO TOPE POR DEPARTAMENTO'!N:N),IF($D$5='PRECIO TOPE POR DEPARTAMENTO'!$O$1,_xlfn.XLOOKUP('PROPUESTA ECONOMICA'!C1110,'PRECIO TOPE POR DEPARTAMENTO'!A:A,'PRECIO TOPE POR DEPARTAMENTO'!O:O),IF($D$5='PRECIO TOPE POR DEPARTAMENTO'!$P$1,_xlfn.XLOOKUP('PROPUESTA ECONOMICA'!C1110,'PRECIO TOPE POR DEPARTAMENTO'!A:A,'PRECIO TOPE POR DEPARTAMENTO'!P:P),IF($D$5='PRECIO TOPE POR DEPARTAMENTO'!$Q$1,_xlfn.XLOOKUP('PROPUESTA ECONOMICA'!C1110,'PRECIO TOPE POR DEPARTAMENTO'!A:A,'PRECIO TOPE POR DEPARTAMENTO'!Q:Q),IF($D$5='PRECIO TOPE POR DEPARTAMENTO'!$R$1,_xlfn.XLOOKUP('PROPUESTA ECONOMICA'!C1110,'PRECIO TOPE POR DEPARTAMENTO'!A:A,'PRECIO TOPE POR DEPARTAMENTO'!R:R),IF($D$5='PRECIO TOPE POR DEPARTAMENTO'!$S$1,_xlfn.XLOOKUP('PROPUESTA ECONOMICA'!C1110,'PRECIO TOPE POR DEPARTAMENTO'!A:A,'PRECIO TOPE POR DEPARTAMENTO'!S:S),IF($D$5='PRECIO TOPE POR DEPARTAMENTO'!$T$1,_xlfn.XLOOKUP('PROPUESTA ECONOMICA'!C1110,'PRECIO TOPE POR DEPARTAMENTO'!A:A,'PRECIO TOPE POR DEPARTAMENTO'!T:T),IF($D$5='PRECIO TOPE POR DEPARTAMENTO'!$U$1,_xlfn.XLOOKUP('PROPUESTA ECONOMICA'!C1110,'PRECIO TOPE POR DEPARTAMENTO'!A:A,'PRECIO TOPE POR DEPARTAMENTO'!U:U),IF($D$5='PRECIO TOPE POR DEPARTAMENTO'!$V$1,_xlfn.XLOOKUP('PROPUESTA ECONOMICA'!C1110,'PRECIO TOPE POR DEPARTAMENTO'!A:A,'PRECIO TOPE POR DEPARTAMENTO'!V:V),IF($D$5='PRECIO TOPE POR DEPARTAMENTO'!$W$1,_xlfn.XLOOKUP('PROPUESTA ECONOMICA'!C1110,'PRECIO TOPE POR DEPARTAMENTO'!A:A,'PRECIO TOPE POR DEPARTAMENTO'!W:W),IF($D$5='PRECIO TOPE POR DEPARTAMENTO'!$X$1,_xlfn.XLOOKUP('PROPUESTA ECONOMICA'!C1110,'PRECIO TOPE POR DEPARTAMENTO'!A:A,'PRECIO TOPE POR DEPARTAMENTO'!X:X),IF($D$5='PRECIO TOPE POR DEPARTAMENTO'!$Y$1,_xlfn.XLOOKUP('PROPUESTA ECONOMICA'!C1110,'PRECIO TOPE POR DEPARTAMENTO'!A:A,'PRECIO TOPE POR DEPARTAMENTO'!Y:Y),IF($D$5='PRECIO TOPE POR DEPARTAMENTO'!$Z$1,_xlfn.XLOOKUP('PROPUESTA ECONOMICA'!C1110,'PRECIO TOPE POR DEPARTAMENTO'!A:A,'PRECIO TOPE POR DEPARTAMENTO'!Z:Z),IF($D$5='PRECIO TOPE POR DEPARTAMENTO'!$AA$1,_xlfn.XLOOKUP('PROPUESTA ECONOMICA'!C1110,'PRECIO TOPE POR DEPARTAMENTO'!A:A,'PRECIO TOPE POR DEPARTAMENTO'!AA:AA),IF($D$5='PRECIO TOPE POR DEPARTAMENTO'!$AB$1,_xlfn.XLOOKUP('PROPUESTA ECONOMICA'!C1110,'PRECIO TOPE POR DEPARTAMENTO'!A:A,'PRECIO TOPE POR DEPARTAMENTO'!AB:AB),IF($D$5='PRECIO TOPE POR DEPARTAMENTO'!$AC$1,_xlfn.XLOOKUP('PROPUESTA ECONOMICA'!C1110,'PRECIO TOPE POR DEPARTAMENTO'!A:A,'PRECIO TOPE POR DEPARTAMENTO'!AC:AC),IF($D$5='PRECIO TOPE POR DEPARTAMENTO'!$AD$1,_xlfn.XLOOKUP('PROPUESTA ECONOMICA'!C1110,'PRECIO TOPE POR DEPARTAMENTO'!A:A,'PRECIO TOPE POR DEPARTAMENTO'!AD:AD),IF($D$5='PRECIO TOPE POR DEPARTAMENTO'!$AE$1,_xlfn.XLOOKUP('PROPUESTA ECONOMICA'!C1110,'PRECIO TOPE POR DEPARTAMENTO'!A:A,'PRECIO TOPE POR DEPARTAMENTO'!AE:AE),IF($D$5='PRECIO TOPE POR DEPARTAMENTO'!$AF$1,_xlfn.XLOOKUP('PROPUESTA ECONOMICA'!C1110,'PRECIO TOPE POR DEPARTAMENTO'!A:A,'PRECIO TOPE POR DEPARTAMENTO'!AF:AF),IF($D$5='PRECIO TOPE POR DEPARTAMENTO'!$AG$1,_xlfn.XLOOKUP('PROPUESTA ECONOMICA'!C1110,'PRECIO TOPE POR DEPARTAMENTO'!A:A,'PRECIO TOPE POR DEPARTAMENTO'!AG:AG),IF($D$5='PRECIO TOPE POR DEPARTAMENTO'!$AH$1,_xlfn.XLOOKUP('PROPUESTA ECONOMICA'!C1110,'PRECIO TOPE POR DEPARTAMENTO'!A:A,'PRECIO TOPE POR DEPARTAMENTO'!AH:AH),IF($D$5='PRECIO TOPE POR DEPARTAMENTO'!$AI$1,_xlfn.XLOOKUP('PROPUESTA ECONOMICA'!C1110,'PRECIO TOPE POR DEPARTAMENTO'!A:A,'PRECIO TOPE POR DEPARTAMENTO'!AI:AI),IF($D$5='PRECIO TOPE POR DEPARTAMENTO'!$AJ$1,_xlfn.XLOOKUP('PROPUESTA ECONOMICA'!C1110,'PRECIO TOPE POR DEPARTAMENTO'!A:A,'PRECIO TOPE POR DEPARTAMENTO'!AJ:AJ),)))))))))))))))))))))))))))))))))</f>
        <v>14087</v>
      </c>
      <c r="G1110" s="133"/>
    </row>
    <row r="1111" spans="2:7" ht="16.5">
      <c r="B1111" s="98">
        <v>1100</v>
      </c>
      <c r="C1111" s="122" t="s">
        <v>1271</v>
      </c>
      <c r="D1111" s="6" t="str">
        <f>+_xlfn.XLOOKUP(C1111,'PRECIO TOPE POR DEPARTAMENTO'!A:A,'PRECIO TOPE POR DEPARTAMENTO'!B:B)</f>
        <v>SUMINISTRO E INSTALACION DE TRAGANTE DE CUPULA Ø 4"</v>
      </c>
      <c r="E1111" s="46" t="str">
        <f>IF('PRECIO TOPE POR DEPARTAMENTO'!C1101="","",+_xlfn.XLOOKUP(C1111,'PRECIO TOPE POR DEPARTAMENTO'!A:A,'PRECIO TOPE POR DEPARTAMENTO'!C:C))</f>
        <v>UN</v>
      </c>
      <c r="F1111" s="132">
        <f>IF($D$5='PRECIO TOPE POR DEPARTAMENTO'!$D$1,_xlfn.XLOOKUP('PROPUESTA ECONOMICA'!C1111,'PRECIO TOPE POR DEPARTAMENTO'!A:A,'PRECIO TOPE POR DEPARTAMENTO'!D:D),IF($D$5='PRECIO TOPE POR DEPARTAMENTO'!$E$1,_xlfn.XLOOKUP('PROPUESTA ECONOMICA'!C1111,'PRECIO TOPE POR DEPARTAMENTO'!A:A,'PRECIO TOPE POR DEPARTAMENTO'!E:E),IF($D$5='PRECIO TOPE POR DEPARTAMENTO'!$F$1,_xlfn.XLOOKUP('PROPUESTA ECONOMICA'!C1111,'PRECIO TOPE POR DEPARTAMENTO'!A:A,'PRECIO TOPE POR DEPARTAMENTO'!F:F),IF($D$5='PRECIO TOPE POR DEPARTAMENTO'!$G$1,_xlfn.XLOOKUP('PROPUESTA ECONOMICA'!C1111,'PRECIO TOPE POR DEPARTAMENTO'!A:A,'PRECIO TOPE POR DEPARTAMENTO'!G:G),IF($D$5='PRECIO TOPE POR DEPARTAMENTO'!$H$1,_xlfn.XLOOKUP('PROPUESTA ECONOMICA'!C1111,'PRECIO TOPE POR DEPARTAMENTO'!A:A,'PRECIO TOPE POR DEPARTAMENTO'!H:H),IF($D$5='PRECIO TOPE POR DEPARTAMENTO'!$I$1,_xlfn.XLOOKUP('PROPUESTA ECONOMICA'!C1111,'PRECIO TOPE POR DEPARTAMENTO'!A:A,'PRECIO TOPE POR DEPARTAMENTO'!I:I),IF($D$5='PRECIO TOPE POR DEPARTAMENTO'!$J$1,_xlfn.XLOOKUP('PROPUESTA ECONOMICA'!C1111,'PRECIO TOPE POR DEPARTAMENTO'!A:A,'PRECIO TOPE POR DEPARTAMENTO'!J:J),IF($D$5='PRECIO TOPE POR DEPARTAMENTO'!$K$1,_xlfn.XLOOKUP('PROPUESTA ECONOMICA'!C1111,'PRECIO TOPE POR DEPARTAMENTO'!A:A,'PRECIO TOPE POR DEPARTAMENTO'!K:K),IF($D$5='PRECIO TOPE POR DEPARTAMENTO'!$L$1,_xlfn.XLOOKUP('PROPUESTA ECONOMICA'!C1111,'PRECIO TOPE POR DEPARTAMENTO'!A:A,'PRECIO TOPE POR DEPARTAMENTO'!L:L),IF($D$5='PRECIO TOPE POR DEPARTAMENTO'!$M$1,_xlfn.XLOOKUP('PROPUESTA ECONOMICA'!C1111,'PRECIO TOPE POR DEPARTAMENTO'!A:A,'PRECIO TOPE POR DEPARTAMENTO'!M:M),IF($D$5='PRECIO TOPE POR DEPARTAMENTO'!$N$1,_xlfn.XLOOKUP('PROPUESTA ECONOMICA'!C1111,'PRECIO TOPE POR DEPARTAMENTO'!A:A,'PRECIO TOPE POR DEPARTAMENTO'!N:N),IF($D$5='PRECIO TOPE POR DEPARTAMENTO'!$O$1,_xlfn.XLOOKUP('PROPUESTA ECONOMICA'!C1111,'PRECIO TOPE POR DEPARTAMENTO'!A:A,'PRECIO TOPE POR DEPARTAMENTO'!O:O),IF($D$5='PRECIO TOPE POR DEPARTAMENTO'!$P$1,_xlfn.XLOOKUP('PROPUESTA ECONOMICA'!C1111,'PRECIO TOPE POR DEPARTAMENTO'!A:A,'PRECIO TOPE POR DEPARTAMENTO'!P:P),IF($D$5='PRECIO TOPE POR DEPARTAMENTO'!$Q$1,_xlfn.XLOOKUP('PROPUESTA ECONOMICA'!C1111,'PRECIO TOPE POR DEPARTAMENTO'!A:A,'PRECIO TOPE POR DEPARTAMENTO'!Q:Q),IF($D$5='PRECIO TOPE POR DEPARTAMENTO'!$R$1,_xlfn.XLOOKUP('PROPUESTA ECONOMICA'!C1111,'PRECIO TOPE POR DEPARTAMENTO'!A:A,'PRECIO TOPE POR DEPARTAMENTO'!R:R),IF($D$5='PRECIO TOPE POR DEPARTAMENTO'!$S$1,_xlfn.XLOOKUP('PROPUESTA ECONOMICA'!C1111,'PRECIO TOPE POR DEPARTAMENTO'!A:A,'PRECIO TOPE POR DEPARTAMENTO'!S:S),IF($D$5='PRECIO TOPE POR DEPARTAMENTO'!$T$1,_xlfn.XLOOKUP('PROPUESTA ECONOMICA'!C1111,'PRECIO TOPE POR DEPARTAMENTO'!A:A,'PRECIO TOPE POR DEPARTAMENTO'!T:T),IF($D$5='PRECIO TOPE POR DEPARTAMENTO'!$U$1,_xlfn.XLOOKUP('PROPUESTA ECONOMICA'!C1111,'PRECIO TOPE POR DEPARTAMENTO'!A:A,'PRECIO TOPE POR DEPARTAMENTO'!U:U),IF($D$5='PRECIO TOPE POR DEPARTAMENTO'!$V$1,_xlfn.XLOOKUP('PROPUESTA ECONOMICA'!C1111,'PRECIO TOPE POR DEPARTAMENTO'!A:A,'PRECIO TOPE POR DEPARTAMENTO'!V:V),IF($D$5='PRECIO TOPE POR DEPARTAMENTO'!$W$1,_xlfn.XLOOKUP('PROPUESTA ECONOMICA'!C1111,'PRECIO TOPE POR DEPARTAMENTO'!A:A,'PRECIO TOPE POR DEPARTAMENTO'!W:W),IF($D$5='PRECIO TOPE POR DEPARTAMENTO'!$X$1,_xlfn.XLOOKUP('PROPUESTA ECONOMICA'!C1111,'PRECIO TOPE POR DEPARTAMENTO'!A:A,'PRECIO TOPE POR DEPARTAMENTO'!X:X),IF($D$5='PRECIO TOPE POR DEPARTAMENTO'!$Y$1,_xlfn.XLOOKUP('PROPUESTA ECONOMICA'!C1111,'PRECIO TOPE POR DEPARTAMENTO'!A:A,'PRECIO TOPE POR DEPARTAMENTO'!Y:Y),IF($D$5='PRECIO TOPE POR DEPARTAMENTO'!$Z$1,_xlfn.XLOOKUP('PROPUESTA ECONOMICA'!C1111,'PRECIO TOPE POR DEPARTAMENTO'!A:A,'PRECIO TOPE POR DEPARTAMENTO'!Z:Z),IF($D$5='PRECIO TOPE POR DEPARTAMENTO'!$AA$1,_xlfn.XLOOKUP('PROPUESTA ECONOMICA'!C1111,'PRECIO TOPE POR DEPARTAMENTO'!A:A,'PRECIO TOPE POR DEPARTAMENTO'!AA:AA),IF($D$5='PRECIO TOPE POR DEPARTAMENTO'!$AB$1,_xlfn.XLOOKUP('PROPUESTA ECONOMICA'!C1111,'PRECIO TOPE POR DEPARTAMENTO'!A:A,'PRECIO TOPE POR DEPARTAMENTO'!AB:AB),IF($D$5='PRECIO TOPE POR DEPARTAMENTO'!$AC$1,_xlfn.XLOOKUP('PROPUESTA ECONOMICA'!C1111,'PRECIO TOPE POR DEPARTAMENTO'!A:A,'PRECIO TOPE POR DEPARTAMENTO'!AC:AC),IF($D$5='PRECIO TOPE POR DEPARTAMENTO'!$AD$1,_xlfn.XLOOKUP('PROPUESTA ECONOMICA'!C1111,'PRECIO TOPE POR DEPARTAMENTO'!A:A,'PRECIO TOPE POR DEPARTAMENTO'!AD:AD),IF($D$5='PRECIO TOPE POR DEPARTAMENTO'!$AE$1,_xlfn.XLOOKUP('PROPUESTA ECONOMICA'!C1111,'PRECIO TOPE POR DEPARTAMENTO'!A:A,'PRECIO TOPE POR DEPARTAMENTO'!AE:AE),IF($D$5='PRECIO TOPE POR DEPARTAMENTO'!$AF$1,_xlfn.XLOOKUP('PROPUESTA ECONOMICA'!C1111,'PRECIO TOPE POR DEPARTAMENTO'!A:A,'PRECIO TOPE POR DEPARTAMENTO'!AF:AF),IF($D$5='PRECIO TOPE POR DEPARTAMENTO'!$AG$1,_xlfn.XLOOKUP('PROPUESTA ECONOMICA'!C1111,'PRECIO TOPE POR DEPARTAMENTO'!A:A,'PRECIO TOPE POR DEPARTAMENTO'!AG:AG),IF($D$5='PRECIO TOPE POR DEPARTAMENTO'!$AH$1,_xlfn.XLOOKUP('PROPUESTA ECONOMICA'!C1111,'PRECIO TOPE POR DEPARTAMENTO'!A:A,'PRECIO TOPE POR DEPARTAMENTO'!AH:AH),IF($D$5='PRECIO TOPE POR DEPARTAMENTO'!$AI$1,_xlfn.XLOOKUP('PROPUESTA ECONOMICA'!C1111,'PRECIO TOPE POR DEPARTAMENTO'!A:A,'PRECIO TOPE POR DEPARTAMENTO'!AI:AI),IF($D$5='PRECIO TOPE POR DEPARTAMENTO'!$AJ$1,_xlfn.XLOOKUP('PROPUESTA ECONOMICA'!C1111,'PRECIO TOPE POR DEPARTAMENTO'!A:A,'PRECIO TOPE POR DEPARTAMENTO'!AJ:AJ),)))))))))))))))))))))))))))))))))</f>
        <v>18105</v>
      </c>
      <c r="G1111" s="133"/>
    </row>
    <row r="1112" spans="2:7" ht="16.5">
      <c r="B1112" s="98">
        <v>1101</v>
      </c>
      <c r="C1112" s="122" t="s">
        <v>1272</v>
      </c>
      <c r="D1112" s="6" t="str">
        <f>+_xlfn.XLOOKUP(C1112,'PRECIO TOPE POR DEPARTAMENTO'!A:A,'PRECIO TOPE POR DEPARTAMENTO'!B:B)</f>
        <v>SUMINISTRO E INSTALACION DE TRAGANTE DE CUPULA Ø 6"</v>
      </c>
      <c r="E1112" s="46" t="str">
        <f>IF('PRECIO TOPE POR DEPARTAMENTO'!C1102="","",+_xlfn.XLOOKUP(C1112,'PRECIO TOPE POR DEPARTAMENTO'!A:A,'PRECIO TOPE POR DEPARTAMENTO'!C:C))</f>
        <v>UN</v>
      </c>
      <c r="F1112" s="132">
        <f>IF($D$5='PRECIO TOPE POR DEPARTAMENTO'!$D$1,_xlfn.XLOOKUP('PROPUESTA ECONOMICA'!C1112,'PRECIO TOPE POR DEPARTAMENTO'!A:A,'PRECIO TOPE POR DEPARTAMENTO'!D:D),IF($D$5='PRECIO TOPE POR DEPARTAMENTO'!$E$1,_xlfn.XLOOKUP('PROPUESTA ECONOMICA'!C1112,'PRECIO TOPE POR DEPARTAMENTO'!A:A,'PRECIO TOPE POR DEPARTAMENTO'!E:E),IF($D$5='PRECIO TOPE POR DEPARTAMENTO'!$F$1,_xlfn.XLOOKUP('PROPUESTA ECONOMICA'!C1112,'PRECIO TOPE POR DEPARTAMENTO'!A:A,'PRECIO TOPE POR DEPARTAMENTO'!F:F),IF($D$5='PRECIO TOPE POR DEPARTAMENTO'!$G$1,_xlfn.XLOOKUP('PROPUESTA ECONOMICA'!C1112,'PRECIO TOPE POR DEPARTAMENTO'!A:A,'PRECIO TOPE POR DEPARTAMENTO'!G:G),IF($D$5='PRECIO TOPE POR DEPARTAMENTO'!$H$1,_xlfn.XLOOKUP('PROPUESTA ECONOMICA'!C1112,'PRECIO TOPE POR DEPARTAMENTO'!A:A,'PRECIO TOPE POR DEPARTAMENTO'!H:H),IF($D$5='PRECIO TOPE POR DEPARTAMENTO'!$I$1,_xlfn.XLOOKUP('PROPUESTA ECONOMICA'!C1112,'PRECIO TOPE POR DEPARTAMENTO'!A:A,'PRECIO TOPE POR DEPARTAMENTO'!I:I),IF($D$5='PRECIO TOPE POR DEPARTAMENTO'!$J$1,_xlfn.XLOOKUP('PROPUESTA ECONOMICA'!C1112,'PRECIO TOPE POR DEPARTAMENTO'!A:A,'PRECIO TOPE POR DEPARTAMENTO'!J:J),IF($D$5='PRECIO TOPE POR DEPARTAMENTO'!$K$1,_xlfn.XLOOKUP('PROPUESTA ECONOMICA'!C1112,'PRECIO TOPE POR DEPARTAMENTO'!A:A,'PRECIO TOPE POR DEPARTAMENTO'!K:K),IF($D$5='PRECIO TOPE POR DEPARTAMENTO'!$L$1,_xlfn.XLOOKUP('PROPUESTA ECONOMICA'!C1112,'PRECIO TOPE POR DEPARTAMENTO'!A:A,'PRECIO TOPE POR DEPARTAMENTO'!L:L),IF($D$5='PRECIO TOPE POR DEPARTAMENTO'!$M$1,_xlfn.XLOOKUP('PROPUESTA ECONOMICA'!C1112,'PRECIO TOPE POR DEPARTAMENTO'!A:A,'PRECIO TOPE POR DEPARTAMENTO'!M:M),IF($D$5='PRECIO TOPE POR DEPARTAMENTO'!$N$1,_xlfn.XLOOKUP('PROPUESTA ECONOMICA'!C1112,'PRECIO TOPE POR DEPARTAMENTO'!A:A,'PRECIO TOPE POR DEPARTAMENTO'!N:N),IF($D$5='PRECIO TOPE POR DEPARTAMENTO'!$O$1,_xlfn.XLOOKUP('PROPUESTA ECONOMICA'!C1112,'PRECIO TOPE POR DEPARTAMENTO'!A:A,'PRECIO TOPE POR DEPARTAMENTO'!O:O),IF($D$5='PRECIO TOPE POR DEPARTAMENTO'!$P$1,_xlfn.XLOOKUP('PROPUESTA ECONOMICA'!C1112,'PRECIO TOPE POR DEPARTAMENTO'!A:A,'PRECIO TOPE POR DEPARTAMENTO'!P:P),IF($D$5='PRECIO TOPE POR DEPARTAMENTO'!$Q$1,_xlfn.XLOOKUP('PROPUESTA ECONOMICA'!C1112,'PRECIO TOPE POR DEPARTAMENTO'!A:A,'PRECIO TOPE POR DEPARTAMENTO'!Q:Q),IF($D$5='PRECIO TOPE POR DEPARTAMENTO'!$R$1,_xlfn.XLOOKUP('PROPUESTA ECONOMICA'!C1112,'PRECIO TOPE POR DEPARTAMENTO'!A:A,'PRECIO TOPE POR DEPARTAMENTO'!R:R),IF($D$5='PRECIO TOPE POR DEPARTAMENTO'!$S$1,_xlfn.XLOOKUP('PROPUESTA ECONOMICA'!C1112,'PRECIO TOPE POR DEPARTAMENTO'!A:A,'PRECIO TOPE POR DEPARTAMENTO'!S:S),IF($D$5='PRECIO TOPE POR DEPARTAMENTO'!$T$1,_xlfn.XLOOKUP('PROPUESTA ECONOMICA'!C1112,'PRECIO TOPE POR DEPARTAMENTO'!A:A,'PRECIO TOPE POR DEPARTAMENTO'!T:T),IF($D$5='PRECIO TOPE POR DEPARTAMENTO'!$U$1,_xlfn.XLOOKUP('PROPUESTA ECONOMICA'!C1112,'PRECIO TOPE POR DEPARTAMENTO'!A:A,'PRECIO TOPE POR DEPARTAMENTO'!U:U),IF($D$5='PRECIO TOPE POR DEPARTAMENTO'!$V$1,_xlfn.XLOOKUP('PROPUESTA ECONOMICA'!C1112,'PRECIO TOPE POR DEPARTAMENTO'!A:A,'PRECIO TOPE POR DEPARTAMENTO'!V:V),IF($D$5='PRECIO TOPE POR DEPARTAMENTO'!$W$1,_xlfn.XLOOKUP('PROPUESTA ECONOMICA'!C1112,'PRECIO TOPE POR DEPARTAMENTO'!A:A,'PRECIO TOPE POR DEPARTAMENTO'!W:W),IF($D$5='PRECIO TOPE POR DEPARTAMENTO'!$X$1,_xlfn.XLOOKUP('PROPUESTA ECONOMICA'!C1112,'PRECIO TOPE POR DEPARTAMENTO'!A:A,'PRECIO TOPE POR DEPARTAMENTO'!X:X),IF($D$5='PRECIO TOPE POR DEPARTAMENTO'!$Y$1,_xlfn.XLOOKUP('PROPUESTA ECONOMICA'!C1112,'PRECIO TOPE POR DEPARTAMENTO'!A:A,'PRECIO TOPE POR DEPARTAMENTO'!Y:Y),IF($D$5='PRECIO TOPE POR DEPARTAMENTO'!$Z$1,_xlfn.XLOOKUP('PROPUESTA ECONOMICA'!C1112,'PRECIO TOPE POR DEPARTAMENTO'!A:A,'PRECIO TOPE POR DEPARTAMENTO'!Z:Z),IF($D$5='PRECIO TOPE POR DEPARTAMENTO'!$AA$1,_xlfn.XLOOKUP('PROPUESTA ECONOMICA'!C1112,'PRECIO TOPE POR DEPARTAMENTO'!A:A,'PRECIO TOPE POR DEPARTAMENTO'!AA:AA),IF($D$5='PRECIO TOPE POR DEPARTAMENTO'!$AB$1,_xlfn.XLOOKUP('PROPUESTA ECONOMICA'!C1112,'PRECIO TOPE POR DEPARTAMENTO'!A:A,'PRECIO TOPE POR DEPARTAMENTO'!AB:AB),IF($D$5='PRECIO TOPE POR DEPARTAMENTO'!$AC$1,_xlfn.XLOOKUP('PROPUESTA ECONOMICA'!C1112,'PRECIO TOPE POR DEPARTAMENTO'!A:A,'PRECIO TOPE POR DEPARTAMENTO'!AC:AC),IF($D$5='PRECIO TOPE POR DEPARTAMENTO'!$AD$1,_xlfn.XLOOKUP('PROPUESTA ECONOMICA'!C1112,'PRECIO TOPE POR DEPARTAMENTO'!A:A,'PRECIO TOPE POR DEPARTAMENTO'!AD:AD),IF($D$5='PRECIO TOPE POR DEPARTAMENTO'!$AE$1,_xlfn.XLOOKUP('PROPUESTA ECONOMICA'!C1112,'PRECIO TOPE POR DEPARTAMENTO'!A:A,'PRECIO TOPE POR DEPARTAMENTO'!AE:AE),IF($D$5='PRECIO TOPE POR DEPARTAMENTO'!$AF$1,_xlfn.XLOOKUP('PROPUESTA ECONOMICA'!C1112,'PRECIO TOPE POR DEPARTAMENTO'!A:A,'PRECIO TOPE POR DEPARTAMENTO'!AF:AF),IF($D$5='PRECIO TOPE POR DEPARTAMENTO'!$AG$1,_xlfn.XLOOKUP('PROPUESTA ECONOMICA'!C1112,'PRECIO TOPE POR DEPARTAMENTO'!A:A,'PRECIO TOPE POR DEPARTAMENTO'!AG:AG),IF($D$5='PRECIO TOPE POR DEPARTAMENTO'!$AH$1,_xlfn.XLOOKUP('PROPUESTA ECONOMICA'!C1112,'PRECIO TOPE POR DEPARTAMENTO'!A:A,'PRECIO TOPE POR DEPARTAMENTO'!AH:AH),IF($D$5='PRECIO TOPE POR DEPARTAMENTO'!$AI$1,_xlfn.XLOOKUP('PROPUESTA ECONOMICA'!C1112,'PRECIO TOPE POR DEPARTAMENTO'!A:A,'PRECIO TOPE POR DEPARTAMENTO'!AI:AI),IF($D$5='PRECIO TOPE POR DEPARTAMENTO'!$AJ$1,_xlfn.XLOOKUP('PROPUESTA ECONOMICA'!C1112,'PRECIO TOPE POR DEPARTAMENTO'!A:A,'PRECIO TOPE POR DEPARTAMENTO'!AJ:AJ),)))))))))))))))))))))))))))))))))</f>
        <v>29310</v>
      </c>
      <c r="G1112" s="133"/>
    </row>
    <row r="1113" spans="2:7" ht="22.5">
      <c r="B1113" s="98">
        <v>1102</v>
      </c>
      <c r="C1113" s="122" t="s">
        <v>1276</v>
      </c>
      <c r="D1113" s="6" t="str">
        <f>+_xlfn.XLOOKUP(C1113,'PRECIO TOPE POR DEPARTAMENTO'!A:A,'PRECIO TOPE POR DEPARTAMENTO'!B:B)</f>
        <v>SUMINISTRO E INSTALACION DE CANAL LAMINA GALVANIZADA  Ds = 75 cm - CAL 20. INCLUYE SOPORTES, SOSCOS, REFUERZOS Y GARGOLAS DE REBOSE</v>
      </c>
      <c r="E1113" s="43" t="str">
        <f>IF('PRECIO TOPE POR DEPARTAMENTO'!C1103="","",+_xlfn.XLOOKUP(C1113,'PRECIO TOPE POR DEPARTAMENTO'!A:A,'PRECIO TOPE POR DEPARTAMENTO'!C:C))</f>
        <v>M</v>
      </c>
      <c r="F1113" s="132">
        <f>IF($D$5='PRECIO TOPE POR DEPARTAMENTO'!$D$1,_xlfn.XLOOKUP('PROPUESTA ECONOMICA'!C1113,'PRECIO TOPE POR DEPARTAMENTO'!A:A,'PRECIO TOPE POR DEPARTAMENTO'!D:D),IF($D$5='PRECIO TOPE POR DEPARTAMENTO'!$E$1,_xlfn.XLOOKUP('PROPUESTA ECONOMICA'!C1113,'PRECIO TOPE POR DEPARTAMENTO'!A:A,'PRECIO TOPE POR DEPARTAMENTO'!E:E),IF($D$5='PRECIO TOPE POR DEPARTAMENTO'!$F$1,_xlfn.XLOOKUP('PROPUESTA ECONOMICA'!C1113,'PRECIO TOPE POR DEPARTAMENTO'!A:A,'PRECIO TOPE POR DEPARTAMENTO'!F:F),IF($D$5='PRECIO TOPE POR DEPARTAMENTO'!$G$1,_xlfn.XLOOKUP('PROPUESTA ECONOMICA'!C1113,'PRECIO TOPE POR DEPARTAMENTO'!A:A,'PRECIO TOPE POR DEPARTAMENTO'!G:G),IF($D$5='PRECIO TOPE POR DEPARTAMENTO'!$H$1,_xlfn.XLOOKUP('PROPUESTA ECONOMICA'!C1113,'PRECIO TOPE POR DEPARTAMENTO'!A:A,'PRECIO TOPE POR DEPARTAMENTO'!H:H),IF($D$5='PRECIO TOPE POR DEPARTAMENTO'!$I$1,_xlfn.XLOOKUP('PROPUESTA ECONOMICA'!C1113,'PRECIO TOPE POR DEPARTAMENTO'!A:A,'PRECIO TOPE POR DEPARTAMENTO'!I:I),IF($D$5='PRECIO TOPE POR DEPARTAMENTO'!$J$1,_xlfn.XLOOKUP('PROPUESTA ECONOMICA'!C1113,'PRECIO TOPE POR DEPARTAMENTO'!A:A,'PRECIO TOPE POR DEPARTAMENTO'!J:J),IF($D$5='PRECIO TOPE POR DEPARTAMENTO'!$K$1,_xlfn.XLOOKUP('PROPUESTA ECONOMICA'!C1113,'PRECIO TOPE POR DEPARTAMENTO'!A:A,'PRECIO TOPE POR DEPARTAMENTO'!K:K),IF($D$5='PRECIO TOPE POR DEPARTAMENTO'!$L$1,_xlfn.XLOOKUP('PROPUESTA ECONOMICA'!C1113,'PRECIO TOPE POR DEPARTAMENTO'!A:A,'PRECIO TOPE POR DEPARTAMENTO'!L:L),IF($D$5='PRECIO TOPE POR DEPARTAMENTO'!$M$1,_xlfn.XLOOKUP('PROPUESTA ECONOMICA'!C1113,'PRECIO TOPE POR DEPARTAMENTO'!A:A,'PRECIO TOPE POR DEPARTAMENTO'!M:M),IF($D$5='PRECIO TOPE POR DEPARTAMENTO'!$N$1,_xlfn.XLOOKUP('PROPUESTA ECONOMICA'!C1113,'PRECIO TOPE POR DEPARTAMENTO'!A:A,'PRECIO TOPE POR DEPARTAMENTO'!N:N),IF($D$5='PRECIO TOPE POR DEPARTAMENTO'!$O$1,_xlfn.XLOOKUP('PROPUESTA ECONOMICA'!C1113,'PRECIO TOPE POR DEPARTAMENTO'!A:A,'PRECIO TOPE POR DEPARTAMENTO'!O:O),IF($D$5='PRECIO TOPE POR DEPARTAMENTO'!$P$1,_xlfn.XLOOKUP('PROPUESTA ECONOMICA'!C1113,'PRECIO TOPE POR DEPARTAMENTO'!A:A,'PRECIO TOPE POR DEPARTAMENTO'!P:P),IF($D$5='PRECIO TOPE POR DEPARTAMENTO'!$Q$1,_xlfn.XLOOKUP('PROPUESTA ECONOMICA'!C1113,'PRECIO TOPE POR DEPARTAMENTO'!A:A,'PRECIO TOPE POR DEPARTAMENTO'!Q:Q),IF($D$5='PRECIO TOPE POR DEPARTAMENTO'!$R$1,_xlfn.XLOOKUP('PROPUESTA ECONOMICA'!C1113,'PRECIO TOPE POR DEPARTAMENTO'!A:A,'PRECIO TOPE POR DEPARTAMENTO'!R:R),IF($D$5='PRECIO TOPE POR DEPARTAMENTO'!$S$1,_xlfn.XLOOKUP('PROPUESTA ECONOMICA'!C1113,'PRECIO TOPE POR DEPARTAMENTO'!A:A,'PRECIO TOPE POR DEPARTAMENTO'!S:S),IF($D$5='PRECIO TOPE POR DEPARTAMENTO'!$T$1,_xlfn.XLOOKUP('PROPUESTA ECONOMICA'!C1113,'PRECIO TOPE POR DEPARTAMENTO'!A:A,'PRECIO TOPE POR DEPARTAMENTO'!T:T),IF($D$5='PRECIO TOPE POR DEPARTAMENTO'!$U$1,_xlfn.XLOOKUP('PROPUESTA ECONOMICA'!C1113,'PRECIO TOPE POR DEPARTAMENTO'!A:A,'PRECIO TOPE POR DEPARTAMENTO'!U:U),IF($D$5='PRECIO TOPE POR DEPARTAMENTO'!$V$1,_xlfn.XLOOKUP('PROPUESTA ECONOMICA'!C1113,'PRECIO TOPE POR DEPARTAMENTO'!A:A,'PRECIO TOPE POR DEPARTAMENTO'!V:V),IF($D$5='PRECIO TOPE POR DEPARTAMENTO'!$W$1,_xlfn.XLOOKUP('PROPUESTA ECONOMICA'!C1113,'PRECIO TOPE POR DEPARTAMENTO'!A:A,'PRECIO TOPE POR DEPARTAMENTO'!W:W),IF($D$5='PRECIO TOPE POR DEPARTAMENTO'!$X$1,_xlfn.XLOOKUP('PROPUESTA ECONOMICA'!C1113,'PRECIO TOPE POR DEPARTAMENTO'!A:A,'PRECIO TOPE POR DEPARTAMENTO'!X:X),IF($D$5='PRECIO TOPE POR DEPARTAMENTO'!$Y$1,_xlfn.XLOOKUP('PROPUESTA ECONOMICA'!C1113,'PRECIO TOPE POR DEPARTAMENTO'!A:A,'PRECIO TOPE POR DEPARTAMENTO'!Y:Y),IF($D$5='PRECIO TOPE POR DEPARTAMENTO'!$Z$1,_xlfn.XLOOKUP('PROPUESTA ECONOMICA'!C1113,'PRECIO TOPE POR DEPARTAMENTO'!A:A,'PRECIO TOPE POR DEPARTAMENTO'!Z:Z),IF($D$5='PRECIO TOPE POR DEPARTAMENTO'!$AA$1,_xlfn.XLOOKUP('PROPUESTA ECONOMICA'!C1113,'PRECIO TOPE POR DEPARTAMENTO'!A:A,'PRECIO TOPE POR DEPARTAMENTO'!AA:AA),IF($D$5='PRECIO TOPE POR DEPARTAMENTO'!$AB$1,_xlfn.XLOOKUP('PROPUESTA ECONOMICA'!C1113,'PRECIO TOPE POR DEPARTAMENTO'!A:A,'PRECIO TOPE POR DEPARTAMENTO'!AB:AB),IF($D$5='PRECIO TOPE POR DEPARTAMENTO'!$AC$1,_xlfn.XLOOKUP('PROPUESTA ECONOMICA'!C1113,'PRECIO TOPE POR DEPARTAMENTO'!A:A,'PRECIO TOPE POR DEPARTAMENTO'!AC:AC),IF($D$5='PRECIO TOPE POR DEPARTAMENTO'!$AD$1,_xlfn.XLOOKUP('PROPUESTA ECONOMICA'!C1113,'PRECIO TOPE POR DEPARTAMENTO'!A:A,'PRECIO TOPE POR DEPARTAMENTO'!AD:AD),IF($D$5='PRECIO TOPE POR DEPARTAMENTO'!$AE$1,_xlfn.XLOOKUP('PROPUESTA ECONOMICA'!C1113,'PRECIO TOPE POR DEPARTAMENTO'!A:A,'PRECIO TOPE POR DEPARTAMENTO'!AE:AE),IF($D$5='PRECIO TOPE POR DEPARTAMENTO'!$AF$1,_xlfn.XLOOKUP('PROPUESTA ECONOMICA'!C1113,'PRECIO TOPE POR DEPARTAMENTO'!A:A,'PRECIO TOPE POR DEPARTAMENTO'!AF:AF),IF($D$5='PRECIO TOPE POR DEPARTAMENTO'!$AG$1,_xlfn.XLOOKUP('PROPUESTA ECONOMICA'!C1113,'PRECIO TOPE POR DEPARTAMENTO'!A:A,'PRECIO TOPE POR DEPARTAMENTO'!AG:AG),IF($D$5='PRECIO TOPE POR DEPARTAMENTO'!$AH$1,_xlfn.XLOOKUP('PROPUESTA ECONOMICA'!C1113,'PRECIO TOPE POR DEPARTAMENTO'!A:A,'PRECIO TOPE POR DEPARTAMENTO'!AH:AH),IF($D$5='PRECIO TOPE POR DEPARTAMENTO'!$AI$1,_xlfn.XLOOKUP('PROPUESTA ECONOMICA'!C1113,'PRECIO TOPE POR DEPARTAMENTO'!A:A,'PRECIO TOPE POR DEPARTAMENTO'!AI:AI),IF($D$5='PRECIO TOPE POR DEPARTAMENTO'!$AJ$1,_xlfn.XLOOKUP('PROPUESTA ECONOMICA'!C1113,'PRECIO TOPE POR DEPARTAMENTO'!A:A,'PRECIO TOPE POR DEPARTAMENTO'!AJ:AJ),)))))))))))))))))))))))))))))))))</f>
        <v>52358</v>
      </c>
      <c r="G1113" s="133"/>
    </row>
    <row r="1114" spans="2:7" ht="16.5">
      <c r="B1114" s="98">
        <v>1103</v>
      </c>
      <c r="C1114" s="122" t="s">
        <v>1278</v>
      </c>
      <c r="D1114" s="15" t="str">
        <f>+_xlfn.XLOOKUP(C1114,'PRECIO TOPE POR DEPARTAMENTO'!A:A,'PRECIO TOPE POR DEPARTAMENTO'!B:B)</f>
        <v>SUMINISTRO E INSTALACION DE BAJANTE A.LL. PVC Ø 4" (INC. ACCESORIOS)</v>
      </c>
      <c r="E1114" s="43" t="str">
        <f>IF('PRECIO TOPE POR DEPARTAMENTO'!C1104="","",+_xlfn.XLOOKUP(C1114,'PRECIO TOPE POR DEPARTAMENTO'!A:A,'PRECIO TOPE POR DEPARTAMENTO'!C:C))</f>
        <v>M</v>
      </c>
      <c r="F1114" s="132">
        <f>IF($D$5='PRECIO TOPE POR DEPARTAMENTO'!$D$1,_xlfn.XLOOKUP('PROPUESTA ECONOMICA'!C1114,'PRECIO TOPE POR DEPARTAMENTO'!A:A,'PRECIO TOPE POR DEPARTAMENTO'!D:D),IF($D$5='PRECIO TOPE POR DEPARTAMENTO'!$E$1,_xlfn.XLOOKUP('PROPUESTA ECONOMICA'!C1114,'PRECIO TOPE POR DEPARTAMENTO'!A:A,'PRECIO TOPE POR DEPARTAMENTO'!E:E),IF($D$5='PRECIO TOPE POR DEPARTAMENTO'!$F$1,_xlfn.XLOOKUP('PROPUESTA ECONOMICA'!C1114,'PRECIO TOPE POR DEPARTAMENTO'!A:A,'PRECIO TOPE POR DEPARTAMENTO'!F:F),IF($D$5='PRECIO TOPE POR DEPARTAMENTO'!$G$1,_xlfn.XLOOKUP('PROPUESTA ECONOMICA'!C1114,'PRECIO TOPE POR DEPARTAMENTO'!A:A,'PRECIO TOPE POR DEPARTAMENTO'!G:G),IF($D$5='PRECIO TOPE POR DEPARTAMENTO'!$H$1,_xlfn.XLOOKUP('PROPUESTA ECONOMICA'!C1114,'PRECIO TOPE POR DEPARTAMENTO'!A:A,'PRECIO TOPE POR DEPARTAMENTO'!H:H),IF($D$5='PRECIO TOPE POR DEPARTAMENTO'!$I$1,_xlfn.XLOOKUP('PROPUESTA ECONOMICA'!C1114,'PRECIO TOPE POR DEPARTAMENTO'!A:A,'PRECIO TOPE POR DEPARTAMENTO'!I:I),IF($D$5='PRECIO TOPE POR DEPARTAMENTO'!$J$1,_xlfn.XLOOKUP('PROPUESTA ECONOMICA'!C1114,'PRECIO TOPE POR DEPARTAMENTO'!A:A,'PRECIO TOPE POR DEPARTAMENTO'!J:J),IF($D$5='PRECIO TOPE POR DEPARTAMENTO'!$K$1,_xlfn.XLOOKUP('PROPUESTA ECONOMICA'!C1114,'PRECIO TOPE POR DEPARTAMENTO'!A:A,'PRECIO TOPE POR DEPARTAMENTO'!K:K),IF($D$5='PRECIO TOPE POR DEPARTAMENTO'!$L$1,_xlfn.XLOOKUP('PROPUESTA ECONOMICA'!C1114,'PRECIO TOPE POR DEPARTAMENTO'!A:A,'PRECIO TOPE POR DEPARTAMENTO'!L:L),IF($D$5='PRECIO TOPE POR DEPARTAMENTO'!$M$1,_xlfn.XLOOKUP('PROPUESTA ECONOMICA'!C1114,'PRECIO TOPE POR DEPARTAMENTO'!A:A,'PRECIO TOPE POR DEPARTAMENTO'!M:M),IF($D$5='PRECIO TOPE POR DEPARTAMENTO'!$N$1,_xlfn.XLOOKUP('PROPUESTA ECONOMICA'!C1114,'PRECIO TOPE POR DEPARTAMENTO'!A:A,'PRECIO TOPE POR DEPARTAMENTO'!N:N),IF($D$5='PRECIO TOPE POR DEPARTAMENTO'!$O$1,_xlfn.XLOOKUP('PROPUESTA ECONOMICA'!C1114,'PRECIO TOPE POR DEPARTAMENTO'!A:A,'PRECIO TOPE POR DEPARTAMENTO'!O:O),IF($D$5='PRECIO TOPE POR DEPARTAMENTO'!$P$1,_xlfn.XLOOKUP('PROPUESTA ECONOMICA'!C1114,'PRECIO TOPE POR DEPARTAMENTO'!A:A,'PRECIO TOPE POR DEPARTAMENTO'!P:P),IF($D$5='PRECIO TOPE POR DEPARTAMENTO'!$Q$1,_xlfn.XLOOKUP('PROPUESTA ECONOMICA'!C1114,'PRECIO TOPE POR DEPARTAMENTO'!A:A,'PRECIO TOPE POR DEPARTAMENTO'!Q:Q),IF($D$5='PRECIO TOPE POR DEPARTAMENTO'!$R$1,_xlfn.XLOOKUP('PROPUESTA ECONOMICA'!C1114,'PRECIO TOPE POR DEPARTAMENTO'!A:A,'PRECIO TOPE POR DEPARTAMENTO'!R:R),IF($D$5='PRECIO TOPE POR DEPARTAMENTO'!$S$1,_xlfn.XLOOKUP('PROPUESTA ECONOMICA'!C1114,'PRECIO TOPE POR DEPARTAMENTO'!A:A,'PRECIO TOPE POR DEPARTAMENTO'!S:S),IF($D$5='PRECIO TOPE POR DEPARTAMENTO'!$T$1,_xlfn.XLOOKUP('PROPUESTA ECONOMICA'!C1114,'PRECIO TOPE POR DEPARTAMENTO'!A:A,'PRECIO TOPE POR DEPARTAMENTO'!T:T),IF($D$5='PRECIO TOPE POR DEPARTAMENTO'!$U$1,_xlfn.XLOOKUP('PROPUESTA ECONOMICA'!C1114,'PRECIO TOPE POR DEPARTAMENTO'!A:A,'PRECIO TOPE POR DEPARTAMENTO'!U:U),IF($D$5='PRECIO TOPE POR DEPARTAMENTO'!$V$1,_xlfn.XLOOKUP('PROPUESTA ECONOMICA'!C1114,'PRECIO TOPE POR DEPARTAMENTO'!A:A,'PRECIO TOPE POR DEPARTAMENTO'!V:V),IF($D$5='PRECIO TOPE POR DEPARTAMENTO'!$W$1,_xlfn.XLOOKUP('PROPUESTA ECONOMICA'!C1114,'PRECIO TOPE POR DEPARTAMENTO'!A:A,'PRECIO TOPE POR DEPARTAMENTO'!W:W),IF($D$5='PRECIO TOPE POR DEPARTAMENTO'!$X$1,_xlfn.XLOOKUP('PROPUESTA ECONOMICA'!C1114,'PRECIO TOPE POR DEPARTAMENTO'!A:A,'PRECIO TOPE POR DEPARTAMENTO'!X:X),IF($D$5='PRECIO TOPE POR DEPARTAMENTO'!$Y$1,_xlfn.XLOOKUP('PROPUESTA ECONOMICA'!C1114,'PRECIO TOPE POR DEPARTAMENTO'!A:A,'PRECIO TOPE POR DEPARTAMENTO'!Y:Y),IF($D$5='PRECIO TOPE POR DEPARTAMENTO'!$Z$1,_xlfn.XLOOKUP('PROPUESTA ECONOMICA'!C1114,'PRECIO TOPE POR DEPARTAMENTO'!A:A,'PRECIO TOPE POR DEPARTAMENTO'!Z:Z),IF($D$5='PRECIO TOPE POR DEPARTAMENTO'!$AA$1,_xlfn.XLOOKUP('PROPUESTA ECONOMICA'!C1114,'PRECIO TOPE POR DEPARTAMENTO'!A:A,'PRECIO TOPE POR DEPARTAMENTO'!AA:AA),IF($D$5='PRECIO TOPE POR DEPARTAMENTO'!$AB$1,_xlfn.XLOOKUP('PROPUESTA ECONOMICA'!C1114,'PRECIO TOPE POR DEPARTAMENTO'!A:A,'PRECIO TOPE POR DEPARTAMENTO'!AB:AB),IF($D$5='PRECIO TOPE POR DEPARTAMENTO'!$AC$1,_xlfn.XLOOKUP('PROPUESTA ECONOMICA'!C1114,'PRECIO TOPE POR DEPARTAMENTO'!A:A,'PRECIO TOPE POR DEPARTAMENTO'!AC:AC),IF($D$5='PRECIO TOPE POR DEPARTAMENTO'!$AD$1,_xlfn.XLOOKUP('PROPUESTA ECONOMICA'!C1114,'PRECIO TOPE POR DEPARTAMENTO'!A:A,'PRECIO TOPE POR DEPARTAMENTO'!AD:AD),IF($D$5='PRECIO TOPE POR DEPARTAMENTO'!$AE$1,_xlfn.XLOOKUP('PROPUESTA ECONOMICA'!C1114,'PRECIO TOPE POR DEPARTAMENTO'!A:A,'PRECIO TOPE POR DEPARTAMENTO'!AE:AE),IF($D$5='PRECIO TOPE POR DEPARTAMENTO'!$AF$1,_xlfn.XLOOKUP('PROPUESTA ECONOMICA'!C1114,'PRECIO TOPE POR DEPARTAMENTO'!A:A,'PRECIO TOPE POR DEPARTAMENTO'!AF:AF),IF($D$5='PRECIO TOPE POR DEPARTAMENTO'!$AG$1,_xlfn.XLOOKUP('PROPUESTA ECONOMICA'!C1114,'PRECIO TOPE POR DEPARTAMENTO'!A:A,'PRECIO TOPE POR DEPARTAMENTO'!AG:AG),IF($D$5='PRECIO TOPE POR DEPARTAMENTO'!$AH$1,_xlfn.XLOOKUP('PROPUESTA ECONOMICA'!C1114,'PRECIO TOPE POR DEPARTAMENTO'!A:A,'PRECIO TOPE POR DEPARTAMENTO'!AH:AH),IF($D$5='PRECIO TOPE POR DEPARTAMENTO'!$AI$1,_xlfn.XLOOKUP('PROPUESTA ECONOMICA'!C1114,'PRECIO TOPE POR DEPARTAMENTO'!A:A,'PRECIO TOPE POR DEPARTAMENTO'!AI:AI),IF($D$5='PRECIO TOPE POR DEPARTAMENTO'!$AJ$1,_xlfn.XLOOKUP('PROPUESTA ECONOMICA'!C1114,'PRECIO TOPE POR DEPARTAMENTO'!A:A,'PRECIO TOPE POR DEPARTAMENTO'!AJ:AJ),)))))))))))))))))))))))))))))))))</f>
        <v>28238</v>
      </c>
      <c r="G1114" s="133"/>
    </row>
    <row r="1115" spans="2:7" ht="25.5">
      <c r="B1115" s="98">
        <v>1104</v>
      </c>
      <c r="C1115" s="122" t="s">
        <v>2822</v>
      </c>
      <c r="D1115" s="61" t="str">
        <f>+_xlfn.XLOOKUP(C1115,'PRECIO TOPE POR DEPARTAMENTO'!A:A,'PRECIO TOPE POR DEPARTAMENTO'!B:B)</f>
        <v>SUMINISTRO E INSTALACION DE CABALLETE EN LAMINA PINTADA CALIBRE 26 DS ENTRE 45-80CM</v>
      </c>
      <c r="E1115" s="55" t="str">
        <f>IF('PRECIO TOPE POR DEPARTAMENTO'!C1105="","",+_xlfn.XLOOKUP(C1115,'PRECIO TOPE POR DEPARTAMENTO'!A:A,'PRECIO TOPE POR DEPARTAMENTO'!C:C))</f>
        <v>M</v>
      </c>
      <c r="F1115" s="132">
        <f>IF($D$5='PRECIO TOPE POR DEPARTAMENTO'!$D$1,_xlfn.XLOOKUP('PROPUESTA ECONOMICA'!C1115,'PRECIO TOPE POR DEPARTAMENTO'!A:A,'PRECIO TOPE POR DEPARTAMENTO'!D:D),IF($D$5='PRECIO TOPE POR DEPARTAMENTO'!$E$1,_xlfn.XLOOKUP('PROPUESTA ECONOMICA'!C1115,'PRECIO TOPE POR DEPARTAMENTO'!A:A,'PRECIO TOPE POR DEPARTAMENTO'!E:E),IF($D$5='PRECIO TOPE POR DEPARTAMENTO'!$F$1,_xlfn.XLOOKUP('PROPUESTA ECONOMICA'!C1115,'PRECIO TOPE POR DEPARTAMENTO'!A:A,'PRECIO TOPE POR DEPARTAMENTO'!F:F),IF($D$5='PRECIO TOPE POR DEPARTAMENTO'!$G$1,_xlfn.XLOOKUP('PROPUESTA ECONOMICA'!C1115,'PRECIO TOPE POR DEPARTAMENTO'!A:A,'PRECIO TOPE POR DEPARTAMENTO'!G:G),IF($D$5='PRECIO TOPE POR DEPARTAMENTO'!$H$1,_xlfn.XLOOKUP('PROPUESTA ECONOMICA'!C1115,'PRECIO TOPE POR DEPARTAMENTO'!A:A,'PRECIO TOPE POR DEPARTAMENTO'!H:H),IF($D$5='PRECIO TOPE POR DEPARTAMENTO'!$I$1,_xlfn.XLOOKUP('PROPUESTA ECONOMICA'!C1115,'PRECIO TOPE POR DEPARTAMENTO'!A:A,'PRECIO TOPE POR DEPARTAMENTO'!I:I),IF($D$5='PRECIO TOPE POR DEPARTAMENTO'!$J$1,_xlfn.XLOOKUP('PROPUESTA ECONOMICA'!C1115,'PRECIO TOPE POR DEPARTAMENTO'!A:A,'PRECIO TOPE POR DEPARTAMENTO'!J:J),IF($D$5='PRECIO TOPE POR DEPARTAMENTO'!$K$1,_xlfn.XLOOKUP('PROPUESTA ECONOMICA'!C1115,'PRECIO TOPE POR DEPARTAMENTO'!A:A,'PRECIO TOPE POR DEPARTAMENTO'!K:K),IF($D$5='PRECIO TOPE POR DEPARTAMENTO'!$L$1,_xlfn.XLOOKUP('PROPUESTA ECONOMICA'!C1115,'PRECIO TOPE POR DEPARTAMENTO'!A:A,'PRECIO TOPE POR DEPARTAMENTO'!L:L),IF($D$5='PRECIO TOPE POR DEPARTAMENTO'!$M$1,_xlfn.XLOOKUP('PROPUESTA ECONOMICA'!C1115,'PRECIO TOPE POR DEPARTAMENTO'!A:A,'PRECIO TOPE POR DEPARTAMENTO'!M:M),IF($D$5='PRECIO TOPE POR DEPARTAMENTO'!$N$1,_xlfn.XLOOKUP('PROPUESTA ECONOMICA'!C1115,'PRECIO TOPE POR DEPARTAMENTO'!A:A,'PRECIO TOPE POR DEPARTAMENTO'!N:N),IF($D$5='PRECIO TOPE POR DEPARTAMENTO'!$O$1,_xlfn.XLOOKUP('PROPUESTA ECONOMICA'!C1115,'PRECIO TOPE POR DEPARTAMENTO'!A:A,'PRECIO TOPE POR DEPARTAMENTO'!O:O),IF($D$5='PRECIO TOPE POR DEPARTAMENTO'!$P$1,_xlfn.XLOOKUP('PROPUESTA ECONOMICA'!C1115,'PRECIO TOPE POR DEPARTAMENTO'!A:A,'PRECIO TOPE POR DEPARTAMENTO'!P:P),IF($D$5='PRECIO TOPE POR DEPARTAMENTO'!$Q$1,_xlfn.XLOOKUP('PROPUESTA ECONOMICA'!C1115,'PRECIO TOPE POR DEPARTAMENTO'!A:A,'PRECIO TOPE POR DEPARTAMENTO'!Q:Q),IF($D$5='PRECIO TOPE POR DEPARTAMENTO'!$R$1,_xlfn.XLOOKUP('PROPUESTA ECONOMICA'!C1115,'PRECIO TOPE POR DEPARTAMENTO'!A:A,'PRECIO TOPE POR DEPARTAMENTO'!R:R),IF($D$5='PRECIO TOPE POR DEPARTAMENTO'!$S$1,_xlfn.XLOOKUP('PROPUESTA ECONOMICA'!C1115,'PRECIO TOPE POR DEPARTAMENTO'!A:A,'PRECIO TOPE POR DEPARTAMENTO'!S:S),IF($D$5='PRECIO TOPE POR DEPARTAMENTO'!$T$1,_xlfn.XLOOKUP('PROPUESTA ECONOMICA'!C1115,'PRECIO TOPE POR DEPARTAMENTO'!A:A,'PRECIO TOPE POR DEPARTAMENTO'!T:T),IF($D$5='PRECIO TOPE POR DEPARTAMENTO'!$U$1,_xlfn.XLOOKUP('PROPUESTA ECONOMICA'!C1115,'PRECIO TOPE POR DEPARTAMENTO'!A:A,'PRECIO TOPE POR DEPARTAMENTO'!U:U),IF($D$5='PRECIO TOPE POR DEPARTAMENTO'!$V$1,_xlfn.XLOOKUP('PROPUESTA ECONOMICA'!C1115,'PRECIO TOPE POR DEPARTAMENTO'!A:A,'PRECIO TOPE POR DEPARTAMENTO'!V:V),IF($D$5='PRECIO TOPE POR DEPARTAMENTO'!$W$1,_xlfn.XLOOKUP('PROPUESTA ECONOMICA'!C1115,'PRECIO TOPE POR DEPARTAMENTO'!A:A,'PRECIO TOPE POR DEPARTAMENTO'!W:W),IF($D$5='PRECIO TOPE POR DEPARTAMENTO'!$X$1,_xlfn.XLOOKUP('PROPUESTA ECONOMICA'!C1115,'PRECIO TOPE POR DEPARTAMENTO'!A:A,'PRECIO TOPE POR DEPARTAMENTO'!X:X),IF($D$5='PRECIO TOPE POR DEPARTAMENTO'!$Y$1,_xlfn.XLOOKUP('PROPUESTA ECONOMICA'!C1115,'PRECIO TOPE POR DEPARTAMENTO'!A:A,'PRECIO TOPE POR DEPARTAMENTO'!Y:Y),IF($D$5='PRECIO TOPE POR DEPARTAMENTO'!$Z$1,_xlfn.XLOOKUP('PROPUESTA ECONOMICA'!C1115,'PRECIO TOPE POR DEPARTAMENTO'!A:A,'PRECIO TOPE POR DEPARTAMENTO'!Z:Z),IF($D$5='PRECIO TOPE POR DEPARTAMENTO'!$AA$1,_xlfn.XLOOKUP('PROPUESTA ECONOMICA'!C1115,'PRECIO TOPE POR DEPARTAMENTO'!A:A,'PRECIO TOPE POR DEPARTAMENTO'!AA:AA),IF($D$5='PRECIO TOPE POR DEPARTAMENTO'!$AB$1,_xlfn.XLOOKUP('PROPUESTA ECONOMICA'!C1115,'PRECIO TOPE POR DEPARTAMENTO'!A:A,'PRECIO TOPE POR DEPARTAMENTO'!AB:AB),IF($D$5='PRECIO TOPE POR DEPARTAMENTO'!$AC$1,_xlfn.XLOOKUP('PROPUESTA ECONOMICA'!C1115,'PRECIO TOPE POR DEPARTAMENTO'!A:A,'PRECIO TOPE POR DEPARTAMENTO'!AC:AC),IF($D$5='PRECIO TOPE POR DEPARTAMENTO'!$AD$1,_xlfn.XLOOKUP('PROPUESTA ECONOMICA'!C1115,'PRECIO TOPE POR DEPARTAMENTO'!A:A,'PRECIO TOPE POR DEPARTAMENTO'!AD:AD),IF($D$5='PRECIO TOPE POR DEPARTAMENTO'!$AE$1,_xlfn.XLOOKUP('PROPUESTA ECONOMICA'!C1115,'PRECIO TOPE POR DEPARTAMENTO'!A:A,'PRECIO TOPE POR DEPARTAMENTO'!AE:AE),IF($D$5='PRECIO TOPE POR DEPARTAMENTO'!$AF$1,_xlfn.XLOOKUP('PROPUESTA ECONOMICA'!C1115,'PRECIO TOPE POR DEPARTAMENTO'!A:A,'PRECIO TOPE POR DEPARTAMENTO'!AF:AF),IF($D$5='PRECIO TOPE POR DEPARTAMENTO'!$AG$1,_xlfn.XLOOKUP('PROPUESTA ECONOMICA'!C1115,'PRECIO TOPE POR DEPARTAMENTO'!A:A,'PRECIO TOPE POR DEPARTAMENTO'!AG:AG),IF($D$5='PRECIO TOPE POR DEPARTAMENTO'!$AH$1,_xlfn.XLOOKUP('PROPUESTA ECONOMICA'!C1115,'PRECIO TOPE POR DEPARTAMENTO'!A:A,'PRECIO TOPE POR DEPARTAMENTO'!AH:AH),IF($D$5='PRECIO TOPE POR DEPARTAMENTO'!$AI$1,_xlfn.XLOOKUP('PROPUESTA ECONOMICA'!C1115,'PRECIO TOPE POR DEPARTAMENTO'!A:A,'PRECIO TOPE POR DEPARTAMENTO'!AI:AI),IF($D$5='PRECIO TOPE POR DEPARTAMENTO'!$AJ$1,_xlfn.XLOOKUP('PROPUESTA ECONOMICA'!C1115,'PRECIO TOPE POR DEPARTAMENTO'!A:A,'PRECIO TOPE POR DEPARTAMENTO'!AJ:AJ),)))))))))))))))))))))))))))))))))</f>
        <v>50045</v>
      </c>
      <c r="G1115" s="133"/>
    </row>
    <row r="1116" spans="2:7" ht="16.5">
      <c r="B1116" s="98">
        <v>1105</v>
      </c>
      <c r="C1116" s="122" t="s">
        <v>2824</v>
      </c>
      <c r="D1116" s="61" t="str">
        <f>+_xlfn.XLOOKUP(C1116,'PRECIO TOPE POR DEPARTAMENTO'!A:A,'PRECIO TOPE POR DEPARTAMENTO'!B:B)</f>
        <v>SUMINISTRO E INSTALACION DE CABALLETE UPVC</v>
      </c>
      <c r="E1116" s="55" t="str">
        <f>IF('PRECIO TOPE POR DEPARTAMENTO'!C1106="","",+_xlfn.XLOOKUP(C1116,'PRECIO TOPE POR DEPARTAMENTO'!A:A,'PRECIO TOPE POR DEPARTAMENTO'!C:C))</f>
        <v>M</v>
      </c>
      <c r="F1116" s="132">
        <f>IF($D$5='PRECIO TOPE POR DEPARTAMENTO'!$D$1,_xlfn.XLOOKUP('PROPUESTA ECONOMICA'!C1116,'PRECIO TOPE POR DEPARTAMENTO'!A:A,'PRECIO TOPE POR DEPARTAMENTO'!D:D),IF($D$5='PRECIO TOPE POR DEPARTAMENTO'!$E$1,_xlfn.XLOOKUP('PROPUESTA ECONOMICA'!C1116,'PRECIO TOPE POR DEPARTAMENTO'!A:A,'PRECIO TOPE POR DEPARTAMENTO'!E:E),IF($D$5='PRECIO TOPE POR DEPARTAMENTO'!$F$1,_xlfn.XLOOKUP('PROPUESTA ECONOMICA'!C1116,'PRECIO TOPE POR DEPARTAMENTO'!A:A,'PRECIO TOPE POR DEPARTAMENTO'!F:F),IF($D$5='PRECIO TOPE POR DEPARTAMENTO'!$G$1,_xlfn.XLOOKUP('PROPUESTA ECONOMICA'!C1116,'PRECIO TOPE POR DEPARTAMENTO'!A:A,'PRECIO TOPE POR DEPARTAMENTO'!G:G),IF($D$5='PRECIO TOPE POR DEPARTAMENTO'!$H$1,_xlfn.XLOOKUP('PROPUESTA ECONOMICA'!C1116,'PRECIO TOPE POR DEPARTAMENTO'!A:A,'PRECIO TOPE POR DEPARTAMENTO'!H:H),IF($D$5='PRECIO TOPE POR DEPARTAMENTO'!$I$1,_xlfn.XLOOKUP('PROPUESTA ECONOMICA'!C1116,'PRECIO TOPE POR DEPARTAMENTO'!A:A,'PRECIO TOPE POR DEPARTAMENTO'!I:I),IF($D$5='PRECIO TOPE POR DEPARTAMENTO'!$J$1,_xlfn.XLOOKUP('PROPUESTA ECONOMICA'!C1116,'PRECIO TOPE POR DEPARTAMENTO'!A:A,'PRECIO TOPE POR DEPARTAMENTO'!J:J),IF($D$5='PRECIO TOPE POR DEPARTAMENTO'!$K$1,_xlfn.XLOOKUP('PROPUESTA ECONOMICA'!C1116,'PRECIO TOPE POR DEPARTAMENTO'!A:A,'PRECIO TOPE POR DEPARTAMENTO'!K:K),IF($D$5='PRECIO TOPE POR DEPARTAMENTO'!$L$1,_xlfn.XLOOKUP('PROPUESTA ECONOMICA'!C1116,'PRECIO TOPE POR DEPARTAMENTO'!A:A,'PRECIO TOPE POR DEPARTAMENTO'!L:L),IF($D$5='PRECIO TOPE POR DEPARTAMENTO'!$M$1,_xlfn.XLOOKUP('PROPUESTA ECONOMICA'!C1116,'PRECIO TOPE POR DEPARTAMENTO'!A:A,'PRECIO TOPE POR DEPARTAMENTO'!M:M),IF($D$5='PRECIO TOPE POR DEPARTAMENTO'!$N$1,_xlfn.XLOOKUP('PROPUESTA ECONOMICA'!C1116,'PRECIO TOPE POR DEPARTAMENTO'!A:A,'PRECIO TOPE POR DEPARTAMENTO'!N:N),IF($D$5='PRECIO TOPE POR DEPARTAMENTO'!$O$1,_xlfn.XLOOKUP('PROPUESTA ECONOMICA'!C1116,'PRECIO TOPE POR DEPARTAMENTO'!A:A,'PRECIO TOPE POR DEPARTAMENTO'!O:O),IF($D$5='PRECIO TOPE POR DEPARTAMENTO'!$P$1,_xlfn.XLOOKUP('PROPUESTA ECONOMICA'!C1116,'PRECIO TOPE POR DEPARTAMENTO'!A:A,'PRECIO TOPE POR DEPARTAMENTO'!P:P),IF($D$5='PRECIO TOPE POR DEPARTAMENTO'!$Q$1,_xlfn.XLOOKUP('PROPUESTA ECONOMICA'!C1116,'PRECIO TOPE POR DEPARTAMENTO'!A:A,'PRECIO TOPE POR DEPARTAMENTO'!Q:Q),IF($D$5='PRECIO TOPE POR DEPARTAMENTO'!$R$1,_xlfn.XLOOKUP('PROPUESTA ECONOMICA'!C1116,'PRECIO TOPE POR DEPARTAMENTO'!A:A,'PRECIO TOPE POR DEPARTAMENTO'!R:R),IF($D$5='PRECIO TOPE POR DEPARTAMENTO'!$S$1,_xlfn.XLOOKUP('PROPUESTA ECONOMICA'!C1116,'PRECIO TOPE POR DEPARTAMENTO'!A:A,'PRECIO TOPE POR DEPARTAMENTO'!S:S),IF($D$5='PRECIO TOPE POR DEPARTAMENTO'!$T$1,_xlfn.XLOOKUP('PROPUESTA ECONOMICA'!C1116,'PRECIO TOPE POR DEPARTAMENTO'!A:A,'PRECIO TOPE POR DEPARTAMENTO'!T:T),IF($D$5='PRECIO TOPE POR DEPARTAMENTO'!$U$1,_xlfn.XLOOKUP('PROPUESTA ECONOMICA'!C1116,'PRECIO TOPE POR DEPARTAMENTO'!A:A,'PRECIO TOPE POR DEPARTAMENTO'!U:U),IF($D$5='PRECIO TOPE POR DEPARTAMENTO'!$V$1,_xlfn.XLOOKUP('PROPUESTA ECONOMICA'!C1116,'PRECIO TOPE POR DEPARTAMENTO'!A:A,'PRECIO TOPE POR DEPARTAMENTO'!V:V),IF($D$5='PRECIO TOPE POR DEPARTAMENTO'!$W$1,_xlfn.XLOOKUP('PROPUESTA ECONOMICA'!C1116,'PRECIO TOPE POR DEPARTAMENTO'!A:A,'PRECIO TOPE POR DEPARTAMENTO'!W:W),IF($D$5='PRECIO TOPE POR DEPARTAMENTO'!$X$1,_xlfn.XLOOKUP('PROPUESTA ECONOMICA'!C1116,'PRECIO TOPE POR DEPARTAMENTO'!A:A,'PRECIO TOPE POR DEPARTAMENTO'!X:X),IF($D$5='PRECIO TOPE POR DEPARTAMENTO'!$Y$1,_xlfn.XLOOKUP('PROPUESTA ECONOMICA'!C1116,'PRECIO TOPE POR DEPARTAMENTO'!A:A,'PRECIO TOPE POR DEPARTAMENTO'!Y:Y),IF($D$5='PRECIO TOPE POR DEPARTAMENTO'!$Z$1,_xlfn.XLOOKUP('PROPUESTA ECONOMICA'!C1116,'PRECIO TOPE POR DEPARTAMENTO'!A:A,'PRECIO TOPE POR DEPARTAMENTO'!Z:Z),IF($D$5='PRECIO TOPE POR DEPARTAMENTO'!$AA$1,_xlfn.XLOOKUP('PROPUESTA ECONOMICA'!C1116,'PRECIO TOPE POR DEPARTAMENTO'!A:A,'PRECIO TOPE POR DEPARTAMENTO'!AA:AA),IF($D$5='PRECIO TOPE POR DEPARTAMENTO'!$AB$1,_xlfn.XLOOKUP('PROPUESTA ECONOMICA'!C1116,'PRECIO TOPE POR DEPARTAMENTO'!A:A,'PRECIO TOPE POR DEPARTAMENTO'!AB:AB),IF($D$5='PRECIO TOPE POR DEPARTAMENTO'!$AC$1,_xlfn.XLOOKUP('PROPUESTA ECONOMICA'!C1116,'PRECIO TOPE POR DEPARTAMENTO'!A:A,'PRECIO TOPE POR DEPARTAMENTO'!AC:AC),IF($D$5='PRECIO TOPE POR DEPARTAMENTO'!$AD$1,_xlfn.XLOOKUP('PROPUESTA ECONOMICA'!C1116,'PRECIO TOPE POR DEPARTAMENTO'!A:A,'PRECIO TOPE POR DEPARTAMENTO'!AD:AD),IF($D$5='PRECIO TOPE POR DEPARTAMENTO'!$AE$1,_xlfn.XLOOKUP('PROPUESTA ECONOMICA'!C1116,'PRECIO TOPE POR DEPARTAMENTO'!A:A,'PRECIO TOPE POR DEPARTAMENTO'!AE:AE),IF($D$5='PRECIO TOPE POR DEPARTAMENTO'!$AF$1,_xlfn.XLOOKUP('PROPUESTA ECONOMICA'!C1116,'PRECIO TOPE POR DEPARTAMENTO'!A:A,'PRECIO TOPE POR DEPARTAMENTO'!AF:AF),IF($D$5='PRECIO TOPE POR DEPARTAMENTO'!$AG$1,_xlfn.XLOOKUP('PROPUESTA ECONOMICA'!C1116,'PRECIO TOPE POR DEPARTAMENTO'!A:A,'PRECIO TOPE POR DEPARTAMENTO'!AG:AG),IF($D$5='PRECIO TOPE POR DEPARTAMENTO'!$AH$1,_xlfn.XLOOKUP('PROPUESTA ECONOMICA'!C1116,'PRECIO TOPE POR DEPARTAMENTO'!A:A,'PRECIO TOPE POR DEPARTAMENTO'!AH:AH),IF($D$5='PRECIO TOPE POR DEPARTAMENTO'!$AI$1,_xlfn.XLOOKUP('PROPUESTA ECONOMICA'!C1116,'PRECIO TOPE POR DEPARTAMENTO'!A:A,'PRECIO TOPE POR DEPARTAMENTO'!AI:AI),IF($D$5='PRECIO TOPE POR DEPARTAMENTO'!$AJ$1,_xlfn.XLOOKUP('PROPUESTA ECONOMICA'!C1116,'PRECIO TOPE POR DEPARTAMENTO'!A:A,'PRECIO TOPE POR DEPARTAMENTO'!AJ:AJ),)))))))))))))))))))))))))))))))))</f>
        <v>72184</v>
      </c>
      <c r="G1116" s="133"/>
    </row>
    <row r="1117" spans="2:7" ht="38.25">
      <c r="B1117" s="98">
        <v>1106</v>
      </c>
      <c r="C1117" s="122" t="s">
        <v>2826</v>
      </c>
      <c r="D1117" s="52" t="str">
        <f>+_xlfn.XLOOKUP(C1117,'PRECIO TOPE POR DEPARTAMENTO'!A:A,'PRECIO TOPE POR DEPARTAMENTO'!B:B)</f>
        <v>Impermeabilizacióncon MEMBRANA líquida acrílica con altas especificaciones,en tres capas, se entrega con prueba hidrostática, siempre y cuando las condiciones de la losa lo permita, incluye arreglo de los bajantes de agua</v>
      </c>
      <c r="E1117" s="60" t="str">
        <f>IF('PRECIO TOPE POR DEPARTAMENTO'!C1107="","",+_xlfn.XLOOKUP(C1117,'PRECIO TOPE POR DEPARTAMENTO'!A:A,'PRECIO TOPE POR DEPARTAMENTO'!C:C))</f>
        <v>M2</v>
      </c>
      <c r="F1117" s="132">
        <f>IF($D$5='PRECIO TOPE POR DEPARTAMENTO'!$D$1,_xlfn.XLOOKUP('PROPUESTA ECONOMICA'!C1117,'PRECIO TOPE POR DEPARTAMENTO'!A:A,'PRECIO TOPE POR DEPARTAMENTO'!D:D),IF($D$5='PRECIO TOPE POR DEPARTAMENTO'!$E$1,_xlfn.XLOOKUP('PROPUESTA ECONOMICA'!C1117,'PRECIO TOPE POR DEPARTAMENTO'!A:A,'PRECIO TOPE POR DEPARTAMENTO'!E:E),IF($D$5='PRECIO TOPE POR DEPARTAMENTO'!$F$1,_xlfn.XLOOKUP('PROPUESTA ECONOMICA'!C1117,'PRECIO TOPE POR DEPARTAMENTO'!A:A,'PRECIO TOPE POR DEPARTAMENTO'!F:F),IF($D$5='PRECIO TOPE POR DEPARTAMENTO'!$G$1,_xlfn.XLOOKUP('PROPUESTA ECONOMICA'!C1117,'PRECIO TOPE POR DEPARTAMENTO'!A:A,'PRECIO TOPE POR DEPARTAMENTO'!G:G),IF($D$5='PRECIO TOPE POR DEPARTAMENTO'!$H$1,_xlfn.XLOOKUP('PROPUESTA ECONOMICA'!C1117,'PRECIO TOPE POR DEPARTAMENTO'!A:A,'PRECIO TOPE POR DEPARTAMENTO'!H:H),IF($D$5='PRECIO TOPE POR DEPARTAMENTO'!$I$1,_xlfn.XLOOKUP('PROPUESTA ECONOMICA'!C1117,'PRECIO TOPE POR DEPARTAMENTO'!A:A,'PRECIO TOPE POR DEPARTAMENTO'!I:I),IF($D$5='PRECIO TOPE POR DEPARTAMENTO'!$J$1,_xlfn.XLOOKUP('PROPUESTA ECONOMICA'!C1117,'PRECIO TOPE POR DEPARTAMENTO'!A:A,'PRECIO TOPE POR DEPARTAMENTO'!J:J),IF($D$5='PRECIO TOPE POR DEPARTAMENTO'!$K$1,_xlfn.XLOOKUP('PROPUESTA ECONOMICA'!C1117,'PRECIO TOPE POR DEPARTAMENTO'!A:A,'PRECIO TOPE POR DEPARTAMENTO'!K:K),IF($D$5='PRECIO TOPE POR DEPARTAMENTO'!$L$1,_xlfn.XLOOKUP('PROPUESTA ECONOMICA'!C1117,'PRECIO TOPE POR DEPARTAMENTO'!A:A,'PRECIO TOPE POR DEPARTAMENTO'!L:L),IF($D$5='PRECIO TOPE POR DEPARTAMENTO'!$M$1,_xlfn.XLOOKUP('PROPUESTA ECONOMICA'!C1117,'PRECIO TOPE POR DEPARTAMENTO'!A:A,'PRECIO TOPE POR DEPARTAMENTO'!M:M),IF($D$5='PRECIO TOPE POR DEPARTAMENTO'!$N$1,_xlfn.XLOOKUP('PROPUESTA ECONOMICA'!C1117,'PRECIO TOPE POR DEPARTAMENTO'!A:A,'PRECIO TOPE POR DEPARTAMENTO'!N:N),IF($D$5='PRECIO TOPE POR DEPARTAMENTO'!$O$1,_xlfn.XLOOKUP('PROPUESTA ECONOMICA'!C1117,'PRECIO TOPE POR DEPARTAMENTO'!A:A,'PRECIO TOPE POR DEPARTAMENTO'!O:O),IF($D$5='PRECIO TOPE POR DEPARTAMENTO'!$P$1,_xlfn.XLOOKUP('PROPUESTA ECONOMICA'!C1117,'PRECIO TOPE POR DEPARTAMENTO'!A:A,'PRECIO TOPE POR DEPARTAMENTO'!P:P),IF($D$5='PRECIO TOPE POR DEPARTAMENTO'!$Q$1,_xlfn.XLOOKUP('PROPUESTA ECONOMICA'!C1117,'PRECIO TOPE POR DEPARTAMENTO'!A:A,'PRECIO TOPE POR DEPARTAMENTO'!Q:Q),IF($D$5='PRECIO TOPE POR DEPARTAMENTO'!$R$1,_xlfn.XLOOKUP('PROPUESTA ECONOMICA'!C1117,'PRECIO TOPE POR DEPARTAMENTO'!A:A,'PRECIO TOPE POR DEPARTAMENTO'!R:R),IF($D$5='PRECIO TOPE POR DEPARTAMENTO'!$S$1,_xlfn.XLOOKUP('PROPUESTA ECONOMICA'!C1117,'PRECIO TOPE POR DEPARTAMENTO'!A:A,'PRECIO TOPE POR DEPARTAMENTO'!S:S),IF($D$5='PRECIO TOPE POR DEPARTAMENTO'!$T$1,_xlfn.XLOOKUP('PROPUESTA ECONOMICA'!C1117,'PRECIO TOPE POR DEPARTAMENTO'!A:A,'PRECIO TOPE POR DEPARTAMENTO'!T:T),IF($D$5='PRECIO TOPE POR DEPARTAMENTO'!$U$1,_xlfn.XLOOKUP('PROPUESTA ECONOMICA'!C1117,'PRECIO TOPE POR DEPARTAMENTO'!A:A,'PRECIO TOPE POR DEPARTAMENTO'!U:U),IF($D$5='PRECIO TOPE POR DEPARTAMENTO'!$V$1,_xlfn.XLOOKUP('PROPUESTA ECONOMICA'!C1117,'PRECIO TOPE POR DEPARTAMENTO'!A:A,'PRECIO TOPE POR DEPARTAMENTO'!V:V),IF($D$5='PRECIO TOPE POR DEPARTAMENTO'!$W$1,_xlfn.XLOOKUP('PROPUESTA ECONOMICA'!C1117,'PRECIO TOPE POR DEPARTAMENTO'!A:A,'PRECIO TOPE POR DEPARTAMENTO'!W:W),IF($D$5='PRECIO TOPE POR DEPARTAMENTO'!$X$1,_xlfn.XLOOKUP('PROPUESTA ECONOMICA'!C1117,'PRECIO TOPE POR DEPARTAMENTO'!A:A,'PRECIO TOPE POR DEPARTAMENTO'!X:X),IF($D$5='PRECIO TOPE POR DEPARTAMENTO'!$Y$1,_xlfn.XLOOKUP('PROPUESTA ECONOMICA'!C1117,'PRECIO TOPE POR DEPARTAMENTO'!A:A,'PRECIO TOPE POR DEPARTAMENTO'!Y:Y),IF($D$5='PRECIO TOPE POR DEPARTAMENTO'!$Z$1,_xlfn.XLOOKUP('PROPUESTA ECONOMICA'!C1117,'PRECIO TOPE POR DEPARTAMENTO'!A:A,'PRECIO TOPE POR DEPARTAMENTO'!Z:Z),IF($D$5='PRECIO TOPE POR DEPARTAMENTO'!$AA$1,_xlfn.XLOOKUP('PROPUESTA ECONOMICA'!C1117,'PRECIO TOPE POR DEPARTAMENTO'!A:A,'PRECIO TOPE POR DEPARTAMENTO'!AA:AA),IF($D$5='PRECIO TOPE POR DEPARTAMENTO'!$AB$1,_xlfn.XLOOKUP('PROPUESTA ECONOMICA'!C1117,'PRECIO TOPE POR DEPARTAMENTO'!A:A,'PRECIO TOPE POR DEPARTAMENTO'!AB:AB),IF($D$5='PRECIO TOPE POR DEPARTAMENTO'!$AC$1,_xlfn.XLOOKUP('PROPUESTA ECONOMICA'!C1117,'PRECIO TOPE POR DEPARTAMENTO'!A:A,'PRECIO TOPE POR DEPARTAMENTO'!AC:AC),IF($D$5='PRECIO TOPE POR DEPARTAMENTO'!$AD$1,_xlfn.XLOOKUP('PROPUESTA ECONOMICA'!C1117,'PRECIO TOPE POR DEPARTAMENTO'!A:A,'PRECIO TOPE POR DEPARTAMENTO'!AD:AD),IF($D$5='PRECIO TOPE POR DEPARTAMENTO'!$AE$1,_xlfn.XLOOKUP('PROPUESTA ECONOMICA'!C1117,'PRECIO TOPE POR DEPARTAMENTO'!A:A,'PRECIO TOPE POR DEPARTAMENTO'!AE:AE),IF($D$5='PRECIO TOPE POR DEPARTAMENTO'!$AF$1,_xlfn.XLOOKUP('PROPUESTA ECONOMICA'!C1117,'PRECIO TOPE POR DEPARTAMENTO'!A:A,'PRECIO TOPE POR DEPARTAMENTO'!AF:AF),IF($D$5='PRECIO TOPE POR DEPARTAMENTO'!$AG$1,_xlfn.XLOOKUP('PROPUESTA ECONOMICA'!C1117,'PRECIO TOPE POR DEPARTAMENTO'!A:A,'PRECIO TOPE POR DEPARTAMENTO'!AG:AG),IF($D$5='PRECIO TOPE POR DEPARTAMENTO'!$AH$1,_xlfn.XLOOKUP('PROPUESTA ECONOMICA'!C1117,'PRECIO TOPE POR DEPARTAMENTO'!A:A,'PRECIO TOPE POR DEPARTAMENTO'!AH:AH),IF($D$5='PRECIO TOPE POR DEPARTAMENTO'!$AI$1,_xlfn.XLOOKUP('PROPUESTA ECONOMICA'!C1117,'PRECIO TOPE POR DEPARTAMENTO'!A:A,'PRECIO TOPE POR DEPARTAMENTO'!AI:AI),IF($D$5='PRECIO TOPE POR DEPARTAMENTO'!$AJ$1,_xlfn.XLOOKUP('PROPUESTA ECONOMICA'!C1117,'PRECIO TOPE POR DEPARTAMENTO'!A:A,'PRECIO TOPE POR DEPARTAMENTO'!AJ:AJ),)))))))))))))))))))))))))))))))))</f>
        <v>70979</v>
      </c>
      <c r="G1117" s="133"/>
    </row>
    <row r="1118" spans="2:7">
      <c r="B1118" s="98">
        <v>1107</v>
      </c>
      <c r="C1118" s="25">
        <v>12</v>
      </c>
      <c r="D1118" s="16" t="str">
        <f>+_xlfn.XLOOKUP(C1118,'PRECIO TOPE POR DEPARTAMENTO'!A:A,'PRECIO TOPE POR DEPARTAMENTO'!B:B)</f>
        <v xml:space="preserve">CARPINTERIA DE METÁLICA </v>
      </c>
      <c r="E1118" s="20" t="str">
        <f>IF('PRECIO TOPE POR DEPARTAMENTO'!C1108="","",+_xlfn.XLOOKUP(C1118,'PRECIO TOPE POR DEPARTAMENTO'!A:A,'PRECIO TOPE POR DEPARTAMENTO'!C:C))</f>
        <v/>
      </c>
      <c r="F1118" s="20"/>
      <c r="G1118" s="143"/>
    </row>
    <row r="1119" spans="2:7" ht="16.5">
      <c r="B1119" s="98">
        <v>1108</v>
      </c>
      <c r="C1119" s="26" t="s">
        <v>1280</v>
      </c>
      <c r="D1119" s="7" t="str">
        <f>+_xlfn.XLOOKUP(C1119,'PRECIO TOPE POR DEPARTAMENTO'!A:A,'PRECIO TOPE POR DEPARTAMENTO'!B:B)</f>
        <v>CARPINTERIA EN ALUMINIO</v>
      </c>
      <c r="E1119" s="5" t="str">
        <f>IF('PRECIO TOPE POR DEPARTAMENTO'!C1109="","",+_xlfn.XLOOKUP(C1119,'PRECIO TOPE POR DEPARTAMENTO'!A:A,'PRECIO TOPE POR DEPARTAMENTO'!C:C))</f>
        <v/>
      </c>
      <c r="F1119" s="132"/>
      <c r="G1119" s="133"/>
    </row>
    <row r="1120" spans="2:7" ht="45">
      <c r="B1120" s="98">
        <v>1109</v>
      </c>
      <c r="C1120" s="122" t="s">
        <v>1282</v>
      </c>
      <c r="D1120" s="6" t="str">
        <f>+_xlfn.XLOOKUP(C1120,'PRECIO TOPE POR DEPARTAMENTO'!A:A,'PRECIO TOPE POR DEPARTAMENTO'!B:B)</f>
        <v>SUMINISTRO E INSTALACION DE VENTANERIA DE ALUMINIO, TIPO CORREDIZA, PERFIL EXTRUIDO, ACABADO ANODIZADO, VIDRIO DE SEGURIDAD, NORMA NSR10 K.4.2 Y K.4.3. INCLUYE EMPAQUES, SELLOS, ANCLAJES, ACCESORIOS Y ALFAJIA DE ALUMINIO (SI APLICA)</v>
      </c>
      <c r="E1120" s="46" t="str">
        <f>IF('PRECIO TOPE POR DEPARTAMENTO'!C1110="","",+_xlfn.XLOOKUP(C1120,'PRECIO TOPE POR DEPARTAMENTO'!A:A,'PRECIO TOPE POR DEPARTAMENTO'!C:C))</f>
        <v>M2</v>
      </c>
      <c r="F1120" s="132">
        <f>IF($D$5='PRECIO TOPE POR DEPARTAMENTO'!$D$1,_xlfn.XLOOKUP('PROPUESTA ECONOMICA'!C1120,'PRECIO TOPE POR DEPARTAMENTO'!A:A,'PRECIO TOPE POR DEPARTAMENTO'!D:D),IF($D$5='PRECIO TOPE POR DEPARTAMENTO'!$E$1,_xlfn.XLOOKUP('PROPUESTA ECONOMICA'!C1120,'PRECIO TOPE POR DEPARTAMENTO'!A:A,'PRECIO TOPE POR DEPARTAMENTO'!E:E),IF($D$5='PRECIO TOPE POR DEPARTAMENTO'!$F$1,_xlfn.XLOOKUP('PROPUESTA ECONOMICA'!C1120,'PRECIO TOPE POR DEPARTAMENTO'!A:A,'PRECIO TOPE POR DEPARTAMENTO'!F:F),IF($D$5='PRECIO TOPE POR DEPARTAMENTO'!$G$1,_xlfn.XLOOKUP('PROPUESTA ECONOMICA'!C1120,'PRECIO TOPE POR DEPARTAMENTO'!A:A,'PRECIO TOPE POR DEPARTAMENTO'!G:G),IF($D$5='PRECIO TOPE POR DEPARTAMENTO'!$H$1,_xlfn.XLOOKUP('PROPUESTA ECONOMICA'!C1120,'PRECIO TOPE POR DEPARTAMENTO'!A:A,'PRECIO TOPE POR DEPARTAMENTO'!H:H),IF($D$5='PRECIO TOPE POR DEPARTAMENTO'!$I$1,_xlfn.XLOOKUP('PROPUESTA ECONOMICA'!C1120,'PRECIO TOPE POR DEPARTAMENTO'!A:A,'PRECIO TOPE POR DEPARTAMENTO'!I:I),IF($D$5='PRECIO TOPE POR DEPARTAMENTO'!$J$1,_xlfn.XLOOKUP('PROPUESTA ECONOMICA'!C1120,'PRECIO TOPE POR DEPARTAMENTO'!A:A,'PRECIO TOPE POR DEPARTAMENTO'!J:J),IF($D$5='PRECIO TOPE POR DEPARTAMENTO'!$K$1,_xlfn.XLOOKUP('PROPUESTA ECONOMICA'!C1120,'PRECIO TOPE POR DEPARTAMENTO'!A:A,'PRECIO TOPE POR DEPARTAMENTO'!K:K),IF($D$5='PRECIO TOPE POR DEPARTAMENTO'!$L$1,_xlfn.XLOOKUP('PROPUESTA ECONOMICA'!C1120,'PRECIO TOPE POR DEPARTAMENTO'!A:A,'PRECIO TOPE POR DEPARTAMENTO'!L:L),IF($D$5='PRECIO TOPE POR DEPARTAMENTO'!$M$1,_xlfn.XLOOKUP('PROPUESTA ECONOMICA'!C1120,'PRECIO TOPE POR DEPARTAMENTO'!A:A,'PRECIO TOPE POR DEPARTAMENTO'!M:M),IF($D$5='PRECIO TOPE POR DEPARTAMENTO'!$N$1,_xlfn.XLOOKUP('PROPUESTA ECONOMICA'!C1120,'PRECIO TOPE POR DEPARTAMENTO'!A:A,'PRECIO TOPE POR DEPARTAMENTO'!N:N),IF($D$5='PRECIO TOPE POR DEPARTAMENTO'!$O$1,_xlfn.XLOOKUP('PROPUESTA ECONOMICA'!C1120,'PRECIO TOPE POR DEPARTAMENTO'!A:A,'PRECIO TOPE POR DEPARTAMENTO'!O:O),IF($D$5='PRECIO TOPE POR DEPARTAMENTO'!$P$1,_xlfn.XLOOKUP('PROPUESTA ECONOMICA'!C1120,'PRECIO TOPE POR DEPARTAMENTO'!A:A,'PRECIO TOPE POR DEPARTAMENTO'!P:P),IF($D$5='PRECIO TOPE POR DEPARTAMENTO'!$Q$1,_xlfn.XLOOKUP('PROPUESTA ECONOMICA'!C1120,'PRECIO TOPE POR DEPARTAMENTO'!A:A,'PRECIO TOPE POR DEPARTAMENTO'!Q:Q),IF($D$5='PRECIO TOPE POR DEPARTAMENTO'!$R$1,_xlfn.XLOOKUP('PROPUESTA ECONOMICA'!C1120,'PRECIO TOPE POR DEPARTAMENTO'!A:A,'PRECIO TOPE POR DEPARTAMENTO'!R:R),IF($D$5='PRECIO TOPE POR DEPARTAMENTO'!$S$1,_xlfn.XLOOKUP('PROPUESTA ECONOMICA'!C1120,'PRECIO TOPE POR DEPARTAMENTO'!A:A,'PRECIO TOPE POR DEPARTAMENTO'!S:S),IF($D$5='PRECIO TOPE POR DEPARTAMENTO'!$T$1,_xlfn.XLOOKUP('PROPUESTA ECONOMICA'!C1120,'PRECIO TOPE POR DEPARTAMENTO'!A:A,'PRECIO TOPE POR DEPARTAMENTO'!T:T),IF($D$5='PRECIO TOPE POR DEPARTAMENTO'!$U$1,_xlfn.XLOOKUP('PROPUESTA ECONOMICA'!C1120,'PRECIO TOPE POR DEPARTAMENTO'!A:A,'PRECIO TOPE POR DEPARTAMENTO'!U:U),IF($D$5='PRECIO TOPE POR DEPARTAMENTO'!$V$1,_xlfn.XLOOKUP('PROPUESTA ECONOMICA'!C1120,'PRECIO TOPE POR DEPARTAMENTO'!A:A,'PRECIO TOPE POR DEPARTAMENTO'!V:V),IF($D$5='PRECIO TOPE POR DEPARTAMENTO'!$W$1,_xlfn.XLOOKUP('PROPUESTA ECONOMICA'!C1120,'PRECIO TOPE POR DEPARTAMENTO'!A:A,'PRECIO TOPE POR DEPARTAMENTO'!W:W),IF($D$5='PRECIO TOPE POR DEPARTAMENTO'!$X$1,_xlfn.XLOOKUP('PROPUESTA ECONOMICA'!C1120,'PRECIO TOPE POR DEPARTAMENTO'!A:A,'PRECIO TOPE POR DEPARTAMENTO'!X:X),IF($D$5='PRECIO TOPE POR DEPARTAMENTO'!$Y$1,_xlfn.XLOOKUP('PROPUESTA ECONOMICA'!C1120,'PRECIO TOPE POR DEPARTAMENTO'!A:A,'PRECIO TOPE POR DEPARTAMENTO'!Y:Y),IF($D$5='PRECIO TOPE POR DEPARTAMENTO'!$Z$1,_xlfn.XLOOKUP('PROPUESTA ECONOMICA'!C1120,'PRECIO TOPE POR DEPARTAMENTO'!A:A,'PRECIO TOPE POR DEPARTAMENTO'!Z:Z),IF($D$5='PRECIO TOPE POR DEPARTAMENTO'!$AA$1,_xlfn.XLOOKUP('PROPUESTA ECONOMICA'!C1120,'PRECIO TOPE POR DEPARTAMENTO'!A:A,'PRECIO TOPE POR DEPARTAMENTO'!AA:AA),IF($D$5='PRECIO TOPE POR DEPARTAMENTO'!$AB$1,_xlfn.XLOOKUP('PROPUESTA ECONOMICA'!C1120,'PRECIO TOPE POR DEPARTAMENTO'!A:A,'PRECIO TOPE POR DEPARTAMENTO'!AB:AB),IF($D$5='PRECIO TOPE POR DEPARTAMENTO'!$AC$1,_xlfn.XLOOKUP('PROPUESTA ECONOMICA'!C1120,'PRECIO TOPE POR DEPARTAMENTO'!A:A,'PRECIO TOPE POR DEPARTAMENTO'!AC:AC),IF($D$5='PRECIO TOPE POR DEPARTAMENTO'!$AD$1,_xlfn.XLOOKUP('PROPUESTA ECONOMICA'!C1120,'PRECIO TOPE POR DEPARTAMENTO'!A:A,'PRECIO TOPE POR DEPARTAMENTO'!AD:AD),IF($D$5='PRECIO TOPE POR DEPARTAMENTO'!$AE$1,_xlfn.XLOOKUP('PROPUESTA ECONOMICA'!C1120,'PRECIO TOPE POR DEPARTAMENTO'!A:A,'PRECIO TOPE POR DEPARTAMENTO'!AE:AE),IF($D$5='PRECIO TOPE POR DEPARTAMENTO'!$AF$1,_xlfn.XLOOKUP('PROPUESTA ECONOMICA'!C1120,'PRECIO TOPE POR DEPARTAMENTO'!A:A,'PRECIO TOPE POR DEPARTAMENTO'!AF:AF),IF($D$5='PRECIO TOPE POR DEPARTAMENTO'!$AG$1,_xlfn.XLOOKUP('PROPUESTA ECONOMICA'!C1120,'PRECIO TOPE POR DEPARTAMENTO'!A:A,'PRECIO TOPE POR DEPARTAMENTO'!AG:AG),IF($D$5='PRECIO TOPE POR DEPARTAMENTO'!$AH$1,_xlfn.XLOOKUP('PROPUESTA ECONOMICA'!C1120,'PRECIO TOPE POR DEPARTAMENTO'!A:A,'PRECIO TOPE POR DEPARTAMENTO'!AH:AH),IF($D$5='PRECIO TOPE POR DEPARTAMENTO'!$AI$1,_xlfn.XLOOKUP('PROPUESTA ECONOMICA'!C1120,'PRECIO TOPE POR DEPARTAMENTO'!A:A,'PRECIO TOPE POR DEPARTAMENTO'!AI:AI),IF($D$5='PRECIO TOPE POR DEPARTAMENTO'!$AJ$1,_xlfn.XLOOKUP('PROPUESTA ECONOMICA'!C1120,'PRECIO TOPE POR DEPARTAMENTO'!A:A,'PRECIO TOPE POR DEPARTAMENTO'!AJ:AJ),)))))))))))))))))))))))))))))))))</f>
        <v>496782</v>
      </c>
      <c r="G1120" s="133"/>
    </row>
    <row r="1121" spans="2:7" ht="45">
      <c r="B1121" s="98">
        <v>1110</v>
      </c>
      <c r="C1121" s="122" t="s">
        <v>1283</v>
      </c>
      <c r="D1121" s="6" t="str">
        <f>+_xlfn.XLOOKUP(C1121,'PRECIO TOPE POR DEPARTAMENTO'!A:A,'PRECIO TOPE POR DEPARTAMENTO'!B:B)</f>
        <v>SUMINISTRO E INSTALACION DE VENTANERIA DE ALUMINIO, TIPO BATIENTE, PERFIL EXTRUIDO, ACABADO ANODIZADO, VIDRIO DE SEGURIDAD, NORMA NSR10 K.4.2 Y K.4.3. INCLUYE EMPAQUES, SELLOS, ANCLAJES, ACCESORIOS Y ALFAJIA DE ALUMINIO (SI APLICA)</v>
      </c>
      <c r="E1121" s="46" t="str">
        <f>IF('PRECIO TOPE POR DEPARTAMENTO'!C1111="","",+_xlfn.XLOOKUP(C1121,'PRECIO TOPE POR DEPARTAMENTO'!A:A,'PRECIO TOPE POR DEPARTAMENTO'!C:C))</f>
        <v>M2</v>
      </c>
      <c r="F1121" s="132">
        <f>IF($D$5='PRECIO TOPE POR DEPARTAMENTO'!$D$1,_xlfn.XLOOKUP('PROPUESTA ECONOMICA'!C1121,'PRECIO TOPE POR DEPARTAMENTO'!A:A,'PRECIO TOPE POR DEPARTAMENTO'!D:D),IF($D$5='PRECIO TOPE POR DEPARTAMENTO'!$E$1,_xlfn.XLOOKUP('PROPUESTA ECONOMICA'!C1121,'PRECIO TOPE POR DEPARTAMENTO'!A:A,'PRECIO TOPE POR DEPARTAMENTO'!E:E),IF($D$5='PRECIO TOPE POR DEPARTAMENTO'!$F$1,_xlfn.XLOOKUP('PROPUESTA ECONOMICA'!C1121,'PRECIO TOPE POR DEPARTAMENTO'!A:A,'PRECIO TOPE POR DEPARTAMENTO'!F:F),IF($D$5='PRECIO TOPE POR DEPARTAMENTO'!$G$1,_xlfn.XLOOKUP('PROPUESTA ECONOMICA'!C1121,'PRECIO TOPE POR DEPARTAMENTO'!A:A,'PRECIO TOPE POR DEPARTAMENTO'!G:G),IF($D$5='PRECIO TOPE POR DEPARTAMENTO'!$H$1,_xlfn.XLOOKUP('PROPUESTA ECONOMICA'!C1121,'PRECIO TOPE POR DEPARTAMENTO'!A:A,'PRECIO TOPE POR DEPARTAMENTO'!H:H),IF($D$5='PRECIO TOPE POR DEPARTAMENTO'!$I$1,_xlfn.XLOOKUP('PROPUESTA ECONOMICA'!C1121,'PRECIO TOPE POR DEPARTAMENTO'!A:A,'PRECIO TOPE POR DEPARTAMENTO'!I:I),IF($D$5='PRECIO TOPE POR DEPARTAMENTO'!$J$1,_xlfn.XLOOKUP('PROPUESTA ECONOMICA'!C1121,'PRECIO TOPE POR DEPARTAMENTO'!A:A,'PRECIO TOPE POR DEPARTAMENTO'!J:J),IF($D$5='PRECIO TOPE POR DEPARTAMENTO'!$K$1,_xlfn.XLOOKUP('PROPUESTA ECONOMICA'!C1121,'PRECIO TOPE POR DEPARTAMENTO'!A:A,'PRECIO TOPE POR DEPARTAMENTO'!K:K),IF($D$5='PRECIO TOPE POR DEPARTAMENTO'!$L$1,_xlfn.XLOOKUP('PROPUESTA ECONOMICA'!C1121,'PRECIO TOPE POR DEPARTAMENTO'!A:A,'PRECIO TOPE POR DEPARTAMENTO'!L:L),IF($D$5='PRECIO TOPE POR DEPARTAMENTO'!$M$1,_xlfn.XLOOKUP('PROPUESTA ECONOMICA'!C1121,'PRECIO TOPE POR DEPARTAMENTO'!A:A,'PRECIO TOPE POR DEPARTAMENTO'!M:M),IF($D$5='PRECIO TOPE POR DEPARTAMENTO'!$N$1,_xlfn.XLOOKUP('PROPUESTA ECONOMICA'!C1121,'PRECIO TOPE POR DEPARTAMENTO'!A:A,'PRECIO TOPE POR DEPARTAMENTO'!N:N),IF($D$5='PRECIO TOPE POR DEPARTAMENTO'!$O$1,_xlfn.XLOOKUP('PROPUESTA ECONOMICA'!C1121,'PRECIO TOPE POR DEPARTAMENTO'!A:A,'PRECIO TOPE POR DEPARTAMENTO'!O:O),IF($D$5='PRECIO TOPE POR DEPARTAMENTO'!$P$1,_xlfn.XLOOKUP('PROPUESTA ECONOMICA'!C1121,'PRECIO TOPE POR DEPARTAMENTO'!A:A,'PRECIO TOPE POR DEPARTAMENTO'!P:P),IF($D$5='PRECIO TOPE POR DEPARTAMENTO'!$Q$1,_xlfn.XLOOKUP('PROPUESTA ECONOMICA'!C1121,'PRECIO TOPE POR DEPARTAMENTO'!A:A,'PRECIO TOPE POR DEPARTAMENTO'!Q:Q),IF($D$5='PRECIO TOPE POR DEPARTAMENTO'!$R$1,_xlfn.XLOOKUP('PROPUESTA ECONOMICA'!C1121,'PRECIO TOPE POR DEPARTAMENTO'!A:A,'PRECIO TOPE POR DEPARTAMENTO'!R:R),IF($D$5='PRECIO TOPE POR DEPARTAMENTO'!$S$1,_xlfn.XLOOKUP('PROPUESTA ECONOMICA'!C1121,'PRECIO TOPE POR DEPARTAMENTO'!A:A,'PRECIO TOPE POR DEPARTAMENTO'!S:S),IF($D$5='PRECIO TOPE POR DEPARTAMENTO'!$T$1,_xlfn.XLOOKUP('PROPUESTA ECONOMICA'!C1121,'PRECIO TOPE POR DEPARTAMENTO'!A:A,'PRECIO TOPE POR DEPARTAMENTO'!T:T),IF($D$5='PRECIO TOPE POR DEPARTAMENTO'!$U$1,_xlfn.XLOOKUP('PROPUESTA ECONOMICA'!C1121,'PRECIO TOPE POR DEPARTAMENTO'!A:A,'PRECIO TOPE POR DEPARTAMENTO'!U:U),IF($D$5='PRECIO TOPE POR DEPARTAMENTO'!$V$1,_xlfn.XLOOKUP('PROPUESTA ECONOMICA'!C1121,'PRECIO TOPE POR DEPARTAMENTO'!A:A,'PRECIO TOPE POR DEPARTAMENTO'!V:V),IF($D$5='PRECIO TOPE POR DEPARTAMENTO'!$W$1,_xlfn.XLOOKUP('PROPUESTA ECONOMICA'!C1121,'PRECIO TOPE POR DEPARTAMENTO'!A:A,'PRECIO TOPE POR DEPARTAMENTO'!W:W),IF($D$5='PRECIO TOPE POR DEPARTAMENTO'!$X$1,_xlfn.XLOOKUP('PROPUESTA ECONOMICA'!C1121,'PRECIO TOPE POR DEPARTAMENTO'!A:A,'PRECIO TOPE POR DEPARTAMENTO'!X:X),IF($D$5='PRECIO TOPE POR DEPARTAMENTO'!$Y$1,_xlfn.XLOOKUP('PROPUESTA ECONOMICA'!C1121,'PRECIO TOPE POR DEPARTAMENTO'!A:A,'PRECIO TOPE POR DEPARTAMENTO'!Y:Y),IF($D$5='PRECIO TOPE POR DEPARTAMENTO'!$Z$1,_xlfn.XLOOKUP('PROPUESTA ECONOMICA'!C1121,'PRECIO TOPE POR DEPARTAMENTO'!A:A,'PRECIO TOPE POR DEPARTAMENTO'!Z:Z),IF($D$5='PRECIO TOPE POR DEPARTAMENTO'!$AA$1,_xlfn.XLOOKUP('PROPUESTA ECONOMICA'!C1121,'PRECIO TOPE POR DEPARTAMENTO'!A:A,'PRECIO TOPE POR DEPARTAMENTO'!AA:AA),IF($D$5='PRECIO TOPE POR DEPARTAMENTO'!$AB$1,_xlfn.XLOOKUP('PROPUESTA ECONOMICA'!C1121,'PRECIO TOPE POR DEPARTAMENTO'!A:A,'PRECIO TOPE POR DEPARTAMENTO'!AB:AB),IF($D$5='PRECIO TOPE POR DEPARTAMENTO'!$AC$1,_xlfn.XLOOKUP('PROPUESTA ECONOMICA'!C1121,'PRECIO TOPE POR DEPARTAMENTO'!A:A,'PRECIO TOPE POR DEPARTAMENTO'!AC:AC),IF($D$5='PRECIO TOPE POR DEPARTAMENTO'!$AD$1,_xlfn.XLOOKUP('PROPUESTA ECONOMICA'!C1121,'PRECIO TOPE POR DEPARTAMENTO'!A:A,'PRECIO TOPE POR DEPARTAMENTO'!AD:AD),IF($D$5='PRECIO TOPE POR DEPARTAMENTO'!$AE$1,_xlfn.XLOOKUP('PROPUESTA ECONOMICA'!C1121,'PRECIO TOPE POR DEPARTAMENTO'!A:A,'PRECIO TOPE POR DEPARTAMENTO'!AE:AE),IF($D$5='PRECIO TOPE POR DEPARTAMENTO'!$AF$1,_xlfn.XLOOKUP('PROPUESTA ECONOMICA'!C1121,'PRECIO TOPE POR DEPARTAMENTO'!A:A,'PRECIO TOPE POR DEPARTAMENTO'!AF:AF),IF($D$5='PRECIO TOPE POR DEPARTAMENTO'!$AG$1,_xlfn.XLOOKUP('PROPUESTA ECONOMICA'!C1121,'PRECIO TOPE POR DEPARTAMENTO'!A:A,'PRECIO TOPE POR DEPARTAMENTO'!AG:AG),IF($D$5='PRECIO TOPE POR DEPARTAMENTO'!$AH$1,_xlfn.XLOOKUP('PROPUESTA ECONOMICA'!C1121,'PRECIO TOPE POR DEPARTAMENTO'!A:A,'PRECIO TOPE POR DEPARTAMENTO'!AH:AH),IF($D$5='PRECIO TOPE POR DEPARTAMENTO'!$AI$1,_xlfn.XLOOKUP('PROPUESTA ECONOMICA'!C1121,'PRECIO TOPE POR DEPARTAMENTO'!A:A,'PRECIO TOPE POR DEPARTAMENTO'!AI:AI),IF($D$5='PRECIO TOPE POR DEPARTAMENTO'!$AJ$1,_xlfn.XLOOKUP('PROPUESTA ECONOMICA'!C1121,'PRECIO TOPE POR DEPARTAMENTO'!A:A,'PRECIO TOPE POR DEPARTAMENTO'!AJ:AJ),)))))))))))))))))))))))))))))))))</f>
        <v>515925</v>
      </c>
      <c r="G1121" s="133"/>
    </row>
    <row r="1122" spans="2:7" ht="45">
      <c r="B1122" s="98">
        <v>1111</v>
      </c>
      <c r="C1122" s="122" t="s">
        <v>1284</v>
      </c>
      <c r="D1122" s="6" t="str">
        <f>+_xlfn.XLOOKUP(C1122,'PRECIO TOPE POR DEPARTAMENTO'!A:A,'PRECIO TOPE POR DEPARTAMENTO'!B:B)</f>
        <v>SUMINISTRO E INSTALACION DE VENTANERIA DE ALUMINIO, TIPO FIJO, PERFIL EXTRUIDO, ACABADO ANODIZADO, VIDRIO DE SEGURIDAD, NORMA NSR10 K.4.2 Y K.4.3. INCLUYE EMPAQUES, SELLOS, ANCLAJES, ACCESORIOS Y ALFAJIA DE ALUMINIO (SI APLICA)</v>
      </c>
      <c r="E1122" s="46" t="str">
        <f>IF('PRECIO TOPE POR DEPARTAMENTO'!C1112="","",+_xlfn.XLOOKUP(C1122,'PRECIO TOPE POR DEPARTAMENTO'!A:A,'PRECIO TOPE POR DEPARTAMENTO'!C:C))</f>
        <v>M2</v>
      </c>
      <c r="F1122" s="132">
        <f>IF($D$5='PRECIO TOPE POR DEPARTAMENTO'!$D$1,_xlfn.XLOOKUP('PROPUESTA ECONOMICA'!C1122,'PRECIO TOPE POR DEPARTAMENTO'!A:A,'PRECIO TOPE POR DEPARTAMENTO'!D:D),IF($D$5='PRECIO TOPE POR DEPARTAMENTO'!$E$1,_xlfn.XLOOKUP('PROPUESTA ECONOMICA'!C1122,'PRECIO TOPE POR DEPARTAMENTO'!A:A,'PRECIO TOPE POR DEPARTAMENTO'!E:E),IF($D$5='PRECIO TOPE POR DEPARTAMENTO'!$F$1,_xlfn.XLOOKUP('PROPUESTA ECONOMICA'!C1122,'PRECIO TOPE POR DEPARTAMENTO'!A:A,'PRECIO TOPE POR DEPARTAMENTO'!F:F),IF($D$5='PRECIO TOPE POR DEPARTAMENTO'!$G$1,_xlfn.XLOOKUP('PROPUESTA ECONOMICA'!C1122,'PRECIO TOPE POR DEPARTAMENTO'!A:A,'PRECIO TOPE POR DEPARTAMENTO'!G:G),IF($D$5='PRECIO TOPE POR DEPARTAMENTO'!$H$1,_xlfn.XLOOKUP('PROPUESTA ECONOMICA'!C1122,'PRECIO TOPE POR DEPARTAMENTO'!A:A,'PRECIO TOPE POR DEPARTAMENTO'!H:H),IF($D$5='PRECIO TOPE POR DEPARTAMENTO'!$I$1,_xlfn.XLOOKUP('PROPUESTA ECONOMICA'!C1122,'PRECIO TOPE POR DEPARTAMENTO'!A:A,'PRECIO TOPE POR DEPARTAMENTO'!I:I),IF($D$5='PRECIO TOPE POR DEPARTAMENTO'!$J$1,_xlfn.XLOOKUP('PROPUESTA ECONOMICA'!C1122,'PRECIO TOPE POR DEPARTAMENTO'!A:A,'PRECIO TOPE POR DEPARTAMENTO'!J:J),IF($D$5='PRECIO TOPE POR DEPARTAMENTO'!$K$1,_xlfn.XLOOKUP('PROPUESTA ECONOMICA'!C1122,'PRECIO TOPE POR DEPARTAMENTO'!A:A,'PRECIO TOPE POR DEPARTAMENTO'!K:K),IF($D$5='PRECIO TOPE POR DEPARTAMENTO'!$L$1,_xlfn.XLOOKUP('PROPUESTA ECONOMICA'!C1122,'PRECIO TOPE POR DEPARTAMENTO'!A:A,'PRECIO TOPE POR DEPARTAMENTO'!L:L),IF($D$5='PRECIO TOPE POR DEPARTAMENTO'!$M$1,_xlfn.XLOOKUP('PROPUESTA ECONOMICA'!C1122,'PRECIO TOPE POR DEPARTAMENTO'!A:A,'PRECIO TOPE POR DEPARTAMENTO'!M:M),IF($D$5='PRECIO TOPE POR DEPARTAMENTO'!$N$1,_xlfn.XLOOKUP('PROPUESTA ECONOMICA'!C1122,'PRECIO TOPE POR DEPARTAMENTO'!A:A,'PRECIO TOPE POR DEPARTAMENTO'!N:N),IF($D$5='PRECIO TOPE POR DEPARTAMENTO'!$O$1,_xlfn.XLOOKUP('PROPUESTA ECONOMICA'!C1122,'PRECIO TOPE POR DEPARTAMENTO'!A:A,'PRECIO TOPE POR DEPARTAMENTO'!O:O),IF($D$5='PRECIO TOPE POR DEPARTAMENTO'!$P$1,_xlfn.XLOOKUP('PROPUESTA ECONOMICA'!C1122,'PRECIO TOPE POR DEPARTAMENTO'!A:A,'PRECIO TOPE POR DEPARTAMENTO'!P:P),IF($D$5='PRECIO TOPE POR DEPARTAMENTO'!$Q$1,_xlfn.XLOOKUP('PROPUESTA ECONOMICA'!C1122,'PRECIO TOPE POR DEPARTAMENTO'!A:A,'PRECIO TOPE POR DEPARTAMENTO'!Q:Q),IF($D$5='PRECIO TOPE POR DEPARTAMENTO'!$R$1,_xlfn.XLOOKUP('PROPUESTA ECONOMICA'!C1122,'PRECIO TOPE POR DEPARTAMENTO'!A:A,'PRECIO TOPE POR DEPARTAMENTO'!R:R),IF($D$5='PRECIO TOPE POR DEPARTAMENTO'!$S$1,_xlfn.XLOOKUP('PROPUESTA ECONOMICA'!C1122,'PRECIO TOPE POR DEPARTAMENTO'!A:A,'PRECIO TOPE POR DEPARTAMENTO'!S:S),IF($D$5='PRECIO TOPE POR DEPARTAMENTO'!$T$1,_xlfn.XLOOKUP('PROPUESTA ECONOMICA'!C1122,'PRECIO TOPE POR DEPARTAMENTO'!A:A,'PRECIO TOPE POR DEPARTAMENTO'!T:T),IF($D$5='PRECIO TOPE POR DEPARTAMENTO'!$U$1,_xlfn.XLOOKUP('PROPUESTA ECONOMICA'!C1122,'PRECIO TOPE POR DEPARTAMENTO'!A:A,'PRECIO TOPE POR DEPARTAMENTO'!U:U),IF($D$5='PRECIO TOPE POR DEPARTAMENTO'!$V$1,_xlfn.XLOOKUP('PROPUESTA ECONOMICA'!C1122,'PRECIO TOPE POR DEPARTAMENTO'!A:A,'PRECIO TOPE POR DEPARTAMENTO'!V:V),IF($D$5='PRECIO TOPE POR DEPARTAMENTO'!$W$1,_xlfn.XLOOKUP('PROPUESTA ECONOMICA'!C1122,'PRECIO TOPE POR DEPARTAMENTO'!A:A,'PRECIO TOPE POR DEPARTAMENTO'!W:W),IF($D$5='PRECIO TOPE POR DEPARTAMENTO'!$X$1,_xlfn.XLOOKUP('PROPUESTA ECONOMICA'!C1122,'PRECIO TOPE POR DEPARTAMENTO'!A:A,'PRECIO TOPE POR DEPARTAMENTO'!X:X),IF($D$5='PRECIO TOPE POR DEPARTAMENTO'!$Y$1,_xlfn.XLOOKUP('PROPUESTA ECONOMICA'!C1122,'PRECIO TOPE POR DEPARTAMENTO'!A:A,'PRECIO TOPE POR DEPARTAMENTO'!Y:Y),IF($D$5='PRECIO TOPE POR DEPARTAMENTO'!$Z$1,_xlfn.XLOOKUP('PROPUESTA ECONOMICA'!C1122,'PRECIO TOPE POR DEPARTAMENTO'!A:A,'PRECIO TOPE POR DEPARTAMENTO'!Z:Z),IF($D$5='PRECIO TOPE POR DEPARTAMENTO'!$AA$1,_xlfn.XLOOKUP('PROPUESTA ECONOMICA'!C1122,'PRECIO TOPE POR DEPARTAMENTO'!A:A,'PRECIO TOPE POR DEPARTAMENTO'!AA:AA),IF($D$5='PRECIO TOPE POR DEPARTAMENTO'!$AB$1,_xlfn.XLOOKUP('PROPUESTA ECONOMICA'!C1122,'PRECIO TOPE POR DEPARTAMENTO'!A:A,'PRECIO TOPE POR DEPARTAMENTO'!AB:AB),IF($D$5='PRECIO TOPE POR DEPARTAMENTO'!$AC$1,_xlfn.XLOOKUP('PROPUESTA ECONOMICA'!C1122,'PRECIO TOPE POR DEPARTAMENTO'!A:A,'PRECIO TOPE POR DEPARTAMENTO'!AC:AC),IF($D$5='PRECIO TOPE POR DEPARTAMENTO'!$AD$1,_xlfn.XLOOKUP('PROPUESTA ECONOMICA'!C1122,'PRECIO TOPE POR DEPARTAMENTO'!A:A,'PRECIO TOPE POR DEPARTAMENTO'!AD:AD),IF($D$5='PRECIO TOPE POR DEPARTAMENTO'!$AE$1,_xlfn.XLOOKUP('PROPUESTA ECONOMICA'!C1122,'PRECIO TOPE POR DEPARTAMENTO'!A:A,'PRECIO TOPE POR DEPARTAMENTO'!AE:AE),IF($D$5='PRECIO TOPE POR DEPARTAMENTO'!$AF$1,_xlfn.XLOOKUP('PROPUESTA ECONOMICA'!C1122,'PRECIO TOPE POR DEPARTAMENTO'!A:A,'PRECIO TOPE POR DEPARTAMENTO'!AF:AF),IF($D$5='PRECIO TOPE POR DEPARTAMENTO'!$AG$1,_xlfn.XLOOKUP('PROPUESTA ECONOMICA'!C1122,'PRECIO TOPE POR DEPARTAMENTO'!A:A,'PRECIO TOPE POR DEPARTAMENTO'!AG:AG),IF($D$5='PRECIO TOPE POR DEPARTAMENTO'!$AH$1,_xlfn.XLOOKUP('PROPUESTA ECONOMICA'!C1122,'PRECIO TOPE POR DEPARTAMENTO'!A:A,'PRECIO TOPE POR DEPARTAMENTO'!AH:AH),IF($D$5='PRECIO TOPE POR DEPARTAMENTO'!$AI$1,_xlfn.XLOOKUP('PROPUESTA ECONOMICA'!C1122,'PRECIO TOPE POR DEPARTAMENTO'!A:A,'PRECIO TOPE POR DEPARTAMENTO'!AI:AI),IF($D$5='PRECIO TOPE POR DEPARTAMENTO'!$AJ$1,_xlfn.XLOOKUP('PROPUESTA ECONOMICA'!C1122,'PRECIO TOPE POR DEPARTAMENTO'!A:A,'PRECIO TOPE POR DEPARTAMENTO'!AJ:AJ),)))))))))))))))))))))))))))))))))</f>
        <v>462608</v>
      </c>
      <c r="G1122" s="133"/>
    </row>
    <row r="1123" spans="2:7" ht="33.75">
      <c r="B1123" s="98">
        <v>1112</v>
      </c>
      <c r="C1123" s="122" t="s">
        <v>1285</v>
      </c>
      <c r="D1123" s="6" t="str">
        <f>+_xlfn.XLOOKUP(C1123,'PRECIO TOPE POR DEPARTAMENTO'!A:A,'PRECIO TOPE POR DEPARTAMENTO'!B:B)</f>
        <v>SUMINISTRO E INSTALACION DE VENTANERIA DE ALUMINIO, TIPO CELOSIA, PERFIL EXTRUIDO, ACABADO ANODIZADO, NORMA NSR10 K.4.2 Y K.4.3. INCLUYE EMPAQUES, SELLOS, ANCLAJES, ACCESORIOS Y ALFAJIA DE ALUMINIO (SI APLICA)</v>
      </c>
      <c r="E1123" s="46" t="str">
        <f>IF('PRECIO TOPE POR DEPARTAMENTO'!C1113="","",+_xlfn.XLOOKUP(C1123,'PRECIO TOPE POR DEPARTAMENTO'!A:A,'PRECIO TOPE POR DEPARTAMENTO'!C:C))</f>
        <v>M2</v>
      </c>
      <c r="F1123" s="132">
        <f>IF($D$5='PRECIO TOPE POR DEPARTAMENTO'!$D$1,_xlfn.XLOOKUP('PROPUESTA ECONOMICA'!C1123,'PRECIO TOPE POR DEPARTAMENTO'!A:A,'PRECIO TOPE POR DEPARTAMENTO'!D:D),IF($D$5='PRECIO TOPE POR DEPARTAMENTO'!$E$1,_xlfn.XLOOKUP('PROPUESTA ECONOMICA'!C1123,'PRECIO TOPE POR DEPARTAMENTO'!A:A,'PRECIO TOPE POR DEPARTAMENTO'!E:E),IF($D$5='PRECIO TOPE POR DEPARTAMENTO'!$F$1,_xlfn.XLOOKUP('PROPUESTA ECONOMICA'!C1123,'PRECIO TOPE POR DEPARTAMENTO'!A:A,'PRECIO TOPE POR DEPARTAMENTO'!F:F),IF($D$5='PRECIO TOPE POR DEPARTAMENTO'!$G$1,_xlfn.XLOOKUP('PROPUESTA ECONOMICA'!C1123,'PRECIO TOPE POR DEPARTAMENTO'!A:A,'PRECIO TOPE POR DEPARTAMENTO'!G:G),IF($D$5='PRECIO TOPE POR DEPARTAMENTO'!$H$1,_xlfn.XLOOKUP('PROPUESTA ECONOMICA'!C1123,'PRECIO TOPE POR DEPARTAMENTO'!A:A,'PRECIO TOPE POR DEPARTAMENTO'!H:H),IF($D$5='PRECIO TOPE POR DEPARTAMENTO'!$I$1,_xlfn.XLOOKUP('PROPUESTA ECONOMICA'!C1123,'PRECIO TOPE POR DEPARTAMENTO'!A:A,'PRECIO TOPE POR DEPARTAMENTO'!I:I),IF($D$5='PRECIO TOPE POR DEPARTAMENTO'!$J$1,_xlfn.XLOOKUP('PROPUESTA ECONOMICA'!C1123,'PRECIO TOPE POR DEPARTAMENTO'!A:A,'PRECIO TOPE POR DEPARTAMENTO'!J:J),IF($D$5='PRECIO TOPE POR DEPARTAMENTO'!$K$1,_xlfn.XLOOKUP('PROPUESTA ECONOMICA'!C1123,'PRECIO TOPE POR DEPARTAMENTO'!A:A,'PRECIO TOPE POR DEPARTAMENTO'!K:K),IF($D$5='PRECIO TOPE POR DEPARTAMENTO'!$L$1,_xlfn.XLOOKUP('PROPUESTA ECONOMICA'!C1123,'PRECIO TOPE POR DEPARTAMENTO'!A:A,'PRECIO TOPE POR DEPARTAMENTO'!L:L),IF($D$5='PRECIO TOPE POR DEPARTAMENTO'!$M$1,_xlfn.XLOOKUP('PROPUESTA ECONOMICA'!C1123,'PRECIO TOPE POR DEPARTAMENTO'!A:A,'PRECIO TOPE POR DEPARTAMENTO'!M:M),IF($D$5='PRECIO TOPE POR DEPARTAMENTO'!$N$1,_xlfn.XLOOKUP('PROPUESTA ECONOMICA'!C1123,'PRECIO TOPE POR DEPARTAMENTO'!A:A,'PRECIO TOPE POR DEPARTAMENTO'!N:N),IF($D$5='PRECIO TOPE POR DEPARTAMENTO'!$O$1,_xlfn.XLOOKUP('PROPUESTA ECONOMICA'!C1123,'PRECIO TOPE POR DEPARTAMENTO'!A:A,'PRECIO TOPE POR DEPARTAMENTO'!O:O),IF($D$5='PRECIO TOPE POR DEPARTAMENTO'!$P$1,_xlfn.XLOOKUP('PROPUESTA ECONOMICA'!C1123,'PRECIO TOPE POR DEPARTAMENTO'!A:A,'PRECIO TOPE POR DEPARTAMENTO'!P:P),IF($D$5='PRECIO TOPE POR DEPARTAMENTO'!$Q$1,_xlfn.XLOOKUP('PROPUESTA ECONOMICA'!C1123,'PRECIO TOPE POR DEPARTAMENTO'!A:A,'PRECIO TOPE POR DEPARTAMENTO'!Q:Q),IF($D$5='PRECIO TOPE POR DEPARTAMENTO'!$R$1,_xlfn.XLOOKUP('PROPUESTA ECONOMICA'!C1123,'PRECIO TOPE POR DEPARTAMENTO'!A:A,'PRECIO TOPE POR DEPARTAMENTO'!R:R),IF($D$5='PRECIO TOPE POR DEPARTAMENTO'!$S$1,_xlfn.XLOOKUP('PROPUESTA ECONOMICA'!C1123,'PRECIO TOPE POR DEPARTAMENTO'!A:A,'PRECIO TOPE POR DEPARTAMENTO'!S:S),IF($D$5='PRECIO TOPE POR DEPARTAMENTO'!$T$1,_xlfn.XLOOKUP('PROPUESTA ECONOMICA'!C1123,'PRECIO TOPE POR DEPARTAMENTO'!A:A,'PRECIO TOPE POR DEPARTAMENTO'!T:T),IF($D$5='PRECIO TOPE POR DEPARTAMENTO'!$U$1,_xlfn.XLOOKUP('PROPUESTA ECONOMICA'!C1123,'PRECIO TOPE POR DEPARTAMENTO'!A:A,'PRECIO TOPE POR DEPARTAMENTO'!U:U),IF($D$5='PRECIO TOPE POR DEPARTAMENTO'!$V$1,_xlfn.XLOOKUP('PROPUESTA ECONOMICA'!C1123,'PRECIO TOPE POR DEPARTAMENTO'!A:A,'PRECIO TOPE POR DEPARTAMENTO'!V:V),IF($D$5='PRECIO TOPE POR DEPARTAMENTO'!$W$1,_xlfn.XLOOKUP('PROPUESTA ECONOMICA'!C1123,'PRECIO TOPE POR DEPARTAMENTO'!A:A,'PRECIO TOPE POR DEPARTAMENTO'!W:W),IF($D$5='PRECIO TOPE POR DEPARTAMENTO'!$X$1,_xlfn.XLOOKUP('PROPUESTA ECONOMICA'!C1123,'PRECIO TOPE POR DEPARTAMENTO'!A:A,'PRECIO TOPE POR DEPARTAMENTO'!X:X),IF($D$5='PRECIO TOPE POR DEPARTAMENTO'!$Y$1,_xlfn.XLOOKUP('PROPUESTA ECONOMICA'!C1123,'PRECIO TOPE POR DEPARTAMENTO'!A:A,'PRECIO TOPE POR DEPARTAMENTO'!Y:Y),IF($D$5='PRECIO TOPE POR DEPARTAMENTO'!$Z$1,_xlfn.XLOOKUP('PROPUESTA ECONOMICA'!C1123,'PRECIO TOPE POR DEPARTAMENTO'!A:A,'PRECIO TOPE POR DEPARTAMENTO'!Z:Z),IF($D$5='PRECIO TOPE POR DEPARTAMENTO'!$AA$1,_xlfn.XLOOKUP('PROPUESTA ECONOMICA'!C1123,'PRECIO TOPE POR DEPARTAMENTO'!A:A,'PRECIO TOPE POR DEPARTAMENTO'!AA:AA),IF($D$5='PRECIO TOPE POR DEPARTAMENTO'!$AB$1,_xlfn.XLOOKUP('PROPUESTA ECONOMICA'!C1123,'PRECIO TOPE POR DEPARTAMENTO'!A:A,'PRECIO TOPE POR DEPARTAMENTO'!AB:AB),IF($D$5='PRECIO TOPE POR DEPARTAMENTO'!$AC$1,_xlfn.XLOOKUP('PROPUESTA ECONOMICA'!C1123,'PRECIO TOPE POR DEPARTAMENTO'!A:A,'PRECIO TOPE POR DEPARTAMENTO'!AC:AC),IF($D$5='PRECIO TOPE POR DEPARTAMENTO'!$AD$1,_xlfn.XLOOKUP('PROPUESTA ECONOMICA'!C1123,'PRECIO TOPE POR DEPARTAMENTO'!A:A,'PRECIO TOPE POR DEPARTAMENTO'!AD:AD),IF($D$5='PRECIO TOPE POR DEPARTAMENTO'!$AE$1,_xlfn.XLOOKUP('PROPUESTA ECONOMICA'!C1123,'PRECIO TOPE POR DEPARTAMENTO'!A:A,'PRECIO TOPE POR DEPARTAMENTO'!AE:AE),IF($D$5='PRECIO TOPE POR DEPARTAMENTO'!$AF$1,_xlfn.XLOOKUP('PROPUESTA ECONOMICA'!C1123,'PRECIO TOPE POR DEPARTAMENTO'!A:A,'PRECIO TOPE POR DEPARTAMENTO'!AF:AF),IF($D$5='PRECIO TOPE POR DEPARTAMENTO'!$AG$1,_xlfn.XLOOKUP('PROPUESTA ECONOMICA'!C1123,'PRECIO TOPE POR DEPARTAMENTO'!A:A,'PRECIO TOPE POR DEPARTAMENTO'!AG:AG),IF($D$5='PRECIO TOPE POR DEPARTAMENTO'!$AH$1,_xlfn.XLOOKUP('PROPUESTA ECONOMICA'!C1123,'PRECIO TOPE POR DEPARTAMENTO'!A:A,'PRECIO TOPE POR DEPARTAMENTO'!AH:AH),IF($D$5='PRECIO TOPE POR DEPARTAMENTO'!$AI$1,_xlfn.XLOOKUP('PROPUESTA ECONOMICA'!C1123,'PRECIO TOPE POR DEPARTAMENTO'!A:A,'PRECIO TOPE POR DEPARTAMENTO'!AI:AI),IF($D$5='PRECIO TOPE POR DEPARTAMENTO'!$AJ$1,_xlfn.XLOOKUP('PROPUESTA ECONOMICA'!C1123,'PRECIO TOPE POR DEPARTAMENTO'!A:A,'PRECIO TOPE POR DEPARTAMENTO'!AJ:AJ),)))))))))))))))))))))))))))))))))</f>
        <v>417977</v>
      </c>
      <c r="G1123" s="133"/>
    </row>
    <row r="1124" spans="2:7" ht="16.5">
      <c r="B1124" s="98">
        <v>1113</v>
      </c>
      <c r="C1124" s="122" t="s">
        <v>1286</v>
      </c>
      <c r="D1124" s="6" t="str">
        <f>+_xlfn.XLOOKUP(C1124,'PRECIO TOPE POR DEPARTAMENTO'!A:A,'PRECIO TOPE POR DEPARTAMENTO'!B:B)</f>
        <v>VENTANAS SERIE 3831/5020 ALUMINIO</v>
      </c>
      <c r="E1124" s="46" t="str">
        <f>IF('PRECIO TOPE POR DEPARTAMENTO'!C1114="","",+_xlfn.XLOOKUP(C1124,'PRECIO TOPE POR DEPARTAMENTO'!A:A,'PRECIO TOPE POR DEPARTAMENTO'!C:C))</f>
        <v>M2</v>
      </c>
      <c r="F1124" s="132">
        <f>IF($D$5='PRECIO TOPE POR DEPARTAMENTO'!$D$1,_xlfn.XLOOKUP('PROPUESTA ECONOMICA'!C1124,'PRECIO TOPE POR DEPARTAMENTO'!A:A,'PRECIO TOPE POR DEPARTAMENTO'!D:D),IF($D$5='PRECIO TOPE POR DEPARTAMENTO'!$E$1,_xlfn.XLOOKUP('PROPUESTA ECONOMICA'!C1124,'PRECIO TOPE POR DEPARTAMENTO'!A:A,'PRECIO TOPE POR DEPARTAMENTO'!E:E),IF($D$5='PRECIO TOPE POR DEPARTAMENTO'!$F$1,_xlfn.XLOOKUP('PROPUESTA ECONOMICA'!C1124,'PRECIO TOPE POR DEPARTAMENTO'!A:A,'PRECIO TOPE POR DEPARTAMENTO'!F:F),IF($D$5='PRECIO TOPE POR DEPARTAMENTO'!$G$1,_xlfn.XLOOKUP('PROPUESTA ECONOMICA'!C1124,'PRECIO TOPE POR DEPARTAMENTO'!A:A,'PRECIO TOPE POR DEPARTAMENTO'!G:G),IF($D$5='PRECIO TOPE POR DEPARTAMENTO'!$H$1,_xlfn.XLOOKUP('PROPUESTA ECONOMICA'!C1124,'PRECIO TOPE POR DEPARTAMENTO'!A:A,'PRECIO TOPE POR DEPARTAMENTO'!H:H),IF($D$5='PRECIO TOPE POR DEPARTAMENTO'!$I$1,_xlfn.XLOOKUP('PROPUESTA ECONOMICA'!C1124,'PRECIO TOPE POR DEPARTAMENTO'!A:A,'PRECIO TOPE POR DEPARTAMENTO'!I:I),IF($D$5='PRECIO TOPE POR DEPARTAMENTO'!$J$1,_xlfn.XLOOKUP('PROPUESTA ECONOMICA'!C1124,'PRECIO TOPE POR DEPARTAMENTO'!A:A,'PRECIO TOPE POR DEPARTAMENTO'!J:J),IF($D$5='PRECIO TOPE POR DEPARTAMENTO'!$K$1,_xlfn.XLOOKUP('PROPUESTA ECONOMICA'!C1124,'PRECIO TOPE POR DEPARTAMENTO'!A:A,'PRECIO TOPE POR DEPARTAMENTO'!K:K),IF($D$5='PRECIO TOPE POR DEPARTAMENTO'!$L$1,_xlfn.XLOOKUP('PROPUESTA ECONOMICA'!C1124,'PRECIO TOPE POR DEPARTAMENTO'!A:A,'PRECIO TOPE POR DEPARTAMENTO'!L:L),IF($D$5='PRECIO TOPE POR DEPARTAMENTO'!$M$1,_xlfn.XLOOKUP('PROPUESTA ECONOMICA'!C1124,'PRECIO TOPE POR DEPARTAMENTO'!A:A,'PRECIO TOPE POR DEPARTAMENTO'!M:M),IF($D$5='PRECIO TOPE POR DEPARTAMENTO'!$N$1,_xlfn.XLOOKUP('PROPUESTA ECONOMICA'!C1124,'PRECIO TOPE POR DEPARTAMENTO'!A:A,'PRECIO TOPE POR DEPARTAMENTO'!N:N),IF($D$5='PRECIO TOPE POR DEPARTAMENTO'!$O$1,_xlfn.XLOOKUP('PROPUESTA ECONOMICA'!C1124,'PRECIO TOPE POR DEPARTAMENTO'!A:A,'PRECIO TOPE POR DEPARTAMENTO'!O:O),IF($D$5='PRECIO TOPE POR DEPARTAMENTO'!$P$1,_xlfn.XLOOKUP('PROPUESTA ECONOMICA'!C1124,'PRECIO TOPE POR DEPARTAMENTO'!A:A,'PRECIO TOPE POR DEPARTAMENTO'!P:P),IF($D$5='PRECIO TOPE POR DEPARTAMENTO'!$Q$1,_xlfn.XLOOKUP('PROPUESTA ECONOMICA'!C1124,'PRECIO TOPE POR DEPARTAMENTO'!A:A,'PRECIO TOPE POR DEPARTAMENTO'!Q:Q),IF($D$5='PRECIO TOPE POR DEPARTAMENTO'!$R$1,_xlfn.XLOOKUP('PROPUESTA ECONOMICA'!C1124,'PRECIO TOPE POR DEPARTAMENTO'!A:A,'PRECIO TOPE POR DEPARTAMENTO'!R:R),IF($D$5='PRECIO TOPE POR DEPARTAMENTO'!$S$1,_xlfn.XLOOKUP('PROPUESTA ECONOMICA'!C1124,'PRECIO TOPE POR DEPARTAMENTO'!A:A,'PRECIO TOPE POR DEPARTAMENTO'!S:S),IF($D$5='PRECIO TOPE POR DEPARTAMENTO'!$T$1,_xlfn.XLOOKUP('PROPUESTA ECONOMICA'!C1124,'PRECIO TOPE POR DEPARTAMENTO'!A:A,'PRECIO TOPE POR DEPARTAMENTO'!T:T),IF($D$5='PRECIO TOPE POR DEPARTAMENTO'!$U$1,_xlfn.XLOOKUP('PROPUESTA ECONOMICA'!C1124,'PRECIO TOPE POR DEPARTAMENTO'!A:A,'PRECIO TOPE POR DEPARTAMENTO'!U:U),IF($D$5='PRECIO TOPE POR DEPARTAMENTO'!$V$1,_xlfn.XLOOKUP('PROPUESTA ECONOMICA'!C1124,'PRECIO TOPE POR DEPARTAMENTO'!A:A,'PRECIO TOPE POR DEPARTAMENTO'!V:V),IF($D$5='PRECIO TOPE POR DEPARTAMENTO'!$W$1,_xlfn.XLOOKUP('PROPUESTA ECONOMICA'!C1124,'PRECIO TOPE POR DEPARTAMENTO'!A:A,'PRECIO TOPE POR DEPARTAMENTO'!W:W),IF($D$5='PRECIO TOPE POR DEPARTAMENTO'!$X$1,_xlfn.XLOOKUP('PROPUESTA ECONOMICA'!C1124,'PRECIO TOPE POR DEPARTAMENTO'!A:A,'PRECIO TOPE POR DEPARTAMENTO'!X:X),IF($D$5='PRECIO TOPE POR DEPARTAMENTO'!$Y$1,_xlfn.XLOOKUP('PROPUESTA ECONOMICA'!C1124,'PRECIO TOPE POR DEPARTAMENTO'!A:A,'PRECIO TOPE POR DEPARTAMENTO'!Y:Y),IF($D$5='PRECIO TOPE POR DEPARTAMENTO'!$Z$1,_xlfn.XLOOKUP('PROPUESTA ECONOMICA'!C1124,'PRECIO TOPE POR DEPARTAMENTO'!A:A,'PRECIO TOPE POR DEPARTAMENTO'!Z:Z),IF($D$5='PRECIO TOPE POR DEPARTAMENTO'!$AA$1,_xlfn.XLOOKUP('PROPUESTA ECONOMICA'!C1124,'PRECIO TOPE POR DEPARTAMENTO'!A:A,'PRECIO TOPE POR DEPARTAMENTO'!AA:AA),IF($D$5='PRECIO TOPE POR DEPARTAMENTO'!$AB$1,_xlfn.XLOOKUP('PROPUESTA ECONOMICA'!C1124,'PRECIO TOPE POR DEPARTAMENTO'!A:A,'PRECIO TOPE POR DEPARTAMENTO'!AB:AB),IF($D$5='PRECIO TOPE POR DEPARTAMENTO'!$AC$1,_xlfn.XLOOKUP('PROPUESTA ECONOMICA'!C1124,'PRECIO TOPE POR DEPARTAMENTO'!A:A,'PRECIO TOPE POR DEPARTAMENTO'!AC:AC),IF($D$5='PRECIO TOPE POR DEPARTAMENTO'!$AD$1,_xlfn.XLOOKUP('PROPUESTA ECONOMICA'!C1124,'PRECIO TOPE POR DEPARTAMENTO'!A:A,'PRECIO TOPE POR DEPARTAMENTO'!AD:AD),IF($D$5='PRECIO TOPE POR DEPARTAMENTO'!$AE$1,_xlfn.XLOOKUP('PROPUESTA ECONOMICA'!C1124,'PRECIO TOPE POR DEPARTAMENTO'!A:A,'PRECIO TOPE POR DEPARTAMENTO'!AE:AE),IF($D$5='PRECIO TOPE POR DEPARTAMENTO'!$AF$1,_xlfn.XLOOKUP('PROPUESTA ECONOMICA'!C1124,'PRECIO TOPE POR DEPARTAMENTO'!A:A,'PRECIO TOPE POR DEPARTAMENTO'!AF:AF),IF($D$5='PRECIO TOPE POR DEPARTAMENTO'!$AG$1,_xlfn.XLOOKUP('PROPUESTA ECONOMICA'!C1124,'PRECIO TOPE POR DEPARTAMENTO'!A:A,'PRECIO TOPE POR DEPARTAMENTO'!AG:AG),IF($D$5='PRECIO TOPE POR DEPARTAMENTO'!$AH$1,_xlfn.XLOOKUP('PROPUESTA ECONOMICA'!C1124,'PRECIO TOPE POR DEPARTAMENTO'!A:A,'PRECIO TOPE POR DEPARTAMENTO'!AH:AH),IF($D$5='PRECIO TOPE POR DEPARTAMENTO'!$AI$1,_xlfn.XLOOKUP('PROPUESTA ECONOMICA'!C1124,'PRECIO TOPE POR DEPARTAMENTO'!A:A,'PRECIO TOPE POR DEPARTAMENTO'!AI:AI),IF($D$5='PRECIO TOPE POR DEPARTAMENTO'!$AJ$1,_xlfn.XLOOKUP('PROPUESTA ECONOMICA'!C1124,'PRECIO TOPE POR DEPARTAMENTO'!A:A,'PRECIO TOPE POR DEPARTAMENTO'!AJ:AJ),)))))))))))))))))))))))))))))))))</f>
        <v>310067</v>
      </c>
      <c r="G1124" s="133"/>
    </row>
    <row r="1125" spans="2:7" ht="16.5">
      <c r="B1125" s="98">
        <v>1114</v>
      </c>
      <c r="C1125" s="122" t="s">
        <v>1288</v>
      </c>
      <c r="D1125" s="6" t="str">
        <f>+_xlfn.XLOOKUP(C1125,'PRECIO TOPE POR DEPARTAMENTO'!A:A,'PRECIO TOPE POR DEPARTAMENTO'!B:B)</f>
        <v>VENTANAS SERIE 5020 ALUMINIO</v>
      </c>
      <c r="E1125" s="46" t="str">
        <f>IF('PRECIO TOPE POR DEPARTAMENTO'!C1115="","",+_xlfn.XLOOKUP(C1125,'PRECIO TOPE POR DEPARTAMENTO'!A:A,'PRECIO TOPE POR DEPARTAMENTO'!C:C))</f>
        <v>M2</v>
      </c>
      <c r="F1125" s="132">
        <f>IF($D$5='PRECIO TOPE POR DEPARTAMENTO'!$D$1,_xlfn.XLOOKUP('PROPUESTA ECONOMICA'!C1125,'PRECIO TOPE POR DEPARTAMENTO'!A:A,'PRECIO TOPE POR DEPARTAMENTO'!D:D),IF($D$5='PRECIO TOPE POR DEPARTAMENTO'!$E$1,_xlfn.XLOOKUP('PROPUESTA ECONOMICA'!C1125,'PRECIO TOPE POR DEPARTAMENTO'!A:A,'PRECIO TOPE POR DEPARTAMENTO'!E:E),IF($D$5='PRECIO TOPE POR DEPARTAMENTO'!$F$1,_xlfn.XLOOKUP('PROPUESTA ECONOMICA'!C1125,'PRECIO TOPE POR DEPARTAMENTO'!A:A,'PRECIO TOPE POR DEPARTAMENTO'!F:F),IF($D$5='PRECIO TOPE POR DEPARTAMENTO'!$G$1,_xlfn.XLOOKUP('PROPUESTA ECONOMICA'!C1125,'PRECIO TOPE POR DEPARTAMENTO'!A:A,'PRECIO TOPE POR DEPARTAMENTO'!G:G),IF($D$5='PRECIO TOPE POR DEPARTAMENTO'!$H$1,_xlfn.XLOOKUP('PROPUESTA ECONOMICA'!C1125,'PRECIO TOPE POR DEPARTAMENTO'!A:A,'PRECIO TOPE POR DEPARTAMENTO'!H:H),IF($D$5='PRECIO TOPE POR DEPARTAMENTO'!$I$1,_xlfn.XLOOKUP('PROPUESTA ECONOMICA'!C1125,'PRECIO TOPE POR DEPARTAMENTO'!A:A,'PRECIO TOPE POR DEPARTAMENTO'!I:I),IF($D$5='PRECIO TOPE POR DEPARTAMENTO'!$J$1,_xlfn.XLOOKUP('PROPUESTA ECONOMICA'!C1125,'PRECIO TOPE POR DEPARTAMENTO'!A:A,'PRECIO TOPE POR DEPARTAMENTO'!J:J),IF($D$5='PRECIO TOPE POR DEPARTAMENTO'!$K$1,_xlfn.XLOOKUP('PROPUESTA ECONOMICA'!C1125,'PRECIO TOPE POR DEPARTAMENTO'!A:A,'PRECIO TOPE POR DEPARTAMENTO'!K:K),IF($D$5='PRECIO TOPE POR DEPARTAMENTO'!$L$1,_xlfn.XLOOKUP('PROPUESTA ECONOMICA'!C1125,'PRECIO TOPE POR DEPARTAMENTO'!A:A,'PRECIO TOPE POR DEPARTAMENTO'!L:L),IF($D$5='PRECIO TOPE POR DEPARTAMENTO'!$M$1,_xlfn.XLOOKUP('PROPUESTA ECONOMICA'!C1125,'PRECIO TOPE POR DEPARTAMENTO'!A:A,'PRECIO TOPE POR DEPARTAMENTO'!M:M),IF($D$5='PRECIO TOPE POR DEPARTAMENTO'!$N$1,_xlfn.XLOOKUP('PROPUESTA ECONOMICA'!C1125,'PRECIO TOPE POR DEPARTAMENTO'!A:A,'PRECIO TOPE POR DEPARTAMENTO'!N:N),IF($D$5='PRECIO TOPE POR DEPARTAMENTO'!$O$1,_xlfn.XLOOKUP('PROPUESTA ECONOMICA'!C1125,'PRECIO TOPE POR DEPARTAMENTO'!A:A,'PRECIO TOPE POR DEPARTAMENTO'!O:O),IF($D$5='PRECIO TOPE POR DEPARTAMENTO'!$P$1,_xlfn.XLOOKUP('PROPUESTA ECONOMICA'!C1125,'PRECIO TOPE POR DEPARTAMENTO'!A:A,'PRECIO TOPE POR DEPARTAMENTO'!P:P),IF($D$5='PRECIO TOPE POR DEPARTAMENTO'!$Q$1,_xlfn.XLOOKUP('PROPUESTA ECONOMICA'!C1125,'PRECIO TOPE POR DEPARTAMENTO'!A:A,'PRECIO TOPE POR DEPARTAMENTO'!Q:Q),IF($D$5='PRECIO TOPE POR DEPARTAMENTO'!$R$1,_xlfn.XLOOKUP('PROPUESTA ECONOMICA'!C1125,'PRECIO TOPE POR DEPARTAMENTO'!A:A,'PRECIO TOPE POR DEPARTAMENTO'!R:R),IF($D$5='PRECIO TOPE POR DEPARTAMENTO'!$S$1,_xlfn.XLOOKUP('PROPUESTA ECONOMICA'!C1125,'PRECIO TOPE POR DEPARTAMENTO'!A:A,'PRECIO TOPE POR DEPARTAMENTO'!S:S),IF($D$5='PRECIO TOPE POR DEPARTAMENTO'!$T$1,_xlfn.XLOOKUP('PROPUESTA ECONOMICA'!C1125,'PRECIO TOPE POR DEPARTAMENTO'!A:A,'PRECIO TOPE POR DEPARTAMENTO'!T:T),IF($D$5='PRECIO TOPE POR DEPARTAMENTO'!$U$1,_xlfn.XLOOKUP('PROPUESTA ECONOMICA'!C1125,'PRECIO TOPE POR DEPARTAMENTO'!A:A,'PRECIO TOPE POR DEPARTAMENTO'!U:U),IF($D$5='PRECIO TOPE POR DEPARTAMENTO'!$V$1,_xlfn.XLOOKUP('PROPUESTA ECONOMICA'!C1125,'PRECIO TOPE POR DEPARTAMENTO'!A:A,'PRECIO TOPE POR DEPARTAMENTO'!V:V),IF($D$5='PRECIO TOPE POR DEPARTAMENTO'!$W$1,_xlfn.XLOOKUP('PROPUESTA ECONOMICA'!C1125,'PRECIO TOPE POR DEPARTAMENTO'!A:A,'PRECIO TOPE POR DEPARTAMENTO'!W:W),IF($D$5='PRECIO TOPE POR DEPARTAMENTO'!$X$1,_xlfn.XLOOKUP('PROPUESTA ECONOMICA'!C1125,'PRECIO TOPE POR DEPARTAMENTO'!A:A,'PRECIO TOPE POR DEPARTAMENTO'!X:X),IF($D$5='PRECIO TOPE POR DEPARTAMENTO'!$Y$1,_xlfn.XLOOKUP('PROPUESTA ECONOMICA'!C1125,'PRECIO TOPE POR DEPARTAMENTO'!A:A,'PRECIO TOPE POR DEPARTAMENTO'!Y:Y),IF($D$5='PRECIO TOPE POR DEPARTAMENTO'!$Z$1,_xlfn.XLOOKUP('PROPUESTA ECONOMICA'!C1125,'PRECIO TOPE POR DEPARTAMENTO'!A:A,'PRECIO TOPE POR DEPARTAMENTO'!Z:Z),IF($D$5='PRECIO TOPE POR DEPARTAMENTO'!$AA$1,_xlfn.XLOOKUP('PROPUESTA ECONOMICA'!C1125,'PRECIO TOPE POR DEPARTAMENTO'!A:A,'PRECIO TOPE POR DEPARTAMENTO'!AA:AA),IF($D$5='PRECIO TOPE POR DEPARTAMENTO'!$AB$1,_xlfn.XLOOKUP('PROPUESTA ECONOMICA'!C1125,'PRECIO TOPE POR DEPARTAMENTO'!A:A,'PRECIO TOPE POR DEPARTAMENTO'!AB:AB),IF($D$5='PRECIO TOPE POR DEPARTAMENTO'!$AC$1,_xlfn.XLOOKUP('PROPUESTA ECONOMICA'!C1125,'PRECIO TOPE POR DEPARTAMENTO'!A:A,'PRECIO TOPE POR DEPARTAMENTO'!AC:AC),IF($D$5='PRECIO TOPE POR DEPARTAMENTO'!$AD$1,_xlfn.XLOOKUP('PROPUESTA ECONOMICA'!C1125,'PRECIO TOPE POR DEPARTAMENTO'!A:A,'PRECIO TOPE POR DEPARTAMENTO'!AD:AD),IF($D$5='PRECIO TOPE POR DEPARTAMENTO'!$AE$1,_xlfn.XLOOKUP('PROPUESTA ECONOMICA'!C1125,'PRECIO TOPE POR DEPARTAMENTO'!A:A,'PRECIO TOPE POR DEPARTAMENTO'!AE:AE),IF($D$5='PRECIO TOPE POR DEPARTAMENTO'!$AF$1,_xlfn.XLOOKUP('PROPUESTA ECONOMICA'!C1125,'PRECIO TOPE POR DEPARTAMENTO'!A:A,'PRECIO TOPE POR DEPARTAMENTO'!AF:AF),IF($D$5='PRECIO TOPE POR DEPARTAMENTO'!$AG$1,_xlfn.XLOOKUP('PROPUESTA ECONOMICA'!C1125,'PRECIO TOPE POR DEPARTAMENTO'!A:A,'PRECIO TOPE POR DEPARTAMENTO'!AG:AG),IF($D$5='PRECIO TOPE POR DEPARTAMENTO'!$AH$1,_xlfn.XLOOKUP('PROPUESTA ECONOMICA'!C1125,'PRECIO TOPE POR DEPARTAMENTO'!A:A,'PRECIO TOPE POR DEPARTAMENTO'!AH:AH),IF($D$5='PRECIO TOPE POR DEPARTAMENTO'!$AI$1,_xlfn.XLOOKUP('PROPUESTA ECONOMICA'!C1125,'PRECIO TOPE POR DEPARTAMENTO'!A:A,'PRECIO TOPE POR DEPARTAMENTO'!AI:AI),IF($D$5='PRECIO TOPE POR DEPARTAMENTO'!$AJ$1,_xlfn.XLOOKUP('PROPUESTA ECONOMICA'!C1125,'PRECIO TOPE POR DEPARTAMENTO'!A:A,'PRECIO TOPE POR DEPARTAMENTO'!AJ:AJ),)))))))))))))))))))))))))))))))))</f>
        <v>310011</v>
      </c>
      <c r="G1125" s="133"/>
    </row>
    <row r="1126" spans="2:7" ht="16.5">
      <c r="B1126" s="98">
        <v>1115</v>
      </c>
      <c r="C1126" s="122" t="s">
        <v>1290</v>
      </c>
      <c r="D1126" s="85" t="str">
        <f>+_xlfn.XLOOKUP(C1126,'PRECIO TOPE POR DEPARTAMENTO'!A:A,'PRECIO TOPE POR DEPARTAMENTO'!B:B)</f>
        <v>VENTANAS SERIE 8025 ALUMINIO</v>
      </c>
      <c r="E1126" s="46" t="str">
        <f>IF('PRECIO TOPE POR DEPARTAMENTO'!C1116="","",+_xlfn.XLOOKUP(C1126,'PRECIO TOPE POR DEPARTAMENTO'!A:A,'PRECIO TOPE POR DEPARTAMENTO'!C:C))</f>
        <v>M2</v>
      </c>
      <c r="F1126" s="132">
        <f>IF($D$5='PRECIO TOPE POR DEPARTAMENTO'!$D$1,_xlfn.XLOOKUP('PROPUESTA ECONOMICA'!C1126,'PRECIO TOPE POR DEPARTAMENTO'!A:A,'PRECIO TOPE POR DEPARTAMENTO'!D:D),IF($D$5='PRECIO TOPE POR DEPARTAMENTO'!$E$1,_xlfn.XLOOKUP('PROPUESTA ECONOMICA'!C1126,'PRECIO TOPE POR DEPARTAMENTO'!A:A,'PRECIO TOPE POR DEPARTAMENTO'!E:E),IF($D$5='PRECIO TOPE POR DEPARTAMENTO'!$F$1,_xlfn.XLOOKUP('PROPUESTA ECONOMICA'!C1126,'PRECIO TOPE POR DEPARTAMENTO'!A:A,'PRECIO TOPE POR DEPARTAMENTO'!F:F),IF($D$5='PRECIO TOPE POR DEPARTAMENTO'!$G$1,_xlfn.XLOOKUP('PROPUESTA ECONOMICA'!C1126,'PRECIO TOPE POR DEPARTAMENTO'!A:A,'PRECIO TOPE POR DEPARTAMENTO'!G:G),IF($D$5='PRECIO TOPE POR DEPARTAMENTO'!$H$1,_xlfn.XLOOKUP('PROPUESTA ECONOMICA'!C1126,'PRECIO TOPE POR DEPARTAMENTO'!A:A,'PRECIO TOPE POR DEPARTAMENTO'!H:H),IF($D$5='PRECIO TOPE POR DEPARTAMENTO'!$I$1,_xlfn.XLOOKUP('PROPUESTA ECONOMICA'!C1126,'PRECIO TOPE POR DEPARTAMENTO'!A:A,'PRECIO TOPE POR DEPARTAMENTO'!I:I),IF($D$5='PRECIO TOPE POR DEPARTAMENTO'!$J$1,_xlfn.XLOOKUP('PROPUESTA ECONOMICA'!C1126,'PRECIO TOPE POR DEPARTAMENTO'!A:A,'PRECIO TOPE POR DEPARTAMENTO'!J:J),IF($D$5='PRECIO TOPE POR DEPARTAMENTO'!$K$1,_xlfn.XLOOKUP('PROPUESTA ECONOMICA'!C1126,'PRECIO TOPE POR DEPARTAMENTO'!A:A,'PRECIO TOPE POR DEPARTAMENTO'!K:K),IF($D$5='PRECIO TOPE POR DEPARTAMENTO'!$L$1,_xlfn.XLOOKUP('PROPUESTA ECONOMICA'!C1126,'PRECIO TOPE POR DEPARTAMENTO'!A:A,'PRECIO TOPE POR DEPARTAMENTO'!L:L),IF($D$5='PRECIO TOPE POR DEPARTAMENTO'!$M$1,_xlfn.XLOOKUP('PROPUESTA ECONOMICA'!C1126,'PRECIO TOPE POR DEPARTAMENTO'!A:A,'PRECIO TOPE POR DEPARTAMENTO'!M:M),IF($D$5='PRECIO TOPE POR DEPARTAMENTO'!$N$1,_xlfn.XLOOKUP('PROPUESTA ECONOMICA'!C1126,'PRECIO TOPE POR DEPARTAMENTO'!A:A,'PRECIO TOPE POR DEPARTAMENTO'!N:N),IF($D$5='PRECIO TOPE POR DEPARTAMENTO'!$O$1,_xlfn.XLOOKUP('PROPUESTA ECONOMICA'!C1126,'PRECIO TOPE POR DEPARTAMENTO'!A:A,'PRECIO TOPE POR DEPARTAMENTO'!O:O),IF($D$5='PRECIO TOPE POR DEPARTAMENTO'!$P$1,_xlfn.XLOOKUP('PROPUESTA ECONOMICA'!C1126,'PRECIO TOPE POR DEPARTAMENTO'!A:A,'PRECIO TOPE POR DEPARTAMENTO'!P:P),IF($D$5='PRECIO TOPE POR DEPARTAMENTO'!$Q$1,_xlfn.XLOOKUP('PROPUESTA ECONOMICA'!C1126,'PRECIO TOPE POR DEPARTAMENTO'!A:A,'PRECIO TOPE POR DEPARTAMENTO'!Q:Q),IF($D$5='PRECIO TOPE POR DEPARTAMENTO'!$R$1,_xlfn.XLOOKUP('PROPUESTA ECONOMICA'!C1126,'PRECIO TOPE POR DEPARTAMENTO'!A:A,'PRECIO TOPE POR DEPARTAMENTO'!R:R),IF($D$5='PRECIO TOPE POR DEPARTAMENTO'!$S$1,_xlfn.XLOOKUP('PROPUESTA ECONOMICA'!C1126,'PRECIO TOPE POR DEPARTAMENTO'!A:A,'PRECIO TOPE POR DEPARTAMENTO'!S:S),IF($D$5='PRECIO TOPE POR DEPARTAMENTO'!$T$1,_xlfn.XLOOKUP('PROPUESTA ECONOMICA'!C1126,'PRECIO TOPE POR DEPARTAMENTO'!A:A,'PRECIO TOPE POR DEPARTAMENTO'!T:T),IF($D$5='PRECIO TOPE POR DEPARTAMENTO'!$U$1,_xlfn.XLOOKUP('PROPUESTA ECONOMICA'!C1126,'PRECIO TOPE POR DEPARTAMENTO'!A:A,'PRECIO TOPE POR DEPARTAMENTO'!U:U),IF($D$5='PRECIO TOPE POR DEPARTAMENTO'!$V$1,_xlfn.XLOOKUP('PROPUESTA ECONOMICA'!C1126,'PRECIO TOPE POR DEPARTAMENTO'!A:A,'PRECIO TOPE POR DEPARTAMENTO'!V:V),IF($D$5='PRECIO TOPE POR DEPARTAMENTO'!$W$1,_xlfn.XLOOKUP('PROPUESTA ECONOMICA'!C1126,'PRECIO TOPE POR DEPARTAMENTO'!A:A,'PRECIO TOPE POR DEPARTAMENTO'!W:W),IF($D$5='PRECIO TOPE POR DEPARTAMENTO'!$X$1,_xlfn.XLOOKUP('PROPUESTA ECONOMICA'!C1126,'PRECIO TOPE POR DEPARTAMENTO'!A:A,'PRECIO TOPE POR DEPARTAMENTO'!X:X),IF($D$5='PRECIO TOPE POR DEPARTAMENTO'!$Y$1,_xlfn.XLOOKUP('PROPUESTA ECONOMICA'!C1126,'PRECIO TOPE POR DEPARTAMENTO'!A:A,'PRECIO TOPE POR DEPARTAMENTO'!Y:Y),IF($D$5='PRECIO TOPE POR DEPARTAMENTO'!$Z$1,_xlfn.XLOOKUP('PROPUESTA ECONOMICA'!C1126,'PRECIO TOPE POR DEPARTAMENTO'!A:A,'PRECIO TOPE POR DEPARTAMENTO'!Z:Z),IF($D$5='PRECIO TOPE POR DEPARTAMENTO'!$AA$1,_xlfn.XLOOKUP('PROPUESTA ECONOMICA'!C1126,'PRECIO TOPE POR DEPARTAMENTO'!A:A,'PRECIO TOPE POR DEPARTAMENTO'!AA:AA),IF($D$5='PRECIO TOPE POR DEPARTAMENTO'!$AB$1,_xlfn.XLOOKUP('PROPUESTA ECONOMICA'!C1126,'PRECIO TOPE POR DEPARTAMENTO'!A:A,'PRECIO TOPE POR DEPARTAMENTO'!AB:AB),IF($D$5='PRECIO TOPE POR DEPARTAMENTO'!$AC$1,_xlfn.XLOOKUP('PROPUESTA ECONOMICA'!C1126,'PRECIO TOPE POR DEPARTAMENTO'!A:A,'PRECIO TOPE POR DEPARTAMENTO'!AC:AC),IF($D$5='PRECIO TOPE POR DEPARTAMENTO'!$AD$1,_xlfn.XLOOKUP('PROPUESTA ECONOMICA'!C1126,'PRECIO TOPE POR DEPARTAMENTO'!A:A,'PRECIO TOPE POR DEPARTAMENTO'!AD:AD),IF($D$5='PRECIO TOPE POR DEPARTAMENTO'!$AE$1,_xlfn.XLOOKUP('PROPUESTA ECONOMICA'!C1126,'PRECIO TOPE POR DEPARTAMENTO'!A:A,'PRECIO TOPE POR DEPARTAMENTO'!AE:AE),IF($D$5='PRECIO TOPE POR DEPARTAMENTO'!$AF$1,_xlfn.XLOOKUP('PROPUESTA ECONOMICA'!C1126,'PRECIO TOPE POR DEPARTAMENTO'!A:A,'PRECIO TOPE POR DEPARTAMENTO'!AF:AF),IF($D$5='PRECIO TOPE POR DEPARTAMENTO'!$AG$1,_xlfn.XLOOKUP('PROPUESTA ECONOMICA'!C1126,'PRECIO TOPE POR DEPARTAMENTO'!A:A,'PRECIO TOPE POR DEPARTAMENTO'!AG:AG),IF($D$5='PRECIO TOPE POR DEPARTAMENTO'!$AH$1,_xlfn.XLOOKUP('PROPUESTA ECONOMICA'!C1126,'PRECIO TOPE POR DEPARTAMENTO'!A:A,'PRECIO TOPE POR DEPARTAMENTO'!AH:AH),IF($D$5='PRECIO TOPE POR DEPARTAMENTO'!$AI$1,_xlfn.XLOOKUP('PROPUESTA ECONOMICA'!C1126,'PRECIO TOPE POR DEPARTAMENTO'!A:A,'PRECIO TOPE POR DEPARTAMENTO'!AI:AI),IF($D$5='PRECIO TOPE POR DEPARTAMENTO'!$AJ$1,_xlfn.XLOOKUP('PROPUESTA ECONOMICA'!C1126,'PRECIO TOPE POR DEPARTAMENTO'!A:A,'PRECIO TOPE POR DEPARTAMENTO'!AJ:AJ),)))))))))))))))))))))))))))))))))</f>
        <v>325723</v>
      </c>
      <c r="G1126" s="133"/>
    </row>
    <row r="1127" spans="2:7" ht="22.5">
      <c r="B1127" s="98">
        <v>1116</v>
      </c>
      <c r="C1127" s="122" t="s">
        <v>1292</v>
      </c>
      <c r="D1127" s="6" t="str">
        <f>+_xlfn.XLOOKUP(C1127,'PRECIO TOPE POR DEPARTAMENTO'!A:A,'PRECIO TOPE POR DEPARTAMENTO'!B:B)</f>
        <v>PUERTA Y MARCO EN ALUMINIO ANODIZADO SERIE 3831/5020 - COLOR MATE NATURAL + VIDRIO CRISTAL TEMPLADO INCOLORO 5 mm</v>
      </c>
      <c r="E1127" s="46" t="str">
        <f>IF('PRECIO TOPE POR DEPARTAMENTO'!C1117="","",+_xlfn.XLOOKUP(C1127,'PRECIO TOPE POR DEPARTAMENTO'!A:A,'PRECIO TOPE POR DEPARTAMENTO'!C:C))</f>
        <v>M2</v>
      </c>
      <c r="F1127" s="132">
        <f>IF($D$5='PRECIO TOPE POR DEPARTAMENTO'!$D$1,_xlfn.XLOOKUP('PROPUESTA ECONOMICA'!C1127,'PRECIO TOPE POR DEPARTAMENTO'!A:A,'PRECIO TOPE POR DEPARTAMENTO'!D:D),IF($D$5='PRECIO TOPE POR DEPARTAMENTO'!$E$1,_xlfn.XLOOKUP('PROPUESTA ECONOMICA'!C1127,'PRECIO TOPE POR DEPARTAMENTO'!A:A,'PRECIO TOPE POR DEPARTAMENTO'!E:E),IF($D$5='PRECIO TOPE POR DEPARTAMENTO'!$F$1,_xlfn.XLOOKUP('PROPUESTA ECONOMICA'!C1127,'PRECIO TOPE POR DEPARTAMENTO'!A:A,'PRECIO TOPE POR DEPARTAMENTO'!F:F),IF($D$5='PRECIO TOPE POR DEPARTAMENTO'!$G$1,_xlfn.XLOOKUP('PROPUESTA ECONOMICA'!C1127,'PRECIO TOPE POR DEPARTAMENTO'!A:A,'PRECIO TOPE POR DEPARTAMENTO'!G:G),IF($D$5='PRECIO TOPE POR DEPARTAMENTO'!$H$1,_xlfn.XLOOKUP('PROPUESTA ECONOMICA'!C1127,'PRECIO TOPE POR DEPARTAMENTO'!A:A,'PRECIO TOPE POR DEPARTAMENTO'!H:H),IF($D$5='PRECIO TOPE POR DEPARTAMENTO'!$I$1,_xlfn.XLOOKUP('PROPUESTA ECONOMICA'!C1127,'PRECIO TOPE POR DEPARTAMENTO'!A:A,'PRECIO TOPE POR DEPARTAMENTO'!I:I),IF($D$5='PRECIO TOPE POR DEPARTAMENTO'!$J$1,_xlfn.XLOOKUP('PROPUESTA ECONOMICA'!C1127,'PRECIO TOPE POR DEPARTAMENTO'!A:A,'PRECIO TOPE POR DEPARTAMENTO'!J:J),IF($D$5='PRECIO TOPE POR DEPARTAMENTO'!$K$1,_xlfn.XLOOKUP('PROPUESTA ECONOMICA'!C1127,'PRECIO TOPE POR DEPARTAMENTO'!A:A,'PRECIO TOPE POR DEPARTAMENTO'!K:K),IF($D$5='PRECIO TOPE POR DEPARTAMENTO'!$L$1,_xlfn.XLOOKUP('PROPUESTA ECONOMICA'!C1127,'PRECIO TOPE POR DEPARTAMENTO'!A:A,'PRECIO TOPE POR DEPARTAMENTO'!L:L),IF($D$5='PRECIO TOPE POR DEPARTAMENTO'!$M$1,_xlfn.XLOOKUP('PROPUESTA ECONOMICA'!C1127,'PRECIO TOPE POR DEPARTAMENTO'!A:A,'PRECIO TOPE POR DEPARTAMENTO'!M:M),IF($D$5='PRECIO TOPE POR DEPARTAMENTO'!$N$1,_xlfn.XLOOKUP('PROPUESTA ECONOMICA'!C1127,'PRECIO TOPE POR DEPARTAMENTO'!A:A,'PRECIO TOPE POR DEPARTAMENTO'!N:N),IF($D$5='PRECIO TOPE POR DEPARTAMENTO'!$O$1,_xlfn.XLOOKUP('PROPUESTA ECONOMICA'!C1127,'PRECIO TOPE POR DEPARTAMENTO'!A:A,'PRECIO TOPE POR DEPARTAMENTO'!O:O),IF($D$5='PRECIO TOPE POR DEPARTAMENTO'!$P$1,_xlfn.XLOOKUP('PROPUESTA ECONOMICA'!C1127,'PRECIO TOPE POR DEPARTAMENTO'!A:A,'PRECIO TOPE POR DEPARTAMENTO'!P:P),IF($D$5='PRECIO TOPE POR DEPARTAMENTO'!$Q$1,_xlfn.XLOOKUP('PROPUESTA ECONOMICA'!C1127,'PRECIO TOPE POR DEPARTAMENTO'!A:A,'PRECIO TOPE POR DEPARTAMENTO'!Q:Q),IF($D$5='PRECIO TOPE POR DEPARTAMENTO'!$R$1,_xlfn.XLOOKUP('PROPUESTA ECONOMICA'!C1127,'PRECIO TOPE POR DEPARTAMENTO'!A:A,'PRECIO TOPE POR DEPARTAMENTO'!R:R),IF($D$5='PRECIO TOPE POR DEPARTAMENTO'!$S$1,_xlfn.XLOOKUP('PROPUESTA ECONOMICA'!C1127,'PRECIO TOPE POR DEPARTAMENTO'!A:A,'PRECIO TOPE POR DEPARTAMENTO'!S:S),IF($D$5='PRECIO TOPE POR DEPARTAMENTO'!$T$1,_xlfn.XLOOKUP('PROPUESTA ECONOMICA'!C1127,'PRECIO TOPE POR DEPARTAMENTO'!A:A,'PRECIO TOPE POR DEPARTAMENTO'!T:T),IF($D$5='PRECIO TOPE POR DEPARTAMENTO'!$U$1,_xlfn.XLOOKUP('PROPUESTA ECONOMICA'!C1127,'PRECIO TOPE POR DEPARTAMENTO'!A:A,'PRECIO TOPE POR DEPARTAMENTO'!U:U),IF($D$5='PRECIO TOPE POR DEPARTAMENTO'!$V$1,_xlfn.XLOOKUP('PROPUESTA ECONOMICA'!C1127,'PRECIO TOPE POR DEPARTAMENTO'!A:A,'PRECIO TOPE POR DEPARTAMENTO'!V:V),IF($D$5='PRECIO TOPE POR DEPARTAMENTO'!$W$1,_xlfn.XLOOKUP('PROPUESTA ECONOMICA'!C1127,'PRECIO TOPE POR DEPARTAMENTO'!A:A,'PRECIO TOPE POR DEPARTAMENTO'!W:W),IF($D$5='PRECIO TOPE POR DEPARTAMENTO'!$X$1,_xlfn.XLOOKUP('PROPUESTA ECONOMICA'!C1127,'PRECIO TOPE POR DEPARTAMENTO'!A:A,'PRECIO TOPE POR DEPARTAMENTO'!X:X),IF($D$5='PRECIO TOPE POR DEPARTAMENTO'!$Y$1,_xlfn.XLOOKUP('PROPUESTA ECONOMICA'!C1127,'PRECIO TOPE POR DEPARTAMENTO'!A:A,'PRECIO TOPE POR DEPARTAMENTO'!Y:Y),IF($D$5='PRECIO TOPE POR DEPARTAMENTO'!$Z$1,_xlfn.XLOOKUP('PROPUESTA ECONOMICA'!C1127,'PRECIO TOPE POR DEPARTAMENTO'!A:A,'PRECIO TOPE POR DEPARTAMENTO'!Z:Z),IF($D$5='PRECIO TOPE POR DEPARTAMENTO'!$AA$1,_xlfn.XLOOKUP('PROPUESTA ECONOMICA'!C1127,'PRECIO TOPE POR DEPARTAMENTO'!A:A,'PRECIO TOPE POR DEPARTAMENTO'!AA:AA),IF($D$5='PRECIO TOPE POR DEPARTAMENTO'!$AB$1,_xlfn.XLOOKUP('PROPUESTA ECONOMICA'!C1127,'PRECIO TOPE POR DEPARTAMENTO'!A:A,'PRECIO TOPE POR DEPARTAMENTO'!AB:AB),IF($D$5='PRECIO TOPE POR DEPARTAMENTO'!$AC$1,_xlfn.XLOOKUP('PROPUESTA ECONOMICA'!C1127,'PRECIO TOPE POR DEPARTAMENTO'!A:A,'PRECIO TOPE POR DEPARTAMENTO'!AC:AC),IF($D$5='PRECIO TOPE POR DEPARTAMENTO'!$AD$1,_xlfn.XLOOKUP('PROPUESTA ECONOMICA'!C1127,'PRECIO TOPE POR DEPARTAMENTO'!A:A,'PRECIO TOPE POR DEPARTAMENTO'!AD:AD),IF($D$5='PRECIO TOPE POR DEPARTAMENTO'!$AE$1,_xlfn.XLOOKUP('PROPUESTA ECONOMICA'!C1127,'PRECIO TOPE POR DEPARTAMENTO'!A:A,'PRECIO TOPE POR DEPARTAMENTO'!AE:AE),IF($D$5='PRECIO TOPE POR DEPARTAMENTO'!$AF$1,_xlfn.XLOOKUP('PROPUESTA ECONOMICA'!C1127,'PRECIO TOPE POR DEPARTAMENTO'!A:A,'PRECIO TOPE POR DEPARTAMENTO'!AF:AF),IF($D$5='PRECIO TOPE POR DEPARTAMENTO'!$AG$1,_xlfn.XLOOKUP('PROPUESTA ECONOMICA'!C1127,'PRECIO TOPE POR DEPARTAMENTO'!A:A,'PRECIO TOPE POR DEPARTAMENTO'!AG:AG),IF($D$5='PRECIO TOPE POR DEPARTAMENTO'!$AH$1,_xlfn.XLOOKUP('PROPUESTA ECONOMICA'!C1127,'PRECIO TOPE POR DEPARTAMENTO'!A:A,'PRECIO TOPE POR DEPARTAMENTO'!AH:AH),IF($D$5='PRECIO TOPE POR DEPARTAMENTO'!$AI$1,_xlfn.XLOOKUP('PROPUESTA ECONOMICA'!C1127,'PRECIO TOPE POR DEPARTAMENTO'!A:A,'PRECIO TOPE POR DEPARTAMENTO'!AI:AI),IF($D$5='PRECIO TOPE POR DEPARTAMENTO'!$AJ$1,_xlfn.XLOOKUP('PROPUESTA ECONOMICA'!C1127,'PRECIO TOPE POR DEPARTAMENTO'!A:A,'PRECIO TOPE POR DEPARTAMENTO'!AJ:AJ),)))))))))))))))))))))))))))))))))</f>
        <v>537146</v>
      </c>
      <c r="G1127" s="133"/>
    </row>
    <row r="1128" spans="2:7" ht="16.5">
      <c r="B1128" s="98">
        <v>1117</v>
      </c>
      <c r="C1128" s="123" t="s">
        <v>1294</v>
      </c>
      <c r="D1128" s="7" t="str">
        <f>+_xlfn.XLOOKUP(C1128,'PRECIO TOPE POR DEPARTAMENTO'!A:A,'PRECIO TOPE POR DEPARTAMENTO'!B:B)</f>
        <v>CARPINTERIA EN LAMINA</v>
      </c>
      <c r="E1128" s="11" t="str">
        <f>IF('PRECIO TOPE POR DEPARTAMENTO'!C1118="","",+_xlfn.XLOOKUP(C1128,'PRECIO TOPE POR DEPARTAMENTO'!A:A,'PRECIO TOPE POR DEPARTAMENTO'!C:C))</f>
        <v/>
      </c>
      <c r="F1128" s="132"/>
      <c r="G1128" s="133"/>
    </row>
    <row r="1129" spans="2:7" ht="16.5">
      <c r="B1129" s="98">
        <v>1118</v>
      </c>
      <c r="C1129" s="122" t="s">
        <v>1296</v>
      </c>
      <c r="D1129" s="6" t="str">
        <f>+_xlfn.XLOOKUP(C1129,'PRECIO TOPE POR DEPARTAMENTO'!A:A,'PRECIO TOPE POR DEPARTAMENTO'!B:B)</f>
        <v>CAJAS CONTADORES AGUA</v>
      </c>
      <c r="E1129" s="46" t="str">
        <f>IF('PRECIO TOPE POR DEPARTAMENTO'!C1119="","",+_xlfn.XLOOKUP(C1129,'PRECIO TOPE POR DEPARTAMENTO'!A:A,'PRECIO TOPE POR DEPARTAMENTO'!C:C))</f>
        <v>UN</v>
      </c>
      <c r="F1129" s="132"/>
      <c r="G1129" s="133"/>
    </row>
    <row r="1130" spans="2:7" ht="33.75">
      <c r="B1130" s="98">
        <v>1119</v>
      </c>
      <c r="C1130" s="122" t="s">
        <v>1298</v>
      </c>
      <c r="D1130" s="6" t="str">
        <f>+_xlfn.XLOOKUP(C1130,'PRECIO TOPE POR DEPARTAMENTO'!A:A,'PRECIO TOPE POR DEPARTAMENTO'!B:B)</f>
        <v>SUMINISTRO E INSTALACION DE CAJA METALICA MEDIDOR PARA UN (1) MEDIDOR AGUA 60X28X14 EN LAMINA DE ACERO COLD ROLLED CALIBRE 18, PINTURA ELECTROSTÁTICA, NORMA NP-006</v>
      </c>
      <c r="E1130" s="46" t="str">
        <f>IF('PRECIO TOPE POR DEPARTAMENTO'!C1120="","",+_xlfn.XLOOKUP(C1130,'PRECIO TOPE POR DEPARTAMENTO'!A:A,'PRECIO TOPE POR DEPARTAMENTO'!C:C))</f>
        <v>UN</v>
      </c>
      <c r="F1130" s="39"/>
      <c r="G1130" s="133"/>
    </row>
    <row r="1131" spans="2:7" ht="33.75">
      <c r="B1131" s="98">
        <v>1120</v>
      </c>
      <c r="C1131" s="122" t="s">
        <v>1300</v>
      </c>
      <c r="D1131" s="6" t="str">
        <f>+_xlfn.XLOOKUP(C1131,'PRECIO TOPE POR DEPARTAMENTO'!A:A,'PRECIO TOPE POR DEPARTAMENTO'!B:B)</f>
        <v>SUMINISTRO E INSTALACION DE MARCOS PUERTAS LAMINA C.R. C18 - 2,00 X 0,80 M. INCLUYE ANTICORROSIVO, ESMALTE, ANCLAJE, BISAGRAS TIPO PESADO Y CARGUE EN MORTERO</v>
      </c>
      <c r="E1131" s="46" t="str">
        <f>IF('PRECIO TOPE POR DEPARTAMENTO'!C1121="","",+_xlfn.XLOOKUP(C1131,'PRECIO TOPE POR DEPARTAMENTO'!A:A,'PRECIO TOPE POR DEPARTAMENTO'!C:C))</f>
        <v>UN</v>
      </c>
      <c r="F1131" s="132"/>
      <c r="G1131" s="133"/>
    </row>
    <row r="1132" spans="2:7" ht="33.75">
      <c r="B1132" s="98">
        <v>1121</v>
      </c>
      <c r="C1132" s="122" t="s">
        <v>1302</v>
      </c>
      <c r="D1132" s="6" t="str">
        <f>+_xlfn.XLOOKUP(C1132,'PRECIO TOPE POR DEPARTAMENTO'!A:A,'PRECIO TOPE POR DEPARTAMENTO'!B:B)</f>
        <v>SUMINISTRO E INSTALACION DE MARCOS PUERTAS LAMINA C.R. C18 - 2,00 X 0,90 M. INCLUYE ANTICORROSIVO, ESMALTE, ANCLAJE, BISAGRAS TIPO PESADO Y CARGUE EN MORTERO</v>
      </c>
      <c r="E1132" s="46" t="str">
        <f>IF('PRECIO TOPE POR DEPARTAMENTO'!C1122="","",+_xlfn.XLOOKUP(C1132,'PRECIO TOPE POR DEPARTAMENTO'!A:A,'PRECIO TOPE POR DEPARTAMENTO'!C:C))</f>
        <v>UN</v>
      </c>
      <c r="F1132" s="132">
        <f>IF($D$5='PRECIO TOPE POR DEPARTAMENTO'!$D$1,_xlfn.XLOOKUP('PROPUESTA ECONOMICA'!C1132,'PRECIO TOPE POR DEPARTAMENTO'!A:A,'PRECIO TOPE POR DEPARTAMENTO'!D:D),IF($D$5='PRECIO TOPE POR DEPARTAMENTO'!$E$1,_xlfn.XLOOKUP('PROPUESTA ECONOMICA'!C1132,'PRECIO TOPE POR DEPARTAMENTO'!A:A,'PRECIO TOPE POR DEPARTAMENTO'!E:E),IF($D$5='PRECIO TOPE POR DEPARTAMENTO'!$F$1,_xlfn.XLOOKUP('PROPUESTA ECONOMICA'!C1132,'PRECIO TOPE POR DEPARTAMENTO'!A:A,'PRECIO TOPE POR DEPARTAMENTO'!F:F),IF($D$5='PRECIO TOPE POR DEPARTAMENTO'!$G$1,_xlfn.XLOOKUP('PROPUESTA ECONOMICA'!C1132,'PRECIO TOPE POR DEPARTAMENTO'!A:A,'PRECIO TOPE POR DEPARTAMENTO'!G:G),IF($D$5='PRECIO TOPE POR DEPARTAMENTO'!$H$1,_xlfn.XLOOKUP('PROPUESTA ECONOMICA'!C1132,'PRECIO TOPE POR DEPARTAMENTO'!A:A,'PRECIO TOPE POR DEPARTAMENTO'!H:H),IF($D$5='PRECIO TOPE POR DEPARTAMENTO'!$I$1,_xlfn.XLOOKUP('PROPUESTA ECONOMICA'!C1132,'PRECIO TOPE POR DEPARTAMENTO'!A:A,'PRECIO TOPE POR DEPARTAMENTO'!I:I),IF($D$5='PRECIO TOPE POR DEPARTAMENTO'!$J$1,_xlfn.XLOOKUP('PROPUESTA ECONOMICA'!C1132,'PRECIO TOPE POR DEPARTAMENTO'!A:A,'PRECIO TOPE POR DEPARTAMENTO'!J:J),IF($D$5='PRECIO TOPE POR DEPARTAMENTO'!$K$1,_xlfn.XLOOKUP('PROPUESTA ECONOMICA'!C1132,'PRECIO TOPE POR DEPARTAMENTO'!A:A,'PRECIO TOPE POR DEPARTAMENTO'!K:K),IF($D$5='PRECIO TOPE POR DEPARTAMENTO'!$L$1,_xlfn.XLOOKUP('PROPUESTA ECONOMICA'!C1132,'PRECIO TOPE POR DEPARTAMENTO'!A:A,'PRECIO TOPE POR DEPARTAMENTO'!L:L),IF($D$5='PRECIO TOPE POR DEPARTAMENTO'!$M$1,_xlfn.XLOOKUP('PROPUESTA ECONOMICA'!C1132,'PRECIO TOPE POR DEPARTAMENTO'!A:A,'PRECIO TOPE POR DEPARTAMENTO'!M:M),IF($D$5='PRECIO TOPE POR DEPARTAMENTO'!$N$1,_xlfn.XLOOKUP('PROPUESTA ECONOMICA'!C1132,'PRECIO TOPE POR DEPARTAMENTO'!A:A,'PRECIO TOPE POR DEPARTAMENTO'!N:N),IF($D$5='PRECIO TOPE POR DEPARTAMENTO'!$O$1,_xlfn.XLOOKUP('PROPUESTA ECONOMICA'!C1132,'PRECIO TOPE POR DEPARTAMENTO'!A:A,'PRECIO TOPE POR DEPARTAMENTO'!O:O),IF($D$5='PRECIO TOPE POR DEPARTAMENTO'!$P$1,_xlfn.XLOOKUP('PROPUESTA ECONOMICA'!C1132,'PRECIO TOPE POR DEPARTAMENTO'!A:A,'PRECIO TOPE POR DEPARTAMENTO'!P:P),IF($D$5='PRECIO TOPE POR DEPARTAMENTO'!$Q$1,_xlfn.XLOOKUP('PROPUESTA ECONOMICA'!C1132,'PRECIO TOPE POR DEPARTAMENTO'!A:A,'PRECIO TOPE POR DEPARTAMENTO'!Q:Q),IF($D$5='PRECIO TOPE POR DEPARTAMENTO'!$R$1,_xlfn.XLOOKUP('PROPUESTA ECONOMICA'!C1132,'PRECIO TOPE POR DEPARTAMENTO'!A:A,'PRECIO TOPE POR DEPARTAMENTO'!R:R),IF($D$5='PRECIO TOPE POR DEPARTAMENTO'!$S$1,_xlfn.XLOOKUP('PROPUESTA ECONOMICA'!C1132,'PRECIO TOPE POR DEPARTAMENTO'!A:A,'PRECIO TOPE POR DEPARTAMENTO'!S:S),IF($D$5='PRECIO TOPE POR DEPARTAMENTO'!$T$1,_xlfn.XLOOKUP('PROPUESTA ECONOMICA'!C1132,'PRECIO TOPE POR DEPARTAMENTO'!A:A,'PRECIO TOPE POR DEPARTAMENTO'!T:T),IF($D$5='PRECIO TOPE POR DEPARTAMENTO'!$U$1,_xlfn.XLOOKUP('PROPUESTA ECONOMICA'!C1132,'PRECIO TOPE POR DEPARTAMENTO'!A:A,'PRECIO TOPE POR DEPARTAMENTO'!U:U),IF($D$5='PRECIO TOPE POR DEPARTAMENTO'!$V$1,_xlfn.XLOOKUP('PROPUESTA ECONOMICA'!C1132,'PRECIO TOPE POR DEPARTAMENTO'!A:A,'PRECIO TOPE POR DEPARTAMENTO'!V:V),IF($D$5='PRECIO TOPE POR DEPARTAMENTO'!$W$1,_xlfn.XLOOKUP('PROPUESTA ECONOMICA'!C1132,'PRECIO TOPE POR DEPARTAMENTO'!A:A,'PRECIO TOPE POR DEPARTAMENTO'!W:W),IF($D$5='PRECIO TOPE POR DEPARTAMENTO'!$X$1,_xlfn.XLOOKUP('PROPUESTA ECONOMICA'!C1132,'PRECIO TOPE POR DEPARTAMENTO'!A:A,'PRECIO TOPE POR DEPARTAMENTO'!X:X),IF($D$5='PRECIO TOPE POR DEPARTAMENTO'!$Y$1,_xlfn.XLOOKUP('PROPUESTA ECONOMICA'!C1132,'PRECIO TOPE POR DEPARTAMENTO'!A:A,'PRECIO TOPE POR DEPARTAMENTO'!Y:Y),IF($D$5='PRECIO TOPE POR DEPARTAMENTO'!$Z$1,_xlfn.XLOOKUP('PROPUESTA ECONOMICA'!C1132,'PRECIO TOPE POR DEPARTAMENTO'!A:A,'PRECIO TOPE POR DEPARTAMENTO'!Z:Z),IF($D$5='PRECIO TOPE POR DEPARTAMENTO'!$AA$1,_xlfn.XLOOKUP('PROPUESTA ECONOMICA'!C1132,'PRECIO TOPE POR DEPARTAMENTO'!A:A,'PRECIO TOPE POR DEPARTAMENTO'!AA:AA),IF($D$5='PRECIO TOPE POR DEPARTAMENTO'!$AB$1,_xlfn.XLOOKUP('PROPUESTA ECONOMICA'!C1132,'PRECIO TOPE POR DEPARTAMENTO'!A:A,'PRECIO TOPE POR DEPARTAMENTO'!AB:AB),IF($D$5='PRECIO TOPE POR DEPARTAMENTO'!$AC$1,_xlfn.XLOOKUP('PROPUESTA ECONOMICA'!C1132,'PRECIO TOPE POR DEPARTAMENTO'!A:A,'PRECIO TOPE POR DEPARTAMENTO'!AC:AC),IF($D$5='PRECIO TOPE POR DEPARTAMENTO'!$AD$1,_xlfn.XLOOKUP('PROPUESTA ECONOMICA'!C1132,'PRECIO TOPE POR DEPARTAMENTO'!A:A,'PRECIO TOPE POR DEPARTAMENTO'!AD:AD),IF($D$5='PRECIO TOPE POR DEPARTAMENTO'!$AE$1,_xlfn.XLOOKUP('PROPUESTA ECONOMICA'!C1132,'PRECIO TOPE POR DEPARTAMENTO'!A:A,'PRECIO TOPE POR DEPARTAMENTO'!AE:AE),IF($D$5='PRECIO TOPE POR DEPARTAMENTO'!$AF$1,_xlfn.XLOOKUP('PROPUESTA ECONOMICA'!C1132,'PRECIO TOPE POR DEPARTAMENTO'!A:A,'PRECIO TOPE POR DEPARTAMENTO'!AF:AF),IF($D$5='PRECIO TOPE POR DEPARTAMENTO'!$AG$1,_xlfn.XLOOKUP('PROPUESTA ECONOMICA'!C1132,'PRECIO TOPE POR DEPARTAMENTO'!A:A,'PRECIO TOPE POR DEPARTAMENTO'!AG:AG),IF($D$5='PRECIO TOPE POR DEPARTAMENTO'!$AH$1,_xlfn.XLOOKUP('PROPUESTA ECONOMICA'!C1132,'PRECIO TOPE POR DEPARTAMENTO'!A:A,'PRECIO TOPE POR DEPARTAMENTO'!AH:AH),IF($D$5='PRECIO TOPE POR DEPARTAMENTO'!$AI$1,_xlfn.XLOOKUP('PROPUESTA ECONOMICA'!C1132,'PRECIO TOPE POR DEPARTAMENTO'!A:A,'PRECIO TOPE POR DEPARTAMENTO'!AI:AI),IF($D$5='PRECIO TOPE POR DEPARTAMENTO'!$AJ$1,_xlfn.XLOOKUP('PROPUESTA ECONOMICA'!C1132,'PRECIO TOPE POR DEPARTAMENTO'!A:A,'PRECIO TOPE POR DEPARTAMENTO'!AJ:AJ),)))))))))))))))))))))))))))))))))</f>
        <v>139829</v>
      </c>
      <c r="G1132" s="133"/>
    </row>
    <row r="1133" spans="2:7" ht="33.75">
      <c r="B1133" s="98">
        <v>1122</v>
      </c>
      <c r="C1133" s="122" t="s">
        <v>1304</v>
      </c>
      <c r="D1133" s="6" t="str">
        <f>+_xlfn.XLOOKUP(C1133,'PRECIO TOPE POR DEPARTAMENTO'!A:A,'PRECIO TOPE POR DEPARTAMENTO'!B:B)</f>
        <v>SUMINISTRO E INSTALACION DE MARCOS PUERTAS LAMINA C.R. C18 - 2,00 X 1,00 M. INCLUYE ANTICORROSIVO, ESMALTE, ANCLAJE, BISAGRAS TIPO PESADO Y CARGUE EN MORTERO</v>
      </c>
      <c r="E1133" s="46" t="str">
        <f>IF('PRECIO TOPE POR DEPARTAMENTO'!C1123="","",+_xlfn.XLOOKUP(C1133,'PRECIO TOPE POR DEPARTAMENTO'!A:A,'PRECIO TOPE POR DEPARTAMENTO'!C:C))</f>
        <v>UN</v>
      </c>
      <c r="F1133" s="132">
        <f>IF($D$5='PRECIO TOPE POR DEPARTAMENTO'!$D$1,_xlfn.XLOOKUP('PROPUESTA ECONOMICA'!C1133,'PRECIO TOPE POR DEPARTAMENTO'!A:A,'PRECIO TOPE POR DEPARTAMENTO'!D:D),IF($D$5='PRECIO TOPE POR DEPARTAMENTO'!$E$1,_xlfn.XLOOKUP('PROPUESTA ECONOMICA'!C1133,'PRECIO TOPE POR DEPARTAMENTO'!A:A,'PRECIO TOPE POR DEPARTAMENTO'!E:E),IF($D$5='PRECIO TOPE POR DEPARTAMENTO'!$F$1,_xlfn.XLOOKUP('PROPUESTA ECONOMICA'!C1133,'PRECIO TOPE POR DEPARTAMENTO'!A:A,'PRECIO TOPE POR DEPARTAMENTO'!F:F),IF($D$5='PRECIO TOPE POR DEPARTAMENTO'!$G$1,_xlfn.XLOOKUP('PROPUESTA ECONOMICA'!C1133,'PRECIO TOPE POR DEPARTAMENTO'!A:A,'PRECIO TOPE POR DEPARTAMENTO'!G:G),IF($D$5='PRECIO TOPE POR DEPARTAMENTO'!$H$1,_xlfn.XLOOKUP('PROPUESTA ECONOMICA'!C1133,'PRECIO TOPE POR DEPARTAMENTO'!A:A,'PRECIO TOPE POR DEPARTAMENTO'!H:H),IF($D$5='PRECIO TOPE POR DEPARTAMENTO'!$I$1,_xlfn.XLOOKUP('PROPUESTA ECONOMICA'!C1133,'PRECIO TOPE POR DEPARTAMENTO'!A:A,'PRECIO TOPE POR DEPARTAMENTO'!I:I),IF($D$5='PRECIO TOPE POR DEPARTAMENTO'!$J$1,_xlfn.XLOOKUP('PROPUESTA ECONOMICA'!C1133,'PRECIO TOPE POR DEPARTAMENTO'!A:A,'PRECIO TOPE POR DEPARTAMENTO'!J:J),IF($D$5='PRECIO TOPE POR DEPARTAMENTO'!$K$1,_xlfn.XLOOKUP('PROPUESTA ECONOMICA'!C1133,'PRECIO TOPE POR DEPARTAMENTO'!A:A,'PRECIO TOPE POR DEPARTAMENTO'!K:K),IF($D$5='PRECIO TOPE POR DEPARTAMENTO'!$L$1,_xlfn.XLOOKUP('PROPUESTA ECONOMICA'!C1133,'PRECIO TOPE POR DEPARTAMENTO'!A:A,'PRECIO TOPE POR DEPARTAMENTO'!L:L),IF($D$5='PRECIO TOPE POR DEPARTAMENTO'!$M$1,_xlfn.XLOOKUP('PROPUESTA ECONOMICA'!C1133,'PRECIO TOPE POR DEPARTAMENTO'!A:A,'PRECIO TOPE POR DEPARTAMENTO'!M:M),IF($D$5='PRECIO TOPE POR DEPARTAMENTO'!$N$1,_xlfn.XLOOKUP('PROPUESTA ECONOMICA'!C1133,'PRECIO TOPE POR DEPARTAMENTO'!A:A,'PRECIO TOPE POR DEPARTAMENTO'!N:N),IF($D$5='PRECIO TOPE POR DEPARTAMENTO'!$O$1,_xlfn.XLOOKUP('PROPUESTA ECONOMICA'!C1133,'PRECIO TOPE POR DEPARTAMENTO'!A:A,'PRECIO TOPE POR DEPARTAMENTO'!O:O),IF($D$5='PRECIO TOPE POR DEPARTAMENTO'!$P$1,_xlfn.XLOOKUP('PROPUESTA ECONOMICA'!C1133,'PRECIO TOPE POR DEPARTAMENTO'!A:A,'PRECIO TOPE POR DEPARTAMENTO'!P:P),IF($D$5='PRECIO TOPE POR DEPARTAMENTO'!$Q$1,_xlfn.XLOOKUP('PROPUESTA ECONOMICA'!C1133,'PRECIO TOPE POR DEPARTAMENTO'!A:A,'PRECIO TOPE POR DEPARTAMENTO'!Q:Q),IF($D$5='PRECIO TOPE POR DEPARTAMENTO'!$R$1,_xlfn.XLOOKUP('PROPUESTA ECONOMICA'!C1133,'PRECIO TOPE POR DEPARTAMENTO'!A:A,'PRECIO TOPE POR DEPARTAMENTO'!R:R),IF($D$5='PRECIO TOPE POR DEPARTAMENTO'!$S$1,_xlfn.XLOOKUP('PROPUESTA ECONOMICA'!C1133,'PRECIO TOPE POR DEPARTAMENTO'!A:A,'PRECIO TOPE POR DEPARTAMENTO'!S:S),IF($D$5='PRECIO TOPE POR DEPARTAMENTO'!$T$1,_xlfn.XLOOKUP('PROPUESTA ECONOMICA'!C1133,'PRECIO TOPE POR DEPARTAMENTO'!A:A,'PRECIO TOPE POR DEPARTAMENTO'!T:T),IF($D$5='PRECIO TOPE POR DEPARTAMENTO'!$U$1,_xlfn.XLOOKUP('PROPUESTA ECONOMICA'!C1133,'PRECIO TOPE POR DEPARTAMENTO'!A:A,'PRECIO TOPE POR DEPARTAMENTO'!U:U),IF($D$5='PRECIO TOPE POR DEPARTAMENTO'!$V$1,_xlfn.XLOOKUP('PROPUESTA ECONOMICA'!C1133,'PRECIO TOPE POR DEPARTAMENTO'!A:A,'PRECIO TOPE POR DEPARTAMENTO'!V:V),IF($D$5='PRECIO TOPE POR DEPARTAMENTO'!$W$1,_xlfn.XLOOKUP('PROPUESTA ECONOMICA'!C1133,'PRECIO TOPE POR DEPARTAMENTO'!A:A,'PRECIO TOPE POR DEPARTAMENTO'!W:W),IF($D$5='PRECIO TOPE POR DEPARTAMENTO'!$X$1,_xlfn.XLOOKUP('PROPUESTA ECONOMICA'!C1133,'PRECIO TOPE POR DEPARTAMENTO'!A:A,'PRECIO TOPE POR DEPARTAMENTO'!X:X),IF($D$5='PRECIO TOPE POR DEPARTAMENTO'!$Y$1,_xlfn.XLOOKUP('PROPUESTA ECONOMICA'!C1133,'PRECIO TOPE POR DEPARTAMENTO'!A:A,'PRECIO TOPE POR DEPARTAMENTO'!Y:Y),IF($D$5='PRECIO TOPE POR DEPARTAMENTO'!$Z$1,_xlfn.XLOOKUP('PROPUESTA ECONOMICA'!C1133,'PRECIO TOPE POR DEPARTAMENTO'!A:A,'PRECIO TOPE POR DEPARTAMENTO'!Z:Z),IF($D$5='PRECIO TOPE POR DEPARTAMENTO'!$AA$1,_xlfn.XLOOKUP('PROPUESTA ECONOMICA'!C1133,'PRECIO TOPE POR DEPARTAMENTO'!A:A,'PRECIO TOPE POR DEPARTAMENTO'!AA:AA),IF($D$5='PRECIO TOPE POR DEPARTAMENTO'!$AB$1,_xlfn.XLOOKUP('PROPUESTA ECONOMICA'!C1133,'PRECIO TOPE POR DEPARTAMENTO'!A:A,'PRECIO TOPE POR DEPARTAMENTO'!AB:AB),IF($D$5='PRECIO TOPE POR DEPARTAMENTO'!$AC$1,_xlfn.XLOOKUP('PROPUESTA ECONOMICA'!C1133,'PRECIO TOPE POR DEPARTAMENTO'!A:A,'PRECIO TOPE POR DEPARTAMENTO'!AC:AC),IF($D$5='PRECIO TOPE POR DEPARTAMENTO'!$AD$1,_xlfn.XLOOKUP('PROPUESTA ECONOMICA'!C1133,'PRECIO TOPE POR DEPARTAMENTO'!A:A,'PRECIO TOPE POR DEPARTAMENTO'!AD:AD),IF($D$5='PRECIO TOPE POR DEPARTAMENTO'!$AE$1,_xlfn.XLOOKUP('PROPUESTA ECONOMICA'!C1133,'PRECIO TOPE POR DEPARTAMENTO'!A:A,'PRECIO TOPE POR DEPARTAMENTO'!AE:AE),IF($D$5='PRECIO TOPE POR DEPARTAMENTO'!$AF$1,_xlfn.XLOOKUP('PROPUESTA ECONOMICA'!C1133,'PRECIO TOPE POR DEPARTAMENTO'!A:A,'PRECIO TOPE POR DEPARTAMENTO'!AF:AF),IF($D$5='PRECIO TOPE POR DEPARTAMENTO'!$AG$1,_xlfn.XLOOKUP('PROPUESTA ECONOMICA'!C1133,'PRECIO TOPE POR DEPARTAMENTO'!A:A,'PRECIO TOPE POR DEPARTAMENTO'!AG:AG),IF($D$5='PRECIO TOPE POR DEPARTAMENTO'!$AH$1,_xlfn.XLOOKUP('PROPUESTA ECONOMICA'!C1133,'PRECIO TOPE POR DEPARTAMENTO'!A:A,'PRECIO TOPE POR DEPARTAMENTO'!AH:AH),IF($D$5='PRECIO TOPE POR DEPARTAMENTO'!$AI$1,_xlfn.XLOOKUP('PROPUESTA ECONOMICA'!C1133,'PRECIO TOPE POR DEPARTAMENTO'!A:A,'PRECIO TOPE POR DEPARTAMENTO'!AI:AI),IF($D$5='PRECIO TOPE POR DEPARTAMENTO'!$AJ$1,_xlfn.XLOOKUP('PROPUESTA ECONOMICA'!C1133,'PRECIO TOPE POR DEPARTAMENTO'!A:A,'PRECIO TOPE POR DEPARTAMENTO'!AJ:AJ),)))))))))))))))))))))))))))))))))</f>
        <v>150233</v>
      </c>
      <c r="G1133" s="133"/>
    </row>
    <row r="1134" spans="2:7" ht="33.75">
      <c r="B1134" s="98">
        <v>1123</v>
      </c>
      <c r="C1134" s="122" t="s">
        <v>1305</v>
      </c>
      <c r="D1134" s="6" t="str">
        <f>+_xlfn.XLOOKUP(C1134,'PRECIO TOPE POR DEPARTAMENTO'!A:A,'PRECIO TOPE POR DEPARTAMENTO'!B:B)</f>
        <v>SUMINISTRO E INSTALACION DE PUERTA METALICA ENTAMBORADA LAMINA C.R. C18 (ANTIC - ESMALTE, INCLUYE MANIJA TUBULAR FIJA DE DIAMETRO 5/8" POR AMBOS LADOS)</v>
      </c>
      <c r="E1134" s="46" t="str">
        <f>IF('PRECIO TOPE POR DEPARTAMENTO'!C1124="","",+_xlfn.XLOOKUP(C1134,'PRECIO TOPE POR DEPARTAMENTO'!A:A,'PRECIO TOPE POR DEPARTAMENTO'!C:C))</f>
        <v>M2</v>
      </c>
      <c r="F1134" s="132">
        <f>IF($D$5='PRECIO TOPE POR DEPARTAMENTO'!$D$1,_xlfn.XLOOKUP('PROPUESTA ECONOMICA'!C1134,'PRECIO TOPE POR DEPARTAMENTO'!A:A,'PRECIO TOPE POR DEPARTAMENTO'!D:D),IF($D$5='PRECIO TOPE POR DEPARTAMENTO'!$E$1,_xlfn.XLOOKUP('PROPUESTA ECONOMICA'!C1134,'PRECIO TOPE POR DEPARTAMENTO'!A:A,'PRECIO TOPE POR DEPARTAMENTO'!E:E),IF($D$5='PRECIO TOPE POR DEPARTAMENTO'!$F$1,_xlfn.XLOOKUP('PROPUESTA ECONOMICA'!C1134,'PRECIO TOPE POR DEPARTAMENTO'!A:A,'PRECIO TOPE POR DEPARTAMENTO'!F:F),IF($D$5='PRECIO TOPE POR DEPARTAMENTO'!$G$1,_xlfn.XLOOKUP('PROPUESTA ECONOMICA'!C1134,'PRECIO TOPE POR DEPARTAMENTO'!A:A,'PRECIO TOPE POR DEPARTAMENTO'!G:G),IF($D$5='PRECIO TOPE POR DEPARTAMENTO'!$H$1,_xlfn.XLOOKUP('PROPUESTA ECONOMICA'!C1134,'PRECIO TOPE POR DEPARTAMENTO'!A:A,'PRECIO TOPE POR DEPARTAMENTO'!H:H),IF($D$5='PRECIO TOPE POR DEPARTAMENTO'!$I$1,_xlfn.XLOOKUP('PROPUESTA ECONOMICA'!C1134,'PRECIO TOPE POR DEPARTAMENTO'!A:A,'PRECIO TOPE POR DEPARTAMENTO'!I:I),IF($D$5='PRECIO TOPE POR DEPARTAMENTO'!$J$1,_xlfn.XLOOKUP('PROPUESTA ECONOMICA'!C1134,'PRECIO TOPE POR DEPARTAMENTO'!A:A,'PRECIO TOPE POR DEPARTAMENTO'!J:J),IF($D$5='PRECIO TOPE POR DEPARTAMENTO'!$K$1,_xlfn.XLOOKUP('PROPUESTA ECONOMICA'!C1134,'PRECIO TOPE POR DEPARTAMENTO'!A:A,'PRECIO TOPE POR DEPARTAMENTO'!K:K),IF($D$5='PRECIO TOPE POR DEPARTAMENTO'!$L$1,_xlfn.XLOOKUP('PROPUESTA ECONOMICA'!C1134,'PRECIO TOPE POR DEPARTAMENTO'!A:A,'PRECIO TOPE POR DEPARTAMENTO'!L:L),IF($D$5='PRECIO TOPE POR DEPARTAMENTO'!$M$1,_xlfn.XLOOKUP('PROPUESTA ECONOMICA'!C1134,'PRECIO TOPE POR DEPARTAMENTO'!A:A,'PRECIO TOPE POR DEPARTAMENTO'!M:M),IF($D$5='PRECIO TOPE POR DEPARTAMENTO'!$N$1,_xlfn.XLOOKUP('PROPUESTA ECONOMICA'!C1134,'PRECIO TOPE POR DEPARTAMENTO'!A:A,'PRECIO TOPE POR DEPARTAMENTO'!N:N),IF($D$5='PRECIO TOPE POR DEPARTAMENTO'!$O$1,_xlfn.XLOOKUP('PROPUESTA ECONOMICA'!C1134,'PRECIO TOPE POR DEPARTAMENTO'!A:A,'PRECIO TOPE POR DEPARTAMENTO'!O:O),IF($D$5='PRECIO TOPE POR DEPARTAMENTO'!$P$1,_xlfn.XLOOKUP('PROPUESTA ECONOMICA'!C1134,'PRECIO TOPE POR DEPARTAMENTO'!A:A,'PRECIO TOPE POR DEPARTAMENTO'!P:P),IF($D$5='PRECIO TOPE POR DEPARTAMENTO'!$Q$1,_xlfn.XLOOKUP('PROPUESTA ECONOMICA'!C1134,'PRECIO TOPE POR DEPARTAMENTO'!A:A,'PRECIO TOPE POR DEPARTAMENTO'!Q:Q),IF($D$5='PRECIO TOPE POR DEPARTAMENTO'!$R$1,_xlfn.XLOOKUP('PROPUESTA ECONOMICA'!C1134,'PRECIO TOPE POR DEPARTAMENTO'!A:A,'PRECIO TOPE POR DEPARTAMENTO'!R:R),IF($D$5='PRECIO TOPE POR DEPARTAMENTO'!$S$1,_xlfn.XLOOKUP('PROPUESTA ECONOMICA'!C1134,'PRECIO TOPE POR DEPARTAMENTO'!A:A,'PRECIO TOPE POR DEPARTAMENTO'!S:S),IF($D$5='PRECIO TOPE POR DEPARTAMENTO'!$T$1,_xlfn.XLOOKUP('PROPUESTA ECONOMICA'!C1134,'PRECIO TOPE POR DEPARTAMENTO'!A:A,'PRECIO TOPE POR DEPARTAMENTO'!T:T),IF($D$5='PRECIO TOPE POR DEPARTAMENTO'!$U$1,_xlfn.XLOOKUP('PROPUESTA ECONOMICA'!C1134,'PRECIO TOPE POR DEPARTAMENTO'!A:A,'PRECIO TOPE POR DEPARTAMENTO'!U:U),IF($D$5='PRECIO TOPE POR DEPARTAMENTO'!$V$1,_xlfn.XLOOKUP('PROPUESTA ECONOMICA'!C1134,'PRECIO TOPE POR DEPARTAMENTO'!A:A,'PRECIO TOPE POR DEPARTAMENTO'!V:V),IF($D$5='PRECIO TOPE POR DEPARTAMENTO'!$W$1,_xlfn.XLOOKUP('PROPUESTA ECONOMICA'!C1134,'PRECIO TOPE POR DEPARTAMENTO'!A:A,'PRECIO TOPE POR DEPARTAMENTO'!W:W),IF($D$5='PRECIO TOPE POR DEPARTAMENTO'!$X$1,_xlfn.XLOOKUP('PROPUESTA ECONOMICA'!C1134,'PRECIO TOPE POR DEPARTAMENTO'!A:A,'PRECIO TOPE POR DEPARTAMENTO'!X:X),IF($D$5='PRECIO TOPE POR DEPARTAMENTO'!$Y$1,_xlfn.XLOOKUP('PROPUESTA ECONOMICA'!C1134,'PRECIO TOPE POR DEPARTAMENTO'!A:A,'PRECIO TOPE POR DEPARTAMENTO'!Y:Y),IF($D$5='PRECIO TOPE POR DEPARTAMENTO'!$Z$1,_xlfn.XLOOKUP('PROPUESTA ECONOMICA'!C1134,'PRECIO TOPE POR DEPARTAMENTO'!A:A,'PRECIO TOPE POR DEPARTAMENTO'!Z:Z),IF($D$5='PRECIO TOPE POR DEPARTAMENTO'!$AA$1,_xlfn.XLOOKUP('PROPUESTA ECONOMICA'!C1134,'PRECIO TOPE POR DEPARTAMENTO'!A:A,'PRECIO TOPE POR DEPARTAMENTO'!AA:AA),IF($D$5='PRECIO TOPE POR DEPARTAMENTO'!$AB$1,_xlfn.XLOOKUP('PROPUESTA ECONOMICA'!C1134,'PRECIO TOPE POR DEPARTAMENTO'!A:A,'PRECIO TOPE POR DEPARTAMENTO'!AB:AB),IF($D$5='PRECIO TOPE POR DEPARTAMENTO'!$AC$1,_xlfn.XLOOKUP('PROPUESTA ECONOMICA'!C1134,'PRECIO TOPE POR DEPARTAMENTO'!A:A,'PRECIO TOPE POR DEPARTAMENTO'!AC:AC),IF($D$5='PRECIO TOPE POR DEPARTAMENTO'!$AD$1,_xlfn.XLOOKUP('PROPUESTA ECONOMICA'!C1134,'PRECIO TOPE POR DEPARTAMENTO'!A:A,'PRECIO TOPE POR DEPARTAMENTO'!AD:AD),IF($D$5='PRECIO TOPE POR DEPARTAMENTO'!$AE$1,_xlfn.XLOOKUP('PROPUESTA ECONOMICA'!C1134,'PRECIO TOPE POR DEPARTAMENTO'!A:A,'PRECIO TOPE POR DEPARTAMENTO'!AE:AE),IF($D$5='PRECIO TOPE POR DEPARTAMENTO'!$AF$1,_xlfn.XLOOKUP('PROPUESTA ECONOMICA'!C1134,'PRECIO TOPE POR DEPARTAMENTO'!A:A,'PRECIO TOPE POR DEPARTAMENTO'!AF:AF),IF($D$5='PRECIO TOPE POR DEPARTAMENTO'!$AG$1,_xlfn.XLOOKUP('PROPUESTA ECONOMICA'!C1134,'PRECIO TOPE POR DEPARTAMENTO'!A:A,'PRECIO TOPE POR DEPARTAMENTO'!AG:AG),IF($D$5='PRECIO TOPE POR DEPARTAMENTO'!$AH$1,_xlfn.XLOOKUP('PROPUESTA ECONOMICA'!C1134,'PRECIO TOPE POR DEPARTAMENTO'!A:A,'PRECIO TOPE POR DEPARTAMENTO'!AH:AH),IF($D$5='PRECIO TOPE POR DEPARTAMENTO'!$AI$1,_xlfn.XLOOKUP('PROPUESTA ECONOMICA'!C1134,'PRECIO TOPE POR DEPARTAMENTO'!A:A,'PRECIO TOPE POR DEPARTAMENTO'!AI:AI),IF($D$5='PRECIO TOPE POR DEPARTAMENTO'!$AJ$1,_xlfn.XLOOKUP('PROPUESTA ECONOMICA'!C1134,'PRECIO TOPE POR DEPARTAMENTO'!A:A,'PRECIO TOPE POR DEPARTAMENTO'!AJ:AJ),)))))))))))))))))))))))))))))))))</f>
        <v>382572</v>
      </c>
      <c r="G1134" s="133"/>
    </row>
    <row r="1135" spans="2:7" ht="16.5">
      <c r="B1135" s="98">
        <v>1124</v>
      </c>
      <c r="C1135" s="122" t="s">
        <v>1307</v>
      </c>
      <c r="D1135" s="6" t="str">
        <f>+_xlfn.XLOOKUP(C1135,'PRECIO TOPE POR DEPARTAMENTO'!A:A,'PRECIO TOPE POR DEPARTAMENTO'!B:B)</f>
        <v>SUMINISTRO E INSTALACION DE PUERTA METALICA LAMINA C.R. C18 (ANTIC - ESMALTE)</v>
      </c>
      <c r="E1135" s="46" t="str">
        <f>IF('PRECIO TOPE POR DEPARTAMENTO'!C1125="","",+_xlfn.XLOOKUP(C1135,'PRECIO TOPE POR DEPARTAMENTO'!A:A,'PRECIO TOPE POR DEPARTAMENTO'!C:C))</f>
        <v>M2</v>
      </c>
      <c r="F1135" s="132">
        <f>IF($D$5='PRECIO TOPE POR DEPARTAMENTO'!$D$1,_xlfn.XLOOKUP('PROPUESTA ECONOMICA'!C1135,'PRECIO TOPE POR DEPARTAMENTO'!A:A,'PRECIO TOPE POR DEPARTAMENTO'!D:D),IF($D$5='PRECIO TOPE POR DEPARTAMENTO'!$E$1,_xlfn.XLOOKUP('PROPUESTA ECONOMICA'!C1135,'PRECIO TOPE POR DEPARTAMENTO'!A:A,'PRECIO TOPE POR DEPARTAMENTO'!E:E),IF($D$5='PRECIO TOPE POR DEPARTAMENTO'!$F$1,_xlfn.XLOOKUP('PROPUESTA ECONOMICA'!C1135,'PRECIO TOPE POR DEPARTAMENTO'!A:A,'PRECIO TOPE POR DEPARTAMENTO'!F:F),IF($D$5='PRECIO TOPE POR DEPARTAMENTO'!$G$1,_xlfn.XLOOKUP('PROPUESTA ECONOMICA'!C1135,'PRECIO TOPE POR DEPARTAMENTO'!A:A,'PRECIO TOPE POR DEPARTAMENTO'!G:G),IF($D$5='PRECIO TOPE POR DEPARTAMENTO'!$H$1,_xlfn.XLOOKUP('PROPUESTA ECONOMICA'!C1135,'PRECIO TOPE POR DEPARTAMENTO'!A:A,'PRECIO TOPE POR DEPARTAMENTO'!H:H),IF($D$5='PRECIO TOPE POR DEPARTAMENTO'!$I$1,_xlfn.XLOOKUP('PROPUESTA ECONOMICA'!C1135,'PRECIO TOPE POR DEPARTAMENTO'!A:A,'PRECIO TOPE POR DEPARTAMENTO'!I:I),IF($D$5='PRECIO TOPE POR DEPARTAMENTO'!$J$1,_xlfn.XLOOKUP('PROPUESTA ECONOMICA'!C1135,'PRECIO TOPE POR DEPARTAMENTO'!A:A,'PRECIO TOPE POR DEPARTAMENTO'!J:J),IF($D$5='PRECIO TOPE POR DEPARTAMENTO'!$K$1,_xlfn.XLOOKUP('PROPUESTA ECONOMICA'!C1135,'PRECIO TOPE POR DEPARTAMENTO'!A:A,'PRECIO TOPE POR DEPARTAMENTO'!K:K),IF($D$5='PRECIO TOPE POR DEPARTAMENTO'!$L$1,_xlfn.XLOOKUP('PROPUESTA ECONOMICA'!C1135,'PRECIO TOPE POR DEPARTAMENTO'!A:A,'PRECIO TOPE POR DEPARTAMENTO'!L:L),IF($D$5='PRECIO TOPE POR DEPARTAMENTO'!$M$1,_xlfn.XLOOKUP('PROPUESTA ECONOMICA'!C1135,'PRECIO TOPE POR DEPARTAMENTO'!A:A,'PRECIO TOPE POR DEPARTAMENTO'!M:M),IF($D$5='PRECIO TOPE POR DEPARTAMENTO'!$N$1,_xlfn.XLOOKUP('PROPUESTA ECONOMICA'!C1135,'PRECIO TOPE POR DEPARTAMENTO'!A:A,'PRECIO TOPE POR DEPARTAMENTO'!N:N),IF($D$5='PRECIO TOPE POR DEPARTAMENTO'!$O$1,_xlfn.XLOOKUP('PROPUESTA ECONOMICA'!C1135,'PRECIO TOPE POR DEPARTAMENTO'!A:A,'PRECIO TOPE POR DEPARTAMENTO'!O:O),IF($D$5='PRECIO TOPE POR DEPARTAMENTO'!$P$1,_xlfn.XLOOKUP('PROPUESTA ECONOMICA'!C1135,'PRECIO TOPE POR DEPARTAMENTO'!A:A,'PRECIO TOPE POR DEPARTAMENTO'!P:P),IF($D$5='PRECIO TOPE POR DEPARTAMENTO'!$Q$1,_xlfn.XLOOKUP('PROPUESTA ECONOMICA'!C1135,'PRECIO TOPE POR DEPARTAMENTO'!A:A,'PRECIO TOPE POR DEPARTAMENTO'!Q:Q),IF($D$5='PRECIO TOPE POR DEPARTAMENTO'!$R$1,_xlfn.XLOOKUP('PROPUESTA ECONOMICA'!C1135,'PRECIO TOPE POR DEPARTAMENTO'!A:A,'PRECIO TOPE POR DEPARTAMENTO'!R:R),IF($D$5='PRECIO TOPE POR DEPARTAMENTO'!$S$1,_xlfn.XLOOKUP('PROPUESTA ECONOMICA'!C1135,'PRECIO TOPE POR DEPARTAMENTO'!A:A,'PRECIO TOPE POR DEPARTAMENTO'!S:S),IF($D$5='PRECIO TOPE POR DEPARTAMENTO'!$T$1,_xlfn.XLOOKUP('PROPUESTA ECONOMICA'!C1135,'PRECIO TOPE POR DEPARTAMENTO'!A:A,'PRECIO TOPE POR DEPARTAMENTO'!T:T),IF($D$5='PRECIO TOPE POR DEPARTAMENTO'!$U$1,_xlfn.XLOOKUP('PROPUESTA ECONOMICA'!C1135,'PRECIO TOPE POR DEPARTAMENTO'!A:A,'PRECIO TOPE POR DEPARTAMENTO'!U:U),IF($D$5='PRECIO TOPE POR DEPARTAMENTO'!$V$1,_xlfn.XLOOKUP('PROPUESTA ECONOMICA'!C1135,'PRECIO TOPE POR DEPARTAMENTO'!A:A,'PRECIO TOPE POR DEPARTAMENTO'!V:V),IF($D$5='PRECIO TOPE POR DEPARTAMENTO'!$W$1,_xlfn.XLOOKUP('PROPUESTA ECONOMICA'!C1135,'PRECIO TOPE POR DEPARTAMENTO'!A:A,'PRECIO TOPE POR DEPARTAMENTO'!W:W),IF($D$5='PRECIO TOPE POR DEPARTAMENTO'!$X$1,_xlfn.XLOOKUP('PROPUESTA ECONOMICA'!C1135,'PRECIO TOPE POR DEPARTAMENTO'!A:A,'PRECIO TOPE POR DEPARTAMENTO'!X:X),IF($D$5='PRECIO TOPE POR DEPARTAMENTO'!$Y$1,_xlfn.XLOOKUP('PROPUESTA ECONOMICA'!C1135,'PRECIO TOPE POR DEPARTAMENTO'!A:A,'PRECIO TOPE POR DEPARTAMENTO'!Y:Y),IF($D$5='PRECIO TOPE POR DEPARTAMENTO'!$Z$1,_xlfn.XLOOKUP('PROPUESTA ECONOMICA'!C1135,'PRECIO TOPE POR DEPARTAMENTO'!A:A,'PRECIO TOPE POR DEPARTAMENTO'!Z:Z),IF($D$5='PRECIO TOPE POR DEPARTAMENTO'!$AA$1,_xlfn.XLOOKUP('PROPUESTA ECONOMICA'!C1135,'PRECIO TOPE POR DEPARTAMENTO'!A:A,'PRECIO TOPE POR DEPARTAMENTO'!AA:AA),IF($D$5='PRECIO TOPE POR DEPARTAMENTO'!$AB$1,_xlfn.XLOOKUP('PROPUESTA ECONOMICA'!C1135,'PRECIO TOPE POR DEPARTAMENTO'!A:A,'PRECIO TOPE POR DEPARTAMENTO'!AB:AB),IF($D$5='PRECIO TOPE POR DEPARTAMENTO'!$AC$1,_xlfn.XLOOKUP('PROPUESTA ECONOMICA'!C1135,'PRECIO TOPE POR DEPARTAMENTO'!A:A,'PRECIO TOPE POR DEPARTAMENTO'!AC:AC),IF($D$5='PRECIO TOPE POR DEPARTAMENTO'!$AD$1,_xlfn.XLOOKUP('PROPUESTA ECONOMICA'!C1135,'PRECIO TOPE POR DEPARTAMENTO'!A:A,'PRECIO TOPE POR DEPARTAMENTO'!AD:AD),IF($D$5='PRECIO TOPE POR DEPARTAMENTO'!$AE$1,_xlfn.XLOOKUP('PROPUESTA ECONOMICA'!C1135,'PRECIO TOPE POR DEPARTAMENTO'!A:A,'PRECIO TOPE POR DEPARTAMENTO'!AE:AE),IF($D$5='PRECIO TOPE POR DEPARTAMENTO'!$AF$1,_xlfn.XLOOKUP('PROPUESTA ECONOMICA'!C1135,'PRECIO TOPE POR DEPARTAMENTO'!A:A,'PRECIO TOPE POR DEPARTAMENTO'!AF:AF),IF($D$5='PRECIO TOPE POR DEPARTAMENTO'!$AG$1,_xlfn.XLOOKUP('PROPUESTA ECONOMICA'!C1135,'PRECIO TOPE POR DEPARTAMENTO'!A:A,'PRECIO TOPE POR DEPARTAMENTO'!AG:AG),IF($D$5='PRECIO TOPE POR DEPARTAMENTO'!$AH$1,_xlfn.XLOOKUP('PROPUESTA ECONOMICA'!C1135,'PRECIO TOPE POR DEPARTAMENTO'!A:A,'PRECIO TOPE POR DEPARTAMENTO'!AH:AH),IF($D$5='PRECIO TOPE POR DEPARTAMENTO'!$AI$1,_xlfn.XLOOKUP('PROPUESTA ECONOMICA'!C1135,'PRECIO TOPE POR DEPARTAMENTO'!A:A,'PRECIO TOPE POR DEPARTAMENTO'!AI:AI),IF($D$5='PRECIO TOPE POR DEPARTAMENTO'!$AJ$1,_xlfn.XLOOKUP('PROPUESTA ECONOMICA'!C1135,'PRECIO TOPE POR DEPARTAMENTO'!A:A,'PRECIO TOPE POR DEPARTAMENTO'!AJ:AJ),)))))))))))))))))))))))))))))))))</f>
        <v>211713</v>
      </c>
      <c r="G1135" s="133"/>
    </row>
    <row r="1136" spans="2:7" ht="16.5">
      <c r="B1136" s="98">
        <v>1125</v>
      </c>
      <c r="C1136" s="122" t="s">
        <v>1308</v>
      </c>
      <c r="D1136" s="6" t="str">
        <f>+_xlfn.XLOOKUP(C1136,'PRECIO TOPE POR DEPARTAMENTO'!A:A,'PRECIO TOPE POR DEPARTAMENTO'!B:B)</f>
        <v>SUMINISTRO E INSTALACION DE PUERTAS VENTANAS LAMINA (ANTIC - ESMALTE)</v>
      </c>
      <c r="E1136" s="46" t="str">
        <f>IF('PRECIO TOPE POR DEPARTAMENTO'!C1126="","",+_xlfn.XLOOKUP(C1136,'PRECIO TOPE POR DEPARTAMENTO'!A:A,'PRECIO TOPE POR DEPARTAMENTO'!C:C))</f>
        <v>M2</v>
      </c>
      <c r="F1136" s="132">
        <f>IF($D$5='PRECIO TOPE POR DEPARTAMENTO'!$D$1,_xlfn.XLOOKUP('PROPUESTA ECONOMICA'!C1136,'PRECIO TOPE POR DEPARTAMENTO'!A:A,'PRECIO TOPE POR DEPARTAMENTO'!D:D),IF($D$5='PRECIO TOPE POR DEPARTAMENTO'!$E$1,_xlfn.XLOOKUP('PROPUESTA ECONOMICA'!C1136,'PRECIO TOPE POR DEPARTAMENTO'!A:A,'PRECIO TOPE POR DEPARTAMENTO'!E:E),IF($D$5='PRECIO TOPE POR DEPARTAMENTO'!$F$1,_xlfn.XLOOKUP('PROPUESTA ECONOMICA'!C1136,'PRECIO TOPE POR DEPARTAMENTO'!A:A,'PRECIO TOPE POR DEPARTAMENTO'!F:F),IF($D$5='PRECIO TOPE POR DEPARTAMENTO'!$G$1,_xlfn.XLOOKUP('PROPUESTA ECONOMICA'!C1136,'PRECIO TOPE POR DEPARTAMENTO'!A:A,'PRECIO TOPE POR DEPARTAMENTO'!G:G),IF($D$5='PRECIO TOPE POR DEPARTAMENTO'!$H$1,_xlfn.XLOOKUP('PROPUESTA ECONOMICA'!C1136,'PRECIO TOPE POR DEPARTAMENTO'!A:A,'PRECIO TOPE POR DEPARTAMENTO'!H:H),IF($D$5='PRECIO TOPE POR DEPARTAMENTO'!$I$1,_xlfn.XLOOKUP('PROPUESTA ECONOMICA'!C1136,'PRECIO TOPE POR DEPARTAMENTO'!A:A,'PRECIO TOPE POR DEPARTAMENTO'!I:I),IF($D$5='PRECIO TOPE POR DEPARTAMENTO'!$J$1,_xlfn.XLOOKUP('PROPUESTA ECONOMICA'!C1136,'PRECIO TOPE POR DEPARTAMENTO'!A:A,'PRECIO TOPE POR DEPARTAMENTO'!J:J),IF($D$5='PRECIO TOPE POR DEPARTAMENTO'!$K$1,_xlfn.XLOOKUP('PROPUESTA ECONOMICA'!C1136,'PRECIO TOPE POR DEPARTAMENTO'!A:A,'PRECIO TOPE POR DEPARTAMENTO'!K:K),IF($D$5='PRECIO TOPE POR DEPARTAMENTO'!$L$1,_xlfn.XLOOKUP('PROPUESTA ECONOMICA'!C1136,'PRECIO TOPE POR DEPARTAMENTO'!A:A,'PRECIO TOPE POR DEPARTAMENTO'!L:L),IF($D$5='PRECIO TOPE POR DEPARTAMENTO'!$M$1,_xlfn.XLOOKUP('PROPUESTA ECONOMICA'!C1136,'PRECIO TOPE POR DEPARTAMENTO'!A:A,'PRECIO TOPE POR DEPARTAMENTO'!M:M),IF($D$5='PRECIO TOPE POR DEPARTAMENTO'!$N$1,_xlfn.XLOOKUP('PROPUESTA ECONOMICA'!C1136,'PRECIO TOPE POR DEPARTAMENTO'!A:A,'PRECIO TOPE POR DEPARTAMENTO'!N:N),IF($D$5='PRECIO TOPE POR DEPARTAMENTO'!$O$1,_xlfn.XLOOKUP('PROPUESTA ECONOMICA'!C1136,'PRECIO TOPE POR DEPARTAMENTO'!A:A,'PRECIO TOPE POR DEPARTAMENTO'!O:O),IF($D$5='PRECIO TOPE POR DEPARTAMENTO'!$P$1,_xlfn.XLOOKUP('PROPUESTA ECONOMICA'!C1136,'PRECIO TOPE POR DEPARTAMENTO'!A:A,'PRECIO TOPE POR DEPARTAMENTO'!P:P),IF($D$5='PRECIO TOPE POR DEPARTAMENTO'!$Q$1,_xlfn.XLOOKUP('PROPUESTA ECONOMICA'!C1136,'PRECIO TOPE POR DEPARTAMENTO'!A:A,'PRECIO TOPE POR DEPARTAMENTO'!Q:Q),IF($D$5='PRECIO TOPE POR DEPARTAMENTO'!$R$1,_xlfn.XLOOKUP('PROPUESTA ECONOMICA'!C1136,'PRECIO TOPE POR DEPARTAMENTO'!A:A,'PRECIO TOPE POR DEPARTAMENTO'!R:R),IF($D$5='PRECIO TOPE POR DEPARTAMENTO'!$S$1,_xlfn.XLOOKUP('PROPUESTA ECONOMICA'!C1136,'PRECIO TOPE POR DEPARTAMENTO'!A:A,'PRECIO TOPE POR DEPARTAMENTO'!S:S),IF($D$5='PRECIO TOPE POR DEPARTAMENTO'!$T$1,_xlfn.XLOOKUP('PROPUESTA ECONOMICA'!C1136,'PRECIO TOPE POR DEPARTAMENTO'!A:A,'PRECIO TOPE POR DEPARTAMENTO'!T:T),IF($D$5='PRECIO TOPE POR DEPARTAMENTO'!$U$1,_xlfn.XLOOKUP('PROPUESTA ECONOMICA'!C1136,'PRECIO TOPE POR DEPARTAMENTO'!A:A,'PRECIO TOPE POR DEPARTAMENTO'!U:U),IF($D$5='PRECIO TOPE POR DEPARTAMENTO'!$V$1,_xlfn.XLOOKUP('PROPUESTA ECONOMICA'!C1136,'PRECIO TOPE POR DEPARTAMENTO'!A:A,'PRECIO TOPE POR DEPARTAMENTO'!V:V),IF($D$5='PRECIO TOPE POR DEPARTAMENTO'!$W$1,_xlfn.XLOOKUP('PROPUESTA ECONOMICA'!C1136,'PRECIO TOPE POR DEPARTAMENTO'!A:A,'PRECIO TOPE POR DEPARTAMENTO'!W:W),IF($D$5='PRECIO TOPE POR DEPARTAMENTO'!$X$1,_xlfn.XLOOKUP('PROPUESTA ECONOMICA'!C1136,'PRECIO TOPE POR DEPARTAMENTO'!A:A,'PRECIO TOPE POR DEPARTAMENTO'!X:X),IF($D$5='PRECIO TOPE POR DEPARTAMENTO'!$Y$1,_xlfn.XLOOKUP('PROPUESTA ECONOMICA'!C1136,'PRECIO TOPE POR DEPARTAMENTO'!A:A,'PRECIO TOPE POR DEPARTAMENTO'!Y:Y),IF($D$5='PRECIO TOPE POR DEPARTAMENTO'!$Z$1,_xlfn.XLOOKUP('PROPUESTA ECONOMICA'!C1136,'PRECIO TOPE POR DEPARTAMENTO'!A:A,'PRECIO TOPE POR DEPARTAMENTO'!Z:Z),IF($D$5='PRECIO TOPE POR DEPARTAMENTO'!$AA$1,_xlfn.XLOOKUP('PROPUESTA ECONOMICA'!C1136,'PRECIO TOPE POR DEPARTAMENTO'!A:A,'PRECIO TOPE POR DEPARTAMENTO'!AA:AA),IF($D$5='PRECIO TOPE POR DEPARTAMENTO'!$AB$1,_xlfn.XLOOKUP('PROPUESTA ECONOMICA'!C1136,'PRECIO TOPE POR DEPARTAMENTO'!A:A,'PRECIO TOPE POR DEPARTAMENTO'!AB:AB),IF($D$5='PRECIO TOPE POR DEPARTAMENTO'!$AC$1,_xlfn.XLOOKUP('PROPUESTA ECONOMICA'!C1136,'PRECIO TOPE POR DEPARTAMENTO'!A:A,'PRECIO TOPE POR DEPARTAMENTO'!AC:AC),IF($D$5='PRECIO TOPE POR DEPARTAMENTO'!$AD$1,_xlfn.XLOOKUP('PROPUESTA ECONOMICA'!C1136,'PRECIO TOPE POR DEPARTAMENTO'!A:A,'PRECIO TOPE POR DEPARTAMENTO'!AD:AD),IF($D$5='PRECIO TOPE POR DEPARTAMENTO'!$AE$1,_xlfn.XLOOKUP('PROPUESTA ECONOMICA'!C1136,'PRECIO TOPE POR DEPARTAMENTO'!A:A,'PRECIO TOPE POR DEPARTAMENTO'!AE:AE),IF($D$5='PRECIO TOPE POR DEPARTAMENTO'!$AF$1,_xlfn.XLOOKUP('PROPUESTA ECONOMICA'!C1136,'PRECIO TOPE POR DEPARTAMENTO'!A:A,'PRECIO TOPE POR DEPARTAMENTO'!AF:AF),IF($D$5='PRECIO TOPE POR DEPARTAMENTO'!$AG$1,_xlfn.XLOOKUP('PROPUESTA ECONOMICA'!C1136,'PRECIO TOPE POR DEPARTAMENTO'!A:A,'PRECIO TOPE POR DEPARTAMENTO'!AG:AG),IF($D$5='PRECIO TOPE POR DEPARTAMENTO'!$AH$1,_xlfn.XLOOKUP('PROPUESTA ECONOMICA'!C1136,'PRECIO TOPE POR DEPARTAMENTO'!A:A,'PRECIO TOPE POR DEPARTAMENTO'!AH:AH),IF($D$5='PRECIO TOPE POR DEPARTAMENTO'!$AI$1,_xlfn.XLOOKUP('PROPUESTA ECONOMICA'!C1136,'PRECIO TOPE POR DEPARTAMENTO'!A:A,'PRECIO TOPE POR DEPARTAMENTO'!AI:AI),IF($D$5='PRECIO TOPE POR DEPARTAMENTO'!$AJ$1,_xlfn.XLOOKUP('PROPUESTA ECONOMICA'!C1136,'PRECIO TOPE POR DEPARTAMENTO'!A:A,'PRECIO TOPE POR DEPARTAMENTO'!AJ:AJ),)))))))))))))))))))))))))))))))))</f>
        <v>205004</v>
      </c>
      <c r="G1136" s="133"/>
    </row>
    <row r="1137" spans="2:7" ht="16.5">
      <c r="B1137" s="98">
        <v>1126</v>
      </c>
      <c r="C1137" s="122" t="s">
        <v>1309</v>
      </c>
      <c r="D1137" s="6" t="str">
        <f>+_xlfn.XLOOKUP(C1137,'PRECIO TOPE POR DEPARTAMENTO'!A:A,'PRECIO TOPE POR DEPARTAMENTO'!B:B)</f>
        <v>SUMINISTRO E INSTALACION DE REJA BANCARIA (ANTIC - ESMALTE)</v>
      </c>
      <c r="E1137" s="46" t="str">
        <f>IF('PRECIO TOPE POR DEPARTAMENTO'!C1127="","",+_xlfn.XLOOKUP(C1137,'PRECIO TOPE POR DEPARTAMENTO'!A:A,'PRECIO TOPE POR DEPARTAMENTO'!C:C))</f>
        <v>M2</v>
      </c>
      <c r="F1137" s="132">
        <f>IF($D$5='PRECIO TOPE POR DEPARTAMENTO'!$D$1,_xlfn.XLOOKUP('PROPUESTA ECONOMICA'!C1137,'PRECIO TOPE POR DEPARTAMENTO'!A:A,'PRECIO TOPE POR DEPARTAMENTO'!D:D),IF($D$5='PRECIO TOPE POR DEPARTAMENTO'!$E$1,_xlfn.XLOOKUP('PROPUESTA ECONOMICA'!C1137,'PRECIO TOPE POR DEPARTAMENTO'!A:A,'PRECIO TOPE POR DEPARTAMENTO'!E:E),IF($D$5='PRECIO TOPE POR DEPARTAMENTO'!$F$1,_xlfn.XLOOKUP('PROPUESTA ECONOMICA'!C1137,'PRECIO TOPE POR DEPARTAMENTO'!A:A,'PRECIO TOPE POR DEPARTAMENTO'!F:F),IF($D$5='PRECIO TOPE POR DEPARTAMENTO'!$G$1,_xlfn.XLOOKUP('PROPUESTA ECONOMICA'!C1137,'PRECIO TOPE POR DEPARTAMENTO'!A:A,'PRECIO TOPE POR DEPARTAMENTO'!G:G),IF($D$5='PRECIO TOPE POR DEPARTAMENTO'!$H$1,_xlfn.XLOOKUP('PROPUESTA ECONOMICA'!C1137,'PRECIO TOPE POR DEPARTAMENTO'!A:A,'PRECIO TOPE POR DEPARTAMENTO'!H:H),IF($D$5='PRECIO TOPE POR DEPARTAMENTO'!$I$1,_xlfn.XLOOKUP('PROPUESTA ECONOMICA'!C1137,'PRECIO TOPE POR DEPARTAMENTO'!A:A,'PRECIO TOPE POR DEPARTAMENTO'!I:I),IF($D$5='PRECIO TOPE POR DEPARTAMENTO'!$J$1,_xlfn.XLOOKUP('PROPUESTA ECONOMICA'!C1137,'PRECIO TOPE POR DEPARTAMENTO'!A:A,'PRECIO TOPE POR DEPARTAMENTO'!J:J),IF($D$5='PRECIO TOPE POR DEPARTAMENTO'!$K$1,_xlfn.XLOOKUP('PROPUESTA ECONOMICA'!C1137,'PRECIO TOPE POR DEPARTAMENTO'!A:A,'PRECIO TOPE POR DEPARTAMENTO'!K:K),IF($D$5='PRECIO TOPE POR DEPARTAMENTO'!$L$1,_xlfn.XLOOKUP('PROPUESTA ECONOMICA'!C1137,'PRECIO TOPE POR DEPARTAMENTO'!A:A,'PRECIO TOPE POR DEPARTAMENTO'!L:L),IF($D$5='PRECIO TOPE POR DEPARTAMENTO'!$M$1,_xlfn.XLOOKUP('PROPUESTA ECONOMICA'!C1137,'PRECIO TOPE POR DEPARTAMENTO'!A:A,'PRECIO TOPE POR DEPARTAMENTO'!M:M),IF($D$5='PRECIO TOPE POR DEPARTAMENTO'!$N$1,_xlfn.XLOOKUP('PROPUESTA ECONOMICA'!C1137,'PRECIO TOPE POR DEPARTAMENTO'!A:A,'PRECIO TOPE POR DEPARTAMENTO'!N:N),IF($D$5='PRECIO TOPE POR DEPARTAMENTO'!$O$1,_xlfn.XLOOKUP('PROPUESTA ECONOMICA'!C1137,'PRECIO TOPE POR DEPARTAMENTO'!A:A,'PRECIO TOPE POR DEPARTAMENTO'!O:O),IF($D$5='PRECIO TOPE POR DEPARTAMENTO'!$P$1,_xlfn.XLOOKUP('PROPUESTA ECONOMICA'!C1137,'PRECIO TOPE POR DEPARTAMENTO'!A:A,'PRECIO TOPE POR DEPARTAMENTO'!P:P),IF($D$5='PRECIO TOPE POR DEPARTAMENTO'!$Q$1,_xlfn.XLOOKUP('PROPUESTA ECONOMICA'!C1137,'PRECIO TOPE POR DEPARTAMENTO'!A:A,'PRECIO TOPE POR DEPARTAMENTO'!Q:Q),IF($D$5='PRECIO TOPE POR DEPARTAMENTO'!$R$1,_xlfn.XLOOKUP('PROPUESTA ECONOMICA'!C1137,'PRECIO TOPE POR DEPARTAMENTO'!A:A,'PRECIO TOPE POR DEPARTAMENTO'!R:R),IF($D$5='PRECIO TOPE POR DEPARTAMENTO'!$S$1,_xlfn.XLOOKUP('PROPUESTA ECONOMICA'!C1137,'PRECIO TOPE POR DEPARTAMENTO'!A:A,'PRECIO TOPE POR DEPARTAMENTO'!S:S),IF($D$5='PRECIO TOPE POR DEPARTAMENTO'!$T$1,_xlfn.XLOOKUP('PROPUESTA ECONOMICA'!C1137,'PRECIO TOPE POR DEPARTAMENTO'!A:A,'PRECIO TOPE POR DEPARTAMENTO'!T:T),IF($D$5='PRECIO TOPE POR DEPARTAMENTO'!$U$1,_xlfn.XLOOKUP('PROPUESTA ECONOMICA'!C1137,'PRECIO TOPE POR DEPARTAMENTO'!A:A,'PRECIO TOPE POR DEPARTAMENTO'!U:U),IF($D$5='PRECIO TOPE POR DEPARTAMENTO'!$V$1,_xlfn.XLOOKUP('PROPUESTA ECONOMICA'!C1137,'PRECIO TOPE POR DEPARTAMENTO'!A:A,'PRECIO TOPE POR DEPARTAMENTO'!V:V),IF($D$5='PRECIO TOPE POR DEPARTAMENTO'!$W$1,_xlfn.XLOOKUP('PROPUESTA ECONOMICA'!C1137,'PRECIO TOPE POR DEPARTAMENTO'!A:A,'PRECIO TOPE POR DEPARTAMENTO'!W:W),IF($D$5='PRECIO TOPE POR DEPARTAMENTO'!$X$1,_xlfn.XLOOKUP('PROPUESTA ECONOMICA'!C1137,'PRECIO TOPE POR DEPARTAMENTO'!A:A,'PRECIO TOPE POR DEPARTAMENTO'!X:X),IF($D$5='PRECIO TOPE POR DEPARTAMENTO'!$Y$1,_xlfn.XLOOKUP('PROPUESTA ECONOMICA'!C1137,'PRECIO TOPE POR DEPARTAMENTO'!A:A,'PRECIO TOPE POR DEPARTAMENTO'!Y:Y),IF($D$5='PRECIO TOPE POR DEPARTAMENTO'!$Z$1,_xlfn.XLOOKUP('PROPUESTA ECONOMICA'!C1137,'PRECIO TOPE POR DEPARTAMENTO'!A:A,'PRECIO TOPE POR DEPARTAMENTO'!Z:Z),IF($D$5='PRECIO TOPE POR DEPARTAMENTO'!$AA$1,_xlfn.XLOOKUP('PROPUESTA ECONOMICA'!C1137,'PRECIO TOPE POR DEPARTAMENTO'!A:A,'PRECIO TOPE POR DEPARTAMENTO'!AA:AA),IF($D$5='PRECIO TOPE POR DEPARTAMENTO'!$AB$1,_xlfn.XLOOKUP('PROPUESTA ECONOMICA'!C1137,'PRECIO TOPE POR DEPARTAMENTO'!A:A,'PRECIO TOPE POR DEPARTAMENTO'!AB:AB),IF($D$5='PRECIO TOPE POR DEPARTAMENTO'!$AC$1,_xlfn.XLOOKUP('PROPUESTA ECONOMICA'!C1137,'PRECIO TOPE POR DEPARTAMENTO'!A:A,'PRECIO TOPE POR DEPARTAMENTO'!AC:AC),IF($D$5='PRECIO TOPE POR DEPARTAMENTO'!$AD$1,_xlfn.XLOOKUP('PROPUESTA ECONOMICA'!C1137,'PRECIO TOPE POR DEPARTAMENTO'!A:A,'PRECIO TOPE POR DEPARTAMENTO'!AD:AD),IF($D$5='PRECIO TOPE POR DEPARTAMENTO'!$AE$1,_xlfn.XLOOKUP('PROPUESTA ECONOMICA'!C1137,'PRECIO TOPE POR DEPARTAMENTO'!A:A,'PRECIO TOPE POR DEPARTAMENTO'!AE:AE),IF($D$5='PRECIO TOPE POR DEPARTAMENTO'!$AF$1,_xlfn.XLOOKUP('PROPUESTA ECONOMICA'!C1137,'PRECIO TOPE POR DEPARTAMENTO'!A:A,'PRECIO TOPE POR DEPARTAMENTO'!AF:AF),IF($D$5='PRECIO TOPE POR DEPARTAMENTO'!$AG$1,_xlfn.XLOOKUP('PROPUESTA ECONOMICA'!C1137,'PRECIO TOPE POR DEPARTAMENTO'!A:A,'PRECIO TOPE POR DEPARTAMENTO'!AG:AG),IF($D$5='PRECIO TOPE POR DEPARTAMENTO'!$AH$1,_xlfn.XLOOKUP('PROPUESTA ECONOMICA'!C1137,'PRECIO TOPE POR DEPARTAMENTO'!A:A,'PRECIO TOPE POR DEPARTAMENTO'!AH:AH),IF($D$5='PRECIO TOPE POR DEPARTAMENTO'!$AI$1,_xlfn.XLOOKUP('PROPUESTA ECONOMICA'!C1137,'PRECIO TOPE POR DEPARTAMENTO'!A:A,'PRECIO TOPE POR DEPARTAMENTO'!AI:AI),IF($D$5='PRECIO TOPE POR DEPARTAMENTO'!$AJ$1,_xlfn.XLOOKUP('PROPUESTA ECONOMICA'!C1137,'PRECIO TOPE POR DEPARTAMENTO'!A:A,'PRECIO TOPE POR DEPARTAMENTO'!AJ:AJ),)))))))))))))))))))))))))))))))))</f>
        <v>102522</v>
      </c>
      <c r="G1137" s="133"/>
    </row>
    <row r="1138" spans="2:7" ht="16.5">
      <c r="B1138" s="98">
        <v>1127</v>
      </c>
      <c r="C1138" s="122" t="s">
        <v>1310</v>
      </c>
      <c r="D1138" s="6" t="str">
        <f>+_xlfn.XLOOKUP(C1138,'PRECIO TOPE POR DEPARTAMENTO'!A:A,'PRECIO TOPE POR DEPARTAMENTO'!B:B)</f>
        <v>SUMINISTRO E INSTALACION DE REJAS LAMINA (ANTIC - ESMALTE)</v>
      </c>
      <c r="E1138" s="46" t="str">
        <f>IF('PRECIO TOPE POR DEPARTAMENTO'!C1128="","",+_xlfn.XLOOKUP(C1138,'PRECIO TOPE POR DEPARTAMENTO'!A:A,'PRECIO TOPE POR DEPARTAMENTO'!C:C))</f>
        <v>M2</v>
      </c>
      <c r="F1138" s="132">
        <f>IF($D$5='PRECIO TOPE POR DEPARTAMENTO'!$D$1,_xlfn.XLOOKUP('PROPUESTA ECONOMICA'!C1138,'PRECIO TOPE POR DEPARTAMENTO'!A:A,'PRECIO TOPE POR DEPARTAMENTO'!D:D),IF($D$5='PRECIO TOPE POR DEPARTAMENTO'!$E$1,_xlfn.XLOOKUP('PROPUESTA ECONOMICA'!C1138,'PRECIO TOPE POR DEPARTAMENTO'!A:A,'PRECIO TOPE POR DEPARTAMENTO'!E:E),IF($D$5='PRECIO TOPE POR DEPARTAMENTO'!$F$1,_xlfn.XLOOKUP('PROPUESTA ECONOMICA'!C1138,'PRECIO TOPE POR DEPARTAMENTO'!A:A,'PRECIO TOPE POR DEPARTAMENTO'!F:F),IF($D$5='PRECIO TOPE POR DEPARTAMENTO'!$G$1,_xlfn.XLOOKUP('PROPUESTA ECONOMICA'!C1138,'PRECIO TOPE POR DEPARTAMENTO'!A:A,'PRECIO TOPE POR DEPARTAMENTO'!G:G),IF($D$5='PRECIO TOPE POR DEPARTAMENTO'!$H$1,_xlfn.XLOOKUP('PROPUESTA ECONOMICA'!C1138,'PRECIO TOPE POR DEPARTAMENTO'!A:A,'PRECIO TOPE POR DEPARTAMENTO'!H:H),IF($D$5='PRECIO TOPE POR DEPARTAMENTO'!$I$1,_xlfn.XLOOKUP('PROPUESTA ECONOMICA'!C1138,'PRECIO TOPE POR DEPARTAMENTO'!A:A,'PRECIO TOPE POR DEPARTAMENTO'!I:I),IF($D$5='PRECIO TOPE POR DEPARTAMENTO'!$J$1,_xlfn.XLOOKUP('PROPUESTA ECONOMICA'!C1138,'PRECIO TOPE POR DEPARTAMENTO'!A:A,'PRECIO TOPE POR DEPARTAMENTO'!J:J),IF($D$5='PRECIO TOPE POR DEPARTAMENTO'!$K$1,_xlfn.XLOOKUP('PROPUESTA ECONOMICA'!C1138,'PRECIO TOPE POR DEPARTAMENTO'!A:A,'PRECIO TOPE POR DEPARTAMENTO'!K:K),IF($D$5='PRECIO TOPE POR DEPARTAMENTO'!$L$1,_xlfn.XLOOKUP('PROPUESTA ECONOMICA'!C1138,'PRECIO TOPE POR DEPARTAMENTO'!A:A,'PRECIO TOPE POR DEPARTAMENTO'!L:L),IF($D$5='PRECIO TOPE POR DEPARTAMENTO'!$M$1,_xlfn.XLOOKUP('PROPUESTA ECONOMICA'!C1138,'PRECIO TOPE POR DEPARTAMENTO'!A:A,'PRECIO TOPE POR DEPARTAMENTO'!M:M),IF($D$5='PRECIO TOPE POR DEPARTAMENTO'!$N$1,_xlfn.XLOOKUP('PROPUESTA ECONOMICA'!C1138,'PRECIO TOPE POR DEPARTAMENTO'!A:A,'PRECIO TOPE POR DEPARTAMENTO'!N:N),IF($D$5='PRECIO TOPE POR DEPARTAMENTO'!$O$1,_xlfn.XLOOKUP('PROPUESTA ECONOMICA'!C1138,'PRECIO TOPE POR DEPARTAMENTO'!A:A,'PRECIO TOPE POR DEPARTAMENTO'!O:O),IF($D$5='PRECIO TOPE POR DEPARTAMENTO'!$P$1,_xlfn.XLOOKUP('PROPUESTA ECONOMICA'!C1138,'PRECIO TOPE POR DEPARTAMENTO'!A:A,'PRECIO TOPE POR DEPARTAMENTO'!P:P),IF($D$5='PRECIO TOPE POR DEPARTAMENTO'!$Q$1,_xlfn.XLOOKUP('PROPUESTA ECONOMICA'!C1138,'PRECIO TOPE POR DEPARTAMENTO'!A:A,'PRECIO TOPE POR DEPARTAMENTO'!Q:Q),IF($D$5='PRECIO TOPE POR DEPARTAMENTO'!$R$1,_xlfn.XLOOKUP('PROPUESTA ECONOMICA'!C1138,'PRECIO TOPE POR DEPARTAMENTO'!A:A,'PRECIO TOPE POR DEPARTAMENTO'!R:R),IF($D$5='PRECIO TOPE POR DEPARTAMENTO'!$S$1,_xlfn.XLOOKUP('PROPUESTA ECONOMICA'!C1138,'PRECIO TOPE POR DEPARTAMENTO'!A:A,'PRECIO TOPE POR DEPARTAMENTO'!S:S),IF($D$5='PRECIO TOPE POR DEPARTAMENTO'!$T$1,_xlfn.XLOOKUP('PROPUESTA ECONOMICA'!C1138,'PRECIO TOPE POR DEPARTAMENTO'!A:A,'PRECIO TOPE POR DEPARTAMENTO'!T:T),IF($D$5='PRECIO TOPE POR DEPARTAMENTO'!$U$1,_xlfn.XLOOKUP('PROPUESTA ECONOMICA'!C1138,'PRECIO TOPE POR DEPARTAMENTO'!A:A,'PRECIO TOPE POR DEPARTAMENTO'!U:U),IF($D$5='PRECIO TOPE POR DEPARTAMENTO'!$V$1,_xlfn.XLOOKUP('PROPUESTA ECONOMICA'!C1138,'PRECIO TOPE POR DEPARTAMENTO'!A:A,'PRECIO TOPE POR DEPARTAMENTO'!V:V),IF($D$5='PRECIO TOPE POR DEPARTAMENTO'!$W$1,_xlfn.XLOOKUP('PROPUESTA ECONOMICA'!C1138,'PRECIO TOPE POR DEPARTAMENTO'!A:A,'PRECIO TOPE POR DEPARTAMENTO'!W:W),IF($D$5='PRECIO TOPE POR DEPARTAMENTO'!$X$1,_xlfn.XLOOKUP('PROPUESTA ECONOMICA'!C1138,'PRECIO TOPE POR DEPARTAMENTO'!A:A,'PRECIO TOPE POR DEPARTAMENTO'!X:X),IF($D$5='PRECIO TOPE POR DEPARTAMENTO'!$Y$1,_xlfn.XLOOKUP('PROPUESTA ECONOMICA'!C1138,'PRECIO TOPE POR DEPARTAMENTO'!A:A,'PRECIO TOPE POR DEPARTAMENTO'!Y:Y),IF($D$5='PRECIO TOPE POR DEPARTAMENTO'!$Z$1,_xlfn.XLOOKUP('PROPUESTA ECONOMICA'!C1138,'PRECIO TOPE POR DEPARTAMENTO'!A:A,'PRECIO TOPE POR DEPARTAMENTO'!Z:Z),IF($D$5='PRECIO TOPE POR DEPARTAMENTO'!$AA$1,_xlfn.XLOOKUP('PROPUESTA ECONOMICA'!C1138,'PRECIO TOPE POR DEPARTAMENTO'!A:A,'PRECIO TOPE POR DEPARTAMENTO'!AA:AA),IF($D$5='PRECIO TOPE POR DEPARTAMENTO'!$AB$1,_xlfn.XLOOKUP('PROPUESTA ECONOMICA'!C1138,'PRECIO TOPE POR DEPARTAMENTO'!A:A,'PRECIO TOPE POR DEPARTAMENTO'!AB:AB),IF($D$5='PRECIO TOPE POR DEPARTAMENTO'!$AC$1,_xlfn.XLOOKUP('PROPUESTA ECONOMICA'!C1138,'PRECIO TOPE POR DEPARTAMENTO'!A:A,'PRECIO TOPE POR DEPARTAMENTO'!AC:AC),IF($D$5='PRECIO TOPE POR DEPARTAMENTO'!$AD$1,_xlfn.XLOOKUP('PROPUESTA ECONOMICA'!C1138,'PRECIO TOPE POR DEPARTAMENTO'!A:A,'PRECIO TOPE POR DEPARTAMENTO'!AD:AD),IF($D$5='PRECIO TOPE POR DEPARTAMENTO'!$AE$1,_xlfn.XLOOKUP('PROPUESTA ECONOMICA'!C1138,'PRECIO TOPE POR DEPARTAMENTO'!A:A,'PRECIO TOPE POR DEPARTAMENTO'!AE:AE),IF($D$5='PRECIO TOPE POR DEPARTAMENTO'!$AF$1,_xlfn.XLOOKUP('PROPUESTA ECONOMICA'!C1138,'PRECIO TOPE POR DEPARTAMENTO'!A:A,'PRECIO TOPE POR DEPARTAMENTO'!AF:AF),IF($D$5='PRECIO TOPE POR DEPARTAMENTO'!$AG$1,_xlfn.XLOOKUP('PROPUESTA ECONOMICA'!C1138,'PRECIO TOPE POR DEPARTAMENTO'!A:A,'PRECIO TOPE POR DEPARTAMENTO'!AG:AG),IF($D$5='PRECIO TOPE POR DEPARTAMENTO'!$AH$1,_xlfn.XLOOKUP('PROPUESTA ECONOMICA'!C1138,'PRECIO TOPE POR DEPARTAMENTO'!A:A,'PRECIO TOPE POR DEPARTAMENTO'!AH:AH),IF($D$5='PRECIO TOPE POR DEPARTAMENTO'!$AI$1,_xlfn.XLOOKUP('PROPUESTA ECONOMICA'!C1138,'PRECIO TOPE POR DEPARTAMENTO'!A:A,'PRECIO TOPE POR DEPARTAMENTO'!AI:AI),IF($D$5='PRECIO TOPE POR DEPARTAMENTO'!$AJ$1,_xlfn.XLOOKUP('PROPUESTA ECONOMICA'!C1138,'PRECIO TOPE POR DEPARTAMENTO'!A:A,'PRECIO TOPE POR DEPARTAMENTO'!AJ:AJ),)))))))))))))))))))))))))))))))))</f>
        <v>93654</v>
      </c>
      <c r="G1138" s="133"/>
    </row>
    <row r="1139" spans="2:7" ht="16.5">
      <c r="B1139" s="98">
        <v>1128</v>
      </c>
      <c r="C1139" s="122" t="s">
        <v>1311</v>
      </c>
      <c r="D1139" s="6" t="str">
        <f>+_xlfn.XLOOKUP(C1139,'PRECIO TOPE POR DEPARTAMENTO'!A:A,'PRECIO TOPE POR DEPARTAMENTO'!B:B)</f>
        <v>SUMINISTRO E INSTALACION DE REJILLAS PISO Ø 30 cm</v>
      </c>
      <c r="E1139" s="43" t="str">
        <f>IF('PRECIO TOPE POR DEPARTAMENTO'!C1129="","",+_xlfn.XLOOKUP(C1139,'PRECIO TOPE POR DEPARTAMENTO'!A:A,'PRECIO TOPE POR DEPARTAMENTO'!C:C))</f>
        <v>M</v>
      </c>
      <c r="F1139" s="132">
        <f>IF($D$5='PRECIO TOPE POR DEPARTAMENTO'!$D$1,_xlfn.XLOOKUP('PROPUESTA ECONOMICA'!C1139,'PRECIO TOPE POR DEPARTAMENTO'!A:A,'PRECIO TOPE POR DEPARTAMENTO'!D:D),IF($D$5='PRECIO TOPE POR DEPARTAMENTO'!$E$1,_xlfn.XLOOKUP('PROPUESTA ECONOMICA'!C1139,'PRECIO TOPE POR DEPARTAMENTO'!A:A,'PRECIO TOPE POR DEPARTAMENTO'!E:E),IF($D$5='PRECIO TOPE POR DEPARTAMENTO'!$F$1,_xlfn.XLOOKUP('PROPUESTA ECONOMICA'!C1139,'PRECIO TOPE POR DEPARTAMENTO'!A:A,'PRECIO TOPE POR DEPARTAMENTO'!F:F),IF($D$5='PRECIO TOPE POR DEPARTAMENTO'!$G$1,_xlfn.XLOOKUP('PROPUESTA ECONOMICA'!C1139,'PRECIO TOPE POR DEPARTAMENTO'!A:A,'PRECIO TOPE POR DEPARTAMENTO'!G:G),IF($D$5='PRECIO TOPE POR DEPARTAMENTO'!$H$1,_xlfn.XLOOKUP('PROPUESTA ECONOMICA'!C1139,'PRECIO TOPE POR DEPARTAMENTO'!A:A,'PRECIO TOPE POR DEPARTAMENTO'!H:H),IF($D$5='PRECIO TOPE POR DEPARTAMENTO'!$I$1,_xlfn.XLOOKUP('PROPUESTA ECONOMICA'!C1139,'PRECIO TOPE POR DEPARTAMENTO'!A:A,'PRECIO TOPE POR DEPARTAMENTO'!I:I),IF($D$5='PRECIO TOPE POR DEPARTAMENTO'!$J$1,_xlfn.XLOOKUP('PROPUESTA ECONOMICA'!C1139,'PRECIO TOPE POR DEPARTAMENTO'!A:A,'PRECIO TOPE POR DEPARTAMENTO'!J:J),IF($D$5='PRECIO TOPE POR DEPARTAMENTO'!$K$1,_xlfn.XLOOKUP('PROPUESTA ECONOMICA'!C1139,'PRECIO TOPE POR DEPARTAMENTO'!A:A,'PRECIO TOPE POR DEPARTAMENTO'!K:K),IF($D$5='PRECIO TOPE POR DEPARTAMENTO'!$L$1,_xlfn.XLOOKUP('PROPUESTA ECONOMICA'!C1139,'PRECIO TOPE POR DEPARTAMENTO'!A:A,'PRECIO TOPE POR DEPARTAMENTO'!L:L),IF($D$5='PRECIO TOPE POR DEPARTAMENTO'!$M$1,_xlfn.XLOOKUP('PROPUESTA ECONOMICA'!C1139,'PRECIO TOPE POR DEPARTAMENTO'!A:A,'PRECIO TOPE POR DEPARTAMENTO'!M:M),IF($D$5='PRECIO TOPE POR DEPARTAMENTO'!$N$1,_xlfn.XLOOKUP('PROPUESTA ECONOMICA'!C1139,'PRECIO TOPE POR DEPARTAMENTO'!A:A,'PRECIO TOPE POR DEPARTAMENTO'!N:N),IF($D$5='PRECIO TOPE POR DEPARTAMENTO'!$O$1,_xlfn.XLOOKUP('PROPUESTA ECONOMICA'!C1139,'PRECIO TOPE POR DEPARTAMENTO'!A:A,'PRECIO TOPE POR DEPARTAMENTO'!O:O),IF($D$5='PRECIO TOPE POR DEPARTAMENTO'!$P$1,_xlfn.XLOOKUP('PROPUESTA ECONOMICA'!C1139,'PRECIO TOPE POR DEPARTAMENTO'!A:A,'PRECIO TOPE POR DEPARTAMENTO'!P:P),IF($D$5='PRECIO TOPE POR DEPARTAMENTO'!$Q$1,_xlfn.XLOOKUP('PROPUESTA ECONOMICA'!C1139,'PRECIO TOPE POR DEPARTAMENTO'!A:A,'PRECIO TOPE POR DEPARTAMENTO'!Q:Q),IF($D$5='PRECIO TOPE POR DEPARTAMENTO'!$R$1,_xlfn.XLOOKUP('PROPUESTA ECONOMICA'!C1139,'PRECIO TOPE POR DEPARTAMENTO'!A:A,'PRECIO TOPE POR DEPARTAMENTO'!R:R),IF($D$5='PRECIO TOPE POR DEPARTAMENTO'!$S$1,_xlfn.XLOOKUP('PROPUESTA ECONOMICA'!C1139,'PRECIO TOPE POR DEPARTAMENTO'!A:A,'PRECIO TOPE POR DEPARTAMENTO'!S:S),IF($D$5='PRECIO TOPE POR DEPARTAMENTO'!$T$1,_xlfn.XLOOKUP('PROPUESTA ECONOMICA'!C1139,'PRECIO TOPE POR DEPARTAMENTO'!A:A,'PRECIO TOPE POR DEPARTAMENTO'!T:T),IF($D$5='PRECIO TOPE POR DEPARTAMENTO'!$U$1,_xlfn.XLOOKUP('PROPUESTA ECONOMICA'!C1139,'PRECIO TOPE POR DEPARTAMENTO'!A:A,'PRECIO TOPE POR DEPARTAMENTO'!U:U),IF($D$5='PRECIO TOPE POR DEPARTAMENTO'!$V$1,_xlfn.XLOOKUP('PROPUESTA ECONOMICA'!C1139,'PRECIO TOPE POR DEPARTAMENTO'!A:A,'PRECIO TOPE POR DEPARTAMENTO'!V:V),IF($D$5='PRECIO TOPE POR DEPARTAMENTO'!$W$1,_xlfn.XLOOKUP('PROPUESTA ECONOMICA'!C1139,'PRECIO TOPE POR DEPARTAMENTO'!A:A,'PRECIO TOPE POR DEPARTAMENTO'!W:W),IF($D$5='PRECIO TOPE POR DEPARTAMENTO'!$X$1,_xlfn.XLOOKUP('PROPUESTA ECONOMICA'!C1139,'PRECIO TOPE POR DEPARTAMENTO'!A:A,'PRECIO TOPE POR DEPARTAMENTO'!X:X),IF($D$5='PRECIO TOPE POR DEPARTAMENTO'!$Y$1,_xlfn.XLOOKUP('PROPUESTA ECONOMICA'!C1139,'PRECIO TOPE POR DEPARTAMENTO'!A:A,'PRECIO TOPE POR DEPARTAMENTO'!Y:Y),IF($D$5='PRECIO TOPE POR DEPARTAMENTO'!$Z$1,_xlfn.XLOOKUP('PROPUESTA ECONOMICA'!C1139,'PRECIO TOPE POR DEPARTAMENTO'!A:A,'PRECIO TOPE POR DEPARTAMENTO'!Z:Z),IF($D$5='PRECIO TOPE POR DEPARTAMENTO'!$AA$1,_xlfn.XLOOKUP('PROPUESTA ECONOMICA'!C1139,'PRECIO TOPE POR DEPARTAMENTO'!A:A,'PRECIO TOPE POR DEPARTAMENTO'!AA:AA),IF($D$5='PRECIO TOPE POR DEPARTAMENTO'!$AB$1,_xlfn.XLOOKUP('PROPUESTA ECONOMICA'!C1139,'PRECIO TOPE POR DEPARTAMENTO'!A:A,'PRECIO TOPE POR DEPARTAMENTO'!AB:AB),IF($D$5='PRECIO TOPE POR DEPARTAMENTO'!$AC$1,_xlfn.XLOOKUP('PROPUESTA ECONOMICA'!C1139,'PRECIO TOPE POR DEPARTAMENTO'!A:A,'PRECIO TOPE POR DEPARTAMENTO'!AC:AC),IF($D$5='PRECIO TOPE POR DEPARTAMENTO'!$AD$1,_xlfn.XLOOKUP('PROPUESTA ECONOMICA'!C1139,'PRECIO TOPE POR DEPARTAMENTO'!A:A,'PRECIO TOPE POR DEPARTAMENTO'!AD:AD),IF($D$5='PRECIO TOPE POR DEPARTAMENTO'!$AE$1,_xlfn.XLOOKUP('PROPUESTA ECONOMICA'!C1139,'PRECIO TOPE POR DEPARTAMENTO'!A:A,'PRECIO TOPE POR DEPARTAMENTO'!AE:AE),IF($D$5='PRECIO TOPE POR DEPARTAMENTO'!$AF$1,_xlfn.XLOOKUP('PROPUESTA ECONOMICA'!C1139,'PRECIO TOPE POR DEPARTAMENTO'!A:A,'PRECIO TOPE POR DEPARTAMENTO'!AF:AF),IF($D$5='PRECIO TOPE POR DEPARTAMENTO'!$AG$1,_xlfn.XLOOKUP('PROPUESTA ECONOMICA'!C1139,'PRECIO TOPE POR DEPARTAMENTO'!A:A,'PRECIO TOPE POR DEPARTAMENTO'!AG:AG),IF($D$5='PRECIO TOPE POR DEPARTAMENTO'!$AH$1,_xlfn.XLOOKUP('PROPUESTA ECONOMICA'!C1139,'PRECIO TOPE POR DEPARTAMENTO'!A:A,'PRECIO TOPE POR DEPARTAMENTO'!AH:AH),IF($D$5='PRECIO TOPE POR DEPARTAMENTO'!$AI$1,_xlfn.XLOOKUP('PROPUESTA ECONOMICA'!C1139,'PRECIO TOPE POR DEPARTAMENTO'!A:A,'PRECIO TOPE POR DEPARTAMENTO'!AI:AI),IF($D$5='PRECIO TOPE POR DEPARTAMENTO'!$AJ$1,_xlfn.XLOOKUP('PROPUESTA ECONOMICA'!C1139,'PRECIO TOPE POR DEPARTAMENTO'!A:A,'PRECIO TOPE POR DEPARTAMENTO'!AJ:AJ),)))))))))))))))))))))))))))))))))</f>
        <v>51054</v>
      </c>
      <c r="G1139" s="133"/>
    </row>
    <row r="1140" spans="2:7" ht="16.5">
      <c r="B1140" s="98">
        <v>1129</v>
      </c>
      <c r="C1140" s="122" t="s">
        <v>1312</v>
      </c>
      <c r="D1140" s="6" t="str">
        <f>+_xlfn.XLOOKUP(C1140,'PRECIO TOPE POR DEPARTAMENTO'!A:A,'PRECIO TOPE POR DEPARTAMENTO'!B:B)</f>
        <v>SUMINISTRO E INSTALACION DE VENTANAS LAMINA C.R. CAL 18. (ANTIC - ESMALTE)</v>
      </c>
      <c r="E1140" s="46" t="str">
        <f>IF('PRECIO TOPE POR DEPARTAMENTO'!C1130="","",+_xlfn.XLOOKUP(C1140,'PRECIO TOPE POR DEPARTAMENTO'!A:A,'PRECIO TOPE POR DEPARTAMENTO'!C:C))</f>
        <v>M2</v>
      </c>
      <c r="F1140" s="132">
        <f>IF($D$5='PRECIO TOPE POR DEPARTAMENTO'!$D$1,_xlfn.XLOOKUP('PROPUESTA ECONOMICA'!C1140,'PRECIO TOPE POR DEPARTAMENTO'!A:A,'PRECIO TOPE POR DEPARTAMENTO'!D:D),IF($D$5='PRECIO TOPE POR DEPARTAMENTO'!$E$1,_xlfn.XLOOKUP('PROPUESTA ECONOMICA'!C1140,'PRECIO TOPE POR DEPARTAMENTO'!A:A,'PRECIO TOPE POR DEPARTAMENTO'!E:E),IF($D$5='PRECIO TOPE POR DEPARTAMENTO'!$F$1,_xlfn.XLOOKUP('PROPUESTA ECONOMICA'!C1140,'PRECIO TOPE POR DEPARTAMENTO'!A:A,'PRECIO TOPE POR DEPARTAMENTO'!F:F),IF($D$5='PRECIO TOPE POR DEPARTAMENTO'!$G$1,_xlfn.XLOOKUP('PROPUESTA ECONOMICA'!C1140,'PRECIO TOPE POR DEPARTAMENTO'!A:A,'PRECIO TOPE POR DEPARTAMENTO'!G:G),IF($D$5='PRECIO TOPE POR DEPARTAMENTO'!$H$1,_xlfn.XLOOKUP('PROPUESTA ECONOMICA'!C1140,'PRECIO TOPE POR DEPARTAMENTO'!A:A,'PRECIO TOPE POR DEPARTAMENTO'!H:H),IF($D$5='PRECIO TOPE POR DEPARTAMENTO'!$I$1,_xlfn.XLOOKUP('PROPUESTA ECONOMICA'!C1140,'PRECIO TOPE POR DEPARTAMENTO'!A:A,'PRECIO TOPE POR DEPARTAMENTO'!I:I),IF($D$5='PRECIO TOPE POR DEPARTAMENTO'!$J$1,_xlfn.XLOOKUP('PROPUESTA ECONOMICA'!C1140,'PRECIO TOPE POR DEPARTAMENTO'!A:A,'PRECIO TOPE POR DEPARTAMENTO'!J:J),IF($D$5='PRECIO TOPE POR DEPARTAMENTO'!$K$1,_xlfn.XLOOKUP('PROPUESTA ECONOMICA'!C1140,'PRECIO TOPE POR DEPARTAMENTO'!A:A,'PRECIO TOPE POR DEPARTAMENTO'!K:K),IF($D$5='PRECIO TOPE POR DEPARTAMENTO'!$L$1,_xlfn.XLOOKUP('PROPUESTA ECONOMICA'!C1140,'PRECIO TOPE POR DEPARTAMENTO'!A:A,'PRECIO TOPE POR DEPARTAMENTO'!L:L),IF($D$5='PRECIO TOPE POR DEPARTAMENTO'!$M$1,_xlfn.XLOOKUP('PROPUESTA ECONOMICA'!C1140,'PRECIO TOPE POR DEPARTAMENTO'!A:A,'PRECIO TOPE POR DEPARTAMENTO'!M:M),IF($D$5='PRECIO TOPE POR DEPARTAMENTO'!$N$1,_xlfn.XLOOKUP('PROPUESTA ECONOMICA'!C1140,'PRECIO TOPE POR DEPARTAMENTO'!A:A,'PRECIO TOPE POR DEPARTAMENTO'!N:N),IF($D$5='PRECIO TOPE POR DEPARTAMENTO'!$O$1,_xlfn.XLOOKUP('PROPUESTA ECONOMICA'!C1140,'PRECIO TOPE POR DEPARTAMENTO'!A:A,'PRECIO TOPE POR DEPARTAMENTO'!O:O),IF($D$5='PRECIO TOPE POR DEPARTAMENTO'!$P$1,_xlfn.XLOOKUP('PROPUESTA ECONOMICA'!C1140,'PRECIO TOPE POR DEPARTAMENTO'!A:A,'PRECIO TOPE POR DEPARTAMENTO'!P:P),IF($D$5='PRECIO TOPE POR DEPARTAMENTO'!$Q$1,_xlfn.XLOOKUP('PROPUESTA ECONOMICA'!C1140,'PRECIO TOPE POR DEPARTAMENTO'!A:A,'PRECIO TOPE POR DEPARTAMENTO'!Q:Q),IF($D$5='PRECIO TOPE POR DEPARTAMENTO'!$R$1,_xlfn.XLOOKUP('PROPUESTA ECONOMICA'!C1140,'PRECIO TOPE POR DEPARTAMENTO'!A:A,'PRECIO TOPE POR DEPARTAMENTO'!R:R),IF($D$5='PRECIO TOPE POR DEPARTAMENTO'!$S$1,_xlfn.XLOOKUP('PROPUESTA ECONOMICA'!C1140,'PRECIO TOPE POR DEPARTAMENTO'!A:A,'PRECIO TOPE POR DEPARTAMENTO'!S:S),IF($D$5='PRECIO TOPE POR DEPARTAMENTO'!$T$1,_xlfn.XLOOKUP('PROPUESTA ECONOMICA'!C1140,'PRECIO TOPE POR DEPARTAMENTO'!A:A,'PRECIO TOPE POR DEPARTAMENTO'!T:T),IF($D$5='PRECIO TOPE POR DEPARTAMENTO'!$U$1,_xlfn.XLOOKUP('PROPUESTA ECONOMICA'!C1140,'PRECIO TOPE POR DEPARTAMENTO'!A:A,'PRECIO TOPE POR DEPARTAMENTO'!U:U),IF($D$5='PRECIO TOPE POR DEPARTAMENTO'!$V$1,_xlfn.XLOOKUP('PROPUESTA ECONOMICA'!C1140,'PRECIO TOPE POR DEPARTAMENTO'!A:A,'PRECIO TOPE POR DEPARTAMENTO'!V:V),IF($D$5='PRECIO TOPE POR DEPARTAMENTO'!$W$1,_xlfn.XLOOKUP('PROPUESTA ECONOMICA'!C1140,'PRECIO TOPE POR DEPARTAMENTO'!A:A,'PRECIO TOPE POR DEPARTAMENTO'!W:W),IF($D$5='PRECIO TOPE POR DEPARTAMENTO'!$X$1,_xlfn.XLOOKUP('PROPUESTA ECONOMICA'!C1140,'PRECIO TOPE POR DEPARTAMENTO'!A:A,'PRECIO TOPE POR DEPARTAMENTO'!X:X),IF($D$5='PRECIO TOPE POR DEPARTAMENTO'!$Y$1,_xlfn.XLOOKUP('PROPUESTA ECONOMICA'!C1140,'PRECIO TOPE POR DEPARTAMENTO'!A:A,'PRECIO TOPE POR DEPARTAMENTO'!Y:Y),IF($D$5='PRECIO TOPE POR DEPARTAMENTO'!$Z$1,_xlfn.XLOOKUP('PROPUESTA ECONOMICA'!C1140,'PRECIO TOPE POR DEPARTAMENTO'!A:A,'PRECIO TOPE POR DEPARTAMENTO'!Z:Z),IF($D$5='PRECIO TOPE POR DEPARTAMENTO'!$AA$1,_xlfn.XLOOKUP('PROPUESTA ECONOMICA'!C1140,'PRECIO TOPE POR DEPARTAMENTO'!A:A,'PRECIO TOPE POR DEPARTAMENTO'!AA:AA),IF($D$5='PRECIO TOPE POR DEPARTAMENTO'!$AB$1,_xlfn.XLOOKUP('PROPUESTA ECONOMICA'!C1140,'PRECIO TOPE POR DEPARTAMENTO'!A:A,'PRECIO TOPE POR DEPARTAMENTO'!AB:AB),IF($D$5='PRECIO TOPE POR DEPARTAMENTO'!$AC$1,_xlfn.XLOOKUP('PROPUESTA ECONOMICA'!C1140,'PRECIO TOPE POR DEPARTAMENTO'!A:A,'PRECIO TOPE POR DEPARTAMENTO'!AC:AC),IF($D$5='PRECIO TOPE POR DEPARTAMENTO'!$AD$1,_xlfn.XLOOKUP('PROPUESTA ECONOMICA'!C1140,'PRECIO TOPE POR DEPARTAMENTO'!A:A,'PRECIO TOPE POR DEPARTAMENTO'!AD:AD),IF($D$5='PRECIO TOPE POR DEPARTAMENTO'!$AE$1,_xlfn.XLOOKUP('PROPUESTA ECONOMICA'!C1140,'PRECIO TOPE POR DEPARTAMENTO'!A:A,'PRECIO TOPE POR DEPARTAMENTO'!AE:AE),IF($D$5='PRECIO TOPE POR DEPARTAMENTO'!$AF$1,_xlfn.XLOOKUP('PROPUESTA ECONOMICA'!C1140,'PRECIO TOPE POR DEPARTAMENTO'!A:A,'PRECIO TOPE POR DEPARTAMENTO'!AF:AF),IF($D$5='PRECIO TOPE POR DEPARTAMENTO'!$AG$1,_xlfn.XLOOKUP('PROPUESTA ECONOMICA'!C1140,'PRECIO TOPE POR DEPARTAMENTO'!A:A,'PRECIO TOPE POR DEPARTAMENTO'!AG:AG),IF($D$5='PRECIO TOPE POR DEPARTAMENTO'!$AH$1,_xlfn.XLOOKUP('PROPUESTA ECONOMICA'!C1140,'PRECIO TOPE POR DEPARTAMENTO'!A:A,'PRECIO TOPE POR DEPARTAMENTO'!AH:AH),IF($D$5='PRECIO TOPE POR DEPARTAMENTO'!$AI$1,_xlfn.XLOOKUP('PROPUESTA ECONOMICA'!C1140,'PRECIO TOPE POR DEPARTAMENTO'!A:A,'PRECIO TOPE POR DEPARTAMENTO'!AI:AI),IF($D$5='PRECIO TOPE POR DEPARTAMENTO'!$AJ$1,_xlfn.XLOOKUP('PROPUESTA ECONOMICA'!C1140,'PRECIO TOPE POR DEPARTAMENTO'!A:A,'PRECIO TOPE POR DEPARTAMENTO'!AJ:AJ),)))))))))))))))))))))))))))))))))</f>
        <v>203494</v>
      </c>
      <c r="G1140" s="133"/>
    </row>
    <row r="1141" spans="2:7" ht="22.5">
      <c r="B1141" s="98">
        <v>1130</v>
      </c>
      <c r="C1141" s="122" t="s">
        <v>1313</v>
      </c>
      <c r="D1141" s="6" t="str">
        <f>+_xlfn.XLOOKUP(C1141,'PRECIO TOPE POR DEPARTAMENTO'!A:A,'PRECIO TOPE POR DEPARTAMENTO'!B:B)</f>
        <v>SUMINISTRO E INSTALACION DE VENTANA EN LÁMINA C.R. CAL. 20 TIPO PERSIANA PARA VENTILACIÓN (ANTIC - ESMALTE)</v>
      </c>
      <c r="E1141" s="46" t="str">
        <f>IF('PRECIO TOPE POR DEPARTAMENTO'!C1131="","",+_xlfn.XLOOKUP(C1141,'PRECIO TOPE POR DEPARTAMENTO'!A:A,'PRECIO TOPE POR DEPARTAMENTO'!C:C))</f>
        <v>M2</v>
      </c>
      <c r="F1141" s="132">
        <f>IF($D$5='PRECIO TOPE POR DEPARTAMENTO'!$D$1,_xlfn.XLOOKUP('PROPUESTA ECONOMICA'!C1141,'PRECIO TOPE POR DEPARTAMENTO'!A:A,'PRECIO TOPE POR DEPARTAMENTO'!D:D),IF($D$5='PRECIO TOPE POR DEPARTAMENTO'!$E$1,_xlfn.XLOOKUP('PROPUESTA ECONOMICA'!C1141,'PRECIO TOPE POR DEPARTAMENTO'!A:A,'PRECIO TOPE POR DEPARTAMENTO'!E:E),IF($D$5='PRECIO TOPE POR DEPARTAMENTO'!$F$1,_xlfn.XLOOKUP('PROPUESTA ECONOMICA'!C1141,'PRECIO TOPE POR DEPARTAMENTO'!A:A,'PRECIO TOPE POR DEPARTAMENTO'!F:F),IF($D$5='PRECIO TOPE POR DEPARTAMENTO'!$G$1,_xlfn.XLOOKUP('PROPUESTA ECONOMICA'!C1141,'PRECIO TOPE POR DEPARTAMENTO'!A:A,'PRECIO TOPE POR DEPARTAMENTO'!G:G),IF($D$5='PRECIO TOPE POR DEPARTAMENTO'!$H$1,_xlfn.XLOOKUP('PROPUESTA ECONOMICA'!C1141,'PRECIO TOPE POR DEPARTAMENTO'!A:A,'PRECIO TOPE POR DEPARTAMENTO'!H:H),IF($D$5='PRECIO TOPE POR DEPARTAMENTO'!$I$1,_xlfn.XLOOKUP('PROPUESTA ECONOMICA'!C1141,'PRECIO TOPE POR DEPARTAMENTO'!A:A,'PRECIO TOPE POR DEPARTAMENTO'!I:I),IF($D$5='PRECIO TOPE POR DEPARTAMENTO'!$J$1,_xlfn.XLOOKUP('PROPUESTA ECONOMICA'!C1141,'PRECIO TOPE POR DEPARTAMENTO'!A:A,'PRECIO TOPE POR DEPARTAMENTO'!J:J),IF($D$5='PRECIO TOPE POR DEPARTAMENTO'!$K$1,_xlfn.XLOOKUP('PROPUESTA ECONOMICA'!C1141,'PRECIO TOPE POR DEPARTAMENTO'!A:A,'PRECIO TOPE POR DEPARTAMENTO'!K:K),IF($D$5='PRECIO TOPE POR DEPARTAMENTO'!$L$1,_xlfn.XLOOKUP('PROPUESTA ECONOMICA'!C1141,'PRECIO TOPE POR DEPARTAMENTO'!A:A,'PRECIO TOPE POR DEPARTAMENTO'!L:L),IF($D$5='PRECIO TOPE POR DEPARTAMENTO'!$M$1,_xlfn.XLOOKUP('PROPUESTA ECONOMICA'!C1141,'PRECIO TOPE POR DEPARTAMENTO'!A:A,'PRECIO TOPE POR DEPARTAMENTO'!M:M),IF($D$5='PRECIO TOPE POR DEPARTAMENTO'!$N$1,_xlfn.XLOOKUP('PROPUESTA ECONOMICA'!C1141,'PRECIO TOPE POR DEPARTAMENTO'!A:A,'PRECIO TOPE POR DEPARTAMENTO'!N:N),IF($D$5='PRECIO TOPE POR DEPARTAMENTO'!$O$1,_xlfn.XLOOKUP('PROPUESTA ECONOMICA'!C1141,'PRECIO TOPE POR DEPARTAMENTO'!A:A,'PRECIO TOPE POR DEPARTAMENTO'!O:O),IF($D$5='PRECIO TOPE POR DEPARTAMENTO'!$P$1,_xlfn.XLOOKUP('PROPUESTA ECONOMICA'!C1141,'PRECIO TOPE POR DEPARTAMENTO'!A:A,'PRECIO TOPE POR DEPARTAMENTO'!P:P),IF($D$5='PRECIO TOPE POR DEPARTAMENTO'!$Q$1,_xlfn.XLOOKUP('PROPUESTA ECONOMICA'!C1141,'PRECIO TOPE POR DEPARTAMENTO'!A:A,'PRECIO TOPE POR DEPARTAMENTO'!Q:Q),IF($D$5='PRECIO TOPE POR DEPARTAMENTO'!$R$1,_xlfn.XLOOKUP('PROPUESTA ECONOMICA'!C1141,'PRECIO TOPE POR DEPARTAMENTO'!A:A,'PRECIO TOPE POR DEPARTAMENTO'!R:R),IF($D$5='PRECIO TOPE POR DEPARTAMENTO'!$S$1,_xlfn.XLOOKUP('PROPUESTA ECONOMICA'!C1141,'PRECIO TOPE POR DEPARTAMENTO'!A:A,'PRECIO TOPE POR DEPARTAMENTO'!S:S),IF($D$5='PRECIO TOPE POR DEPARTAMENTO'!$T$1,_xlfn.XLOOKUP('PROPUESTA ECONOMICA'!C1141,'PRECIO TOPE POR DEPARTAMENTO'!A:A,'PRECIO TOPE POR DEPARTAMENTO'!T:T),IF($D$5='PRECIO TOPE POR DEPARTAMENTO'!$U$1,_xlfn.XLOOKUP('PROPUESTA ECONOMICA'!C1141,'PRECIO TOPE POR DEPARTAMENTO'!A:A,'PRECIO TOPE POR DEPARTAMENTO'!U:U),IF($D$5='PRECIO TOPE POR DEPARTAMENTO'!$V$1,_xlfn.XLOOKUP('PROPUESTA ECONOMICA'!C1141,'PRECIO TOPE POR DEPARTAMENTO'!A:A,'PRECIO TOPE POR DEPARTAMENTO'!V:V),IF($D$5='PRECIO TOPE POR DEPARTAMENTO'!$W$1,_xlfn.XLOOKUP('PROPUESTA ECONOMICA'!C1141,'PRECIO TOPE POR DEPARTAMENTO'!A:A,'PRECIO TOPE POR DEPARTAMENTO'!W:W),IF($D$5='PRECIO TOPE POR DEPARTAMENTO'!$X$1,_xlfn.XLOOKUP('PROPUESTA ECONOMICA'!C1141,'PRECIO TOPE POR DEPARTAMENTO'!A:A,'PRECIO TOPE POR DEPARTAMENTO'!X:X),IF($D$5='PRECIO TOPE POR DEPARTAMENTO'!$Y$1,_xlfn.XLOOKUP('PROPUESTA ECONOMICA'!C1141,'PRECIO TOPE POR DEPARTAMENTO'!A:A,'PRECIO TOPE POR DEPARTAMENTO'!Y:Y),IF($D$5='PRECIO TOPE POR DEPARTAMENTO'!$Z$1,_xlfn.XLOOKUP('PROPUESTA ECONOMICA'!C1141,'PRECIO TOPE POR DEPARTAMENTO'!A:A,'PRECIO TOPE POR DEPARTAMENTO'!Z:Z),IF($D$5='PRECIO TOPE POR DEPARTAMENTO'!$AA$1,_xlfn.XLOOKUP('PROPUESTA ECONOMICA'!C1141,'PRECIO TOPE POR DEPARTAMENTO'!A:A,'PRECIO TOPE POR DEPARTAMENTO'!AA:AA),IF($D$5='PRECIO TOPE POR DEPARTAMENTO'!$AB$1,_xlfn.XLOOKUP('PROPUESTA ECONOMICA'!C1141,'PRECIO TOPE POR DEPARTAMENTO'!A:A,'PRECIO TOPE POR DEPARTAMENTO'!AB:AB),IF($D$5='PRECIO TOPE POR DEPARTAMENTO'!$AC$1,_xlfn.XLOOKUP('PROPUESTA ECONOMICA'!C1141,'PRECIO TOPE POR DEPARTAMENTO'!A:A,'PRECIO TOPE POR DEPARTAMENTO'!AC:AC),IF($D$5='PRECIO TOPE POR DEPARTAMENTO'!$AD$1,_xlfn.XLOOKUP('PROPUESTA ECONOMICA'!C1141,'PRECIO TOPE POR DEPARTAMENTO'!A:A,'PRECIO TOPE POR DEPARTAMENTO'!AD:AD),IF($D$5='PRECIO TOPE POR DEPARTAMENTO'!$AE$1,_xlfn.XLOOKUP('PROPUESTA ECONOMICA'!C1141,'PRECIO TOPE POR DEPARTAMENTO'!A:A,'PRECIO TOPE POR DEPARTAMENTO'!AE:AE),IF($D$5='PRECIO TOPE POR DEPARTAMENTO'!$AF$1,_xlfn.XLOOKUP('PROPUESTA ECONOMICA'!C1141,'PRECIO TOPE POR DEPARTAMENTO'!A:A,'PRECIO TOPE POR DEPARTAMENTO'!AF:AF),IF($D$5='PRECIO TOPE POR DEPARTAMENTO'!$AG$1,_xlfn.XLOOKUP('PROPUESTA ECONOMICA'!C1141,'PRECIO TOPE POR DEPARTAMENTO'!A:A,'PRECIO TOPE POR DEPARTAMENTO'!AG:AG),IF($D$5='PRECIO TOPE POR DEPARTAMENTO'!$AH$1,_xlfn.XLOOKUP('PROPUESTA ECONOMICA'!C1141,'PRECIO TOPE POR DEPARTAMENTO'!A:A,'PRECIO TOPE POR DEPARTAMENTO'!AH:AH),IF($D$5='PRECIO TOPE POR DEPARTAMENTO'!$AI$1,_xlfn.XLOOKUP('PROPUESTA ECONOMICA'!C1141,'PRECIO TOPE POR DEPARTAMENTO'!A:A,'PRECIO TOPE POR DEPARTAMENTO'!AI:AI),IF($D$5='PRECIO TOPE POR DEPARTAMENTO'!$AJ$1,_xlfn.XLOOKUP('PROPUESTA ECONOMICA'!C1141,'PRECIO TOPE POR DEPARTAMENTO'!A:A,'PRECIO TOPE POR DEPARTAMENTO'!AJ:AJ),)))))))))))))))))))))))))))))))))</f>
        <v>222135</v>
      </c>
      <c r="G1141" s="133"/>
    </row>
    <row r="1142" spans="2:7" ht="16.5">
      <c r="B1142" s="98">
        <v>1131</v>
      </c>
      <c r="C1142" s="122" t="s">
        <v>1315</v>
      </c>
      <c r="D1142" s="6" t="str">
        <f>+_xlfn.XLOOKUP(C1142,'PRECIO TOPE POR DEPARTAMENTO'!A:A,'PRECIO TOPE POR DEPARTAMENTO'!B:B)</f>
        <v>RECONSTRUCCIÓN DE REJAS DE PROTECCIÓN (ANTIC - ESMALTE)</v>
      </c>
      <c r="E1142" s="46" t="str">
        <f>IF('PRECIO TOPE POR DEPARTAMENTO'!C1132="","",+_xlfn.XLOOKUP(C1142,'PRECIO TOPE POR DEPARTAMENTO'!A:A,'PRECIO TOPE POR DEPARTAMENTO'!C:C))</f>
        <v>M2</v>
      </c>
      <c r="F1142" s="132">
        <f>IF($D$5='PRECIO TOPE POR DEPARTAMENTO'!$D$1,_xlfn.XLOOKUP('PROPUESTA ECONOMICA'!C1142,'PRECIO TOPE POR DEPARTAMENTO'!A:A,'PRECIO TOPE POR DEPARTAMENTO'!D:D),IF($D$5='PRECIO TOPE POR DEPARTAMENTO'!$E$1,_xlfn.XLOOKUP('PROPUESTA ECONOMICA'!C1142,'PRECIO TOPE POR DEPARTAMENTO'!A:A,'PRECIO TOPE POR DEPARTAMENTO'!E:E),IF($D$5='PRECIO TOPE POR DEPARTAMENTO'!$F$1,_xlfn.XLOOKUP('PROPUESTA ECONOMICA'!C1142,'PRECIO TOPE POR DEPARTAMENTO'!A:A,'PRECIO TOPE POR DEPARTAMENTO'!F:F),IF($D$5='PRECIO TOPE POR DEPARTAMENTO'!$G$1,_xlfn.XLOOKUP('PROPUESTA ECONOMICA'!C1142,'PRECIO TOPE POR DEPARTAMENTO'!A:A,'PRECIO TOPE POR DEPARTAMENTO'!G:G),IF($D$5='PRECIO TOPE POR DEPARTAMENTO'!$H$1,_xlfn.XLOOKUP('PROPUESTA ECONOMICA'!C1142,'PRECIO TOPE POR DEPARTAMENTO'!A:A,'PRECIO TOPE POR DEPARTAMENTO'!H:H),IF($D$5='PRECIO TOPE POR DEPARTAMENTO'!$I$1,_xlfn.XLOOKUP('PROPUESTA ECONOMICA'!C1142,'PRECIO TOPE POR DEPARTAMENTO'!A:A,'PRECIO TOPE POR DEPARTAMENTO'!I:I),IF($D$5='PRECIO TOPE POR DEPARTAMENTO'!$J$1,_xlfn.XLOOKUP('PROPUESTA ECONOMICA'!C1142,'PRECIO TOPE POR DEPARTAMENTO'!A:A,'PRECIO TOPE POR DEPARTAMENTO'!J:J),IF($D$5='PRECIO TOPE POR DEPARTAMENTO'!$K$1,_xlfn.XLOOKUP('PROPUESTA ECONOMICA'!C1142,'PRECIO TOPE POR DEPARTAMENTO'!A:A,'PRECIO TOPE POR DEPARTAMENTO'!K:K),IF($D$5='PRECIO TOPE POR DEPARTAMENTO'!$L$1,_xlfn.XLOOKUP('PROPUESTA ECONOMICA'!C1142,'PRECIO TOPE POR DEPARTAMENTO'!A:A,'PRECIO TOPE POR DEPARTAMENTO'!L:L),IF($D$5='PRECIO TOPE POR DEPARTAMENTO'!$M$1,_xlfn.XLOOKUP('PROPUESTA ECONOMICA'!C1142,'PRECIO TOPE POR DEPARTAMENTO'!A:A,'PRECIO TOPE POR DEPARTAMENTO'!M:M),IF($D$5='PRECIO TOPE POR DEPARTAMENTO'!$N$1,_xlfn.XLOOKUP('PROPUESTA ECONOMICA'!C1142,'PRECIO TOPE POR DEPARTAMENTO'!A:A,'PRECIO TOPE POR DEPARTAMENTO'!N:N),IF($D$5='PRECIO TOPE POR DEPARTAMENTO'!$O$1,_xlfn.XLOOKUP('PROPUESTA ECONOMICA'!C1142,'PRECIO TOPE POR DEPARTAMENTO'!A:A,'PRECIO TOPE POR DEPARTAMENTO'!O:O),IF($D$5='PRECIO TOPE POR DEPARTAMENTO'!$P$1,_xlfn.XLOOKUP('PROPUESTA ECONOMICA'!C1142,'PRECIO TOPE POR DEPARTAMENTO'!A:A,'PRECIO TOPE POR DEPARTAMENTO'!P:P),IF($D$5='PRECIO TOPE POR DEPARTAMENTO'!$Q$1,_xlfn.XLOOKUP('PROPUESTA ECONOMICA'!C1142,'PRECIO TOPE POR DEPARTAMENTO'!A:A,'PRECIO TOPE POR DEPARTAMENTO'!Q:Q),IF($D$5='PRECIO TOPE POR DEPARTAMENTO'!$R$1,_xlfn.XLOOKUP('PROPUESTA ECONOMICA'!C1142,'PRECIO TOPE POR DEPARTAMENTO'!A:A,'PRECIO TOPE POR DEPARTAMENTO'!R:R),IF($D$5='PRECIO TOPE POR DEPARTAMENTO'!$S$1,_xlfn.XLOOKUP('PROPUESTA ECONOMICA'!C1142,'PRECIO TOPE POR DEPARTAMENTO'!A:A,'PRECIO TOPE POR DEPARTAMENTO'!S:S),IF($D$5='PRECIO TOPE POR DEPARTAMENTO'!$T$1,_xlfn.XLOOKUP('PROPUESTA ECONOMICA'!C1142,'PRECIO TOPE POR DEPARTAMENTO'!A:A,'PRECIO TOPE POR DEPARTAMENTO'!T:T),IF($D$5='PRECIO TOPE POR DEPARTAMENTO'!$U$1,_xlfn.XLOOKUP('PROPUESTA ECONOMICA'!C1142,'PRECIO TOPE POR DEPARTAMENTO'!A:A,'PRECIO TOPE POR DEPARTAMENTO'!U:U),IF($D$5='PRECIO TOPE POR DEPARTAMENTO'!$V$1,_xlfn.XLOOKUP('PROPUESTA ECONOMICA'!C1142,'PRECIO TOPE POR DEPARTAMENTO'!A:A,'PRECIO TOPE POR DEPARTAMENTO'!V:V),IF($D$5='PRECIO TOPE POR DEPARTAMENTO'!$W$1,_xlfn.XLOOKUP('PROPUESTA ECONOMICA'!C1142,'PRECIO TOPE POR DEPARTAMENTO'!A:A,'PRECIO TOPE POR DEPARTAMENTO'!W:W),IF($D$5='PRECIO TOPE POR DEPARTAMENTO'!$X$1,_xlfn.XLOOKUP('PROPUESTA ECONOMICA'!C1142,'PRECIO TOPE POR DEPARTAMENTO'!A:A,'PRECIO TOPE POR DEPARTAMENTO'!X:X),IF($D$5='PRECIO TOPE POR DEPARTAMENTO'!$Y$1,_xlfn.XLOOKUP('PROPUESTA ECONOMICA'!C1142,'PRECIO TOPE POR DEPARTAMENTO'!A:A,'PRECIO TOPE POR DEPARTAMENTO'!Y:Y),IF($D$5='PRECIO TOPE POR DEPARTAMENTO'!$Z$1,_xlfn.XLOOKUP('PROPUESTA ECONOMICA'!C1142,'PRECIO TOPE POR DEPARTAMENTO'!A:A,'PRECIO TOPE POR DEPARTAMENTO'!Z:Z),IF($D$5='PRECIO TOPE POR DEPARTAMENTO'!$AA$1,_xlfn.XLOOKUP('PROPUESTA ECONOMICA'!C1142,'PRECIO TOPE POR DEPARTAMENTO'!A:A,'PRECIO TOPE POR DEPARTAMENTO'!AA:AA),IF($D$5='PRECIO TOPE POR DEPARTAMENTO'!$AB$1,_xlfn.XLOOKUP('PROPUESTA ECONOMICA'!C1142,'PRECIO TOPE POR DEPARTAMENTO'!A:A,'PRECIO TOPE POR DEPARTAMENTO'!AB:AB),IF($D$5='PRECIO TOPE POR DEPARTAMENTO'!$AC$1,_xlfn.XLOOKUP('PROPUESTA ECONOMICA'!C1142,'PRECIO TOPE POR DEPARTAMENTO'!A:A,'PRECIO TOPE POR DEPARTAMENTO'!AC:AC),IF($D$5='PRECIO TOPE POR DEPARTAMENTO'!$AD$1,_xlfn.XLOOKUP('PROPUESTA ECONOMICA'!C1142,'PRECIO TOPE POR DEPARTAMENTO'!A:A,'PRECIO TOPE POR DEPARTAMENTO'!AD:AD),IF($D$5='PRECIO TOPE POR DEPARTAMENTO'!$AE$1,_xlfn.XLOOKUP('PROPUESTA ECONOMICA'!C1142,'PRECIO TOPE POR DEPARTAMENTO'!A:A,'PRECIO TOPE POR DEPARTAMENTO'!AE:AE),IF($D$5='PRECIO TOPE POR DEPARTAMENTO'!$AF$1,_xlfn.XLOOKUP('PROPUESTA ECONOMICA'!C1142,'PRECIO TOPE POR DEPARTAMENTO'!A:A,'PRECIO TOPE POR DEPARTAMENTO'!AF:AF),IF($D$5='PRECIO TOPE POR DEPARTAMENTO'!$AG$1,_xlfn.XLOOKUP('PROPUESTA ECONOMICA'!C1142,'PRECIO TOPE POR DEPARTAMENTO'!A:A,'PRECIO TOPE POR DEPARTAMENTO'!AG:AG),IF($D$5='PRECIO TOPE POR DEPARTAMENTO'!$AH$1,_xlfn.XLOOKUP('PROPUESTA ECONOMICA'!C1142,'PRECIO TOPE POR DEPARTAMENTO'!A:A,'PRECIO TOPE POR DEPARTAMENTO'!AH:AH),IF($D$5='PRECIO TOPE POR DEPARTAMENTO'!$AI$1,_xlfn.XLOOKUP('PROPUESTA ECONOMICA'!C1142,'PRECIO TOPE POR DEPARTAMENTO'!A:A,'PRECIO TOPE POR DEPARTAMENTO'!AI:AI),IF($D$5='PRECIO TOPE POR DEPARTAMENTO'!$AJ$1,_xlfn.XLOOKUP('PROPUESTA ECONOMICA'!C1142,'PRECIO TOPE POR DEPARTAMENTO'!A:A,'PRECIO TOPE POR DEPARTAMENTO'!AJ:AJ),)))))))))))))))))))))))))))))))))</f>
        <v>28673</v>
      </c>
      <c r="G1142" s="133"/>
    </row>
    <row r="1143" spans="2:7" ht="16.5">
      <c r="B1143" s="98">
        <v>1132</v>
      </c>
      <c r="C1143" s="122" t="s">
        <v>1317</v>
      </c>
      <c r="D1143" s="6" t="str">
        <f>+_xlfn.XLOOKUP(C1143,'PRECIO TOPE POR DEPARTAMENTO'!A:A,'PRECIO TOPE POR DEPARTAMENTO'!B:B)</f>
        <v>RECONSTRUCCIÓN DE VENTANAS EN LÁMINA C.R. C18 (ANTIC - ESMALTE)</v>
      </c>
      <c r="E1143" s="46" t="str">
        <f>IF('PRECIO TOPE POR DEPARTAMENTO'!C1133="","",+_xlfn.XLOOKUP(C1143,'PRECIO TOPE POR DEPARTAMENTO'!A:A,'PRECIO TOPE POR DEPARTAMENTO'!C:C))</f>
        <v>M2</v>
      </c>
      <c r="F1143" s="132">
        <f>IF($D$5='PRECIO TOPE POR DEPARTAMENTO'!$D$1,_xlfn.XLOOKUP('PROPUESTA ECONOMICA'!C1143,'PRECIO TOPE POR DEPARTAMENTO'!A:A,'PRECIO TOPE POR DEPARTAMENTO'!D:D),IF($D$5='PRECIO TOPE POR DEPARTAMENTO'!$E$1,_xlfn.XLOOKUP('PROPUESTA ECONOMICA'!C1143,'PRECIO TOPE POR DEPARTAMENTO'!A:A,'PRECIO TOPE POR DEPARTAMENTO'!E:E),IF($D$5='PRECIO TOPE POR DEPARTAMENTO'!$F$1,_xlfn.XLOOKUP('PROPUESTA ECONOMICA'!C1143,'PRECIO TOPE POR DEPARTAMENTO'!A:A,'PRECIO TOPE POR DEPARTAMENTO'!F:F),IF($D$5='PRECIO TOPE POR DEPARTAMENTO'!$G$1,_xlfn.XLOOKUP('PROPUESTA ECONOMICA'!C1143,'PRECIO TOPE POR DEPARTAMENTO'!A:A,'PRECIO TOPE POR DEPARTAMENTO'!G:G),IF($D$5='PRECIO TOPE POR DEPARTAMENTO'!$H$1,_xlfn.XLOOKUP('PROPUESTA ECONOMICA'!C1143,'PRECIO TOPE POR DEPARTAMENTO'!A:A,'PRECIO TOPE POR DEPARTAMENTO'!H:H),IF($D$5='PRECIO TOPE POR DEPARTAMENTO'!$I$1,_xlfn.XLOOKUP('PROPUESTA ECONOMICA'!C1143,'PRECIO TOPE POR DEPARTAMENTO'!A:A,'PRECIO TOPE POR DEPARTAMENTO'!I:I),IF($D$5='PRECIO TOPE POR DEPARTAMENTO'!$J$1,_xlfn.XLOOKUP('PROPUESTA ECONOMICA'!C1143,'PRECIO TOPE POR DEPARTAMENTO'!A:A,'PRECIO TOPE POR DEPARTAMENTO'!J:J),IF($D$5='PRECIO TOPE POR DEPARTAMENTO'!$K$1,_xlfn.XLOOKUP('PROPUESTA ECONOMICA'!C1143,'PRECIO TOPE POR DEPARTAMENTO'!A:A,'PRECIO TOPE POR DEPARTAMENTO'!K:K),IF($D$5='PRECIO TOPE POR DEPARTAMENTO'!$L$1,_xlfn.XLOOKUP('PROPUESTA ECONOMICA'!C1143,'PRECIO TOPE POR DEPARTAMENTO'!A:A,'PRECIO TOPE POR DEPARTAMENTO'!L:L),IF($D$5='PRECIO TOPE POR DEPARTAMENTO'!$M$1,_xlfn.XLOOKUP('PROPUESTA ECONOMICA'!C1143,'PRECIO TOPE POR DEPARTAMENTO'!A:A,'PRECIO TOPE POR DEPARTAMENTO'!M:M),IF($D$5='PRECIO TOPE POR DEPARTAMENTO'!$N$1,_xlfn.XLOOKUP('PROPUESTA ECONOMICA'!C1143,'PRECIO TOPE POR DEPARTAMENTO'!A:A,'PRECIO TOPE POR DEPARTAMENTO'!N:N),IF($D$5='PRECIO TOPE POR DEPARTAMENTO'!$O$1,_xlfn.XLOOKUP('PROPUESTA ECONOMICA'!C1143,'PRECIO TOPE POR DEPARTAMENTO'!A:A,'PRECIO TOPE POR DEPARTAMENTO'!O:O),IF($D$5='PRECIO TOPE POR DEPARTAMENTO'!$P$1,_xlfn.XLOOKUP('PROPUESTA ECONOMICA'!C1143,'PRECIO TOPE POR DEPARTAMENTO'!A:A,'PRECIO TOPE POR DEPARTAMENTO'!P:P),IF($D$5='PRECIO TOPE POR DEPARTAMENTO'!$Q$1,_xlfn.XLOOKUP('PROPUESTA ECONOMICA'!C1143,'PRECIO TOPE POR DEPARTAMENTO'!A:A,'PRECIO TOPE POR DEPARTAMENTO'!Q:Q),IF($D$5='PRECIO TOPE POR DEPARTAMENTO'!$R$1,_xlfn.XLOOKUP('PROPUESTA ECONOMICA'!C1143,'PRECIO TOPE POR DEPARTAMENTO'!A:A,'PRECIO TOPE POR DEPARTAMENTO'!R:R),IF($D$5='PRECIO TOPE POR DEPARTAMENTO'!$S$1,_xlfn.XLOOKUP('PROPUESTA ECONOMICA'!C1143,'PRECIO TOPE POR DEPARTAMENTO'!A:A,'PRECIO TOPE POR DEPARTAMENTO'!S:S),IF($D$5='PRECIO TOPE POR DEPARTAMENTO'!$T$1,_xlfn.XLOOKUP('PROPUESTA ECONOMICA'!C1143,'PRECIO TOPE POR DEPARTAMENTO'!A:A,'PRECIO TOPE POR DEPARTAMENTO'!T:T),IF($D$5='PRECIO TOPE POR DEPARTAMENTO'!$U$1,_xlfn.XLOOKUP('PROPUESTA ECONOMICA'!C1143,'PRECIO TOPE POR DEPARTAMENTO'!A:A,'PRECIO TOPE POR DEPARTAMENTO'!U:U),IF($D$5='PRECIO TOPE POR DEPARTAMENTO'!$V$1,_xlfn.XLOOKUP('PROPUESTA ECONOMICA'!C1143,'PRECIO TOPE POR DEPARTAMENTO'!A:A,'PRECIO TOPE POR DEPARTAMENTO'!V:V),IF($D$5='PRECIO TOPE POR DEPARTAMENTO'!$W$1,_xlfn.XLOOKUP('PROPUESTA ECONOMICA'!C1143,'PRECIO TOPE POR DEPARTAMENTO'!A:A,'PRECIO TOPE POR DEPARTAMENTO'!W:W),IF($D$5='PRECIO TOPE POR DEPARTAMENTO'!$X$1,_xlfn.XLOOKUP('PROPUESTA ECONOMICA'!C1143,'PRECIO TOPE POR DEPARTAMENTO'!A:A,'PRECIO TOPE POR DEPARTAMENTO'!X:X),IF($D$5='PRECIO TOPE POR DEPARTAMENTO'!$Y$1,_xlfn.XLOOKUP('PROPUESTA ECONOMICA'!C1143,'PRECIO TOPE POR DEPARTAMENTO'!A:A,'PRECIO TOPE POR DEPARTAMENTO'!Y:Y),IF($D$5='PRECIO TOPE POR DEPARTAMENTO'!$Z$1,_xlfn.XLOOKUP('PROPUESTA ECONOMICA'!C1143,'PRECIO TOPE POR DEPARTAMENTO'!A:A,'PRECIO TOPE POR DEPARTAMENTO'!Z:Z),IF($D$5='PRECIO TOPE POR DEPARTAMENTO'!$AA$1,_xlfn.XLOOKUP('PROPUESTA ECONOMICA'!C1143,'PRECIO TOPE POR DEPARTAMENTO'!A:A,'PRECIO TOPE POR DEPARTAMENTO'!AA:AA),IF($D$5='PRECIO TOPE POR DEPARTAMENTO'!$AB$1,_xlfn.XLOOKUP('PROPUESTA ECONOMICA'!C1143,'PRECIO TOPE POR DEPARTAMENTO'!A:A,'PRECIO TOPE POR DEPARTAMENTO'!AB:AB),IF($D$5='PRECIO TOPE POR DEPARTAMENTO'!$AC$1,_xlfn.XLOOKUP('PROPUESTA ECONOMICA'!C1143,'PRECIO TOPE POR DEPARTAMENTO'!A:A,'PRECIO TOPE POR DEPARTAMENTO'!AC:AC),IF($D$5='PRECIO TOPE POR DEPARTAMENTO'!$AD$1,_xlfn.XLOOKUP('PROPUESTA ECONOMICA'!C1143,'PRECIO TOPE POR DEPARTAMENTO'!A:A,'PRECIO TOPE POR DEPARTAMENTO'!AD:AD),IF($D$5='PRECIO TOPE POR DEPARTAMENTO'!$AE$1,_xlfn.XLOOKUP('PROPUESTA ECONOMICA'!C1143,'PRECIO TOPE POR DEPARTAMENTO'!A:A,'PRECIO TOPE POR DEPARTAMENTO'!AE:AE),IF($D$5='PRECIO TOPE POR DEPARTAMENTO'!$AF$1,_xlfn.XLOOKUP('PROPUESTA ECONOMICA'!C1143,'PRECIO TOPE POR DEPARTAMENTO'!A:A,'PRECIO TOPE POR DEPARTAMENTO'!AF:AF),IF($D$5='PRECIO TOPE POR DEPARTAMENTO'!$AG$1,_xlfn.XLOOKUP('PROPUESTA ECONOMICA'!C1143,'PRECIO TOPE POR DEPARTAMENTO'!A:A,'PRECIO TOPE POR DEPARTAMENTO'!AG:AG),IF($D$5='PRECIO TOPE POR DEPARTAMENTO'!$AH$1,_xlfn.XLOOKUP('PROPUESTA ECONOMICA'!C1143,'PRECIO TOPE POR DEPARTAMENTO'!A:A,'PRECIO TOPE POR DEPARTAMENTO'!AH:AH),IF($D$5='PRECIO TOPE POR DEPARTAMENTO'!$AI$1,_xlfn.XLOOKUP('PROPUESTA ECONOMICA'!C1143,'PRECIO TOPE POR DEPARTAMENTO'!A:A,'PRECIO TOPE POR DEPARTAMENTO'!AI:AI),IF($D$5='PRECIO TOPE POR DEPARTAMENTO'!$AJ$1,_xlfn.XLOOKUP('PROPUESTA ECONOMICA'!C1143,'PRECIO TOPE POR DEPARTAMENTO'!A:A,'PRECIO TOPE POR DEPARTAMENTO'!AJ:AJ),)))))))))))))))))))))))))))))))))</f>
        <v>24488</v>
      </c>
      <c r="G1143" s="133"/>
    </row>
    <row r="1144" spans="2:7" ht="67.5">
      <c r="B1144" s="98">
        <v>1133</v>
      </c>
      <c r="C1144" s="122" t="s">
        <v>1318</v>
      </c>
      <c r="D1144" s="6" t="str">
        <f>+_xlfn.XLOOKUP(C1144,'PRECIO TOPE POR DEPARTAMENTO'!A:A,'PRECIO TOPE POR DEPARTAMENTO'!B:B)</f>
        <v>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v>
      </c>
      <c r="E1144" s="43" t="str">
        <f>IF('PRECIO TOPE POR DEPARTAMENTO'!C1134="","",+_xlfn.XLOOKUP(C1144,'PRECIO TOPE POR DEPARTAMENTO'!A:A,'PRECIO TOPE POR DEPARTAMENTO'!C:C))</f>
        <v>M</v>
      </c>
      <c r="F1144" s="132">
        <f>IF($D$5='PRECIO TOPE POR DEPARTAMENTO'!$D$1,_xlfn.XLOOKUP('PROPUESTA ECONOMICA'!C1144,'PRECIO TOPE POR DEPARTAMENTO'!A:A,'PRECIO TOPE POR DEPARTAMENTO'!D:D),IF($D$5='PRECIO TOPE POR DEPARTAMENTO'!$E$1,_xlfn.XLOOKUP('PROPUESTA ECONOMICA'!C1144,'PRECIO TOPE POR DEPARTAMENTO'!A:A,'PRECIO TOPE POR DEPARTAMENTO'!E:E),IF($D$5='PRECIO TOPE POR DEPARTAMENTO'!$F$1,_xlfn.XLOOKUP('PROPUESTA ECONOMICA'!C1144,'PRECIO TOPE POR DEPARTAMENTO'!A:A,'PRECIO TOPE POR DEPARTAMENTO'!F:F),IF($D$5='PRECIO TOPE POR DEPARTAMENTO'!$G$1,_xlfn.XLOOKUP('PROPUESTA ECONOMICA'!C1144,'PRECIO TOPE POR DEPARTAMENTO'!A:A,'PRECIO TOPE POR DEPARTAMENTO'!G:G),IF($D$5='PRECIO TOPE POR DEPARTAMENTO'!$H$1,_xlfn.XLOOKUP('PROPUESTA ECONOMICA'!C1144,'PRECIO TOPE POR DEPARTAMENTO'!A:A,'PRECIO TOPE POR DEPARTAMENTO'!H:H),IF($D$5='PRECIO TOPE POR DEPARTAMENTO'!$I$1,_xlfn.XLOOKUP('PROPUESTA ECONOMICA'!C1144,'PRECIO TOPE POR DEPARTAMENTO'!A:A,'PRECIO TOPE POR DEPARTAMENTO'!I:I),IF($D$5='PRECIO TOPE POR DEPARTAMENTO'!$J$1,_xlfn.XLOOKUP('PROPUESTA ECONOMICA'!C1144,'PRECIO TOPE POR DEPARTAMENTO'!A:A,'PRECIO TOPE POR DEPARTAMENTO'!J:J),IF($D$5='PRECIO TOPE POR DEPARTAMENTO'!$K$1,_xlfn.XLOOKUP('PROPUESTA ECONOMICA'!C1144,'PRECIO TOPE POR DEPARTAMENTO'!A:A,'PRECIO TOPE POR DEPARTAMENTO'!K:K),IF($D$5='PRECIO TOPE POR DEPARTAMENTO'!$L$1,_xlfn.XLOOKUP('PROPUESTA ECONOMICA'!C1144,'PRECIO TOPE POR DEPARTAMENTO'!A:A,'PRECIO TOPE POR DEPARTAMENTO'!L:L),IF($D$5='PRECIO TOPE POR DEPARTAMENTO'!$M$1,_xlfn.XLOOKUP('PROPUESTA ECONOMICA'!C1144,'PRECIO TOPE POR DEPARTAMENTO'!A:A,'PRECIO TOPE POR DEPARTAMENTO'!M:M),IF($D$5='PRECIO TOPE POR DEPARTAMENTO'!$N$1,_xlfn.XLOOKUP('PROPUESTA ECONOMICA'!C1144,'PRECIO TOPE POR DEPARTAMENTO'!A:A,'PRECIO TOPE POR DEPARTAMENTO'!N:N),IF($D$5='PRECIO TOPE POR DEPARTAMENTO'!$O$1,_xlfn.XLOOKUP('PROPUESTA ECONOMICA'!C1144,'PRECIO TOPE POR DEPARTAMENTO'!A:A,'PRECIO TOPE POR DEPARTAMENTO'!O:O),IF($D$5='PRECIO TOPE POR DEPARTAMENTO'!$P$1,_xlfn.XLOOKUP('PROPUESTA ECONOMICA'!C1144,'PRECIO TOPE POR DEPARTAMENTO'!A:A,'PRECIO TOPE POR DEPARTAMENTO'!P:P),IF($D$5='PRECIO TOPE POR DEPARTAMENTO'!$Q$1,_xlfn.XLOOKUP('PROPUESTA ECONOMICA'!C1144,'PRECIO TOPE POR DEPARTAMENTO'!A:A,'PRECIO TOPE POR DEPARTAMENTO'!Q:Q),IF($D$5='PRECIO TOPE POR DEPARTAMENTO'!$R$1,_xlfn.XLOOKUP('PROPUESTA ECONOMICA'!C1144,'PRECIO TOPE POR DEPARTAMENTO'!A:A,'PRECIO TOPE POR DEPARTAMENTO'!R:R),IF($D$5='PRECIO TOPE POR DEPARTAMENTO'!$S$1,_xlfn.XLOOKUP('PROPUESTA ECONOMICA'!C1144,'PRECIO TOPE POR DEPARTAMENTO'!A:A,'PRECIO TOPE POR DEPARTAMENTO'!S:S),IF($D$5='PRECIO TOPE POR DEPARTAMENTO'!$T$1,_xlfn.XLOOKUP('PROPUESTA ECONOMICA'!C1144,'PRECIO TOPE POR DEPARTAMENTO'!A:A,'PRECIO TOPE POR DEPARTAMENTO'!T:T),IF($D$5='PRECIO TOPE POR DEPARTAMENTO'!$U$1,_xlfn.XLOOKUP('PROPUESTA ECONOMICA'!C1144,'PRECIO TOPE POR DEPARTAMENTO'!A:A,'PRECIO TOPE POR DEPARTAMENTO'!U:U),IF($D$5='PRECIO TOPE POR DEPARTAMENTO'!$V$1,_xlfn.XLOOKUP('PROPUESTA ECONOMICA'!C1144,'PRECIO TOPE POR DEPARTAMENTO'!A:A,'PRECIO TOPE POR DEPARTAMENTO'!V:V),IF($D$5='PRECIO TOPE POR DEPARTAMENTO'!$W$1,_xlfn.XLOOKUP('PROPUESTA ECONOMICA'!C1144,'PRECIO TOPE POR DEPARTAMENTO'!A:A,'PRECIO TOPE POR DEPARTAMENTO'!W:W),IF($D$5='PRECIO TOPE POR DEPARTAMENTO'!$X$1,_xlfn.XLOOKUP('PROPUESTA ECONOMICA'!C1144,'PRECIO TOPE POR DEPARTAMENTO'!A:A,'PRECIO TOPE POR DEPARTAMENTO'!X:X),IF($D$5='PRECIO TOPE POR DEPARTAMENTO'!$Y$1,_xlfn.XLOOKUP('PROPUESTA ECONOMICA'!C1144,'PRECIO TOPE POR DEPARTAMENTO'!A:A,'PRECIO TOPE POR DEPARTAMENTO'!Y:Y),IF($D$5='PRECIO TOPE POR DEPARTAMENTO'!$Z$1,_xlfn.XLOOKUP('PROPUESTA ECONOMICA'!C1144,'PRECIO TOPE POR DEPARTAMENTO'!A:A,'PRECIO TOPE POR DEPARTAMENTO'!Z:Z),IF($D$5='PRECIO TOPE POR DEPARTAMENTO'!$AA$1,_xlfn.XLOOKUP('PROPUESTA ECONOMICA'!C1144,'PRECIO TOPE POR DEPARTAMENTO'!A:A,'PRECIO TOPE POR DEPARTAMENTO'!AA:AA),IF($D$5='PRECIO TOPE POR DEPARTAMENTO'!$AB$1,_xlfn.XLOOKUP('PROPUESTA ECONOMICA'!C1144,'PRECIO TOPE POR DEPARTAMENTO'!A:A,'PRECIO TOPE POR DEPARTAMENTO'!AB:AB),IF($D$5='PRECIO TOPE POR DEPARTAMENTO'!$AC$1,_xlfn.XLOOKUP('PROPUESTA ECONOMICA'!C1144,'PRECIO TOPE POR DEPARTAMENTO'!A:A,'PRECIO TOPE POR DEPARTAMENTO'!AC:AC),IF($D$5='PRECIO TOPE POR DEPARTAMENTO'!$AD$1,_xlfn.XLOOKUP('PROPUESTA ECONOMICA'!C1144,'PRECIO TOPE POR DEPARTAMENTO'!A:A,'PRECIO TOPE POR DEPARTAMENTO'!AD:AD),IF($D$5='PRECIO TOPE POR DEPARTAMENTO'!$AE$1,_xlfn.XLOOKUP('PROPUESTA ECONOMICA'!C1144,'PRECIO TOPE POR DEPARTAMENTO'!A:A,'PRECIO TOPE POR DEPARTAMENTO'!AE:AE),IF($D$5='PRECIO TOPE POR DEPARTAMENTO'!$AF$1,_xlfn.XLOOKUP('PROPUESTA ECONOMICA'!C1144,'PRECIO TOPE POR DEPARTAMENTO'!A:A,'PRECIO TOPE POR DEPARTAMENTO'!AF:AF),IF($D$5='PRECIO TOPE POR DEPARTAMENTO'!$AG$1,_xlfn.XLOOKUP('PROPUESTA ECONOMICA'!C1144,'PRECIO TOPE POR DEPARTAMENTO'!A:A,'PRECIO TOPE POR DEPARTAMENTO'!AG:AG),IF($D$5='PRECIO TOPE POR DEPARTAMENTO'!$AH$1,_xlfn.XLOOKUP('PROPUESTA ECONOMICA'!C1144,'PRECIO TOPE POR DEPARTAMENTO'!A:A,'PRECIO TOPE POR DEPARTAMENTO'!AH:AH),IF($D$5='PRECIO TOPE POR DEPARTAMENTO'!$AI$1,_xlfn.XLOOKUP('PROPUESTA ECONOMICA'!C1144,'PRECIO TOPE POR DEPARTAMENTO'!A:A,'PRECIO TOPE POR DEPARTAMENTO'!AI:AI),IF($D$5='PRECIO TOPE POR DEPARTAMENTO'!$AJ$1,_xlfn.XLOOKUP('PROPUESTA ECONOMICA'!C1144,'PRECIO TOPE POR DEPARTAMENTO'!A:A,'PRECIO TOPE POR DEPARTAMENTO'!AJ:AJ),)))))))))))))))))))))))))))))))))</f>
        <v>325815</v>
      </c>
      <c r="G1144" s="133"/>
    </row>
    <row r="1145" spans="2:7" ht="22.5">
      <c r="B1145" s="98">
        <v>1134</v>
      </c>
      <c r="C1145" s="122" t="s">
        <v>2841</v>
      </c>
      <c r="D1145" s="6" t="str">
        <f>+_xlfn.XLOOKUP(C1145,'PRECIO TOPE POR DEPARTAMENTO'!A:A,'PRECIO TOPE POR DEPARTAMENTO'!B:B)</f>
        <v>SUMINISTRO E INSTALACION DE PASAMANOS METALICO TUBO ESTRUCTURAL 1 1/2" 2.5 MM. INCLUYE ANCLAJES Y ACCESORIOS</v>
      </c>
      <c r="E1145" s="43" t="str">
        <f>IF('PRECIO TOPE POR DEPARTAMENTO'!C1135="","",+_xlfn.XLOOKUP(C1145,'PRECIO TOPE POR DEPARTAMENTO'!A:A,'PRECIO TOPE POR DEPARTAMENTO'!C:C))</f>
        <v>M</v>
      </c>
      <c r="F1145" s="132">
        <f>IF($D$5='PRECIO TOPE POR DEPARTAMENTO'!$D$1,_xlfn.XLOOKUP('PROPUESTA ECONOMICA'!C1145,'PRECIO TOPE POR DEPARTAMENTO'!A:A,'PRECIO TOPE POR DEPARTAMENTO'!D:D),IF($D$5='PRECIO TOPE POR DEPARTAMENTO'!$E$1,_xlfn.XLOOKUP('PROPUESTA ECONOMICA'!C1145,'PRECIO TOPE POR DEPARTAMENTO'!A:A,'PRECIO TOPE POR DEPARTAMENTO'!E:E),IF($D$5='PRECIO TOPE POR DEPARTAMENTO'!$F$1,_xlfn.XLOOKUP('PROPUESTA ECONOMICA'!C1145,'PRECIO TOPE POR DEPARTAMENTO'!A:A,'PRECIO TOPE POR DEPARTAMENTO'!F:F),IF($D$5='PRECIO TOPE POR DEPARTAMENTO'!$G$1,_xlfn.XLOOKUP('PROPUESTA ECONOMICA'!C1145,'PRECIO TOPE POR DEPARTAMENTO'!A:A,'PRECIO TOPE POR DEPARTAMENTO'!G:G),IF($D$5='PRECIO TOPE POR DEPARTAMENTO'!$H$1,_xlfn.XLOOKUP('PROPUESTA ECONOMICA'!C1145,'PRECIO TOPE POR DEPARTAMENTO'!A:A,'PRECIO TOPE POR DEPARTAMENTO'!H:H),IF($D$5='PRECIO TOPE POR DEPARTAMENTO'!$I$1,_xlfn.XLOOKUP('PROPUESTA ECONOMICA'!C1145,'PRECIO TOPE POR DEPARTAMENTO'!A:A,'PRECIO TOPE POR DEPARTAMENTO'!I:I),IF($D$5='PRECIO TOPE POR DEPARTAMENTO'!$J$1,_xlfn.XLOOKUP('PROPUESTA ECONOMICA'!C1145,'PRECIO TOPE POR DEPARTAMENTO'!A:A,'PRECIO TOPE POR DEPARTAMENTO'!J:J),IF($D$5='PRECIO TOPE POR DEPARTAMENTO'!$K$1,_xlfn.XLOOKUP('PROPUESTA ECONOMICA'!C1145,'PRECIO TOPE POR DEPARTAMENTO'!A:A,'PRECIO TOPE POR DEPARTAMENTO'!K:K),IF($D$5='PRECIO TOPE POR DEPARTAMENTO'!$L$1,_xlfn.XLOOKUP('PROPUESTA ECONOMICA'!C1145,'PRECIO TOPE POR DEPARTAMENTO'!A:A,'PRECIO TOPE POR DEPARTAMENTO'!L:L),IF($D$5='PRECIO TOPE POR DEPARTAMENTO'!$M$1,_xlfn.XLOOKUP('PROPUESTA ECONOMICA'!C1145,'PRECIO TOPE POR DEPARTAMENTO'!A:A,'PRECIO TOPE POR DEPARTAMENTO'!M:M),IF($D$5='PRECIO TOPE POR DEPARTAMENTO'!$N$1,_xlfn.XLOOKUP('PROPUESTA ECONOMICA'!C1145,'PRECIO TOPE POR DEPARTAMENTO'!A:A,'PRECIO TOPE POR DEPARTAMENTO'!N:N),IF($D$5='PRECIO TOPE POR DEPARTAMENTO'!$O$1,_xlfn.XLOOKUP('PROPUESTA ECONOMICA'!C1145,'PRECIO TOPE POR DEPARTAMENTO'!A:A,'PRECIO TOPE POR DEPARTAMENTO'!O:O),IF($D$5='PRECIO TOPE POR DEPARTAMENTO'!$P$1,_xlfn.XLOOKUP('PROPUESTA ECONOMICA'!C1145,'PRECIO TOPE POR DEPARTAMENTO'!A:A,'PRECIO TOPE POR DEPARTAMENTO'!P:P),IF($D$5='PRECIO TOPE POR DEPARTAMENTO'!$Q$1,_xlfn.XLOOKUP('PROPUESTA ECONOMICA'!C1145,'PRECIO TOPE POR DEPARTAMENTO'!A:A,'PRECIO TOPE POR DEPARTAMENTO'!Q:Q),IF($D$5='PRECIO TOPE POR DEPARTAMENTO'!$R$1,_xlfn.XLOOKUP('PROPUESTA ECONOMICA'!C1145,'PRECIO TOPE POR DEPARTAMENTO'!A:A,'PRECIO TOPE POR DEPARTAMENTO'!R:R),IF($D$5='PRECIO TOPE POR DEPARTAMENTO'!$S$1,_xlfn.XLOOKUP('PROPUESTA ECONOMICA'!C1145,'PRECIO TOPE POR DEPARTAMENTO'!A:A,'PRECIO TOPE POR DEPARTAMENTO'!S:S),IF($D$5='PRECIO TOPE POR DEPARTAMENTO'!$T$1,_xlfn.XLOOKUP('PROPUESTA ECONOMICA'!C1145,'PRECIO TOPE POR DEPARTAMENTO'!A:A,'PRECIO TOPE POR DEPARTAMENTO'!T:T),IF($D$5='PRECIO TOPE POR DEPARTAMENTO'!$U$1,_xlfn.XLOOKUP('PROPUESTA ECONOMICA'!C1145,'PRECIO TOPE POR DEPARTAMENTO'!A:A,'PRECIO TOPE POR DEPARTAMENTO'!U:U),IF($D$5='PRECIO TOPE POR DEPARTAMENTO'!$V$1,_xlfn.XLOOKUP('PROPUESTA ECONOMICA'!C1145,'PRECIO TOPE POR DEPARTAMENTO'!A:A,'PRECIO TOPE POR DEPARTAMENTO'!V:V),IF($D$5='PRECIO TOPE POR DEPARTAMENTO'!$W$1,_xlfn.XLOOKUP('PROPUESTA ECONOMICA'!C1145,'PRECIO TOPE POR DEPARTAMENTO'!A:A,'PRECIO TOPE POR DEPARTAMENTO'!W:W),IF($D$5='PRECIO TOPE POR DEPARTAMENTO'!$X$1,_xlfn.XLOOKUP('PROPUESTA ECONOMICA'!C1145,'PRECIO TOPE POR DEPARTAMENTO'!A:A,'PRECIO TOPE POR DEPARTAMENTO'!X:X),IF($D$5='PRECIO TOPE POR DEPARTAMENTO'!$Y$1,_xlfn.XLOOKUP('PROPUESTA ECONOMICA'!C1145,'PRECIO TOPE POR DEPARTAMENTO'!A:A,'PRECIO TOPE POR DEPARTAMENTO'!Y:Y),IF($D$5='PRECIO TOPE POR DEPARTAMENTO'!$Z$1,_xlfn.XLOOKUP('PROPUESTA ECONOMICA'!C1145,'PRECIO TOPE POR DEPARTAMENTO'!A:A,'PRECIO TOPE POR DEPARTAMENTO'!Z:Z),IF($D$5='PRECIO TOPE POR DEPARTAMENTO'!$AA$1,_xlfn.XLOOKUP('PROPUESTA ECONOMICA'!C1145,'PRECIO TOPE POR DEPARTAMENTO'!A:A,'PRECIO TOPE POR DEPARTAMENTO'!AA:AA),IF($D$5='PRECIO TOPE POR DEPARTAMENTO'!$AB$1,_xlfn.XLOOKUP('PROPUESTA ECONOMICA'!C1145,'PRECIO TOPE POR DEPARTAMENTO'!A:A,'PRECIO TOPE POR DEPARTAMENTO'!AB:AB),IF($D$5='PRECIO TOPE POR DEPARTAMENTO'!$AC$1,_xlfn.XLOOKUP('PROPUESTA ECONOMICA'!C1145,'PRECIO TOPE POR DEPARTAMENTO'!A:A,'PRECIO TOPE POR DEPARTAMENTO'!AC:AC),IF($D$5='PRECIO TOPE POR DEPARTAMENTO'!$AD$1,_xlfn.XLOOKUP('PROPUESTA ECONOMICA'!C1145,'PRECIO TOPE POR DEPARTAMENTO'!A:A,'PRECIO TOPE POR DEPARTAMENTO'!AD:AD),IF($D$5='PRECIO TOPE POR DEPARTAMENTO'!$AE$1,_xlfn.XLOOKUP('PROPUESTA ECONOMICA'!C1145,'PRECIO TOPE POR DEPARTAMENTO'!A:A,'PRECIO TOPE POR DEPARTAMENTO'!AE:AE),IF($D$5='PRECIO TOPE POR DEPARTAMENTO'!$AF$1,_xlfn.XLOOKUP('PROPUESTA ECONOMICA'!C1145,'PRECIO TOPE POR DEPARTAMENTO'!A:A,'PRECIO TOPE POR DEPARTAMENTO'!AF:AF),IF($D$5='PRECIO TOPE POR DEPARTAMENTO'!$AG$1,_xlfn.XLOOKUP('PROPUESTA ECONOMICA'!C1145,'PRECIO TOPE POR DEPARTAMENTO'!A:A,'PRECIO TOPE POR DEPARTAMENTO'!AG:AG),IF($D$5='PRECIO TOPE POR DEPARTAMENTO'!$AH$1,_xlfn.XLOOKUP('PROPUESTA ECONOMICA'!C1145,'PRECIO TOPE POR DEPARTAMENTO'!A:A,'PRECIO TOPE POR DEPARTAMENTO'!AH:AH),IF($D$5='PRECIO TOPE POR DEPARTAMENTO'!$AI$1,_xlfn.XLOOKUP('PROPUESTA ECONOMICA'!C1145,'PRECIO TOPE POR DEPARTAMENTO'!A:A,'PRECIO TOPE POR DEPARTAMENTO'!AI:AI),IF($D$5='PRECIO TOPE POR DEPARTAMENTO'!$AJ$1,_xlfn.XLOOKUP('PROPUESTA ECONOMICA'!C1145,'PRECIO TOPE POR DEPARTAMENTO'!A:A,'PRECIO TOPE POR DEPARTAMENTO'!AJ:AJ),)))))))))))))))))))))))))))))))))</f>
        <v>89057</v>
      </c>
      <c r="G1145" s="133"/>
    </row>
    <row r="1146" spans="2:7" ht="38.25">
      <c r="B1146" s="98">
        <v>1135</v>
      </c>
      <c r="C1146" s="122" t="s">
        <v>2843</v>
      </c>
      <c r="D1146" s="54" t="str">
        <f>+_xlfn.XLOOKUP(C1146,'PRECIO TOPE POR DEPARTAMENTO'!A:A,'PRECIO TOPE POR DEPARTAMENTO'!B:B)</f>
        <v>SUMINISTRO E INSTALACIÓN DE PUERTA METALICA TIPO PERSIANA C.R. C18 (ANTIC - ESMALTE, INCLUYE MANIJA TUBULAR FIJA DE DIAMETRO 5/8" POR AMBOS LADOS).</v>
      </c>
      <c r="E1146" s="55" t="str">
        <f>IF('PRECIO TOPE POR DEPARTAMENTO'!C1136="","",+_xlfn.XLOOKUP(C1146,'PRECIO TOPE POR DEPARTAMENTO'!A:A,'PRECIO TOPE POR DEPARTAMENTO'!C:C))</f>
        <v>M2</v>
      </c>
      <c r="F1146" s="132">
        <f>IF($D$5='PRECIO TOPE POR DEPARTAMENTO'!$D$1,_xlfn.XLOOKUP('PROPUESTA ECONOMICA'!C1146,'PRECIO TOPE POR DEPARTAMENTO'!A:A,'PRECIO TOPE POR DEPARTAMENTO'!D:D),IF($D$5='PRECIO TOPE POR DEPARTAMENTO'!$E$1,_xlfn.XLOOKUP('PROPUESTA ECONOMICA'!C1146,'PRECIO TOPE POR DEPARTAMENTO'!A:A,'PRECIO TOPE POR DEPARTAMENTO'!E:E),IF($D$5='PRECIO TOPE POR DEPARTAMENTO'!$F$1,_xlfn.XLOOKUP('PROPUESTA ECONOMICA'!C1146,'PRECIO TOPE POR DEPARTAMENTO'!A:A,'PRECIO TOPE POR DEPARTAMENTO'!F:F),IF($D$5='PRECIO TOPE POR DEPARTAMENTO'!$G$1,_xlfn.XLOOKUP('PROPUESTA ECONOMICA'!C1146,'PRECIO TOPE POR DEPARTAMENTO'!A:A,'PRECIO TOPE POR DEPARTAMENTO'!G:G),IF($D$5='PRECIO TOPE POR DEPARTAMENTO'!$H$1,_xlfn.XLOOKUP('PROPUESTA ECONOMICA'!C1146,'PRECIO TOPE POR DEPARTAMENTO'!A:A,'PRECIO TOPE POR DEPARTAMENTO'!H:H),IF($D$5='PRECIO TOPE POR DEPARTAMENTO'!$I$1,_xlfn.XLOOKUP('PROPUESTA ECONOMICA'!C1146,'PRECIO TOPE POR DEPARTAMENTO'!A:A,'PRECIO TOPE POR DEPARTAMENTO'!I:I),IF($D$5='PRECIO TOPE POR DEPARTAMENTO'!$J$1,_xlfn.XLOOKUP('PROPUESTA ECONOMICA'!C1146,'PRECIO TOPE POR DEPARTAMENTO'!A:A,'PRECIO TOPE POR DEPARTAMENTO'!J:J),IF($D$5='PRECIO TOPE POR DEPARTAMENTO'!$K$1,_xlfn.XLOOKUP('PROPUESTA ECONOMICA'!C1146,'PRECIO TOPE POR DEPARTAMENTO'!A:A,'PRECIO TOPE POR DEPARTAMENTO'!K:K),IF($D$5='PRECIO TOPE POR DEPARTAMENTO'!$L$1,_xlfn.XLOOKUP('PROPUESTA ECONOMICA'!C1146,'PRECIO TOPE POR DEPARTAMENTO'!A:A,'PRECIO TOPE POR DEPARTAMENTO'!L:L),IF($D$5='PRECIO TOPE POR DEPARTAMENTO'!$M$1,_xlfn.XLOOKUP('PROPUESTA ECONOMICA'!C1146,'PRECIO TOPE POR DEPARTAMENTO'!A:A,'PRECIO TOPE POR DEPARTAMENTO'!M:M),IF($D$5='PRECIO TOPE POR DEPARTAMENTO'!$N$1,_xlfn.XLOOKUP('PROPUESTA ECONOMICA'!C1146,'PRECIO TOPE POR DEPARTAMENTO'!A:A,'PRECIO TOPE POR DEPARTAMENTO'!N:N),IF($D$5='PRECIO TOPE POR DEPARTAMENTO'!$O$1,_xlfn.XLOOKUP('PROPUESTA ECONOMICA'!C1146,'PRECIO TOPE POR DEPARTAMENTO'!A:A,'PRECIO TOPE POR DEPARTAMENTO'!O:O),IF($D$5='PRECIO TOPE POR DEPARTAMENTO'!$P$1,_xlfn.XLOOKUP('PROPUESTA ECONOMICA'!C1146,'PRECIO TOPE POR DEPARTAMENTO'!A:A,'PRECIO TOPE POR DEPARTAMENTO'!P:P),IF($D$5='PRECIO TOPE POR DEPARTAMENTO'!$Q$1,_xlfn.XLOOKUP('PROPUESTA ECONOMICA'!C1146,'PRECIO TOPE POR DEPARTAMENTO'!A:A,'PRECIO TOPE POR DEPARTAMENTO'!Q:Q),IF($D$5='PRECIO TOPE POR DEPARTAMENTO'!$R$1,_xlfn.XLOOKUP('PROPUESTA ECONOMICA'!C1146,'PRECIO TOPE POR DEPARTAMENTO'!A:A,'PRECIO TOPE POR DEPARTAMENTO'!R:R),IF($D$5='PRECIO TOPE POR DEPARTAMENTO'!$S$1,_xlfn.XLOOKUP('PROPUESTA ECONOMICA'!C1146,'PRECIO TOPE POR DEPARTAMENTO'!A:A,'PRECIO TOPE POR DEPARTAMENTO'!S:S),IF($D$5='PRECIO TOPE POR DEPARTAMENTO'!$T$1,_xlfn.XLOOKUP('PROPUESTA ECONOMICA'!C1146,'PRECIO TOPE POR DEPARTAMENTO'!A:A,'PRECIO TOPE POR DEPARTAMENTO'!T:T),IF($D$5='PRECIO TOPE POR DEPARTAMENTO'!$U$1,_xlfn.XLOOKUP('PROPUESTA ECONOMICA'!C1146,'PRECIO TOPE POR DEPARTAMENTO'!A:A,'PRECIO TOPE POR DEPARTAMENTO'!U:U),IF($D$5='PRECIO TOPE POR DEPARTAMENTO'!$V$1,_xlfn.XLOOKUP('PROPUESTA ECONOMICA'!C1146,'PRECIO TOPE POR DEPARTAMENTO'!A:A,'PRECIO TOPE POR DEPARTAMENTO'!V:V),IF($D$5='PRECIO TOPE POR DEPARTAMENTO'!$W$1,_xlfn.XLOOKUP('PROPUESTA ECONOMICA'!C1146,'PRECIO TOPE POR DEPARTAMENTO'!A:A,'PRECIO TOPE POR DEPARTAMENTO'!W:W),IF($D$5='PRECIO TOPE POR DEPARTAMENTO'!$X$1,_xlfn.XLOOKUP('PROPUESTA ECONOMICA'!C1146,'PRECIO TOPE POR DEPARTAMENTO'!A:A,'PRECIO TOPE POR DEPARTAMENTO'!X:X),IF($D$5='PRECIO TOPE POR DEPARTAMENTO'!$Y$1,_xlfn.XLOOKUP('PROPUESTA ECONOMICA'!C1146,'PRECIO TOPE POR DEPARTAMENTO'!A:A,'PRECIO TOPE POR DEPARTAMENTO'!Y:Y),IF($D$5='PRECIO TOPE POR DEPARTAMENTO'!$Z$1,_xlfn.XLOOKUP('PROPUESTA ECONOMICA'!C1146,'PRECIO TOPE POR DEPARTAMENTO'!A:A,'PRECIO TOPE POR DEPARTAMENTO'!Z:Z),IF($D$5='PRECIO TOPE POR DEPARTAMENTO'!$AA$1,_xlfn.XLOOKUP('PROPUESTA ECONOMICA'!C1146,'PRECIO TOPE POR DEPARTAMENTO'!A:A,'PRECIO TOPE POR DEPARTAMENTO'!AA:AA),IF($D$5='PRECIO TOPE POR DEPARTAMENTO'!$AB$1,_xlfn.XLOOKUP('PROPUESTA ECONOMICA'!C1146,'PRECIO TOPE POR DEPARTAMENTO'!A:A,'PRECIO TOPE POR DEPARTAMENTO'!AB:AB),IF($D$5='PRECIO TOPE POR DEPARTAMENTO'!$AC$1,_xlfn.XLOOKUP('PROPUESTA ECONOMICA'!C1146,'PRECIO TOPE POR DEPARTAMENTO'!A:A,'PRECIO TOPE POR DEPARTAMENTO'!AC:AC),IF($D$5='PRECIO TOPE POR DEPARTAMENTO'!$AD$1,_xlfn.XLOOKUP('PROPUESTA ECONOMICA'!C1146,'PRECIO TOPE POR DEPARTAMENTO'!A:A,'PRECIO TOPE POR DEPARTAMENTO'!AD:AD),IF($D$5='PRECIO TOPE POR DEPARTAMENTO'!$AE$1,_xlfn.XLOOKUP('PROPUESTA ECONOMICA'!C1146,'PRECIO TOPE POR DEPARTAMENTO'!A:A,'PRECIO TOPE POR DEPARTAMENTO'!AE:AE),IF($D$5='PRECIO TOPE POR DEPARTAMENTO'!$AF$1,_xlfn.XLOOKUP('PROPUESTA ECONOMICA'!C1146,'PRECIO TOPE POR DEPARTAMENTO'!A:A,'PRECIO TOPE POR DEPARTAMENTO'!AF:AF),IF($D$5='PRECIO TOPE POR DEPARTAMENTO'!$AG$1,_xlfn.XLOOKUP('PROPUESTA ECONOMICA'!C1146,'PRECIO TOPE POR DEPARTAMENTO'!A:A,'PRECIO TOPE POR DEPARTAMENTO'!AG:AG),IF($D$5='PRECIO TOPE POR DEPARTAMENTO'!$AH$1,_xlfn.XLOOKUP('PROPUESTA ECONOMICA'!C1146,'PRECIO TOPE POR DEPARTAMENTO'!A:A,'PRECIO TOPE POR DEPARTAMENTO'!AH:AH),IF($D$5='PRECIO TOPE POR DEPARTAMENTO'!$AI$1,_xlfn.XLOOKUP('PROPUESTA ECONOMICA'!C1146,'PRECIO TOPE POR DEPARTAMENTO'!A:A,'PRECIO TOPE POR DEPARTAMENTO'!AI:AI),IF($D$5='PRECIO TOPE POR DEPARTAMENTO'!$AJ$1,_xlfn.XLOOKUP('PROPUESTA ECONOMICA'!C1146,'PRECIO TOPE POR DEPARTAMENTO'!A:A,'PRECIO TOPE POR DEPARTAMENTO'!AJ:AJ),)))))))))))))))))))))))))))))))))</f>
        <v>430320</v>
      </c>
      <c r="G1146" s="133"/>
    </row>
    <row r="1147" spans="2:7" ht="38.25">
      <c r="B1147" s="98">
        <v>1136</v>
      </c>
      <c r="C1147" s="122" t="s">
        <v>2845</v>
      </c>
      <c r="D1147" s="54" t="str">
        <f>+_xlfn.XLOOKUP(C1147,'PRECIO TOPE POR DEPARTAMENTO'!A:A,'PRECIO TOPE POR DEPARTAMENTO'!B:B)</f>
        <v>SUMINISTRO E INSTALACION DE COMPUERTA DE ACCESO ABATIBLE , EN LAMINA ALFAJOR E=1/8". INCLUYE MARCO Y CONTRAMARCO, ESTRUCTURA, REFUERZOS ACCESORIOS, PROTECCION ANTICORROSIVA.</v>
      </c>
      <c r="E1147" s="55" t="str">
        <f>IF('PRECIO TOPE POR DEPARTAMENTO'!C1137="","",+_xlfn.XLOOKUP(C1147,'PRECIO TOPE POR DEPARTAMENTO'!A:A,'PRECIO TOPE POR DEPARTAMENTO'!C:C))</f>
        <v>M2</v>
      </c>
      <c r="F1147" s="132">
        <f>IF($D$5='PRECIO TOPE POR DEPARTAMENTO'!$D$1,_xlfn.XLOOKUP('PROPUESTA ECONOMICA'!C1147,'PRECIO TOPE POR DEPARTAMENTO'!A:A,'PRECIO TOPE POR DEPARTAMENTO'!D:D),IF($D$5='PRECIO TOPE POR DEPARTAMENTO'!$E$1,_xlfn.XLOOKUP('PROPUESTA ECONOMICA'!C1147,'PRECIO TOPE POR DEPARTAMENTO'!A:A,'PRECIO TOPE POR DEPARTAMENTO'!E:E),IF($D$5='PRECIO TOPE POR DEPARTAMENTO'!$F$1,_xlfn.XLOOKUP('PROPUESTA ECONOMICA'!C1147,'PRECIO TOPE POR DEPARTAMENTO'!A:A,'PRECIO TOPE POR DEPARTAMENTO'!F:F),IF($D$5='PRECIO TOPE POR DEPARTAMENTO'!$G$1,_xlfn.XLOOKUP('PROPUESTA ECONOMICA'!C1147,'PRECIO TOPE POR DEPARTAMENTO'!A:A,'PRECIO TOPE POR DEPARTAMENTO'!G:G),IF($D$5='PRECIO TOPE POR DEPARTAMENTO'!$H$1,_xlfn.XLOOKUP('PROPUESTA ECONOMICA'!C1147,'PRECIO TOPE POR DEPARTAMENTO'!A:A,'PRECIO TOPE POR DEPARTAMENTO'!H:H),IF($D$5='PRECIO TOPE POR DEPARTAMENTO'!$I$1,_xlfn.XLOOKUP('PROPUESTA ECONOMICA'!C1147,'PRECIO TOPE POR DEPARTAMENTO'!A:A,'PRECIO TOPE POR DEPARTAMENTO'!I:I),IF($D$5='PRECIO TOPE POR DEPARTAMENTO'!$J$1,_xlfn.XLOOKUP('PROPUESTA ECONOMICA'!C1147,'PRECIO TOPE POR DEPARTAMENTO'!A:A,'PRECIO TOPE POR DEPARTAMENTO'!J:J),IF($D$5='PRECIO TOPE POR DEPARTAMENTO'!$K$1,_xlfn.XLOOKUP('PROPUESTA ECONOMICA'!C1147,'PRECIO TOPE POR DEPARTAMENTO'!A:A,'PRECIO TOPE POR DEPARTAMENTO'!K:K),IF($D$5='PRECIO TOPE POR DEPARTAMENTO'!$L$1,_xlfn.XLOOKUP('PROPUESTA ECONOMICA'!C1147,'PRECIO TOPE POR DEPARTAMENTO'!A:A,'PRECIO TOPE POR DEPARTAMENTO'!L:L),IF($D$5='PRECIO TOPE POR DEPARTAMENTO'!$M$1,_xlfn.XLOOKUP('PROPUESTA ECONOMICA'!C1147,'PRECIO TOPE POR DEPARTAMENTO'!A:A,'PRECIO TOPE POR DEPARTAMENTO'!M:M),IF($D$5='PRECIO TOPE POR DEPARTAMENTO'!$N$1,_xlfn.XLOOKUP('PROPUESTA ECONOMICA'!C1147,'PRECIO TOPE POR DEPARTAMENTO'!A:A,'PRECIO TOPE POR DEPARTAMENTO'!N:N),IF($D$5='PRECIO TOPE POR DEPARTAMENTO'!$O$1,_xlfn.XLOOKUP('PROPUESTA ECONOMICA'!C1147,'PRECIO TOPE POR DEPARTAMENTO'!A:A,'PRECIO TOPE POR DEPARTAMENTO'!O:O),IF($D$5='PRECIO TOPE POR DEPARTAMENTO'!$P$1,_xlfn.XLOOKUP('PROPUESTA ECONOMICA'!C1147,'PRECIO TOPE POR DEPARTAMENTO'!A:A,'PRECIO TOPE POR DEPARTAMENTO'!P:P),IF($D$5='PRECIO TOPE POR DEPARTAMENTO'!$Q$1,_xlfn.XLOOKUP('PROPUESTA ECONOMICA'!C1147,'PRECIO TOPE POR DEPARTAMENTO'!A:A,'PRECIO TOPE POR DEPARTAMENTO'!Q:Q),IF($D$5='PRECIO TOPE POR DEPARTAMENTO'!$R$1,_xlfn.XLOOKUP('PROPUESTA ECONOMICA'!C1147,'PRECIO TOPE POR DEPARTAMENTO'!A:A,'PRECIO TOPE POR DEPARTAMENTO'!R:R),IF($D$5='PRECIO TOPE POR DEPARTAMENTO'!$S$1,_xlfn.XLOOKUP('PROPUESTA ECONOMICA'!C1147,'PRECIO TOPE POR DEPARTAMENTO'!A:A,'PRECIO TOPE POR DEPARTAMENTO'!S:S),IF($D$5='PRECIO TOPE POR DEPARTAMENTO'!$T$1,_xlfn.XLOOKUP('PROPUESTA ECONOMICA'!C1147,'PRECIO TOPE POR DEPARTAMENTO'!A:A,'PRECIO TOPE POR DEPARTAMENTO'!T:T),IF($D$5='PRECIO TOPE POR DEPARTAMENTO'!$U$1,_xlfn.XLOOKUP('PROPUESTA ECONOMICA'!C1147,'PRECIO TOPE POR DEPARTAMENTO'!A:A,'PRECIO TOPE POR DEPARTAMENTO'!U:U),IF($D$5='PRECIO TOPE POR DEPARTAMENTO'!$V$1,_xlfn.XLOOKUP('PROPUESTA ECONOMICA'!C1147,'PRECIO TOPE POR DEPARTAMENTO'!A:A,'PRECIO TOPE POR DEPARTAMENTO'!V:V),IF($D$5='PRECIO TOPE POR DEPARTAMENTO'!$W$1,_xlfn.XLOOKUP('PROPUESTA ECONOMICA'!C1147,'PRECIO TOPE POR DEPARTAMENTO'!A:A,'PRECIO TOPE POR DEPARTAMENTO'!W:W),IF($D$5='PRECIO TOPE POR DEPARTAMENTO'!$X$1,_xlfn.XLOOKUP('PROPUESTA ECONOMICA'!C1147,'PRECIO TOPE POR DEPARTAMENTO'!A:A,'PRECIO TOPE POR DEPARTAMENTO'!X:X),IF($D$5='PRECIO TOPE POR DEPARTAMENTO'!$Y$1,_xlfn.XLOOKUP('PROPUESTA ECONOMICA'!C1147,'PRECIO TOPE POR DEPARTAMENTO'!A:A,'PRECIO TOPE POR DEPARTAMENTO'!Y:Y),IF($D$5='PRECIO TOPE POR DEPARTAMENTO'!$Z$1,_xlfn.XLOOKUP('PROPUESTA ECONOMICA'!C1147,'PRECIO TOPE POR DEPARTAMENTO'!A:A,'PRECIO TOPE POR DEPARTAMENTO'!Z:Z),IF($D$5='PRECIO TOPE POR DEPARTAMENTO'!$AA$1,_xlfn.XLOOKUP('PROPUESTA ECONOMICA'!C1147,'PRECIO TOPE POR DEPARTAMENTO'!A:A,'PRECIO TOPE POR DEPARTAMENTO'!AA:AA),IF($D$5='PRECIO TOPE POR DEPARTAMENTO'!$AB$1,_xlfn.XLOOKUP('PROPUESTA ECONOMICA'!C1147,'PRECIO TOPE POR DEPARTAMENTO'!A:A,'PRECIO TOPE POR DEPARTAMENTO'!AB:AB),IF($D$5='PRECIO TOPE POR DEPARTAMENTO'!$AC$1,_xlfn.XLOOKUP('PROPUESTA ECONOMICA'!C1147,'PRECIO TOPE POR DEPARTAMENTO'!A:A,'PRECIO TOPE POR DEPARTAMENTO'!AC:AC),IF($D$5='PRECIO TOPE POR DEPARTAMENTO'!$AD$1,_xlfn.XLOOKUP('PROPUESTA ECONOMICA'!C1147,'PRECIO TOPE POR DEPARTAMENTO'!A:A,'PRECIO TOPE POR DEPARTAMENTO'!AD:AD),IF($D$5='PRECIO TOPE POR DEPARTAMENTO'!$AE$1,_xlfn.XLOOKUP('PROPUESTA ECONOMICA'!C1147,'PRECIO TOPE POR DEPARTAMENTO'!A:A,'PRECIO TOPE POR DEPARTAMENTO'!AE:AE),IF($D$5='PRECIO TOPE POR DEPARTAMENTO'!$AF$1,_xlfn.XLOOKUP('PROPUESTA ECONOMICA'!C1147,'PRECIO TOPE POR DEPARTAMENTO'!A:A,'PRECIO TOPE POR DEPARTAMENTO'!AF:AF),IF($D$5='PRECIO TOPE POR DEPARTAMENTO'!$AG$1,_xlfn.XLOOKUP('PROPUESTA ECONOMICA'!C1147,'PRECIO TOPE POR DEPARTAMENTO'!A:A,'PRECIO TOPE POR DEPARTAMENTO'!AG:AG),IF($D$5='PRECIO TOPE POR DEPARTAMENTO'!$AH$1,_xlfn.XLOOKUP('PROPUESTA ECONOMICA'!C1147,'PRECIO TOPE POR DEPARTAMENTO'!A:A,'PRECIO TOPE POR DEPARTAMENTO'!AH:AH),IF($D$5='PRECIO TOPE POR DEPARTAMENTO'!$AI$1,_xlfn.XLOOKUP('PROPUESTA ECONOMICA'!C1147,'PRECIO TOPE POR DEPARTAMENTO'!A:A,'PRECIO TOPE POR DEPARTAMENTO'!AI:AI),IF($D$5='PRECIO TOPE POR DEPARTAMENTO'!$AJ$1,_xlfn.XLOOKUP('PROPUESTA ECONOMICA'!C1147,'PRECIO TOPE POR DEPARTAMENTO'!A:A,'PRECIO TOPE POR DEPARTAMENTO'!AJ:AJ),)))))))))))))))))))))))))))))))))</f>
        <v>438204</v>
      </c>
      <c r="G1147" s="133"/>
    </row>
    <row r="1148" spans="2:7" ht="51">
      <c r="B1148" s="98">
        <v>1137</v>
      </c>
      <c r="C1148" s="122" t="s">
        <v>2847</v>
      </c>
      <c r="D1148" s="52" t="str">
        <f>+_xlfn.XLOOKUP(C1148,'PRECIO TOPE POR DEPARTAMENTO'!A:A,'PRECIO TOPE POR DEPARTAMENTO'!B:B)</f>
        <v>SUMINISTRO E INSTALACION DE JUEGO PARA PUERTA SENCILLA COMPUESTO DE: UNA(1) BARRA ANTIPANICO PUSH DE UN PUNTO INCLUYENDO MANIJA CON LLAVE, Y UN (1) BRAZO HIDRAULICO CIERRAPUERTAS. ELEMENTOS MARCA STANLEY O EQUIVALENTE</v>
      </c>
      <c r="E1148" s="60" t="str">
        <f>IF('PRECIO TOPE POR DEPARTAMENTO'!C1138="","",+_xlfn.XLOOKUP(C1148,'PRECIO TOPE POR DEPARTAMENTO'!A:A,'PRECIO TOPE POR DEPARTAMENTO'!C:C))</f>
        <v>JG</v>
      </c>
      <c r="F1148" s="132">
        <f>IF($D$5='PRECIO TOPE POR DEPARTAMENTO'!$D$1,_xlfn.XLOOKUP('PROPUESTA ECONOMICA'!C1148,'PRECIO TOPE POR DEPARTAMENTO'!A:A,'PRECIO TOPE POR DEPARTAMENTO'!D:D),IF($D$5='PRECIO TOPE POR DEPARTAMENTO'!$E$1,_xlfn.XLOOKUP('PROPUESTA ECONOMICA'!C1148,'PRECIO TOPE POR DEPARTAMENTO'!A:A,'PRECIO TOPE POR DEPARTAMENTO'!E:E),IF($D$5='PRECIO TOPE POR DEPARTAMENTO'!$F$1,_xlfn.XLOOKUP('PROPUESTA ECONOMICA'!C1148,'PRECIO TOPE POR DEPARTAMENTO'!A:A,'PRECIO TOPE POR DEPARTAMENTO'!F:F),IF($D$5='PRECIO TOPE POR DEPARTAMENTO'!$G$1,_xlfn.XLOOKUP('PROPUESTA ECONOMICA'!C1148,'PRECIO TOPE POR DEPARTAMENTO'!A:A,'PRECIO TOPE POR DEPARTAMENTO'!G:G),IF($D$5='PRECIO TOPE POR DEPARTAMENTO'!$H$1,_xlfn.XLOOKUP('PROPUESTA ECONOMICA'!C1148,'PRECIO TOPE POR DEPARTAMENTO'!A:A,'PRECIO TOPE POR DEPARTAMENTO'!H:H),IF($D$5='PRECIO TOPE POR DEPARTAMENTO'!$I$1,_xlfn.XLOOKUP('PROPUESTA ECONOMICA'!C1148,'PRECIO TOPE POR DEPARTAMENTO'!A:A,'PRECIO TOPE POR DEPARTAMENTO'!I:I),IF($D$5='PRECIO TOPE POR DEPARTAMENTO'!$J$1,_xlfn.XLOOKUP('PROPUESTA ECONOMICA'!C1148,'PRECIO TOPE POR DEPARTAMENTO'!A:A,'PRECIO TOPE POR DEPARTAMENTO'!J:J),IF($D$5='PRECIO TOPE POR DEPARTAMENTO'!$K$1,_xlfn.XLOOKUP('PROPUESTA ECONOMICA'!C1148,'PRECIO TOPE POR DEPARTAMENTO'!A:A,'PRECIO TOPE POR DEPARTAMENTO'!K:K),IF($D$5='PRECIO TOPE POR DEPARTAMENTO'!$L$1,_xlfn.XLOOKUP('PROPUESTA ECONOMICA'!C1148,'PRECIO TOPE POR DEPARTAMENTO'!A:A,'PRECIO TOPE POR DEPARTAMENTO'!L:L),IF($D$5='PRECIO TOPE POR DEPARTAMENTO'!$M$1,_xlfn.XLOOKUP('PROPUESTA ECONOMICA'!C1148,'PRECIO TOPE POR DEPARTAMENTO'!A:A,'PRECIO TOPE POR DEPARTAMENTO'!M:M),IF($D$5='PRECIO TOPE POR DEPARTAMENTO'!$N$1,_xlfn.XLOOKUP('PROPUESTA ECONOMICA'!C1148,'PRECIO TOPE POR DEPARTAMENTO'!A:A,'PRECIO TOPE POR DEPARTAMENTO'!N:N),IF($D$5='PRECIO TOPE POR DEPARTAMENTO'!$O$1,_xlfn.XLOOKUP('PROPUESTA ECONOMICA'!C1148,'PRECIO TOPE POR DEPARTAMENTO'!A:A,'PRECIO TOPE POR DEPARTAMENTO'!O:O),IF($D$5='PRECIO TOPE POR DEPARTAMENTO'!$P$1,_xlfn.XLOOKUP('PROPUESTA ECONOMICA'!C1148,'PRECIO TOPE POR DEPARTAMENTO'!A:A,'PRECIO TOPE POR DEPARTAMENTO'!P:P),IF($D$5='PRECIO TOPE POR DEPARTAMENTO'!$Q$1,_xlfn.XLOOKUP('PROPUESTA ECONOMICA'!C1148,'PRECIO TOPE POR DEPARTAMENTO'!A:A,'PRECIO TOPE POR DEPARTAMENTO'!Q:Q),IF($D$5='PRECIO TOPE POR DEPARTAMENTO'!$R$1,_xlfn.XLOOKUP('PROPUESTA ECONOMICA'!C1148,'PRECIO TOPE POR DEPARTAMENTO'!A:A,'PRECIO TOPE POR DEPARTAMENTO'!R:R),IF($D$5='PRECIO TOPE POR DEPARTAMENTO'!$S$1,_xlfn.XLOOKUP('PROPUESTA ECONOMICA'!C1148,'PRECIO TOPE POR DEPARTAMENTO'!A:A,'PRECIO TOPE POR DEPARTAMENTO'!S:S),IF($D$5='PRECIO TOPE POR DEPARTAMENTO'!$T$1,_xlfn.XLOOKUP('PROPUESTA ECONOMICA'!C1148,'PRECIO TOPE POR DEPARTAMENTO'!A:A,'PRECIO TOPE POR DEPARTAMENTO'!T:T),IF($D$5='PRECIO TOPE POR DEPARTAMENTO'!$U$1,_xlfn.XLOOKUP('PROPUESTA ECONOMICA'!C1148,'PRECIO TOPE POR DEPARTAMENTO'!A:A,'PRECIO TOPE POR DEPARTAMENTO'!U:U),IF($D$5='PRECIO TOPE POR DEPARTAMENTO'!$V$1,_xlfn.XLOOKUP('PROPUESTA ECONOMICA'!C1148,'PRECIO TOPE POR DEPARTAMENTO'!A:A,'PRECIO TOPE POR DEPARTAMENTO'!V:V),IF($D$5='PRECIO TOPE POR DEPARTAMENTO'!$W$1,_xlfn.XLOOKUP('PROPUESTA ECONOMICA'!C1148,'PRECIO TOPE POR DEPARTAMENTO'!A:A,'PRECIO TOPE POR DEPARTAMENTO'!W:W),IF($D$5='PRECIO TOPE POR DEPARTAMENTO'!$X$1,_xlfn.XLOOKUP('PROPUESTA ECONOMICA'!C1148,'PRECIO TOPE POR DEPARTAMENTO'!A:A,'PRECIO TOPE POR DEPARTAMENTO'!X:X),IF($D$5='PRECIO TOPE POR DEPARTAMENTO'!$Y$1,_xlfn.XLOOKUP('PROPUESTA ECONOMICA'!C1148,'PRECIO TOPE POR DEPARTAMENTO'!A:A,'PRECIO TOPE POR DEPARTAMENTO'!Y:Y),IF($D$5='PRECIO TOPE POR DEPARTAMENTO'!$Z$1,_xlfn.XLOOKUP('PROPUESTA ECONOMICA'!C1148,'PRECIO TOPE POR DEPARTAMENTO'!A:A,'PRECIO TOPE POR DEPARTAMENTO'!Z:Z),IF($D$5='PRECIO TOPE POR DEPARTAMENTO'!$AA$1,_xlfn.XLOOKUP('PROPUESTA ECONOMICA'!C1148,'PRECIO TOPE POR DEPARTAMENTO'!A:A,'PRECIO TOPE POR DEPARTAMENTO'!AA:AA),IF($D$5='PRECIO TOPE POR DEPARTAMENTO'!$AB$1,_xlfn.XLOOKUP('PROPUESTA ECONOMICA'!C1148,'PRECIO TOPE POR DEPARTAMENTO'!A:A,'PRECIO TOPE POR DEPARTAMENTO'!AB:AB),IF($D$5='PRECIO TOPE POR DEPARTAMENTO'!$AC$1,_xlfn.XLOOKUP('PROPUESTA ECONOMICA'!C1148,'PRECIO TOPE POR DEPARTAMENTO'!A:A,'PRECIO TOPE POR DEPARTAMENTO'!AC:AC),IF($D$5='PRECIO TOPE POR DEPARTAMENTO'!$AD$1,_xlfn.XLOOKUP('PROPUESTA ECONOMICA'!C1148,'PRECIO TOPE POR DEPARTAMENTO'!A:A,'PRECIO TOPE POR DEPARTAMENTO'!AD:AD),IF($D$5='PRECIO TOPE POR DEPARTAMENTO'!$AE$1,_xlfn.XLOOKUP('PROPUESTA ECONOMICA'!C1148,'PRECIO TOPE POR DEPARTAMENTO'!A:A,'PRECIO TOPE POR DEPARTAMENTO'!AE:AE),IF($D$5='PRECIO TOPE POR DEPARTAMENTO'!$AF$1,_xlfn.XLOOKUP('PROPUESTA ECONOMICA'!C1148,'PRECIO TOPE POR DEPARTAMENTO'!A:A,'PRECIO TOPE POR DEPARTAMENTO'!AF:AF),IF($D$5='PRECIO TOPE POR DEPARTAMENTO'!$AG$1,_xlfn.XLOOKUP('PROPUESTA ECONOMICA'!C1148,'PRECIO TOPE POR DEPARTAMENTO'!A:A,'PRECIO TOPE POR DEPARTAMENTO'!AG:AG),IF($D$5='PRECIO TOPE POR DEPARTAMENTO'!$AH$1,_xlfn.XLOOKUP('PROPUESTA ECONOMICA'!C1148,'PRECIO TOPE POR DEPARTAMENTO'!A:A,'PRECIO TOPE POR DEPARTAMENTO'!AH:AH),IF($D$5='PRECIO TOPE POR DEPARTAMENTO'!$AI$1,_xlfn.XLOOKUP('PROPUESTA ECONOMICA'!C1148,'PRECIO TOPE POR DEPARTAMENTO'!A:A,'PRECIO TOPE POR DEPARTAMENTO'!AI:AI),IF($D$5='PRECIO TOPE POR DEPARTAMENTO'!$AJ$1,_xlfn.XLOOKUP('PROPUESTA ECONOMICA'!C1148,'PRECIO TOPE POR DEPARTAMENTO'!A:A,'PRECIO TOPE POR DEPARTAMENTO'!AJ:AJ),)))))))))))))))))))))))))))))))))</f>
        <v>967164</v>
      </c>
      <c r="G1148" s="133"/>
    </row>
    <row r="1149" spans="2:7">
      <c r="B1149" s="98">
        <v>1138</v>
      </c>
      <c r="C1149" s="25">
        <v>13</v>
      </c>
      <c r="D1149" s="17" t="str">
        <f>+_xlfn.XLOOKUP(C1149,'PRECIO TOPE POR DEPARTAMENTO'!A:A,'PRECIO TOPE POR DEPARTAMENTO'!B:B)</f>
        <v>CARPINTERIA DE MADERA</v>
      </c>
      <c r="E1149" s="23" t="str">
        <f>IF('PRECIO TOPE POR DEPARTAMENTO'!C1139="","",+_xlfn.XLOOKUP(C1149,'PRECIO TOPE POR DEPARTAMENTO'!A:A,'PRECIO TOPE POR DEPARTAMENTO'!C:C))</f>
        <v/>
      </c>
      <c r="F1149" s="20"/>
      <c r="G1149" s="143"/>
    </row>
    <row r="1150" spans="2:7" ht="16.5">
      <c r="B1150" s="98">
        <v>1139</v>
      </c>
      <c r="C1150" s="26" t="s">
        <v>1321</v>
      </c>
      <c r="D1150" s="7" t="str">
        <f>+_xlfn.XLOOKUP(C1150,'PRECIO TOPE POR DEPARTAMENTO'!A:A,'PRECIO TOPE POR DEPARTAMENTO'!B:B)</f>
        <v>MARCOS Y PUERTAS</v>
      </c>
      <c r="E1150" s="5" t="str">
        <f>IF('PRECIO TOPE POR DEPARTAMENTO'!C1140="","",+_xlfn.XLOOKUP(C1150,'PRECIO TOPE POR DEPARTAMENTO'!A:A,'PRECIO TOPE POR DEPARTAMENTO'!C:C))</f>
        <v/>
      </c>
      <c r="F1150" s="132"/>
      <c r="G1150" s="133"/>
    </row>
    <row r="1151" spans="2:7" ht="16.5">
      <c r="B1151" s="98">
        <v>1140</v>
      </c>
      <c r="C1151" s="122" t="s">
        <v>1323</v>
      </c>
      <c r="D1151" s="6" t="str">
        <f>+_xlfn.XLOOKUP(C1151,'PRECIO TOPE POR DEPARTAMENTO'!A:A,'PRECIO TOPE POR DEPARTAMENTO'!B:B)</f>
        <v>SUMINISTRO E INSTALACION DE HOJA PUERTA ECONOMICA  -  B =  0.60</v>
      </c>
      <c r="E1151" s="46" t="str">
        <f>IF('PRECIO TOPE POR DEPARTAMENTO'!C1141="","",+_xlfn.XLOOKUP(C1151,'PRECIO TOPE POR DEPARTAMENTO'!A:A,'PRECIO TOPE POR DEPARTAMENTO'!C:C))</f>
        <v>UN</v>
      </c>
      <c r="F1151" s="132">
        <f>IF($D$5='PRECIO TOPE POR DEPARTAMENTO'!$D$1,_xlfn.XLOOKUP('PROPUESTA ECONOMICA'!C1151,'PRECIO TOPE POR DEPARTAMENTO'!A:A,'PRECIO TOPE POR DEPARTAMENTO'!D:D),IF($D$5='PRECIO TOPE POR DEPARTAMENTO'!$E$1,_xlfn.XLOOKUP('PROPUESTA ECONOMICA'!C1151,'PRECIO TOPE POR DEPARTAMENTO'!A:A,'PRECIO TOPE POR DEPARTAMENTO'!E:E),IF($D$5='PRECIO TOPE POR DEPARTAMENTO'!$F$1,_xlfn.XLOOKUP('PROPUESTA ECONOMICA'!C1151,'PRECIO TOPE POR DEPARTAMENTO'!A:A,'PRECIO TOPE POR DEPARTAMENTO'!F:F),IF($D$5='PRECIO TOPE POR DEPARTAMENTO'!$G$1,_xlfn.XLOOKUP('PROPUESTA ECONOMICA'!C1151,'PRECIO TOPE POR DEPARTAMENTO'!A:A,'PRECIO TOPE POR DEPARTAMENTO'!G:G),IF($D$5='PRECIO TOPE POR DEPARTAMENTO'!$H$1,_xlfn.XLOOKUP('PROPUESTA ECONOMICA'!C1151,'PRECIO TOPE POR DEPARTAMENTO'!A:A,'PRECIO TOPE POR DEPARTAMENTO'!H:H),IF($D$5='PRECIO TOPE POR DEPARTAMENTO'!$I$1,_xlfn.XLOOKUP('PROPUESTA ECONOMICA'!C1151,'PRECIO TOPE POR DEPARTAMENTO'!A:A,'PRECIO TOPE POR DEPARTAMENTO'!I:I),IF($D$5='PRECIO TOPE POR DEPARTAMENTO'!$J$1,_xlfn.XLOOKUP('PROPUESTA ECONOMICA'!C1151,'PRECIO TOPE POR DEPARTAMENTO'!A:A,'PRECIO TOPE POR DEPARTAMENTO'!J:J),IF($D$5='PRECIO TOPE POR DEPARTAMENTO'!$K$1,_xlfn.XLOOKUP('PROPUESTA ECONOMICA'!C1151,'PRECIO TOPE POR DEPARTAMENTO'!A:A,'PRECIO TOPE POR DEPARTAMENTO'!K:K),IF($D$5='PRECIO TOPE POR DEPARTAMENTO'!$L$1,_xlfn.XLOOKUP('PROPUESTA ECONOMICA'!C1151,'PRECIO TOPE POR DEPARTAMENTO'!A:A,'PRECIO TOPE POR DEPARTAMENTO'!L:L),IF($D$5='PRECIO TOPE POR DEPARTAMENTO'!$M$1,_xlfn.XLOOKUP('PROPUESTA ECONOMICA'!C1151,'PRECIO TOPE POR DEPARTAMENTO'!A:A,'PRECIO TOPE POR DEPARTAMENTO'!M:M),IF($D$5='PRECIO TOPE POR DEPARTAMENTO'!$N$1,_xlfn.XLOOKUP('PROPUESTA ECONOMICA'!C1151,'PRECIO TOPE POR DEPARTAMENTO'!A:A,'PRECIO TOPE POR DEPARTAMENTO'!N:N),IF($D$5='PRECIO TOPE POR DEPARTAMENTO'!$O$1,_xlfn.XLOOKUP('PROPUESTA ECONOMICA'!C1151,'PRECIO TOPE POR DEPARTAMENTO'!A:A,'PRECIO TOPE POR DEPARTAMENTO'!O:O),IF($D$5='PRECIO TOPE POR DEPARTAMENTO'!$P$1,_xlfn.XLOOKUP('PROPUESTA ECONOMICA'!C1151,'PRECIO TOPE POR DEPARTAMENTO'!A:A,'PRECIO TOPE POR DEPARTAMENTO'!P:P),IF($D$5='PRECIO TOPE POR DEPARTAMENTO'!$Q$1,_xlfn.XLOOKUP('PROPUESTA ECONOMICA'!C1151,'PRECIO TOPE POR DEPARTAMENTO'!A:A,'PRECIO TOPE POR DEPARTAMENTO'!Q:Q),IF($D$5='PRECIO TOPE POR DEPARTAMENTO'!$R$1,_xlfn.XLOOKUP('PROPUESTA ECONOMICA'!C1151,'PRECIO TOPE POR DEPARTAMENTO'!A:A,'PRECIO TOPE POR DEPARTAMENTO'!R:R),IF($D$5='PRECIO TOPE POR DEPARTAMENTO'!$S$1,_xlfn.XLOOKUP('PROPUESTA ECONOMICA'!C1151,'PRECIO TOPE POR DEPARTAMENTO'!A:A,'PRECIO TOPE POR DEPARTAMENTO'!S:S),IF($D$5='PRECIO TOPE POR DEPARTAMENTO'!$T$1,_xlfn.XLOOKUP('PROPUESTA ECONOMICA'!C1151,'PRECIO TOPE POR DEPARTAMENTO'!A:A,'PRECIO TOPE POR DEPARTAMENTO'!T:T),IF($D$5='PRECIO TOPE POR DEPARTAMENTO'!$U$1,_xlfn.XLOOKUP('PROPUESTA ECONOMICA'!C1151,'PRECIO TOPE POR DEPARTAMENTO'!A:A,'PRECIO TOPE POR DEPARTAMENTO'!U:U),IF($D$5='PRECIO TOPE POR DEPARTAMENTO'!$V$1,_xlfn.XLOOKUP('PROPUESTA ECONOMICA'!C1151,'PRECIO TOPE POR DEPARTAMENTO'!A:A,'PRECIO TOPE POR DEPARTAMENTO'!V:V),IF($D$5='PRECIO TOPE POR DEPARTAMENTO'!$W$1,_xlfn.XLOOKUP('PROPUESTA ECONOMICA'!C1151,'PRECIO TOPE POR DEPARTAMENTO'!A:A,'PRECIO TOPE POR DEPARTAMENTO'!W:W),IF($D$5='PRECIO TOPE POR DEPARTAMENTO'!$X$1,_xlfn.XLOOKUP('PROPUESTA ECONOMICA'!C1151,'PRECIO TOPE POR DEPARTAMENTO'!A:A,'PRECIO TOPE POR DEPARTAMENTO'!X:X),IF($D$5='PRECIO TOPE POR DEPARTAMENTO'!$Y$1,_xlfn.XLOOKUP('PROPUESTA ECONOMICA'!C1151,'PRECIO TOPE POR DEPARTAMENTO'!A:A,'PRECIO TOPE POR DEPARTAMENTO'!Y:Y),IF($D$5='PRECIO TOPE POR DEPARTAMENTO'!$Z$1,_xlfn.XLOOKUP('PROPUESTA ECONOMICA'!C1151,'PRECIO TOPE POR DEPARTAMENTO'!A:A,'PRECIO TOPE POR DEPARTAMENTO'!Z:Z),IF($D$5='PRECIO TOPE POR DEPARTAMENTO'!$AA$1,_xlfn.XLOOKUP('PROPUESTA ECONOMICA'!C1151,'PRECIO TOPE POR DEPARTAMENTO'!A:A,'PRECIO TOPE POR DEPARTAMENTO'!AA:AA),IF($D$5='PRECIO TOPE POR DEPARTAMENTO'!$AB$1,_xlfn.XLOOKUP('PROPUESTA ECONOMICA'!C1151,'PRECIO TOPE POR DEPARTAMENTO'!A:A,'PRECIO TOPE POR DEPARTAMENTO'!AB:AB),IF($D$5='PRECIO TOPE POR DEPARTAMENTO'!$AC$1,_xlfn.XLOOKUP('PROPUESTA ECONOMICA'!C1151,'PRECIO TOPE POR DEPARTAMENTO'!A:A,'PRECIO TOPE POR DEPARTAMENTO'!AC:AC),IF($D$5='PRECIO TOPE POR DEPARTAMENTO'!$AD$1,_xlfn.XLOOKUP('PROPUESTA ECONOMICA'!C1151,'PRECIO TOPE POR DEPARTAMENTO'!A:A,'PRECIO TOPE POR DEPARTAMENTO'!AD:AD),IF($D$5='PRECIO TOPE POR DEPARTAMENTO'!$AE$1,_xlfn.XLOOKUP('PROPUESTA ECONOMICA'!C1151,'PRECIO TOPE POR DEPARTAMENTO'!A:A,'PRECIO TOPE POR DEPARTAMENTO'!AE:AE),IF($D$5='PRECIO TOPE POR DEPARTAMENTO'!$AF$1,_xlfn.XLOOKUP('PROPUESTA ECONOMICA'!C1151,'PRECIO TOPE POR DEPARTAMENTO'!A:A,'PRECIO TOPE POR DEPARTAMENTO'!AF:AF),IF($D$5='PRECIO TOPE POR DEPARTAMENTO'!$AG$1,_xlfn.XLOOKUP('PROPUESTA ECONOMICA'!C1151,'PRECIO TOPE POR DEPARTAMENTO'!A:A,'PRECIO TOPE POR DEPARTAMENTO'!AG:AG),IF($D$5='PRECIO TOPE POR DEPARTAMENTO'!$AH$1,_xlfn.XLOOKUP('PROPUESTA ECONOMICA'!C1151,'PRECIO TOPE POR DEPARTAMENTO'!A:A,'PRECIO TOPE POR DEPARTAMENTO'!AH:AH),IF($D$5='PRECIO TOPE POR DEPARTAMENTO'!$AI$1,_xlfn.XLOOKUP('PROPUESTA ECONOMICA'!C1151,'PRECIO TOPE POR DEPARTAMENTO'!A:A,'PRECIO TOPE POR DEPARTAMENTO'!AI:AI),IF($D$5='PRECIO TOPE POR DEPARTAMENTO'!$AJ$1,_xlfn.XLOOKUP('PROPUESTA ECONOMICA'!C1151,'PRECIO TOPE POR DEPARTAMENTO'!A:A,'PRECIO TOPE POR DEPARTAMENTO'!AJ:AJ),)))))))))))))))))))))))))))))))))</f>
        <v>160114</v>
      </c>
      <c r="G1151" s="133"/>
    </row>
    <row r="1152" spans="2:7" ht="16.5">
      <c r="B1152" s="98">
        <v>1141</v>
      </c>
      <c r="C1152" s="122" t="s">
        <v>1324</v>
      </c>
      <c r="D1152" s="6" t="str">
        <f>+_xlfn.XLOOKUP(C1152,'PRECIO TOPE POR DEPARTAMENTO'!A:A,'PRECIO TOPE POR DEPARTAMENTO'!B:B)</f>
        <v>SUMINISTRO E INSTALACION DE HOJA PUERTA ECONOMICA  -  B =  0.80</v>
      </c>
      <c r="E1152" s="46" t="str">
        <f>IF('PRECIO TOPE POR DEPARTAMENTO'!C1142="","",+_xlfn.XLOOKUP(C1152,'PRECIO TOPE POR DEPARTAMENTO'!A:A,'PRECIO TOPE POR DEPARTAMENTO'!C:C))</f>
        <v>UN</v>
      </c>
      <c r="F1152" s="132"/>
      <c r="G1152" s="133"/>
    </row>
    <row r="1153" spans="2:7" ht="16.5">
      <c r="B1153" s="98">
        <v>1142</v>
      </c>
      <c r="C1153" s="122" t="s">
        <v>1325</v>
      </c>
      <c r="D1153" s="6" t="str">
        <f>+_xlfn.XLOOKUP(C1153,'PRECIO TOPE POR DEPARTAMENTO'!A:A,'PRECIO TOPE POR DEPARTAMENTO'!B:B)</f>
        <v>SUMINISTRO E INSTALACION DE HOJA PUERTA ECONOMICA  -  B =  0.90</v>
      </c>
      <c r="E1153" s="46" t="str">
        <f>IF('PRECIO TOPE POR DEPARTAMENTO'!C1143="","",+_xlfn.XLOOKUP(C1153,'PRECIO TOPE POR DEPARTAMENTO'!A:A,'PRECIO TOPE POR DEPARTAMENTO'!C:C))</f>
        <v>UN</v>
      </c>
      <c r="F1153" s="132">
        <f>IF($D$5='PRECIO TOPE POR DEPARTAMENTO'!$D$1,_xlfn.XLOOKUP('PROPUESTA ECONOMICA'!C1153,'PRECIO TOPE POR DEPARTAMENTO'!A:A,'PRECIO TOPE POR DEPARTAMENTO'!D:D),IF($D$5='PRECIO TOPE POR DEPARTAMENTO'!$E$1,_xlfn.XLOOKUP('PROPUESTA ECONOMICA'!C1153,'PRECIO TOPE POR DEPARTAMENTO'!A:A,'PRECIO TOPE POR DEPARTAMENTO'!E:E),IF($D$5='PRECIO TOPE POR DEPARTAMENTO'!$F$1,_xlfn.XLOOKUP('PROPUESTA ECONOMICA'!C1153,'PRECIO TOPE POR DEPARTAMENTO'!A:A,'PRECIO TOPE POR DEPARTAMENTO'!F:F),IF($D$5='PRECIO TOPE POR DEPARTAMENTO'!$G$1,_xlfn.XLOOKUP('PROPUESTA ECONOMICA'!C1153,'PRECIO TOPE POR DEPARTAMENTO'!A:A,'PRECIO TOPE POR DEPARTAMENTO'!G:G),IF($D$5='PRECIO TOPE POR DEPARTAMENTO'!$H$1,_xlfn.XLOOKUP('PROPUESTA ECONOMICA'!C1153,'PRECIO TOPE POR DEPARTAMENTO'!A:A,'PRECIO TOPE POR DEPARTAMENTO'!H:H),IF($D$5='PRECIO TOPE POR DEPARTAMENTO'!$I$1,_xlfn.XLOOKUP('PROPUESTA ECONOMICA'!C1153,'PRECIO TOPE POR DEPARTAMENTO'!A:A,'PRECIO TOPE POR DEPARTAMENTO'!I:I),IF($D$5='PRECIO TOPE POR DEPARTAMENTO'!$J$1,_xlfn.XLOOKUP('PROPUESTA ECONOMICA'!C1153,'PRECIO TOPE POR DEPARTAMENTO'!A:A,'PRECIO TOPE POR DEPARTAMENTO'!J:J),IF($D$5='PRECIO TOPE POR DEPARTAMENTO'!$K$1,_xlfn.XLOOKUP('PROPUESTA ECONOMICA'!C1153,'PRECIO TOPE POR DEPARTAMENTO'!A:A,'PRECIO TOPE POR DEPARTAMENTO'!K:K),IF($D$5='PRECIO TOPE POR DEPARTAMENTO'!$L$1,_xlfn.XLOOKUP('PROPUESTA ECONOMICA'!C1153,'PRECIO TOPE POR DEPARTAMENTO'!A:A,'PRECIO TOPE POR DEPARTAMENTO'!L:L),IF($D$5='PRECIO TOPE POR DEPARTAMENTO'!$M$1,_xlfn.XLOOKUP('PROPUESTA ECONOMICA'!C1153,'PRECIO TOPE POR DEPARTAMENTO'!A:A,'PRECIO TOPE POR DEPARTAMENTO'!M:M),IF($D$5='PRECIO TOPE POR DEPARTAMENTO'!$N$1,_xlfn.XLOOKUP('PROPUESTA ECONOMICA'!C1153,'PRECIO TOPE POR DEPARTAMENTO'!A:A,'PRECIO TOPE POR DEPARTAMENTO'!N:N),IF($D$5='PRECIO TOPE POR DEPARTAMENTO'!$O$1,_xlfn.XLOOKUP('PROPUESTA ECONOMICA'!C1153,'PRECIO TOPE POR DEPARTAMENTO'!A:A,'PRECIO TOPE POR DEPARTAMENTO'!O:O),IF($D$5='PRECIO TOPE POR DEPARTAMENTO'!$P$1,_xlfn.XLOOKUP('PROPUESTA ECONOMICA'!C1153,'PRECIO TOPE POR DEPARTAMENTO'!A:A,'PRECIO TOPE POR DEPARTAMENTO'!P:P),IF($D$5='PRECIO TOPE POR DEPARTAMENTO'!$Q$1,_xlfn.XLOOKUP('PROPUESTA ECONOMICA'!C1153,'PRECIO TOPE POR DEPARTAMENTO'!A:A,'PRECIO TOPE POR DEPARTAMENTO'!Q:Q),IF($D$5='PRECIO TOPE POR DEPARTAMENTO'!$R$1,_xlfn.XLOOKUP('PROPUESTA ECONOMICA'!C1153,'PRECIO TOPE POR DEPARTAMENTO'!A:A,'PRECIO TOPE POR DEPARTAMENTO'!R:R),IF($D$5='PRECIO TOPE POR DEPARTAMENTO'!$S$1,_xlfn.XLOOKUP('PROPUESTA ECONOMICA'!C1153,'PRECIO TOPE POR DEPARTAMENTO'!A:A,'PRECIO TOPE POR DEPARTAMENTO'!S:S),IF($D$5='PRECIO TOPE POR DEPARTAMENTO'!$T$1,_xlfn.XLOOKUP('PROPUESTA ECONOMICA'!C1153,'PRECIO TOPE POR DEPARTAMENTO'!A:A,'PRECIO TOPE POR DEPARTAMENTO'!T:T),IF($D$5='PRECIO TOPE POR DEPARTAMENTO'!$U$1,_xlfn.XLOOKUP('PROPUESTA ECONOMICA'!C1153,'PRECIO TOPE POR DEPARTAMENTO'!A:A,'PRECIO TOPE POR DEPARTAMENTO'!U:U),IF($D$5='PRECIO TOPE POR DEPARTAMENTO'!$V$1,_xlfn.XLOOKUP('PROPUESTA ECONOMICA'!C1153,'PRECIO TOPE POR DEPARTAMENTO'!A:A,'PRECIO TOPE POR DEPARTAMENTO'!V:V),IF($D$5='PRECIO TOPE POR DEPARTAMENTO'!$W$1,_xlfn.XLOOKUP('PROPUESTA ECONOMICA'!C1153,'PRECIO TOPE POR DEPARTAMENTO'!A:A,'PRECIO TOPE POR DEPARTAMENTO'!W:W),IF($D$5='PRECIO TOPE POR DEPARTAMENTO'!$X$1,_xlfn.XLOOKUP('PROPUESTA ECONOMICA'!C1153,'PRECIO TOPE POR DEPARTAMENTO'!A:A,'PRECIO TOPE POR DEPARTAMENTO'!X:X),IF($D$5='PRECIO TOPE POR DEPARTAMENTO'!$Y$1,_xlfn.XLOOKUP('PROPUESTA ECONOMICA'!C1153,'PRECIO TOPE POR DEPARTAMENTO'!A:A,'PRECIO TOPE POR DEPARTAMENTO'!Y:Y),IF($D$5='PRECIO TOPE POR DEPARTAMENTO'!$Z$1,_xlfn.XLOOKUP('PROPUESTA ECONOMICA'!C1153,'PRECIO TOPE POR DEPARTAMENTO'!A:A,'PRECIO TOPE POR DEPARTAMENTO'!Z:Z),IF($D$5='PRECIO TOPE POR DEPARTAMENTO'!$AA$1,_xlfn.XLOOKUP('PROPUESTA ECONOMICA'!C1153,'PRECIO TOPE POR DEPARTAMENTO'!A:A,'PRECIO TOPE POR DEPARTAMENTO'!AA:AA),IF($D$5='PRECIO TOPE POR DEPARTAMENTO'!$AB$1,_xlfn.XLOOKUP('PROPUESTA ECONOMICA'!C1153,'PRECIO TOPE POR DEPARTAMENTO'!A:A,'PRECIO TOPE POR DEPARTAMENTO'!AB:AB),IF($D$5='PRECIO TOPE POR DEPARTAMENTO'!$AC$1,_xlfn.XLOOKUP('PROPUESTA ECONOMICA'!C1153,'PRECIO TOPE POR DEPARTAMENTO'!A:A,'PRECIO TOPE POR DEPARTAMENTO'!AC:AC),IF($D$5='PRECIO TOPE POR DEPARTAMENTO'!$AD$1,_xlfn.XLOOKUP('PROPUESTA ECONOMICA'!C1153,'PRECIO TOPE POR DEPARTAMENTO'!A:A,'PRECIO TOPE POR DEPARTAMENTO'!AD:AD),IF($D$5='PRECIO TOPE POR DEPARTAMENTO'!$AE$1,_xlfn.XLOOKUP('PROPUESTA ECONOMICA'!C1153,'PRECIO TOPE POR DEPARTAMENTO'!A:A,'PRECIO TOPE POR DEPARTAMENTO'!AE:AE),IF($D$5='PRECIO TOPE POR DEPARTAMENTO'!$AF$1,_xlfn.XLOOKUP('PROPUESTA ECONOMICA'!C1153,'PRECIO TOPE POR DEPARTAMENTO'!A:A,'PRECIO TOPE POR DEPARTAMENTO'!AF:AF),IF($D$5='PRECIO TOPE POR DEPARTAMENTO'!$AG$1,_xlfn.XLOOKUP('PROPUESTA ECONOMICA'!C1153,'PRECIO TOPE POR DEPARTAMENTO'!A:A,'PRECIO TOPE POR DEPARTAMENTO'!AG:AG),IF($D$5='PRECIO TOPE POR DEPARTAMENTO'!$AH$1,_xlfn.XLOOKUP('PROPUESTA ECONOMICA'!C1153,'PRECIO TOPE POR DEPARTAMENTO'!A:A,'PRECIO TOPE POR DEPARTAMENTO'!AH:AH),IF($D$5='PRECIO TOPE POR DEPARTAMENTO'!$AI$1,_xlfn.XLOOKUP('PROPUESTA ECONOMICA'!C1153,'PRECIO TOPE POR DEPARTAMENTO'!A:A,'PRECIO TOPE POR DEPARTAMENTO'!AI:AI),IF($D$5='PRECIO TOPE POR DEPARTAMENTO'!$AJ$1,_xlfn.XLOOKUP('PROPUESTA ECONOMICA'!C1153,'PRECIO TOPE POR DEPARTAMENTO'!A:A,'PRECIO TOPE POR DEPARTAMENTO'!AJ:AJ),)))))))))))))))))))))))))))))))))</f>
        <v>171960</v>
      </c>
      <c r="G1153" s="133"/>
    </row>
    <row r="1154" spans="2:7" ht="16.5">
      <c r="B1154" s="98">
        <v>1143</v>
      </c>
      <c r="C1154" s="122" t="s">
        <v>1326</v>
      </c>
      <c r="D1154" s="6" t="str">
        <f>+_xlfn.XLOOKUP(C1154,'PRECIO TOPE POR DEPARTAMENTO'!A:A,'PRECIO TOPE POR DEPARTAMENTO'!B:B)</f>
        <v>SUMINISTRO E INSTALACION DE HOJA PUERTA FORTEC PROVIDENZA -  B =  0.61</v>
      </c>
      <c r="E1154" s="46" t="str">
        <f>IF('PRECIO TOPE POR DEPARTAMENTO'!C1144="","",+_xlfn.XLOOKUP(C1154,'PRECIO TOPE POR DEPARTAMENTO'!A:A,'PRECIO TOPE POR DEPARTAMENTO'!C:C))</f>
        <v>UN</v>
      </c>
      <c r="F1154" s="132">
        <f>IF($D$5='PRECIO TOPE POR DEPARTAMENTO'!$D$1,_xlfn.XLOOKUP('PROPUESTA ECONOMICA'!C1154,'PRECIO TOPE POR DEPARTAMENTO'!A:A,'PRECIO TOPE POR DEPARTAMENTO'!D:D),IF($D$5='PRECIO TOPE POR DEPARTAMENTO'!$E$1,_xlfn.XLOOKUP('PROPUESTA ECONOMICA'!C1154,'PRECIO TOPE POR DEPARTAMENTO'!A:A,'PRECIO TOPE POR DEPARTAMENTO'!E:E),IF($D$5='PRECIO TOPE POR DEPARTAMENTO'!$F$1,_xlfn.XLOOKUP('PROPUESTA ECONOMICA'!C1154,'PRECIO TOPE POR DEPARTAMENTO'!A:A,'PRECIO TOPE POR DEPARTAMENTO'!F:F),IF($D$5='PRECIO TOPE POR DEPARTAMENTO'!$G$1,_xlfn.XLOOKUP('PROPUESTA ECONOMICA'!C1154,'PRECIO TOPE POR DEPARTAMENTO'!A:A,'PRECIO TOPE POR DEPARTAMENTO'!G:G),IF($D$5='PRECIO TOPE POR DEPARTAMENTO'!$H$1,_xlfn.XLOOKUP('PROPUESTA ECONOMICA'!C1154,'PRECIO TOPE POR DEPARTAMENTO'!A:A,'PRECIO TOPE POR DEPARTAMENTO'!H:H),IF($D$5='PRECIO TOPE POR DEPARTAMENTO'!$I$1,_xlfn.XLOOKUP('PROPUESTA ECONOMICA'!C1154,'PRECIO TOPE POR DEPARTAMENTO'!A:A,'PRECIO TOPE POR DEPARTAMENTO'!I:I),IF($D$5='PRECIO TOPE POR DEPARTAMENTO'!$J$1,_xlfn.XLOOKUP('PROPUESTA ECONOMICA'!C1154,'PRECIO TOPE POR DEPARTAMENTO'!A:A,'PRECIO TOPE POR DEPARTAMENTO'!J:J),IF($D$5='PRECIO TOPE POR DEPARTAMENTO'!$K$1,_xlfn.XLOOKUP('PROPUESTA ECONOMICA'!C1154,'PRECIO TOPE POR DEPARTAMENTO'!A:A,'PRECIO TOPE POR DEPARTAMENTO'!K:K),IF($D$5='PRECIO TOPE POR DEPARTAMENTO'!$L$1,_xlfn.XLOOKUP('PROPUESTA ECONOMICA'!C1154,'PRECIO TOPE POR DEPARTAMENTO'!A:A,'PRECIO TOPE POR DEPARTAMENTO'!L:L),IF($D$5='PRECIO TOPE POR DEPARTAMENTO'!$M$1,_xlfn.XLOOKUP('PROPUESTA ECONOMICA'!C1154,'PRECIO TOPE POR DEPARTAMENTO'!A:A,'PRECIO TOPE POR DEPARTAMENTO'!M:M),IF($D$5='PRECIO TOPE POR DEPARTAMENTO'!$N$1,_xlfn.XLOOKUP('PROPUESTA ECONOMICA'!C1154,'PRECIO TOPE POR DEPARTAMENTO'!A:A,'PRECIO TOPE POR DEPARTAMENTO'!N:N),IF($D$5='PRECIO TOPE POR DEPARTAMENTO'!$O$1,_xlfn.XLOOKUP('PROPUESTA ECONOMICA'!C1154,'PRECIO TOPE POR DEPARTAMENTO'!A:A,'PRECIO TOPE POR DEPARTAMENTO'!O:O),IF($D$5='PRECIO TOPE POR DEPARTAMENTO'!$P$1,_xlfn.XLOOKUP('PROPUESTA ECONOMICA'!C1154,'PRECIO TOPE POR DEPARTAMENTO'!A:A,'PRECIO TOPE POR DEPARTAMENTO'!P:P),IF($D$5='PRECIO TOPE POR DEPARTAMENTO'!$Q$1,_xlfn.XLOOKUP('PROPUESTA ECONOMICA'!C1154,'PRECIO TOPE POR DEPARTAMENTO'!A:A,'PRECIO TOPE POR DEPARTAMENTO'!Q:Q),IF($D$5='PRECIO TOPE POR DEPARTAMENTO'!$R$1,_xlfn.XLOOKUP('PROPUESTA ECONOMICA'!C1154,'PRECIO TOPE POR DEPARTAMENTO'!A:A,'PRECIO TOPE POR DEPARTAMENTO'!R:R),IF($D$5='PRECIO TOPE POR DEPARTAMENTO'!$S$1,_xlfn.XLOOKUP('PROPUESTA ECONOMICA'!C1154,'PRECIO TOPE POR DEPARTAMENTO'!A:A,'PRECIO TOPE POR DEPARTAMENTO'!S:S),IF($D$5='PRECIO TOPE POR DEPARTAMENTO'!$T$1,_xlfn.XLOOKUP('PROPUESTA ECONOMICA'!C1154,'PRECIO TOPE POR DEPARTAMENTO'!A:A,'PRECIO TOPE POR DEPARTAMENTO'!T:T),IF($D$5='PRECIO TOPE POR DEPARTAMENTO'!$U$1,_xlfn.XLOOKUP('PROPUESTA ECONOMICA'!C1154,'PRECIO TOPE POR DEPARTAMENTO'!A:A,'PRECIO TOPE POR DEPARTAMENTO'!U:U),IF($D$5='PRECIO TOPE POR DEPARTAMENTO'!$V$1,_xlfn.XLOOKUP('PROPUESTA ECONOMICA'!C1154,'PRECIO TOPE POR DEPARTAMENTO'!A:A,'PRECIO TOPE POR DEPARTAMENTO'!V:V),IF($D$5='PRECIO TOPE POR DEPARTAMENTO'!$W$1,_xlfn.XLOOKUP('PROPUESTA ECONOMICA'!C1154,'PRECIO TOPE POR DEPARTAMENTO'!A:A,'PRECIO TOPE POR DEPARTAMENTO'!W:W),IF($D$5='PRECIO TOPE POR DEPARTAMENTO'!$X$1,_xlfn.XLOOKUP('PROPUESTA ECONOMICA'!C1154,'PRECIO TOPE POR DEPARTAMENTO'!A:A,'PRECIO TOPE POR DEPARTAMENTO'!X:X),IF($D$5='PRECIO TOPE POR DEPARTAMENTO'!$Y$1,_xlfn.XLOOKUP('PROPUESTA ECONOMICA'!C1154,'PRECIO TOPE POR DEPARTAMENTO'!A:A,'PRECIO TOPE POR DEPARTAMENTO'!Y:Y),IF($D$5='PRECIO TOPE POR DEPARTAMENTO'!$Z$1,_xlfn.XLOOKUP('PROPUESTA ECONOMICA'!C1154,'PRECIO TOPE POR DEPARTAMENTO'!A:A,'PRECIO TOPE POR DEPARTAMENTO'!Z:Z),IF($D$5='PRECIO TOPE POR DEPARTAMENTO'!$AA$1,_xlfn.XLOOKUP('PROPUESTA ECONOMICA'!C1154,'PRECIO TOPE POR DEPARTAMENTO'!A:A,'PRECIO TOPE POR DEPARTAMENTO'!AA:AA),IF($D$5='PRECIO TOPE POR DEPARTAMENTO'!$AB$1,_xlfn.XLOOKUP('PROPUESTA ECONOMICA'!C1154,'PRECIO TOPE POR DEPARTAMENTO'!A:A,'PRECIO TOPE POR DEPARTAMENTO'!AB:AB),IF($D$5='PRECIO TOPE POR DEPARTAMENTO'!$AC$1,_xlfn.XLOOKUP('PROPUESTA ECONOMICA'!C1154,'PRECIO TOPE POR DEPARTAMENTO'!A:A,'PRECIO TOPE POR DEPARTAMENTO'!AC:AC),IF($D$5='PRECIO TOPE POR DEPARTAMENTO'!$AD$1,_xlfn.XLOOKUP('PROPUESTA ECONOMICA'!C1154,'PRECIO TOPE POR DEPARTAMENTO'!A:A,'PRECIO TOPE POR DEPARTAMENTO'!AD:AD),IF($D$5='PRECIO TOPE POR DEPARTAMENTO'!$AE$1,_xlfn.XLOOKUP('PROPUESTA ECONOMICA'!C1154,'PRECIO TOPE POR DEPARTAMENTO'!A:A,'PRECIO TOPE POR DEPARTAMENTO'!AE:AE),IF($D$5='PRECIO TOPE POR DEPARTAMENTO'!$AF$1,_xlfn.XLOOKUP('PROPUESTA ECONOMICA'!C1154,'PRECIO TOPE POR DEPARTAMENTO'!A:A,'PRECIO TOPE POR DEPARTAMENTO'!AF:AF),IF($D$5='PRECIO TOPE POR DEPARTAMENTO'!$AG$1,_xlfn.XLOOKUP('PROPUESTA ECONOMICA'!C1154,'PRECIO TOPE POR DEPARTAMENTO'!A:A,'PRECIO TOPE POR DEPARTAMENTO'!AG:AG),IF($D$5='PRECIO TOPE POR DEPARTAMENTO'!$AH$1,_xlfn.XLOOKUP('PROPUESTA ECONOMICA'!C1154,'PRECIO TOPE POR DEPARTAMENTO'!A:A,'PRECIO TOPE POR DEPARTAMENTO'!AH:AH),IF($D$5='PRECIO TOPE POR DEPARTAMENTO'!$AI$1,_xlfn.XLOOKUP('PROPUESTA ECONOMICA'!C1154,'PRECIO TOPE POR DEPARTAMENTO'!A:A,'PRECIO TOPE POR DEPARTAMENTO'!AI:AI),IF($D$5='PRECIO TOPE POR DEPARTAMENTO'!$AJ$1,_xlfn.XLOOKUP('PROPUESTA ECONOMICA'!C1154,'PRECIO TOPE POR DEPARTAMENTO'!A:A,'PRECIO TOPE POR DEPARTAMENTO'!AJ:AJ),)))))))))))))))))))))))))))))))))</f>
        <v>165424</v>
      </c>
      <c r="G1154" s="133"/>
    </row>
    <row r="1155" spans="2:7" ht="16.5">
      <c r="B1155" s="98">
        <v>1144</v>
      </c>
      <c r="C1155" s="122" t="s">
        <v>1327</v>
      </c>
      <c r="D1155" s="6" t="str">
        <f>+_xlfn.XLOOKUP(C1155,'PRECIO TOPE POR DEPARTAMENTO'!A:A,'PRECIO TOPE POR DEPARTAMENTO'!B:B)</f>
        <v>SUMINISTRO E INSTALACION DE HOJA PUERTA FORTEC PROVIDENZA -  B =  0.81</v>
      </c>
      <c r="E1155" s="46" t="str">
        <f>IF('PRECIO TOPE POR DEPARTAMENTO'!C1145="","",+_xlfn.XLOOKUP(C1155,'PRECIO TOPE POR DEPARTAMENTO'!A:A,'PRECIO TOPE POR DEPARTAMENTO'!C:C))</f>
        <v>UN</v>
      </c>
      <c r="F1155" s="132">
        <f>IF($D$5='PRECIO TOPE POR DEPARTAMENTO'!$D$1,_xlfn.XLOOKUP('PROPUESTA ECONOMICA'!C1155,'PRECIO TOPE POR DEPARTAMENTO'!A:A,'PRECIO TOPE POR DEPARTAMENTO'!D:D),IF($D$5='PRECIO TOPE POR DEPARTAMENTO'!$E$1,_xlfn.XLOOKUP('PROPUESTA ECONOMICA'!C1155,'PRECIO TOPE POR DEPARTAMENTO'!A:A,'PRECIO TOPE POR DEPARTAMENTO'!E:E),IF($D$5='PRECIO TOPE POR DEPARTAMENTO'!$F$1,_xlfn.XLOOKUP('PROPUESTA ECONOMICA'!C1155,'PRECIO TOPE POR DEPARTAMENTO'!A:A,'PRECIO TOPE POR DEPARTAMENTO'!F:F),IF($D$5='PRECIO TOPE POR DEPARTAMENTO'!$G$1,_xlfn.XLOOKUP('PROPUESTA ECONOMICA'!C1155,'PRECIO TOPE POR DEPARTAMENTO'!A:A,'PRECIO TOPE POR DEPARTAMENTO'!G:G),IF($D$5='PRECIO TOPE POR DEPARTAMENTO'!$H$1,_xlfn.XLOOKUP('PROPUESTA ECONOMICA'!C1155,'PRECIO TOPE POR DEPARTAMENTO'!A:A,'PRECIO TOPE POR DEPARTAMENTO'!H:H),IF($D$5='PRECIO TOPE POR DEPARTAMENTO'!$I$1,_xlfn.XLOOKUP('PROPUESTA ECONOMICA'!C1155,'PRECIO TOPE POR DEPARTAMENTO'!A:A,'PRECIO TOPE POR DEPARTAMENTO'!I:I),IF($D$5='PRECIO TOPE POR DEPARTAMENTO'!$J$1,_xlfn.XLOOKUP('PROPUESTA ECONOMICA'!C1155,'PRECIO TOPE POR DEPARTAMENTO'!A:A,'PRECIO TOPE POR DEPARTAMENTO'!J:J),IF($D$5='PRECIO TOPE POR DEPARTAMENTO'!$K$1,_xlfn.XLOOKUP('PROPUESTA ECONOMICA'!C1155,'PRECIO TOPE POR DEPARTAMENTO'!A:A,'PRECIO TOPE POR DEPARTAMENTO'!K:K),IF($D$5='PRECIO TOPE POR DEPARTAMENTO'!$L$1,_xlfn.XLOOKUP('PROPUESTA ECONOMICA'!C1155,'PRECIO TOPE POR DEPARTAMENTO'!A:A,'PRECIO TOPE POR DEPARTAMENTO'!L:L),IF($D$5='PRECIO TOPE POR DEPARTAMENTO'!$M$1,_xlfn.XLOOKUP('PROPUESTA ECONOMICA'!C1155,'PRECIO TOPE POR DEPARTAMENTO'!A:A,'PRECIO TOPE POR DEPARTAMENTO'!M:M),IF($D$5='PRECIO TOPE POR DEPARTAMENTO'!$N$1,_xlfn.XLOOKUP('PROPUESTA ECONOMICA'!C1155,'PRECIO TOPE POR DEPARTAMENTO'!A:A,'PRECIO TOPE POR DEPARTAMENTO'!N:N),IF($D$5='PRECIO TOPE POR DEPARTAMENTO'!$O$1,_xlfn.XLOOKUP('PROPUESTA ECONOMICA'!C1155,'PRECIO TOPE POR DEPARTAMENTO'!A:A,'PRECIO TOPE POR DEPARTAMENTO'!O:O),IF($D$5='PRECIO TOPE POR DEPARTAMENTO'!$P$1,_xlfn.XLOOKUP('PROPUESTA ECONOMICA'!C1155,'PRECIO TOPE POR DEPARTAMENTO'!A:A,'PRECIO TOPE POR DEPARTAMENTO'!P:P),IF($D$5='PRECIO TOPE POR DEPARTAMENTO'!$Q$1,_xlfn.XLOOKUP('PROPUESTA ECONOMICA'!C1155,'PRECIO TOPE POR DEPARTAMENTO'!A:A,'PRECIO TOPE POR DEPARTAMENTO'!Q:Q),IF($D$5='PRECIO TOPE POR DEPARTAMENTO'!$R$1,_xlfn.XLOOKUP('PROPUESTA ECONOMICA'!C1155,'PRECIO TOPE POR DEPARTAMENTO'!A:A,'PRECIO TOPE POR DEPARTAMENTO'!R:R),IF($D$5='PRECIO TOPE POR DEPARTAMENTO'!$S$1,_xlfn.XLOOKUP('PROPUESTA ECONOMICA'!C1155,'PRECIO TOPE POR DEPARTAMENTO'!A:A,'PRECIO TOPE POR DEPARTAMENTO'!S:S),IF($D$5='PRECIO TOPE POR DEPARTAMENTO'!$T$1,_xlfn.XLOOKUP('PROPUESTA ECONOMICA'!C1155,'PRECIO TOPE POR DEPARTAMENTO'!A:A,'PRECIO TOPE POR DEPARTAMENTO'!T:T),IF($D$5='PRECIO TOPE POR DEPARTAMENTO'!$U$1,_xlfn.XLOOKUP('PROPUESTA ECONOMICA'!C1155,'PRECIO TOPE POR DEPARTAMENTO'!A:A,'PRECIO TOPE POR DEPARTAMENTO'!U:U),IF($D$5='PRECIO TOPE POR DEPARTAMENTO'!$V$1,_xlfn.XLOOKUP('PROPUESTA ECONOMICA'!C1155,'PRECIO TOPE POR DEPARTAMENTO'!A:A,'PRECIO TOPE POR DEPARTAMENTO'!V:V),IF($D$5='PRECIO TOPE POR DEPARTAMENTO'!$W$1,_xlfn.XLOOKUP('PROPUESTA ECONOMICA'!C1155,'PRECIO TOPE POR DEPARTAMENTO'!A:A,'PRECIO TOPE POR DEPARTAMENTO'!W:W),IF($D$5='PRECIO TOPE POR DEPARTAMENTO'!$X$1,_xlfn.XLOOKUP('PROPUESTA ECONOMICA'!C1155,'PRECIO TOPE POR DEPARTAMENTO'!A:A,'PRECIO TOPE POR DEPARTAMENTO'!X:X),IF($D$5='PRECIO TOPE POR DEPARTAMENTO'!$Y$1,_xlfn.XLOOKUP('PROPUESTA ECONOMICA'!C1155,'PRECIO TOPE POR DEPARTAMENTO'!A:A,'PRECIO TOPE POR DEPARTAMENTO'!Y:Y),IF($D$5='PRECIO TOPE POR DEPARTAMENTO'!$Z$1,_xlfn.XLOOKUP('PROPUESTA ECONOMICA'!C1155,'PRECIO TOPE POR DEPARTAMENTO'!A:A,'PRECIO TOPE POR DEPARTAMENTO'!Z:Z),IF($D$5='PRECIO TOPE POR DEPARTAMENTO'!$AA$1,_xlfn.XLOOKUP('PROPUESTA ECONOMICA'!C1155,'PRECIO TOPE POR DEPARTAMENTO'!A:A,'PRECIO TOPE POR DEPARTAMENTO'!AA:AA),IF($D$5='PRECIO TOPE POR DEPARTAMENTO'!$AB$1,_xlfn.XLOOKUP('PROPUESTA ECONOMICA'!C1155,'PRECIO TOPE POR DEPARTAMENTO'!A:A,'PRECIO TOPE POR DEPARTAMENTO'!AB:AB),IF($D$5='PRECIO TOPE POR DEPARTAMENTO'!$AC$1,_xlfn.XLOOKUP('PROPUESTA ECONOMICA'!C1155,'PRECIO TOPE POR DEPARTAMENTO'!A:A,'PRECIO TOPE POR DEPARTAMENTO'!AC:AC),IF($D$5='PRECIO TOPE POR DEPARTAMENTO'!$AD$1,_xlfn.XLOOKUP('PROPUESTA ECONOMICA'!C1155,'PRECIO TOPE POR DEPARTAMENTO'!A:A,'PRECIO TOPE POR DEPARTAMENTO'!AD:AD),IF($D$5='PRECIO TOPE POR DEPARTAMENTO'!$AE$1,_xlfn.XLOOKUP('PROPUESTA ECONOMICA'!C1155,'PRECIO TOPE POR DEPARTAMENTO'!A:A,'PRECIO TOPE POR DEPARTAMENTO'!AE:AE),IF($D$5='PRECIO TOPE POR DEPARTAMENTO'!$AF$1,_xlfn.XLOOKUP('PROPUESTA ECONOMICA'!C1155,'PRECIO TOPE POR DEPARTAMENTO'!A:A,'PRECIO TOPE POR DEPARTAMENTO'!AF:AF),IF($D$5='PRECIO TOPE POR DEPARTAMENTO'!$AG$1,_xlfn.XLOOKUP('PROPUESTA ECONOMICA'!C1155,'PRECIO TOPE POR DEPARTAMENTO'!A:A,'PRECIO TOPE POR DEPARTAMENTO'!AG:AG),IF($D$5='PRECIO TOPE POR DEPARTAMENTO'!$AH$1,_xlfn.XLOOKUP('PROPUESTA ECONOMICA'!C1155,'PRECIO TOPE POR DEPARTAMENTO'!A:A,'PRECIO TOPE POR DEPARTAMENTO'!AH:AH),IF($D$5='PRECIO TOPE POR DEPARTAMENTO'!$AI$1,_xlfn.XLOOKUP('PROPUESTA ECONOMICA'!C1155,'PRECIO TOPE POR DEPARTAMENTO'!A:A,'PRECIO TOPE POR DEPARTAMENTO'!AI:AI),IF($D$5='PRECIO TOPE POR DEPARTAMENTO'!$AJ$1,_xlfn.XLOOKUP('PROPUESTA ECONOMICA'!C1155,'PRECIO TOPE POR DEPARTAMENTO'!A:A,'PRECIO TOPE POR DEPARTAMENTO'!AJ:AJ),)))))))))))))))))))))))))))))))))</f>
        <v>189210</v>
      </c>
      <c r="G1155" s="133"/>
    </row>
    <row r="1156" spans="2:7" ht="16.5">
      <c r="B1156" s="98">
        <v>1145</v>
      </c>
      <c r="C1156" s="122" t="s">
        <v>1328</v>
      </c>
      <c r="D1156" s="6" t="str">
        <f>+_xlfn.XLOOKUP(C1156,'PRECIO TOPE POR DEPARTAMENTO'!A:A,'PRECIO TOPE POR DEPARTAMENTO'!B:B)</f>
        <v>SUMINISTRO E INSTALACION DE HOJA PUERTA FORTEC PROVIDENZA -  B =  1.0</v>
      </c>
      <c r="E1156" s="46" t="str">
        <f>IF('PRECIO TOPE POR DEPARTAMENTO'!C1146="","",+_xlfn.XLOOKUP(C1156,'PRECIO TOPE POR DEPARTAMENTO'!A:A,'PRECIO TOPE POR DEPARTAMENTO'!C:C))</f>
        <v>UN</v>
      </c>
      <c r="F1156" s="132">
        <f>IF($D$5='PRECIO TOPE POR DEPARTAMENTO'!$D$1,_xlfn.XLOOKUP('PROPUESTA ECONOMICA'!C1156,'PRECIO TOPE POR DEPARTAMENTO'!A:A,'PRECIO TOPE POR DEPARTAMENTO'!D:D),IF($D$5='PRECIO TOPE POR DEPARTAMENTO'!$E$1,_xlfn.XLOOKUP('PROPUESTA ECONOMICA'!C1156,'PRECIO TOPE POR DEPARTAMENTO'!A:A,'PRECIO TOPE POR DEPARTAMENTO'!E:E),IF($D$5='PRECIO TOPE POR DEPARTAMENTO'!$F$1,_xlfn.XLOOKUP('PROPUESTA ECONOMICA'!C1156,'PRECIO TOPE POR DEPARTAMENTO'!A:A,'PRECIO TOPE POR DEPARTAMENTO'!F:F),IF($D$5='PRECIO TOPE POR DEPARTAMENTO'!$G$1,_xlfn.XLOOKUP('PROPUESTA ECONOMICA'!C1156,'PRECIO TOPE POR DEPARTAMENTO'!A:A,'PRECIO TOPE POR DEPARTAMENTO'!G:G),IF($D$5='PRECIO TOPE POR DEPARTAMENTO'!$H$1,_xlfn.XLOOKUP('PROPUESTA ECONOMICA'!C1156,'PRECIO TOPE POR DEPARTAMENTO'!A:A,'PRECIO TOPE POR DEPARTAMENTO'!H:H),IF($D$5='PRECIO TOPE POR DEPARTAMENTO'!$I$1,_xlfn.XLOOKUP('PROPUESTA ECONOMICA'!C1156,'PRECIO TOPE POR DEPARTAMENTO'!A:A,'PRECIO TOPE POR DEPARTAMENTO'!I:I),IF($D$5='PRECIO TOPE POR DEPARTAMENTO'!$J$1,_xlfn.XLOOKUP('PROPUESTA ECONOMICA'!C1156,'PRECIO TOPE POR DEPARTAMENTO'!A:A,'PRECIO TOPE POR DEPARTAMENTO'!J:J),IF($D$5='PRECIO TOPE POR DEPARTAMENTO'!$K$1,_xlfn.XLOOKUP('PROPUESTA ECONOMICA'!C1156,'PRECIO TOPE POR DEPARTAMENTO'!A:A,'PRECIO TOPE POR DEPARTAMENTO'!K:K),IF($D$5='PRECIO TOPE POR DEPARTAMENTO'!$L$1,_xlfn.XLOOKUP('PROPUESTA ECONOMICA'!C1156,'PRECIO TOPE POR DEPARTAMENTO'!A:A,'PRECIO TOPE POR DEPARTAMENTO'!L:L),IF($D$5='PRECIO TOPE POR DEPARTAMENTO'!$M$1,_xlfn.XLOOKUP('PROPUESTA ECONOMICA'!C1156,'PRECIO TOPE POR DEPARTAMENTO'!A:A,'PRECIO TOPE POR DEPARTAMENTO'!M:M),IF($D$5='PRECIO TOPE POR DEPARTAMENTO'!$N$1,_xlfn.XLOOKUP('PROPUESTA ECONOMICA'!C1156,'PRECIO TOPE POR DEPARTAMENTO'!A:A,'PRECIO TOPE POR DEPARTAMENTO'!N:N),IF($D$5='PRECIO TOPE POR DEPARTAMENTO'!$O$1,_xlfn.XLOOKUP('PROPUESTA ECONOMICA'!C1156,'PRECIO TOPE POR DEPARTAMENTO'!A:A,'PRECIO TOPE POR DEPARTAMENTO'!O:O),IF($D$5='PRECIO TOPE POR DEPARTAMENTO'!$P$1,_xlfn.XLOOKUP('PROPUESTA ECONOMICA'!C1156,'PRECIO TOPE POR DEPARTAMENTO'!A:A,'PRECIO TOPE POR DEPARTAMENTO'!P:P),IF($D$5='PRECIO TOPE POR DEPARTAMENTO'!$Q$1,_xlfn.XLOOKUP('PROPUESTA ECONOMICA'!C1156,'PRECIO TOPE POR DEPARTAMENTO'!A:A,'PRECIO TOPE POR DEPARTAMENTO'!Q:Q),IF($D$5='PRECIO TOPE POR DEPARTAMENTO'!$R$1,_xlfn.XLOOKUP('PROPUESTA ECONOMICA'!C1156,'PRECIO TOPE POR DEPARTAMENTO'!A:A,'PRECIO TOPE POR DEPARTAMENTO'!R:R),IF($D$5='PRECIO TOPE POR DEPARTAMENTO'!$S$1,_xlfn.XLOOKUP('PROPUESTA ECONOMICA'!C1156,'PRECIO TOPE POR DEPARTAMENTO'!A:A,'PRECIO TOPE POR DEPARTAMENTO'!S:S),IF($D$5='PRECIO TOPE POR DEPARTAMENTO'!$T$1,_xlfn.XLOOKUP('PROPUESTA ECONOMICA'!C1156,'PRECIO TOPE POR DEPARTAMENTO'!A:A,'PRECIO TOPE POR DEPARTAMENTO'!T:T),IF($D$5='PRECIO TOPE POR DEPARTAMENTO'!$U$1,_xlfn.XLOOKUP('PROPUESTA ECONOMICA'!C1156,'PRECIO TOPE POR DEPARTAMENTO'!A:A,'PRECIO TOPE POR DEPARTAMENTO'!U:U),IF($D$5='PRECIO TOPE POR DEPARTAMENTO'!$V$1,_xlfn.XLOOKUP('PROPUESTA ECONOMICA'!C1156,'PRECIO TOPE POR DEPARTAMENTO'!A:A,'PRECIO TOPE POR DEPARTAMENTO'!V:V),IF($D$5='PRECIO TOPE POR DEPARTAMENTO'!$W$1,_xlfn.XLOOKUP('PROPUESTA ECONOMICA'!C1156,'PRECIO TOPE POR DEPARTAMENTO'!A:A,'PRECIO TOPE POR DEPARTAMENTO'!W:W),IF($D$5='PRECIO TOPE POR DEPARTAMENTO'!$X$1,_xlfn.XLOOKUP('PROPUESTA ECONOMICA'!C1156,'PRECIO TOPE POR DEPARTAMENTO'!A:A,'PRECIO TOPE POR DEPARTAMENTO'!X:X),IF($D$5='PRECIO TOPE POR DEPARTAMENTO'!$Y$1,_xlfn.XLOOKUP('PROPUESTA ECONOMICA'!C1156,'PRECIO TOPE POR DEPARTAMENTO'!A:A,'PRECIO TOPE POR DEPARTAMENTO'!Y:Y),IF($D$5='PRECIO TOPE POR DEPARTAMENTO'!$Z$1,_xlfn.XLOOKUP('PROPUESTA ECONOMICA'!C1156,'PRECIO TOPE POR DEPARTAMENTO'!A:A,'PRECIO TOPE POR DEPARTAMENTO'!Z:Z),IF($D$5='PRECIO TOPE POR DEPARTAMENTO'!$AA$1,_xlfn.XLOOKUP('PROPUESTA ECONOMICA'!C1156,'PRECIO TOPE POR DEPARTAMENTO'!A:A,'PRECIO TOPE POR DEPARTAMENTO'!AA:AA),IF($D$5='PRECIO TOPE POR DEPARTAMENTO'!$AB$1,_xlfn.XLOOKUP('PROPUESTA ECONOMICA'!C1156,'PRECIO TOPE POR DEPARTAMENTO'!A:A,'PRECIO TOPE POR DEPARTAMENTO'!AB:AB),IF($D$5='PRECIO TOPE POR DEPARTAMENTO'!$AC$1,_xlfn.XLOOKUP('PROPUESTA ECONOMICA'!C1156,'PRECIO TOPE POR DEPARTAMENTO'!A:A,'PRECIO TOPE POR DEPARTAMENTO'!AC:AC),IF($D$5='PRECIO TOPE POR DEPARTAMENTO'!$AD$1,_xlfn.XLOOKUP('PROPUESTA ECONOMICA'!C1156,'PRECIO TOPE POR DEPARTAMENTO'!A:A,'PRECIO TOPE POR DEPARTAMENTO'!AD:AD),IF($D$5='PRECIO TOPE POR DEPARTAMENTO'!$AE$1,_xlfn.XLOOKUP('PROPUESTA ECONOMICA'!C1156,'PRECIO TOPE POR DEPARTAMENTO'!A:A,'PRECIO TOPE POR DEPARTAMENTO'!AE:AE),IF($D$5='PRECIO TOPE POR DEPARTAMENTO'!$AF$1,_xlfn.XLOOKUP('PROPUESTA ECONOMICA'!C1156,'PRECIO TOPE POR DEPARTAMENTO'!A:A,'PRECIO TOPE POR DEPARTAMENTO'!AF:AF),IF($D$5='PRECIO TOPE POR DEPARTAMENTO'!$AG$1,_xlfn.XLOOKUP('PROPUESTA ECONOMICA'!C1156,'PRECIO TOPE POR DEPARTAMENTO'!A:A,'PRECIO TOPE POR DEPARTAMENTO'!AG:AG),IF($D$5='PRECIO TOPE POR DEPARTAMENTO'!$AH$1,_xlfn.XLOOKUP('PROPUESTA ECONOMICA'!C1156,'PRECIO TOPE POR DEPARTAMENTO'!A:A,'PRECIO TOPE POR DEPARTAMENTO'!AH:AH),IF($D$5='PRECIO TOPE POR DEPARTAMENTO'!$AI$1,_xlfn.XLOOKUP('PROPUESTA ECONOMICA'!C1156,'PRECIO TOPE POR DEPARTAMENTO'!A:A,'PRECIO TOPE POR DEPARTAMENTO'!AI:AI),IF($D$5='PRECIO TOPE POR DEPARTAMENTO'!$AJ$1,_xlfn.XLOOKUP('PROPUESTA ECONOMICA'!C1156,'PRECIO TOPE POR DEPARTAMENTO'!A:A,'PRECIO TOPE POR DEPARTAMENTO'!AJ:AJ),)))))))))))))))))))))))))))))))))</f>
        <v>210662</v>
      </c>
      <c r="G1156" s="133"/>
    </row>
    <row r="1157" spans="2:7" ht="16.5">
      <c r="B1157" s="98">
        <v>1146</v>
      </c>
      <c r="C1157" s="122" t="s">
        <v>1329</v>
      </c>
      <c r="D1157" s="6" t="str">
        <f>+_xlfn.XLOOKUP(C1157,'PRECIO TOPE POR DEPARTAMENTO'!A:A,'PRECIO TOPE POR DEPARTAMENTO'!B:B)</f>
        <v>SUMINISTRO E INSTALACION DE HOJA PUERTA FLORMORADO  -  B = 060</v>
      </c>
      <c r="E1157" s="46" t="str">
        <f>IF('PRECIO TOPE POR DEPARTAMENTO'!C1147="","",+_xlfn.XLOOKUP(C1157,'PRECIO TOPE POR DEPARTAMENTO'!A:A,'PRECIO TOPE POR DEPARTAMENTO'!C:C))</f>
        <v>UN</v>
      </c>
      <c r="F1157" s="132">
        <f>IF($D$5='PRECIO TOPE POR DEPARTAMENTO'!$D$1,_xlfn.XLOOKUP('PROPUESTA ECONOMICA'!C1157,'PRECIO TOPE POR DEPARTAMENTO'!A:A,'PRECIO TOPE POR DEPARTAMENTO'!D:D),IF($D$5='PRECIO TOPE POR DEPARTAMENTO'!$E$1,_xlfn.XLOOKUP('PROPUESTA ECONOMICA'!C1157,'PRECIO TOPE POR DEPARTAMENTO'!A:A,'PRECIO TOPE POR DEPARTAMENTO'!E:E),IF($D$5='PRECIO TOPE POR DEPARTAMENTO'!$F$1,_xlfn.XLOOKUP('PROPUESTA ECONOMICA'!C1157,'PRECIO TOPE POR DEPARTAMENTO'!A:A,'PRECIO TOPE POR DEPARTAMENTO'!F:F),IF($D$5='PRECIO TOPE POR DEPARTAMENTO'!$G$1,_xlfn.XLOOKUP('PROPUESTA ECONOMICA'!C1157,'PRECIO TOPE POR DEPARTAMENTO'!A:A,'PRECIO TOPE POR DEPARTAMENTO'!G:G),IF($D$5='PRECIO TOPE POR DEPARTAMENTO'!$H$1,_xlfn.XLOOKUP('PROPUESTA ECONOMICA'!C1157,'PRECIO TOPE POR DEPARTAMENTO'!A:A,'PRECIO TOPE POR DEPARTAMENTO'!H:H),IF($D$5='PRECIO TOPE POR DEPARTAMENTO'!$I$1,_xlfn.XLOOKUP('PROPUESTA ECONOMICA'!C1157,'PRECIO TOPE POR DEPARTAMENTO'!A:A,'PRECIO TOPE POR DEPARTAMENTO'!I:I),IF($D$5='PRECIO TOPE POR DEPARTAMENTO'!$J$1,_xlfn.XLOOKUP('PROPUESTA ECONOMICA'!C1157,'PRECIO TOPE POR DEPARTAMENTO'!A:A,'PRECIO TOPE POR DEPARTAMENTO'!J:J),IF($D$5='PRECIO TOPE POR DEPARTAMENTO'!$K$1,_xlfn.XLOOKUP('PROPUESTA ECONOMICA'!C1157,'PRECIO TOPE POR DEPARTAMENTO'!A:A,'PRECIO TOPE POR DEPARTAMENTO'!K:K),IF($D$5='PRECIO TOPE POR DEPARTAMENTO'!$L$1,_xlfn.XLOOKUP('PROPUESTA ECONOMICA'!C1157,'PRECIO TOPE POR DEPARTAMENTO'!A:A,'PRECIO TOPE POR DEPARTAMENTO'!L:L),IF($D$5='PRECIO TOPE POR DEPARTAMENTO'!$M$1,_xlfn.XLOOKUP('PROPUESTA ECONOMICA'!C1157,'PRECIO TOPE POR DEPARTAMENTO'!A:A,'PRECIO TOPE POR DEPARTAMENTO'!M:M),IF($D$5='PRECIO TOPE POR DEPARTAMENTO'!$N$1,_xlfn.XLOOKUP('PROPUESTA ECONOMICA'!C1157,'PRECIO TOPE POR DEPARTAMENTO'!A:A,'PRECIO TOPE POR DEPARTAMENTO'!N:N),IF($D$5='PRECIO TOPE POR DEPARTAMENTO'!$O$1,_xlfn.XLOOKUP('PROPUESTA ECONOMICA'!C1157,'PRECIO TOPE POR DEPARTAMENTO'!A:A,'PRECIO TOPE POR DEPARTAMENTO'!O:O),IF($D$5='PRECIO TOPE POR DEPARTAMENTO'!$P$1,_xlfn.XLOOKUP('PROPUESTA ECONOMICA'!C1157,'PRECIO TOPE POR DEPARTAMENTO'!A:A,'PRECIO TOPE POR DEPARTAMENTO'!P:P),IF($D$5='PRECIO TOPE POR DEPARTAMENTO'!$Q$1,_xlfn.XLOOKUP('PROPUESTA ECONOMICA'!C1157,'PRECIO TOPE POR DEPARTAMENTO'!A:A,'PRECIO TOPE POR DEPARTAMENTO'!Q:Q),IF($D$5='PRECIO TOPE POR DEPARTAMENTO'!$R$1,_xlfn.XLOOKUP('PROPUESTA ECONOMICA'!C1157,'PRECIO TOPE POR DEPARTAMENTO'!A:A,'PRECIO TOPE POR DEPARTAMENTO'!R:R),IF($D$5='PRECIO TOPE POR DEPARTAMENTO'!$S$1,_xlfn.XLOOKUP('PROPUESTA ECONOMICA'!C1157,'PRECIO TOPE POR DEPARTAMENTO'!A:A,'PRECIO TOPE POR DEPARTAMENTO'!S:S),IF($D$5='PRECIO TOPE POR DEPARTAMENTO'!$T$1,_xlfn.XLOOKUP('PROPUESTA ECONOMICA'!C1157,'PRECIO TOPE POR DEPARTAMENTO'!A:A,'PRECIO TOPE POR DEPARTAMENTO'!T:T),IF($D$5='PRECIO TOPE POR DEPARTAMENTO'!$U$1,_xlfn.XLOOKUP('PROPUESTA ECONOMICA'!C1157,'PRECIO TOPE POR DEPARTAMENTO'!A:A,'PRECIO TOPE POR DEPARTAMENTO'!U:U),IF($D$5='PRECIO TOPE POR DEPARTAMENTO'!$V$1,_xlfn.XLOOKUP('PROPUESTA ECONOMICA'!C1157,'PRECIO TOPE POR DEPARTAMENTO'!A:A,'PRECIO TOPE POR DEPARTAMENTO'!V:V),IF($D$5='PRECIO TOPE POR DEPARTAMENTO'!$W$1,_xlfn.XLOOKUP('PROPUESTA ECONOMICA'!C1157,'PRECIO TOPE POR DEPARTAMENTO'!A:A,'PRECIO TOPE POR DEPARTAMENTO'!W:W),IF($D$5='PRECIO TOPE POR DEPARTAMENTO'!$X$1,_xlfn.XLOOKUP('PROPUESTA ECONOMICA'!C1157,'PRECIO TOPE POR DEPARTAMENTO'!A:A,'PRECIO TOPE POR DEPARTAMENTO'!X:X),IF($D$5='PRECIO TOPE POR DEPARTAMENTO'!$Y$1,_xlfn.XLOOKUP('PROPUESTA ECONOMICA'!C1157,'PRECIO TOPE POR DEPARTAMENTO'!A:A,'PRECIO TOPE POR DEPARTAMENTO'!Y:Y),IF($D$5='PRECIO TOPE POR DEPARTAMENTO'!$Z$1,_xlfn.XLOOKUP('PROPUESTA ECONOMICA'!C1157,'PRECIO TOPE POR DEPARTAMENTO'!A:A,'PRECIO TOPE POR DEPARTAMENTO'!Z:Z),IF($D$5='PRECIO TOPE POR DEPARTAMENTO'!$AA$1,_xlfn.XLOOKUP('PROPUESTA ECONOMICA'!C1157,'PRECIO TOPE POR DEPARTAMENTO'!A:A,'PRECIO TOPE POR DEPARTAMENTO'!AA:AA),IF($D$5='PRECIO TOPE POR DEPARTAMENTO'!$AB$1,_xlfn.XLOOKUP('PROPUESTA ECONOMICA'!C1157,'PRECIO TOPE POR DEPARTAMENTO'!A:A,'PRECIO TOPE POR DEPARTAMENTO'!AB:AB),IF($D$5='PRECIO TOPE POR DEPARTAMENTO'!$AC$1,_xlfn.XLOOKUP('PROPUESTA ECONOMICA'!C1157,'PRECIO TOPE POR DEPARTAMENTO'!A:A,'PRECIO TOPE POR DEPARTAMENTO'!AC:AC),IF($D$5='PRECIO TOPE POR DEPARTAMENTO'!$AD$1,_xlfn.XLOOKUP('PROPUESTA ECONOMICA'!C1157,'PRECIO TOPE POR DEPARTAMENTO'!A:A,'PRECIO TOPE POR DEPARTAMENTO'!AD:AD),IF($D$5='PRECIO TOPE POR DEPARTAMENTO'!$AE$1,_xlfn.XLOOKUP('PROPUESTA ECONOMICA'!C1157,'PRECIO TOPE POR DEPARTAMENTO'!A:A,'PRECIO TOPE POR DEPARTAMENTO'!AE:AE),IF($D$5='PRECIO TOPE POR DEPARTAMENTO'!$AF$1,_xlfn.XLOOKUP('PROPUESTA ECONOMICA'!C1157,'PRECIO TOPE POR DEPARTAMENTO'!A:A,'PRECIO TOPE POR DEPARTAMENTO'!AF:AF),IF($D$5='PRECIO TOPE POR DEPARTAMENTO'!$AG$1,_xlfn.XLOOKUP('PROPUESTA ECONOMICA'!C1157,'PRECIO TOPE POR DEPARTAMENTO'!A:A,'PRECIO TOPE POR DEPARTAMENTO'!AG:AG),IF($D$5='PRECIO TOPE POR DEPARTAMENTO'!$AH$1,_xlfn.XLOOKUP('PROPUESTA ECONOMICA'!C1157,'PRECIO TOPE POR DEPARTAMENTO'!A:A,'PRECIO TOPE POR DEPARTAMENTO'!AH:AH),IF($D$5='PRECIO TOPE POR DEPARTAMENTO'!$AI$1,_xlfn.XLOOKUP('PROPUESTA ECONOMICA'!C1157,'PRECIO TOPE POR DEPARTAMENTO'!A:A,'PRECIO TOPE POR DEPARTAMENTO'!AI:AI),IF($D$5='PRECIO TOPE POR DEPARTAMENTO'!$AJ$1,_xlfn.XLOOKUP('PROPUESTA ECONOMICA'!C1157,'PRECIO TOPE POR DEPARTAMENTO'!A:A,'PRECIO TOPE POR DEPARTAMENTO'!AJ:AJ),)))))))))))))))))))))))))))))))))</f>
        <v>185155</v>
      </c>
      <c r="G1157" s="133"/>
    </row>
    <row r="1158" spans="2:7" ht="16.5">
      <c r="B1158" s="98">
        <v>1147</v>
      </c>
      <c r="C1158" s="122" t="s">
        <v>1330</v>
      </c>
      <c r="D1158" s="6" t="str">
        <f>+_xlfn.XLOOKUP(C1158,'PRECIO TOPE POR DEPARTAMENTO'!A:A,'PRECIO TOPE POR DEPARTAMENTO'!B:B)</f>
        <v>SUMINISTRO E INSTALACION DE HOJA PUERTA FLORMORADO  -  B = 080</v>
      </c>
      <c r="E1158" s="46" t="str">
        <f>IF('PRECIO TOPE POR DEPARTAMENTO'!C1148="","",+_xlfn.XLOOKUP(C1158,'PRECIO TOPE POR DEPARTAMENTO'!A:A,'PRECIO TOPE POR DEPARTAMENTO'!C:C))</f>
        <v>UN</v>
      </c>
      <c r="F1158" s="132">
        <f>IF($D$5='PRECIO TOPE POR DEPARTAMENTO'!$D$1,_xlfn.XLOOKUP('PROPUESTA ECONOMICA'!C1158,'PRECIO TOPE POR DEPARTAMENTO'!A:A,'PRECIO TOPE POR DEPARTAMENTO'!D:D),IF($D$5='PRECIO TOPE POR DEPARTAMENTO'!$E$1,_xlfn.XLOOKUP('PROPUESTA ECONOMICA'!C1158,'PRECIO TOPE POR DEPARTAMENTO'!A:A,'PRECIO TOPE POR DEPARTAMENTO'!E:E),IF($D$5='PRECIO TOPE POR DEPARTAMENTO'!$F$1,_xlfn.XLOOKUP('PROPUESTA ECONOMICA'!C1158,'PRECIO TOPE POR DEPARTAMENTO'!A:A,'PRECIO TOPE POR DEPARTAMENTO'!F:F),IF($D$5='PRECIO TOPE POR DEPARTAMENTO'!$G$1,_xlfn.XLOOKUP('PROPUESTA ECONOMICA'!C1158,'PRECIO TOPE POR DEPARTAMENTO'!A:A,'PRECIO TOPE POR DEPARTAMENTO'!G:G),IF($D$5='PRECIO TOPE POR DEPARTAMENTO'!$H$1,_xlfn.XLOOKUP('PROPUESTA ECONOMICA'!C1158,'PRECIO TOPE POR DEPARTAMENTO'!A:A,'PRECIO TOPE POR DEPARTAMENTO'!H:H),IF($D$5='PRECIO TOPE POR DEPARTAMENTO'!$I$1,_xlfn.XLOOKUP('PROPUESTA ECONOMICA'!C1158,'PRECIO TOPE POR DEPARTAMENTO'!A:A,'PRECIO TOPE POR DEPARTAMENTO'!I:I),IF($D$5='PRECIO TOPE POR DEPARTAMENTO'!$J$1,_xlfn.XLOOKUP('PROPUESTA ECONOMICA'!C1158,'PRECIO TOPE POR DEPARTAMENTO'!A:A,'PRECIO TOPE POR DEPARTAMENTO'!J:J),IF($D$5='PRECIO TOPE POR DEPARTAMENTO'!$K$1,_xlfn.XLOOKUP('PROPUESTA ECONOMICA'!C1158,'PRECIO TOPE POR DEPARTAMENTO'!A:A,'PRECIO TOPE POR DEPARTAMENTO'!K:K),IF($D$5='PRECIO TOPE POR DEPARTAMENTO'!$L$1,_xlfn.XLOOKUP('PROPUESTA ECONOMICA'!C1158,'PRECIO TOPE POR DEPARTAMENTO'!A:A,'PRECIO TOPE POR DEPARTAMENTO'!L:L),IF($D$5='PRECIO TOPE POR DEPARTAMENTO'!$M$1,_xlfn.XLOOKUP('PROPUESTA ECONOMICA'!C1158,'PRECIO TOPE POR DEPARTAMENTO'!A:A,'PRECIO TOPE POR DEPARTAMENTO'!M:M),IF($D$5='PRECIO TOPE POR DEPARTAMENTO'!$N$1,_xlfn.XLOOKUP('PROPUESTA ECONOMICA'!C1158,'PRECIO TOPE POR DEPARTAMENTO'!A:A,'PRECIO TOPE POR DEPARTAMENTO'!N:N),IF($D$5='PRECIO TOPE POR DEPARTAMENTO'!$O$1,_xlfn.XLOOKUP('PROPUESTA ECONOMICA'!C1158,'PRECIO TOPE POR DEPARTAMENTO'!A:A,'PRECIO TOPE POR DEPARTAMENTO'!O:O),IF($D$5='PRECIO TOPE POR DEPARTAMENTO'!$P$1,_xlfn.XLOOKUP('PROPUESTA ECONOMICA'!C1158,'PRECIO TOPE POR DEPARTAMENTO'!A:A,'PRECIO TOPE POR DEPARTAMENTO'!P:P),IF($D$5='PRECIO TOPE POR DEPARTAMENTO'!$Q$1,_xlfn.XLOOKUP('PROPUESTA ECONOMICA'!C1158,'PRECIO TOPE POR DEPARTAMENTO'!A:A,'PRECIO TOPE POR DEPARTAMENTO'!Q:Q),IF($D$5='PRECIO TOPE POR DEPARTAMENTO'!$R$1,_xlfn.XLOOKUP('PROPUESTA ECONOMICA'!C1158,'PRECIO TOPE POR DEPARTAMENTO'!A:A,'PRECIO TOPE POR DEPARTAMENTO'!R:R),IF($D$5='PRECIO TOPE POR DEPARTAMENTO'!$S$1,_xlfn.XLOOKUP('PROPUESTA ECONOMICA'!C1158,'PRECIO TOPE POR DEPARTAMENTO'!A:A,'PRECIO TOPE POR DEPARTAMENTO'!S:S),IF($D$5='PRECIO TOPE POR DEPARTAMENTO'!$T$1,_xlfn.XLOOKUP('PROPUESTA ECONOMICA'!C1158,'PRECIO TOPE POR DEPARTAMENTO'!A:A,'PRECIO TOPE POR DEPARTAMENTO'!T:T),IF($D$5='PRECIO TOPE POR DEPARTAMENTO'!$U$1,_xlfn.XLOOKUP('PROPUESTA ECONOMICA'!C1158,'PRECIO TOPE POR DEPARTAMENTO'!A:A,'PRECIO TOPE POR DEPARTAMENTO'!U:U),IF($D$5='PRECIO TOPE POR DEPARTAMENTO'!$V$1,_xlfn.XLOOKUP('PROPUESTA ECONOMICA'!C1158,'PRECIO TOPE POR DEPARTAMENTO'!A:A,'PRECIO TOPE POR DEPARTAMENTO'!V:V),IF($D$5='PRECIO TOPE POR DEPARTAMENTO'!$W$1,_xlfn.XLOOKUP('PROPUESTA ECONOMICA'!C1158,'PRECIO TOPE POR DEPARTAMENTO'!A:A,'PRECIO TOPE POR DEPARTAMENTO'!W:W),IF($D$5='PRECIO TOPE POR DEPARTAMENTO'!$X$1,_xlfn.XLOOKUP('PROPUESTA ECONOMICA'!C1158,'PRECIO TOPE POR DEPARTAMENTO'!A:A,'PRECIO TOPE POR DEPARTAMENTO'!X:X),IF($D$5='PRECIO TOPE POR DEPARTAMENTO'!$Y$1,_xlfn.XLOOKUP('PROPUESTA ECONOMICA'!C1158,'PRECIO TOPE POR DEPARTAMENTO'!A:A,'PRECIO TOPE POR DEPARTAMENTO'!Y:Y),IF($D$5='PRECIO TOPE POR DEPARTAMENTO'!$Z$1,_xlfn.XLOOKUP('PROPUESTA ECONOMICA'!C1158,'PRECIO TOPE POR DEPARTAMENTO'!A:A,'PRECIO TOPE POR DEPARTAMENTO'!Z:Z),IF($D$5='PRECIO TOPE POR DEPARTAMENTO'!$AA$1,_xlfn.XLOOKUP('PROPUESTA ECONOMICA'!C1158,'PRECIO TOPE POR DEPARTAMENTO'!A:A,'PRECIO TOPE POR DEPARTAMENTO'!AA:AA),IF($D$5='PRECIO TOPE POR DEPARTAMENTO'!$AB$1,_xlfn.XLOOKUP('PROPUESTA ECONOMICA'!C1158,'PRECIO TOPE POR DEPARTAMENTO'!A:A,'PRECIO TOPE POR DEPARTAMENTO'!AB:AB),IF($D$5='PRECIO TOPE POR DEPARTAMENTO'!$AC$1,_xlfn.XLOOKUP('PROPUESTA ECONOMICA'!C1158,'PRECIO TOPE POR DEPARTAMENTO'!A:A,'PRECIO TOPE POR DEPARTAMENTO'!AC:AC),IF($D$5='PRECIO TOPE POR DEPARTAMENTO'!$AD$1,_xlfn.XLOOKUP('PROPUESTA ECONOMICA'!C1158,'PRECIO TOPE POR DEPARTAMENTO'!A:A,'PRECIO TOPE POR DEPARTAMENTO'!AD:AD),IF($D$5='PRECIO TOPE POR DEPARTAMENTO'!$AE$1,_xlfn.XLOOKUP('PROPUESTA ECONOMICA'!C1158,'PRECIO TOPE POR DEPARTAMENTO'!A:A,'PRECIO TOPE POR DEPARTAMENTO'!AE:AE),IF($D$5='PRECIO TOPE POR DEPARTAMENTO'!$AF$1,_xlfn.XLOOKUP('PROPUESTA ECONOMICA'!C1158,'PRECIO TOPE POR DEPARTAMENTO'!A:A,'PRECIO TOPE POR DEPARTAMENTO'!AF:AF),IF($D$5='PRECIO TOPE POR DEPARTAMENTO'!$AG$1,_xlfn.XLOOKUP('PROPUESTA ECONOMICA'!C1158,'PRECIO TOPE POR DEPARTAMENTO'!A:A,'PRECIO TOPE POR DEPARTAMENTO'!AG:AG),IF($D$5='PRECIO TOPE POR DEPARTAMENTO'!$AH$1,_xlfn.XLOOKUP('PROPUESTA ECONOMICA'!C1158,'PRECIO TOPE POR DEPARTAMENTO'!A:A,'PRECIO TOPE POR DEPARTAMENTO'!AH:AH),IF($D$5='PRECIO TOPE POR DEPARTAMENTO'!$AI$1,_xlfn.XLOOKUP('PROPUESTA ECONOMICA'!C1158,'PRECIO TOPE POR DEPARTAMENTO'!A:A,'PRECIO TOPE POR DEPARTAMENTO'!AI:AI),IF($D$5='PRECIO TOPE POR DEPARTAMENTO'!$AJ$1,_xlfn.XLOOKUP('PROPUESTA ECONOMICA'!C1158,'PRECIO TOPE POR DEPARTAMENTO'!A:A,'PRECIO TOPE POR DEPARTAMENTO'!AJ:AJ),)))))))))))))))))))))))))))))))))</f>
        <v>305221</v>
      </c>
      <c r="G1158" s="133"/>
    </row>
    <row r="1159" spans="2:7" ht="16.5">
      <c r="B1159" s="98">
        <v>1148</v>
      </c>
      <c r="C1159" s="122" t="s">
        <v>1331</v>
      </c>
      <c r="D1159" s="6" t="str">
        <f>+_xlfn.XLOOKUP(C1159,'PRECIO TOPE POR DEPARTAMENTO'!A:A,'PRECIO TOPE POR DEPARTAMENTO'!B:B)</f>
        <v>SUMINISTRO E INSTALACION DE HOJA PUERTA FLORMORADO  -  B = 090</v>
      </c>
      <c r="E1159" s="46" t="str">
        <f>IF('PRECIO TOPE POR DEPARTAMENTO'!C1149="","",+_xlfn.XLOOKUP(C1159,'PRECIO TOPE POR DEPARTAMENTO'!A:A,'PRECIO TOPE POR DEPARTAMENTO'!C:C))</f>
        <v>UN</v>
      </c>
      <c r="F1159" s="132">
        <f>IF($D$5='PRECIO TOPE POR DEPARTAMENTO'!$D$1,_xlfn.XLOOKUP('PROPUESTA ECONOMICA'!C1159,'PRECIO TOPE POR DEPARTAMENTO'!A:A,'PRECIO TOPE POR DEPARTAMENTO'!D:D),IF($D$5='PRECIO TOPE POR DEPARTAMENTO'!$E$1,_xlfn.XLOOKUP('PROPUESTA ECONOMICA'!C1159,'PRECIO TOPE POR DEPARTAMENTO'!A:A,'PRECIO TOPE POR DEPARTAMENTO'!E:E),IF($D$5='PRECIO TOPE POR DEPARTAMENTO'!$F$1,_xlfn.XLOOKUP('PROPUESTA ECONOMICA'!C1159,'PRECIO TOPE POR DEPARTAMENTO'!A:A,'PRECIO TOPE POR DEPARTAMENTO'!F:F),IF($D$5='PRECIO TOPE POR DEPARTAMENTO'!$G$1,_xlfn.XLOOKUP('PROPUESTA ECONOMICA'!C1159,'PRECIO TOPE POR DEPARTAMENTO'!A:A,'PRECIO TOPE POR DEPARTAMENTO'!G:G),IF($D$5='PRECIO TOPE POR DEPARTAMENTO'!$H$1,_xlfn.XLOOKUP('PROPUESTA ECONOMICA'!C1159,'PRECIO TOPE POR DEPARTAMENTO'!A:A,'PRECIO TOPE POR DEPARTAMENTO'!H:H),IF($D$5='PRECIO TOPE POR DEPARTAMENTO'!$I$1,_xlfn.XLOOKUP('PROPUESTA ECONOMICA'!C1159,'PRECIO TOPE POR DEPARTAMENTO'!A:A,'PRECIO TOPE POR DEPARTAMENTO'!I:I),IF($D$5='PRECIO TOPE POR DEPARTAMENTO'!$J$1,_xlfn.XLOOKUP('PROPUESTA ECONOMICA'!C1159,'PRECIO TOPE POR DEPARTAMENTO'!A:A,'PRECIO TOPE POR DEPARTAMENTO'!J:J),IF($D$5='PRECIO TOPE POR DEPARTAMENTO'!$K$1,_xlfn.XLOOKUP('PROPUESTA ECONOMICA'!C1159,'PRECIO TOPE POR DEPARTAMENTO'!A:A,'PRECIO TOPE POR DEPARTAMENTO'!K:K),IF($D$5='PRECIO TOPE POR DEPARTAMENTO'!$L$1,_xlfn.XLOOKUP('PROPUESTA ECONOMICA'!C1159,'PRECIO TOPE POR DEPARTAMENTO'!A:A,'PRECIO TOPE POR DEPARTAMENTO'!L:L),IF($D$5='PRECIO TOPE POR DEPARTAMENTO'!$M$1,_xlfn.XLOOKUP('PROPUESTA ECONOMICA'!C1159,'PRECIO TOPE POR DEPARTAMENTO'!A:A,'PRECIO TOPE POR DEPARTAMENTO'!M:M),IF($D$5='PRECIO TOPE POR DEPARTAMENTO'!$N$1,_xlfn.XLOOKUP('PROPUESTA ECONOMICA'!C1159,'PRECIO TOPE POR DEPARTAMENTO'!A:A,'PRECIO TOPE POR DEPARTAMENTO'!N:N),IF($D$5='PRECIO TOPE POR DEPARTAMENTO'!$O$1,_xlfn.XLOOKUP('PROPUESTA ECONOMICA'!C1159,'PRECIO TOPE POR DEPARTAMENTO'!A:A,'PRECIO TOPE POR DEPARTAMENTO'!O:O),IF($D$5='PRECIO TOPE POR DEPARTAMENTO'!$P$1,_xlfn.XLOOKUP('PROPUESTA ECONOMICA'!C1159,'PRECIO TOPE POR DEPARTAMENTO'!A:A,'PRECIO TOPE POR DEPARTAMENTO'!P:P),IF($D$5='PRECIO TOPE POR DEPARTAMENTO'!$Q$1,_xlfn.XLOOKUP('PROPUESTA ECONOMICA'!C1159,'PRECIO TOPE POR DEPARTAMENTO'!A:A,'PRECIO TOPE POR DEPARTAMENTO'!Q:Q),IF($D$5='PRECIO TOPE POR DEPARTAMENTO'!$R$1,_xlfn.XLOOKUP('PROPUESTA ECONOMICA'!C1159,'PRECIO TOPE POR DEPARTAMENTO'!A:A,'PRECIO TOPE POR DEPARTAMENTO'!R:R),IF($D$5='PRECIO TOPE POR DEPARTAMENTO'!$S$1,_xlfn.XLOOKUP('PROPUESTA ECONOMICA'!C1159,'PRECIO TOPE POR DEPARTAMENTO'!A:A,'PRECIO TOPE POR DEPARTAMENTO'!S:S),IF($D$5='PRECIO TOPE POR DEPARTAMENTO'!$T$1,_xlfn.XLOOKUP('PROPUESTA ECONOMICA'!C1159,'PRECIO TOPE POR DEPARTAMENTO'!A:A,'PRECIO TOPE POR DEPARTAMENTO'!T:T),IF($D$5='PRECIO TOPE POR DEPARTAMENTO'!$U$1,_xlfn.XLOOKUP('PROPUESTA ECONOMICA'!C1159,'PRECIO TOPE POR DEPARTAMENTO'!A:A,'PRECIO TOPE POR DEPARTAMENTO'!U:U),IF($D$5='PRECIO TOPE POR DEPARTAMENTO'!$V$1,_xlfn.XLOOKUP('PROPUESTA ECONOMICA'!C1159,'PRECIO TOPE POR DEPARTAMENTO'!A:A,'PRECIO TOPE POR DEPARTAMENTO'!V:V),IF($D$5='PRECIO TOPE POR DEPARTAMENTO'!$W$1,_xlfn.XLOOKUP('PROPUESTA ECONOMICA'!C1159,'PRECIO TOPE POR DEPARTAMENTO'!A:A,'PRECIO TOPE POR DEPARTAMENTO'!W:W),IF($D$5='PRECIO TOPE POR DEPARTAMENTO'!$X$1,_xlfn.XLOOKUP('PROPUESTA ECONOMICA'!C1159,'PRECIO TOPE POR DEPARTAMENTO'!A:A,'PRECIO TOPE POR DEPARTAMENTO'!X:X),IF($D$5='PRECIO TOPE POR DEPARTAMENTO'!$Y$1,_xlfn.XLOOKUP('PROPUESTA ECONOMICA'!C1159,'PRECIO TOPE POR DEPARTAMENTO'!A:A,'PRECIO TOPE POR DEPARTAMENTO'!Y:Y),IF($D$5='PRECIO TOPE POR DEPARTAMENTO'!$Z$1,_xlfn.XLOOKUP('PROPUESTA ECONOMICA'!C1159,'PRECIO TOPE POR DEPARTAMENTO'!A:A,'PRECIO TOPE POR DEPARTAMENTO'!Z:Z),IF($D$5='PRECIO TOPE POR DEPARTAMENTO'!$AA$1,_xlfn.XLOOKUP('PROPUESTA ECONOMICA'!C1159,'PRECIO TOPE POR DEPARTAMENTO'!A:A,'PRECIO TOPE POR DEPARTAMENTO'!AA:AA),IF($D$5='PRECIO TOPE POR DEPARTAMENTO'!$AB$1,_xlfn.XLOOKUP('PROPUESTA ECONOMICA'!C1159,'PRECIO TOPE POR DEPARTAMENTO'!A:A,'PRECIO TOPE POR DEPARTAMENTO'!AB:AB),IF($D$5='PRECIO TOPE POR DEPARTAMENTO'!$AC$1,_xlfn.XLOOKUP('PROPUESTA ECONOMICA'!C1159,'PRECIO TOPE POR DEPARTAMENTO'!A:A,'PRECIO TOPE POR DEPARTAMENTO'!AC:AC),IF($D$5='PRECIO TOPE POR DEPARTAMENTO'!$AD$1,_xlfn.XLOOKUP('PROPUESTA ECONOMICA'!C1159,'PRECIO TOPE POR DEPARTAMENTO'!A:A,'PRECIO TOPE POR DEPARTAMENTO'!AD:AD),IF($D$5='PRECIO TOPE POR DEPARTAMENTO'!$AE$1,_xlfn.XLOOKUP('PROPUESTA ECONOMICA'!C1159,'PRECIO TOPE POR DEPARTAMENTO'!A:A,'PRECIO TOPE POR DEPARTAMENTO'!AE:AE),IF($D$5='PRECIO TOPE POR DEPARTAMENTO'!$AF$1,_xlfn.XLOOKUP('PROPUESTA ECONOMICA'!C1159,'PRECIO TOPE POR DEPARTAMENTO'!A:A,'PRECIO TOPE POR DEPARTAMENTO'!AF:AF),IF($D$5='PRECIO TOPE POR DEPARTAMENTO'!$AG$1,_xlfn.XLOOKUP('PROPUESTA ECONOMICA'!C1159,'PRECIO TOPE POR DEPARTAMENTO'!A:A,'PRECIO TOPE POR DEPARTAMENTO'!AG:AG),IF($D$5='PRECIO TOPE POR DEPARTAMENTO'!$AH$1,_xlfn.XLOOKUP('PROPUESTA ECONOMICA'!C1159,'PRECIO TOPE POR DEPARTAMENTO'!A:A,'PRECIO TOPE POR DEPARTAMENTO'!AH:AH),IF($D$5='PRECIO TOPE POR DEPARTAMENTO'!$AI$1,_xlfn.XLOOKUP('PROPUESTA ECONOMICA'!C1159,'PRECIO TOPE POR DEPARTAMENTO'!A:A,'PRECIO TOPE POR DEPARTAMENTO'!AI:AI),IF($D$5='PRECIO TOPE POR DEPARTAMENTO'!$AJ$1,_xlfn.XLOOKUP('PROPUESTA ECONOMICA'!C1159,'PRECIO TOPE POR DEPARTAMENTO'!A:A,'PRECIO TOPE POR DEPARTAMENTO'!AJ:AJ),)))))))))))))))))))))))))))))))))</f>
        <v>313329</v>
      </c>
      <c r="G1159" s="133"/>
    </row>
    <row r="1160" spans="2:7" ht="16.5">
      <c r="B1160" s="98">
        <v>1149</v>
      </c>
      <c r="C1160" s="123" t="s">
        <v>1332</v>
      </c>
      <c r="D1160" s="7" t="str">
        <f>+_xlfn.XLOOKUP(C1160,'PRECIO TOPE POR DEPARTAMENTO'!A:A,'PRECIO TOPE POR DEPARTAMENTO'!B:B)</f>
        <v>OTROS - CARP. MADERA</v>
      </c>
      <c r="E1160" s="11" t="str">
        <f>IF('PRECIO TOPE POR DEPARTAMENTO'!C1150="","",+_xlfn.XLOOKUP(C1160,'PRECIO TOPE POR DEPARTAMENTO'!A:A,'PRECIO TOPE POR DEPARTAMENTO'!C:C))</f>
        <v/>
      </c>
      <c r="F1160" s="132"/>
      <c r="G1160" s="133"/>
    </row>
    <row r="1161" spans="2:7">
      <c r="B1161" s="98">
        <v>1150</v>
      </c>
      <c r="C1161" s="25">
        <v>14</v>
      </c>
      <c r="D1161" s="17" t="str">
        <f>+_xlfn.XLOOKUP(C1161,'PRECIO TOPE POR DEPARTAMENTO'!A:A,'PRECIO TOPE POR DEPARTAMENTO'!B:B)</f>
        <v>ENCHAPES</v>
      </c>
      <c r="E1161" s="23" t="str">
        <f>IF('PRECIO TOPE POR DEPARTAMENTO'!C1151="","",+_xlfn.XLOOKUP(C1161,'PRECIO TOPE POR DEPARTAMENTO'!A:A,'PRECIO TOPE POR DEPARTAMENTO'!C:C))</f>
        <v/>
      </c>
      <c r="F1161" s="20"/>
      <c r="G1161" s="143"/>
    </row>
    <row r="1162" spans="2:7" ht="16.5">
      <c r="B1162" s="98">
        <v>1151</v>
      </c>
      <c r="C1162" s="26" t="s">
        <v>1335</v>
      </c>
      <c r="D1162" s="7" t="str">
        <f>+_xlfn.XLOOKUP(C1162,'PRECIO TOPE POR DEPARTAMENTO'!A:A,'PRECIO TOPE POR DEPARTAMENTO'!B:B)</f>
        <v>ENCHAPE SOBRE MUROS</v>
      </c>
      <c r="E1162" s="5" t="str">
        <f>IF('PRECIO TOPE POR DEPARTAMENTO'!C1152="","",+_xlfn.XLOOKUP(C1162,'PRECIO TOPE POR DEPARTAMENTO'!A:A,'PRECIO TOPE POR DEPARTAMENTO'!C:C))</f>
        <v/>
      </c>
      <c r="F1162" s="132"/>
      <c r="G1162" s="133"/>
    </row>
    <row r="1163" spans="2:7" ht="16.5">
      <c r="B1163" s="98">
        <v>1152</v>
      </c>
      <c r="C1163" s="122" t="s">
        <v>1337</v>
      </c>
      <c r="D1163" s="13" t="str">
        <f>+_xlfn.XLOOKUP(C1163,'PRECIO TOPE POR DEPARTAMENTO'!A:A,'PRECIO TOPE POR DEPARTAMENTO'!B:B)</f>
        <v>ENCHAPE PARED EGEO 20.5 X 20.5 - (INCLUYE WIN EN ALUMINIO)</v>
      </c>
      <c r="E1163" s="46" t="str">
        <f>IF('PRECIO TOPE POR DEPARTAMENTO'!C1153="","",+_xlfn.XLOOKUP(C1163,'PRECIO TOPE POR DEPARTAMENTO'!A:A,'PRECIO TOPE POR DEPARTAMENTO'!C:C))</f>
        <v>M2</v>
      </c>
      <c r="F1163" s="132"/>
      <c r="G1163" s="133"/>
    </row>
    <row r="1164" spans="2:7" ht="16.5">
      <c r="B1164" s="98">
        <v>1153</v>
      </c>
      <c r="C1164" s="122" t="s">
        <v>1338</v>
      </c>
      <c r="D1164" s="6" t="str">
        <f>+_xlfn.XLOOKUP(C1164,'PRECIO TOPE POR DEPARTAMENTO'!A:A,'PRECIO TOPE POR DEPARTAMENTO'!B:B)</f>
        <v>ENCHAPE PARED 20 x 25 - (INCLUYE WIN EN ALUMINIO)</v>
      </c>
      <c r="E1164" s="46" t="str">
        <f>IF('PRECIO TOPE POR DEPARTAMENTO'!C1154="","",+_xlfn.XLOOKUP(C1164,'PRECIO TOPE POR DEPARTAMENTO'!A:A,'PRECIO TOPE POR DEPARTAMENTO'!C:C))</f>
        <v>M2</v>
      </c>
      <c r="F1164" s="38"/>
      <c r="G1164" s="133"/>
    </row>
    <row r="1165" spans="2:7" ht="16.5">
      <c r="B1165" s="98">
        <v>1154</v>
      </c>
      <c r="C1165" s="122" t="s">
        <v>1339</v>
      </c>
      <c r="D1165" s="6" t="str">
        <f>+_xlfn.XLOOKUP(C1165,'PRECIO TOPE POR DEPARTAMENTO'!A:A,'PRECIO TOPE POR DEPARTAMENTO'!B:B)</f>
        <v>ENCHAPE PARED 25 x 25 - (INCLUYE WIN EN ALUMINIO)</v>
      </c>
      <c r="E1165" s="46" t="str">
        <f>IF('PRECIO TOPE POR DEPARTAMENTO'!C1155="","",+_xlfn.XLOOKUP(C1165,'PRECIO TOPE POR DEPARTAMENTO'!A:A,'PRECIO TOPE POR DEPARTAMENTO'!C:C))</f>
        <v>M2</v>
      </c>
      <c r="F1165" s="132"/>
      <c r="G1165" s="133"/>
    </row>
    <row r="1166" spans="2:7" ht="16.5">
      <c r="B1166" s="98">
        <v>1155</v>
      </c>
      <c r="C1166" s="122" t="s">
        <v>1340</v>
      </c>
      <c r="D1166" s="6" t="str">
        <f>+_xlfn.XLOOKUP(C1166,'PRECIO TOPE POR DEPARTAMENTO'!A:A,'PRECIO TOPE POR DEPARTAMENTO'!B:B)</f>
        <v>ENCHAPE PARED 20 x 30 - (INCLUYE WIN EN ALUMINIO)</v>
      </c>
      <c r="E1166" s="46" t="str">
        <f>IF('PRECIO TOPE POR DEPARTAMENTO'!C1156="","",+_xlfn.XLOOKUP(C1166,'PRECIO TOPE POR DEPARTAMENTO'!A:A,'PRECIO TOPE POR DEPARTAMENTO'!C:C))</f>
        <v>M2</v>
      </c>
      <c r="F1166" s="132">
        <f>IF($D$5='PRECIO TOPE POR DEPARTAMENTO'!$D$1,_xlfn.XLOOKUP('PROPUESTA ECONOMICA'!C1166,'PRECIO TOPE POR DEPARTAMENTO'!A:A,'PRECIO TOPE POR DEPARTAMENTO'!D:D),IF($D$5='PRECIO TOPE POR DEPARTAMENTO'!$E$1,_xlfn.XLOOKUP('PROPUESTA ECONOMICA'!C1166,'PRECIO TOPE POR DEPARTAMENTO'!A:A,'PRECIO TOPE POR DEPARTAMENTO'!E:E),IF($D$5='PRECIO TOPE POR DEPARTAMENTO'!$F$1,_xlfn.XLOOKUP('PROPUESTA ECONOMICA'!C1166,'PRECIO TOPE POR DEPARTAMENTO'!A:A,'PRECIO TOPE POR DEPARTAMENTO'!F:F),IF($D$5='PRECIO TOPE POR DEPARTAMENTO'!$G$1,_xlfn.XLOOKUP('PROPUESTA ECONOMICA'!C1166,'PRECIO TOPE POR DEPARTAMENTO'!A:A,'PRECIO TOPE POR DEPARTAMENTO'!G:G),IF($D$5='PRECIO TOPE POR DEPARTAMENTO'!$H$1,_xlfn.XLOOKUP('PROPUESTA ECONOMICA'!C1166,'PRECIO TOPE POR DEPARTAMENTO'!A:A,'PRECIO TOPE POR DEPARTAMENTO'!H:H),IF($D$5='PRECIO TOPE POR DEPARTAMENTO'!$I$1,_xlfn.XLOOKUP('PROPUESTA ECONOMICA'!C1166,'PRECIO TOPE POR DEPARTAMENTO'!A:A,'PRECIO TOPE POR DEPARTAMENTO'!I:I),IF($D$5='PRECIO TOPE POR DEPARTAMENTO'!$J$1,_xlfn.XLOOKUP('PROPUESTA ECONOMICA'!C1166,'PRECIO TOPE POR DEPARTAMENTO'!A:A,'PRECIO TOPE POR DEPARTAMENTO'!J:J),IF($D$5='PRECIO TOPE POR DEPARTAMENTO'!$K$1,_xlfn.XLOOKUP('PROPUESTA ECONOMICA'!C1166,'PRECIO TOPE POR DEPARTAMENTO'!A:A,'PRECIO TOPE POR DEPARTAMENTO'!K:K),IF($D$5='PRECIO TOPE POR DEPARTAMENTO'!$L$1,_xlfn.XLOOKUP('PROPUESTA ECONOMICA'!C1166,'PRECIO TOPE POR DEPARTAMENTO'!A:A,'PRECIO TOPE POR DEPARTAMENTO'!L:L),IF($D$5='PRECIO TOPE POR DEPARTAMENTO'!$M$1,_xlfn.XLOOKUP('PROPUESTA ECONOMICA'!C1166,'PRECIO TOPE POR DEPARTAMENTO'!A:A,'PRECIO TOPE POR DEPARTAMENTO'!M:M),IF($D$5='PRECIO TOPE POR DEPARTAMENTO'!$N$1,_xlfn.XLOOKUP('PROPUESTA ECONOMICA'!C1166,'PRECIO TOPE POR DEPARTAMENTO'!A:A,'PRECIO TOPE POR DEPARTAMENTO'!N:N),IF($D$5='PRECIO TOPE POR DEPARTAMENTO'!$O$1,_xlfn.XLOOKUP('PROPUESTA ECONOMICA'!C1166,'PRECIO TOPE POR DEPARTAMENTO'!A:A,'PRECIO TOPE POR DEPARTAMENTO'!O:O),IF($D$5='PRECIO TOPE POR DEPARTAMENTO'!$P$1,_xlfn.XLOOKUP('PROPUESTA ECONOMICA'!C1166,'PRECIO TOPE POR DEPARTAMENTO'!A:A,'PRECIO TOPE POR DEPARTAMENTO'!P:P),IF($D$5='PRECIO TOPE POR DEPARTAMENTO'!$Q$1,_xlfn.XLOOKUP('PROPUESTA ECONOMICA'!C1166,'PRECIO TOPE POR DEPARTAMENTO'!A:A,'PRECIO TOPE POR DEPARTAMENTO'!Q:Q),IF($D$5='PRECIO TOPE POR DEPARTAMENTO'!$R$1,_xlfn.XLOOKUP('PROPUESTA ECONOMICA'!C1166,'PRECIO TOPE POR DEPARTAMENTO'!A:A,'PRECIO TOPE POR DEPARTAMENTO'!R:R),IF($D$5='PRECIO TOPE POR DEPARTAMENTO'!$S$1,_xlfn.XLOOKUP('PROPUESTA ECONOMICA'!C1166,'PRECIO TOPE POR DEPARTAMENTO'!A:A,'PRECIO TOPE POR DEPARTAMENTO'!S:S),IF($D$5='PRECIO TOPE POR DEPARTAMENTO'!$T$1,_xlfn.XLOOKUP('PROPUESTA ECONOMICA'!C1166,'PRECIO TOPE POR DEPARTAMENTO'!A:A,'PRECIO TOPE POR DEPARTAMENTO'!T:T),IF($D$5='PRECIO TOPE POR DEPARTAMENTO'!$U$1,_xlfn.XLOOKUP('PROPUESTA ECONOMICA'!C1166,'PRECIO TOPE POR DEPARTAMENTO'!A:A,'PRECIO TOPE POR DEPARTAMENTO'!U:U),IF($D$5='PRECIO TOPE POR DEPARTAMENTO'!$V$1,_xlfn.XLOOKUP('PROPUESTA ECONOMICA'!C1166,'PRECIO TOPE POR DEPARTAMENTO'!A:A,'PRECIO TOPE POR DEPARTAMENTO'!V:V),IF($D$5='PRECIO TOPE POR DEPARTAMENTO'!$W$1,_xlfn.XLOOKUP('PROPUESTA ECONOMICA'!C1166,'PRECIO TOPE POR DEPARTAMENTO'!A:A,'PRECIO TOPE POR DEPARTAMENTO'!W:W),IF($D$5='PRECIO TOPE POR DEPARTAMENTO'!$X$1,_xlfn.XLOOKUP('PROPUESTA ECONOMICA'!C1166,'PRECIO TOPE POR DEPARTAMENTO'!A:A,'PRECIO TOPE POR DEPARTAMENTO'!X:X),IF($D$5='PRECIO TOPE POR DEPARTAMENTO'!$Y$1,_xlfn.XLOOKUP('PROPUESTA ECONOMICA'!C1166,'PRECIO TOPE POR DEPARTAMENTO'!A:A,'PRECIO TOPE POR DEPARTAMENTO'!Y:Y),IF($D$5='PRECIO TOPE POR DEPARTAMENTO'!$Z$1,_xlfn.XLOOKUP('PROPUESTA ECONOMICA'!C1166,'PRECIO TOPE POR DEPARTAMENTO'!A:A,'PRECIO TOPE POR DEPARTAMENTO'!Z:Z),IF($D$5='PRECIO TOPE POR DEPARTAMENTO'!$AA$1,_xlfn.XLOOKUP('PROPUESTA ECONOMICA'!C1166,'PRECIO TOPE POR DEPARTAMENTO'!A:A,'PRECIO TOPE POR DEPARTAMENTO'!AA:AA),IF($D$5='PRECIO TOPE POR DEPARTAMENTO'!$AB$1,_xlfn.XLOOKUP('PROPUESTA ECONOMICA'!C1166,'PRECIO TOPE POR DEPARTAMENTO'!A:A,'PRECIO TOPE POR DEPARTAMENTO'!AB:AB),IF($D$5='PRECIO TOPE POR DEPARTAMENTO'!$AC$1,_xlfn.XLOOKUP('PROPUESTA ECONOMICA'!C1166,'PRECIO TOPE POR DEPARTAMENTO'!A:A,'PRECIO TOPE POR DEPARTAMENTO'!AC:AC),IF($D$5='PRECIO TOPE POR DEPARTAMENTO'!$AD$1,_xlfn.XLOOKUP('PROPUESTA ECONOMICA'!C1166,'PRECIO TOPE POR DEPARTAMENTO'!A:A,'PRECIO TOPE POR DEPARTAMENTO'!AD:AD),IF($D$5='PRECIO TOPE POR DEPARTAMENTO'!$AE$1,_xlfn.XLOOKUP('PROPUESTA ECONOMICA'!C1166,'PRECIO TOPE POR DEPARTAMENTO'!A:A,'PRECIO TOPE POR DEPARTAMENTO'!AE:AE),IF($D$5='PRECIO TOPE POR DEPARTAMENTO'!$AF$1,_xlfn.XLOOKUP('PROPUESTA ECONOMICA'!C1166,'PRECIO TOPE POR DEPARTAMENTO'!A:A,'PRECIO TOPE POR DEPARTAMENTO'!AF:AF),IF($D$5='PRECIO TOPE POR DEPARTAMENTO'!$AG$1,_xlfn.XLOOKUP('PROPUESTA ECONOMICA'!C1166,'PRECIO TOPE POR DEPARTAMENTO'!A:A,'PRECIO TOPE POR DEPARTAMENTO'!AG:AG),IF($D$5='PRECIO TOPE POR DEPARTAMENTO'!$AH$1,_xlfn.XLOOKUP('PROPUESTA ECONOMICA'!C1166,'PRECIO TOPE POR DEPARTAMENTO'!A:A,'PRECIO TOPE POR DEPARTAMENTO'!AH:AH),IF($D$5='PRECIO TOPE POR DEPARTAMENTO'!$AI$1,_xlfn.XLOOKUP('PROPUESTA ECONOMICA'!C1166,'PRECIO TOPE POR DEPARTAMENTO'!A:A,'PRECIO TOPE POR DEPARTAMENTO'!AI:AI),IF($D$5='PRECIO TOPE POR DEPARTAMENTO'!$AJ$1,_xlfn.XLOOKUP('PROPUESTA ECONOMICA'!C1166,'PRECIO TOPE POR DEPARTAMENTO'!A:A,'PRECIO TOPE POR DEPARTAMENTO'!AJ:AJ),)))))))))))))))))))))))))))))))))</f>
        <v>64332</v>
      </c>
      <c r="G1166" s="133"/>
    </row>
    <row r="1167" spans="2:7" ht="16.5">
      <c r="B1167" s="98">
        <v>1156</v>
      </c>
      <c r="C1167" s="122" t="s">
        <v>1341</v>
      </c>
      <c r="D1167" s="6" t="str">
        <f>+_xlfn.XLOOKUP(C1167,'PRECIO TOPE POR DEPARTAMENTO'!A:A,'PRECIO TOPE POR DEPARTAMENTO'!B:B)</f>
        <v>ENCHAPE PARED 25 x 35 - (INCLUYE WIN EN ALUMINIO)</v>
      </c>
      <c r="E1167" s="46" t="str">
        <f>IF('PRECIO TOPE POR DEPARTAMENTO'!C1157="","",+_xlfn.XLOOKUP(C1167,'PRECIO TOPE POR DEPARTAMENTO'!A:A,'PRECIO TOPE POR DEPARTAMENTO'!C:C))</f>
        <v>M2</v>
      </c>
      <c r="F1167" s="132">
        <f>IF($D$5='PRECIO TOPE POR DEPARTAMENTO'!$D$1,_xlfn.XLOOKUP('PROPUESTA ECONOMICA'!C1167,'PRECIO TOPE POR DEPARTAMENTO'!A:A,'PRECIO TOPE POR DEPARTAMENTO'!D:D),IF($D$5='PRECIO TOPE POR DEPARTAMENTO'!$E$1,_xlfn.XLOOKUP('PROPUESTA ECONOMICA'!C1167,'PRECIO TOPE POR DEPARTAMENTO'!A:A,'PRECIO TOPE POR DEPARTAMENTO'!E:E),IF($D$5='PRECIO TOPE POR DEPARTAMENTO'!$F$1,_xlfn.XLOOKUP('PROPUESTA ECONOMICA'!C1167,'PRECIO TOPE POR DEPARTAMENTO'!A:A,'PRECIO TOPE POR DEPARTAMENTO'!F:F),IF($D$5='PRECIO TOPE POR DEPARTAMENTO'!$G$1,_xlfn.XLOOKUP('PROPUESTA ECONOMICA'!C1167,'PRECIO TOPE POR DEPARTAMENTO'!A:A,'PRECIO TOPE POR DEPARTAMENTO'!G:G),IF($D$5='PRECIO TOPE POR DEPARTAMENTO'!$H$1,_xlfn.XLOOKUP('PROPUESTA ECONOMICA'!C1167,'PRECIO TOPE POR DEPARTAMENTO'!A:A,'PRECIO TOPE POR DEPARTAMENTO'!H:H),IF($D$5='PRECIO TOPE POR DEPARTAMENTO'!$I$1,_xlfn.XLOOKUP('PROPUESTA ECONOMICA'!C1167,'PRECIO TOPE POR DEPARTAMENTO'!A:A,'PRECIO TOPE POR DEPARTAMENTO'!I:I),IF($D$5='PRECIO TOPE POR DEPARTAMENTO'!$J$1,_xlfn.XLOOKUP('PROPUESTA ECONOMICA'!C1167,'PRECIO TOPE POR DEPARTAMENTO'!A:A,'PRECIO TOPE POR DEPARTAMENTO'!J:J),IF($D$5='PRECIO TOPE POR DEPARTAMENTO'!$K$1,_xlfn.XLOOKUP('PROPUESTA ECONOMICA'!C1167,'PRECIO TOPE POR DEPARTAMENTO'!A:A,'PRECIO TOPE POR DEPARTAMENTO'!K:K),IF($D$5='PRECIO TOPE POR DEPARTAMENTO'!$L$1,_xlfn.XLOOKUP('PROPUESTA ECONOMICA'!C1167,'PRECIO TOPE POR DEPARTAMENTO'!A:A,'PRECIO TOPE POR DEPARTAMENTO'!L:L),IF($D$5='PRECIO TOPE POR DEPARTAMENTO'!$M$1,_xlfn.XLOOKUP('PROPUESTA ECONOMICA'!C1167,'PRECIO TOPE POR DEPARTAMENTO'!A:A,'PRECIO TOPE POR DEPARTAMENTO'!M:M),IF($D$5='PRECIO TOPE POR DEPARTAMENTO'!$N$1,_xlfn.XLOOKUP('PROPUESTA ECONOMICA'!C1167,'PRECIO TOPE POR DEPARTAMENTO'!A:A,'PRECIO TOPE POR DEPARTAMENTO'!N:N),IF($D$5='PRECIO TOPE POR DEPARTAMENTO'!$O$1,_xlfn.XLOOKUP('PROPUESTA ECONOMICA'!C1167,'PRECIO TOPE POR DEPARTAMENTO'!A:A,'PRECIO TOPE POR DEPARTAMENTO'!O:O),IF($D$5='PRECIO TOPE POR DEPARTAMENTO'!$P$1,_xlfn.XLOOKUP('PROPUESTA ECONOMICA'!C1167,'PRECIO TOPE POR DEPARTAMENTO'!A:A,'PRECIO TOPE POR DEPARTAMENTO'!P:P),IF($D$5='PRECIO TOPE POR DEPARTAMENTO'!$Q$1,_xlfn.XLOOKUP('PROPUESTA ECONOMICA'!C1167,'PRECIO TOPE POR DEPARTAMENTO'!A:A,'PRECIO TOPE POR DEPARTAMENTO'!Q:Q),IF($D$5='PRECIO TOPE POR DEPARTAMENTO'!$R$1,_xlfn.XLOOKUP('PROPUESTA ECONOMICA'!C1167,'PRECIO TOPE POR DEPARTAMENTO'!A:A,'PRECIO TOPE POR DEPARTAMENTO'!R:R),IF($D$5='PRECIO TOPE POR DEPARTAMENTO'!$S$1,_xlfn.XLOOKUP('PROPUESTA ECONOMICA'!C1167,'PRECIO TOPE POR DEPARTAMENTO'!A:A,'PRECIO TOPE POR DEPARTAMENTO'!S:S),IF($D$5='PRECIO TOPE POR DEPARTAMENTO'!$T$1,_xlfn.XLOOKUP('PROPUESTA ECONOMICA'!C1167,'PRECIO TOPE POR DEPARTAMENTO'!A:A,'PRECIO TOPE POR DEPARTAMENTO'!T:T),IF($D$5='PRECIO TOPE POR DEPARTAMENTO'!$U$1,_xlfn.XLOOKUP('PROPUESTA ECONOMICA'!C1167,'PRECIO TOPE POR DEPARTAMENTO'!A:A,'PRECIO TOPE POR DEPARTAMENTO'!U:U),IF($D$5='PRECIO TOPE POR DEPARTAMENTO'!$V$1,_xlfn.XLOOKUP('PROPUESTA ECONOMICA'!C1167,'PRECIO TOPE POR DEPARTAMENTO'!A:A,'PRECIO TOPE POR DEPARTAMENTO'!V:V),IF($D$5='PRECIO TOPE POR DEPARTAMENTO'!$W$1,_xlfn.XLOOKUP('PROPUESTA ECONOMICA'!C1167,'PRECIO TOPE POR DEPARTAMENTO'!A:A,'PRECIO TOPE POR DEPARTAMENTO'!W:W),IF($D$5='PRECIO TOPE POR DEPARTAMENTO'!$X$1,_xlfn.XLOOKUP('PROPUESTA ECONOMICA'!C1167,'PRECIO TOPE POR DEPARTAMENTO'!A:A,'PRECIO TOPE POR DEPARTAMENTO'!X:X),IF($D$5='PRECIO TOPE POR DEPARTAMENTO'!$Y$1,_xlfn.XLOOKUP('PROPUESTA ECONOMICA'!C1167,'PRECIO TOPE POR DEPARTAMENTO'!A:A,'PRECIO TOPE POR DEPARTAMENTO'!Y:Y),IF($D$5='PRECIO TOPE POR DEPARTAMENTO'!$Z$1,_xlfn.XLOOKUP('PROPUESTA ECONOMICA'!C1167,'PRECIO TOPE POR DEPARTAMENTO'!A:A,'PRECIO TOPE POR DEPARTAMENTO'!Z:Z),IF($D$5='PRECIO TOPE POR DEPARTAMENTO'!$AA$1,_xlfn.XLOOKUP('PROPUESTA ECONOMICA'!C1167,'PRECIO TOPE POR DEPARTAMENTO'!A:A,'PRECIO TOPE POR DEPARTAMENTO'!AA:AA),IF($D$5='PRECIO TOPE POR DEPARTAMENTO'!$AB$1,_xlfn.XLOOKUP('PROPUESTA ECONOMICA'!C1167,'PRECIO TOPE POR DEPARTAMENTO'!A:A,'PRECIO TOPE POR DEPARTAMENTO'!AB:AB),IF($D$5='PRECIO TOPE POR DEPARTAMENTO'!$AC$1,_xlfn.XLOOKUP('PROPUESTA ECONOMICA'!C1167,'PRECIO TOPE POR DEPARTAMENTO'!A:A,'PRECIO TOPE POR DEPARTAMENTO'!AC:AC),IF($D$5='PRECIO TOPE POR DEPARTAMENTO'!$AD$1,_xlfn.XLOOKUP('PROPUESTA ECONOMICA'!C1167,'PRECIO TOPE POR DEPARTAMENTO'!A:A,'PRECIO TOPE POR DEPARTAMENTO'!AD:AD),IF($D$5='PRECIO TOPE POR DEPARTAMENTO'!$AE$1,_xlfn.XLOOKUP('PROPUESTA ECONOMICA'!C1167,'PRECIO TOPE POR DEPARTAMENTO'!A:A,'PRECIO TOPE POR DEPARTAMENTO'!AE:AE),IF($D$5='PRECIO TOPE POR DEPARTAMENTO'!$AF$1,_xlfn.XLOOKUP('PROPUESTA ECONOMICA'!C1167,'PRECIO TOPE POR DEPARTAMENTO'!A:A,'PRECIO TOPE POR DEPARTAMENTO'!AF:AF),IF($D$5='PRECIO TOPE POR DEPARTAMENTO'!$AG$1,_xlfn.XLOOKUP('PROPUESTA ECONOMICA'!C1167,'PRECIO TOPE POR DEPARTAMENTO'!A:A,'PRECIO TOPE POR DEPARTAMENTO'!AG:AG),IF($D$5='PRECIO TOPE POR DEPARTAMENTO'!$AH$1,_xlfn.XLOOKUP('PROPUESTA ECONOMICA'!C1167,'PRECIO TOPE POR DEPARTAMENTO'!A:A,'PRECIO TOPE POR DEPARTAMENTO'!AH:AH),IF($D$5='PRECIO TOPE POR DEPARTAMENTO'!$AI$1,_xlfn.XLOOKUP('PROPUESTA ECONOMICA'!C1167,'PRECIO TOPE POR DEPARTAMENTO'!A:A,'PRECIO TOPE POR DEPARTAMENTO'!AI:AI),IF($D$5='PRECIO TOPE POR DEPARTAMENTO'!$AJ$1,_xlfn.XLOOKUP('PROPUESTA ECONOMICA'!C1167,'PRECIO TOPE POR DEPARTAMENTO'!A:A,'PRECIO TOPE POR DEPARTAMENTO'!AJ:AJ),)))))))))))))))))))))))))))))))))</f>
        <v>67176</v>
      </c>
      <c r="G1167" s="133"/>
    </row>
    <row r="1168" spans="2:7" ht="16.5">
      <c r="B1168" s="98">
        <v>1157</v>
      </c>
      <c r="C1168" s="122" t="s">
        <v>1342</v>
      </c>
      <c r="D1168" s="6" t="str">
        <f>+_xlfn.XLOOKUP(C1168,'PRECIO TOPE POR DEPARTAMENTO'!A:A,'PRECIO TOPE POR DEPARTAMENTO'!B:B)</f>
        <v>JUEGO DE INCRUSTACIONES DE TRES UNIDADES MARCA CORONA Ó EQUIVALENTE</v>
      </c>
      <c r="E1168" s="46" t="str">
        <f>IF('PRECIO TOPE POR DEPARTAMENTO'!C1158="","",+_xlfn.XLOOKUP(C1168,'PRECIO TOPE POR DEPARTAMENTO'!A:A,'PRECIO TOPE POR DEPARTAMENTO'!C:C))</f>
        <v>UN</v>
      </c>
      <c r="F1168" s="132">
        <f>IF($D$5='PRECIO TOPE POR DEPARTAMENTO'!$D$1,_xlfn.XLOOKUP('PROPUESTA ECONOMICA'!C1168,'PRECIO TOPE POR DEPARTAMENTO'!A:A,'PRECIO TOPE POR DEPARTAMENTO'!D:D),IF($D$5='PRECIO TOPE POR DEPARTAMENTO'!$E$1,_xlfn.XLOOKUP('PROPUESTA ECONOMICA'!C1168,'PRECIO TOPE POR DEPARTAMENTO'!A:A,'PRECIO TOPE POR DEPARTAMENTO'!E:E),IF($D$5='PRECIO TOPE POR DEPARTAMENTO'!$F$1,_xlfn.XLOOKUP('PROPUESTA ECONOMICA'!C1168,'PRECIO TOPE POR DEPARTAMENTO'!A:A,'PRECIO TOPE POR DEPARTAMENTO'!F:F),IF($D$5='PRECIO TOPE POR DEPARTAMENTO'!$G$1,_xlfn.XLOOKUP('PROPUESTA ECONOMICA'!C1168,'PRECIO TOPE POR DEPARTAMENTO'!A:A,'PRECIO TOPE POR DEPARTAMENTO'!G:G),IF($D$5='PRECIO TOPE POR DEPARTAMENTO'!$H$1,_xlfn.XLOOKUP('PROPUESTA ECONOMICA'!C1168,'PRECIO TOPE POR DEPARTAMENTO'!A:A,'PRECIO TOPE POR DEPARTAMENTO'!H:H),IF($D$5='PRECIO TOPE POR DEPARTAMENTO'!$I$1,_xlfn.XLOOKUP('PROPUESTA ECONOMICA'!C1168,'PRECIO TOPE POR DEPARTAMENTO'!A:A,'PRECIO TOPE POR DEPARTAMENTO'!I:I),IF($D$5='PRECIO TOPE POR DEPARTAMENTO'!$J$1,_xlfn.XLOOKUP('PROPUESTA ECONOMICA'!C1168,'PRECIO TOPE POR DEPARTAMENTO'!A:A,'PRECIO TOPE POR DEPARTAMENTO'!J:J),IF($D$5='PRECIO TOPE POR DEPARTAMENTO'!$K$1,_xlfn.XLOOKUP('PROPUESTA ECONOMICA'!C1168,'PRECIO TOPE POR DEPARTAMENTO'!A:A,'PRECIO TOPE POR DEPARTAMENTO'!K:K),IF($D$5='PRECIO TOPE POR DEPARTAMENTO'!$L$1,_xlfn.XLOOKUP('PROPUESTA ECONOMICA'!C1168,'PRECIO TOPE POR DEPARTAMENTO'!A:A,'PRECIO TOPE POR DEPARTAMENTO'!L:L),IF($D$5='PRECIO TOPE POR DEPARTAMENTO'!$M$1,_xlfn.XLOOKUP('PROPUESTA ECONOMICA'!C1168,'PRECIO TOPE POR DEPARTAMENTO'!A:A,'PRECIO TOPE POR DEPARTAMENTO'!M:M),IF($D$5='PRECIO TOPE POR DEPARTAMENTO'!$N$1,_xlfn.XLOOKUP('PROPUESTA ECONOMICA'!C1168,'PRECIO TOPE POR DEPARTAMENTO'!A:A,'PRECIO TOPE POR DEPARTAMENTO'!N:N),IF($D$5='PRECIO TOPE POR DEPARTAMENTO'!$O$1,_xlfn.XLOOKUP('PROPUESTA ECONOMICA'!C1168,'PRECIO TOPE POR DEPARTAMENTO'!A:A,'PRECIO TOPE POR DEPARTAMENTO'!O:O),IF($D$5='PRECIO TOPE POR DEPARTAMENTO'!$P$1,_xlfn.XLOOKUP('PROPUESTA ECONOMICA'!C1168,'PRECIO TOPE POR DEPARTAMENTO'!A:A,'PRECIO TOPE POR DEPARTAMENTO'!P:P),IF($D$5='PRECIO TOPE POR DEPARTAMENTO'!$Q$1,_xlfn.XLOOKUP('PROPUESTA ECONOMICA'!C1168,'PRECIO TOPE POR DEPARTAMENTO'!A:A,'PRECIO TOPE POR DEPARTAMENTO'!Q:Q),IF($D$5='PRECIO TOPE POR DEPARTAMENTO'!$R$1,_xlfn.XLOOKUP('PROPUESTA ECONOMICA'!C1168,'PRECIO TOPE POR DEPARTAMENTO'!A:A,'PRECIO TOPE POR DEPARTAMENTO'!R:R),IF($D$5='PRECIO TOPE POR DEPARTAMENTO'!$S$1,_xlfn.XLOOKUP('PROPUESTA ECONOMICA'!C1168,'PRECIO TOPE POR DEPARTAMENTO'!A:A,'PRECIO TOPE POR DEPARTAMENTO'!S:S),IF($D$5='PRECIO TOPE POR DEPARTAMENTO'!$T$1,_xlfn.XLOOKUP('PROPUESTA ECONOMICA'!C1168,'PRECIO TOPE POR DEPARTAMENTO'!A:A,'PRECIO TOPE POR DEPARTAMENTO'!T:T),IF($D$5='PRECIO TOPE POR DEPARTAMENTO'!$U$1,_xlfn.XLOOKUP('PROPUESTA ECONOMICA'!C1168,'PRECIO TOPE POR DEPARTAMENTO'!A:A,'PRECIO TOPE POR DEPARTAMENTO'!U:U),IF($D$5='PRECIO TOPE POR DEPARTAMENTO'!$V$1,_xlfn.XLOOKUP('PROPUESTA ECONOMICA'!C1168,'PRECIO TOPE POR DEPARTAMENTO'!A:A,'PRECIO TOPE POR DEPARTAMENTO'!V:V),IF($D$5='PRECIO TOPE POR DEPARTAMENTO'!$W$1,_xlfn.XLOOKUP('PROPUESTA ECONOMICA'!C1168,'PRECIO TOPE POR DEPARTAMENTO'!A:A,'PRECIO TOPE POR DEPARTAMENTO'!W:W),IF($D$5='PRECIO TOPE POR DEPARTAMENTO'!$X$1,_xlfn.XLOOKUP('PROPUESTA ECONOMICA'!C1168,'PRECIO TOPE POR DEPARTAMENTO'!A:A,'PRECIO TOPE POR DEPARTAMENTO'!X:X),IF($D$5='PRECIO TOPE POR DEPARTAMENTO'!$Y$1,_xlfn.XLOOKUP('PROPUESTA ECONOMICA'!C1168,'PRECIO TOPE POR DEPARTAMENTO'!A:A,'PRECIO TOPE POR DEPARTAMENTO'!Y:Y),IF($D$5='PRECIO TOPE POR DEPARTAMENTO'!$Z$1,_xlfn.XLOOKUP('PROPUESTA ECONOMICA'!C1168,'PRECIO TOPE POR DEPARTAMENTO'!A:A,'PRECIO TOPE POR DEPARTAMENTO'!Z:Z),IF($D$5='PRECIO TOPE POR DEPARTAMENTO'!$AA$1,_xlfn.XLOOKUP('PROPUESTA ECONOMICA'!C1168,'PRECIO TOPE POR DEPARTAMENTO'!A:A,'PRECIO TOPE POR DEPARTAMENTO'!AA:AA),IF($D$5='PRECIO TOPE POR DEPARTAMENTO'!$AB$1,_xlfn.XLOOKUP('PROPUESTA ECONOMICA'!C1168,'PRECIO TOPE POR DEPARTAMENTO'!A:A,'PRECIO TOPE POR DEPARTAMENTO'!AB:AB),IF($D$5='PRECIO TOPE POR DEPARTAMENTO'!$AC$1,_xlfn.XLOOKUP('PROPUESTA ECONOMICA'!C1168,'PRECIO TOPE POR DEPARTAMENTO'!A:A,'PRECIO TOPE POR DEPARTAMENTO'!AC:AC),IF($D$5='PRECIO TOPE POR DEPARTAMENTO'!$AD$1,_xlfn.XLOOKUP('PROPUESTA ECONOMICA'!C1168,'PRECIO TOPE POR DEPARTAMENTO'!A:A,'PRECIO TOPE POR DEPARTAMENTO'!AD:AD),IF($D$5='PRECIO TOPE POR DEPARTAMENTO'!$AE$1,_xlfn.XLOOKUP('PROPUESTA ECONOMICA'!C1168,'PRECIO TOPE POR DEPARTAMENTO'!A:A,'PRECIO TOPE POR DEPARTAMENTO'!AE:AE),IF($D$5='PRECIO TOPE POR DEPARTAMENTO'!$AF$1,_xlfn.XLOOKUP('PROPUESTA ECONOMICA'!C1168,'PRECIO TOPE POR DEPARTAMENTO'!A:A,'PRECIO TOPE POR DEPARTAMENTO'!AF:AF),IF($D$5='PRECIO TOPE POR DEPARTAMENTO'!$AG$1,_xlfn.XLOOKUP('PROPUESTA ECONOMICA'!C1168,'PRECIO TOPE POR DEPARTAMENTO'!A:A,'PRECIO TOPE POR DEPARTAMENTO'!AG:AG),IF($D$5='PRECIO TOPE POR DEPARTAMENTO'!$AH$1,_xlfn.XLOOKUP('PROPUESTA ECONOMICA'!C1168,'PRECIO TOPE POR DEPARTAMENTO'!A:A,'PRECIO TOPE POR DEPARTAMENTO'!AH:AH),IF($D$5='PRECIO TOPE POR DEPARTAMENTO'!$AI$1,_xlfn.XLOOKUP('PROPUESTA ECONOMICA'!C1168,'PRECIO TOPE POR DEPARTAMENTO'!A:A,'PRECIO TOPE POR DEPARTAMENTO'!AI:AI),IF($D$5='PRECIO TOPE POR DEPARTAMENTO'!$AJ$1,_xlfn.XLOOKUP('PROPUESTA ECONOMICA'!C1168,'PRECIO TOPE POR DEPARTAMENTO'!A:A,'PRECIO TOPE POR DEPARTAMENTO'!AJ:AJ),)))))))))))))))))))))))))))))))))</f>
        <v>74087</v>
      </c>
      <c r="G1168" s="133"/>
    </row>
    <row r="1169" spans="2:7" ht="16.5">
      <c r="B1169" s="98">
        <v>1158</v>
      </c>
      <c r="C1169" s="123" t="s">
        <v>1343</v>
      </c>
      <c r="D1169" s="7" t="str">
        <f>+_xlfn.XLOOKUP(C1169,'PRECIO TOPE POR DEPARTAMENTO'!A:A,'PRECIO TOPE POR DEPARTAMENTO'!B:B)</f>
        <v>ENCHAPE SOBRE MESONES</v>
      </c>
      <c r="E1169" s="11" t="str">
        <f>IF('PRECIO TOPE POR DEPARTAMENTO'!C1159="","",+_xlfn.XLOOKUP(C1169,'PRECIO TOPE POR DEPARTAMENTO'!A:A,'PRECIO TOPE POR DEPARTAMENTO'!C:C))</f>
        <v/>
      </c>
      <c r="F1169" s="132"/>
      <c r="G1169" s="133"/>
    </row>
    <row r="1170" spans="2:7" ht="16.5">
      <c r="B1170" s="98">
        <v>1159</v>
      </c>
      <c r="C1170" s="122" t="s">
        <v>1345</v>
      </c>
      <c r="D1170" s="13" t="str">
        <f>+_xlfn.XLOOKUP(C1170,'PRECIO TOPE POR DEPARTAMENTO'!A:A,'PRECIO TOPE POR DEPARTAMENTO'!B:B)</f>
        <v>ENCHAPE PARED EGEO 20.5 x 20.5 MESONES B = 60 cm. (INCLUYE WIN EN ALUMINIO)</v>
      </c>
      <c r="E1170" s="43" t="str">
        <f>IF('PRECIO TOPE POR DEPARTAMENTO'!C1160="","",+_xlfn.XLOOKUP(C1170,'PRECIO TOPE POR DEPARTAMENTO'!A:A,'PRECIO TOPE POR DEPARTAMENTO'!C:C))</f>
        <v>M</v>
      </c>
      <c r="F1170" s="132">
        <f>IF($D$5='PRECIO TOPE POR DEPARTAMENTO'!$D$1,_xlfn.XLOOKUP('PROPUESTA ECONOMICA'!C1170,'PRECIO TOPE POR DEPARTAMENTO'!A:A,'PRECIO TOPE POR DEPARTAMENTO'!D:D),IF($D$5='PRECIO TOPE POR DEPARTAMENTO'!$E$1,_xlfn.XLOOKUP('PROPUESTA ECONOMICA'!C1170,'PRECIO TOPE POR DEPARTAMENTO'!A:A,'PRECIO TOPE POR DEPARTAMENTO'!E:E),IF($D$5='PRECIO TOPE POR DEPARTAMENTO'!$F$1,_xlfn.XLOOKUP('PROPUESTA ECONOMICA'!C1170,'PRECIO TOPE POR DEPARTAMENTO'!A:A,'PRECIO TOPE POR DEPARTAMENTO'!F:F),IF($D$5='PRECIO TOPE POR DEPARTAMENTO'!$G$1,_xlfn.XLOOKUP('PROPUESTA ECONOMICA'!C1170,'PRECIO TOPE POR DEPARTAMENTO'!A:A,'PRECIO TOPE POR DEPARTAMENTO'!G:G),IF($D$5='PRECIO TOPE POR DEPARTAMENTO'!$H$1,_xlfn.XLOOKUP('PROPUESTA ECONOMICA'!C1170,'PRECIO TOPE POR DEPARTAMENTO'!A:A,'PRECIO TOPE POR DEPARTAMENTO'!H:H),IF($D$5='PRECIO TOPE POR DEPARTAMENTO'!$I$1,_xlfn.XLOOKUP('PROPUESTA ECONOMICA'!C1170,'PRECIO TOPE POR DEPARTAMENTO'!A:A,'PRECIO TOPE POR DEPARTAMENTO'!I:I),IF($D$5='PRECIO TOPE POR DEPARTAMENTO'!$J$1,_xlfn.XLOOKUP('PROPUESTA ECONOMICA'!C1170,'PRECIO TOPE POR DEPARTAMENTO'!A:A,'PRECIO TOPE POR DEPARTAMENTO'!J:J),IF($D$5='PRECIO TOPE POR DEPARTAMENTO'!$K$1,_xlfn.XLOOKUP('PROPUESTA ECONOMICA'!C1170,'PRECIO TOPE POR DEPARTAMENTO'!A:A,'PRECIO TOPE POR DEPARTAMENTO'!K:K),IF($D$5='PRECIO TOPE POR DEPARTAMENTO'!$L$1,_xlfn.XLOOKUP('PROPUESTA ECONOMICA'!C1170,'PRECIO TOPE POR DEPARTAMENTO'!A:A,'PRECIO TOPE POR DEPARTAMENTO'!L:L),IF($D$5='PRECIO TOPE POR DEPARTAMENTO'!$M$1,_xlfn.XLOOKUP('PROPUESTA ECONOMICA'!C1170,'PRECIO TOPE POR DEPARTAMENTO'!A:A,'PRECIO TOPE POR DEPARTAMENTO'!M:M),IF($D$5='PRECIO TOPE POR DEPARTAMENTO'!$N$1,_xlfn.XLOOKUP('PROPUESTA ECONOMICA'!C1170,'PRECIO TOPE POR DEPARTAMENTO'!A:A,'PRECIO TOPE POR DEPARTAMENTO'!N:N),IF($D$5='PRECIO TOPE POR DEPARTAMENTO'!$O$1,_xlfn.XLOOKUP('PROPUESTA ECONOMICA'!C1170,'PRECIO TOPE POR DEPARTAMENTO'!A:A,'PRECIO TOPE POR DEPARTAMENTO'!O:O),IF($D$5='PRECIO TOPE POR DEPARTAMENTO'!$P$1,_xlfn.XLOOKUP('PROPUESTA ECONOMICA'!C1170,'PRECIO TOPE POR DEPARTAMENTO'!A:A,'PRECIO TOPE POR DEPARTAMENTO'!P:P),IF($D$5='PRECIO TOPE POR DEPARTAMENTO'!$Q$1,_xlfn.XLOOKUP('PROPUESTA ECONOMICA'!C1170,'PRECIO TOPE POR DEPARTAMENTO'!A:A,'PRECIO TOPE POR DEPARTAMENTO'!Q:Q),IF($D$5='PRECIO TOPE POR DEPARTAMENTO'!$R$1,_xlfn.XLOOKUP('PROPUESTA ECONOMICA'!C1170,'PRECIO TOPE POR DEPARTAMENTO'!A:A,'PRECIO TOPE POR DEPARTAMENTO'!R:R),IF($D$5='PRECIO TOPE POR DEPARTAMENTO'!$S$1,_xlfn.XLOOKUP('PROPUESTA ECONOMICA'!C1170,'PRECIO TOPE POR DEPARTAMENTO'!A:A,'PRECIO TOPE POR DEPARTAMENTO'!S:S),IF($D$5='PRECIO TOPE POR DEPARTAMENTO'!$T$1,_xlfn.XLOOKUP('PROPUESTA ECONOMICA'!C1170,'PRECIO TOPE POR DEPARTAMENTO'!A:A,'PRECIO TOPE POR DEPARTAMENTO'!T:T),IF($D$5='PRECIO TOPE POR DEPARTAMENTO'!$U$1,_xlfn.XLOOKUP('PROPUESTA ECONOMICA'!C1170,'PRECIO TOPE POR DEPARTAMENTO'!A:A,'PRECIO TOPE POR DEPARTAMENTO'!U:U),IF($D$5='PRECIO TOPE POR DEPARTAMENTO'!$V$1,_xlfn.XLOOKUP('PROPUESTA ECONOMICA'!C1170,'PRECIO TOPE POR DEPARTAMENTO'!A:A,'PRECIO TOPE POR DEPARTAMENTO'!V:V),IF($D$5='PRECIO TOPE POR DEPARTAMENTO'!$W$1,_xlfn.XLOOKUP('PROPUESTA ECONOMICA'!C1170,'PRECIO TOPE POR DEPARTAMENTO'!A:A,'PRECIO TOPE POR DEPARTAMENTO'!W:W),IF($D$5='PRECIO TOPE POR DEPARTAMENTO'!$X$1,_xlfn.XLOOKUP('PROPUESTA ECONOMICA'!C1170,'PRECIO TOPE POR DEPARTAMENTO'!A:A,'PRECIO TOPE POR DEPARTAMENTO'!X:X),IF($D$5='PRECIO TOPE POR DEPARTAMENTO'!$Y$1,_xlfn.XLOOKUP('PROPUESTA ECONOMICA'!C1170,'PRECIO TOPE POR DEPARTAMENTO'!A:A,'PRECIO TOPE POR DEPARTAMENTO'!Y:Y),IF($D$5='PRECIO TOPE POR DEPARTAMENTO'!$Z$1,_xlfn.XLOOKUP('PROPUESTA ECONOMICA'!C1170,'PRECIO TOPE POR DEPARTAMENTO'!A:A,'PRECIO TOPE POR DEPARTAMENTO'!Z:Z),IF($D$5='PRECIO TOPE POR DEPARTAMENTO'!$AA$1,_xlfn.XLOOKUP('PROPUESTA ECONOMICA'!C1170,'PRECIO TOPE POR DEPARTAMENTO'!A:A,'PRECIO TOPE POR DEPARTAMENTO'!AA:AA),IF($D$5='PRECIO TOPE POR DEPARTAMENTO'!$AB$1,_xlfn.XLOOKUP('PROPUESTA ECONOMICA'!C1170,'PRECIO TOPE POR DEPARTAMENTO'!A:A,'PRECIO TOPE POR DEPARTAMENTO'!AB:AB),IF($D$5='PRECIO TOPE POR DEPARTAMENTO'!$AC$1,_xlfn.XLOOKUP('PROPUESTA ECONOMICA'!C1170,'PRECIO TOPE POR DEPARTAMENTO'!A:A,'PRECIO TOPE POR DEPARTAMENTO'!AC:AC),IF($D$5='PRECIO TOPE POR DEPARTAMENTO'!$AD$1,_xlfn.XLOOKUP('PROPUESTA ECONOMICA'!C1170,'PRECIO TOPE POR DEPARTAMENTO'!A:A,'PRECIO TOPE POR DEPARTAMENTO'!AD:AD),IF($D$5='PRECIO TOPE POR DEPARTAMENTO'!$AE$1,_xlfn.XLOOKUP('PROPUESTA ECONOMICA'!C1170,'PRECIO TOPE POR DEPARTAMENTO'!A:A,'PRECIO TOPE POR DEPARTAMENTO'!AE:AE),IF($D$5='PRECIO TOPE POR DEPARTAMENTO'!$AF$1,_xlfn.XLOOKUP('PROPUESTA ECONOMICA'!C1170,'PRECIO TOPE POR DEPARTAMENTO'!A:A,'PRECIO TOPE POR DEPARTAMENTO'!AF:AF),IF($D$5='PRECIO TOPE POR DEPARTAMENTO'!$AG$1,_xlfn.XLOOKUP('PROPUESTA ECONOMICA'!C1170,'PRECIO TOPE POR DEPARTAMENTO'!A:A,'PRECIO TOPE POR DEPARTAMENTO'!AG:AG),IF($D$5='PRECIO TOPE POR DEPARTAMENTO'!$AH$1,_xlfn.XLOOKUP('PROPUESTA ECONOMICA'!C1170,'PRECIO TOPE POR DEPARTAMENTO'!A:A,'PRECIO TOPE POR DEPARTAMENTO'!AH:AH),IF($D$5='PRECIO TOPE POR DEPARTAMENTO'!$AI$1,_xlfn.XLOOKUP('PROPUESTA ECONOMICA'!C1170,'PRECIO TOPE POR DEPARTAMENTO'!A:A,'PRECIO TOPE POR DEPARTAMENTO'!AI:AI),IF($D$5='PRECIO TOPE POR DEPARTAMENTO'!$AJ$1,_xlfn.XLOOKUP('PROPUESTA ECONOMICA'!C1170,'PRECIO TOPE POR DEPARTAMENTO'!A:A,'PRECIO TOPE POR DEPARTAMENTO'!AJ:AJ),)))))))))))))))))))))))))))))))))</f>
        <v>33371</v>
      </c>
      <c r="G1170" s="133"/>
    </row>
    <row r="1171" spans="2:7" ht="16.5">
      <c r="B1171" s="98">
        <v>1160</v>
      </c>
      <c r="C1171" s="122" t="s">
        <v>1346</v>
      </c>
      <c r="D1171" s="6" t="str">
        <f>+_xlfn.XLOOKUP(C1171,'PRECIO TOPE POR DEPARTAMENTO'!A:A,'PRECIO TOPE POR DEPARTAMENTO'!B:B)</f>
        <v>GRANITO PULIDO MESONES LABORATORIOS -  B =  60 cm.</v>
      </c>
      <c r="E1171" s="43" t="str">
        <f>IF('PRECIO TOPE POR DEPARTAMENTO'!C1161="","",+_xlfn.XLOOKUP(C1171,'PRECIO TOPE POR DEPARTAMENTO'!A:A,'PRECIO TOPE POR DEPARTAMENTO'!C:C))</f>
        <v>M</v>
      </c>
      <c r="F1171" s="132">
        <f>IF($D$5='PRECIO TOPE POR DEPARTAMENTO'!$D$1,_xlfn.XLOOKUP('PROPUESTA ECONOMICA'!C1171,'PRECIO TOPE POR DEPARTAMENTO'!A:A,'PRECIO TOPE POR DEPARTAMENTO'!D:D),IF($D$5='PRECIO TOPE POR DEPARTAMENTO'!$E$1,_xlfn.XLOOKUP('PROPUESTA ECONOMICA'!C1171,'PRECIO TOPE POR DEPARTAMENTO'!A:A,'PRECIO TOPE POR DEPARTAMENTO'!E:E),IF($D$5='PRECIO TOPE POR DEPARTAMENTO'!$F$1,_xlfn.XLOOKUP('PROPUESTA ECONOMICA'!C1171,'PRECIO TOPE POR DEPARTAMENTO'!A:A,'PRECIO TOPE POR DEPARTAMENTO'!F:F),IF($D$5='PRECIO TOPE POR DEPARTAMENTO'!$G$1,_xlfn.XLOOKUP('PROPUESTA ECONOMICA'!C1171,'PRECIO TOPE POR DEPARTAMENTO'!A:A,'PRECIO TOPE POR DEPARTAMENTO'!G:G),IF($D$5='PRECIO TOPE POR DEPARTAMENTO'!$H$1,_xlfn.XLOOKUP('PROPUESTA ECONOMICA'!C1171,'PRECIO TOPE POR DEPARTAMENTO'!A:A,'PRECIO TOPE POR DEPARTAMENTO'!H:H),IF($D$5='PRECIO TOPE POR DEPARTAMENTO'!$I$1,_xlfn.XLOOKUP('PROPUESTA ECONOMICA'!C1171,'PRECIO TOPE POR DEPARTAMENTO'!A:A,'PRECIO TOPE POR DEPARTAMENTO'!I:I),IF($D$5='PRECIO TOPE POR DEPARTAMENTO'!$J$1,_xlfn.XLOOKUP('PROPUESTA ECONOMICA'!C1171,'PRECIO TOPE POR DEPARTAMENTO'!A:A,'PRECIO TOPE POR DEPARTAMENTO'!J:J),IF($D$5='PRECIO TOPE POR DEPARTAMENTO'!$K$1,_xlfn.XLOOKUP('PROPUESTA ECONOMICA'!C1171,'PRECIO TOPE POR DEPARTAMENTO'!A:A,'PRECIO TOPE POR DEPARTAMENTO'!K:K),IF($D$5='PRECIO TOPE POR DEPARTAMENTO'!$L$1,_xlfn.XLOOKUP('PROPUESTA ECONOMICA'!C1171,'PRECIO TOPE POR DEPARTAMENTO'!A:A,'PRECIO TOPE POR DEPARTAMENTO'!L:L),IF($D$5='PRECIO TOPE POR DEPARTAMENTO'!$M$1,_xlfn.XLOOKUP('PROPUESTA ECONOMICA'!C1171,'PRECIO TOPE POR DEPARTAMENTO'!A:A,'PRECIO TOPE POR DEPARTAMENTO'!M:M),IF($D$5='PRECIO TOPE POR DEPARTAMENTO'!$N$1,_xlfn.XLOOKUP('PROPUESTA ECONOMICA'!C1171,'PRECIO TOPE POR DEPARTAMENTO'!A:A,'PRECIO TOPE POR DEPARTAMENTO'!N:N),IF($D$5='PRECIO TOPE POR DEPARTAMENTO'!$O$1,_xlfn.XLOOKUP('PROPUESTA ECONOMICA'!C1171,'PRECIO TOPE POR DEPARTAMENTO'!A:A,'PRECIO TOPE POR DEPARTAMENTO'!O:O),IF($D$5='PRECIO TOPE POR DEPARTAMENTO'!$P$1,_xlfn.XLOOKUP('PROPUESTA ECONOMICA'!C1171,'PRECIO TOPE POR DEPARTAMENTO'!A:A,'PRECIO TOPE POR DEPARTAMENTO'!P:P),IF($D$5='PRECIO TOPE POR DEPARTAMENTO'!$Q$1,_xlfn.XLOOKUP('PROPUESTA ECONOMICA'!C1171,'PRECIO TOPE POR DEPARTAMENTO'!A:A,'PRECIO TOPE POR DEPARTAMENTO'!Q:Q),IF($D$5='PRECIO TOPE POR DEPARTAMENTO'!$R$1,_xlfn.XLOOKUP('PROPUESTA ECONOMICA'!C1171,'PRECIO TOPE POR DEPARTAMENTO'!A:A,'PRECIO TOPE POR DEPARTAMENTO'!R:R),IF($D$5='PRECIO TOPE POR DEPARTAMENTO'!$S$1,_xlfn.XLOOKUP('PROPUESTA ECONOMICA'!C1171,'PRECIO TOPE POR DEPARTAMENTO'!A:A,'PRECIO TOPE POR DEPARTAMENTO'!S:S),IF($D$5='PRECIO TOPE POR DEPARTAMENTO'!$T$1,_xlfn.XLOOKUP('PROPUESTA ECONOMICA'!C1171,'PRECIO TOPE POR DEPARTAMENTO'!A:A,'PRECIO TOPE POR DEPARTAMENTO'!T:T),IF($D$5='PRECIO TOPE POR DEPARTAMENTO'!$U$1,_xlfn.XLOOKUP('PROPUESTA ECONOMICA'!C1171,'PRECIO TOPE POR DEPARTAMENTO'!A:A,'PRECIO TOPE POR DEPARTAMENTO'!U:U),IF($D$5='PRECIO TOPE POR DEPARTAMENTO'!$V$1,_xlfn.XLOOKUP('PROPUESTA ECONOMICA'!C1171,'PRECIO TOPE POR DEPARTAMENTO'!A:A,'PRECIO TOPE POR DEPARTAMENTO'!V:V),IF($D$5='PRECIO TOPE POR DEPARTAMENTO'!$W$1,_xlfn.XLOOKUP('PROPUESTA ECONOMICA'!C1171,'PRECIO TOPE POR DEPARTAMENTO'!A:A,'PRECIO TOPE POR DEPARTAMENTO'!W:W),IF($D$5='PRECIO TOPE POR DEPARTAMENTO'!$X$1,_xlfn.XLOOKUP('PROPUESTA ECONOMICA'!C1171,'PRECIO TOPE POR DEPARTAMENTO'!A:A,'PRECIO TOPE POR DEPARTAMENTO'!X:X),IF($D$5='PRECIO TOPE POR DEPARTAMENTO'!$Y$1,_xlfn.XLOOKUP('PROPUESTA ECONOMICA'!C1171,'PRECIO TOPE POR DEPARTAMENTO'!A:A,'PRECIO TOPE POR DEPARTAMENTO'!Y:Y),IF($D$5='PRECIO TOPE POR DEPARTAMENTO'!$Z$1,_xlfn.XLOOKUP('PROPUESTA ECONOMICA'!C1171,'PRECIO TOPE POR DEPARTAMENTO'!A:A,'PRECIO TOPE POR DEPARTAMENTO'!Z:Z),IF($D$5='PRECIO TOPE POR DEPARTAMENTO'!$AA$1,_xlfn.XLOOKUP('PROPUESTA ECONOMICA'!C1171,'PRECIO TOPE POR DEPARTAMENTO'!A:A,'PRECIO TOPE POR DEPARTAMENTO'!AA:AA),IF($D$5='PRECIO TOPE POR DEPARTAMENTO'!$AB$1,_xlfn.XLOOKUP('PROPUESTA ECONOMICA'!C1171,'PRECIO TOPE POR DEPARTAMENTO'!A:A,'PRECIO TOPE POR DEPARTAMENTO'!AB:AB),IF($D$5='PRECIO TOPE POR DEPARTAMENTO'!$AC$1,_xlfn.XLOOKUP('PROPUESTA ECONOMICA'!C1171,'PRECIO TOPE POR DEPARTAMENTO'!A:A,'PRECIO TOPE POR DEPARTAMENTO'!AC:AC),IF($D$5='PRECIO TOPE POR DEPARTAMENTO'!$AD$1,_xlfn.XLOOKUP('PROPUESTA ECONOMICA'!C1171,'PRECIO TOPE POR DEPARTAMENTO'!A:A,'PRECIO TOPE POR DEPARTAMENTO'!AD:AD),IF($D$5='PRECIO TOPE POR DEPARTAMENTO'!$AE$1,_xlfn.XLOOKUP('PROPUESTA ECONOMICA'!C1171,'PRECIO TOPE POR DEPARTAMENTO'!A:A,'PRECIO TOPE POR DEPARTAMENTO'!AE:AE),IF($D$5='PRECIO TOPE POR DEPARTAMENTO'!$AF$1,_xlfn.XLOOKUP('PROPUESTA ECONOMICA'!C1171,'PRECIO TOPE POR DEPARTAMENTO'!A:A,'PRECIO TOPE POR DEPARTAMENTO'!AF:AF),IF($D$5='PRECIO TOPE POR DEPARTAMENTO'!$AG$1,_xlfn.XLOOKUP('PROPUESTA ECONOMICA'!C1171,'PRECIO TOPE POR DEPARTAMENTO'!A:A,'PRECIO TOPE POR DEPARTAMENTO'!AG:AG),IF($D$5='PRECIO TOPE POR DEPARTAMENTO'!$AH$1,_xlfn.XLOOKUP('PROPUESTA ECONOMICA'!C1171,'PRECIO TOPE POR DEPARTAMENTO'!A:A,'PRECIO TOPE POR DEPARTAMENTO'!AH:AH),IF($D$5='PRECIO TOPE POR DEPARTAMENTO'!$AI$1,_xlfn.XLOOKUP('PROPUESTA ECONOMICA'!C1171,'PRECIO TOPE POR DEPARTAMENTO'!A:A,'PRECIO TOPE POR DEPARTAMENTO'!AI:AI),IF($D$5='PRECIO TOPE POR DEPARTAMENTO'!$AJ$1,_xlfn.XLOOKUP('PROPUESTA ECONOMICA'!C1171,'PRECIO TOPE POR DEPARTAMENTO'!A:A,'PRECIO TOPE POR DEPARTAMENTO'!AJ:AJ),)))))))))))))))))))))))))))))))))</f>
        <v>67392</v>
      </c>
      <c r="G1171" s="133"/>
    </row>
    <row r="1172" spans="2:7" ht="16.5">
      <c r="B1172" s="98">
        <v>1161</v>
      </c>
      <c r="C1172" s="122" t="s">
        <v>1348</v>
      </c>
      <c r="D1172" s="6" t="str">
        <f>+_xlfn.XLOOKUP(C1172,'PRECIO TOPE POR DEPARTAMENTO'!A:A,'PRECIO TOPE POR DEPARTAMENTO'!B:B)</f>
        <v>GRANITO PULIDO MESONES LAVAMANOS -  B =  40 cm.</v>
      </c>
      <c r="E1172" s="43" t="str">
        <f>IF('PRECIO TOPE POR DEPARTAMENTO'!C1162="","",+_xlfn.XLOOKUP(C1172,'PRECIO TOPE POR DEPARTAMENTO'!A:A,'PRECIO TOPE POR DEPARTAMENTO'!C:C))</f>
        <v>M</v>
      </c>
      <c r="F1172" s="132">
        <f>IF($D$5='PRECIO TOPE POR DEPARTAMENTO'!$D$1,_xlfn.XLOOKUP('PROPUESTA ECONOMICA'!C1172,'PRECIO TOPE POR DEPARTAMENTO'!A:A,'PRECIO TOPE POR DEPARTAMENTO'!D:D),IF($D$5='PRECIO TOPE POR DEPARTAMENTO'!$E$1,_xlfn.XLOOKUP('PROPUESTA ECONOMICA'!C1172,'PRECIO TOPE POR DEPARTAMENTO'!A:A,'PRECIO TOPE POR DEPARTAMENTO'!E:E),IF($D$5='PRECIO TOPE POR DEPARTAMENTO'!$F$1,_xlfn.XLOOKUP('PROPUESTA ECONOMICA'!C1172,'PRECIO TOPE POR DEPARTAMENTO'!A:A,'PRECIO TOPE POR DEPARTAMENTO'!F:F),IF($D$5='PRECIO TOPE POR DEPARTAMENTO'!$G$1,_xlfn.XLOOKUP('PROPUESTA ECONOMICA'!C1172,'PRECIO TOPE POR DEPARTAMENTO'!A:A,'PRECIO TOPE POR DEPARTAMENTO'!G:G),IF($D$5='PRECIO TOPE POR DEPARTAMENTO'!$H$1,_xlfn.XLOOKUP('PROPUESTA ECONOMICA'!C1172,'PRECIO TOPE POR DEPARTAMENTO'!A:A,'PRECIO TOPE POR DEPARTAMENTO'!H:H),IF($D$5='PRECIO TOPE POR DEPARTAMENTO'!$I$1,_xlfn.XLOOKUP('PROPUESTA ECONOMICA'!C1172,'PRECIO TOPE POR DEPARTAMENTO'!A:A,'PRECIO TOPE POR DEPARTAMENTO'!I:I),IF($D$5='PRECIO TOPE POR DEPARTAMENTO'!$J$1,_xlfn.XLOOKUP('PROPUESTA ECONOMICA'!C1172,'PRECIO TOPE POR DEPARTAMENTO'!A:A,'PRECIO TOPE POR DEPARTAMENTO'!J:J),IF($D$5='PRECIO TOPE POR DEPARTAMENTO'!$K$1,_xlfn.XLOOKUP('PROPUESTA ECONOMICA'!C1172,'PRECIO TOPE POR DEPARTAMENTO'!A:A,'PRECIO TOPE POR DEPARTAMENTO'!K:K),IF($D$5='PRECIO TOPE POR DEPARTAMENTO'!$L$1,_xlfn.XLOOKUP('PROPUESTA ECONOMICA'!C1172,'PRECIO TOPE POR DEPARTAMENTO'!A:A,'PRECIO TOPE POR DEPARTAMENTO'!L:L),IF($D$5='PRECIO TOPE POR DEPARTAMENTO'!$M$1,_xlfn.XLOOKUP('PROPUESTA ECONOMICA'!C1172,'PRECIO TOPE POR DEPARTAMENTO'!A:A,'PRECIO TOPE POR DEPARTAMENTO'!M:M),IF($D$5='PRECIO TOPE POR DEPARTAMENTO'!$N$1,_xlfn.XLOOKUP('PROPUESTA ECONOMICA'!C1172,'PRECIO TOPE POR DEPARTAMENTO'!A:A,'PRECIO TOPE POR DEPARTAMENTO'!N:N),IF($D$5='PRECIO TOPE POR DEPARTAMENTO'!$O$1,_xlfn.XLOOKUP('PROPUESTA ECONOMICA'!C1172,'PRECIO TOPE POR DEPARTAMENTO'!A:A,'PRECIO TOPE POR DEPARTAMENTO'!O:O),IF($D$5='PRECIO TOPE POR DEPARTAMENTO'!$P$1,_xlfn.XLOOKUP('PROPUESTA ECONOMICA'!C1172,'PRECIO TOPE POR DEPARTAMENTO'!A:A,'PRECIO TOPE POR DEPARTAMENTO'!P:P),IF($D$5='PRECIO TOPE POR DEPARTAMENTO'!$Q$1,_xlfn.XLOOKUP('PROPUESTA ECONOMICA'!C1172,'PRECIO TOPE POR DEPARTAMENTO'!A:A,'PRECIO TOPE POR DEPARTAMENTO'!Q:Q),IF($D$5='PRECIO TOPE POR DEPARTAMENTO'!$R$1,_xlfn.XLOOKUP('PROPUESTA ECONOMICA'!C1172,'PRECIO TOPE POR DEPARTAMENTO'!A:A,'PRECIO TOPE POR DEPARTAMENTO'!R:R),IF($D$5='PRECIO TOPE POR DEPARTAMENTO'!$S$1,_xlfn.XLOOKUP('PROPUESTA ECONOMICA'!C1172,'PRECIO TOPE POR DEPARTAMENTO'!A:A,'PRECIO TOPE POR DEPARTAMENTO'!S:S),IF($D$5='PRECIO TOPE POR DEPARTAMENTO'!$T$1,_xlfn.XLOOKUP('PROPUESTA ECONOMICA'!C1172,'PRECIO TOPE POR DEPARTAMENTO'!A:A,'PRECIO TOPE POR DEPARTAMENTO'!T:T),IF($D$5='PRECIO TOPE POR DEPARTAMENTO'!$U$1,_xlfn.XLOOKUP('PROPUESTA ECONOMICA'!C1172,'PRECIO TOPE POR DEPARTAMENTO'!A:A,'PRECIO TOPE POR DEPARTAMENTO'!U:U),IF($D$5='PRECIO TOPE POR DEPARTAMENTO'!$V$1,_xlfn.XLOOKUP('PROPUESTA ECONOMICA'!C1172,'PRECIO TOPE POR DEPARTAMENTO'!A:A,'PRECIO TOPE POR DEPARTAMENTO'!V:V),IF($D$5='PRECIO TOPE POR DEPARTAMENTO'!$W$1,_xlfn.XLOOKUP('PROPUESTA ECONOMICA'!C1172,'PRECIO TOPE POR DEPARTAMENTO'!A:A,'PRECIO TOPE POR DEPARTAMENTO'!W:W),IF($D$5='PRECIO TOPE POR DEPARTAMENTO'!$X$1,_xlfn.XLOOKUP('PROPUESTA ECONOMICA'!C1172,'PRECIO TOPE POR DEPARTAMENTO'!A:A,'PRECIO TOPE POR DEPARTAMENTO'!X:X),IF($D$5='PRECIO TOPE POR DEPARTAMENTO'!$Y$1,_xlfn.XLOOKUP('PROPUESTA ECONOMICA'!C1172,'PRECIO TOPE POR DEPARTAMENTO'!A:A,'PRECIO TOPE POR DEPARTAMENTO'!Y:Y),IF($D$5='PRECIO TOPE POR DEPARTAMENTO'!$Z$1,_xlfn.XLOOKUP('PROPUESTA ECONOMICA'!C1172,'PRECIO TOPE POR DEPARTAMENTO'!A:A,'PRECIO TOPE POR DEPARTAMENTO'!Z:Z),IF($D$5='PRECIO TOPE POR DEPARTAMENTO'!$AA$1,_xlfn.XLOOKUP('PROPUESTA ECONOMICA'!C1172,'PRECIO TOPE POR DEPARTAMENTO'!A:A,'PRECIO TOPE POR DEPARTAMENTO'!AA:AA),IF($D$5='PRECIO TOPE POR DEPARTAMENTO'!$AB$1,_xlfn.XLOOKUP('PROPUESTA ECONOMICA'!C1172,'PRECIO TOPE POR DEPARTAMENTO'!A:A,'PRECIO TOPE POR DEPARTAMENTO'!AB:AB),IF($D$5='PRECIO TOPE POR DEPARTAMENTO'!$AC$1,_xlfn.XLOOKUP('PROPUESTA ECONOMICA'!C1172,'PRECIO TOPE POR DEPARTAMENTO'!A:A,'PRECIO TOPE POR DEPARTAMENTO'!AC:AC),IF($D$5='PRECIO TOPE POR DEPARTAMENTO'!$AD$1,_xlfn.XLOOKUP('PROPUESTA ECONOMICA'!C1172,'PRECIO TOPE POR DEPARTAMENTO'!A:A,'PRECIO TOPE POR DEPARTAMENTO'!AD:AD),IF($D$5='PRECIO TOPE POR DEPARTAMENTO'!$AE$1,_xlfn.XLOOKUP('PROPUESTA ECONOMICA'!C1172,'PRECIO TOPE POR DEPARTAMENTO'!A:A,'PRECIO TOPE POR DEPARTAMENTO'!AE:AE),IF($D$5='PRECIO TOPE POR DEPARTAMENTO'!$AF$1,_xlfn.XLOOKUP('PROPUESTA ECONOMICA'!C1172,'PRECIO TOPE POR DEPARTAMENTO'!A:A,'PRECIO TOPE POR DEPARTAMENTO'!AF:AF),IF($D$5='PRECIO TOPE POR DEPARTAMENTO'!$AG$1,_xlfn.XLOOKUP('PROPUESTA ECONOMICA'!C1172,'PRECIO TOPE POR DEPARTAMENTO'!A:A,'PRECIO TOPE POR DEPARTAMENTO'!AG:AG),IF($D$5='PRECIO TOPE POR DEPARTAMENTO'!$AH$1,_xlfn.XLOOKUP('PROPUESTA ECONOMICA'!C1172,'PRECIO TOPE POR DEPARTAMENTO'!A:A,'PRECIO TOPE POR DEPARTAMENTO'!AH:AH),IF($D$5='PRECIO TOPE POR DEPARTAMENTO'!$AI$1,_xlfn.XLOOKUP('PROPUESTA ECONOMICA'!C1172,'PRECIO TOPE POR DEPARTAMENTO'!A:A,'PRECIO TOPE POR DEPARTAMENTO'!AI:AI),IF($D$5='PRECIO TOPE POR DEPARTAMENTO'!$AJ$1,_xlfn.XLOOKUP('PROPUESTA ECONOMICA'!C1172,'PRECIO TOPE POR DEPARTAMENTO'!A:A,'PRECIO TOPE POR DEPARTAMENTO'!AJ:AJ),)))))))))))))))))))))))))))))))))</f>
        <v>65733</v>
      </c>
      <c r="G1172" s="133"/>
    </row>
    <row r="1173" spans="2:7" ht="16.5">
      <c r="B1173" s="98">
        <v>1162</v>
      </c>
      <c r="C1173" s="122" t="s">
        <v>1350</v>
      </c>
      <c r="D1173" s="6" t="str">
        <f>+_xlfn.XLOOKUP(C1173,'PRECIO TOPE POR DEPARTAMENTO'!A:A,'PRECIO TOPE POR DEPARTAMENTO'!B:B)</f>
        <v>GRANITO PULIDO MESONES LAVAMANOS -  B =  60 cm.</v>
      </c>
      <c r="E1173" s="43" t="str">
        <f>IF('PRECIO TOPE POR DEPARTAMENTO'!C1163="","",+_xlfn.XLOOKUP(C1173,'PRECIO TOPE POR DEPARTAMENTO'!A:A,'PRECIO TOPE POR DEPARTAMENTO'!C:C))</f>
        <v>M</v>
      </c>
      <c r="F1173" s="132">
        <f>IF($D$5='PRECIO TOPE POR DEPARTAMENTO'!$D$1,_xlfn.XLOOKUP('PROPUESTA ECONOMICA'!C1173,'PRECIO TOPE POR DEPARTAMENTO'!A:A,'PRECIO TOPE POR DEPARTAMENTO'!D:D),IF($D$5='PRECIO TOPE POR DEPARTAMENTO'!$E$1,_xlfn.XLOOKUP('PROPUESTA ECONOMICA'!C1173,'PRECIO TOPE POR DEPARTAMENTO'!A:A,'PRECIO TOPE POR DEPARTAMENTO'!E:E),IF($D$5='PRECIO TOPE POR DEPARTAMENTO'!$F$1,_xlfn.XLOOKUP('PROPUESTA ECONOMICA'!C1173,'PRECIO TOPE POR DEPARTAMENTO'!A:A,'PRECIO TOPE POR DEPARTAMENTO'!F:F),IF($D$5='PRECIO TOPE POR DEPARTAMENTO'!$G$1,_xlfn.XLOOKUP('PROPUESTA ECONOMICA'!C1173,'PRECIO TOPE POR DEPARTAMENTO'!A:A,'PRECIO TOPE POR DEPARTAMENTO'!G:G),IF($D$5='PRECIO TOPE POR DEPARTAMENTO'!$H$1,_xlfn.XLOOKUP('PROPUESTA ECONOMICA'!C1173,'PRECIO TOPE POR DEPARTAMENTO'!A:A,'PRECIO TOPE POR DEPARTAMENTO'!H:H),IF($D$5='PRECIO TOPE POR DEPARTAMENTO'!$I$1,_xlfn.XLOOKUP('PROPUESTA ECONOMICA'!C1173,'PRECIO TOPE POR DEPARTAMENTO'!A:A,'PRECIO TOPE POR DEPARTAMENTO'!I:I),IF($D$5='PRECIO TOPE POR DEPARTAMENTO'!$J$1,_xlfn.XLOOKUP('PROPUESTA ECONOMICA'!C1173,'PRECIO TOPE POR DEPARTAMENTO'!A:A,'PRECIO TOPE POR DEPARTAMENTO'!J:J),IF($D$5='PRECIO TOPE POR DEPARTAMENTO'!$K$1,_xlfn.XLOOKUP('PROPUESTA ECONOMICA'!C1173,'PRECIO TOPE POR DEPARTAMENTO'!A:A,'PRECIO TOPE POR DEPARTAMENTO'!K:K),IF($D$5='PRECIO TOPE POR DEPARTAMENTO'!$L$1,_xlfn.XLOOKUP('PROPUESTA ECONOMICA'!C1173,'PRECIO TOPE POR DEPARTAMENTO'!A:A,'PRECIO TOPE POR DEPARTAMENTO'!L:L),IF($D$5='PRECIO TOPE POR DEPARTAMENTO'!$M$1,_xlfn.XLOOKUP('PROPUESTA ECONOMICA'!C1173,'PRECIO TOPE POR DEPARTAMENTO'!A:A,'PRECIO TOPE POR DEPARTAMENTO'!M:M),IF($D$5='PRECIO TOPE POR DEPARTAMENTO'!$N$1,_xlfn.XLOOKUP('PROPUESTA ECONOMICA'!C1173,'PRECIO TOPE POR DEPARTAMENTO'!A:A,'PRECIO TOPE POR DEPARTAMENTO'!N:N),IF($D$5='PRECIO TOPE POR DEPARTAMENTO'!$O$1,_xlfn.XLOOKUP('PROPUESTA ECONOMICA'!C1173,'PRECIO TOPE POR DEPARTAMENTO'!A:A,'PRECIO TOPE POR DEPARTAMENTO'!O:O),IF($D$5='PRECIO TOPE POR DEPARTAMENTO'!$P$1,_xlfn.XLOOKUP('PROPUESTA ECONOMICA'!C1173,'PRECIO TOPE POR DEPARTAMENTO'!A:A,'PRECIO TOPE POR DEPARTAMENTO'!P:P),IF($D$5='PRECIO TOPE POR DEPARTAMENTO'!$Q$1,_xlfn.XLOOKUP('PROPUESTA ECONOMICA'!C1173,'PRECIO TOPE POR DEPARTAMENTO'!A:A,'PRECIO TOPE POR DEPARTAMENTO'!Q:Q),IF($D$5='PRECIO TOPE POR DEPARTAMENTO'!$R$1,_xlfn.XLOOKUP('PROPUESTA ECONOMICA'!C1173,'PRECIO TOPE POR DEPARTAMENTO'!A:A,'PRECIO TOPE POR DEPARTAMENTO'!R:R),IF($D$5='PRECIO TOPE POR DEPARTAMENTO'!$S$1,_xlfn.XLOOKUP('PROPUESTA ECONOMICA'!C1173,'PRECIO TOPE POR DEPARTAMENTO'!A:A,'PRECIO TOPE POR DEPARTAMENTO'!S:S),IF($D$5='PRECIO TOPE POR DEPARTAMENTO'!$T$1,_xlfn.XLOOKUP('PROPUESTA ECONOMICA'!C1173,'PRECIO TOPE POR DEPARTAMENTO'!A:A,'PRECIO TOPE POR DEPARTAMENTO'!T:T),IF($D$5='PRECIO TOPE POR DEPARTAMENTO'!$U$1,_xlfn.XLOOKUP('PROPUESTA ECONOMICA'!C1173,'PRECIO TOPE POR DEPARTAMENTO'!A:A,'PRECIO TOPE POR DEPARTAMENTO'!U:U),IF($D$5='PRECIO TOPE POR DEPARTAMENTO'!$V$1,_xlfn.XLOOKUP('PROPUESTA ECONOMICA'!C1173,'PRECIO TOPE POR DEPARTAMENTO'!A:A,'PRECIO TOPE POR DEPARTAMENTO'!V:V),IF($D$5='PRECIO TOPE POR DEPARTAMENTO'!$W$1,_xlfn.XLOOKUP('PROPUESTA ECONOMICA'!C1173,'PRECIO TOPE POR DEPARTAMENTO'!A:A,'PRECIO TOPE POR DEPARTAMENTO'!W:W),IF($D$5='PRECIO TOPE POR DEPARTAMENTO'!$X$1,_xlfn.XLOOKUP('PROPUESTA ECONOMICA'!C1173,'PRECIO TOPE POR DEPARTAMENTO'!A:A,'PRECIO TOPE POR DEPARTAMENTO'!X:X),IF($D$5='PRECIO TOPE POR DEPARTAMENTO'!$Y$1,_xlfn.XLOOKUP('PROPUESTA ECONOMICA'!C1173,'PRECIO TOPE POR DEPARTAMENTO'!A:A,'PRECIO TOPE POR DEPARTAMENTO'!Y:Y),IF($D$5='PRECIO TOPE POR DEPARTAMENTO'!$Z$1,_xlfn.XLOOKUP('PROPUESTA ECONOMICA'!C1173,'PRECIO TOPE POR DEPARTAMENTO'!A:A,'PRECIO TOPE POR DEPARTAMENTO'!Z:Z),IF($D$5='PRECIO TOPE POR DEPARTAMENTO'!$AA$1,_xlfn.XLOOKUP('PROPUESTA ECONOMICA'!C1173,'PRECIO TOPE POR DEPARTAMENTO'!A:A,'PRECIO TOPE POR DEPARTAMENTO'!AA:AA),IF($D$5='PRECIO TOPE POR DEPARTAMENTO'!$AB$1,_xlfn.XLOOKUP('PROPUESTA ECONOMICA'!C1173,'PRECIO TOPE POR DEPARTAMENTO'!A:A,'PRECIO TOPE POR DEPARTAMENTO'!AB:AB),IF($D$5='PRECIO TOPE POR DEPARTAMENTO'!$AC$1,_xlfn.XLOOKUP('PROPUESTA ECONOMICA'!C1173,'PRECIO TOPE POR DEPARTAMENTO'!A:A,'PRECIO TOPE POR DEPARTAMENTO'!AC:AC),IF($D$5='PRECIO TOPE POR DEPARTAMENTO'!$AD$1,_xlfn.XLOOKUP('PROPUESTA ECONOMICA'!C1173,'PRECIO TOPE POR DEPARTAMENTO'!A:A,'PRECIO TOPE POR DEPARTAMENTO'!AD:AD),IF($D$5='PRECIO TOPE POR DEPARTAMENTO'!$AE$1,_xlfn.XLOOKUP('PROPUESTA ECONOMICA'!C1173,'PRECIO TOPE POR DEPARTAMENTO'!A:A,'PRECIO TOPE POR DEPARTAMENTO'!AE:AE),IF($D$5='PRECIO TOPE POR DEPARTAMENTO'!$AF$1,_xlfn.XLOOKUP('PROPUESTA ECONOMICA'!C1173,'PRECIO TOPE POR DEPARTAMENTO'!A:A,'PRECIO TOPE POR DEPARTAMENTO'!AF:AF),IF($D$5='PRECIO TOPE POR DEPARTAMENTO'!$AG$1,_xlfn.XLOOKUP('PROPUESTA ECONOMICA'!C1173,'PRECIO TOPE POR DEPARTAMENTO'!A:A,'PRECIO TOPE POR DEPARTAMENTO'!AG:AG),IF($D$5='PRECIO TOPE POR DEPARTAMENTO'!$AH$1,_xlfn.XLOOKUP('PROPUESTA ECONOMICA'!C1173,'PRECIO TOPE POR DEPARTAMENTO'!A:A,'PRECIO TOPE POR DEPARTAMENTO'!AH:AH),IF($D$5='PRECIO TOPE POR DEPARTAMENTO'!$AI$1,_xlfn.XLOOKUP('PROPUESTA ECONOMICA'!C1173,'PRECIO TOPE POR DEPARTAMENTO'!A:A,'PRECIO TOPE POR DEPARTAMENTO'!AI:AI),IF($D$5='PRECIO TOPE POR DEPARTAMENTO'!$AJ$1,_xlfn.XLOOKUP('PROPUESTA ECONOMICA'!C1173,'PRECIO TOPE POR DEPARTAMENTO'!A:A,'PRECIO TOPE POR DEPARTAMENTO'!AJ:AJ),)))))))))))))))))))))))))))))))))</f>
        <v>77309</v>
      </c>
      <c r="G1173" s="133"/>
    </row>
    <row r="1174" spans="2:7" ht="16.5">
      <c r="B1174" s="98">
        <v>1163</v>
      </c>
      <c r="C1174" s="122" t="s">
        <v>1352</v>
      </c>
      <c r="D1174" s="6" t="str">
        <f>+_xlfn.XLOOKUP(C1174,'PRECIO TOPE POR DEPARTAMENTO'!A:A,'PRECIO TOPE POR DEPARTAMENTO'!B:B)</f>
        <v>GRANITO PULIDO MESONES  B = 60 cm INCLUYE SALPICADERO Y FALDÓN</v>
      </c>
      <c r="E1174" s="43" t="str">
        <f>IF('PRECIO TOPE POR DEPARTAMENTO'!C1164="","",+_xlfn.XLOOKUP(C1174,'PRECIO TOPE POR DEPARTAMENTO'!A:A,'PRECIO TOPE POR DEPARTAMENTO'!C:C))</f>
        <v>M</v>
      </c>
      <c r="F1174" s="132">
        <f>IF($D$5='PRECIO TOPE POR DEPARTAMENTO'!$D$1,_xlfn.XLOOKUP('PROPUESTA ECONOMICA'!C1174,'PRECIO TOPE POR DEPARTAMENTO'!A:A,'PRECIO TOPE POR DEPARTAMENTO'!D:D),IF($D$5='PRECIO TOPE POR DEPARTAMENTO'!$E$1,_xlfn.XLOOKUP('PROPUESTA ECONOMICA'!C1174,'PRECIO TOPE POR DEPARTAMENTO'!A:A,'PRECIO TOPE POR DEPARTAMENTO'!E:E),IF($D$5='PRECIO TOPE POR DEPARTAMENTO'!$F$1,_xlfn.XLOOKUP('PROPUESTA ECONOMICA'!C1174,'PRECIO TOPE POR DEPARTAMENTO'!A:A,'PRECIO TOPE POR DEPARTAMENTO'!F:F),IF($D$5='PRECIO TOPE POR DEPARTAMENTO'!$G$1,_xlfn.XLOOKUP('PROPUESTA ECONOMICA'!C1174,'PRECIO TOPE POR DEPARTAMENTO'!A:A,'PRECIO TOPE POR DEPARTAMENTO'!G:G),IF($D$5='PRECIO TOPE POR DEPARTAMENTO'!$H$1,_xlfn.XLOOKUP('PROPUESTA ECONOMICA'!C1174,'PRECIO TOPE POR DEPARTAMENTO'!A:A,'PRECIO TOPE POR DEPARTAMENTO'!H:H),IF($D$5='PRECIO TOPE POR DEPARTAMENTO'!$I$1,_xlfn.XLOOKUP('PROPUESTA ECONOMICA'!C1174,'PRECIO TOPE POR DEPARTAMENTO'!A:A,'PRECIO TOPE POR DEPARTAMENTO'!I:I),IF($D$5='PRECIO TOPE POR DEPARTAMENTO'!$J$1,_xlfn.XLOOKUP('PROPUESTA ECONOMICA'!C1174,'PRECIO TOPE POR DEPARTAMENTO'!A:A,'PRECIO TOPE POR DEPARTAMENTO'!J:J),IF($D$5='PRECIO TOPE POR DEPARTAMENTO'!$K$1,_xlfn.XLOOKUP('PROPUESTA ECONOMICA'!C1174,'PRECIO TOPE POR DEPARTAMENTO'!A:A,'PRECIO TOPE POR DEPARTAMENTO'!K:K),IF($D$5='PRECIO TOPE POR DEPARTAMENTO'!$L$1,_xlfn.XLOOKUP('PROPUESTA ECONOMICA'!C1174,'PRECIO TOPE POR DEPARTAMENTO'!A:A,'PRECIO TOPE POR DEPARTAMENTO'!L:L),IF($D$5='PRECIO TOPE POR DEPARTAMENTO'!$M$1,_xlfn.XLOOKUP('PROPUESTA ECONOMICA'!C1174,'PRECIO TOPE POR DEPARTAMENTO'!A:A,'PRECIO TOPE POR DEPARTAMENTO'!M:M),IF($D$5='PRECIO TOPE POR DEPARTAMENTO'!$N$1,_xlfn.XLOOKUP('PROPUESTA ECONOMICA'!C1174,'PRECIO TOPE POR DEPARTAMENTO'!A:A,'PRECIO TOPE POR DEPARTAMENTO'!N:N),IF($D$5='PRECIO TOPE POR DEPARTAMENTO'!$O$1,_xlfn.XLOOKUP('PROPUESTA ECONOMICA'!C1174,'PRECIO TOPE POR DEPARTAMENTO'!A:A,'PRECIO TOPE POR DEPARTAMENTO'!O:O),IF($D$5='PRECIO TOPE POR DEPARTAMENTO'!$P$1,_xlfn.XLOOKUP('PROPUESTA ECONOMICA'!C1174,'PRECIO TOPE POR DEPARTAMENTO'!A:A,'PRECIO TOPE POR DEPARTAMENTO'!P:P),IF($D$5='PRECIO TOPE POR DEPARTAMENTO'!$Q$1,_xlfn.XLOOKUP('PROPUESTA ECONOMICA'!C1174,'PRECIO TOPE POR DEPARTAMENTO'!A:A,'PRECIO TOPE POR DEPARTAMENTO'!Q:Q),IF($D$5='PRECIO TOPE POR DEPARTAMENTO'!$R$1,_xlfn.XLOOKUP('PROPUESTA ECONOMICA'!C1174,'PRECIO TOPE POR DEPARTAMENTO'!A:A,'PRECIO TOPE POR DEPARTAMENTO'!R:R),IF($D$5='PRECIO TOPE POR DEPARTAMENTO'!$S$1,_xlfn.XLOOKUP('PROPUESTA ECONOMICA'!C1174,'PRECIO TOPE POR DEPARTAMENTO'!A:A,'PRECIO TOPE POR DEPARTAMENTO'!S:S),IF($D$5='PRECIO TOPE POR DEPARTAMENTO'!$T$1,_xlfn.XLOOKUP('PROPUESTA ECONOMICA'!C1174,'PRECIO TOPE POR DEPARTAMENTO'!A:A,'PRECIO TOPE POR DEPARTAMENTO'!T:T),IF($D$5='PRECIO TOPE POR DEPARTAMENTO'!$U$1,_xlfn.XLOOKUP('PROPUESTA ECONOMICA'!C1174,'PRECIO TOPE POR DEPARTAMENTO'!A:A,'PRECIO TOPE POR DEPARTAMENTO'!U:U),IF($D$5='PRECIO TOPE POR DEPARTAMENTO'!$V$1,_xlfn.XLOOKUP('PROPUESTA ECONOMICA'!C1174,'PRECIO TOPE POR DEPARTAMENTO'!A:A,'PRECIO TOPE POR DEPARTAMENTO'!V:V),IF($D$5='PRECIO TOPE POR DEPARTAMENTO'!$W$1,_xlfn.XLOOKUP('PROPUESTA ECONOMICA'!C1174,'PRECIO TOPE POR DEPARTAMENTO'!A:A,'PRECIO TOPE POR DEPARTAMENTO'!W:W),IF($D$5='PRECIO TOPE POR DEPARTAMENTO'!$X$1,_xlfn.XLOOKUP('PROPUESTA ECONOMICA'!C1174,'PRECIO TOPE POR DEPARTAMENTO'!A:A,'PRECIO TOPE POR DEPARTAMENTO'!X:X),IF($D$5='PRECIO TOPE POR DEPARTAMENTO'!$Y$1,_xlfn.XLOOKUP('PROPUESTA ECONOMICA'!C1174,'PRECIO TOPE POR DEPARTAMENTO'!A:A,'PRECIO TOPE POR DEPARTAMENTO'!Y:Y),IF($D$5='PRECIO TOPE POR DEPARTAMENTO'!$Z$1,_xlfn.XLOOKUP('PROPUESTA ECONOMICA'!C1174,'PRECIO TOPE POR DEPARTAMENTO'!A:A,'PRECIO TOPE POR DEPARTAMENTO'!Z:Z),IF($D$5='PRECIO TOPE POR DEPARTAMENTO'!$AA$1,_xlfn.XLOOKUP('PROPUESTA ECONOMICA'!C1174,'PRECIO TOPE POR DEPARTAMENTO'!A:A,'PRECIO TOPE POR DEPARTAMENTO'!AA:AA),IF($D$5='PRECIO TOPE POR DEPARTAMENTO'!$AB$1,_xlfn.XLOOKUP('PROPUESTA ECONOMICA'!C1174,'PRECIO TOPE POR DEPARTAMENTO'!A:A,'PRECIO TOPE POR DEPARTAMENTO'!AB:AB),IF($D$5='PRECIO TOPE POR DEPARTAMENTO'!$AC$1,_xlfn.XLOOKUP('PROPUESTA ECONOMICA'!C1174,'PRECIO TOPE POR DEPARTAMENTO'!A:A,'PRECIO TOPE POR DEPARTAMENTO'!AC:AC),IF($D$5='PRECIO TOPE POR DEPARTAMENTO'!$AD$1,_xlfn.XLOOKUP('PROPUESTA ECONOMICA'!C1174,'PRECIO TOPE POR DEPARTAMENTO'!A:A,'PRECIO TOPE POR DEPARTAMENTO'!AD:AD),IF($D$5='PRECIO TOPE POR DEPARTAMENTO'!$AE$1,_xlfn.XLOOKUP('PROPUESTA ECONOMICA'!C1174,'PRECIO TOPE POR DEPARTAMENTO'!A:A,'PRECIO TOPE POR DEPARTAMENTO'!AE:AE),IF($D$5='PRECIO TOPE POR DEPARTAMENTO'!$AF$1,_xlfn.XLOOKUP('PROPUESTA ECONOMICA'!C1174,'PRECIO TOPE POR DEPARTAMENTO'!A:A,'PRECIO TOPE POR DEPARTAMENTO'!AF:AF),IF($D$5='PRECIO TOPE POR DEPARTAMENTO'!$AG$1,_xlfn.XLOOKUP('PROPUESTA ECONOMICA'!C1174,'PRECIO TOPE POR DEPARTAMENTO'!A:A,'PRECIO TOPE POR DEPARTAMENTO'!AG:AG),IF($D$5='PRECIO TOPE POR DEPARTAMENTO'!$AH$1,_xlfn.XLOOKUP('PROPUESTA ECONOMICA'!C1174,'PRECIO TOPE POR DEPARTAMENTO'!A:A,'PRECIO TOPE POR DEPARTAMENTO'!AH:AH),IF($D$5='PRECIO TOPE POR DEPARTAMENTO'!$AI$1,_xlfn.XLOOKUP('PROPUESTA ECONOMICA'!C1174,'PRECIO TOPE POR DEPARTAMENTO'!A:A,'PRECIO TOPE POR DEPARTAMENTO'!AI:AI),IF($D$5='PRECIO TOPE POR DEPARTAMENTO'!$AJ$1,_xlfn.XLOOKUP('PROPUESTA ECONOMICA'!C1174,'PRECIO TOPE POR DEPARTAMENTO'!A:A,'PRECIO TOPE POR DEPARTAMENTO'!AJ:AJ),)))))))))))))))))))))))))))))))))</f>
        <v>76208</v>
      </c>
      <c r="G1174" s="133"/>
    </row>
    <row r="1175" spans="2:7" ht="16.5">
      <c r="B1175" s="98">
        <v>1164</v>
      </c>
      <c r="C1175" s="123" t="s">
        <v>1354</v>
      </c>
      <c r="D1175" s="7" t="str">
        <f>+_xlfn.XLOOKUP(C1175,'PRECIO TOPE POR DEPARTAMENTO'!A:A,'PRECIO TOPE POR DEPARTAMENTO'!B:B)</f>
        <v>VARIOS - ENCHAPES</v>
      </c>
      <c r="E1175" s="11" t="str">
        <f>IF('PRECIO TOPE POR DEPARTAMENTO'!C1165="","",+_xlfn.XLOOKUP(C1175,'PRECIO TOPE POR DEPARTAMENTO'!A:A,'PRECIO TOPE POR DEPARTAMENTO'!C:C))</f>
        <v/>
      </c>
      <c r="F1175" s="132"/>
      <c r="G1175" s="133"/>
    </row>
    <row r="1176" spans="2:7" ht="16.5">
      <c r="B1176" s="98">
        <v>1165</v>
      </c>
      <c r="C1176" s="122" t="s">
        <v>1840</v>
      </c>
      <c r="D1176" s="6" t="str">
        <f>+_xlfn.XLOOKUP(C1176,'PRECIO TOPE POR DEPARTAMENTO'!A:A,'PRECIO TOPE POR DEPARTAMENTO'!B:B)</f>
        <v>SUMINISTRO E INSTALACION DE BLOQUES DE VIDRIO VITROLUX PARALLEL 20 X 20.</v>
      </c>
      <c r="E1176" s="46" t="str">
        <f>IF('PRECIO TOPE POR DEPARTAMENTO'!C1166="","",+_xlfn.XLOOKUP(C1176,'PRECIO TOPE POR DEPARTAMENTO'!A:A,'PRECIO TOPE POR DEPARTAMENTO'!C:C))</f>
        <v>M2</v>
      </c>
      <c r="F1176" s="132">
        <f>IF($D$5='PRECIO TOPE POR DEPARTAMENTO'!$D$1,_xlfn.XLOOKUP('PROPUESTA ECONOMICA'!C1176,'PRECIO TOPE POR DEPARTAMENTO'!A:A,'PRECIO TOPE POR DEPARTAMENTO'!D:D),IF($D$5='PRECIO TOPE POR DEPARTAMENTO'!$E$1,_xlfn.XLOOKUP('PROPUESTA ECONOMICA'!C1176,'PRECIO TOPE POR DEPARTAMENTO'!A:A,'PRECIO TOPE POR DEPARTAMENTO'!E:E),IF($D$5='PRECIO TOPE POR DEPARTAMENTO'!$F$1,_xlfn.XLOOKUP('PROPUESTA ECONOMICA'!C1176,'PRECIO TOPE POR DEPARTAMENTO'!A:A,'PRECIO TOPE POR DEPARTAMENTO'!F:F),IF($D$5='PRECIO TOPE POR DEPARTAMENTO'!$G$1,_xlfn.XLOOKUP('PROPUESTA ECONOMICA'!C1176,'PRECIO TOPE POR DEPARTAMENTO'!A:A,'PRECIO TOPE POR DEPARTAMENTO'!G:G),IF($D$5='PRECIO TOPE POR DEPARTAMENTO'!$H$1,_xlfn.XLOOKUP('PROPUESTA ECONOMICA'!C1176,'PRECIO TOPE POR DEPARTAMENTO'!A:A,'PRECIO TOPE POR DEPARTAMENTO'!H:H),IF($D$5='PRECIO TOPE POR DEPARTAMENTO'!$I$1,_xlfn.XLOOKUP('PROPUESTA ECONOMICA'!C1176,'PRECIO TOPE POR DEPARTAMENTO'!A:A,'PRECIO TOPE POR DEPARTAMENTO'!I:I),IF($D$5='PRECIO TOPE POR DEPARTAMENTO'!$J$1,_xlfn.XLOOKUP('PROPUESTA ECONOMICA'!C1176,'PRECIO TOPE POR DEPARTAMENTO'!A:A,'PRECIO TOPE POR DEPARTAMENTO'!J:J),IF($D$5='PRECIO TOPE POR DEPARTAMENTO'!$K$1,_xlfn.XLOOKUP('PROPUESTA ECONOMICA'!C1176,'PRECIO TOPE POR DEPARTAMENTO'!A:A,'PRECIO TOPE POR DEPARTAMENTO'!K:K),IF($D$5='PRECIO TOPE POR DEPARTAMENTO'!$L$1,_xlfn.XLOOKUP('PROPUESTA ECONOMICA'!C1176,'PRECIO TOPE POR DEPARTAMENTO'!A:A,'PRECIO TOPE POR DEPARTAMENTO'!L:L),IF($D$5='PRECIO TOPE POR DEPARTAMENTO'!$M$1,_xlfn.XLOOKUP('PROPUESTA ECONOMICA'!C1176,'PRECIO TOPE POR DEPARTAMENTO'!A:A,'PRECIO TOPE POR DEPARTAMENTO'!M:M),IF($D$5='PRECIO TOPE POR DEPARTAMENTO'!$N$1,_xlfn.XLOOKUP('PROPUESTA ECONOMICA'!C1176,'PRECIO TOPE POR DEPARTAMENTO'!A:A,'PRECIO TOPE POR DEPARTAMENTO'!N:N),IF($D$5='PRECIO TOPE POR DEPARTAMENTO'!$O$1,_xlfn.XLOOKUP('PROPUESTA ECONOMICA'!C1176,'PRECIO TOPE POR DEPARTAMENTO'!A:A,'PRECIO TOPE POR DEPARTAMENTO'!O:O),IF($D$5='PRECIO TOPE POR DEPARTAMENTO'!$P$1,_xlfn.XLOOKUP('PROPUESTA ECONOMICA'!C1176,'PRECIO TOPE POR DEPARTAMENTO'!A:A,'PRECIO TOPE POR DEPARTAMENTO'!P:P),IF($D$5='PRECIO TOPE POR DEPARTAMENTO'!$Q$1,_xlfn.XLOOKUP('PROPUESTA ECONOMICA'!C1176,'PRECIO TOPE POR DEPARTAMENTO'!A:A,'PRECIO TOPE POR DEPARTAMENTO'!Q:Q),IF($D$5='PRECIO TOPE POR DEPARTAMENTO'!$R$1,_xlfn.XLOOKUP('PROPUESTA ECONOMICA'!C1176,'PRECIO TOPE POR DEPARTAMENTO'!A:A,'PRECIO TOPE POR DEPARTAMENTO'!R:R),IF($D$5='PRECIO TOPE POR DEPARTAMENTO'!$S$1,_xlfn.XLOOKUP('PROPUESTA ECONOMICA'!C1176,'PRECIO TOPE POR DEPARTAMENTO'!A:A,'PRECIO TOPE POR DEPARTAMENTO'!S:S),IF($D$5='PRECIO TOPE POR DEPARTAMENTO'!$T$1,_xlfn.XLOOKUP('PROPUESTA ECONOMICA'!C1176,'PRECIO TOPE POR DEPARTAMENTO'!A:A,'PRECIO TOPE POR DEPARTAMENTO'!T:T),IF($D$5='PRECIO TOPE POR DEPARTAMENTO'!$U$1,_xlfn.XLOOKUP('PROPUESTA ECONOMICA'!C1176,'PRECIO TOPE POR DEPARTAMENTO'!A:A,'PRECIO TOPE POR DEPARTAMENTO'!U:U),IF($D$5='PRECIO TOPE POR DEPARTAMENTO'!$V$1,_xlfn.XLOOKUP('PROPUESTA ECONOMICA'!C1176,'PRECIO TOPE POR DEPARTAMENTO'!A:A,'PRECIO TOPE POR DEPARTAMENTO'!V:V),IF($D$5='PRECIO TOPE POR DEPARTAMENTO'!$W$1,_xlfn.XLOOKUP('PROPUESTA ECONOMICA'!C1176,'PRECIO TOPE POR DEPARTAMENTO'!A:A,'PRECIO TOPE POR DEPARTAMENTO'!W:W),IF($D$5='PRECIO TOPE POR DEPARTAMENTO'!$X$1,_xlfn.XLOOKUP('PROPUESTA ECONOMICA'!C1176,'PRECIO TOPE POR DEPARTAMENTO'!A:A,'PRECIO TOPE POR DEPARTAMENTO'!X:X),IF($D$5='PRECIO TOPE POR DEPARTAMENTO'!$Y$1,_xlfn.XLOOKUP('PROPUESTA ECONOMICA'!C1176,'PRECIO TOPE POR DEPARTAMENTO'!A:A,'PRECIO TOPE POR DEPARTAMENTO'!Y:Y),IF($D$5='PRECIO TOPE POR DEPARTAMENTO'!$Z$1,_xlfn.XLOOKUP('PROPUESTA ECONOMICA'!C1176,'PRECIO TOPE POR DEPARTAMENTO'!A:A,'PRECIO TOPE POR DEPARTAMENTO'!Z:Z),IF($D$5='PRECIO TOPE POR DEPARTAMENTO'!$AA$1,_xlfn.XLOOKUP('PROPUESTA ECONOMICA'!C1176,'PRECIO TOPE POR DEPARTAMENTO'!A:A,'PRECIO TOPE POR DEPARTAMENTO'!AA:AA),IF($D$5='PRECIO TOPE POR DEPARTAMENTO'!$AB$1,_xlfn.XLOOKUP('PROPUESTA ECONOMICA'!C1176,'PRECIO TOPE POR DEPARTAMENTO'!A:A,'PRECIO TOPE POR DEPARTAMENTO'!AB:AB),IF($D$5='PRECIO TOPE POR DEPARTAMENTO'!$AC$1,_xlfn.XLOOKUP('PROPUESTA ECONOMICA'!C1176,'PRECIO TOPE POR DEPARTAMENTO'!A:A,'PRECIO TOPE POR DEPARTAMENTO'!AC:AC),IF($D$5='PRECIO TOPE POR DEPARTAMENTO'!$AD$1,_xlfn.XLOOKUP('PROPUESTA ECONOMICA'!C1176,'PRECIO TOPE POR DEPARTAMENTO'!A:A,'PRECIO TOPE POR DEPARTAMENTO'!AD:AD),IF($D$5='PRECIO TOPE POR DEPARTAMENTO'!$AE$1,_xlfn.XLOOKUP('PROPUESTA ECONOMICA'!C1176,'PRECIO TOPE POR DEPARTAMENTO'!A:A,'PRECIO TOPE POR DEPARTAMENTO'!AE:AE),IF($D$5='PRECIO TOPE POR DEPARTAMENTO'!$AF$1,_xlfn.XLOOKUP('PROPUESTA ECONOMICA'!C1176,'PRECIO TOPE POR DEPARTAMENTO'!A:A,'PRECIO TOPE POR DEPARTAMENTO'!AF:AF),IF($D$5='PRECIO TOPE POR DEPARTAMENTO'!$AG$1,_xlfn.XLOOKUP('PROPUESTA ECONOMICA'!C1176,'PRECIO TOPE POR DEPARTAMENTO'!A:A,'PRECIO TOPE POR DEPARTAMENTO'!AG:AG),IF($D$5='PRECIO TOPE POR DEPARTAMENTO'!$AH$1,_xlfn.XLOOKUP('PROPUESTA ECONOMICA'!C1176,'PRECIO TOPE POR DEPARTAMENTO'!A:A,'PRECIO TOPE POR DEPARTAMENTO'!AH:AH),IF($D$5='PRECIO TOPE POR DEPARTAMENTO'!$AI$1,_xlfn.XLOOKUP('PROPUESTA ECONOMICA'!C1176,'PRECIO TOPE POR DEPARTAMENTO'!A:A,'PRECIO TOPE POR DEPARTAMENTO'!AI:AI),IF($D$5='PRECIO TOPE POR DEPARTAMENTO'!$AJ$1,_xlfn.XLOOKUP('PROPUESTA ECONOMICA'!C1176,'PRECIO TOPE POR DEPARTAMENTO'!A:A,'PRECIO TOPE POR DEPARTAMENTO'!AJ:AJ),)))))))))))))))))))))))))))))))))</f>
        <v>597421</v>
      </c>
      <c r="G1176" s="133"/>
    </row>
    <row r="1177" spans="2:7" ht="25.5">
      <c r="B1177" s="98">
        <v>1166</v>
      </c>
      <c r="C1177" s="122" t="s">
        <v>1841</v>
      </c>
      <c r="D1177" s="54" t="str">
        <f>+_xlfn.XLOOKUP(C1177,'PRECIO TOPE POR DEPARTAMENTO'!A:A,'PRECIO TOPE POR DEPARTAMENTO'!B:B)</f>
        <v>SUMINISTRO E INSTALACIÓN DE CENEFA DE REMATE EN ENCHAPE DE COLOR MARCA CORONA O SIMILAR</v>
      </c>
      <c r="E1177" s="55" t="str">
        <f>IF('PRECIO TOPE POR DEPARTAMENTO'!C1167="","",+_xlfn.XLOOKUP(C1177,'PRECIO TOPE POR DEPARTAMENTO'!A:A,'PRECIO TOPE POR DEPARTAMENTO'!C:C))</f>
        <v>M</v>
      </c>
      <c r="F1177" s="132">
        <f>IF($D$5='PRECIO TOPE POR DEPARTAMENTO'!$D$1,_xlfn.XLOOKUP('PROPUESTA ECONOMICA'!C1177,'PRECIO TOPE POR DEPARTAMENTO'!A:A,'PRECIO TOPE POR DEPARTAMENTO'!D:D),IF($D$5='PRECIO TOPE POR DEPARTAMENTO'!$E$1,_xlfn.XLOOKUP('PROPUESTA ECONOMICA'!C1177,'PRECIO TOPE POR DEPARTAMENTO'!A:A,'PRECIO TOPE POR DEPARTAMENTO'!E:E),IF($D$5='PRECIO TOPE POR DEPARTAMENTO'!$F$1,_xlfn.XLOOKUP('PROPUESTA ECONOMICA'!C1177,'PRECIO TOPE POR DEPARTAMENTO'!A:A,'PRECIO TOPE POR DEPARTAMENTO'!F:F),IF($D$5='PRECIO TOPE POR DEPARTAMENTO'!$G$1,_xlfn.XLOOKUP('PROPUESTA ECONOMICA'!C1177,'PRECIO TOPE POR DEPARTAMENTO'!A:A,'PRECIO TOPE POR DEPARTAMENTO'!G:G),IF($D$5='PRECIO TOPE POR DEPARTAMENTO'!$H$1,_xlfn.XLOOKUP('PROPUESTA ECONOMICA'!C1177,'PRECIO TOPE POR DEPARTAMENTO'!A:A,'PRECIO TOPE POR DEPARTAMENTO'!H:H),IF($D$5='PRECIO TOPE POR DEPARTAMENTO'!$I$1,_xlfn.XLOOKUP('PROPUESTA ECONOMICA'!C1177,'PRECIO TOPE POR DEPARTAMENTO'!A:A,'PRECIO TOPE POR DEPARTAMENTO'!I:I),IF($D$5='PRECIO TOPE POR DEPARTAMENTO'!$J$1,_xlfn.XLOOKUP('PROPUESTA ECONOMICA'!C1177,'PRECIO TOPE POR DEPARTAMENTO'!A:A,'PRECIO TOPE POR DEPARTAMENTO'!J:J),IF($D$5='PRECIO TOPE POR DEPARTAMENTO'!$K$1,_xlfn.XLOOKUP('PROPUESTA ECONOMICA'!C1177,'PRECIO TOPE POR DEPARTAMENTO'!A:A,'PRECIO TOPE POR DEPARTAMENTO'!K:K),IF($D$5='PRECIO TOPE POR DEPARTAMENTO'!$L$1,_xlfn.XLOOKUP('PROPUESTA ECONOMICA'!C1177,'PRECIO TOPE POR DEPARTAMENTO'!A:A,'PRECIO TOPE POR DEPARTAMENTO'!L:L),IF($D$5='PRECIO TOPE POR DEPARTAMENTO'!$M$1,_xlfn.XLOOKUP('PROPUESTA ECONOMICA'!C1177,'PRECIO TOPE POR DEPARTAMENTO'!A:A,'PRECIO TOPE POR DEPARTAMENTO'!M:M),IF($D$5='PRECIO TOPE POR DEPARTAMENTO'!$N$1,_xlfn.XLOOKUP('PROPUESTA ECONOMICA'!C1177,'PRECIO TOPE POR DEPARTAMENTO'!A:A,'PRECIO TOPE POR DEPARTAMENTO'!N:N),IF($D$5='PRECIO TOPE POR DEPARTAMENTO'!$O$1,_xlfn.XLOOKUP('PROPUESTA ECONOMICA'!C1177,'PRECIO TOPE POR DEPARTAMENTO'!A:A,'PRECIO TOPE POR DEPARTAMENTO'!O:O),IF($D$5='PRECIO TOPE POR DEPARTAMENTO'!$P$1,_xlfn.XLOOKUP('PROPUESTA ECONOMICA'!C1177,'PRECIO TOPE POR DEPARTAMENTO'!A:A,'PRECIO TOPE POR DEPARTAMENTO'!P:P),IF($D$5='PRECIO TOPE POR DEPARTAMENTO'!$Q$1,_xlfn.XLOOKUP('PROPUESTA ECONOMICA'!C1177,'PRECIO TOPE POR DEPARTAMENTO'!A:A,'PRECIO TOPE POR DEPARTAMENTO'!Q:Q),IF($D$5='PRECIO TOPE POR DEPARTAMENTO'!$R$1,_xlfn.XLOOKUP('PROPUESTA ECONOMICA'!C1177,'PRECIO TOPE POR DEPARTAMENTO'!A:A,'PRECIO TOPE POR DEPARTAMENTO'!R:R),IF($D$5='PRECIO TOPE POR DEPARTAMENTO'!$S$1,_xlfn.XLOOKUP('PROPUESTA ECONOMICA'!C1177,'PRECIO TOPE POR DEPARTAMENTO'!A:A,'PRECIO TOPE POR DEPARTAMENTO'!S:S),IF($D$5='PRECIO TOPE POR DEPARTAMENTO'!$T$1,_xlfn.XLOOKUP('PROPUESTA ECONOMICA'!C1177,'PRECIO TOPE POR DEPARTAMENTO'!A:A,'PRECIO TOPE POR DEPARTAMENTO'!T:T),IF($D$5='PRECIO TOPE POR DEPARTAMENTO'!$U$1,_xlfn.XLOOKUP('PROPUESTA ECONOMICA'!C1177,'PRECIO TOPE POR DEPARTAMENTO'!A:A,'PRECIO TOPE POR DEPARTAMENTO'!U:U),IF($D$5='PRECIO TOPE POR DEPARTAMENTO'!$V$1,_xlfn.XLOOKUP('PROPUESTA ECONOMICA'!C1177,'PRECIO TOPE POR DEPARTAMENTO'!A:A,'PRECIO TOPE POR DEPARTAMENTO'!V:V),IF($D$5='PRECIO TOPE POR DEPARTAMENTO'!$W$1,_xlfn.XLOOKUP('PROPUESTA ECONOMICA'!C1177,'PRECIO TOPE POR DEPARTAMENTO'!A:A,'PRECIO TOPE POR DEPARTAMENTO'!W:W),IF($D$5='PRECIO TOPE POR DEPARTAMENTO'!$X$1,_xlfn.XLOOKUP('PROPUESTA ECONOMICA'!C1177,'PRECIO TOPE POR DEPARTAMENTO'!A:A,'PRECIO TOPE POR DEPARTAMENTO'!X:X),IF($D$5='PRECIO TOPE POR DEPARTAMENTO'!$Y$1,_xlfn.XLOOKUP('PROPUESTA ECONOMICA'!C1177,'PRECIO TOPE POR DEPARTAMENTO'!A:A,'PRECIO TOPE POR DEPARTAMENTO'!Y:Y),IF($D$5='PRECIO TOPE POR DEPARTAMENTO'!$Z$1,_xlfn.XLOOKUP('PROPUESTA ECONOMICA'!C1177,'PRECIO TOPE POR DEPARTAMENTO'!A:A,'PRECIO TOPE POR DEPARTAMENTO'!Z:Z),IF($D$5='PRECIO TOPE POR DEPARTAMENTO'!$AA$1,_xlfn.XLOOKUP('PROPUESTA ECONOMICA'!C1177,'PRECIO TOPE POR DEPARTAMENTO'!A:A,'PRECIO TOPE POR DEPARTAMENTO'!AA:AA),IF($D$5='PRECIO TOPE POR DEPARTAMENTO'!$AB$1,_xlfn.XLOOKUP('PROPUESTA ECONOMICA'!C1177,'PRECIO TOPE POR DEPARTAMENTO'!A:A,'PRECIO TOPE POR DEPARTAMENTO'!AB:AB),IF($D$5='PRECIO TOPE POR DEPARTAMENTO'!$AC$1,_xlfn.XLOOKUP('PROPUESTA ECONOMICA'!C1177,'PRECIO TOPE POR DEPARTAMENTO'!A:A,'PRECIO TOPE POR DEPARTAMENTO'!AC:AC),IF($D$5='PRECIO TOPE POR DEPARTAMENTO'!$AD$1,_xlfn.XLOOKUP('PROPUESTA ECONOMICA'!C1177,'PRECIO TOPE POR DEPARTAMENTO'!A:A,'PRECIO TOPE POR DEPARTAMENTO'!AD:AD),IF($D$5='PRECIO TOPE POR DEPARTAMENTO'!$AE$1,_xlfn.XLOOKUP('PROPUESTA ECONOMICA'!C1177,'PRECIO TOPE POR DEPARTAMENTO'!A:A,'PRECIO TOPE POR DEPARTAMENTO'!AE:AE),IF($D$5='PRECIO TOPE POR DEPARTAMENTO'!$AF$1,_xlfn.XLOOKUP('PROPUESTA ECONOMICA'!C1177,'PRECIO TOPE POR DEPARTAMENTO'!A:A,'PRECIO TOPE POR DEPARTAMENTO'!AF:AF),IF($D$5='PRECIO TOPE POR DEPARTAMENTO'!$AG$1,_xlfn.XLOOKUP('PROPUESTA ECONOMICA'!C1177,'PRECIO TOPE POR DEPARTAMENTO'!A:A,'PRECIO TOPE POR DEPARTAMENTO'!AG:AG),IF($D$5='PRECIO TOPE POR DEPARTAMENTO'!$AH$1,_xlfn.XLOOKUP('PROPUESTA ECONOMICA'!C1177,'PRECIO TOPE POR DEPARTAMENTO'!A:A,'PRECIO TOPE POR DEPARTAMENTO'!AH:AH),IF($D$5='PRECIO TOPE POR DEPARTAMENTO'!$AI$1,_xlfn.XLOOKUP('PROPUESTA ECONOMICA'!C1177,'PRECIO TOPE POR DEPARTAMENTO'!A:A,'PRECIO TOPE POR DEPARTAMENTO'!AI:AI),IF($D$5='PRECIO TOPE POR DEPARTAMENTO'!$AJ$1,_xlfn.XLOOKUP('PROPUESTA ECONOMICA'!C1177,'PRECIO TOPE POR DEPARTAMENTO'!A:A,'PRECIO TOPE POR DEPARTAMENTO'!AJ:AJ),)))))))))))))))))))))))))))))))))</f>
        <v>21188</v>
      </c>
      <c r="G1177" s="133"/>
    </row>
    <row r="1178" spans="2:7" ht="16.5">
      <c r="B1178" s="98">
        <v>1167</v>
      </c>
      <c r="C1178" s="122" t="s">
        <v>1842</v>
      </c>
      <c r="D1178" s="54" t="str">
        <f>+_xlfn.XLOOKUP(C1178,'PRECIO TOPE POR DEPARTAMENTO'!A:A,'PRECIO TOPE POR DEPARTAMENTO'!B:B)</f>
        <v>ENCHAPE 3 CARAS DE BORDILLOS DUCHA O ASEO, INCLUYE WIN ALUMINIO</v>
      </c>
      <c r="E1178" s="55" t="str">
        <f>IF('PRECIO TOPE POR DEPARTAMENTO'!C1168="","",+_xlfn.XLOOKUP(C1178,'PRECIO TOPE POR DEPARTAMENTO'!A:A,'PRECIO TOPE POR DEPARTAMENTO'!C:C))</f>
        <v>M</v>
      </c>
      <c r="F1178" s="132">
        <f>IF($D$5='PRECIO TOPE POR DEPARTAMENTO'!$D$1,_xlfn.XLOOKUP('PROPUESTA ECONOMICA'!C1178,'PRECIO TOPE POR DEPARTAMENTO'!A:A,'PRECIO TOPE POR DEPARTAMENTO'!D:D),IF($D$5='PRECIO TOPE POR DEPARTAMENTO'!$E$1,_xlfn.XLOOKUP('PROPUESTA ECONOMICA'!C1178,'PRECIO TOPE POR DEPARTAMENTO'!A:A,'PRECIO TOPE POR DEPARTAMENTO'!E:E),IF($D$5='PRECIO TOPE POR DEPARTAMENTO'!$F$1,_xlfn.XLOOKUP('PROPUESTA ECONOMICA'!C1178,'PRECIO TOPE POR DEPARTAMENTO'!A:A,'PRECIO TOPE POR DEPARTAMENTO'!F:F),IF($D$5='PRECIO TOPE POR DEPARTAMENTO'!$G$1,_xlfn.XLOOKUP('PROPUESTA ECONOMICA'!C1178,'PRECIO TOPE POR DEPARTAMENTO'!A:A,'PRECIO TOPE POR DEPARTAMENTO'!G:G),IF($D$5='PRECIO TOPE POR DEPARTAMENTO'!$H$1,_xlfn.XLOOKUP('PROPUESTA ECONOMICA'!C1178,'PRECIO TOPE POR DEPARTAMENTO'!A:A,'PRECIO TOPE POR DEPARTAMENTO'!H:H),IF($D$5='PRECIO TOPE POR DEPARTAMENTO'!$I$1,_xlfn.XLOOKUP('PROPUESTA ECONOMICA'!C1178,'PRECIO TOPE POR DEPARTAMENTO'!A:A,'PRECIO TOPE POR DEPARTAMENTO'!I:I),IF($D$5='PRECIO TOPE POR DEPARTAMENTO'!$J$1,_xlfn.XLOOKUP('PROPUESTA ECONOMICA'!C1178,'PRECIO TOPE POR DEPARTAMENTO'!A:A,'PRECIO TOPE POR DEPARTAMENTO'!J:J),IF($D$5='PRECIO TOPE POR DEPARTAMENTO'!$K$1,_xlfn.XLOOKUP('PROPUESTA ECONOMICA'!C1178,'PRECIO TOPE POR DEPARTAMENTO'!A:A,'PRECIO TOPE POR DEPARTAMENTO'!K:K),IF($D$5='PRECIO TOPE POR DEPARTAMENTO'!$L$1,_xlfn.XLOOKUP('PROPUESTA ECONOMICA'!C1178,'PRECIO TOPE POR DEPARTAMENTO'!A:A,'PRECIO TOPE POR DEPARTAMENTO'!L:L),IF($D$5='PRECIO TOPE POR DEPARTAMENTO'!$M$1,_xlfn.XLOOKUP('PROPUESTA ECONOMICA'!C1178,'PRECIO TOPE POR DEPARTAMENTO'!A:A,'PRECIO TOPE POR DEPARTAMENTO'!M:M),IF($D$5='PRECIO TOPE POR DEPARTAMENTO'!$N$1,_xlfn.XLOOKUP('PROPUESTA ECONOMICA'!C1178,'PRECIO TOPE POR DEPARTAMENTO'!A:A,'PRECIO TOPE POR DEPARTAMENTO'!N:N),IF($D$5='PRECIO TOPE POR DEPARTAMENTO'!$O$1,_xlfn.XLOOKUP('PROPUESTA ECONOMICA'!C1178,'PRECIO TOPE POR DEPARTAMENTO'!A:A,'PRECIO TOPE POR DEPARTAMENTO'!O:O),IF($D$5='PRECIO TOPE POR DEPARTAMENTO'!$P$1,_xlfn.XLOOKUP('PROPUESTA ECONOMICA'!C1178,'PRECIO TOPE POR DEPARTAMENTO'!A:A,'PRECIO TOPE POR DEPARTAMENTO'!P:P),IF($D$5='PRECIO TOPE POR DEPARTAMENTO'!$Q$1,_xlfn.XLOOKUP('PROPUESTA ECONOMICA'!C1178,'PRECIO TOPE POR DEPARTAMENTO'!A:A,'PRECIO TOPE POR DEPARTAMENTO'!Q:Q),IF($D$5='PRECIO TOPE POR DEPARTAMENTO'!$R$1,_xlfn.XLOOKUP('PROPUESTA ECONOMICA'!C1178,'PRECIO TOPE POR DEPARTAMENTO'!A:A,'PRECIO TOPE POR DEPARTAMENTO'!R:R),IF($D$5='PRECIO TOPE POR DEPARTAMENTO'!$S$1,_xlfn.XLOOKUP('PROPUESTA ECONOMICA'!C1178,'PRECIO TOPE POR DEPARTAMENTO'!A:A,'PRECIO TOPE POR DEPARTAMENTO'!S:S),IF($D$5='PRECIO TOPE POR DEPARTAMENTO'!$T$1,_xlfn.XLOOKUP('PROPUESTA ECONOMICA'!C1178,'PRECIO TOPE POR DEPARTAMENTO'!A:A,'PRECIO TOPE POR DEPARTAMENTO'!T:T),IF($D$5='PRECIO TOPE POR DEPARTAMENTO'!$U$1,_xlfn.XLOOKUP('PROPUESTA ECONOMICA'!C1178,'PRECIO TOPE POR DEPARTAMENTO'!A:A,'PRECIO TOPE POR DEPARTAMENTO'!U:U),IF($D$5='PRECIO TOPE POR DEPARTAMENTO'!$V$1,_xlfn.XLOOKUP('PROPUESTA ECONOMICA'!C1178,'PRECIO TOPE POR DEPARTAMENTO'!A:A,'PRECIO TOPE POR DEPARTAMENTO'!V:V),IF($D$5='PRECIO TOPE POR DEPARTAMENTO'!$W$1,_xlfn.XLOOKUP('PROPUESTA ECONOMICA'!C1178,'PRECIO TOPE POR DEPARTAMENTO'!A:A,'PRECIO TOPE POR DEPARTAMENTO'!W:W),IF($D$5='PRECIO TOPE POR DEPARTAMENTO'!$X$1,_xlfn.XLOOKUP('PROPUESTA ECONOMICA'!C1178,'PRECIO TOPE POR DEPARTAMENTO'!A:A,'PRECIO TOPE POR DEPARTAMENTO'!X:X),IF($D$5='PRECIO TOPE POR DEPARTAMENTO'!$Y$1,_xlfn.XLOOKUP('PROPUESTA ECONOMICA'!C1178,'PRECIO TOPE POR DEPARTAMENTO'!A:A,'PRECIO TOPE POR DEPARTAMENTO'!Y:Y),IF($D$5='PRECIO TOPE POR DEPARTAMENTO'!$Z$1,_xlfn.XLOOKUP('PROPUESTA ECONOMICA'!C1178,'PRECIO TOPE POR DEPARTAMENTO'!A:A,'PRECIO TOPE POR DEPARTAMENTO'!Z:Z),IF($D$5='PRECIO TOPE POR DEPARTAMENTO'!$AA$1,_xlfn.XLOOKUP('PROPUESTA ECONOMICA'!C1178,'PRECIO TOPE POR DEPARTAMENTO'!A:A,'PRECIO TOPE POR DEPARTAMENTO'!AA:AA),IF($D$5='PRECIO TOPE POR DEPARTAMENTO'!$AB$1,_xlfn.XLOOKUP('PROPUESTA ECONOMICA'!C1178,'PRECIO TOPE POR DEPARTAMENTO'!A:A,'PRECIO TOPE POR DEPARTAMENTO'!AB:AB),IF($D$5='PRECIO TOPE POR DEPARTAMENTO'!$AC$1,_xlfn.XLOOKUP('PROPUESTA ECONOMICA'!C1178,'PRECIO TOPE POR DEPARTAMENTO'!A:A,'PRECIO TOPE POR DEPARTAMENTO'!AC:AC),IF($D$5='PRECIO TOPE POR DEPARTAMENTO'!$AD$1,_xlfn.XLOOKUP('PROPUESTA ECONOMICA'!C1178,'PRECIO TOPE POR DEPARTAMENTO'!A:A,'PRECIO TOPE POR DEPARTAMENTO'!AD:AD),IF($D$5='PRECIO TOPE POR DEPARTAMENTO'!$AE$1,_xlfn.XLOOKUP('PROPUESTA ECONOMICA'!C1178,'PRECIO TOPE POR DEPARTAMENTO'!A:A,'PRECIO TOPE POR DEPARTAMENTO'!AE:AE),IF($D$5='PRECIO TOPE POR DEPARTAMENTO'!$AF$1,_xlfn.XLOOKUP('PROPUESTA ECONOMICA'!C1178,'PRECIO TOPE POR DEPARTAMENTO'!A:A,'PRECIO TOPE POR DEPARTAMENTO'!AF:AF),IF($D$5='PRECIO TOPE POR DEPARTAMENTO'!$AG$1,_xlfn.XLOOKUP('PROPUESTA ECONOMICA'!C1178,'PRECIO TOPE POR DEPARTAMENTO'!A:A,'PRECIO TOPE POR DEPARTAMENTO'!AG:AG),IF($D$5='PRECIO TOPE POR DEPARTAMENTO'!$AH$1,_xlfn.XLOOKUP('PROPUESTA ECONOMICA'!C1178,'PRECIO TOPE POR DEPARTAMENTO'!A:A,'PRECIO TOPE POR DEPARTAMENTO'!AH:AH),IF($D$5='PRECIO TOPE POR DEPARTAMENTO'!$AI$1,_xlfn.XLOOKUP('PROPUESTA ECONOMICA'!C1178,'PRECIO TOPE POR DEPARTAMENTO'!A:A,'PRECIO TOPE POR DEPARTAMENTO'!AI:AI),IF($D$5='PRECIO TOPE POR DEPARTAMENTO'!$AJ$1,_xlfn.XLOOKUP('PROPUESTA ECONOMICA'!C1178,'PRECIO TOPE POR DEPARTAMENTO'!A:A,'PRECIO TOPE POR DEPARTAMENTO'!AJ:AJ),)))))))))))))))))))))))))))))))))</f>
        <v>55250</v>
      </c>
      <c r="G1178" s="133"/>
    </row>
    <row r="1179" spans="2:7">
      <c r="B1179" s="98">
        <v>1168</v>
      </c>
      <c r="C1179" s="125">
        <v>15</v>
      </c>
      <c r="D1179" s="17" t="str">
        <f>+_xlfn.XLOOKUP(C1179,'PRECIO TOPE POR DEPARTAMENTO'!A:A,'PRECIO TOPE POR DEPARTAMENTO'!B:B)</f>
        <v>ILUMINACION</v>
      </c>
      <c r="E1179" s="117" t="str">
        <f>IF('PRECIO TOPE POR DEPARTAMENTO'!C1169="","",+_xlfn.XLOOKUP(C1179,'PRECIO TOPE POR DEPARTAMENTO'!A:A,'PRECIO TOPE POR DEPARTAMENTO'!C:C))</f>
        <v/>
      </c>
      <c r="F1179" s="20"/>
      <c r="G1179" s="143"/>
    </row>
    <row r="1180" spans="2:7" ht="16.5">
      <c r="B1180" s="98">
        <v>1169</v>
      </c>
      <c r="C1180" s="126" t="s">
        <v>1358</v>
      </c>
      <c r="D1180" s="14" t="str">
        <f>+_xlfn.XLOOKUP(C1180,'PRECIO TOPE POR DEPARTAMENTO'!A:A,'PRECIO TOPE POR DEPARTAMENTO'!B:B)</f>
        <v>SUMINISTRO E INSTALACION DE LUMINARIAS</v>
      </c>
      <c r="E1180" s="118" t="str">
        <f>IF('PRECIO TOPE POR DEPARTAMENTO'!C1170="","",+_xlfn.XLOOKUP(C1180,'PRECIO TOPE POR DEPARTAMENTO'!A:A,'PRECIO TOPE POR DEPARTAMENTO'!C:C))</f>
        <v/>
      </c>
      <c r="F1180" s="132"/>
      <c r="G1180" s="133"/>
    </row>
    <row r="1181" spans="2:7" ht="45">
      <c r="B1181" s="98">
        <v>1170</v>
      </c>
      <c r="C1181" s="122" t="s">
        <v>1360</v>
      </c>
      <c r="D1181" s="86" t="str">
        <f>+_xlfn.XLOOKUP(C1181,'PRECIO TOPE POR DEPARTAMENTO'!A:A,'PRECIO TOPE POR DEPARTAMENTO'!B:B)</f>
        <v>SUMINISTRO E INSTALACIÓN DE LUMINARIA DE EMERGENCIA 2X1,6W 100-240 V, 6500 K, IRC 70, FLUJO LUMINOSO 125 O MÁS. INCLUYE CONECTORES DE RESORTE, CINTA , ACCESORIOS DE FIJACIÓN Y SOPORTE. MATERIAL CERTIFICADO, GARANTIZADO E INSTALADO SEGÚN REGLAMENTACIÓN NTC 2050.</v>
      </c>
      <c r="E1181" s="46" t="str">
        <f>IF('PRECIO TOPE POR DEPARTAMENTO'!C1171="","",+_xlfn.XLOOKUP(C1181,'PRECIO TOPE POR DEPARTAMENTO'!A:A,'PRECIO TOPE POR DEPARTAMENTO'!C:C))</f>
        <v>UN</v>
      </c>
      <c r="F1181" s="132">
        <f>IF($D$5='PRECIO TOPE POR DEPARTAMENTO'!$D$1,_xlfn.XLOOKUP('PROPUESTA ECONOMICA'!C1181,'PRECIO TOPE POR DEPARTAMENTO'!A:A,'PRECIO TOPE POR DEPARTAMENTO'!D:D),IF($D$5='PRECIO TOPE POR DEPARTAMENTO'!$E$1,_xlfn.XLOOKUP('PROPUESTA ECONOMICA'!C1181,'PRECIO TOPE POR DEPARTAMENTO'!A:A,'PRECIO TOPE POR DEPARTAMENTO'!E:E),IF($D$5='PRECIO TOPE POR DEPARTAMENTO'!$F$1,_xlfn.XLOOKUP('PROPUESTA ECONOMICA'!C1181,'PRECIO TOPE POR DEPARTAMENTO'!A:A,'PRECIO TOPE POR DEPARTAMENTO'!F:F),IF($D$5='PRECIO TOPE POR DEPARTAMENTO'!$G$1,_xlfn.XLOOKUP('PROPUESTA ECONOMICA'!C1181,'PRECIO TOPE POR DEPARTAMENTO'!A:A,'PRECIO TOPE POR DEPARTAMENTO'!G:G),IF($D$5='PRECIO TOPE POR DEPARTAMENTO'!$H$1,_xlfn.XLOOKUP('PROPUESTA ECONOMICA'!C1181,'PRECIO TOPE POR DEPARTAMENTO'!A:A,'PRECIO TOPE POR DEPARTAMENTO'!H:H),IF($D$5='PRECIO TOPE POR DEPARTAMENTO'!$I$1,_xlfn.XLOOKUP('PROPUESTA ECONOMICA'!C1181,'PRECIO TOPE POR DEPARTAMENTO'!A:A,'PRECIO TOPE POR DEPARTAMENTO'!I:I),IF($D$5='PRECIO TOPE POR DEPARTAMENTO'!$J$1,_xlfn.XLOOKUP('PROPUESTA ECONOMICA'!C1181,'PRECIO TOPE POR DEPARTAMENTO'!A:A,'PRECIO TOPE POR DEPARTAMENTO'!J:J),IF($D$5='PRECIO TOPE POR DEPARTAMENTO'!$K$1,_xlfn.XLOOKUP('PROPUESTA ECONOMICA'!C1181,'PRECIO TOPE POR DEPARTAMENTO'!A:A,'PRECIO TOPE POR DEPARTAMENTO'!K:K),IF($D$5='PRECIO TOPE POR DEPARTAMENTO'!$L$1,_xlfn.XLOOKUP('PROPUESTA ECONOMICA'!C1181,'PRECIO TOPE POR DEPARTAMENTO'!A:A,'PRECIO TOPE POR DEPARTAMENTO'!L:L),IF($D$5='PRECIO TOPE POR DEPARTAMENTO'!$M$1,_xlfn.XLOOKUP('PROPUESTA ECONOMICA'!C1181,'PRECIO TOPE POR DEPARTAMENTO'!A:A,'PRECIO TOPE POR DEPARTAMENTO'!M:M),IF($D$5='PRECIO TOPE POR DEPARTAMENTO'!$N$1,_xlfn.XLOOKUP('PROPUESTA ECONOMICA'!C1181,'PRECIO TOPE POR DEPARTAMENTO'!A:A,'PRECIO TOPE POR DEPARTAMENTO'!N:N),IF($D$5='PRECIO TOPE POR DEPARTAMENTO'!$O$1,_xlfn.XLOOKUP('PROPUESTA ECONOMICA'!C1181,'PRECIO TOPE POR DEPARTAMENTO'!A:A,'PRECIO TOPE POR DEPARTAMENTO'!O:O),IF($D$5='PRECIO TOPE POR DEPARTAMENTO'!$P$1,_xlfn.XLOOKUP('PROPUESTA ECONOMICA'!C1181,'PRECIO TOPE POR DEPARTAMENTO'!A:A,'PRECIO TOPE POR DEPARTAMENTO'!P:P),IF($D$5='PRECIO TOPE POR DEPARTAMENTO'!$Q$1,_xlfn.XLOOKUP('PROPUESTA ECONOMICA'!C1181,'PRECIO TOPE POR DEPARTAMENTO'!A:A,'PRECIO TOPE POR DEPARTAMENTO'!Q:Q),IF($D$5='PRECIO TOPE POR DEPARTAMENTO'!$R$1,_xlfn.XLOOKUP('PROPUESTA ECONOMICA'!C1181,'PRECIO TOPE POR DEPARTAMENTO'!A:A,'PRECIO TOPE POR DEPARTAMENTO'!R:R),IF($D$5='PRECIO TOPE POR DEPARTAMENTO'!$S$1,_xlfn.XLOOKUP('PROPUESTA ECONOMICA'!C1181,'PRECIO TOPE POR DEPARTAMENTO'!A:A,'PRECIO TOPE POR DEPARTAMENTO'!S:S),IF($D$5='PRECIO TOPE POR DEPARTAMENTO'!$T$1,_xlfn.XLOOKUP('PROPUESTA ECONOMICA'!C1181,'PRECIO TOPE POR DEPARTAMENTO'!A:A,'PRECIO TOPE POR DEPARTAMENTO'!T:T),IF($D$5='PRECIO TOPE POR DEPARTAMENTO'!$U$1,_xlfn.XLOOKUP('PROPUESTA ECONOMICA'!C1181,'PRECIO TOPE POR DEPARTAMENTO'!A:A,'PRECIO TOPE POR DEPARTAMENTO'!U:U),IF($D$5='PRECIO TOPE POR DEPARTAMENTO'!$V$1,_xlfn.XLOOKUP('PROPUESTA ECONOMICA'!C1181,'PRECIO TOPE POR DEPARTAMENTO'!A:A,'PRECIO TOPE POR DEPARTAMENTO'!V:V),IF($D$5='PRECIO TOPE POR DEPARTAMENTO'!$W$1,_xlfn.XLOOKUP('PROPUESTA ECONOMICA'!C1181,'PRECIO TOPE POR DEPARTAMENTO'!A:A,'PRECIO TOPE POR DEPARTAMENTO'!W:W),IF($D$5='PRECIO TOPE POR DEPARTAMENTO'!$X$1,_xlfn.XLOOKUP('PROPUESTA ECONOMICA'!C1181,'PRECIO TOPE POR DEPARTAMENTO'!A:A,'PRECIO TOPE POR DEPARTAMENTO'!X:X),IF($D$5='PRECIO TOPE POR DEPARTAMENTO'!$Y$1,_xlfn.XLOOKUP('PROPUESTA ECONOMICA'!C1181,'PRECIO TOPE POR DEPARTAMENTO'!A:A,'PRECIO TOPE POR DEPARTAMENTO'!Y:Y),IF($D$5='PRECIO TOPE POR DEPARTAMENTO'!$Z$1,_xlfn.XLOOKUP('PROPUESTA ECONOMICA'!C1181,'PRECIO TOPE POR DEPARTAMENTO'!A:A,'PRECIO TOPE POR DEPARTAMENTO'!Z:Z),IF($D$5='PRECIO TOPE POR DEPARTAMENTO'!$AA$1,_xlfn.XLOOKUP('PROPUESTA ECONOMICA'!C1181,'PRECIO TOPE POR DEPARTAMENTO'!A:A,'PRECIO TOPE POR DEPARTAMENTO'!AA:AA),IF($D$5='PRECIO TOPE POR DEPARTAMENTO'!$AB$1,_xlfn.XLOOKUP('PROPUESTA ECONOMICA'!C1181,'PRECIO TOPE POR DEPARTAMENTO'!A:A,'PRECIO TOPE POR DEPARTAMENTO'!AB:AB),IF($D$5='PRECIO TOPE POR DEPARTAMENTO'!$AC$1,_xlfn.XLOOKUP('PROPUESTA ECONOMICA'!C1181,'PRECIO TOPE POR DEPARTAMENTO'!A:A,'PRECIO TOPE POR DEPARTAMENTO'!AC:AC),IF($D$5='PRECIO TOPE POR DEPARTAMENTO'!$AD$1,_xlfn.XLOOKUP('PROPUESTA ECONOMICA'!C1181,'PRECIO TOPE POR DEPARTAMENTO'!A:A,'PRECIO TOPE POR DEPARTAMENTO'!AD:AD),IF($D$5='PRECIO TOPE POR DEPARTAMENTO'!$AE$1,_xlfn.XLOOKUP('PROPUESTA ECONOMICA'!C1181,'PRECIO TOPE POR DEPARTAMENTO'!A:A,'PRECIO TOPE POR DEPARTAMENTO'!AE:AE),IF($D$5='PRECIO TOPE POR DEPARTAMENTO'!$AF$1,_xlfn.XLOOKUP('PROPUESTA ECONOMICA'!C1181,'PRECIO TOPE POR DEPARTAMENTO'!A:A,'PRECIO TOPE POR DEPARTAMENTO'!AF:AF),IF($D$5='PRECIO TOPE POR DEPARTAMENTO'!$AG$1,_xlfn.XLOOKUP('PROPUESTA ECONOMICA'!C1181,'PRECIO TOPE POR DEPARTAMENTO'!A:A,'PRECIO TOPE POR DEPARTAMENTO'!AG:AG),IF($D$5='PRECIO TOPE POR DEPARTAMENTO'!$AH$1,_xlfn.XLOOKUP('PROPUESTA ECONOMICA'!C1181,'PRECIO TOPE POR DEPARTAMENTO'!A:A,'PRECIO TOPE POR DEPARTAMENTO'!AH:AH),IF($D$5='PRECIO TOPE POR DEPARTAMENTO'!$AI$1,_xlfn.XLOOKUP('PROPUESTA ECONOMICA'!C1181,'PRECIO TOPE POR DEPARTAMENTO'!A:A,'PRECIO TOPE POR DEPARTAMENTO'!AI:AI),IF($D$5='PRECIO TOPE POR DEPARTAMENTO'!$AJ$1,_xlfn.XLOOKUP('PROPUESTA ECONOMICA'!C1181,'PRECIO TOPE POR DEPARTAMENTO'!A:A,'PRECIO TOPE POR DEPARTAMENTO'!AJ:AJ),)))))))))))))))))))))))))))))))))</f>
        <v>137712</v>
      </c>
      <c r="G1181" s="133"/>
    </row>
    <row r="1182" spans="2:7" ht="51">
      <c r="B1182" s="98">
        <v>1171</v>
      </c>
      <c r="C1182" s="122" t="s">
        <v>1362</v>
      </c>
      <c r="D1182" s="66" t="str">
        <f>+_xlfn.XLOOKUP(C1182,'PRECIO TOPE POR DEPARTAMENTO'!A:A,'PRECIO TOPE POR DEPARTAMENTO'!B:B)</f>
        <v>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v>
      </c>
      <c r="E1182" s="67" t="str">
        <f>IF('PRECIO TOPE POR DEPARTAMENTO'!C1172="","",+_xlfn.XLOOKUP(C1182,'PRECIO TOPE POR DEPARTAMENTO'!A:A,'PRECIO TOPE POR DEPARTAMENTO'!C:C))</f>
        <v>UN</v>
      </c>
      <c r="F1182" s="132">
        <f>IF($D$5='PRECIO TOPE POR DEPARTAMENTO'!$D$1,_xlfn.XLOOKUP('PROPUESTA ECONOMICA'!C1182,'PRECIO TOPE POR DEPARTAMENTO'!A:A,'PRECIO TOPE POR DEPARTAMENTO'!D:D),IF($D$5='PRECIO TOPE POR DEPARTAMENTO'!$E$1,_xlfn.XLOOKUP('PROPUESTA ECONOMICA'!C1182,'PRECIO TOPE POR DEPARTAMENTO'!A:A,'PRECIO TOPE POR DEPARTAMENTO'!E:E),IF($D$5='PRECIO TOPE POR DEPARTAMENTO'!$F$1,_xlfn.XLOOKUP('PROPUESTA ECONOMICA'!C1182,'PRECIO TOPE POR DEPARTAMENTO'!A:A,'PRECIO TOPE POR DEPARTAMENTO'!F:F),IF($D$5='PRECIO TOPE POR DEPARTAMENTO'!$G$1,_xlfn.XLOOKUP('PROPUESTA ECONOMICA'!C1182,'PRECIO TOPE POR DEPARTAMENTO'!A:A,'PRECIO TOPE POR DEPARTAMENTO'!G:G),IF($D$5='PRECIO TOPE POR DEPARTAMENTO'!$H$1,_xlfn.XLOOKUP('PROPUESTA ECONOMICA'!C1182,'PRECIO TOPE POR DEPARTAMENTO'!A:A,'PRECIO TOPE POR DEPARTAMENTO'!H:H),IF($D$5='PRECIO TOPE POR DEPARTAMENTO'!$I$1,_xlfn.XLOOKUP('PROPUESTA ECONOMICA'!C1182,'PRECIO TOPE POR DEPARTAMENTO'!A:A,'PRECIO TOPE POR DEPARTAMENTO'!I:I),IF($D$5='PRECIO TOPE POR DEPARTAMENTO'!$J$1,_xlfn.XLOOKUP('PROPUESTA ECONOMICA'!C1182,'PRECIO TOPE POR DEPARTAMENTO'!A:A,'PRECIO TOPE POR DEPARTAMENTO'!J:J),IF($D$5='PRECIO TOPE POR DEPARTAMENTO'!$K$1,_xlfn.XLOOKUP('PROPUESTA ECONOMICA'!C1182,'PRECIO TOPE POR DEPARTAMENTO'!A:A,'PRECIO TOPE POR DEPARTAMENTO'!K:K),IF($D$5='PRECIO TOPE POR DEPARTAMENTO'!$L$1,_xlfn.XLOOKUP('PROPUESTA ECONOMICA'!C1182,'PRECIO TOPE POR DEPARTAMENTO'!A:A,'PRECIO TOPE POR DEPARTAMENTO'!L:L),IF($D$5='PRECIO TOPE POR DEPARTAMENTO'!$M$1,_xlfn.XLOOKUP('PROPUESTA ECONOMICA'!C1182,'PRECIO TOPE POR DEPARTAMENTO'!A:A,'PRECIO TOPE POR DEPARTAMENTO'!M:M),IF($D$5='PRECIO TOPE POR DEPARTAMENTO'!$N$1,_xlfn.XLOOKUP('PROPUESTA ECONOMICA'!C1182,'PRECIO TOPE POR DEPARTAMENTO'!A:A,'PRECIO TOPE POR DEPARTAMENTO'!N:N),IF($D$5='PRECIO TOPE POR DEPARTAMENTO'!$O$1,_xlfn.XLOOKUP('PROPUESTA ECONOMICA'!C1182,'PRECIO TOPE POR DEPARTAMENTO'!A:A,'PRECIO TOPE POR DEPARTAMENTO'!O:O),IF($D$5='PRECIO TOPE POR DEPARTAMENTO'!$P$1,_xlfn.XLOOKUP('PROPUESTA ECONOMICA'!C1182,'PRECIO TOPE POR DEPARTAMENTO'!A:A,'PRECIO TOPE POR DEPARTAMENTO'!P:P),IF($D$5='PRECIO TOPE POR DEPARTAMENTO'!$Q$1,_xlfn.XLOOKUP('PROPUESTA ECONOMICA'!C1182,'PRECIO TOPE POR DEPARTAMENTO'!A:A,'PRECIO TOPE POR DEPARTAMENTO'!Q:Q),IF($D$5='PRECIO TOPE POR DEPARTAMENTO'!$R$1,_xlfn.XLOOKUP('PROPUESTA ECONOMICA'!C1182,'PRECIO TOPE POR DEPARTAMENTO'!A:A,'PRECIO TOPE POR DEPARTAMENTO'!R:R),IF($D$5='PRECIO TOPE POR DEPARTAMENTO'!$S$1,_xlfn.XLOOKUP('PROPUESTA ECONOMICA'!C1182,'PRECIO TOPE POR DEPARTAMENTO'!A:A,'PRECIO TOPE POR DEPARTAMENTO'!S:S),IF($D$5='PRECIO TOPE POR DEPARTAMENTO'!$T$1,_xlfn.XLOOKUP('PROPUESTA ECONOMICA'!C1182,'PRECIO TOPE POR DEPARTAMENTO'!A:A,'PRECIO TOPE POR DEPARTAMENTO'!T:T),IF($D$5='PRECIO TOPE POR DEPARTAMENTO'!$U$1,_xlfn.XLOOKUP('PROPUESTA ECONOMICA'!C1182,'PRECIO TOPE POR DEPARTAMENTO'!A:A,'PRECIO TOPE POR DEPARTAMENTO'!U:U),IF($D$5='PRECIO TOPE POR DEPARTAMENTO'!$V$1,_xlfn.XLOOKUP('PROPUESTA ECONOMICA'!C1182,'PRECIO TOPE POR DEPARTAMENTO'!A:A,'PRECIO TOPE POR DEPARTAMENTO'!V:V),IF($D$5='PRECIO TOPE POR DEPARTAMENTO'!$W$1,_xlfn.XLOOKUP('PROPUESTA ECONOMICA'!C1182,'PRECIO TOPE POR DEPARTAMENTO'!A:A,'PRECIO TOPE POR DEPARTAMENTO'!W:W),IF($D$5='PRECIO TOPE POR DEPARTAMENTO'!$X$1,_xlfn.XLOOKUP('PROPUESTA ECONOMICA'!C1182,'PRECIO TOPE POR DEPARTAMENTO'!A:A,'PRECIO TOPE POR DEPARTAMENTO'!X:X),IF($D$5='PRECIO TOPE POR DEPARTAMENTO'!$Y$1,_xlfn.XLOOKUP('PROPUESTA ECONOMICA'!C1182,'PRECIO TOPE POR DEPARTAMENTO'!A:A,'PRECIO TOPE POR DEPARTAMENTO'!Y:Y),IF($D$5='PRECIO TOPE POR DEPARTAMENTO'!$Z$1,_xlfn.XLOOKUP('PROPUESTA ECONOMICA'!C1182,'PRECIO TOPE POR DEPARTAMENTO'!A:A,'PRECIO TOPE POR DEPARTAMENTO'!Z:Z),IF($D$5='PRECIO TOPE POR DEPARTAMENTO'!$AA$1,_xlfn.XLOOKUP('PROPUESTA ECONOMICA'!C1182,'PRECIO TOPE POR DEPARTAMENTO'!A:A,'PRECIO TOPE POR DEPARTAMENTO'!AA:AA),IF($D$5='PRECIO TOPE POR DEPARTAMENTO'!$AB$1,_xlfn.XLOOKUP('PROPUESTA ECONOMICA'!C1182,'PRECIO TOPE POR DEPARTAMENTO'!A:A,'PRECIO TOPE POR DEPARTAMENTO'!AB:AB),IF($D$5='PRECIO TOPE POR DEPARTAMENTO'!$AC$1,_xlfn.XLOOKUP('PROPUESTA ECONOMICA'!C1182,'PRECIO TOPE POR DEPARTAMENTO'!A:A,'PRECIO TOPE POR DEPARTAMENTO'!AC:AC),IF($D$5='PRECIO TOPE POR DEPARTAMENTO'!$AD$1,_xlfn.XLOOKUP('PROPUESTA ECONOMICA'!C1182,'PRECIO TOPE POR DEPARTAMENTO'!A:A,'PRECIO TOPE POR DEPARTAMENTO'!AD:AD),IF($D$5='PRECIO TOPE POR DEPARTAMENTO'!$AE$1,_xlfn.XLOOKUP('PROPUESTA ECONOMICA'!C1182,'PRECIO TOPE POR DEPARTAMENTO'!A:A,'PRECIO TOPE POR DEPARTAMENTO'!AE:AE),IF($D$5='PRECIO TOPE POR DEPARTAMENTO'!$AF$1,_xlfn.XLOOKUP('PROPUESTA ECONOMICA'!C1182,'PRECIO TOPE POR DEPARTAMENTO'!A:A,'PRECIO TOPE POR DEPARTAMENTO'!AF:AF),IF($D$5='PRECIO TOPE POR DEPARTAMENTO'!$AG$1,_xlfn.XLOOKUP('PROPUESTA ECONOMICA'!C1182,'PRECIO TOPE POR DEPARTAMENTO'!A:A,'PRECIO TOPE POR DEPARTAMENTO'!AG:AG),IF($D$5='PRECIO TOPE POR DEPARTAMENTO'!$AH$1,_xlfn.XLOOKUP('PROPUESTA ECONOMICA'!C1182,'PRECIO TOPE POR DEPARTAMENTO'!A:A,'PRECIO TOPE POR DEPARTAMENTO'!AH:AH),IF($D$5='PRECIO TOPE POR DEPARTAMENTO'!$AI$1,_xlfn.XLOOKUP('PROPUESTA ECONOMICA'!C1182,'PRECIO TOPE POR DEPARTAMENTO'!A:A,'PRECIO TOPE POR DEPARTAMENTO'!AI:AI),IF($D$5='PRECIO TOPE POR DEPARTAMENTO'!$AJ$1,_xlfn.XLOOKUP('PROPUESTA ECONOMICA'!C1182,'PRECIO TOPE POR DEPARTAMENTO'!A:A,'PRECIO TOPE POR DEPARTAMENTO'!AJ:AJ),)))))))))))))))))))))))))))))))))</f>
        <v>134152</v>
      </c>
      <c r="G1182" s="133"/>
    </row>
    <row r="1183" spans="2:7" ht="45">
      <c r="B1183" s="98">
        <v>1172</v>
      </c>
      <c r="C1183" s="122" t="s">
        <v>1364</v>
      </c>
      <c r="D1183" s="86" t="str">
        <f>+_xlfn.XLOOKUP(C1183,'PRECIO TOPE POR DEPARTAMENTO'!A:A,'PRECIO TOPE POR DEPARTAMENTO'!B:B)</f>
        <v>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v>
      </c>
      <c r="E1183" s="46" t="str">
        <f>IF('PRECIO TOPE POR DEPARTAMENTO'!C1173="","",+_xlfn.XLOOKUP(C1183,'PRECIO TOPE POR DEPARTAMENTO'!A:A,'PRECIO TOPE POR DEPARTAMENTO'!C:C))</f>
        <v>UN</v>
      </c>
      <c r="F1183" s="132">
        <f>IF($D$5='PRECIO TOPE POR DEPARTAMENTO'!$D$1,_xlfn.XLOOKUP('PROPUESTA ECONOMICA'!C1183,'PRECIO TOPE POR DEPARTAMENTO'!A:A,'PRECIO TOPE POR DEPARTAMENTO'!D:D),IF($D$5='PRECIO TOPE POR DEPARTAMENTO'!$E$1,_xlfn.XLOOKUP('PROPUESTA ECONOMICA'!C1183,'PRECIO TOPE POR DEPARTAMENTO'!A:A,'PRECIO TOPE POR DEPARTAMENTO'!E:E),IF($D$5='PRECIO TOPE POR DEPARTAMENTO'!$F$1,_xlfn.XLOOKUP('PROPUESTA ECONOMICA'!C1183,'PRECIO TOPE POR DEPARTAMENTO'!A:A,'PRECIO TOPE POR DEPARTAMENTO'!F:F),IF($D$5='PRECIO TOPE POR DEPARTAMENTO'!$G$1,_xlfn.XLOOKUP('PROPUESTA ECONOMICA'!C1183,'PRECIO TOPE POR DEPARTAMENTO'!A:A,'PRECIO TOPE POR DEPARTAMENTO'!G:G),IF($D$5='PRECIO TOPE POR DEPARTAMENTO'!$H$1,_xlfn.XLOOKUP('PROPUESTA ECONOMICA'!C1183,'PRECIO TOPE POR DEPARTAMENTO'!A:A,'PRECIO TOPE POR DEPARTAMENTO'!H:H),IF($D$5='PRECIO TOPE POR DEPARTAMENTO'!$I$1,_xlfn.XLOOKUP('PROPUESTA ECONOMICA'!C1183,'PRECIO TOPE POR DEPARTAMENTO'!A:A,'PRECIO TOPE POR DEPARTAMENTO'!I:I),IF($D$5='PRECIO TOPE POR DEPARTAMENTO'!$J$1,_xlfn.XLOOKUP('PROPUESTA ECONOMICA'!C1183,'PRECIO TOPE POR DEPARTAMENTO'!A:A,'PRECIO TOPE POR DEPARTAMENTO'!J:J),IF($D$5='PRECIO TOPE POR DEPARTAMENTO'!$K$1,_xlfn.XLOOKUP('PROPUESTA ECONOMICA'!C1183,'PRECIO TOPE POR DEPARTAMENTO'!A:A,'PRECIO TOPE POR DEPARTAMENTO'!K:K),IF($D$5='PRECIO TOPE POR DEPARTAMENTO'!$L$1,_xlfn.XLOOKUP('PROPUESTA ECONOMICA'!C1183,'PRECIO TOPE POR DEPARTAMENTO'!A:A,'PRECIO TOPE POR DEPARTAMENTO'!L:L),IF($D$5='PRECIO TOPE POR DEPARTAMENTO'!$M$1,_xlfn.XLOOKUP('PROPUESTA ECONOMICA'!C1183,'PRECIO TOPE POR DEPARTAMENTO'!A:A,'PRECIO TOPE POR DEPARTAMENTO'!M:M),IF($D$5='PRECIO TOPE POR DEPARTAMENTO'!$N$1,_xlfn.XLOOKUP('PROPUESTA ECONOMICA'!C1183,'PRECIO TOPE POR DEPARTAMENTO'!A:A,'PRECIO TOPE POR DEPARTAMENTO'!N:N),IF($D$5='PRECIO TOPE POR DEPARTAMENTO'!$O$1,_xlfn.XLOOKUP('PROPUESTA ECONOMICA'!C1183,'PRECIO TOPE POR DEPARTAMENTO'!A:A,'PRECIO TOPE POR DEPARTAMENTO'!O:O),IF($D$5='PRECIO TOPE POR DEPARTAMENTO'!$P$1,_xlfn.XLOOKUP('PROPUESTA ECONOMICA'!C1183,'PRECIO TOPE POR DEPARTAMENTO'!A:A,'PRECIO TOPE POR DEPARTAMENTO'!P:P),IF($D$5='PRECIO TOPE POR DEPARTAMENTO'!$Q$1,_xlfn.XLOOKUP('PROPUESTA ECONOMICA'!C1183,'PRECIO TOPE POR DEPARTAMENTO'!A:A,'PRECIO TOPE POR DEPARTAMENTO'!Q:Q),IF($D$5='PRECIO TOPE POR DEPARTAMENTO'!$R$1,_xlfn.XLOOKUP('PROPUESTA ECONOMICA'!C1183,'PRECIO TOPE POR DEPARTAMENTO'!A:A,'PRECIO TOPE POR DEPARTAMENTO'!R:R),IF($D$5='PRECIO TOPE POR DEPARTAMENTO'!$S$1,_xlfn.XLOOKUP('PROPUESTA ECONOMICA'!C1183,'PRECIO TOPE POR DEPARTAMENTO'!A:A,'PRECIO TOPE POR DEPARTAMENTO'!S:S),IF($D$5='PRECIO TOPE POR DEPARTAMENTO'!$T$1,_xlfn.XLOOKUP('PROPUESTA ECONOMICA'!C1183,'PRECIO TOPE POR DEPARTAMENTO'!A:A,'PRECIO TOPE POR DEPARTAMENTO'!T:T),IF($D$5='PRECIO TOPE POR DEPARTAMENTO'!$U$1,_xlfn.XLOOKUP('PROPUESTA ECONOMICA'!C1183,'PRECIO TOPE POR DEPARTAMENTO'!A:A,'PRECIO TOPE POR DEPARTAMENTO'!U:U),IF($D$5='PRECIO TOPE POR DEPARTAMENTO'!$V$1,_xlfn.XLOOKUP('PROPUESTA ECONOMICA'!C1183,'PRECIO TOPE POR DEPARTAMENTO'!A:A,'PRECIO TOPE POR DEPARTAMENTO'!V:V),IF($D$5='PRECIO TOPE POR DEPARTAMENTO'!$W$1,_xlfn.XLOOKUP('PROPUESTA ECONOMICA'!C1183,'PRECIO TOPE POR DEPARTAMENTO'!A:A,'PRECIO TOPE POR DEPARTAMENTO'!W:W),IF($D$5='PRECIO TOPE POR DEPARTAMENTO'!$X$1,_xlfn.XLOOKUP('PROPUESTA ECONOMICA'!C1183,'PRECIO TOPE POR DEPARTAMENTO'!A:A,'PRECIO TOPE POR DEPARTAMENTO'!X:X),IF($D$5='PRECIO TOPE POR DEPARTAMENTO'!$Y$1,_xlfn.XLOOKUP('PROPUESTA ECONOMICA'!C1183,'PRECIO TOPE POR DEPARTAMENTO'!A:A,'PRECIO TOPE POR DEPARTAMENTO'!Y:Y),IF($D$5='PRECIO TOPE POR DEPARTAMENTO'!$Z$1,_xlfn.XLOOKUP('PROPUESTA ECONOMICA'!C1183,'PRECIO TOPE POR DEPARTAMENTO'!A:A,'PRECIO TOPE POR DEPARTAMENTO'!Z:Z),IF($D$5='PRECIO TOPE POR DEPARTAMENTO'!$AA$1,_xlfn.XLOOKUP('PROPUESTA ECONOMICA'!C1183,'PRECIO TOPE POR DEPARTAMENTO'!A:A,'PRECIO TOPE POR DEPARTAMENTO'!AA:AA),IF($D$5='PRECIO TOPE POR DEPARTAMENTO'!$AB$1,_xlfn.XLOOKUP('PROPUESTA ECONOMICA'!C1183,'PRECIO TOPE POR DEPARTAMENTO'!A:A,'PRECIO TOPE POR DEPARTAMENTO'!AB:AB),IF($D$5='PRECIO TOPE POR DEPARTAMENTO'!$AC$1,_xlfn.XLOOKUP('PROPUESTA ECONOMICA'!C1183,'PRECIO TOPE POR DEPARTAMENTO'!A:A,'PRECIO TOPE POR DEPARTAMENTO'!AC:AC),IF($D$5='PRECIO TOPE POR DEPARTAMENTO'!$AD$1,_xlfn.XLOOKUP('PROPUESTA ECONOMICA'!C1183,'PRECIO TOPE POR DEPARTAMENTO'!A:A,'PRECIO TOPE POR DEPARTAMENTO'!AD:AD),IF($D$5='PRECIO TOPE POR DEPARTAMENTO'!$AE$1,_xlfn.XLOOKUP('PROPUESTA ECONOMICA'!C1183,'PRECIO TOPE POR DEPARTAMENTO'!A:A,'PRECIO TOPE POR DEPARTAMENTO'!AE:AE),IF($D$5='PRECIO TOPE POR DEPARTAMENTO'!$AF$1,_xlfn.XLOOKUP('PROPUESTA ECONOMICA'!C1183,'PRECIO TOPE POR DEPARTAMENTO'!A:A,'PRECIO TOPE POR DEPARTAMENTO'!AF:AF),IF($D$5='PRECIO TOPE POR DEPARTAMENTO'!$AG$1,_xlfn.XLOOKUP('PROPUESTA ECONOMICA'!C1183,'PRECIO TOPE POR DEPARTAMENTO'!A:A,'PRECIO TOPE POR DEPARTAMENTO'!AG:AG),IF($D$5='PRECIO TOPE POR DEPARTAMENTO'!$AH$1,_xlfn.XLOOKUP('PROPUESTA ECONOMICA'!C1183,'PRECIO TOPE POR DEPARTAMENTO'!A:A,'PRECIO TOPE POR DEPARTAMENTO'!AH:AH),IF($D$5='PRECIO TOPE POR DEPARTAMENTO'!$AI$1,_xlfn.XLOOKUP('PROPUESTA ECONOMICA'!C1183,'PRECIO TOPE POR DEPARTAMENTO'!A:A,'PRECIO TOPE POR DEPARTAMENTO'!AI:AI),IF($D$5='PRECIO TOPE POR DEPARTAMENTO'!$AJ$1,_xlfn.XLOOKUP('PROPUESTA ECONOMICA'!C1183,'PRECIO TOPE POR DEPARTAMENTO'!A:A,'PRECIO TOPE POR DEPARTAMENTO'!AJ:AJ),)))))))))))))))))))))))))))))))))</f>
        <v>215180</v>
      </c>
      <c r="G1183" s="133"/>
    </row>
    <row r="1184" spans="2:7" ht="25.5">
      <c r="B1184" s="98">
        <v>1173</v>
      </c>
      <c r="C1184" s="122" t="s">
        <v>1366</v>
      </c>
      <c r="D1184" s="66" t="str">
        <f>+_xlfn.XLOOKUP(C1184,'PRECIO TOPE POR DEPARTAMENTO'!A:A,'PRECIO TOPE POR DEPARTAMENTO'!B:B)</f>
        <v xml:space="preserve">SUMINISTRO DE  LUMINARIA HERMETICA LED 2X18W CON DRIVER DE EMERGENCIA </v>
      </c>
      <c r="E1184" s="67" t="str">
        <f>IF('PRECIO TOPE POR DEPARTAMENTO'!C1174="","",+_xlfn.XLOOKUP(C1184,'PRECIO TOPE POR DEPARTAMENTO'!A:A,'PRECIO TOPE POR DEPARTAMENTO'!C:C))</f>
        <v>UN</v>
      </c>
      <c r="F1184" s="132">
        <f>IF($D$5='PRECIO TOPE POR DEPARTAMENTO'!$D$1,_xlfn.XLOOKUP('PROPUESTA ECONOMICA'!C1184,'PRECIO TOPE POR DEPARTAMENTO'!A:A,'PRECIO TOPE POR DEPARTAMENTO'!D:D),IF($D$5='PRECIO TOPE POR DEPARTAMENTO'!$E$1,_xlfn.XLOOKUP('PROPUESTA ECONOMICA'!C1184,'PRECIO TOPE POR DEPARTAMENTO'!A:A,'PRECIO TOPE POR DEPARTAMENTO'!E:E),IF($D$5='PRECIO TOPE POR DEPARTAMENTO'!$F$1,_xlfn.XLOOKUP('PROPUESTA ECONOMICA'!C1184,'PRECIO TOPE POR DEPARTAMENTO'!A:A,'PRECIO TOPE POR DEPARTAMENTO'!F:F),IF($D$5='PRECIO TOPE POR DEPARTAMENTO'!$G$1,_xlfn.XLOOKUP('PROPUESTA ECONOMICA'!C1184,'PRECIO TOPE POR DEPARTAMENTO'!A:A,'PRECIO TOPE POR DEPARTAMENTO'!G:G),IF($D$5='PRECIO TOPE POR DEPARTAMENTO'!$H$1,_xlfn.XLOOKUP('PROPUESTA ECONOMICA'!C1184,'PRECIO TOPE POR DEPARTAMENTO'!A:A,'PRECIO TOPE POR DEPARTAMENTO'!H:H),IF($D$5='PRECIO TOPE POR DEPARTAMENTO'!$I$1,_xlfn.XLOOKUP('PROPUESTA ECONOMICA'!C1184,'PRECIO TOPE POR DEPARTAMENTO'!A:A,'PRECIO TOPE POR DEPARTAMENTO'!I:I),IF($D$5='PRECIO TOPE POR DEPARTAMENTO'!$J$1,_xlfn.XLOOKUP('PROPUESTA ECONOMICA'!C1184,'PRECIO TOPE POR DEPARTAMENTO'!A:A,'PRECIO TOPE POR DEPARTAMENTO'!J:J),IF($D$5='PRECIO TOPE POR DEPARTAMENTO'!$K$1,_xlfn.XLOOKUP('PROPUESTA ECONOMICA'!C1184,'PRECIO TOPE POR DEPARTAMENTO'!A:A,'PRECIO TOPE POR DEPARTAMENTO'!K:K),IF($D$5='PRECIO TOPE POR DEPARTAMENTO'!$L$1,_xlfn.XLOOKUP('PROPUESTA ECONOMICA'!C1184,'PRECIO TOPE POR DEPARTAMENTO'!A:A,'PRECIO TOPE POR DEPARTAMENTO'!L:L),IF($D$5='PRECIO TOPE POR DEPARTAMENTO'!$M$1,_xlfn.XLOOKUP('PROPUESTA ECONOMICA'!C1184,'PRECIO TOPE POR DEPARTAMENTO'!A:A,'PRECIO TOPE POR DEPARTAMENTO'!M:M),IF($D$5='PRECIO TOPE POR DEPARTAMENTO'!$N$1,_xlfn.XLOOKUP('PROPUESTA ECONOMICA'!C1184,'PRECIO TOPE POR DEPARTAMENTO'!A:A,'PRECIO TOPE POR DEPARTAMENTO'!N:N),IF($D$5='PRECIO TOPE POR DEPARTAMENTO'!$O$1,_xlfn.XLOOKUP('PROPUESTA ECONOMICA'!C1184,'PRECIO TOPE POR DEPARTAMENTO'!A:A,'PRECIO TOPE POR DEPARTAMENTO'!O:O),IF($D$5='PRECIO TOPE POR DEPARTAMENTO'!$P$1,_xlfn.XLOOKUP('PROPUESTA ECONOMICA'!C1184,'PRECIO TOPE POR DEPARTAMENTO'!A:A,'PRECIO TOPE POR DEPARTAMENTO'!P:P),IF($D$5='PRECIO TOPE POR DEPARTAMENTO'!$Q$1,_xlfn.XLOOKUP('PROPUESTA ECONOMICA'!C1184,'PRECIO TOPE POR DEPARTAMENTO'!A:A,'PRECIO TOPE POR DEPARTAMENTO'!Q:Q),IF($D$5='PRECIO TOPE POR DEPARTAMENTO'!$R$1,_xlfn.XLOOKUP('PROPUESTA ECONOMICA'!C1184,'PRECIO TOPE POR DEPARTAMENTO'!A:A,'PRECIO TOPE POR DEPARTAMENTO'!R:R),IF($D$5='PRECIO TOPE POR DEPARTAMENTO'!$S$1,_xlfn.XLOOKUP('PROPUESTA ECONOMICA'!C1184,'PRECIO TOPE POR DEPARTAMENTO'!A:A,'PRECIO TOPE POR DEPARTAMENTO'!S:S),IF($D$5='PRECIO TOPE POR DEPARTAMENTO'!$T$1,_xlfn.XLOOKUP('PROPUESTA ECONOMICA'!C1184,'PRECIO TOPE POR DEPARTAMENTO'!A:A,'PRECIO TOPE POR DEPARTAMENTO'!T:T),IF($D$5='PRECIO TOPE POR DEPARTAMENTO'!$U$1,_xlfn.XLOOKUP('PROPUESTA ECONOMICA'!C1184,'PRECIO TOPE POR DEPARTAMENTO'!A:A,'PRECIO TOPE POR DEPARTAMENTO'!U:U),IF($D$5='PRECIO TOPE POR DEPARTAMENTO'!$V$1,_xlfn.XLOOKUP('PROPUESTA ECONOMICA'!C1184,'PRECIO TOPE POR DEPARTAMENTO'!A:A,'PRECIO TOPE POR DEPARTAMENTO'!V:V),IF($D$5='PRECIO TOPE POR DEPARTAMENTO'!$W$1,_xlfn.XLOOKUP('PROPUESTA ECONOMICA'!C1184,'PRECIO TOPE POR DEPARTAMENTO'!A:A,'PRECIO TOPE POR DEPARTAMENTO'!W:W),IF($D$5='PRECIO TOPE POR DEPARTAMENTO'!$X$1,_xlfn.XLOOKUP('PROPUESTA ECONOMICA'!C1184,'PRECIO TOPE POR DEPARTAMENTO'!A:A,'PRECIO TOPE POR DEPARTAMENTO'!X:X),IF($D$5='PRECIO TOPE POR DEPARTAMENTO'!$Y$1,_xlfn.XLOOKUP('PROPUESTA ECONOMICA'!C1184,'PRECIO TOPE POR DEPARTAMENTO'!A:A,'PRECIO TOPE POR DEPARTAMENTO'!Y:Y),IF($D$5='PRECIO TOPE POR DEPARTAMENTO'!$Z$1,_xlfn.XLOOKUP('PROPUESTA ECONOMICA'!C1184,'PRECIO TOPE POR DEPARTAMENTO'!A:A,'PRECIO TOPE POR DEPARTAMENTO'!Z:Z),IF($D$5='PRECIO TOPE POR DEPARTAMENTO'!$AA$1,_xlfn.XLOOKUP('PROPUESTA ECONOMICA'!C1184,'PRECIO TOPE POR DEPARTAMENTO'!A:A,'PRECIO TOPE POR DEPARTAMENTO'!AA:AA),IF($D$5='PRECIO TOPE POR DEPARTAMENTO'!$AB$1,_xlfn.XLOOKUP('PROPUESTA ECONOMICA'!C1184,'PRECIO TOPE POR DEPARTAMENTO'!A:A,'PRECIO TOPE POR DEPARTAMENTO'!AB:AB),IF($D$5='PRECIO TOPE POR DEPARTAMENTO'!$AC$1,_xlfn.XLOOKUP('PROPUESTA ECONOMICA'!C1184,'PRECIO TOPE POR DEPARTAMENTO'!A:A,'PRECIO TOPE POR DEPARTAMENTO'!AC:AC),IF($D$5='PRECIO TOPE POR DEPARTAMENTO'!$AD$1,_xlfn.XLOOKUP('PROPUESTA ECONOMICA'!C1184,'PRECIO TOPE POR DEPARTAMENTO'!A:A,'PRECIO TOPE POR DEPARTAMENTO'!AD:AD),IF($D$5='PRECIO TOPE POR DEPARTAMENTO'!$AE$1,_xlfn.XLOOKUP('PROPUESTA ECONOMICA'!C1184,'PRECIO TOPE POR DEPARTAMENTO'!A:A,'PRECIO TOPE POR DEPARTAMENTO'!AE:AE),IF($D$5='PRECIO TOPE POR DEPARTAMENTO'!$AF$1,_xlfn.XLOOKUP('PROPUESTA ECONOMICA'!C1184,'PRECIO TOPE POR DEPARTAMENTO'!A:A,'PRECIO TOPE POR DEPARTAMENTO'!AF:AF),IF($D$5='PRECIO TOPE POR DEPARTAMENTO'!$AG$1,_xlfn.XLOOKUP('PROPUESTA ECONOMICA'!C1184,'PRECIO TOPE POR DEPARTAMENTO'!A:A,'PRECIO TOPE POR DEPARTAMENTO'!AG:AG),IF($D$5='PRECIO TOPE POR DEPARTAMENTO'!$AH$1,_xlfn.XLOOKUP('PROPUESTA ECONOMICA'!C1184,'PRECIO TOPE POR DEPARTAMENTO'!A:A,'PRECIO TOPE POR DEPARTAMENTO'!AH:AH),IF($D$5='PRECIO TOPE POR DEPARTAMENTO'!$AI$1,_xlfn.XLOOKUP('PROPUESTA ECONOMICA'!C1184,'PRECIO TOPE POR DEPARTAMENTO'!A:A,'PRECIO TOPE POR DEPARTAMENTO'!AI:AI),IF($D$5='PRECIO TOPE POR DEPARTAMENTO'!$AJ$1,_xlfn.XLOOKUP('PROPUESTA ECONOMICA'!C1184,'PRECIO TOPE POR DEPARTAMENTO'!A:A,'PRECIO TOPE POR DEPARTAMENTO'!AJ:AJ),)))))))))))))))))))))))))))))))))</f>
        <v>121680</v>
      </c>
      <c r="G1184" s="133"/>
    </row>
    <row r="1185" spans="2:7" ht="56.25">
      <c r="B1185" s="98">
        <v>1174</v>
      </c>
      <c r="C1185" s="122" t="s">
        <v>1368</v>
      </c>
      <c r="D1185" s="86" t="str">
        <f>+_xlfn.XLOOKUP(C1185,'PRECIO TOPE POR DEPARTAMENTO'!A:A,'PRECIO TOPE POR DEPARTAMENTO'!B:B)</f>
        <v>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v>
      </c>
      <c r="E1185" s="46" t="str">
        <f>IF('PRECIO TOPE POR DEPARTAMENTO'!C1175="","",+_xlfn.XLOOKUP(C1185,'PRECIO TOPE POR DEPARTAMENTO'!A:A,'PRECIO TOPE POR DEPARTAMENTO'!C:C))</f>
        <v>UN</v>
      </c>
      <c r="F1185" s="132">
        <f>IF($D$5='PRECIO TOPE POR DEPARTAMENTO'!$D$1,_xlfn.XLOOKUP('PROPUESTA ECONOMICA'!C1185,'PRECIO TOPE POR DEPARTAMENTO'!A:A,'PRECIO TOPE POR DEPARTAMENTO'!D:D),IF($D$5='PRECIO TOPE POR DEPARTAMENTO'!$E$1,_xlfn.XLOOKUP('PROPUESTA ECONOMICA'!C1185,'PRECIO TOPE POR DEPARTAMENTO'!A:A,'PRECIO TOPE POR DEPARTAMENTO'!E:E),IF($D$5='PRECIO TOPE POR DEPARTAMENTO'!$F$1,_xlfn.XLOOKUP('PROPUESTA ECONOMICA'!C1185,'PRECIO TOPE POR DEPARTAMENTO'!A:A,'PRECIO TOPE POR DEPARTAMENTO'!F:F),IF($D$5='PRECIO TOPE POR DEPARTAMENTO'!$G$1,_xlfn.XLOOKUP('PROPUESTA ECONOMICA'!C1185,'PRECIO TOPE POR DEPARTAMENTO'!A:A,'PRECIO TOPE POR DEPARTAMENTO'!G:G),IF($D$5='PRECIO TOPE POR DEPARTAMENTO'!$H$1,_xlfn.XLOOKUP('PROPUESTA ECONOMICA'!C1185,'PRECIO TOPE POR DEPARTAMENTO'!A:A,'PRECIO TOPE POR DEPARTAMENTO'!H:H),IF($D$5='PRECIO TOPE POR DEPARTAMENTO'!$I$1,_xlfn.XLOOKUP('PROPUESTA ECONOMICA'!C1185,'PRECIO TOPE POR DEPARTAMENTO'!A:A,'PRECIO TOPE POR DEPARTAMENTO'!I:I),IF($D$5='PRECIO TOPE POR DEPARTAMENTO'!$J$1,_xlfn.XLOOKUP('PROPUESTA ECONOMICA'!C1185,'PRECIO TOPE POR DEPARTAMENTO'!A:A,'PRECIO TOPE POR DEPARTAMENTO'!J:J),IF($D$5='PRECIO TOPE POR DEPARTAMENTO'!$K$1,_xlfn.XLOOKUP('PROPUESTA ECONOMICA'!C1185,'PRECIO TOPE POR DEPARTAMENTO'!A:A,'PRECIO TOPE POR DEPARTAMENTO'!K:K),IF($D$5='PRECIO TOPE POR DEPARTAMENTO'!$L$1,_xlfn.XLOOKUP('PROPUESTA ECONOMICA'!C1185,'PRECIO TOPE POR DEPARTAMENTO'!A:A,'PRECIO TOPE POR DEPARTAMENTO'!L:L),IF($D$5='PRECIO TOPE POR DEPARTAMENTO'!$M$1,_xlfn.XLOOKUP('PROPUESTA ECONOMICA'!C1185,'PRECIO TOPE POR DEPARTAMENTO'!A:A,'PRECIO TOPE POR DEPARTAMENTO'!M:M),IF($D$5='PRECIO TOPE POR DEPARTAMENTO'!$N$1,_xlfn.XLOOKUP('PROPUESTA ECONOMICA'!C1185,'PRECIO TOPE POR DEPARTAMENTO'!A:A,'PRECIO TOPE POR DEPARTAMENTO'!N:N),IF($D$5='PRECIO TOPE POR DEPARTAMENTO'!$O$1,_xlfn.XLOOKUP('PROPUESTA ECONOMICA'!C1185,'PRECIO TOPE POR DEPARTAMENTO'!A:A,'PRECIO TOPE POR DEPARTAMENTO'!O:O),IF($D$5='PRECIO TOPE POR DEPARTAMENTO'!$P$1,_xlfn.XLOOKUP('PROPUESTA ECONOMICA'!C1185,'PRECIO TOPE POR DEPARTAMENTO'!A:A,'PRECIO TOPE POR DEPARTAMENTO'!P:P),IF($D$5='PRECIO TOPE POR DEPARTAMENTO'!$Q$1,_xlfn.XLOOKUP('PROPUESTA ECONOMICA'!C1185,'PRECIO TOPE POR DEPARTAMENTO'!A:A,'PRECIO TOPE POR DEPARTAMENTO'!Q:Q),IF($D$5='PRECIO TOPE POR DEPARTAMENTO'!$R$1,_xlfn.XLOOKUP('PROPUESTA ECONOMICA'!C1185,'PRECIO TOPE POR DEPARTAMENTO'!A:A,'PRECIO TOPE POR DEPARTAMENTO'!R:R),IF($D$5='PRECIO TOPE POR DEPARTAMENTO'!$S$1,_xlfn.XLOOKUP('PROPUESTA ECONOMICA'!C1185,'PRECIO TOPE POR DEPARTAMENTO'!A:A,'PRECIO TOPE POR DEPARTAMENTO'!S:S),IF($D$5='PRECIO TOPE POR DEPARTAMENTO'!$T$1,_xlfn.XLOOKUP('PROPUESTA ECONOMICA'!C1185,'PRECIO TOPE POR DEPARTAMENTO'!A:A,'PRECIO TOPE POR DEPARTAMENTO'!T:T),IF($D$5='PRECIO TOPE POR DEPARTAMENTO'!$U$1,_xlfn.XLOOKUP('PROPUESTA ECONOMICA'!C1185,'PRECIO TOPE POR DEPARTAMENTO'!A:A,'PRECIO TOPE POR DEPARTAMENTO'!U:U),IF($D$5='PRECIO TOPE POR DEPARTAMENTO'!$V$1,_xlfn.XLOOKUP('PROPUESTA ECONOMICA'!C1185,'PRECIO TOPE POR DEPARTAMENTO'!A:A,'PRECIO TOPE POR DEPARTAMENTO'!V:V),IF($D$5='PRECIO TOPE POR DEPARTAMENTO'!$W$1,_xlfn.XLOOKUP('PROPUESTA ECONOMICA'!C1185,'PRECIO TOPE POR DEPARTAMENTO'!A:A,'PRECIO TOPE POR DEPARTAMENTO'!W:W),IF($D$5='PRECIO TOPE POR DEPARTAMENTO'!$X$1,_xlfn.XLOOKUP('PROPUESTA ECONOMICA'!C1185,'PRECIO TOPE POR DEPARTAMENTO'!A:A,'PRECIO TOPE POR DEPARTAMENTO'!X:X),IF($D$5='PRECIO TOPE POR DEPARTAMENTO'!$Y$1,_xlfn.XLOOKUP('PROPUESTA ECONOMICA'!C1185,'PRECIO TOPE POR DEPARTAMENTO'!A:A,'PRECIO TOPE POR DEPARTAMENTO'!Y:Y),IF($D$5='PRECIO TOPE POR DEPARTAMENTO'!$Z$1,_xlfn.XLOOKUP('PROPUESTA ECONOMICA'!C1185,'PRECIO TOPE POR DEPARTAMENTO'!A:A,'PRECIO TOPE POR DEPARTAMENTO'!Z:Z),IF($D$5='PRECIO TOPE POR DEPARTAMENTO'!$AA$1,_xlfn.XLOOKUP('PROPUESTA ECONOMICA'!C1185,'PRECIO TOPE POR DEPARTAMENTO'!A:A,'PRECIO TOPE POR DEPARTAMENTO'!AA:AA),IF($D$5='PRECIO TOPE POR DEPARTAMENTO'!$AB$1,_xlfn.XLOOKUP('PROPUESTA ECONOMICA'!C1185,'PRECIO TOPE POR DEPARTAMENTO'!A:A,'PRECIO TOPE POR DEPARTAMENTO'!AB:AB),IF($D$5='PRECIO TOPE POR DEPARTAMENTO'!$AC$1,_xlfn.XLOOKUP('PROPUESTA ECONOMICA'!C1185,'PRECIO TOPE POR DEPARTAMENTO'!A:A,'PRECIO TOPE POR DEPARTAMENTO'!AC:AC),IF($D$5='PRECIO TOPE POR DEPARTAMENTO'!$AD$1,_xlfn.XLOOKUP('PROPUESTA ECONOMICA'!C1185,'PRECIO TOPE POR DEPARTAMENTO'!A:A,'PRECIO TOPE POR DEPARTAMENTO'!AD:AD),IF($D$5='PRECIO TOPE POR DEPARTAMENTO'!$AE$1,_xlfn.XLOOKUP('PROPUESTA ECONOMICA'!C1185,'PRECIO TOPE POR DEPARTAMENTO'!A:A,'PRECIO TOPE POR DEPARTAMENTO'!AE:AE),IF($D$5='PRECIO TOPE POR DEPARTAMENTO'!$AF$1,_xlfn.XLOOKUP('PROPUESTA ECONOMICA'!C1185,'PRECIO TOPE POR DEPARTAMENTO'!A:A,'PRECIO TOPE POR DEPARTAMENTO'!AF:AF),IF($D$5='PRECIO TOPE POR DEPARTAMENTO'!$AG$1,_xlfn.XLOOKUP('PROPUESTA ECONOMICA'!C1185,'PRECIO TOPE POR DEPARTAMENTO'!A:A,'PRECIO TOPE POR DEPARTAMENTO'!AG:AG),IF($D$5='PRECIO TOPE POR DEPARTAMENTO'!$AH$1,_xlfn.XLOOKUP('PROPUESTA ECONOMICA'!C1185,'PRECIO TOPE POR DEPARTAMENTO'!A:A,'PRECIO TOPE POR DEPARTAMENTO'!AH:AH),IF($D$5='PRECIO TOPE POR DEPARTAMENTO'!$AI$1,_xlfn.XLOOKUP('PROPUESTA ECONOMICA'!C1185,'PRECIO TOPE POR DEPARTAMENTO'!A:A,'PRECIO TOPE POR DEPARTAMENTO'!AI:AI),IF($D$5='PRECIO TOPE POR DEPARTAMENTO'!$AJ$1,_xlfn.XLOOKUP('PROPUESTA ECONOMICA'!C1185,'PRECIO TOPE POR DEPARTAMENTO'!A:A,'PRECIO TOPE POR DEPARTAMENTO'!AJ:AJ),)))))))))))))))))))))))))))))))))</f>
        <v>68476</v>
      </c>
      <c r="G1185" s="133"/>
    </row>
    <row r="1186" spans="2:7" ht="56.25">
      <c r="B1186" s="98">
        <v>1175</v>
      </c>
      <c r="C1186" s="122" t="s">
        <v>1370</v>
      </c>
      <c r="D1186" s="86" t="str">
        <f>+_xlfn.XLOOKUP(C1186,'PRECIO TOPE POR DEPARTAMENTO'!A:A,'PRECIO TOPE POR DEPARTAMENTO'!B:B)</f>
        <v>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v>
      </c>
      <c r="E1186" s="46" t="str">
        <f>IF('PRECIO TOPE POR DEPARTAMENTO'!C1176="","",+_xlfn.XLOOKUP(C1186,'PRECIO TOPE POR DEPARTAMENTO'!A:A,'PRECIO TOPE POR DEPARTAMENTO'!C:C))</f>
        <v>UN</v>
      </c>
      <c r="F1186" s="132">
        <f>IF($D$5='PRECIO TOPE POR DEPARTAMENTO'!$D$1,_xlfn.XLOOKUP('PROPUESTA ECONOMICA'!C1186,'PRECIO TOPE POR DEPARTAMENTO'!A:A,'PRECIO TOPE POR DEPARTAMENTO'!D:D),IF($D$5='PRECIO TOPE POR DEPARTAMENTO'!$E$1,_xlfn.XLOOKUP('PROPUESTA ECONOMICA'!C1186,'PRECIO TOPE POR DEPARTAMENTO'!A:A,'PRECIO TOPE POR DEPARTAMENTO'!E:E),IF($D$5='PRECIO TOPE POR DEPARTAMENTO'!$F$1,_xlfn.XLOOKUP('PROPUESTA ECONOMICA'!C1186,'PRECIO TOPE POR DEPARTAMENTO'!A:A,'PRECIO TOPE POR DEPARTAMENTO'!F:F),IF($D$5='PRECIO TOPE POR DEPARTAMENTO'!$G$1,_xlfn.XLOOKUP('PROPUESTA ECONOMICA'!C1186,'PRECIO TOPE POR DEPARTAMENTO'!A:A,'PRECIO TOPE POR DEPARTAMENTO'!G:G),IF($D$5='PRECIO TOPE POR DEPARTAMENTO'!$H$1,_xlfn.XLOOKUP('PROPUESTA ECONOMICA'!C1186,'PRECIO TOPE POR DEPARTAMENTO'!A:A,'PRECIO TOPE POR DEPARTAMENTO'!H:H),IF($D$5='PRECIO TOPE POR DEPARTAMENTO'!$I$1,_xlfn.XLOOKUP('PROPUESTA ECONOMICA'!C1186,'PRECIO TOPE POR DEPARTAMENTO'!A:A,'PRECIO TOPE POR DEPARTAMENTO'!I:I),IF($D$5='PRECIO TOPE POR DEPARTAMENTO'!$J$1,_xlfn.XLOOKUP('PROPUESTA ECONOMICA'!C1186,'PRECIO TOPE POR DEPARTAMENTO'!A:A,'PRECIO TOPE POR DEPARTAMENTO'!J:J),IF($D$5='PRECIO TOPE POR DEPARTAMENTO'!$K$1,_xlfn.XLOOKUP('PROPUESTA ECONOMICA'!C1186,'PRECIO TOPE POR DEPARTAMENTO'!A:A,'PRECIO TOPE POR DEPARTAMENTO'!K:K),IF($D$5='PRECIO TOPE POR DEPARTAMENTO'!$L$1,_xlfn.XLOOKUP('PROPUESTA ECONOMICA'!C1186,'PRECIO TOPE POR DEPARTAMENTO'!A:A,'PRECIO TOPE POR DEPARTAMENTO'!L:L),IF($D$5='PRECIO TOPE POR DEPARTAMENTO'!$M$1,_xlfn.XLOOKUP('PROPUESTA ECONOMICA'!C1186,'PRECIO TOPE POR DEPARTAMENTO'!A:A,'PRECIO TOPE POR DEPARTAMENTO'!M:M),IF($D$5='PRECIO TOPE POR DEPARTAMENTO'!$N$1,_xlfn.XLOOKUP('PROPUESTA ECONOMICA'!C1186,'PRECIO TOPE POR DEPARTAMENTO'!A:A,'PRECIO TOPE POR DEPARTAMENTO'!N:N),IF($D$5='PRECIO TOPE POR DEPARTAMENTO'!$O$1,_xlfn.XLOOKUP('PROPUESTA ECONOMICA'!C1186,'PRECIO TOPE POR DEPARTAMENTO'!A:A,'PRECIO TOPE POR DEPARTAMENTO'!O:O),IF($D$5='PRECIO TOPE POR DEPARTAMENTO'!$P$1,_xlfn.XLOOKUP('PROPUESTA ECONOMICA'!C1186,'PRECIO TOPE POR DEPARTAMENTO'!A:A,'PRECIO TOPE POR DEPARTAMENTO'!P:P),IF($D$5='PRECIO TOPE POR DEPARTAMENTO'!$Q$1,_xlfn.XLOOKUP('PROPUESTA ECONOMICA'!C1186,'PRECIO TOPE POR DEPARTAMENTO'!A:A,'PRECIO TOPE POR DEPARTAMENTO'!Q:Q),IF($D$5='PRECIO TOPE POR DEPARTAMENTO'!$R$1,_xlfn.XLOOKUP('PROPUESTA ECONOMICA'!C1186,'PRECIO TOPE POR DEPARTAMENTO'!A:A,'PRECIO TOPE POR DEPARTAMENTO'!R:R),IF($D$5='PRECIO TOPE POR DEPARTAMENTO'!$S$1,_xlfn.XLOOKUP('PROPUESTA ECONOMICA'!C1186,'PRECIO TOPE POR DEPARTAMENTO'!A:A,'PRECIO TOPE POR DEPARTAMENTO'!S:S),IF($D$5='PRECIO TOPE POR DEPARTAMENTO'!$T$1,_xlfn.XLOOKUP('PROPUESTA ECONOMICA'!C1186,'PRECIO TOPE POR DEPARTAMENTO'!A:A,'PRECIO TOPE POR DEPARTAMENTO'!T:T),IF($D$5='PRECIO TOPE POR DEPARTAMENTO'!$U$1,_xlfn.XLOOKUP('PROPUESTA ECONOMICA'!C1186,'PRECIO TOPE POR DEPARTAMENTO'!A:A,'PRECIO TOPE POR DEPARTAMENTO'!U:U),IF($D$5='PRECIO TOPE POR DEPARTAMENTO'!$V$1,_xlfn.XLOOKUP('PROPUESTA ECONOMICA'!C1186,'PRECIO TOPE POR DEPARTAMENTO'!A:A,'PRECIO TOPE POR DEPARTAMENTO'!V:V),IF($D$5='PRECIO TOPE POR DEPARTAMENTO'!$W$1,_xlfn.XLOOKUP('PROPUESTA ECONOMICA'!C1186,'PRECIO TOPE POR DEPARTAMENTO'!A:A,'PRECIO TOPE POR DEPARTAMENTO'!W:W),IF($D$5='PRECIO TOPE POR DEPARTAMENTO'!$X$1,_xlfn.XLOOKUP('PROPUESTA ECONOMICA'!C1186,'PRECIO TOPE POR DEPARTAMENTO'!A:A,'PRECIO TOPE POR DEPARTAMENTO'!X:X),IF($D$5='PRECIO TOPE POR DEPARTAMENTO'!$Y$1,_xlfn.XLOOKUP('PROPUESTA ECONOMICA'!C1186,'PRECIO TOPE POR DEPARTAMENTO'!A:A,'PRECIO TOPE POR DEPARTAMENTO'!Y:Y),IF($D$5='PRECIO TOPE POR DEPARTAMENTO'!$Z$1,_xlfn.XLOOKUP('PROPUESTA ECONOMICA'!C1186,'PRECIO TOPE POR DEPARTAMENTO'!A:A,'PRECIO TOPE POR DEPARTAMENTO'!Z:Z),IF($D$5='PRECIO TOPE POR DEPARTAMENTO'!$AA$1,_xlfn.XLOOKUP('PROPUESTA ECONOMICA'!C1186,'PRECIO TOPE POR DEPARTAMENTO'!A:A,'PRECIO TOPE POR DEPARTAMENTO'!AA:AA),IF($D$5='PRECIO TOPE POR DEPARTAMENTO'!$AB$1,_xlfn.XLOOKUP('PROPUESTA ECONOMICA'!C1186,'PRECIO TOPE POR DEPARTAMENTO'!A:A,'PRECIO TOPE POR DEPARTAMENTO'!AB:AB),IF($D$5='PRECIO TOPE POR DEPARTAMENTO'!$AC$1,_xlfn.XLOOKUP('PROPUESTA ECONOMICA'!C1186,'PRECIO TOPE POR DEPARTAMENTO'!A:A,'PRECIO TOPE POR DEPARTAMENTO'!AC:AC),IF($D$5='PRECIO TOPE POR DEPARTAMENTO'!$AD$1,_xlfn.XLOOKUP('PROPUESTA ECONOMICA'!C1186,'PRECIO TOPE POR DEPARTAMENTO'!A:A,'PRECIO TOPE POR DEPARTAMENTO'!AD:AD),IF($D$5='PRECIO TOPE POR DEPARTAMENTO'!$AE$1,_xlfn.XLOOKUP('PROPUESTA ECONOMICA'!C1186,'PRECIO TOPE POR DEPARTAMENTO'!A:A,'PRECIO TOPE POR DEPARTAMENTO'!AE:AE),IF($D$5='PRECIO TOPE POR DEPARTAMENTO'!$AF$1,_xlfn.XLOOKUP('PROPUESTA ECONOMICA'!C1186,'PRECIO TOPE POR DEPARTAMENTO'!A:A,'PRECIO TOPE POR DEPARTAMENTO'!AF:AF),IF($D$5='PRECIO TOPE POR DEPARTAMENTO'!$AG$1,_xlfn.XLOOKUP('PROPUESTA ECONOMICA'!C1186,'PRECIO TOPE POR DEPARTAMENTO'!A:A,'PRECIO TOPE POR DEPARTAMENTO'!AG:AG),IF($D$5='PRECIO TOPE POR DEPARTAMENTO'!$AH$1,_xlfn.XLOOKUP('PROPUESTA ECONOMICA'!C1186,'PRECIO TOPE POR DEPARTAMENTO'!A:A,'PRECIO TOPE POR DEPARTAMENTO'!AH:AH),IF($D$5='PRECIO TOPE POR DEPARTAMENTO'!$AI$1,_xlfn.XLOOKUP('PROPUESTA ECONOMICA'!C1186,'PRECIO TOPE POR DEPARTAMENTO'!A:A,'PRECIO TOPE POR DEPARTAMENTO'!AI:AI),IF($D$5='PRECIO TOPE POR DEPARTAMENTO'!$AJ$1,_xlfn.XLOOKUP('PROPUESTA ECONOMICA'!C1186,'PRECIO TOPE POR DEPARTAMENTO'!A:A,'PRECIO TOPE POR DEPARTAMENTO'!AJ:AJ),)))))))))))))))))))))))))))))))))</f>
        <v>53865</v>
      </c>
      <c r="G1186" s="133"/>
    </row>
    <row r="1187" spans="2:7" ht="45">
      <c r="B1187" s="98">
        <v>1176</v>
      </c>
      <c r="C1187" s="122" t="s">
        <v>1372</v>
      </c>
      <c r="D1187" s="86" t="str">
        <f>+_xlfn.XLOOKUP(C1187,'PRECIO TOPE POR DEPARTAMENTO'!A:A,'PRECIO TOPE POR DEPARTAMENTO'!B:B)</f>
        <v>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v>
      </c>
      <c r="E1187" s="46" t="str">
        <f>IF('PRECIO TOPE POR DEPARTAMENTO'!C1177="","",+_xlfn.XLOOKUP(C1187,'PRECIO TOPE POR DEPARTAMENTO'!A:A,'PRECIO TOPE POR DEPARTAMENTO'!C:C))</f>
        <v>UN</v>
      </c>
      <c r="F1187" s="132"/>
      <c r="G1187" s="133"/>
    </row>
    <row r="1188" spans="2:7" ht="45">
      <c r="B1188" s="98">
        <v>1177</v>
      </c>
      <c r="C1188" s="122" t="s">
        <v>1374</v>
      </c>
      <c r="D1188" s="105" t="str">
        <f>+_xlfn.XLOOKUP(C1188,'PRECIO TOPE POR DEPARTAMENTO'!A:A,'PRECIO TOPE POR DEPARTAMENTO'!B:B)</f>
        <v>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v>
      </c>
      <c r="E1188" s="46" t="str">
        <f>IF('PRECIO TOPE POR DEPARTAMENTO'!C1178="","",+_xlfn.XLOOKUP(C1188,'PRECIO TOPE POR DEPARTAMENTO'!A:A,'PRECIO TOPE POR DEPARTAMENTO'!C:C))</f>
        <v>UN</v>
      </c>
      <c r="F1188" s="132">
        <f>IF($D$5='PRECIO TOPE POR DEPARTAMENTO'!$D$1,_xlfn.XLOOKUP('PROPUESTA ECONOMICA'!C1188,'PRECIO TOPE POR DEPARTAMENTO'!A:A,'PRECIO TOPE POR DEPARTAMENTO'!D:D),IF($D$5='PRECIO TOPE POR DEPARTAMENTO'!$E$1,_xlfn.XLOOKUP('PROPUESTA ECONOMICA'!C1188,'PRECIO TOPE POR DEPARTAMENTO'!A:A,'PRECIO TOPE POR DEPARTAMENTO'!E:E),IF($D$5='PRECIO TOPE POR DEPARTAMENTO'!$F$1,_xlfn.XLOOKUP('PROPUESTA ECONOMICA'!C1188,'PRECIO TOPE POR DEPARTAMENTO'!A:A,'PRECIO TOPE POR DEPARTAMENTO'!F:F),IF($D$5='PRECIO TOPE POR DEPARTAMENTO'!$G$1,_xlfn.XLOOKUP('PROPUESTA ECONOMICA'!C1188,'PRECIO TOPE POR DEPARTAMENTO'!A:A,'PRECIO TOPE POR DEPARTAMENTO'!G:G),IF($D$5='PRECIO TOPE POR DEPARTAMENTO'!$H$1,_xlfn.XLOOKUP('PROPUESTA ECONOMICA'!C1188,'PRECIO TOPE POR DEPARTAMENTO'!A:A,'PRECIO TOPE POR DEPARTAMENTO'!H:H),IF($D$5='PRECIO TOPE POR DEPARTAMENTO'!$I$1,_xlfn.XLOOKUP('PROPUESTA ECONOMICA'!C1188,'PRECIO TOPE POR DEPARTAMENTO'!A:A,'PRECIO TOPE POR DEPARTAMENTO'!I:I),IF($D$5='PRECIO TOPE POR DEPARTAMENTO'!$J$1,_xlfn.XLOOKUP('PROPUESTA ECONOMICA'!C1188,'PRECIO TOPE POR DEPARTAMENTO'!A:A,'PRECIO TOPE POR DEPARTAMENTO'!J:J),IF($D$5='PRECIO TOPE POR DEPARTAMENTO'!$K$1,_xlfn.XLOOKUP('PROPUESTA ECONOMICA'!C1188,'PRECIO TOPE POR DEPARTAMENTO'!A:A,'PRECIO TOPE POR DEPARTAMENTO'!K:K),IF($D$5='PRECIO TOPE POR DEPARTAMENTO'!$L$1,_xlfn.XLOOKUP('PROPUESTA ECONOMICA'!C1188,'PRECIO TOPE POR DEPARTAMENTO'!A:A,'PRECIO TOPE POR DEPARTAMENTO'!L:L),IF($D$5='PRECIO TOPE POR DEPARTAMENTO'!$M$1,_xlfn.XLOOKUP('PROPUESTA ECONOMICA'!C1188,'PRECIO TOPE POR DEPARTAMENTO'!A:A,'PRECIO TOPE POR DEPARTAMENTO'!M:M),IF($D$5='PRECIO TOPE POR DEPARTAMENTO'!$N$1,_xlfn.XLOOKUP('PROPUESTA ECONOMICA'!C1188,'PRECIO TOPE POR DEPARTAMENTO'!A:A,'PRECIO TOPE POR DEPARTAMENTO'!N:N),IF($D$5='PRECIO TOPE POR DEPARTAMENTO'!$O$1,_xlfn.XLOOKUP('PROPUESTA ECONOMICA'!C1188,'PRECIO TOPE POR DEPARTAMENTO'!A:A,'PRECIO TOPE POR DEPARTAMENTO'!O:O),IF($D$5='PRECIO TOPE POR DEPARTAMENTO'!$P$1,_xlfn.XLOOKUP('PROPUESTA ECONOMICA'!C1188,'PRECIO TOPE POR DEPARTAMENTO'!A:A,'PRECIO TOPE POR DEPARTAMENTO'!P:P),IF($D$5='PRECIO TOPE POR DEPARTAMENTO'!$Q$1,_xlfn.XLOOKUP('PROPUESTA ECONOMICA'!C1188,'PRECIO TOPE POR DEPARTAMENTO'!A:A,'PRECIO TOPE POR DEPARTAMENTO'!Q:Q),IF($D$5='PRECIO TOPE POR DEPARTAMENTO'!$R$1,_xlfn.XLOOKUP('PROPUESTA ECONOMICA'!C1188,'PRECIO TOPE POR DEPARTAMENTO'!A:A,'PRECIO TOPE POR DEPARTAMENTO'!R:R),IF($D$5='PRECIO TOPE POR DEPARTAMENTO'!$S$1,_xlfn.XLOOKUP('PROPUESTA ECONOMICA'!C1188,'PRECIO TOPE POR DEPARTAMENTO'!A:A,'PRECIO TOPE POR DEPARTAMENTO'!S:S),IF($D$5='PRECIO TOPE POR DEPARTAMENTO'!$T$1,_xlfn.XLOOKUP('PROPUESTA ECONOMICA'!C1188,'PRECIO TOPE POR DEPARTAMENTO'!A:A,'PRECIO TOPE POR DEPARTAMENTO'!T:T),IF($D$5='PRECIO TOPE POR DEPARTAMENTO'!$U$1,_xlfn.XLOOKUP('PROPUESTA ECONOMICA'!C1188,'PRECIO TOPE POR DEPARTAMENTO'!A:A,'PRECIO TOPE POR DEPARTAMENTO'!U:U),IF($D$5='PRECIO TOPE POR DEPARTAMENTO'!$V$1,_xlfn.XLOOKUP('PROPUESTA ECONOMICA'!C1188,'PRECIO TOPE POR DEPARTAMENTO'!A:A,'PRECIO TOPE POR DEPARTAMENTO'!V:V),IF($D$5='PRECIO TOPE POR DEPARTAMENTO'!$W$1,_xlfn.XLOOKUP('PROPUESTA ECONOMICA'!C1188,'PRECIO TOPE POR DEPARTAMENTO'!A:A,'PRECIO TOPE POR DEPARTAMENTO'!W:W),IF($D$5='PRECIO TOPE POR DEPARTAMENTO'!$X$1,_xlfn.XLOOKUP('PROPUESTA ECONOMICA'!C1188,'PRECIO TOPE POR DEPARTAMENTO'!A:A,'PRECIO TOPE POR DEPARTAMENTO'!X:X),IF($D$5='PRECIO TOPE POR DEPARTAMENTO'!$Y$1,_xlfn.XLOOKUP('PROPUESTA ECONOMICA'!C1188,'PRECIO TOPE POR DEPARTAMENTO'!A:A,'PRECIO TOPE POR DEPARTAMENTO'!Y:Y),IF($D$5='PRECIO TOPE POR DEPARTAMENTO'!$Z$1,_xlfn.XLOOKUP('PROPUESTA ECONOMICA'!C1188,'PRECIO TOPE POR DEPARTAMENTO'!A:A,'PRECIO TOPE POR DEPARTAMENTO'!Z:Z),IF($D$5='PRECIO TOPE POR DEPARTAMENTO'!$AA$1,_xlfn.XLOOKUP('PROPUESTA ECONOMICA'!C1188,'PRECIO TOPE POR DEPARTAMENTO'!A:A,'PRECIO TOPE POR DEPARTAMENTO'!AA:AA),IF($D$5='PRECIO TOPE POR DEPARTAMENTO'!$AB$1,_xlfn.XLOOKUP('PROPUESTA ECONOMICA'!C1188,'PRECIO TOPE POR DEPARTAMENTO'!A:A,'PRECIO TOPE POR DEPARTAMENTO'!AB:AB),IF($D$5='PRECIO TOPE POR DEPARTAMENTO'!$AC$1,_xlfn.XLOOKUP('PROPUESTA ECONOMICA'!C1188,'PRECIO TOPE POR DEPARTAMENTO'!A:A,'PRECIO TOPE POR DEPARTAMENTO'!AC:AC),IF($D$5='PRECIO TOPE POR DEPARTAMENTO'!$AD$1,_xlfn.XLOOKUP('PROPUESTA ECONOMICA'!C1188,'PRECIO TOPE POR DEPARTAMENTO'!A:A,'PRECIO TOPE POR DEPARTAMENTO'!AD:AD),IF($D$5='PRECIO TOPE POR DEPARTAMENTO'!$AE$1,_xlfn.XLOOKUP('PROPUESTA ECONOMICA'!C1188,'PRECIO TOPE POR DEPARTAMENTO'!A:A,'PRECIO TOPE POR DEPARTAMENTO'!AE:AE),IF($D$5='PRECIO TOPE POR DEPARTAMENTO'!$AF$1,_xlfn.XLOOKUP('PROPUESTA ECONOMICA'!C1188,'PRECIO TOPE POR DEPARTAMENTO'!A:A,'PRECIO TOPE POR DEPARTAMENTO'!AF:AF),IF($D$5='PRECIO TOPE POR DEPARTAMENTO'!$AG$1,_xlfn.XLOOKUP('PROPUESTA ECONOMICA'!C1188,'PRECIO TOPE POR DEPARTAMENTO'!A:A,'PRECIO TOPE POR DEPARTAMENTO'!AG:AG),IF($D$5='PRECIO TOPE POR DEPARTAMENTO'!$AH$1,_xlfn.XLOOKUP('PROPUESTA ECONOMICA'!C1188,'PRECIO TOPE POR DEPARTAMENTO'!A:A,'PRECIO TOPE POR DEPARTAMENTO'!AH:AH),IF($D$5='PRECIO TOPE POR DEPARTAMENTO'!$AI$1,_xlfn.XLOOKUP('PROPUESTA ECONOMICA'!C1188,'PRECIO TOPE POR DEPARTAMENTO'!A:A,'PRECIO TOPE POR DEPARTAMENTO'!AI:AI),IF($D$5='PRECIO TOPE POR DEPARTAMENTO'!$AJ$1,_xlfn.XLOOKUP('PROPUESTA ECONOMICA'!C1188,'PRECIO TOPE POR DEPARTAMENTO'!A:A,'PRECIO TOPE POR DEPARTAMENTO'!AJ:AJ),)))))))))))))))))))))))))))))))))</f>
        <v>597208</v>
      </c>
      <c r="G1188" s="133"/>
    </row>
    <row r="1189" spans="2:7" ht="45">
      <c r="B1189" s="98">
        <v>1178</v>
      </c>
      <c r="C1189" s="122" t="s">
        <v>1376</v>
      </c>
      <c r="D1189" s="105" t="str">
        <f>+_xlfn.XLOOKUP(C1189,'PRECIO TOPE POR DEPARTAMENTO'!A:A,'PRECIO TOPE POR DEPARTAMENTO'!B:B)</f>
        <v>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v>
      </c>
      <c r="E1189" s="46" t="str">
        <f>IF('PRECIO TOPE POR DEPARTAMENTO'!C1179="","",+_xlfn.XLOOKUP(C1189,'PRECIO TOPE POR DEPARTAMENTO'!A:A,'PRECIO TOPE POR DEPARTAMENTO'!C:C))</f>
        <v>UN</v>
      </c>
      <c r="F1189" s="132">
        <f>IF($D$5='PRECIO TOPE POR DEPARTAMENTO'!$D$1,_xlfn.XLOOKUP('PROPUESTA ECONOMICA'!C1189,'PRECIO TOPE POR DEPARTAMENTO'!A:A,'PRECIO TOPE POR DEPARTAMENTO'!D:D),IF($D$5='PRECIO TOPE POR DEPARTAMENTO'!$E$1,_xlfn.XLOOKUP('PROPUESTA ECONOMICA'!C1189,'PRECIO TOPE POR DEPARTAMENTO'!A:A,'PRECIO TOPE POR DEPARTAMENTO'!E:E),IF($D$5='PRECIO TOPE POR DEPARTAMENTO'!$F$1,_xlfn.XLOOKUP('PROPUESTA ECONOMICA'!C1189,'PRECIO TOPE POR DEPARTAMENTO'!A:A,'PRECIO TOPE POR DEPARTAMENTO'!F:F),IF($D$5='PRECIO TOPE POR DEPARTAMENTO'!$G$1,_xlfn.XLOOKUP('PROPUESTA ECONOMICA'!C1189,'PRECIO TOPE POR DEPARTAMENTO'!A:A,'PRECIO TOPE POR DEPARTAMENTO'!G:G),IF($D$5='PRECIO TOPE POR DEPARTAMENTO'!$H$1,_xlfn.XLOOKUP('PROPUESTA ECONOMICA'!C1189,'PRECIO TOPE POR DEPARTAMENTO'!A:A,'PRECIO TOPE POR DEPARTAMENTO'!H:H),IF($D$5='PRECIO TOPE POR DEPARTAMENTO'!$I$1,_xlfn.XLOOKUP('PROPUESTA ECONOMICA'!C1189,'PRECIO TOPE POR DEPARTAMENTO'!A:A,'PRECIO TOPE POR DEPARTAMENTO'!I:I),IF($D$5='PRECIO TOPE POR DEPARTAMENTO'!$J$1,_xlfn.XLOOKUP('PROPUESTA ECONOMICA'!C1189,'PRECIO TOPE POR DEPARTAMENTO'!A:A,'PRECIO TOPE POR DEPARTAMENTO'!J:J),IF($D$5='PRECIO TOPE POR DEPARTAMENTO'!$K$1,_xlfn.XLOOKUP('PROPUESTA ECONOMICA'!C1189,'PRECIO TOPE POR DEPARTAMENTO'!A:A,'PRECIO TOPE POR DEPARTAMENTO'!K:K),IF($D$5='PRECIO TOPE POR DEPARTAMENTO'!$L$1,_xlfn.XLOOKUP('PROPUESTA ECONOMICA'!C1189,'PRECIO TOPE POR DEPARTAMENTO'!A:A,'PRECIO TOPE POR DEPARTAMENTO'!L:L),IF($D$5='PRECIO TOPE POR DEPARTAMENTO'!$M$1,_xlfn.XLOOKUP('PROPUESTA ECONOMICA'!C1189,'PRECIO TOPE POR DEPARTAMENTO'!A:A,'PRECIO TOPE POR DEPARTAMENTO'!M:M),IF($D$5='PRECIO TOPE POR DEPARTAMENTO'!$N$1,_xlfn.XLOOKUP('PROPUESTA ECONOMICA'!C1189,'PRECIO TOPE POR DEPARTAMENTO'!A:A,'PRECIO TOPE POR DEPARTAMENTO'!N:N),IF($D$5='PRECIO TOPE POR DEPARTAMENTO'!$O$1,_xlfn.XLOOKUP('PROPUESTA ECONOMICA'!C1189,'PRECIO TOPE POR DEPARTAMENTO'!A:A,'PRECIO TOPE POR DEPARTAMENTO'!O:O),IF($D$5='PRECIO TOPE POR DEPARTAMENTO'!$P$1,_xlfn.XLOOKUP('PROPUESTA ECONOMICA'!C1189,'PRECIO TOPE POR DEPARTAMENTO'!A:A,'PRECIO TOPE POR DEPARTAMENTO'!P:P),IF($D$5='PRECIO TOPE POR DEPARTAMENTO'!$Q$1,_xlfn.XLOOKUP('PROPUESTA ECONOMICA'!C1189,'PRECIO TOPE POR DEPARTAMENTO'!A:A,'PRECIO TOPE POR DEPARTAMENTO'!Q:Q),IF($D$5='PRECIO TOPE POR DEPARTAMENTO'!$R$1,_xlfn.XLOOKUP('PROPUESTA ECONOMICA'!C1189,'PRECIO TOPE POR DEPARTAMENTO'!A:A,'PRECIO TOPE POR DEPARTAMENTO'!R:R),IF($D$5='PRECIO TOPE POR DEPARTAMENTO'!$S$1,_xlfn.XLOOKUP('PROPUESTA ECONOMICA'!C1189,'PRECIO TOPE POR DEPARTAMENTO'!A:A,'PRECIO TOPE POR DEPARTAMENTO'!S:S),IF($D$5='PRECIO TOPE POR DEPARTAMENTO'!$T$1,_xlfn.XLOOKUP('PROPUESTA ECONOMICA'!C1189,'PRECIO TOPE POR DEPARTAMENTO'!A:A,'PRECIO TOPE POR DEPARTAMENTO'!T:T),IF($D$5='PRECIO TOPE POR DEPARTAMENTO'!$U$1,_xlfn.XLOOKUP('PROPUESTA ECONOMICA'!C1189,'PRECIO TOPE POR DEPARTAMENTO'!A:A,'PRECIO TOPE POR DEPARTAMENTO'!U:U),IF($D$5='PRECIO TOPE POR DEPARTAMENTO'!$V$1,_xlfn.XLOOKUP('PROPUESTA ECONOMICA'!C1189,'PRECIO TOPE POR DEPARTAMENTO'!A:A,'PRECIO TOPE POR DEPARTAMENTO'!V:V),IF($D$5='PRECIO TOPE POR DEPARTAMENTO'!$W$1,_xlfn.XLOOKUP('PROPUESTA ECONOMICA'!C1189,'PRECIO TOPE POR DEPARTAMENTO'!A:A,'PRECIO TOPE POR DEPARTAMENTO'!W:W),IF($D$5='PRECIO TOPE POR DEPARTAMENTO'!$X$1,_xlfn.XLOOKUP('PROPUESTA ECONOMICA'!C1189,'PRECIO TOPE POR DEPARTAMENTO'!A:A,'PRECIO TOPE POR DEPARTAMENTO'!X:X),IF($D$5='PRECIO TOPE POR DEPARTAMENTO'!$Y$1,_xlfn.XLOOKUP('PROPUESTA ECONOMICA'!C1189,'PRECIO TOPE POR DEPARTAMENTO'!A:A,'PRECIO TOPE POR DEPARTAMENTO'!Y:Y),IF($D$5='PRECIO TOPE POR DEPARTAMENTO'!$Z$1,_xlfn.XLOOKUP('PROPUESTA ECONOMICA'!C1189,'PRECIO TOPE POR DEPARTAMENTO'!A:A,'PRECIO TOPE POR DEPARTAMENTO'!Z:Z),IF($D$5='PRECIO TOPE POR DEPARTAMENTO'!$AA$1,_xlfn.XLOOKUP('PROPUESTA ECONOMICA'!C1189,'PRECIO TOPE POR DEPARTAMENTO'!A:A,'PRECIO TOPE POR DEPARTAMENTO'!AA:AA),IF($D$5='PRECIO TOPE POR DEPARTAMENTO'!$AB$1,_xlfn.XLOOKUP('PROPUESTA ECONOMICA'!C1189,'PRECIO TOPE POR DEPARTAMENTO'!A:A,'PRECIO TOPE POR DEPARTAMENTO'!AB:AB),IF($D$5='PRECIO TOPE POR DEPARTAMENTO'!$AC$1,_xlfn.XLOOKUP('PROPUESTA ECONOMICA'!C1189,'PRECIO TOPE POR DEPARTAMENTO'!A:A,'PRECIO TOPE POR DEPARTAMENTO'!AC:AC),IF($D$5='PRECIO TOPE POR DEPARTAMENTO'!$AD$1,_xlfn.XLOOKUP('PROPUESTA ECONOMICA'!C1189,'PRECIO TOPE POR DEPARTAMENTO'!A:A,'PRECIO TOPE POR DEPARTAMENTO'!AD:AD),IF($D$5='PRECIO TOPE POR DEPARTAMENTO'!$AE$1,_xlfn.XLOOKUP('PROPUESTA ECONOMICA'!C1189,'PRECIO TOPE POR DEPARTAMENTO'!A:A,'PRECIO TOPE POR DEPARTAMENTO'!AE:AE),IF($D$5='PRECIO TOPE POR DEPARTAMENTO'!$AF$1,_xlfn.XLOOKUP('PROPUESTA ECONOMICA'!C1189,'PRECIO TOPE POR DEPARTAMENTO'!A:A,'PRECIO TOPE POR DEPARTAMENTO'!AF:AF),IF($D$5='PRECIO TOPE POR DEPARTAMENTO'!$AG$1,_xlfn.XLOOKUP('PROPUESTA ECONOMICA'!C1189,'PRECIO TOPE POR DEPARTAMENTO'!A:A,'PRECIO TOPE POR DEPARTAMENTO'!AG:AG),IF($D$5='PRECIO TOPE POR DEPARTAMENTO'!$AH$1,_xlfn.XLOOKUP('PROPUESTA ECONOMICA'!C1189,'PRECIO TOPE POR DEPARTAMENTO'!A:A,'PRECIO TOPE POR DEPARTAMENTO'!AH:AH),IF($D$5='PRECIO TOPE POR DEPARTAMENTO'!$AI$1,_xlfn.XLOOKUP('PROPUESTA ECONOMICA'!C1189,'PRECIO TOPE POR DEPARTAMENTO'!A:A,'PRECIO TOPE POR DEPARTAMENTO'!AI:AI),IF($D$5='PRECIO TOPE POR DEPARTAMENTO'!$AJ$1,_xlfn.XLOOKUP('PROPUESTA ECONOMICA'!C1189,'PRECIO TOPE POR DEPARTAMENTO'!A:A,'PRECIO TOPE POR DEPARTAMENTO'!AJ:AJ),)))))))))))))))))))))))))))))))))</f>
        <v>1890933</v>
      </c>
      <c r="G1189" s="133"/>
    </row>
    <row r="1190" spans="2:7" ht="45">
      <c r="B1190" s="98">
        <v>1179</v>
      </c>
      <c r="C1190" s="122" t="s">
        <v>1378</v>
      </c>
      <c r="D1190" s="86" t="str">
        <f>+_xlfn.XLOOKUP(C1190,'PRECIO TOPE POR DEPARTAMENTO'!A:A,'PRECIO TOPE POR DEPARTAMENTO'!B:B)</f>
        <v>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v>
      </c>
      <c r="E1190" s="46" t="str">
        <f>IF('PRECIO TOPE POR DEPARTAMENTO'!C1180="","",+_xlfn.XLOOKUP(C1190,'PRECIO TOPE POR DEPARTAMENTO'!A:A,'PRECIO TOPE POR DEPARTAMENTO'!C:C))</f>
        <v>UN</v>
      </c>
      <c r="F1190" s="132">
        <f>IF($D$5='PRECIO TOPE POR DEPARTAMENTO'!$D$1,_xlfn.XLOOKUP('PROPUESTA ECONOMICA'!C1190,'PRECIO TOPE POR DEPARTAMENTO'!A:A,'PRECIO TOPE POR DEPARTAMENTO'!D:D),IF($D$5='PRECIO TOPE POR DEPARTAMENTO'!$E$1,_xlfn.XLOOKUP('PROPUESTA ECONOMICA'!C1190,'PRECIO TOPE POR DEPARTAMENTO'!A:A,'PRECIO TOPE POR DEPARTAMENTO'!E:E),IF($D$5='PRECIO TOPE POR DEPARTAMENTO'!$F$1,_xlfn.XLOOKUP('PROPUESTA ECONOMICA'!C1190,'PRECIO TOPE POR DEPARTAMENTO'!A:A,'PRECIO TOPE POR DEPARTAMENTO'!F:F),IF($D$5='PRECIO TOPE POR DEPARTAMENTO'!$G$1,_xlfn.XLOOKUP('PROPUESTA ECONOMICA'!C1190,'PRECIO TOPE POR DEPARTAMENTO'!A:A,'PRECIO TOPE POR DEPARTAMENTO'!G:G),IF($D$5='PRECIO TOPE POR DEPARTAMENTO'!$H$1,_xlfn.XLOOKUP('PROPUESTA ECONOMICA'!C1190,'PRECIO TOPE POR DEPARTAMENTO'!A:A,'PRECIO TOPE POR DEPARTAMENTO'!H:H),IF($D$5='PRECIO TOPE POR DEPARTAMENTO'!$I$1,_xlfn.XLOOKUP('PROPUESTA ECONOMICA'!C1190,'PRECIO TOPE POR DEPARTAMENTO'!A:A,'PRECIO TOPE POR DEPARTAMENTO'!I:I),IF($D$5='PRECIO TOPE POR DEPARTAMENTO'!$J$1,_xlfn.XLOOKUP('PROPUESTA ECONOMICA'!C1190,'PRECIO TOPE POR DEPARTAMENTO'!A:A,'PRECIO TOPE POR DEPARTAMENTO'!J:J),IF($D$5='PRECIO TOPE POR DEPARTAMENTO'!$K$1,_xlfn.XLOOKUP('PROPUESTA ECONOMICA'!C1190,'PRECIO TOPE POR DEPARTAMENTO'!A:A,'PRECIO TOPE POR DEPARTAMENTO'!K:K),IF($D$5='PRECIO TOPE POR DEPARTAMENTO'!$L$1,_xlfn.XLOOKUP('PROPUESTA ECONOMICA'!C1190,'PRECIO TOPE POR DEPARTAMENTO'!A:A,'PRECIO TOPE POR DEPARTAMENTO'!L:L),IF($D$5='PRECIO TOPE POR DEPARTAMENTO'!$M$1,_xlfn.XLOOKUP('PROPUESTA ECONOMICA'!C1190,'PRECIO TOPE POR DEPARTAMENTO'!A:A,'PRECIO TOPE POR DEPARTAMENTO'!M:M),IF($D$5='PRECIO TOPE POR DEPARTAMENTO'!$N$1,_xlfn.XLOOKUP('PROPUESTA ECONOMICA'!C1190,'PRECIO TOPE POR DEPARTAMENTO'!A:A,'PRECIO TOPE POR DEPARTAMENTO'!N:N),IF($D$5='PRECIO TOPE POR DEPARTAMENTO'!$O$1,_xlfn.XLOOKUP('PROPUESTA ECONOMICA'!C1190,'PRECIO TOPE POR DEPARTAMENTO'!A:A,'PRECIO TOPE POR DEPARTAMENTO'!O:O),IF($D$5='PRECIO TOPE POR DEPARTAMENTO'!$P$1,_xlfn.XLOOKUP('PROPUESTA ECONOMICA'!C1190,'PRECIO TOPE POR DEPARTAMENTO'!A:A,'PRECIO TOPE POR DEPARTAMENTO'!P:P),IF($D$5='PRECIO TOPE POR DEPARTAMENTO'!$Q$1,_xlfn.XLOOKUP('PROPUESTA ECONOMICA'!C1190,'PRECIO TOPE POR DEPARTAMENTO'!A:A,'PRECIO TOPE POR DEPARTAMENTO'!Q:Q),IF($D$5='PRECIO TOPE POR DEPARTAMENTO'!$R$1,_xlfn.XLOOKUP('PROPUESTA ECONOMICA'!C1190,'PRECIO TOPE POR DEPARTAMENTO'!A:A,'PRECIO TOPE POR DEPARTAMENTO'!R:R),IF($D$5='PRECIO TOPE POR DEPARTAMENTO'!$S$1,_xlfn.XLOOKUP('PROPUESTA ECONOMICA'!C1190,'PRECIO TOPE POR DEPARTAMENTO'!A:A,'PRECIO TOPE POR DEPARTAMENTO'!S:S),IF($D$5='PRECIO TOPE POR DEPARTAMENTO'!$T$1,_xlfn.XLOOKUP('PROPUESTA ECONOMICA'!C1190,'PRECIO TOPE POR DEPARTAMENTO'!A:A,'PRECIO TOPE POR DEPARTAMENTO'!T:T),IF($D$5='PRECIO TOPE POR DEPARTAMENTO'!$U$1,_xlfn.XLOOKUP('PROPUESTA ECONOMICA'!C1190,'PRECIO TOPE POR DEPARTAMENTO'!A:A,'PRECIO TOPE POR DEPARTAMENTO'!U:U),IF($D$5='PRECIO TOPE POR DEPARTAMENTO'!$V$1,_xlfn.XLOOKUP('PROPUESTA ECONOMICA'!C1190,'PRECIO TOPE POR DEPARTAMENTO'!A:A,'PRECIO TOPE POR DEPARTAMENTO'!V:V),IF($D$5='PRECIO TOPE POR DEPARTAMENTO'!$W$1,_xlfn.XLOOKUP('PROPUESTA ECONOMICA'!C1190,'PRECIO TOPE POR DEPARTAMENTO'!A:A,'PRECIO TOPE POR DEPARTAMENTO'!W:W),IF($D$5='PRECIO TOPE POR DEPARTAMENTO'!$X$1,_xlfn.XLOOKUP('PROPUESTA ECONOMICA'!C1190,'PRECIO TOPE POR DEPARTAMENTO'!A:A,'PRECIO TOPE POR DEPARTAMENTO'!X:X),IF($D$5='PRECIO TOPE POR DEPARTAMENTO'!$Y$1,_xlfn.XLOOKUP('PROPUESTA ECONOMICA'!C1190,'PRECIO TOPE POR DEPARTAMENTO'!A:A,'PRECIO TOPE POR DEPARTAMENTO'!Y:Y),IF($D$5='PRECIO TOPE POR DEPARTAMENTO'!$Z$1,_xlfn.XLOOKUP('PROPUESTA ECONOMICA'!C1190,'PRECIO TOPE POR DEPARTAMENTO'!A:A,'PRECIO TOPE POR DEPARTAMENTO'!Z:Z),IF($D$5='PRECIO TOPE POR DEPARTAMENTO'!$AA$1,_xlfn.XLOOKUP('PROPUESTA ECONOMICA'!C1190,'PRECIO TOPE POR DEPARTAMENTO'!A:A,'PRECIO TOPE POR DEPARTAMENTO'!AA:AA),IF($D$5='PRECIO TOPE POR DEPARTAMENTO'!$AB$1,_xlfn.XLOOKUP('PROPUESTA ECONOMICA'!C1190,'PRECIO TOPE POR DEPARTAMENTO'!A:A,'PRECIO TOPE POR DEPARTAMENTO'!AB:AB),IF($D$5='PRECIO TOPE POR DEPARTAMENTO'!$AC$1,_xlfn.XLOOKUP('PROPUESTA ECONOMICA'!C1190,'PRECIO TOPE POR DEPARTAMENTO'!A:A,'PRECIO TOPE POR DEPARTAMENTO'!AC:AC),IF($D$5='PRECIO TOPE POR DEPARTAMENTO'!$AD$1,_xlfn.XLOOKUP('PROPUESTA ECONOMICA'!C1190,'PRECIO TOPE POR DEPARTAMENTO'!A:A,'PRECIO TOPE POR DEPARTAMENTO'!AD:AD),IF($D$5='PRECIO TOPE POR DEPARTAMENTO'!$AE$1,_xlfn.XLOOKUP('PROPUESTA ECONOMICA'!C1190,'PRECIO TOPE POR DEPARTAMENTO'!A:A,'PRECIO TOPE POR DEPARTAMENTO'!AE:AE),IF($D$5='PRECIO TOPE POR DEPARTAMENTO'!$AF$1,_xlfn.XLOOKUP('PROPUESTA ECONOMICA'!C1190,'PRECIO TOPE POR DEPARTAMENTO'!A:A,'PRECIO TOPE POR DEPARTAMENTO'!AF:AF),IF($D$5='PRECIO TOPE POR DEPARTAMENTO'!$AG$1,_xlfn.XLOOKUP('PROPUESTA ECONOMICA'!C1190,'PRECIO TOPE POR DEPARTAMENTO'!A:A,'PRECIO TOPE POR DEPARTAMENTO'!AG:AG),IF($D$5='PRECIO TOPE POR DEPARTAMENTO'!$AH$1,_xlfn.XLOOKUP('PROPUESTA ECONOMICA'!C1190,'PRECIO TOPE POR DEPARTAMENTO'!A:A,'PRECIO TOPE POR DEPARTAMENTO'!AH:AH),IF($D$5='PRECIO TOPE POR DEPARTAMENTO'!$AI$1,_xlfn.XLOOKUP('PROPUESTA ECONOMICA'!C1190,'PRECIO TOPE POR DEPARTAMENTO'!A:A,'PRECIO TOPE POR DEPARTAMENTO'!AI:AI),IF($D$5='PRECIO TOPE POR DEPARTAMENTO'!$AJ$1,_xlfn.XLOOKUP('PROPUESTA ECONOMICA'!C1190,'PRECIO TOPE POR DEPARTAMENTO'!A:A,'PRECIO TOPE POR DEPARTAMENTO'!AJ:AJ),)))))))))))))))))))))))))))))))))</f>
        <v>257767</v>
      </c>
      <c r="G1190" s="133"/>
    </row>
    <row r="1191" spans="2:7" ht="45">
      <c r="B1191" s="98">
        <v>1180</v>
      </c>
      <c r="C1191" s="122" t="s">
        <v>1380</v>
      </c>
      <c r="D1191" s="86" t="str">
        <f>+_xlfn.XLOOKUP(C1191,'PRECIO TOPE POR DEPARTAMENTO'!A:A,'PRECIO TOPE POR DEPARTAMENTO'!B:B)</f>
        <v>SUMINISTRO E INSTALACIÓN DE LUMINARIA A PRUEBA DE EXPLOSIÓN, 2X1,6W 100-240 V, 6500 K, IRC 70, FLUJO LUMINOSO 125 O MÁS. INCLUYE CONECTORES DE RESORTE, CINTA, ACCESORIOS DE FIJACIÓN Y SOPORTE. MATERIAL CERTIFICADO, GARANTIZADO E INSTALADO SEGÚN REGLAMENTACIÓN NTC 2050.</v>
      </c>
      <c r="E1191" s="46" t="str">
        <f>IF('PRECIO TOPE POR DEPARTAMENTO'!C1181="","",+_xlfn.XLOOKUP(C1191,'PRECIO TOPE POR DEPARTAMENTO'!A:A,'PRECIO TOPE POR DEPARTAMENTO'!C:C))</f>
        <v>UN</v>
      </c>
      <c r="F1191" s="132">
        <f>IF($D$5='PRECIO TOPE POR DEPARTAMENTO'!$D$1,_xlfn.XLOOKUP('PROPUESTA ECONOMICA'!C1191,'PRECIO TOPE POR DEPARTAMENTO'!A:A,'PRECIO TOPE POR DEPARTAMENTO'!D:D),IF($D$5='PRECIO TOPE POR DEPARTAMENTO'!$E$1,_xlfn.XLOOKUP('PROPUESTA ECONOMICA'!C1191,'PRECIO TOPE POR DEPARTAMENTO'!A:A,'PRECIO TOPE POR DEPARTAMENTO'!E:E),IF($D$5='PRECIO TOPE POR DEPARTAMENTO'!$F$1,_xlfn.XLOOKUP('PROPUESTA ECONOMICA'!C1191,'PRECIO TOPE POR DEPARTAMENTO'!A:A,'PRECIO TOPE POR DEPARTAMENTO'!F:F),IF($D$5='PRECIO TOPE POR DEPARTAMENTO'!$G$1,_xlfn.XLOOKUP('PROPUESTA ECONOMICA'!C1191,'PRECIO TOPE POR DEPARTAMENTO'!A:A,'PRECIO TOPE POR DEPARTAMENTO'!G:G),IF($D$5='PRECIO TOPE POR DEPARTAMENTO'!$H$1,_xlfn.XLOOKUP('PROPUESTA ECONOMICA'!C1191,'PRECIO TOPE POR DEPARTAMENTO'!A:A,'PRECIO TOPE POR DEPARTAMENTO'!H:H),IF($D$5='PRECIO TOPE POR DEPARTAMENTO'!$I$1,_xlfn.XLOOKUP('PROPUESTA ECONOMICA'!C1191,'PRECIO TOPE POR DEPARTAMENTO'!A:A,'PRECIO TOPE POR DEPARTAMENTO'!I:I),IF($D$5='PRECIO TOPE POR DEPARTAMENTO'!$J$1,_xlfn.XLOOKUP('PROPUESTA ECONOMICA'!C1191,'PRECIO TOPE POR DEPARTAMENTO'!A:A,'PRECIO TOPE POR DEPARTAMENTO'!J:J),IF($D$5='PRECIO TOPE POR DEPARTAMENTO'!$K$1,_xlfn.XLOOKUP('PROPUESTA ECONOMICA'!C1191,'PRECIO TOPE POR DEPARTAMENTO'!A:A,'PRECIO TOPE POR DEPARTAMENTO'!K:K),IF($D$5='PRECIO TOPE POR DEPARTAMENTO'!$L$1,_xlfn.XLOOKUP('PROPUESTA ECONOMICA'!C1191,'PRECIO TOPE POR DEPARTAMENTO'!A:A,'PRECIO TOPE POR DEPARTAMENTO'!L:L),IF($D$5='PRECIO TOPE POR DEPARTAMENTO'!$M$1,_xlfn.XLOOKUP('PROPUESTA ECONOMICA'!C1191,'PRECIO TOPE POR DEPARTAMENTO'!A:A,'PRECIO TOPE POR DEPARTAMENTO'!M:M),IF($D$5='PRECIO TOPE POR DEPARTAMENTO'!$N$1,_xlfn.XLOOKUP('PROPUESTA ECONOMICA'!C1191,'PRECIO TOPE POR DEPARTAMENTO'!A:A,'PRECIO TOPE POR DEPARTAMENTO'!N:N),IF($D$5='PRECIO TOPE POR DEPARTAMENTO'!$O$1,_xlfn.XLOOKUP('PROPUESTA ECONOMICA'!C1191,'PRECIO TOPE POR DEPARTAMENTO'!A:A,'PRECIO TOPE POR DEPARTAMENTO'!O:O),IF($D$5='PRECIO TOPE POR DEPARTAMENTO'!$P$1,_xlfn.XLOOKUP('PROPUESTA ECONOMICA'!C1191,'PRECIO TOPE POR DEPARTAMENTO'!A:A,'PRECIO TOPE POR DEPARTAMENTO'!P:P),IF($D$5='PRECIO TOPE POR DEPARTAMENTO'!$Q$1,_xlfn.XLOOKUP('PROPUESTA ECONOMICA'!C1191,'PRECIO TOPE POR DEPARTAMENTO'!A:A,'PRECIO TOPE POR DEPARTAMENTO'!Q:Q),IF($D$5='PRECIO TOPE POR DEPARTAMENTO'!$R$1,_xlfn.XLOOKUP('PROPUESTA ECONOMICA'!C1191,'PRECIO TOPE POR DEPARTAMENTO'!A:A,'PRECIO TOPE POR DEPARTAMENTO'!R:R),IF($D$5='PRECIO TOPE POR DEPARTAMENTO'!$S$1,_xlfn.XLOOKUP('PROPUESTA ECONOMICA'!C1191,'PRECIO TOPE POR DEPARTAMENTO'!A:A,'PRECIO TOPE POR DEPARTAMENTO'!S:S),IF($D$5='PRECIO TOPE POR DEPARTAMENTO'!$T$1,_xlfn.XLOOKUP('PROPUESTA ECONOMICA'!C1191,'PRECIO TOPE POR DEPARTAMENTO'!A:A,'PRECIO TOPE POR DEPARTAMENTO'!T:T),IF($D$5='PRECIO TOPE POR DEPARTAMENTO'!$U$1,_xlfn.XLOOKUP('PROPUESTA ECONOMICA'!C1191,'PRECIO TOPE POR DEPARTAMENTO'!A:A,'PRECIO TOPE POR DEPARTAMENTO'!U:U),IF($D$5='PRECIO TOPE POR DEPARTAMENTO'!$V$1,_xlfn.XLOOKUP('PROPUESTA ECONOMICA'!C1191,'PRECIO TOPE POR DEPARTAMENTO'!A:A,'PRECIO TOPE POR DEPARTAMENTO'!V:V),IF($D$5='PRECIO TOPE POR DEPARTAMENTO'!$W$1,_xlfn.XLOOKUP('PROPUESTA ECONOMICA'!C1191,'PRECIO TOPE POR DEPARTAMENTO'!A:A,'PRECIO TOPE POR DEPARTAMENTO'!W:W),IF($D$5='PRECIO TOPE POR DEPARTAMENTO'!$X$1,_xlfn.XLOOKUP('PROPUESTA ECONOMICA'!C1191,'PRECIO TOPE POR DEPARTAMENTO'!A:A,'PRECIO TOPE POR DEPARTAMENTO'!X:X),IF($D$5='PRECIO TOPE POR DEPARTAMENTO'!$Y$1,_xlfn.XLOOKUP('PROPUESTA ECONOMICA'!C1191,'PRECIO TOPE POR DEPARTAMENTO'!A:A,'PRECIO TOPE POR DEPARTAMENTO'!Y:Y),IF($D$5='PRECIO TOPE POR DEPARTAMENTO'!$Z$1,_xlfn.XLOOKUP('PROPUESTA ECONOMICA'!C1191,'PRECIO TOPE POR DEPARTAMENTO'!A:A,'PRECIO TOPE POR DEPARTAMENTO'!Z:Z),IF($D$5='PRECIO TOPE POR DEPARTAMENTO'!$AA$1,_xlfn.XLOOKUP('PROPUESTA ECONOMICA'!C1191,'PRECIO TOPE POR DEPARTAMENTO'!A:A,'PRECIO TOPE POR DEPARTAMENTO'!AA:AA),IF($D$5='PRECIO TOPE POR DEPARTAMENTO'!$AB$1,_xlfn.XLOOKUP('PROPUESTA ECONOMICA'!C1191,'PRECIO TOPE POR DEPARTAMENTO'!A:A,'PRECIO TOPE POR DEPARTAMENTO'!AB:AB),IF($D$5='PRECIO TOPE POR DEPARTAMENTO'!$AC$1,_xlfn.XLOOKUP('PROPUESTA ECONOMICA'!C1191,'PRECIO TOPE POR DEPARTAMENTO'!A:A,'PRECIO TOPE POR DEPARTAMENTO'!AC:AC),IF($D$5='PRECIO TOPE POR DEPARTAMENTO'!$AD$1,_xlfn.XLOOKUP('PROPUESTA ECONOMICA'!C1191,'PRECIO TOPE POR DEPARTAMENTO'!A:A,'PRECIO TOPE POR DEPARTAMENTO'!AD:AD),IF($D$5='PRECIO TOPE POR DEPARTAMENTO'!$AE$1,_xlfn.XLOOKUP('PROPUESTA ECONOMICA'!C1191,'PRECIO TOPE POR DEPARTAMENTO'!A:A,'PRECIO TOPE POR DEPARTAMENTO'!AE:AE),IF($D$5='PRECIO TOPE POR DEPARTAMENTO'!$AF$1,_xlfn.XLOOKUP('PROPUESTA ECONOMICA'!C1191,'PRECIO TOPE POR DEPARTAMENTO'!A:A,'PRECIO TOPE POR DEPARTAMENTO'!AF:AF),IF($D$5='PRECIO TOPE POR DEPARTAMENTO'!$AG$1,_xlfn.XLOOKUP('PROPUESTA ECONOMICA'!C1191,'PRECIO TOPE POR DEPARTAMENTO'!A:A,'PRECIO TOPE POR DEPARTAMENTO'!AG:AG),IF($D$5='PRECIO TOPE POR DEPARTAMENTO'!$AH$1,_xlfn.XLOOKUP('PROPUESTA ECONOMICA'!C1191,'PRECIO TOPE POR DEPARTAMENTO'!A:A,'PRECIO TOPE POR DEPARTAMENTO'!AH:AH),IF($D$5='PRECIO TOPE POR DEPARTAMENTO'!$AI$1,_xlfn.XLOOKUP('PROPUESTA ECONOMICA'!C1191,'PRECIO TOPE POR DEPARTAMENTO'!A:A,'PRECIO TOPE POR DEPARTAMENTO'!AI:AI),IF($D$5='PRECIO TOPE POR DEPARTAMENTO'!$AJ$1,_xlfn.XLOOKUP('PROPUESTA ECONOMICA'!C1191,'PRECIO TOPE POR DEPARTAMENTO'!A:A,'PRECIO TOPE POR DEPARTAMENTO'!AJ:AJ),)))))))))))))))))))))))))))))))))</f>
        <v>1169056</v>
      </c>
      <c r="G1191" s="133"/>
    </row>
    <row r="1192" spans="2:7" ht="45">
      <c r="B1192" s="98">
        <v>1181</v>
      </c>
      <c r="C1192" s="122" t="s">
        <v>1382</v>
      </c>
      <c r="D1192" s="86" t="str">
        <f>+_xlfn.XLOOKUP(C1192,'PRECIO TOPE POR DEPARTAMENTO'!A:A,'PRECIO TOPE POR DEPARTAMENTO'!B:B)</f>
        <v>SUMINISTRO E INSTALACIÓN DE LUMINARIA AVISO DE SALIDA A PRUEBA DE EXPLOSIÓN, 6 VA 120-277 V, 6500 K, IRC 70. INCLUYE CONECTORES DE RESORTE, CINTA, ACCESORIOS DE FIJACIÓN Y SOPORTE. MATERIAL CERTIFICADO, GARANTIZADO E INSTALADO SEGÚN REGLAMENTACIÓN NTC 2050.</v>
      </c>
      <c r="E1192" s="46" t="str">
        <f>IF('PRECIO TOPE POR DEPARTAMENTO'!C1182="","",+_xlfn.XLOOKUP(C1192,'PRECIO TOPE POR DEPARTAMENTO'!A:A,'PRECIO TOPE POR DEPARTAMENTO'!C:C))</f>
        <v>UN</v>
      </c>
      <c r="F1192" s="132">
        <f>IF($D$5='PRECIO TOPE POR DEPARTAMENTO'!$D$1,_xlfn.XLOOKUP('PROPUESTA ECONOMICA'!C1192,'PRECIO TOPE POR DEPARTAMENTO'!A:A,'PRECIO TOPE POR DEPARTAMENTO'!D:D),IF($D$5='PRECIO TOPE POR DEPARTAMENTO'!$E$1,_xlfn.XLOOKUP('PROPUESTA ECONOMICA'!C1192,'PRECIO TOPE POR DEPARTAMENTO'!A:A,'PRECIO TOPE POR DEPARTAMENTO'!E:E),IF($D$5='PRECIO TOPE POR DEPARTAMENTO'!$F$1,_xlfn.XLOOKUP('PROPUESTA ECONOMICA'!C1192,'PRECIO TOPE POR DEPARTAMENTO'!A:A,'PRECIO TOPE POR DEPARTAMENTO'!F:F),IF($D$5='PRECIO TOPE POR DEPARTAMENTO'!$G$1,_xlfn.XLOOKUP('PROPUESTA ECONOMICA'!C1192,'PRECIO TOPE POR DEPARTAMENTO'!A:A,'PRECIO TOPE POR DEPARTAMENTO'!G:G),IF($D$5='PRECIO TOPE POR DEPARTAMENTO'!$H$1,_xlfn.XLOOKUP('PROPUESTA ECONOMICA'!C1192,'PRECIO TOPE POR DEPARTAMENTO'!A:A,'PRECIO TOPE POR DEPARTAMENTO'!H:H),IF($D$5='PRECIO TOPE POR DEPARTAMENTO'!$I$1,_xlfn.XLOOKUP('PROPUESTA ECONOMICA'!C1192,'PRECIO TOPE POR DEPARTAMENTO'!A:A,'PRECIO TOPE POR DEPARTAMENTO'!I:I),IF($D$5='PRECIO TOPE POR DEPARTAMENTO'!$J$1,_xlfn.XLOOKUP('PROPUESTA ECONOMICA'!C1192,'PRECIO TOPE POR DEPARTAMENTO'!A:A,'PRECIO TOPE POR DEPARTAMENTO'!J:J),IF($D$5='PRECIO TOPE POR DEPARTAMENTO'!$K$1,_xlfn.XLOOKUP('PROPUESTA ECONOMICA'!C1192,'PRECIO TOPE POR DEPARTAMENTO'!A:A,'PRECIO TOPE POR DEPARTAMENTO'!K:K),IF($D$5='PRECIO TOPE POR DEPARTAMENTO'!$L$1,_xlfn.XLOOKUP('PROPUESTA ECONOMICA'!C1192,'PRECIO TOPE POR DEPARTAMENTO'!A:A,'PRECIO TOPE POR DEPARTAMENTO'!L:L),IF($D$5='PRECIO TOPE POR DEPARTAMENTO'!$M$1,_xlfn.XLOOKUP('PROPUESTA ECONOMICA'!C1192,'PRECIO TOPE POR DEPARTAMENTO'!A:A,'PRECIO TOPE POR DEPARTAMENTO'!M:M),IF($D$5='PRECIO TOPE POR DEPARTAMENTO'!$N$1,_xlfn.XLOOKUP('PROPUESTA ECONOMICA'!C1192,'PRECIO TOPE POR DEPARTAMENTO'!A:A,'PRECIO TOPE POR DEPARTAMENTO'!N:N),IF($D$5='PRECIO TOPE POR DEPARTAMENTO'!$O$1,_xlfn.XLOOKUP('PROPUESTA ECONOMICA'!C1192,'PRECIO TOPE POR DEPARTAMENTO'!A:A,'PRECIO TOPE POR DEPARTAMENTO'!O:O),IF($D$5='PRECIO TOPE POR DEPARTAMENTO'!$P$1,_xlfn.XLOOKUP('PROPUESTA ECONOMICA'!C1192,'PRECIO TOPE POR DEPARTAMENTO'!A:A,'PRECIO TOPE POR DEPARTAMENTO'!P:P),IF($D$5='PRECIO TOPE POR DEPARTAMENTO'!$Q$1,_xlfn.XLOOKUP('PROPUESTA ECONOMICA'!C1192,'PRECIO TOPE POR DEPARTAMENTO'!A:A,'PRECIO TOPE POR DEPARTAMENTO'!Q:Q),IF($D$5='PRECIO TOPE POR DEPARTAMENTO'!$R$1,_xlfn.XLOOKUP('PROPUESTA ECONOMICA'!C1192,'PRECIO TOPE POR DEPARTAMENTO'!A:A,'PRECIO TOPE POR DEPARTAMENTO'!R:R),IF($D$5='PRECIO TOPE POR DEPARTAMENTO'!$S$1,_xlfn.XLOOKUP('PROPUESTA ECONOMICA'!C1192,'PRECIO TOPE POR DEPARTAMENTO'!A:A,'PRECIO TOPE POR DEPARTAMENTO'!S:S),IF($D$5='PRECIO TOPE POR DEPARTAMENTO'!$T$1,_xlfn.XLOOKUP('PROPUESTA ECONOMICA'!C1192,'PRECIO TOPE POR DEPARTAMENTO'!A:A,'PRECIO TOPE POR DEPARTAMENTO'!T:T),IF($D$5='PRECIO TOPE POR DEPARTAMENTO'!$U$1,_xlfn.XLOOKUP('PROPUESTA ECONOMICA'!C1192,'PRECIO TOPE POR DEPARTAMENTO'!A:A,'PRECIO TOPE POR DEPARTAMENTO'!U:U),IF($D$5='PRECIO TOPE POR DEPARTAMENTO'!$V$1,_xlfn.XLOOKUP('PROPUESTA ECONOMICA'!C1192,'PRECIO TOPE POR DEPARTAMENTO'!A:A,'PRECIO TOPE POR DEPARTAMENTO'!V:V),IF($D$5='PRECIO TOPE POR DEPARTAMENTO'!$W$1,_xlfn.XLOOKUP('PROPUESTA ECONOMICA'!C1192,'PRECIO TOPE POR DEPARTAMENTO'!A:A,'PRECIO TOPE POR DEPARTAMENTO'!W:W),IF($D$5='PRECIO TOPE POR DEPARTAMENTO'!$X$1,_xlfn.XLOOKUP('PROPUESTA ECONOMICA'!C1192,'PRECIO TOPE POR DEPARTAMENTO'!A:A,'PRECIO TOPE POR DEPARTAMENTO'!X:X),IF($D$5='PRECIO TOPE POR DEPARTAMENTO'!$Y$1,_xlfn.XLOOKUP('PROPUESTA ECONOMICA'!C1192,'PRECIO TOPE POR DEPARTAMENTO'!A:A,'PRECIO TOPE POR DEPARTAMENTO'!Y:Y),IF($D$5='PRECIO TOPE POR DEPARTAMENTO'!$Z$1,_xlfn.XLOOKUP('PROPUESTA ECONOMICA'!C1192,'PRECIO TOPE POR DEPARTAMENTO'!A:A,'PRECIO TOPE POR DEPARTAMENTO'!Z:Z),IF($D$5='PRECIO TOPE POR DEPARTAMENTO'!$AA$1,_xlfn.XLOOKUP('PROPUESTA ECONOMICA'!C1192,'PRECIO TOPE POR DEPARTAMENTO'!A:A,'PRECIO TOPE POR DEPARTAMENTO'!AA:AA),IF($D$5='PRECIO TOPE POR DEPARTAMENTO'!$AB$1,_xlfn.XLOOKUP('PROPUESTA ECONOMICA'!C1192,'PRECIO TOPE POR DEPARTAMENTO'!A:A,'PRECIO TOPE POR DEPARTAMENTO'!AB:AB),IF($D$5='PRECIO TOPE POR DEPARTAMENTO'!$AC$1,_xlfn.XLOOKUP('PROPUESTA ECONOMICA'!C1192,'PRECIO TOPE POR DEPARTAMENTO'!A:A,'PRECIO TOPE POR DEPARTAMENTO'!AC:AC),IF($D$5='PRECIO TOPE POR DEPARTAMENTO'!$AD$1,_xlfn.XLOOKUP('PROPUESTA ECONOMICA'!C1192,'PRECIO TOPE POR DEPARTAMENTO'!A:A,'PRECIO TOPE POR DEPARTAMENTO'!AD:AD),IF($D$5='PRECIO TOPE POR DEPARTAMENTO'!$AE$1,_xlfn.XLOOKUP('PROPUESTA ECONOMICA'!C1192,'PRECIO TOPE POR DEPARTAMENTO'!A:A,'PRECIO TOPE POR DEPARTAMENTO'!AE:AE),IF($D$5='PRECIO TOPE POR DEPARTAMENTO'!$AF$1,_xlfn.XLOOKUP('PROPUESTA ECONOMICA'!C1192,'PRECIO TOPE POR DEPARTAMENTO'!A:A,'PRECIO TOPE POR DEPARTAMENTO'!AF:AF),IF($D$5='PRECIO TOPE POR DEPARTAMENTO'!$AG$1,_xlfn.XLOOKUP('PROPUESTA ECONOMICA'!C1192,'PRECIO TOPE POR DEPARTAMENTO'!A:A,'PRECIO TOPE POR DEPARTAMENTO'!AG:AG),IF($D$5='PRECIO TOPE POR DEPARTAMENTO'!$AH$1,_xlfn.XLOOKUP('PROPUESTA ECONOMICA'!C1192,'PRECIO TOPE POR DEPARTAMENTO'!A:A,'PRECIO TOPE POR DEPARTAMENTO'!AH:AH),IF($D$5='PRECIO TOPE POR DEPARTAMENTO'!$AI$1,_xlfn.XLOOKUP('PROPUESTA ECONOMICA'!C1192,'PRECIO TOPE POR DEPARTAMENTO'!A:A,'PRECIO TOPE POR DEPARTAMENTO'!AI:AI),IF($D$5='PRECIO TOPE POR DEPARTAMENTO'!$AJ$1,_xlfn.XLOOKUP('PROPUESTA ECONOMICA'!C1192,'PRECIO TOPE POR DEPARTAMENTO'!A:A,'PRECIO TOPE POR DEPARTAMENTO'!AJ:AJ),)))))))))))))))))))))))))))))))))</f>
        <v>1299246</v>
      </c>
      <c r="G1192" s="133"/>
    </row>
    <row r="1193" spans="2:7" ht="45">
      <c r="B1193" s="98">
        <v>1182</v>
      </c>
      <c r="C1193" s="122" t="s">
        <v>1384</v>
      </c>
      <c r="D1193" s="86" t="str">
        <f>+_xlfn.XLOOKUP(C1193,'PRECIO TOPE POR DEPARTAMENTO'!A:A,'PRECIO TOPE POR DEPARTAMENTO'!B:B)</f>
        <v>SUMINISTRO E INSTALACIÓN DE LUMINARIA AVISO DE SALIDA, 1.6 VA 120-277 V, 6500 K, IRC 70. INCLUYE CONECTORES DE RESORTE, CINTA, ACCESORIOS DE FIJACIÓN Y SOPORTE. MATERIAL CERTIFICADO, GARANTIZADO E INSTALADO SEGÚN REGLAMENTACIÓN NTC 2050.</v>
      </c>
      <c r="E1193" s="46" t="str">
        <f>IF('PRECIO TOPE POR DEPARTAMENTO'!C1183="","",+_xlfn.XLOOKUP(C1193,'PRECIO TOPE POR DEPARTAMENTO'!A:A,'PRECIO TOPE POR DEPARTAMENTO'!C:C))</f>
        <v>UN</v>
      </c>
      <c r="F1193" s="132">
        <f>IF($D$5='PRECIO TOPE POR DEPARTAMENTO'!$D$1,_xlfn.XLOOKUP('PROPUESTA ECONOMICA'!C1193,'PRECIO TOPE POR DEPARTAMENTO'!A:A,'PRECIO TOPE POR DEPARTAMENTO'!D:D),IF($D$5='PRECIO TOPE POR DEPARTAMENTO'!$E$1,_xlfn.XLOOKUP('PROPUESTA ECONOMICA'!C1193,'PRECIO TOPE POR DEPARTAMENTO'!A:A,'PRECIO TOPE POR DEPARTAMENTO'!E:E),IF($D$5='PRECIO TOPE POR DEPARTAMENTO'!$F$1,_xlfn.XLOOKUP('PROPUESTA ECONOMICA'!C1193,'PRECIO TOPE POR DEPARTAMENTO'!A:A,'PRECIO TOPE POR DEPARTAMENTO'!F:F),IF($D$5='PRECIO TOPE POR DEPARTAMENTO'!$G$1,_xlfn.XLOOKUP('PROPUESTA ECONOMICA'!C1193,'PRECIO TOPE POR DEPARTAMENTO'!A:A,'PRECIO TOPE POR DEPARTAMENTO'!G:G),IF($D$5='PRECIO TOPE POR DEPARTAMENTO'!$H$1,_xlfn.XLOOKUP('PROPUESTA ECONOMICA'!C1193,'PRECIO TOPE POR DEPARTAMENTO'!A:A,'PRECIO TOPE POR DEPARTAMENTO'!H:H),IF($D$5='PRECIO TOPE POR DEPARTAMENTO'!$I$1,_xlfn.XLOOKUP('PROPUESTA ECONOMICA'!C1193,'PRECIO TOPE POR DEPARTAMENTO'!A:A,'PRECIO TOPE POR DEPARTAMENTO'!I:I),IF($D$5='PRECIO TOPE POR DEPARTAMENTO'!$J$1,_xlfn.XLOOKUP('PROPUESTA ECONOMICA'!C1193,'PRECIO TOPE POR DEPARTAMENTO'!A:A,'PRECIO TOPE POR DEPARTAMENTO'!J:J),IF($D$5='PRECIO TOPE POR DEPARTAMENTO'!$K$1,_xlfn.XLOOKUP('PROPUESTA ECONOMICA'!C1193,'PRECIO TOPE POR DEPARTAMENTO'!A:A,'PRECIO TOPE POR DEPARTAMENTO'!K:K),IF($D$5='PRECIO TOPE POR DEPARTAMENTO'!$L$1,_xlfn.XLOOKUP('PROPUESTA ECONOMICA'!C1193,'PRECIO TOPE POR DEPARTAMENTO'!A:A,'PRECIO TOPE POR DEPARTAMENTO'!L:L),IF($D$5='PRECIO TOPE POR DEPARTAMENTO'!$M$1,_xlfn.XLOOKUP('PROPUESTA ECONOMICA'!C1193,'PRECIO TOPE POR DEPARTAMENTO'!A:A,'PRECIO TOPE POR DEPARTAMENTO'!M:M),IF($D$5='PRECIO TOPE POR DEPARTAMENTO'!$N$1,_xlfn.XLOOKUP('PROPUESTA ECONOMICA'!C1193,'PRECIO TOPE POR DEPARTAMENTO'!A:A,'PRECIO TOPE POR DEPARTAMENTO'!N:N),IF($D$5='PRECIO TOPE POR DEPARTAMENTO'!$O$1,_xlfn.XLOOKUP('PROPUESTA ECONOMICA'!C1193,'PRECIO TOPE POR DEPARTAMENTO'!A:A,'PRECIO TOPE POR DEPARTAMENTO'!O:O),IF($D$5='PRECIO TOPE POR DEPARTAMENTO'!$P$1,_xlfn.XLOOKUP('PROPUESTA ECONOMICA'!C1193,'PRECIO TOPE POR DEPARTAMENTO'!A:A,'PRECIO TOPE POR DEPARTAMENTO'!P:P),IF($D$5='PRECIO TOPE POR DEPARTAMENTO'!$Q$1,_xlfn.XLOOKUP('PROPUESTA ECONOMICA'!C1193,'PRECIO TOPE POR DEPARTAMENTO'!A:A,'PRECIO TOPE POR DEPARTAMENTO'!Q:Q),IF($D$5='PRECIO TOPE POR DEPARTAMENTO'!$R$1,_xlfn.XLOOKUP('PROPUESTA ECONOMICA'!C1193,'PRECIO TOPE POR DEPARTAMENTO'!A:A,'PRECIO TOPE POR DEPARTAMENTO'!R:R),IF($D$5='PRECIO TOPE POR DEPARTAMENTO'!$S$1,_xlfn.XLOOKUP('PROPUESTA ECONOMICA'!C1193,'PRECIO TOPE POR DEPARTAMENTO'!A:A,'PRECIO TOPE POR DEPARTAMENTO'!S:S),IF($D$5='PRECIO TOPE POR DEPARTAMENTO'!$T$1,_xlfn.XLOOKUP('PROPUESTA ECONOMICA'!C1193,'PRECIO TOPE POR DEPARTAMENTO'!A:A,'PRECIO TOPE POR DEPARTAMENTO'!T:T),IF($D$5='PRECIO TOPE POR DEPARTAMENTO'!$U$1,_xlfn.XLOOKUP('PROPUESTA ECONOMICA'!C1193,'PRECIO TOPE POR DEPARTAMENTO'!A:A,'PRECIO TOPE POR DEPARTAMENTO'!U:U),IF($D$5='PRECIO TOPE POR DEPARTAMENTO'!$V$1,_xlfn.XLOOKUP('PROPUESTA ECONOMICA'!C1193,'PRECIO TOPE POR DEPARTAMENTO'!A:A,'PRECIO TOPE POR DEPARTAMENTO'!V:V),IF($D$5='PRECIO TOPE POR DEPARTAMENTO'!$W$1,_xlfn.XLOOKUP('PROPUESTA ECONOMICA'!C1193,'PRECIO TOPE POR DEPARTAMENTO'!A:A,'PRECIO TOPE POR DEPARTAMENTO'!W:W),IF($D$5='PRECIO TOPE POR DEPARTAMENTO'!$X$1,_xlfn.XLOOKUP('PROPUESTA ECONOMICA'!C1193,'PRECIO TOPE POR DEPARTAMENTO'!A:A,'PRECIO TOPE POR DEPARTAMENTO'!X:X),IF($D$5='PRECIO TOPE POR DEPARTAMENTO'!$Y$1,_xlfn.XLOOKUP('PROPUESTA ECONOMICA'!C1193,'PRECIO TOPE POR DEPARTAMENTO'!A:A,'PRECIO TOPE POR DEPARTAMENTO'!Y:Y),IF($D$5='PRECIO TOPE POR DEPARTAMENTO'!$Z$1,_xlfn.XLOOKUP('PROPUESTA ECONOMICA'!C1193,'PRECIO TOPE POR DEPARTAMENTO'!A:A,'PRECIO TOPE POR DEPARTAMENTO'!Z:Z),IF($D$5='PRECIO TOPE POR DEPARTAMENTO'!$AA$1,_xlfn.XLOOKUP('PROPUESTA ECONOMICA'!C1193,'PRECIO TOPE POR DEPARTAMENTO'!A:A,'PRECIO TOPE POR DEPARTAMENTO'!AA:AA),IF($D$5='PRECIO TOPE POR DEPARTAMENTO'!$AB$1,_xlfn.XLOOKUP('PROPUESTA ECONOMICA'!C1193,'PRECIO TOPE POR DEPARTAMENTO'!A:A,'PRECIO TOPE POR DEPARTAMENTO'!AB:AB),IF($D$5='PRECIO TOPE POR DEPARTAMENTO'!$AC$1,_xlfn.XLOOKUP('PROPUESTA ECONOMICA'!C1193,'PRECIO TOPE POR DEPARTAMENTO'!A:A,'PRECIO TOPE POR DEPARTAMENTO'!AC:AC),IF($D$5='PRECIO TOPE POR DEPARTAMENTO'!$AD$1,_xlfn.XLOOKUP('PROPUESTA ECONOMICA'!C1193,'PRECIO TOPE POR DEPARTAMENTO'!A:A,'PRECIO TOPE POR DEPARTAMENTO'!AD:AD),IF($D$5='PRECIO TOPE POR DEPARTAMENTO'!$AE$1,_xlfn.XLOOKUP('PROPUESTA ECONOMICA'!C1193,'PRECIO TOPE POR DEPARTAMENTO'!A:A,'PRECIO TOPE POR DEPARTAMENTO'!AE:AE),IF($D$5='PRECIO TOPE POR DEPARTAMENTO'!$AF$1,_xlfn.XLOOKUP('PROPUESTA ECONOMICA'!C1193,'PRECIO TOPE POR DEPARTAMENTO'!A:A,'PRECIO TOPE POR DEPARTAMENTO'!AF:AF),IF($D$5='PRECIO TOPE POR DEPARTAMENTO'!$AG$1,_xlfn.XLOOKUP('PROPUESTA ECONOMICA'!C1193,'PRECIO TOPE POR DEPARTAMENTO'!A:A,'PRECIO TOPE POR DEPARTAMENTO'!AG:AG),IF($D$5='PRECIO TOPE POR DEPARTAMENTO'!$AH$1,_xlfn.XLOOKUP('PROPUESTA ECONOMICA'!C1193,'PRECIO TOPE POR DEPARTAMENTO'!A:A,'PRECIO TOPE POR DEPARTAMENTO'!AH:AH),IF($D$5='PRECIO TOPE POR DEPARTAMENTO'!$AI$1,_xlfn.XLOOKUP('PROPUESTA ECONOMICA'!C1193,'PRECIO TOPE POR DEPARTAMENTO'!A:A,'PRECIO TOPE POR DEPARTAMENTO'!AI:AI),IF($D$5='PRECIO TOPE POR DEPARTAMENTO'!$AJ$1,_xlfn.XLOOKUP('PROPUESTA ECONOMICA'!C1193,'PRECIO TOPE POR DEPARTAMENTO'!A:A,'PRECIO TOPE POR DEPARTAMENTO'!AJ:AJ),)))))))))))))))))))))))))))))))))</f>
        <v>118446</v>
      </c>
      <c r="G1193" s="133"/>
    </row>
    <row r="1194" spans="2:7" ht="45">
      <c r="B1194" s="98">
        <v>1183</v>
      </c>
      <c r="C1194" s="122" t="s">
        <v>1386</v>
      </c>
      <c r="D1194" s="105" t="str">
        <f>+_xlfn.XLOOKUP(C1194,'PRECIO TOPE POR DEPARTAMENTO'!A:A,'PRECIO TOPE POR DEPARTAMENTO'!B:B)</f>
        <v>SUMINISTRO E INSTALACIÓN DE LUMINARIA BALA LED DE PISO 3W, 100-240 V, 6500 K, IRC 70. INCLUYE CONECTORES DE RESORTE, CINTA, ACCESORIOS DE FIJACIÓN Y SOPORTE. MATERIAL CERTIFICADO, GARANTIZADO E INSTALADO SEGÚN REGLAMENTACIÓN NTC 2050.</v>
      </c>
      <c r="E1194" s="46" t="str">
        <f>IF('PRECIO TOPE POR DEPARTAMENTO'!C1184="","",+_xlfn.XLOOKUP(C1194,'PRECIO TOPE POR DEPARTAMENTO'!A:A,'PRECIO TOPE POR DEPARTAMENTO'!C:C))</f>
        <v>UN</v>
      </c>
      <c r="F1194" s="132">
        <f>IF($D$5='PRECIO TOPE POR DEPARTAMENTO'!$D$1,_xlfn.XLOOKUP('PROPUESTA ECONOMICA'!C1194,'PRECIO TOPE POR DEPARTAMENTO'!A:A,'PRECIO TOPE POR DEPARTAMENTO'!D:D),IF($D$5='PRECIO TOPE POR DEPARTAMENTO'!$E$1,_xlfn.XLOOKUP('PROPUESTA ECONOMICA'!C1194,'PRECIO TOPE POR DEPARTAMENTO'!A:A,'PRECIO TOPE POR DEPARTAMENTO'!E:E),IF($D$5='PRECIO TOPE POR DEPARTAMENTO'!$F$1,_xlfn.XLOOKUP('PROPUESTA ECONOMICA'!C1194,'PRECIO TOPE POR DEPARTAMENTO'!A:A,'PRECIO TOPE POR DEPARTAMENTO'!F:F),IF($D$5='PRECIO TOPE POR DEPARTAMENTO'!$G$1,_xlfn.XLOOKUP('PROPUESTA ECONOMICA'!C1194,'PRECIO TOPE POR DEPARTAMENTO'!A:A,'PRECIO TOPE POR DEPARTAMENTO'!G:G),IF($D$5='PRECIO TOPE POR DEPARTAMENTO'!$H$1,_xlfn.XLOOKUP('PROPUESTA ECONOMICA'!C1194,'PRECIO TOPE POR DEPARTAMENTO'!A:A,'PRECIO TOPE POR DEPARTAMENTO'!H:H),IF($D$5='PRECIO TOPE POR DEPARTAMENTO'!$I$1,_xlfn.XLOOKUP('PROPUESTA ECONOMICA'!C1194,'PRECIO TOPE POR DEPARTAMENTO'!A:A,'PRECIO TOPE POR DEPARTAMENTO'!I:I),IF($D$5='PRECIO TOPE POR DEPARTAMENTO'!$J$1,_xlfn.XLOOKUP('PROPUESTA ECONOMICA'!C1194,'PRECIO TOPE POR DEPARTAMENTO'!A:A,'PRECIO TOPE POR DEPARTAMENTO'!J:J),IF($D$5='PRECIO TOPE POR DEPARTAMENTO'!$K$1,_xlfn.XLOOKUP('PROPUESTA ECONOMICA'!C1194,'PRECIO TOPE POR DEPARTAMENTO'!A:A,'PRECIO TOPE POR DEPARTAMENTO'!K:K),IF($D$5='PRECIO TOPE POR DEPARTAMENTO'!$L$1,_xlfn.XLOOKUP('PROPUESTA ECONOMICA'!C1194,'PRECIO TOPE POR DEPARTAMENTO'!A:A,'PRECIO TOPE POR DEPARTAMENTO'!L:L),IF($D$5='PRECIO TOPE POR DEPARTAMENTO'!$M$1,_xlfn.XLOOKUP('PROPUESTA ECONOMICA'!C1194,'PRECIO TOPE POR DEPARTAMENTO'!A:A,'PRECIO TOPE POR DEPARTAMENTO'!M:M),IF($D$5='PRECIO TOPE POR DEPARTAMENTO'!$N$1,_xlfn.XLOOKUP('PROPUESTA ECONOMICA'!C1194,'PRECIO TOPE POR DEPARTAMENTO'!A:A,'PRECIO TOPE POR DEPARTAMENTO'!N:N),IF($D$5='PRECIO TOPE POR DEPARTAMENTO'!$O$1,_xlfn.XLOOKUP('PROPUESTA ECONOMICA'!C1194,'PRECIO TOPE POR DEPARTAMENTO'!A:A,'PRECIO TOPE POR DEPARTAMENTO'!O:O),IF($D$5='PRECIO TOPE POR DEPARTAMENTO'!$P$1,_xlfn.XLOOKUP('PROPUESTA ECONOMICA'!C1194,'PRECIO TOPE POR DEPARTAMENTO'!A:A,'PRECIO TOPE POR DEPARTAMENTO'!P:P),IF($D$5='PRECIO TOPE POR DEPARTAMENTO'!$Q$1,_xlfn.XLOOKUP('PROPUESTA ECONOMICA'!C1194,'PRECIO TOPE POR DEPARTAMENTO'!A:A,'PRECIO TOPE POR DEPARTAMENTO'!Q:Q),IF($D$5='PRECIO TOPE POR DEPARTAMENTO'!$R$1,_xlfn.XLOOKUP('PROPUESTA ECONOMICA'!C1194,'PRECIO TOPE POR DEPARTAMENTO'!A:A,'PRECIO TOPE POR DEPARTAMENTO'!R:R),IF($D$5='PRECIO TOPE POR DEPARTAMENTO'!$S$1,_xlfn.XLOOKUP('PROPUESTA ECONOMICA'!C1194,'PRECIO TOPE POR DEPARTAMENTO'!A:A,'PRECIO TOPE POR DEPARTAMENTO'!S:S),IF($D$5='PRECIO TOPE POR DEPARTAMENTO'!$T$1,_xlfn.XLOOKUP('PROPUESTA ECONOMICA'!C1194,'PRECIO TOPE POR DEPARTAMENTO'!A:A,'PRECIO TOPE POR DEPARTAMENTO'!T:T),IF($D$5='PRECIO TOPE POR DEPARTAMENTO'!$U$1,_xlfn.XLOOKUP('PROPUESTA ECONOMICA'!C1194,'PRECIO TOPE POR DEPARTAMENTO'!A:A,'PRECIO TOPE POR DEPARTAMENTO'!U:U),IF($D$5='PRECIO TOPE POR DEPARTAMENTO'!$V$1,_xlfn.XLOOKUP('PROPUESTA ECONOMICA'!C1194,'PRECIO TOPE POR DEPARTAMENTO'!A:A,'PRECIO TOPE POR DEPARTAMENTO'!V:V),IF($D$5='PRECIO TOPE POR DEPARTAMENTO'!$W$1,_xlfn.XLOOKUP('PROPUESTA ECONOMICA'!C1194,'PRECIO TOPE POR DEPARTAMENTO'!A:A,'PRECIO TOPE POR DEPARTAMENTO'!W:W),IF($D$5='PRECIO TOPE POR DEPARTAMENTO'!$X$1,_xlfn.XLOOKUP('PROPUESTA ECONOMICA'!C1194,'PRECIO TOPE POR DEPARTAMENTO'!A:A,'PRECIO TOPE POR DEPARTAMENTO'!X:X),IF($D$5='PRECIO TOPE POR DEPARTAMENTO'!$Y$1,_xlfn.XLOOKUP('PROPUESTA ECONOMICA'!C1194,'PRECIO TOPE POR DEPARTAMENTO'!A:A,'PRECIO TOPE POR DEPARTAMENTO'!Y:Y),IF($D$5='PRECIO TOPE POR DEPARTAMENTO'!$Z$1,_xlfn.XLOOKUP('PROPUESTA ECONOMICA'!C1194,'PRECIO TOPE POR DEPARTAMENTO'!A:A,'PRECIO TOPE POR DEPARTAMENTO'!Z:Z),IF($D$5='PRECIO TOPE POR DEPARTAMENTO'!$AA$1,_xlfn.XLOOKUP('PROPUESTA ECONOMICA'!C1194,'PRECIO TOPE POR DEPARTAMENTO'!A:A,'PRECIO TOPE POR DEPARTAMENTO'!AA:AA),IF($D$5='PRECIO TOPE POR DEPARTAMENTO'!$AB$1,_xlfn.XLOOKUP('PROPUESTA ECONOMICA'!C1194,'PRECIO TOPE POR DEPARTAMENTO'!A:A,'PRECIO TOPE POR DEPARTAMENTO'!AB:AB),IF($D$5='PRECIO TOPE POR DEPARTAMENTO'!$AC$1,_xlfn.XLOOKUP('PROPUESTA ECONOMICA'!C1194,'PRECIO TOPE POR DEPARTAMENTO'!A:A,'PRECIO TOPE POR DEPARTAMENTO'!AC:AC),IF($D$5='PRECIO TOPE POR DEPARTAMENTO'!$AD$1,_xlfn.XLOOKUP('PROPUESTA ECONOMICA'!C1194,'PRECIO TOPE POR DEPARTAMENTO'!A:A,'PRECIO TOPE POR DEPARTAMENTO'!AD:AD),IF($D$5='PRECIO TOPE POR DEPARTAMENTO'!$AE$1,_xlfn.XLOOKUP('PROPUESTA ECONOMICA'!C1194,'PRECIO TOPE POR DEPARTAMENTO'!A:A,'PRECIO TOPE POR DEPARTAMENTO'!AE:AE),IF($D$5='PRECIO TOPE POR DEPARTAMENTO'!$AF$1,_xlfn.XLOOKUP('PROPUESTA ECONOMICA'!C1194,'PRECIO TOPE POR DEPARTAMENTO'!A:A,'PRECIO TOPE POR DEPARTAMENTO'!AF:AF),IF($D$5='PRECIO TOPE POR DEPARTAMENTO'!$AG$1,_xlfn.XLOOKUP('PROPUESTA ECONOMICA'!C1194,'PRECIO TOPE POR DEPARTAMENTO'!A:A,'PRECIO TOPE POR DEPARTAMENTO'!AG:AG),IF($D$5='PRECIO TOPE POR DEPARTAMENTO'!$AH$1,_xlfn.XLOOKUP('PROPUESTA ECONOMICA'!C1194,'PRECIO TOPE POR DEPARTAMENTO'!A:A,'PRECIO TOPE POR DEPARTAMENTO'!AH:AH),IF($D$5='PRECIO TOPE POR DEPARTAMENTO'!$AI$1,_xlfn.XLOOKUP('PROPUESTA ECONOMICA'!C1194,'PRECIO TOPE POR DEPARTAMENTO'!A:A,'PRECIO TOPE POR DEPARTAMENTO'!AI:AI),IF($D$5='PRECIO TOPE POR DEPARTAMENTO'!$AJ$1,_xlfn.XLOOKUP('PROPUESTA ECONOMICA'!C1194,'PRECIO TOPE POR DEPARTAMENTO'!A:A,'PRECIO TOPE POR DEPARTAMENTO'!AJ:AJ),)))))))))))))))))))))))))))))))))</f>
        <v>121412</v>
      </c>
      <c r="G1194" s="133"/>
    </row>
    <row r="1195" spans="2:7" ht="45">
      <c r="B1195" s="98">
        <v>1184</v>
      </c>
      <c r="C1195" s="122" t="s">
        <v>1388</v>
      </c>
      <c r="D1195" s="105" t="str">
        <f>+_xlfn.XLOOKUP(C1195,'PRECIO TOPE POR DEPARTAMENTO'!A:A,'PRECIO TOPE POR DEPARTAMENTO'!B:B)</f>
        <v>SUMINISTRO E INSTALACIÓN DE LUMINARIA TIPO AP LED 60-80 W, 100-240 W, 100-240 V, 6500 K, IRC 80. INCLUYE CONECTORES DE RESORTE, CINTA, ACCESORIOS DE FIJACIÓN Y SOPORTE. MATERIAL CERTIFICADO, GARANTIZADO E INSTALADO SEGÚN REGLAMENTACIÓN NTC 2050.</v>
      </c>
      <c r="E1195" s="46" t="str">
        <f>IF('PRECIO TOPE POR DEPARTAMENTO'!C1185="","",+_xlfn.XLOOKUP(C1195,'PRECIO TOPE POR DEPARTAMENTO'!A:A,'PRECIO TOPE POR DEPARTAMENTO'!C:C))</f>
        <v>UN</v>
      </c>
      <c r="F1195" s="132">
        <f>IF($D$5='PRECIO TOPE POR DEPARTAMENTO'!$D$1,_xlfn.XLOOKUP('PROPUESTA ECONOMICA'!C1195,'PRECIO TOPE POR DEPARTAMENTO'!A:A,'PRECIO TOPE POR DEPARTAMENTO'!D:D),IF($D$5='PRECIO TOPE POR DEPARTAMENTO'!$E$1,_xlfn.XLOOKUP('PROPUESTA ECONOMICA'!C1195,'PRECIO TOPE POR DEPARTAMENTO'!A:A,'PRECIO TOPE POR DEPARTAMENTO'!E:E),IF($D$5='PRECIO TOPE POR DEPARTAMENTO'!$F$1,_xlfn.XLOOKUP('PROPUESTA ECONOMICA'!C1195,'PRECIO TOPE POR DEPARTAMENTO'!A:A,'PRECIO TOPE POR DEPARTAMENTO'!F:F),IF($D$5='PRECIO TOPE POR DEPARTAMENTO'!$G$1,_xlfn.XLOOKUP('PROPUESTA ECONOMICA'!C1195,'PRECIO TOPE POR DEPARTAMENTO'!A:A,'PRECIO TOPE POR DEPARTAMENTO'!G:G),IF($D$5='PRECIO TOPE POR DEPARTAMENTO'!$H$1,_xlfn.XLOOKUP('PROPUESTA ECONOMICA'!C1195,'PRECIO TOPE POR DEPARTAMENTO'!A:A,'PRECIO TOPE POR DEPARTAMENTO'!H:H),IF($D$5='PRECIO TOPE POR DEPARTAMENTO'!$I$1,_xlfn.XLOOKUP('PROPUESTA ECONOMICA'!C1195,'PRECIO TOPE POR DEPARTAMENTO'!A:A,'PRECIO TOPE POR DEPARTAMENTO'!I:I),IF($D$5='PRECIO TOPE POR DEPARTAMENTO'!$J$1,_xlfn.XLOOKUP('PROPUESTA ECONOMICA'!C1195,'PRECIO TOPE POR DEPARTAMENTO'!A:A,'PRECIO TOPE POR DEPARTAMENTO'!J:J),IF($D$5='PRECIO TOPE POR DEPARTAMENTO'!$K$1,_xlfn.XLOOKUP('PROPUESTA ECONOMICA'!C1195,'PRECIO TOPE POR DEPARTAMENTO'!A:A,'PRECIO TOPE POR DEPARTAMENTO'!K:K),IF($D$5='PRECIO TOPE POR DEPARTAMENTO'!$L$1,_xlfn.XLOOKUP('PROPUESTA ECONOMICA'!C1195,'PRECIO TOPE POR DEPARTAMENTO'!A:A,'PRECIO TOPE POR DEPARTAMENTO'!L:L),IF($D$5='PRECIO TOPE POR DEPARTAMENTO'!$M$1,_xlfn.XLOOKUP('PROPUESTA ECONOMICA'!C1195,'PRECIO TOPE POR DEPARTAMENTO'!A:A,'PRECIO TOPE POR DEPARTAMENTO'!M:M),IF($D$5='PRECIO TOPE POR DEPARTAMENTO'!$N$1,_xlfn.XLOOKUP('PROPUESTA ECONOMICA'!C1195,'PRECIO TOPE POR DEPARTAMENTO'!A:A,'PRECIO TOPE POR DEPARTAMENTO'!N:N),IF($D$5='PRECIO TOPE POR DEPARTAMENTO'!$O$1,_xlfn.XLOOKUP('PROPUESTA ECONOMICA'!C1195,'PRECIO TOPE POR DEPARTAMENTO'!A:A,'PRECIO TOPE POR DEPARTAMENTO'!O:O),IF($D$5='PRECIO TOPE POR DEPARTAMENTO'!$P$1,_xlfn.XLOOKUP('PROPUESTA ECONOMICA'!C1195,'PRECIO TOPE POR DEPARTAMENTO'!A:A,'PRECIO TOPE POR DEPARTAMENTO'!P:P),IF($D$5='PRECIO TOPE POR DEPARTAMENTO'!$Q$1,_xlfn.XLOOKUP('PROPUESTA ECONOMICA'!C1195,'PRECIO TOPE POR DEPARTAMENTO'!A:A,'PRECIO TOPE POR DEPARTAMENTO'!Q:Q),IF($D$5='PRECIO TOPE POR DEPARTAMENTO'!$R$1,_xlfn.XLOOKUP('PROPUESTA ECONOMICA'!C1195,'PRECIO TOPE POR DEPARTAMENTO'!A:A,'PRECIO TOPE POR DEPARTAMENTO'!R:R),IF($D$5='PRECIO TOPE POR DEPARTAMENTO'!$S$1,_xlfn.XLOOKUP('PROPUESTA ECONOMICA'!C1195,'PRECIO TOPE POR DEPARTAMENTO'!A:A,'PRECIO TOPE POR DEPARTAMENTO'!S:S),IF($D$5='PRECIO TOPE POR DEPARTAMENTO'!$T$1,_xlfn.XLOOKUP('PROPUESTA ECONOMICA'!C1195,'PRECIO TOPE POR DEPARTAMENTO'!A:A,'PRECIO TOPE POR DEPARTAMENTO'!T:T),IF($D$5='PRECIO TOPE POR DEPARTAMENTO'!$U$1,_xlfn.XLOOKUP('PROPUESTA ECONOMICA'!C1195,'PRECIO TOPE POR DEPARTAMENTO'!A:A,'PRECIO TOPE POR DEPARTAMENTO'!U:U),IF($D$5='PRECIO TOPE POR DEPARTAMENTO'!$V$1,_xlfn.XLOOKUP('PROPUESTA ECONOMICA'!C1195,'PRECIO TOPE POR DEPARTAMENTO'!A:A,'PRECIO TOPE POR DEPARTAMENTO'!V:V),IF($D$5='PRECIO TOPE POR DEPARTAMENTO'!$W$1,_xlfn.XLOOKUP('PROPUESTA ECONOMICA'!C1195,'PRECIO TOPE POR DEPARTAMENTO'!A:A,'PRECIO TOPE POR DEPARTAMENTO'!W:W),IF($D$5='PRECIO TOPE POR DEPARTAMENTO'!$X$1,_xlfn.XLOOKUP('PROPUESTA ECONOMICA'!C1195,'PRECIO TOPE POR DEPARTAMENTO'!A:A,'PRECIO TOPE POR DEPARTAMENTO'!X:X),IF($D$5='PRECIO TOPE POR DEPARTAMENTO'!$Y$1,_xlfn.XLOOKUP('PROPUESTA ECONOMICA'!C1195,'PRECIO TOPE POR DEPARTAMENTO'!A:A,'PRECIO TOPE POR DEPARTAMENTO'!Y:Y),IF($D$5='PRECIO TOPE POR DEPARTAMENTO'!$Z$1,_xlfn.XLOOKUP('PROPUESTA ECONOMICA'!C1195,'PRECIO TOPE POR DEPARTAMENTO'!A:A,'PRECIO TOPE POR DEPARTAMENTO'!Z:Z),IF($D$5='PRECIO TOPE POR DEPARTAMENTO'!$AA$1,_xlfn.XLOOKUP('PROPUESTA ECONOMICA'!C1195,'PRECIO TOPE POR DEPARTAMENTO'!A:A,'PRECIO TOPE POR DEPARTAMENTO'!AA:AA),IF($D$5='PRECIO TOPE POR DEPARTAMENTO'!$AB$1,_xlfn.XLOOKUP('PROPUESTA ECONOMICA'!C1195,'PRECIO TOPE POR DEPARTAMENTO'!A:A,'PRECIO TOPE POR DEPARTAMENTO'!AB:AB),IF($D$5='PRECIO TOPE POR DEPARTAMENTO'!$AC$1,_xlfn.XLOOKUP('PROPUESTA ECONOMICA'!C1195,'PRECIO TOPE POR DEPARTAMENTO'!A:A,'PRECIO TOPE POR DEPARTAMENTO'!AC:AC),IF($D$5='PRECIO TOPE POR DEPARTAMENTO'!$AD$1,_xlfn.XLOOKUP('PROPUESTA ECONOMICA'!C1195,'PRECIO TOPE POR DEPARTAMENTO'!A:A,'PRECIO TOPE POR DEPARTAMENTO'!AD:AD),IF($D$5='PRECIO TOPE POR DEPARTAMENTO'!$AE$1,_xlfn.XLOOKUP('PROPUESTA ECONOMICA'!C1195,'PRECIO TOPE POR DEPARTAMENTO'!A:A,'PRECIO TOPE POR DEPARTAMENTO'!AE:AE),IF($D$5='PRECIO TOPE POR DEPARTAMENTO'!$AF$1,_xlfn.XLOOKUP('PROPUESTA ECONOMICA'!C1195,'PRECIO TOPE POR DEPARTAMENTO'!A:A,'PRECIO TOPE POR DEPARTAMENTO'!AF:AF),IF($D$5='PRECIO TOPE POR DEPARTAMENTO'!$AG$1,_xlfn.XLOOKUP('PROPUESTA ECONOMICA'!C1195,'PRECIO TOPE POR DEPARTAMENTO'!A:A,'PRECIO TOPE POR DEPARTAMENTO'!AG:AG),IF($D$5='PRECIO TOPE POR DEPARTAMENTO'!$AH$1,_xlfn.XLOOKUP('PROPUESTA ECONOMICA'!C1195,'PRECIO TOPE POR DEPARTAMENTO'!A:A,'PRECIO TOPE POR DEPARTAMENTO'!AH:AH),IF($D$5='PRECIO TOPE POR DEPARTAMENTO'!$AI$1,_xlfn.XLOOKUP('PROPUESTA ECONOMICA'!C1195,'PRECIO TOPE POR DEPARTAMENTO'!A:A,'PRECIO TOPE POR DEPARTAMENTO'!AI:AI),IF($D$5='PRECIO TOPE POR DEPARTAMENTO'!$AJ$1,_xlfn.XLOOKUP('PROPUESTA ECONOMICA'!C1195,'PRECIO TOPE POR DEPARTAMENTO'!A:A,'PRECIO TOPE POR DEPARTAMENTO'!AJ:AJ),)))))))))))))))))))))))))))))))))</f>
        <v>1040638</v>
      </c>
      <c r="G1195" s="133"/>
    </row>
    <row r="1196" spans="2:7" ht="63.75">
      <c r="B1196" s="98">
        <v>1185</v>
      </c>
      <c r="C1196" s="122" t="s">
        <v>2869</v>
      </c>
      <c r="D1196" s="66" t="str">
        <f>+_xlfn.XLOOKUP(C1196,'PRECIO TOPE POR DEPARTAMENTO'!A:A,'PRECIO TOPE POR DEPARTAMENTO'!B:B)</f>
        <v>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v>
      </c>
      <c r="E1196" s="67" t="str">
        <f>IF('PRECIO TOPE POR DEPARTAMENTO'!C1186="","",+_xlfn.XLOOKUP(C1196,'PRECIO TOPE POR DEPARTAMENTO'!A:A,'PRECIO TOPE POR DEPARTAMENTO'!C:C))</f>
        <v>UN</v>
      </c>
      <c r="F1196" s="132">
        <f>IF($D$5='PRECIO TOPE POR DEPARTAMENTO'!$D$1,_xlfn.XLOOKUP('PROPUESTA ECONOMICA'!C1196,'PRECIO TOPE POR DEPARTAMENTO'!A:A,'PRECIO TOPE POR DEPARTAMENTO'!D:D),IF($D$5='PRECIO TOPE POR DEPARTAMENTO'!$E$1,_xlfn.XLOOKUP('PROPUESTA ECONOMICA'!C1196,'PRECIO TOPE POR DEPARTAMENTO'!A:A,'PRECIO TOPE POR DEPARTAMENTO'!E:E),IF($D$5='PRECIO TOPE POR DEPARTAMENTO'!$F$1,_xlfn.XLOOKUP('PROPUESTA ECONOMICA'!C1196,'PRECIO TOPE POR DEPARTAMENTO'!A:A,'PRECIO TOPE POR DEPARTAMENTO'!F:F),IF($D$5='PRECIO TOPE POR DEPARTAMENTO'!$G$1,_xlfn.XLOOKUP('PROPUESTA ECONOMICA'!C1196,'PRECIO TOPE POR DEPARTAMENTO'!A:A,'PRECIO TOPE POR DEPARTAMENTO'!G:G),IF($D$5='PRECIO TOPE POR DEPARTAMENTO'!$H$1,_xlfn.XLOOKUP('PROPUESTA ECONOMICA'!C1196,'PRECIO TOPE POR DEPARTAMENTO'!A:A,'PRECIO TOPE POR DEPARTAMENTO'!H:H),IF($D$5='PRECIO TOPE POR DEPARTAMENTO'!$I$1,_xlfn.XLOOKUP('PROPUESTA ECONOMICA'!C1196,'PRECIO TOPE POR DEPARTAMENTO'!A:A,'PRECIO TOPE POR DEPARTAMENTO'!I:I),IF($D$5='PRECIO TOPE POR DEPARTAMENTO'!$J$1,_xlfn.XLOOKUP('PROPUESTA ECONOMICA'!C1196,'PRECIO TOPE POR DEPARTAMENTO'!A:A,'PRECIO TOPE POR DEPARTAMENTO'!J:J),IF($D$5='PRECIO TOPE POR DEPARTAMENTO'!$K$1,_xlfn.XLOOKUP('PROPUESTA ECONOMICA'!C1196,'PRECIO TOPE POR DEPARTAMENTO'!A:A,'PRECIO TOPE POR DEPARTAMENTO'!K:K),IF($D$5='PRECIO TOPE POR DEPARTAMENTO'!$L$1,_xlfn.XLOOKUP('PROPUESTA ECONOMICA'!C1196,'PRECIO TOPE POR DEPARTAMENTO'!A:A,'PRECIO TOPE POR DEPARTAMENTO'!L:L),IF($D$5='PRECIO TOPE POR DEPARTAMENTO'!$M$1,_xlfn.XLOOKUP('PROPUESTA ECONOMICA'!C1196,'PRECIO TOPE POR DEPARTAMENTO'!A:A,'PRECIO TOPE POR DEPARTAMENTO'!M:M),IF($D$5='PRECIO TOPE POR DEPARTAMENTO'!$N$1,_xlfn.XLOOKUP('PROPUESTA ECONOMICA'!C1196,'PRECIO TOPE POR DEPARTAMENTO'!A:A,'PRECIO TOPE POR DEPARTAMENTO'!N:N),IF($D$5='PRECIO TOPE POR DEPARTAMENTO'!$O$1,_xlfn.XLOOKUP('PROPUESTA ECONOMICA'!C1196,'PRECIO TOPE POR DEPARTAMENTO'!A:A,'PRECIO TOPE POR DEPARTAMENTO'!O:O),IF($D$5='PRECIO TOPE POR DEPARTAMENTO'!$P$1,_xlfn.XLOOKUP('PROPUESTA ECONOMICA'!C1196,'PRECIO TOPE POR DEPARTAMENTO'!A:A,'PRECIO TOPE POR DEPARTAMENTO'!P:P),IF($D$5='PRECIO TOPE POR DEPARTAMENTO'!$Q$1,_xlfn.XLOOKUP('PROPUESTA ECONOMICA'!C1196,'PRECIO TOPE POR DEPARTAMENTO'!A:A,'PRECIO TOPE POR DEPARTAMENTO'!Q:Q),IF($D$5='PRECIO TOPE POR DEPARTAMENTO'!$R$1,_xlfn.XLOOKUP('PROPUESTA ECONOMICA'!C1196,'PRECIO TOPE POR DEPARTAMENTO'!A:A,'PRECIO TOPE POR DEPARTAMENTO'!R:R),IF($D$5='PRECIO TOPE POR DEPARTAMENTO'!$S$1,_xlfn.XLOOKUP('PROPUESTA ECONOMICA'!C1196,'PRECIO TOPE POR DEPARTAMENTO'!A:A,'PRECIO TOPE POR DEPARTAMENTO'!S:S),IF($D$5='PRECIO TOPE POR DEPARTAMENTO'!$T$1,_xlfn.XLOOKUP('PROPUESTA ECONOMICA'!C1196,'PRECIO TOPE POR DEPARTAMENTO'!A:A,'PRECIO TOPE POR DEPARTAMENTO'!T:T),IF($D$5='PRECIO TOPE POR DEPARTAMENTO'!$U$1,_xlfn.XLOOKUP('PROPUESTA ECONOMICA'!C1196,'PRECIO TOPE POR DEPARTAMENTO'!A:A,'PRECIO TOPE POR DEPARTAMENTO'!U:U),IF($D$5='PRECIO TOPE POR DEPARTAMENTO'!$V$1,_xlfn.XLOOKUP('PROPUESTA ECONOMICA'!C1196,'PRECIO TOPE POR DEPARTAMENTO'!A:A,'PRECIO TOPE POR DEPARTAMENTO'!V:V),IF($D$5='PRECIO TOPE POR DEPARTAMENTO'!$W$1,_xlfn.XLOOKUP('PROPUESTA ECONOMICA'!C1196,'PRECIO TOPE POR DEPARTAMENTO'!A:A,'PRECIO TOPE POR DEPARTAMENTO'!W:W),IF($D$5='PRECIO TOPE POR DEPARTAMENTO'!$X$1,_xlfn.XLOOKUP('PROPUESTA ECONOMICA'!C1196,'PRECIO TOPE POR DEPARTAMENTO'!A:A,'PRECIO TOPE POR DEPARTAMENTO'!X:X),IF($D$5='PRECIO TOPE POR DEPARTAMENTO'!$Y$1,_xlfn.XLOOKUP('PROPUESTA ECONOMICA'!C1196,'PRECIO TOPE POR DEPARTAMENTO'!A:A,'PRECIO TOPE POR DEPARTAMENTO'!Y:Y),IF($D$5='PRECIO TOPE POR DEPARTAMENTO'!$Z$1,_xlfn.XLOOKUP('PROPUESTA ECONOMICA'!C1196,'PRECIO TOPE POR DEPARTAMENTO'!A:A,'PRECIO TOPE POR DEPARTAMENTO'!Z:Z),IF($D$5='PRECIO TOPE POR DEPARTAMENTO'!$AA$1,_xlfn.XLOOKUP('PROPUESTA ECONOMICA'!C1196,'PRECIO TOPE POR DEPARTAMENTO'!A:A,'PRECIO TOPE POR DEPARTAMENTO'!AA:AA),IF($D$5='PRECIO TOPE POR DEPARTAMENTO'!$AB$1,_xlfn.XLOOKUP('PROPUESTA ECONOMICA'!C1196,'PRECIO TOPE POR DEPARTAMENTO'!A:A,'PRECIO TOPE POR DEPARTAMENTO'!AB:AB),IF($D$5='PRECIO TOPE POR DEPARTAMENTO'!$AC$1,_xlfn.XLOOKUP('PROPUESTA ECONOMICA'!C1196,'PRECIO TOPE POR DEPARTAMENTO'!A:A,'PRECIO TOPE POR DEPARTAMENTO'!AC:AC),IF($D$5='PRECIO TOPE POR DEPARTAMENTO'!$AD$1,_xlfn.XLOOKUP('PROPUESTA ECONOMICA'!C1196,'PRECIO TOPE POR DEPARTAMENTO'!A:A,'PRECIO TOPE POR DEPARTAMENTO'!AD:AD),IF($D$5='PRECIO TOPE POR DEPARTAMENTO'!$AE$1,_xlfn.XLOOKUP('PROPUESTA ECONOMICA'!C1196,'PRECIO TOPE POR DEPARTAMENTO'!A:A,'PRECIO TOPE POR DEPARTAMENTO'!AE:AE),IF($D$5='PRECIO TOPE POR DEPARTAMENTO'!$AF$1,_xlfn.XLOOKUP('PROPUESTA ECONOMICA'!C1196,'PRECIO TOPE POR DEPARTAMENTO'!A:A,'PRECIO TOPE POR DEPARTAMENTO'!AF:AF),IF($D$5='PRECIO TOPE POR DEPARTAMENTO'!$AG$1,_xlfn.XLOOKUP('PROPUESTA ECONOMICA'!C1196,'PRECIO TOPE POR DEPARTAMENTO'!A:A,'PRECIO TOPE POR DEPARTAMENTO'!AG:AG),IF($D$5='PRECIO TOPE POR DEPARTAMENTO'!$AH$1,_xlfn.XLOOKUP('PROPUESTA ECONOMICA'!C1196,'PRECIO TOPE POR DEPARTAMENTO'!A:A,'PRECIO TOPE POR DEPARTAMENTO'!AH:AH),IF($D$5='PRECIO TOPE POR DEPARTAMENTO'!$AI$1,_xlfn.XLOOKUP('PROPUESTA ECONOMICA'!C1196,'PRECIO TOPE POR DEPARTAMENTO'!A:A,'PRECIO TOPE POR DEPARTAMENTO'!AI:AI),IF($D$5='PRECIO TOPE POR DEPARTAMENTO'!$AJ$1,_xlfn.XLOOKUP('PROPUESTA ECONOMICA'!C1196,'PRECIO TOPE POR DEPARTAMENTO'!A:A,'PRECIO TOPE POR DEPARTAMENTO'!AJ:AJ),)))))))))))))))))))))))))))))))))</f>
        <v>192849</v>
      </c>
      <c r="G1196" s="133"/>
    </row>
    <row r="1197" spans="2:7" ht="45">
      <c r="B1197" s="98">
        <v>1186</v>
      </c>
      <c r="C1197" s="122" t="s">
        <v>2871</v>
      </c>
      <c r="D1197" s="105" t="str">
        <f>+_xlfn.XLOOKUP(C1197,'PRECIO TOPE POR DEPARTAMENTO'!A:A,'PRECIO TOPE POR DEPARTAMENTO'!B:B)</f>
        <v>SUMINISTRO E INSTALACIÓN DE LUMINARIA APLIQUE LED TIPO TORTUGA, 12 W, 100-240 V, 6500 K, IRC 70. INCLUYE CONECTORES DE RESORTE, CINTA, ACCESORIOS DE FIJACIÓN Y SOPORTE. MATERIAL CERTIFICADO, GARANTIZADO E INSTALADO SEGÚN REGLAMENTACIÓN NTC 2050.</v>
      </c>
      <c r="E1197" s="46" t="str">
        <f>IF('PRECIO TOPE POR DEPARTAMENTO'!C1187="","",+_xlfn.XLOOKUP(C1197,'PRECIO TOPE POR DEPARTAMENTO'!A:A,'PRECIO TOPE POR DEPARTAMENTO'!C:C))</f>
        <v>UN</v>
      </c>
      <c r="F1197" s="132">
        <f>IF($D$5='PRECIO TOPE POR DEPARTAMENTO'!$D$1,_xlfn.XLOOKUP('PROPUESTA ECONOMICA'!C1197,'PRECIO TOPE POR DEPARTAMENTO'!A:A,'PRECIO TOPE POR DEPARTAMENTO'!D:D),IF($D$5='PRECIO TOPE POR DEPARTAMENTO'!$E$1,_xlfn.XLOOKUP('PROPUESTA ECONOMICA'!C1197,'PRECIO TOPE POR DEPARTAMENTO'!A:A,'PRECIO TOPE POR DEPARTAMENTO'!E:E),IF($D$5='PRECIO TOPE POR DEPARTAMENTO'!$F$1,_xlfn.XLOOKUP('PROPUESTA ECONOMICA'!C1197,'PRECIO TOPE POR DEPARTAMENTO'!A:A,'PRECIO TOPE POR DEPARTAMENTO'!F:F),IF($D$5='PRECIO TOPE POR DEPARTAMENTO'!$G$1,_xlfn.XLOOKUP('PROPUESTA ECONOMICA'!C1197,'PRECIO TOPE POR DEPARTAMENTO'!A:A,'PRECIO TOPE POR DEPARTAMENTO'!G:G),IF($D$5='PRECIO TOPE POR DEPARTAMENTO'!$H$1,_xlfn.XLOOKUP('PROPUESTA ECONOMICA'!C1197,'PRECIO TOPE POR DEPARTAMENTO'!A:A,'PRECIO TOPE POR DEPARTAMENTO'!H:H),IF($D$5='PRECIO TOPE POR DEPARTAMENTO'!$I$1,_xlfn.XLOOKUP('PROPUESTA ECONOMICA'!C1197,'PRECIO TOPE POR DEPARTAMENTO'!A:A,'PRECIO TOPE POR DEPARTAMENTO'!I:I),IF($D$5='PRECIO TOPE POR DEPARTAMENTO'!$J$1,_xlfn.XLOOKUP('PROPUESTA ECONOMICA'!C1197,'PRECIO TOPE POR DEPARTAMENTO'!A:A,'PRECIO TOPE POR DEPARTAMENTO'!J:J),IF($D$5='PRECIO TOPE POR DEPARTAMENTO'!$K$1,_xlfn.XLOOKUP('PROPUESTA ECONOMICA'!C1197,'PRECIO TOPE POR DEPARTAMENTO'!A:A,'PRECIO TOPE POR DEPARTAMENTO'!K:K),IF($D$5='PRECIO TOPE POR DEPARTAMENTO'!$L$1,_xlfn.XLOOKUP('PROPUESTA ECONOMICA'!C1197,'PRECIO TOPE POR DEPARTAMENTO'!A:A,'PRECIO TOPE POR DEPARTAMENTO'!L:L),IF($D$5='PRECIO TOPE POR DEPARTAMENTO'!$M$1,_xlfn.XLOOKUP('PROPUESTA ECONOMICA'!C1197,'PRECIO TOPE POR DEPARTAMENTO'!A:A,'PRECIO TOPE POR DEPARTAMENTO'!M:M),IF($D$5='PRECIO TOPE POR DEPARTAMENTO'!$N$1,_xlfn.XLOOKUP('PROPUESTA ECONOMICA'!C1197,'PRECIO TOPE POR DEPARTAMENTO'!A:A,'PRECIO TOPE POR DEPARTAMENTO'!N:N),IF($D$5='PRECIO TOPE POR DEPARTAMENTO'!$O$1,_xlfn.XLOOKUP('PROPUESTA ECONOMICA'!C1197,'PRECIO TOPE POR DEPARTAMENTO'!A:A,'PRECIO TOPE POR DEPARTAMENTO'!O:O),IF($D$5='PRECIO TOPE POR DEPARTAMENTO'!$P$1,_xlfn.XLOOKUP('PROPUESTA ECONOMICA'!C1197,'PRECIO TOPE POR DEPARTAMENTO'!A:A,'PRECIO TOPE POR DEPARTAMENTO'!P:P),IF($D$5='PRECIO TOPE POR DEPARTAMENTO'!$Q$1,_xlfn.XLOOKUP('PROPUESTA ECONOMICA'!C1197,'PRECIO TOPE POR DEPARTAMENTO'!A:A,'PRECIO TOPE POR DEPARTAMENTO'!Q:Q),IF($D$5='PRECIO TOPE POR DEPARTAMENTO'!$R$1,_xlfn.XLOOKUP('PROPUESTA ECONOMICA'!C1197,'PRECIO TOPE POR DEPARTAMENTO'!A:A,'PRECIO TOPE POR DEPARTAMENTO'!R:R),IF($D$5='PRECIO TOPE POR DEPARTAMENTO'!$S$1,_xlfn.XLOOKUP('PROPUESTA ECONOMICA'!C1197,'PRECIO TOPE POR DEPARTAMENTO'!A:A,'PRECIO TOPE POR DEPARTAMENTO'!S:S),IF($D$5='PRECIO TOPE POR DEPARTAMENTO'!$T$1,_xlfn.XLOOKUP('PROPUESTA ECONOMICA'!C1197,'PRECIO TOPE POR DEPARTAMENTO'!A:A,'PRECIO TOPE POR DEPARTAMENTO'!T:T),IF($D$5='PRECIO TOPE POR DEPARTAMENTO'!$U$1,_xlfn.XLOOKUP('PROPUESTA ECONOMICA'!C1197,'PRECIO TOPE POR DEPARTAMENTO'!A:A,'PRECIO TOPE POR DEPARTAMENTO'!U:U),IF($D$5='PRECIO TOPE POR DEPARTAMENTO'!$V$1,_xlfn.XLOOKUP('PROPUESTA ECONOMICA'!C1197,'PRECIO TOPE POR DEPARTAMENTO'!A:A,'PRECIO TOPE POR DEPARTAMENTO'!V:V),IF($D$5='PRECIO TOPE POR DEPARTAMENTO'!$W$1,_xlfn.XLOOKUP('PROPUESTA ECONOMICA'!C1197,'PRECIO TOPE POR DEPARTAMENTO'!A:A,'PRECIO TOPE POR DEPARTAMENTO'!W:W),IF($D$5='PRECIO TOPE POR DEPARTAMENTO'!$X$1,_xlfn.XLOOKUP('PROPUESTA ECONOMICA'!C1197,'PRECIO TOPE POR DEPARTAMENTO'!A:A,'PRECIO TOPE POR DEPARTAMENTO'!X:X),IF($D$5='PRECIO TOPE POR DEPARTAMENTO'!$Y$1,_xlfn.XLOOKUP('PROPUESTA ECONOMICA'!C1197,'PRECIO TOPE POR DEPARTAMENTO'!A:A,'PRECIO TOPE POR DEPARTAMENTO'!Y:Y),IF($D$5='PRECIO TOPE POR DEPARTAMENTO'!$Z$1,_xlfn.XLOOKUP('PROPUESTA ECONOMICA'!C1197,'PRECIO TOPE POR DEPARTAMENTO'!A:A,'PRECIO TOPE POR DEPARTAMENTO'!Z:Z),IF($D$5='PRECIO TOPE POR DEPARTAMENTO'!$AA$1,_xlfn.XLOOKUP('PROPUESTA ECONOMICA'!C1197,'PRECIO TOPE POR DEPARTAMENTO'!A:A,'PRECIO TOPE POR DEPARTAMENTO'!AA:AA),IF($D$5='PRECIO TOPE POR DEPARTAMENTO'!$AB$1,_xlfn.XLOOKUP('PROPUESTA ECONOMICA'!C1197,'PRECIO TOPE POR DEPARTAMENTO'!A:A,'PRECIO TOPE POR DEPARTAMENTO'!AB:AB),IF($D$5='PRECIO TOPE POR DEPARTAMENTO'!$AC$1,_xlfn.XLOOKUP('PROPUESTA ECONOMICA'!C1197,'PRECIO TOPE POR DEPARTAMENTO'!A:A,'PRECIO TOPE POR DEPARTAMENTO'!AC:AC),IF($D$5='PRECIO TOPE POR DEPARTAMENTO'!$AD$1,_xlfn.XLOOKUP('PROPUESTA ECONOMICA'!C1197,'PRECIO TOPE POR DEPARTAMENTO'!A:A,'PRECIO TOPE POR DEPARTAMENTO'!AD:AD),IF($D$5='PRECIO TOPE POR DEPARTAMENTO'!$AE$1,_xlfn.XLOOKUP('PROPUESTA ECONOMICA'!C1197,'PRECIO TOPE POR DEPARTAMENTO'!A:A,'PRECIO TOPE POR DEPARTAMENTO'!AE:AE),IF($D$5='PRECIO TOPE POR DEPARTAMENTO'!$AF$1,_xlfn.XLOOKUP('PROPUESTA ECONOMICA'!C1197,'PRECIO TOPE POR DEPARTAMENTO'!A:A,'PRECIO TOPE POR DEPARTAMENTO'!AF:AF),IF($D$5='PRECIO TOPE POR DEPARTAMENTO'!$AG$1,_xlfn.XLOOKUP('PROPUESTA ECONOMICA'!C1197,'PRECIO TOPE POR DEPARTAMENTO'!A:A,'PRECIO TOPE POR DEPARTAMENTO'!AG:AG),IF($D$5='PRECIO TOPE POR DEPARTAMENTO'!$AH$1,_xlfn.XLOOKUP('PROPUESTA ECONOMICA'!C1197,'PRECIO TOPE POR DEPARTAMENTO'!A:A,'PRECIO TOPE POR DEPARTAMENTO'!AH:AH),IF($D$5='PRECIO TOPE POR DEPARTAMENTO'!$AI$1,_xlfn.XLOOKUP('PROPUESTA ECONOMICA'!C1197,'PRECIO TOPE POR DEPARTAMENTO'!A:A,'PRECIO TOPE POR DEPARTAMENTO'!AI:AI),IF($D$5='PRECIO TOPE POR DEPARTAMENTO'!$AJ$1,_xlfn.XLOOKUP('PROPUESTA ECONOMICA'!C1197,'PRECIO TOPE POR DEPARTAMENTO'!A:A,'PRECIO TOPE POR DEPARTAMENTO'!AJ:AJ),)))))))))))))))))))))))))))))))))</f>
        <v>62033</v>
      </c>
      <c r="G1197" s="133"/>
    </row>
    <row r="1198" spans="2:7" ht="45">
      <c r="B1198" s="98">
        <v>1187</v>
      </c>
      <c r="C1198" s="122" t="s">
        <v>2872</v>
      </c>
      <c r="D1198" s="105" t="str">
        <f>+_xlfn.XLOOKUP(C1198,'PRECIO TOPE POR DEPARTAMENTO'!A:A,'PRECIO TOPE POR DEPARTAMENTO'!B:B)</f>
        <v>SUMINISTRO E INSTALACIÓN DE LUMINARIA BALA LED DE PISO 5W, 100-240 V, 6500 K, IRC 70. INCLUYE CONECTORES DE RESORTE, CINTA, ACCESORIOS DE FIJACIÓN Y SOPORTE. MATERIAL CERTIFICADO, GARANTIZADO E INSTALADO SEGÚN REGLAMENTACIÓN NTC 2050.</v>
      </c>
      <c r="E1198" s="46" t="str">
        <f>IF('PRECIO TOPE POR DEPARTAMENTO'!C1188="","",+_xlfn.XLOOKUP(C1198,'PRECIO TOPE POR DEPARTAMENTO'!A:A,'PRECIO TOPE POR DEPARTAMENTO'!C:C))</f>
        <v>UN</v>
      </c>
      <c r="F1198" s="132">
        <f>IF($D$5='PRECIO TOPE POR DEPARTAMENTO'!$D$1,_xlfn.XLOOKUP('PROPUESTA ECONOMICA'!C1198,'PRECIO TOPE POR DEPARTAMENTO'!A:A,'PRECIO TOPE POR DEPARTAMENTO'!D:D),IF($D$5='PRECIO TOPE POR DEPARTAMENTO'!$E$1,_xlfn.XLOOKUP('PROPUESTA ECONOMICA'!C1198,'PRECIO TOPE POR DEPARTAMENTO'!A:A,'PRECIO TOPE POR DEPARTAMENTO'!E:E),IF($D$5='PRECIO TOPE POR DEPARTAMENTO'!$F$1,_xlfn.XLOOKUP('PROPUESTA ECONOMICA'!C1198,'PRECIO TOPE POR DEPARTAMENTO'!A:A,'PRECIO TOPE POR DEPARTAMENTO'!F:F),IF($D$5='PRECIO TOPE POR DEPARTAMENTO'!$G$1,_xlfn.XLOOKUP('PROPUESTA ECONOMICA'!C1198,'PRECIO TOPE POR DEPARTAMENTO'!A:A,'PRECIO TOPE POR DEPARTAMENTO'!G:G),IF($D$5='PRECIO TOPE POR DEPARTAMENTO'!$H$1,_xlfn.XLOOKUP('PROPUESTA ECONOMICA'!C1198,'PRECIO TOPE POR DEPARTAMENTO'!A:A,'PRECIO TOPE POR DEPARTAMENTO'!H:H),IF($D$5='PRECIO TOPE POR DEPARTAMENTO'!$I$1,_xlfn.XLOOKUP('PROPUESTA ECONOMICA'!C1198,'PRECIO TOPE POR DEPARTAMENTO'!A:A,'PRECIO TOPE POR DEPARTAMENTO'!I:I),IF($D$5='PRECIO TOPE POR DEPARTAMENTO'!$J$1,_xlfn.XLOOKUP('PROPUESTA ECONOMICA'!C1198,'PRECIO TOPE POR DEPARTAMENTO'!A:A,'PRECIO TOPE POR DEPARTAMENTO'!J:J),IF($D$5='PRECIO TOPE POR DEPARTAMENTO'!$K$1,_xlfn.XLOOKUP('PROPUESTA ECONOMICA'!C1198,'PRECIO TOPE POR DEPARTAMENTO'!A:A,'PRECIO TOPE POR DEPARTAMENTO'!K:K),IF($D$5='PRECIO TOPE POR DEPARTAMENTO'!$L$1,_xlfn.XLOOKUP('PROPUESTA ECONOMICA'!C1198,'PRECIO TOPE POR DEPARTAMENTO'!A:A,'PRECIO TOPE POR DEPARTAMENTO'!L:L),IF($D$5='PRECIO TOPE POR DEPARTAMENTO'!$M$1,_xlfn.XLOOKUP('PROPUESTA ECONOMICA'!C1198,'PRECIO TOPE POR DEPARTAMENTO'!A:A,'PRECIO TOPE POR DEPARTAMENTO'!M:M),IF($D$5='PRECIO TOPE POR DEPARTAMENTO'!$N$1,_xlfn.XLOOKUP('PROPUESTA ECONOMICA'!C1198,'PRECIO TOPE POR DEPARTAMENTO'!A:A,'PRECIO TOPE POR DEPARTAMENTO'!N:N),IF($D$5='PRECIO TOPE POR DEPARTAMENTO'!$O$1,_xlfn.XLOOKUP('PROPUESTA ECONOMICA'!C1198,'PRECIO TOPE POR DEPARTAMENTO'!A:A,'PRECIO TOPE POR DEPARTAMENTO'!O:O),IF($D$5='PRECIO TOPE POR DEPARTAMENTO'!$P$1,_xlfn.XLOOKUP('PROPUESTA ECONOMICA'!C1198,'PRECIO TOPE POR DEPARTAMENTO'!A:A,'PRECIO TOPE POR DEPARTAMENTO'!P:P),IF($D$5='PRECIO TOPE POR DEPARTAMENTO'!$Q$1,_xlfn.XLOOKUP('PROPUESTA ECONOMICA'!C1198,'PRECIO TOPE POR DEPARTAMENTO'!A:A,'PRECIO TOPE POR DEPARTAMENTO'!Q:Q),IF($D$5='PRECIO TOPE POR DEPARTAMENTO'!$R$1,_xlfn.XLOOKUP('PROPUESTA ECONOMICA'!C1198,'PRECIO TOPE POR DEPARTAMENTO'!A:A,'PRECIO TOPE POR DEPARTAMENTO'!R:R),IF($D$5='PRECIO TOPE POR DEPARTAMENTO'!$S$1,_xlfn.XLOOKUP('PROPUESTA ECONOMICA'!C1198,'PRECIO TOPE POR DEPARTAMENTO'!A:A,'PRECIO TOPE POR DEPARTAMENTO'!S:S),IF($D$5='PRECIO TOPE POR DEPARTAMENTO'!$T$1,_xlfn.XLOOKUP('PROPUESTA ECONOMICA'!C1198,'PRECIO TOPE POR DEPARTAMENTO'!A:A,'PRECIO TOPE POR DEPARTAMENTO'!T:T),IF($D$5='PRECIO TOPE POR DEPARTAMENTO'!$U$1,_xlfn.XLOOKUP('PROPUESTA ECONOMICA'!C1198,'PRECIO TOPE POR DEPARTAMENTO'!A:A,'PRECIO TOPE POR DEPARTAMENTO'!U:U),IF($D$5='PRECIO TOPE POR DEPARTAMENTO'!$V$1,_xlfn.XLOOKUP('PROPUESTA ECONOMICA'!C1198,'PRECIO TOPE POR DEPARTAMENTO'!A:A,'PRECIO TOPE POR DEPARTAMENTO'!V:V),IF($D$5='PRECIO TOPE POR DEPARTAMENTO'!$W$1,_xlfn.XLOOKUP('PROPUESTA ECONOMICA'!C1198,'PRECIO TOPE POR DEPARTAMENTO'!A:A,'PRECIO TOPE POR DEPARTAMENTO'!W:W),IF($D$5='PRECIO TOPE POR DEPARTAMENTO'!$X$1,_xlfn.XLOOKUP('PROPUESTA ECONOMICA'!C1198,'PRECIO TOPE POR DEPARTAMENTO'!A:A,'PRECIO TOPE POR DEPARTAMENTO'!X:X),IF($D$5='PRECIO TOPE POR DEPARTAMENTO'!$Y$1,_xlfn.XLOOKUP('PROPUESTA ECONOMICA'!C1198,'PRECIO TOPE POR DEPARTAMENTO'!A:A,'PRECIO TOPE POR DEPARTAMENTO'!Y:Y),IF($D$5='PRECIO TOPE POR DEPARTAMENTO'!$Z$1,_xlfn.XLOOKUP('PROPUESTA ECONOMICA'!C1198,'PRECIO TOPE POR DEPARTAMENTO'!A:A,'PRECIO TOPE POR DEPARTAMENTO'!Z:Z),IF($D$5='PRECIO TOPE POR DEPARTAMENTO'!$AA$1,_xlfn.XLOOKUP('PROPUESTA ECONOMICA'!C1198,'PRECIO TOPE POR DEPARTAMENTO'!A:A,'PRECIO TOPE POR DEPARTAMENTO'!AA:AA),IF($D$5='PRECIO TOPE POR DEPARTAMENTO'!$AB$1,_xlfn.XLOOKUP('PROPUESTA ECONOMICA'!C1198,'PRECIO TOPE POR DEPARTAMENTO'!A:A,'PRECIO TOPE POR DEPARTAMENTO'!AB:AB),IF($D$5='PRECIO TOPE POR DEPARTAMENTO'!$AC$1,_xlfn.XLOOKUP('PROPUESTA ECONOMICA'!C1198,'PRECIO TOPE POR DEPARTAMENTO'!A:A,'PRECIO TOPE POR DEPARTAMENTO'!AC:AC),IF($D$5='PRECIO TOPE POR DEPARTAMENTO'!$AD$1,_xlfn.XLOOKUP('PROPUESTA ECONOMICA'!C1198,'PRECIO TOPE POR DEPARTAMENTO'!A:A,'PRECIO TOPE POR DEPARTAMENTO'!AD:AD),IF($D$5='PRECIO TOPE POR DEPARTAMENTO'!$AE$1,_xlfn.XLOOKUP('PROPUESTA ECONOMICA'!C1198,'PRECIO TOPE POR DEPARTAMENTO'!A:A,'PRECIO TOPE POR DEPARTAMENTO'!AE:AE),IF($D$5='PRECIO TOPE POR DEPARTAMENTO'!$AF$1,_xlfn.XLOOKUP('PROPUESTA ECONOMICA'!C1198,'PRECIO TOPE POR DEPARTAMENTO'!A:A,'PRECIO TOPE POR DEPARTAMENTO'!AF:AF),IF($D$5='PRECIO TOPE POR DEPARTAMENTO'!$AG$1,_xlfn.XLOOKUP('PROPUESTA ECONOMICA'!C1198,'PRECIO TOPE POR DEPARTAMENTO'!A:A,'PRECIO TOPE POR DEPARTAMENTO'!AG:AG),IF($D$5='PRECIO TOPE POR DEPARTAMENTO'!$AH$1,_xlfn.XLOOKUP('PROPUESTA ECONOMICA'!C1198,'PRECIO TOPE POR DEPARTAMENTO'!A:A,'PRECIO TOPE POR DEPARTAMENTO'!AH:AH),IF($D$5='PRECIO TOPE POR DEPARTAMENTO'!$AI$1,_xlfn.XLOOKUP('PROPUESTA ECONOMICA'!C1198,'PRECIO TOPE POR DEPARTAMENTO'!A:A,'PRECIO TOPE POR DEPARTAMENTO'!AI:AI),IF($D$5='PRECIO TOPE POR DEPARTAMENTO'!$AJ$1,_xlfn.XLOOKUP('PROPUESTA ECONOMICA'!C1198,'PRECIO TOPE POR DEPARTAMENTO'!A:A,'PRECIO TOPE POR DEPARTAMENTO'!AJ:AJ),)))))))))))))))))))))))))))))))))</f>
        <v>139173</v>
      </c>
      <c r="G1198" s="133"/>
    </row>
    <row r="1199" spans="2:7" ht="63.75">
      <c r="B1199" s="98">
        <v>1188</v>
      </c>
      <c r="C1199" s="122" t="s">
        <v>2873</v>
      </c>
      <c r="D1199" s="66" t="str">
        <f>+_xlfn.XLOOKUP(C1199,'PRECIO TOPE POR DEPARTAMENTO'!A:A,'PRECIO TOPE POR DEPARTAMENTO'!B:B)</f>
        <v>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v>
      </c>
      <c r="E1199" s="67" t="str">
        <f>IF('PRECIO TOPE POR DEPARTAMENTO'!C1189="","",+_xlfn.XLOOKUP(C1199,'PRECIO TOPE POR DEPARTAMENTO'!A:A,'PRECIO TOPE POR DEPARTAMENTO'!C:C))</f>
        <v>UN</v>
      </c>
      <c r="F1199" s="132">
        <f>IF($D$5='PRECIO TOPE POR DEPARTAMENTO'!$D$1,_xlfn.XLOOKUP('PROPUESTA ECONOMICA'!C1199,'PRECIO TOPE POR DEPARTAMENTO'!A:A,'PRECIO TOPE POR DEPARTAMENTO'!D:D),IF($D$5='PRECIO TOPE POR DEPARTAMENTO'!$E$1,_xlfn.XLOOKUP('PROPUESTA ECONOMICA'!C1199,'PRECIO TOPE POR DEPARTAMENTO'!A:A,'PRECIO TOPE POR DEPARTAMENTO'!E:E),IF($D$5='PRECIO TOPE POR DEPARTAMENTO'!$F$1,_xlfn.XLOOKUP('PROPUESTA ECONOMICA'!C1199,'PRECIO TOPE POR DEPARTAMENTO'!A:A,'PRECIO TOPE POR DEPARTAMENTO'!F:F),IF($D$5='PRECIO TOPE POR DEPARTAMENTO'!$G$1,_xlfn.XLOOKUP('PROPUESTA ECONOMICA'!C1199,'PRECIO TOPE POR DEPARTAMENTO'!A:A,'PRECIO TOPE POR DEPARTAMENTO'!G:G),IF($D$5='PRECIO TOPE POR DEPARTAMENTO'!$H$1,_xlfn.XLOOKUP('PROPUESTA ECONOMICA'!C1199,'PRECIO TOPE POR DEPARTAMENTO'!A:A,'PRECIO TOPE POR DEPARTAMENTO'!H:H),IF($D$5='PRECIO TOPE POR DEPARTAMENTO'!$I$1,_xlfn.XLOOKUP('PROPUESTA ECONOMICA'!C1199,'PRECIO TOPE POR DEPARTAMENTO'!A:A,'PRECIO TOPE POR DEPARTAMENTO'!I:I),IF($D$5='PRECIO TOPE POR DEPARTAMENTO'!$J$1,_xlfn.XLOOKUP('PROPUESTA ECONOMICA'!C1199,'PRECIO TOPE POR DEPARTAMENTO'!A:A,'PRECIO TOPE POR DEPARTAMENTO'!J:J),IF($D$5='PRECIO TOPE POR DEPARTAMENTO'!$K$1,_xlfn.XLOOKUP('PROPUESTA ECONOMICA'!C1199,'PRECIO TOPE POR DEPARTAMENTO'!A:A,'PRECIO TOPE POR DEPARTAMENTO'!K:K),IF($D$5='PRECIO TOPE POR DEPARTAMENTO'!$L$1,_xlfn.XLOOKUP('PROPUESTA ECONOMICA'!C1199,'PRECIO TOPE POR DEPARTAMENTO'!A:A,'PRECIO TOPE POR DEPARTAMENTO'!L:L),IF($D$5='PRECIO TOPE POR DEPARTAMENTO'!$M$1,_xlfn.XLOOKUP('PROPUESTA ECONOMICA'!C1199,'PRECIO TOPE POR DEPARTAMENTO'!A:A,'PRECIO TOPE POR DEPARTAMENTO'!M:M),IF($D$5='PRECIO TOPE POR DEPARTAMENTO'!$N$1,_xlfn.XLOOKUP('PROPUESTA ECONOMICA'!C1199,'PRECIO TOPE POR DEPARTAMENTO'!A:A,'PRECIO TOPE POR DEPARTAMENTO'!N:N),IF($D$5='PRECIO TOPE POR DEPARTAMENTO'!$O$1,_xlfn.XLOOKUP('PROPUESTA ECONOMICA'!C1199,'PRECIO TOPE POR DEPARTAMENTO'!A:A,'PRECIO TOPE POR DEPARTAMENTO'!O:O),IF($D$5='PRECIO TOPE POR DEPARTAMENTO'!$P$1,_xlfn.XLOOKUP('PROPUESTA ECONOMICA'!C1199,'PRECIO TOPE POR DEPARTAMENTO'!A:A,'PRECIO TOPE POR DEPARTAMENTO'!P:P),IF($D$5='PRECIO TOPE POR DEPARTAMENTO'!$Q$1,_xlfn.XLOOKUP('PROPUESTA ECONOMICA'!C1199,'PRECIO TOPE POR DEPARTAMENTO'!A:A,'PRECIO TOPE POR DEPARTAMENTO'!Q:Q),IF($D$5='PRECIO TOPE POR DEPARTAMENTO'!$R$1,_xlfn.XLOOKUP('PROPUESTA ECONOMICA'!C1199,'PRECIO TOPE POR DEPARTAMENTO'!A:A,'PRECIO TOPE POR DEPARTAMENTO'!R:R),IF($D$5='PRECIO TOPE POR DEPARTAMENTO'!$S$1,_xlfn.XLOOKUP('PROPUESTA ECONOMICA'!C1199,'PRECIO TOPE POR DEPARTAMENTO'!A:A,'PRECIO TOPE POR DEPARTAMENTO'!S:S),IF($D$5='PRECIO TOPE POR DEPARTAMENTO'!$T$1,_xlfn.XLOOKUP('PROPUESTA ECONOMICA'!C1199,'PRECIO TOPE POR DEPARTAMENTO'!A:A,'PRECIO TOPE POR DEPARTAMENTO'!T:T),IF($D$5='PRECIO TOPE POR DEPARTAMENTO'!$U$1,_xlfn.XLOOKUP('PROPUESTA ECONOMICA'!C1199,'PRECIO TOPE POR DEPARTAMENTO'!A:A,'PRECIO TOPE POR DEPARTAMENTO'!U:U),IF($D$5='PRECIO TOPE POR DEPARTAMENTO'!$V$1,_xlfn.XLOOKUP('PROPUESTA ECONOMICA'!C1199,'PRECIO TOPE POR DEPARTAMENTO'!A:A,'PRECIO TOPE POR DEPARTAMENTO'!V:V),IF($D$5='PRECIO TOPE POR DEPARTAMENTO'!$W$1,_xlfn.XLOOKUP('PROPUESTA ECONOMICA'!C1199,'PRECIO TOPE POR DEPARTAMENTO'!A:A,'PRECIO TOPE POR DEPARTAMENTO'!W:W),IF($D$5='PRECIO TOPE POR DEPARTAMENTO'!$X$1,_xlfn.XLOOKUP('PROPUESTA ECONOMICA'!C1199,'PRECIO TOPE POR DEPARTAMENTO'!A:A,'PRECIO TOPE POR DEPARTAMENTO'!X:X),IF($D$5='PRECIO TOPE POR DEPARTAMENTO'!$Y$1,_xlfn.XLOOKUP('PROPUESTA ECONOMICA'!C1199,'PRECIO TOPE POR DEPARTAMENTO'!A:A,'PRECIO TOPE POR DEPARTAMENTO'!Y:Y),IF($D$5='PRECIO TOPE POR DEPARTAMENTO'!$Z$1,_xlfn.XLOOKUP('PROPUESTA ECONOMICA'!C1199,'PRECIO TOPE POR DEPARTAMENTO'!A:A,'PRECIO TOPE POR DEPARTAMENTO'!Z:Z),IF($D$5='PRECIO TOPE POR DEPARTAMENTO'!$AA$1,_xlfn.XLOOKUP('PROPUESTA ECONOMICA'!C1199,'PRECIO TOPE POR DEPARTAMENTO'!A:A,'PRECIO TOPE POR DEPARTAMENTO'!AA:AA),IF($D$5='PRECIO TOPE POR DEPARTAMENTO'!$AB$1,_xlfn.XLOOKUP('PROPUESTA ECONOMICA'!C1199,'PRECIO TOPE POR DEPARTAMENTO'!A:A,'PRECIO TOPE POR DEPARTAMENTO'!AB:AB),IF($D$5='PRECIO TOPE POR DEPARTAMENTO'!$AC$1,_xlfn.XLOOKUP('PROPUESTA ECONOMICA'!C1199,'PRECIO TOPE POR DEPARTAMENTO'!A:A,'PRECIO TOPE POR DEPARTAMENTO'!AC:AC),IF($D$5='PRECIO TOPE POR DEPARTAMENTO'!$AD$1,_xlfn.XLOOKUP('PROPUESTA ECONOMICA'!C1199,'PRECIO TOPE POR DEPARTAMENTO'!A:A,'PRECIO TOPE POR DEPARTAMENTO'!AD:AD),IF($D$5='PRECIO TOPE POR DEPARTAMENTO'!$AE$1,_xlfn.XLOOKUP('PROPUESTA ECONOMICA'!C1199,'PRECIO TOPE POR DEPARTAMENTO'!A:A,'PRECIO TOPE POR DEPARTAMENTO'!AE:AE),IF($D$5='PRECIO TOPE POR DEPARTAMENTO'!$AF$1,_xlfn.XLOOKUP('PROPUESTA ECONOMICA'!C1199,'PRECIO TOPE POR DEPARTAMENTO'!A:A,'PRECIO TOPE POR DEPARTAMENTO'!AF:AF),IF($D$5='PRECIO TOPE POR DEPARTAMENTO'!$AG$1,_xlfn.XLOOKUP('PROPUESTA ECONOMICA'!C1199,'PRECIO TOPE POR DEPARTAMENTO'!A:A,'PRECIO TOPE POR DEPARTAMENTO'!AG:AG),IF($D$5='PRECIO TOPE POR DEPARTAMENTO'!$AH$1,_xlfn.XLOOKUP('PROPUESTA ECONOMICA'!C1199,'PRECIO TOPE POR DEPARTAMENTO'!A:A,'PRECIO TOPE POR DEPARTAMENTO'!AH:AH),IF($D$5='PRECIO TOPE POR DEPARTAMENTO'!$AI$1,_xlfn.XLOOKUP('PROPUESTA ECONOMICA'!C1199,'PRECIO TOPE POR DEPARTAMENTO'!A:A,'PRECIO TOPE POR DEPARTAMENTO'!AI:AI),IF($D$5='PRECIO TOPE POR DEPARTAMENTO'!$AJ$1,_xlfn.XLOOKUP('PROPUESTA ECONOMICA'!C1199,'PRECIO TOPE POR DEPARTAMENTO'!A:A,'PRECIO TOPE POR DEPARTAMENTO'!AJ:AJ),)))))))))))))))))))))))))))))))))</f>
        <v>138597</v>
      </c>
      <c r="G1199" s="133"/>
    </row>
    <row r="1200" spans="2:7" ht="63.75">
      <c r="B1200" s="98">
        <v>1189</v>
      </c>
      <c r="C1200" s="122" t="s">
        <v>2875</v>
      </c>
      <c r="D1200" s="66" t="str">
        <f>+_xlfn.XLOOKUP(C1200,'PRECIO TOPE POR DEPARTAMENTO'!A:A,'PRECIO TOPE POR DEPARTAMENTO'!B:B)</f>
        <v>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v>
      </c>
      <c r="E1200" s="67" t="str">
        <f>IF('PRECIO TOPE POR DEPARTAMENTO'!C1190="","",+_xlfn.XLOOKUP(C1200,'PRECIO TOPE POR DEPARTAMENTO'!A:A,'PRECIO TOPE POR DEPARTAMENTO'!C:C))</f>
        <v>UN</v>
      </c>
      <c r="F1200" s="132">
        <f>IF($D$5='PRECIO TOPE POR DEPARTAMENTO'!$D$1,_xlfn.XLOOKUP('PROPUESTA ECONOMICA'!C1200,'PRECIO TOPE POR DEPARTAMENTO'!A:A,'PRECIO TOPE POR DEPARTAMENTO'!D:D),IF($D$5='PRECIO TOPE POR DEPARTAMENTO'!$E$1,_xlfn.XLOOKUP('PROPUESTA ECONOMICA'!C1200,'PRECIO TOPE POR DEPARTAMENTO'!A:A,'PRECIO TOPE POR DEPARTAMENTO'!E:E),IF($D$5='PRECIO TOPE POR DEPARTAMENTO'!$F$1,_xlfn.XLOOKUP('PROPUESTA ECONOMICA'!C1200,'PRECIO TOPE POR DEPARTAMENTO'!A:A,'PRECIO TOPE POR DEPARTAMENTO'!F:F),IF($D$5='PRECIO TOPE POR DEPARTAMENTO'!$G$1,_xlfn.XLOOKUP('PROPUESTA ECONOMICA'!C1200,'PRECIO TOPE POR DEPARTAMENTO'!A:A,'PRECIO TOPE POR DEPARTAMENTO'!G:G),IF($D$5='PRECIO TOPE POR DEPARTAMENTO'!$H$1,_xlfn.XLOOKUP('PROPUESTA ECONOMICA'!C1200,'PRECIO TOPE POR DEPARTAMENTO'!A:A,'PRECIO TOPE POR DEPARTAMENTO'!H:H),IF($D$5='PRECIO TOPE POR DEPARTAMENTO'!$I$1,_xlfn.XLOOKUP('PROPUESTA ECONOMICA'!C1200,'PRECIO TOPE POR DEPARTAMENTO'!A:A,'PRECIO TOPE POR DEPARTAMENTO'!I:I),IF($D$5='PRECIO TOPE POR DEPARTAMENTO'!$J$1,_xlfn.XLOOKUP('PROPUESTA ECONOMICA'!C1200,'PRECIO TOPE POR DEPARTAMENTO'!A:A,'PRECIO TOPE POR DEPARTAMENTO'!J:J),IF($D$5='PRECIO TOPE POR DEPARTAMENTO'!$K$1,_xlfn.XLOOKUP('PROPUESTA ECONOMICA'!C1200,'PRECIO TOPE POR DEPARTAMENTO'!A:A,'PRECIO TOPE POR DEPARTAMENTO'!K:K),IF($D$5='PRECIO TOPE POR DEPARTAMENTO'!$L$1,_xlfn.XLOOKUP('PROPUESTA ECONOMICA'!C1200,'PRECIO TOPE POR DEPARTAMENTO'!A:A,'PRECIO TOPE POR DEPARTAMENTO'!L:L),IF($D$5='PRECIO TOPE POR DEPARTAMENTO'!$M$1,_xlfn.XLOOKUP('PROPUESTA ECONOMICA'!C1200,'PRECIO TOPE POR DEPARTAMENTO'!A:A,'PRECIO TOPE POR DEPARTAMENTO'!M:M),IF($D$5='PRECIO TOPE POR DEPARTAMENTO'!$N$1,_xlfn.XLOOKUP('PROPUESTA ECONOMICA'!C1200,'PRECIO TOPE POR DEPARTAMENTO'!A:A,'PRECIO TOPE POR DEPARTAMENTO'!N:N),IF($D$5='PRECIO TOPE POR DEPARTAMENTO'!$O$1,_xlfn.XLOOKUP('PROPUESTA ECONOMICA'!C1200,'PRECIO TOPE POR DEPARTAMENTO'!A:A,'PRECIO TOPE POR DEPARTAMENTO'!O:O),IF($D$5='PRECIO TOPE POR DEPARTAMENTO'!$P$1,_xlfn.XLOOKUP('PROPUESTA ECONOMICA'!C1200,'PRECIO TOPE POR DEPARTAMENTO'!A:A,'PRECIO TOPE POR DEPARTAMENTO'!P:P),IF($D$5='PRECIO TOPE POR DEPARTAMENTO'!$Q$1,_xlfn.XLOOKUP('PROPUESTA ECONOMICA'!C1200,'PRECIO TOPE POR DEPARTAMENTO'!A:A,'PRECIO TOPE POR DEPARTAMENTO'!Q:Q),IF($D$5='PRECIO TOPE POR DEPARTAMENTO'!$R$1,_xlfn.XLOOKUP('PROPUESTA ECONOMICA'!C1200,'PRECIO TOPE POR DEPARTAMENTO'!A:A,'PRECIO TOPE POR DEPARTAMENTO'!R:R),IF($D$5='PRECIO TOPE POR DEPARTAMENTO'!$S$1,_xlfn.XLOOKUP('PROPUESTA ECONOMICA'!C1200,'PRECIO TOPE POR DEPARTAMENTO'!A:A,'PRECIO TOPE POR DEPARTAMENTO'!S:S),IF($D$5='PRECIO TOPE POR DEPARTAMENTO'!$T$1,_xlfn.XLOOKUP('PROPUESTA ECONOMICA'!C1200,'PRECIO TOPE POR DEPARTAMENTO'!A:A,'PRECIO TOPE POR DEPARTAMENTO'!T:T),IF($D$5='PRECIO TOPE POR DEPARTAMENTO'!$U$1,_xlfn.XLOOKUP('PROPUESTA ECONOMICA'!C1200,'PRECIO TOPE POR DEPARTAMENTO'!A:A,'PRECIO TOPE POR DEPARTAMENTO'!U:U),IF($D$5='PRECIO TOPE POR DEPARTAMENTO'!$V$1,_xlfn.XLOOKUP('PROPUESTA ECONOMICA'!C1200,'PRECIO TOPE POR DEPARTAMENTO'!A:A,'PRECIO TOPE POR DEPARTAMENTO'!V:V),IF($D$5='PRECIO TOPE POR DEPARTAMENTO'!$W$1,_xlfn.XLOOKUP('PROPUESTA ECONOMICA'!C1200,'PRECIO TOPE POR DEPARTAMENTO'!A:A,'PRECIO TOPE POR DEPARTAMENTO'!W:W),IF($D$5='PRECIO TOPE POR DEPARTAMENTO'!$X$1,_xlfn.XLOOKUP('PROPUESTA ECONOMICA'!C1200,'PRECIO TOPE POR DEPARTAMENTO'!A:A,'PRECIO TOPE POR DEPARTAMENTO'!X:X),IF($D$5='PRECIO TOPE POR DEPARTAMENTO'!$Y$1,_xlfn.XLOOKUP('PROPUESTA ECONOMICA'!C1200,'PRECIO TOPE POR DEPARTAMENTO'!A:A,'PRECIO TOPE POR DEPARTAMENTO'!Y:Y),IF($D$5='PRECIO TOPE POR DEPARTAMENTO'!$Z$1,_xlfn.XLOOKUP('PROPUESTA ECONOMICA'!C1200,'PRECIO TOPE POR DEPARTAMENTO'!A:A,'PRECIO TOPE POR DEPARTAMENTO'!Z:Z),IF($D$5='PRECIO TOPE POR DEPARTAMENTO'!$AA$1,_xlfn.XLOOKUP('PROPUESTA ECONOMICA'!C1200,'PRECIO TOPE POR DEPARTAMENTO'!A:A,'PRECIO TOPE POR DEPARTAMENTO'!AA:AA),IF($D$5='PRECIO TOPE POR DEPARTAMENTO'!$AB$1,_xlfn.XLOOKUP('PROPUESTA ECONOMICA'!C1200,'PRECIO TOPE POR DEPARTAMENTO'!A:A,'PRECIO TOPE POR DEPARTAMENTO'!AB:AB),IF($D$5='PRECIO TOPE POR DEPARTAMENTO'!$AC$1,_xlfn.XLOOKUP('PROPUESTA ECONOMICA'!C1200,'PRECIO TOPE POR DEPARTAMENTO'!A:A,'PRECIO TOPE POR DEPARTAMENTO'!AC:AC),IF($D$5='PRECIO TOPE POR DEPARTAMENTO'!$AD$1,_xlfn.XLOOKUP('PROPUESTA ECONOMICA'!C1200,'PRECIO TOPE POR DEPARTAMENTO'!A:A,'PRECIO TOPE POR DEPARTAMENTO'!AD:AD),IF($D$5='PRECIO TOPE POR DEPARTAMENTO'!$AE$1,_xlfn.XLOOKUP('PROPUESTA ECONOMICA'!C1200,'PRECIO TOPE POR DEPARTAMENTO'!A:A,'PRECIO TOPE POR DEPARTAMENTO'!AE:AE),IF($D$5='PRECIO TOPE POR DEPARTAMENTO'!$AF$1,_xlfn.XLOOKUP('PROPUESTA ECONOMICA'!C1200,'PRECIO TOPE POR DEPARTAMENTO'!A:A,'PRECIO TOPE POR DEPARTAMENTO'!AF:AF),IF($D$5='PRECIO TOPE POR DEPARTAMENTO'!$AG$1,_xlfn.XLOOKUP('PROPUESTA ECONOMICA'!C1200,'PRECIO TOPE POR DEPARTAMENTO'!A:A,'PRECIO TOPE POR DEPARTAMENTO'!AG:AG),IF($D$5='PRECIO TOPE POR DEPARTAMENTO'!$AH$1,_xlfn.XLOOKUP('PROPUESTA ECONOMICA'!C1200,'PRECIO TOPE POR DEPARTAMENTO'!A:A,'PRECIO TOPE POR DEPARTAMENTO'!AH:AH),IF($D$5='PRECIO TOPE POR DEPARTAMENTO'!$AI$1,_xlfn.XLOOKUP('PROPUESTA ECONOMICA'!C1200,'PRECIO TOPE POR DEPARTAMENTO'!A:A,'PRECIO TOPE POR DEPARTAMENTO'!AI:AI),IF($D$5='PRECIO TOPE POR DEPARTAMENTO'!$AJ$1,_xlfn.XLOOKUP('PROPUESTA ECONOMICA'!C1200,'PRECIO TOPE POR DEPARTAMENTO'!A:A,'PRECIO TOPE POR DEPARTAMENTO'!AJ:AJ),)))))))))))))))))))))))))))))))))</f>
        <v>93607</v>
      </c>
      <c r="G1200" s="133"/>
    </row>
    <row r="1201" spans="2:7" ht="16.5">
      <c r="B1201" s="98">
        <v>1190</v>
      </c>
      <c r="C1201" s="123" t="s">
        <v>1390</v>
      </c>
      <c r="D1201" s="14" t="str">
        <f>+_xlfn.XLOOKUP(C1201,'PRECIO TOPE POR DEPARTAMENTO'!A:A,'PRECIO TOPE POR DEPARTAMENTO'!B:B)</f>
        <v>ALUMBRADO ORNAMENTAL EXTERIORES</v>
      </c>
      <c r="E1201" s="11" t="str">
        <f>IF('PRECIO TOPE POR DEPARTAMENTO'!C1191="","",+_xlfn.XLOOKUP(C1201,'PRECIO TOPE POR DEPARTAMENTO'!A:A,'PRECIO TOPE POR DEPARTAMENTO'!C:C))</f>
        <v/>
      </c>
      <c r="F1201" s="132"/>
      <c r="G1201" s="133"/>
    </row>
    <row r="1202" spans="2:7" ht="16.5">
      <c r="B1202" s="98">
        <v>1191</v>
      </c>
      <c r="C1202" s="122" t="s">
        <v>1391</v>
      </c>
      <c r="D1202" s="6" t="str">
        <f>+_xlfn.XLOOKUP(C1202,'PRECIO TOPE POR DEPARTAMENTO'!A:A,'PRECIO TOPE POR DEPARTAMENTO'!B:B)</f>
        <v>SALIDA PARA ILUMINACION EXTERIOR</v>
      </c>
      <c r="E1202" s="46" t="str">
        <f>IF('PRECIO TOPE POR DEPARTAMENTO'!C1192="","",+_xlfn.XLOOKUP(C1202,'PRECIO TOPE POR DEPARTAMENTO'!A:A,'PRECIO TOPE POR DEPARTAMENTO'!C:C))</f>
        <v>UN</v>
      </c>
      <c r="F1202" s="132">
        <f>IF($D$5='PRECIO TOPE POR DEPARTAMENTO'!$D$1,_xlfn.XLOOKUP('PROPUESTA ECONOMICA'!C1202,'PRECIO TOPE POR DEPARTAMENTO'!A:A,'PRECIO TOPE POR DEPARTAMENTO'!D:D),IF($D$5='PRECIO TOPE POR DEPARTAMENTO'!$E$1,_xlfn.XLOOKUP('PROPUESTA ECONOMICA'!C1202,'PRECIO TOPE POR DEPARTAMENTO'!A:A,'PRECIO TOPE POR DEPARTAMENTO'!E:E),IF($D$5='PRECIO TOPE POR DEPARTAMENTO'!$F$1,_xlfn.XLOOKUP('PROPUESTA ECONOMICA'!C1202,'PRECIO TOPE POR DEPARTAMENTO'!A:A,'PRECIO TOPE POR DEPARTAMENTO'!F:F),IF($D$5='PRECIO TOPE POR DEPARTAMENTO'!$G$1,_xlfn.XLOOKUP('PROPUESTA ECONOMICA'!C1202,'PRECIO TOPE POR DEPARTAMENTO'!A:A,'PRECIO TOPE POR DEPARTAMENTO'!G:G),IF($D$5='PRECIO TOPE POR DEPARTAMENTO'!$H$1,_xlfn.XLOOKUP('PROPUESTA ECONOMICA'!C1202,'PRECIO TOPE POR DEPARTAMENTO'!A:A,'PRECIO TOPE POR DEPARTAMENTO'!H:H),IF($D$5='PRECIO TOPE POR DEPARTAMENTO'!$I$1,_xlfn.XLOOKUP('PROPUESTA ECONOMICA'!C1202,'PRECIO TOPE POR DEPARTAMENTO'!A:A,'PRECIO TOPE POR DEPARTAMENTO'!I:I),IF($D$5='PRECIO TOPE POR DEPARTAMENTO'!$J$1,_xlfn.XLOOKUP('PROPUESTA ECONOMICA'!C1202,'PRECIO TOPE POR DEPARTAMENTO'!A:A,'PRECIO TOPE POR DEPARTAMENTO'!J:J),IF($D$5='PRECIO TOPE POR DEPARTAMENTO'!$K$1,_xlfn.XLOOKUP('PROPUESTA ECONOMICA'!C1202,'PRECIO TOPE POR DEPARTAMENTO'!A:A,'PRECIO TOPE POR DEPARTAMENTO'!K:K),IF($D$5='PRECIO TOPE POR DEPARTAMENTO'!$L$1,_xlfn.XLOOKUP('PROPUESTA ECONOMICA'!C1202,'PRECIO TOPE POR DEPARTAMENTO'!A:A,'PRECIO TOPE POR DEPARTAMENTO'!L:L),IF($D$5='PRECIO TOPE POR DEPARTAMENTO'!$M$1,_xlfn.XLOOKUP('PROPUESTA ECONOMICA'!C1202,'PRECIO TOPE POR DEPARTAMENTO'!A:A,'PRECIO TOPE POR DEPARTAMENTO'!M:M),IF($D$5='PRECIO TOPE POR DEPARTAMENTO'!$N$1,_xlfn.XLOOKUP('PROPUESTA ECONOMICA'!C1202,'PRECIO TOPE POR DEPARTAMENTO'!A:A,'PRECIO TOPE POR DEPARTAMENTO'!N:N),IF($D$5='PRECIO TOPE POR DEPARTAMENTO'!$O$1,_xlfn.XLOOKUP('PROPUESTA ECONOMICA'!C1202,'PRECIO TOPE POR DEPARTAMENTO'!A:A,'PRECIO TOPE POR DEPARTAMENTO'!O:O),IF($D$5='PRECIO TOPE POR DEPARTAMENTO'!$P$1,_xlfn.XLOOKUP('PROPUESTA ECONOMICA'!C1202,'PRECIO TOPE POR DEPARTAMENTO'!A:A,'PRECIO TOPE POR DEPARTAMENTO'!P:P),IF($D$5='PRECIO TOPE POR DEPARTAMENTO'!$Q$1,_xlfn.XLOOKUP('PROPUESTA ECONOMICA'!C1202,'PRECIO TOPE POR DEPARTAMENTO'!A:A,'PRECIO TOPE POR DEPARTAMENTO'!Q:Q),IF($D$5='PRECIO TOPE POR DEPARTAMENTO'!$R$1,_xlfn.XLOOKUP('PROPUESTA ECONOMICA'!C1202,'PRECIO TOPE POR DEPARTAMENTO'!A:A,'PRECIO TOPE POR DEPARTAMENTO'!R:R),IF($D$5='PRECIO TOPE POR DEPARTAMENTO'!$S$1,_xlfn.XLOOKUP('PROPUESTA ECONOMICA'!C1202,'PRECIO TOPE POR DEPARTAMENTO'!A:A,'PRECIO TOPE POR DEPARTAMENTO'!S:S),IF($D$5='PRECIO TOPE POR DEPARTAMENTO'!$T$1,_xlfn.XLOOKUP('PROPUESTA ECONOMICA'!C1202,'PRECIO TOPE POR DEPARTAMENTO'!A:A,'PRECIO TOPE POR DEPARTAMENTO'!T:T),IF($D$5='PRECIO TOPE POR DEPARTAMENTO'!$U$1,_xlfn.XLOOKUP('PROPUESTA ECONOMICA'!C1202,'PRECIO TOPE POR DEPARTAMENTO'!A:A,'PRECIO TOPE POR DEPARTAMENTO'!U:U),IF($D$5='PRECIO TOPE POR DEPARTAMENTO'!$V$1,_xlfn.XLOOKUP('PROPUESTA ECONOMICA'!C1202,'PRECIO TOPE POR DEPARTAMENTO'!A:A,'PRECIO TOPE POR DEPARTAMENTO'!V:V),IF($D$5='PRECIO TOPE POR DEPARTAMENTO'!$W$1,_xlfn.XLOOKUP('PROPUESTA ECONOMICA'!C1202,'PRECIO TOPE POR DEPARTAMENTO'!A:A,'PRECIO TOPE POR DEPARTAMENTO'!W:W),IF($D$5='PRECIO TOPE POR DEPARTAMENTO'!$X$1,_xlfn.XLOOKUP('PROPUESTA ECONOMICA'!C1202,'PRECIO TOPE POR DEPARTAMENTO'!A:A,'PRECIO TOPE POR DEPARTAMENTO'!X:X),IF($D$5='PRECIO TOPE POR DEPARTAMENTO'!$Y$1,_xlfn.XLOOKUP('PROPUESTA ECONOMICA'!C1202,'PRECIO TOPE POR DEPARTAMENTO'!A:A,'PRECIO TOPE POR DEPARTAMENTO'!Y:Y),IF($D$5='PRECIO TOPE POR DEPARTAMENTO'!$Z$1,_xlfn.XLOOKUP('PROPUESTA ECONOMICA'!C1202,'PRECIO TOPE POR DEPARTAMENTO'!A:A,'PRECIO TOPE POR DEPARTAMENTO'!Z:Z),IF($D$5='PRECIO TOPE POR DEPARTAMENTO'!$AA$1,_xlfn.XLOOKUP('PROPUESTA ECONOMICA'!C1202,'PRECIO TOPE POR DEPARTAMENTO'!A:A,'PRECIO TOPE POR DEPARTAMENTO'!AA:AA),IF($D$5='PRECIO TOPE POR DEPARTAMENTO'!$AB$1,_xlfn.XLOOKUP('PROPUESTA ECONOMICA'!C1202,'PRECIO TOPE POR DEPARTAMENTO'!A:A,'PRECIO TOPE POR DEPARTAMENTO'!AB:AB),IF($D$5='PRECIO TOPE POR DEPARTAMENTO'!$AC$1,_xlfn.XLOOKUP('PROPUESTA ECONOMICA'!C1202,'PRECIO TOPE POR DEPARTAMENTO'!A:A,'PRECIO TOPE POR DEPARTAMENTO'!AC:AC),IF($D$5='PRECIO TOPE POR DEPARTAMENTO'!$AD$1,_xlfn.XLOOKUP('PROPUESTA ECONOMICA'!C1202,'PRECIO TOPE POR DEPARTAMENTO'!A:A,'PRECIO TOPE POR DEPARTAMENTO'!AD:AD),IF($D$5='PRECIO TOPE POR DEPARTAMENTO'!$AE$1,_xlfn.XLOOKUP('PROPUESTA ECONOMICA'!C1202,'PRECIO TOPE POR DEPARTAMENTO'!A:A,'PRECIO TOPE POR DEPARTAMENTO'!AE:AE),IF($D$5='PRECIO TOPE POR DEPARTAMENTO'!$AF$1,_xlfn.XLOOKUP('PROPUESTA ECONOMICA'!C1202,'PRECIO TOPE POR DEPARTAMENTO'!A:A,'PRECIO TOPE POR DEPARTAMENTO'!AF:AF),IF($D$5='PRECIO TOPE POR DEPARTAMENTO'!$AG$1,_xlfn.XLOOKUP('PROPUESTA ECONOMICA'!C1202,'PRECIO TOPE POR DEPARTAMENTO'!A:A,'PRECIO TOPE POR DEPARTAMENTO'!AG:AG),IF($D$5='PRECIO TOPE POR DEPARTAMENTO'!$AH$1,_xlfn.XLOOKUP('PROPUESTA ECONOMICA'!C1202,'PRECIO TOPE POR DEPARTAMENTO'!A:A,'PRECIO TOPE POR DEPARTAMENTO'!AH:AH),IF($D$5='PRECIO TOPE POR DEPARTAMENTO'!$AI$1,_xlfn.XLOOKUP('PROPUESTA ECONOMICA'!C1202,'PRECIO TOPE POR DEPARTAMENTO'!A:A,'PRECIO TOPE POR DEPARTAMENTO'!AI:AI),IF($D$5='PRECIO TOPE POR DEPARTAMENTO'!$AJ$1,_xlfn.XLOOKUP('PROPUESTA ECONOMICA'!C1202,'PRECIO TOPE POR DEPARTAMENTO'!A:A,'PRECIO TOPE POR DEPARTAMENTO'!AJ:AJ),)))))))))))))))))))))))))))))))))</f>
        <v>135010</v>
      </c>
      <c r="G1202" s="133"/>
    </row>
    <row r="1203" spans="2:7" ht="63.75">
      <c r="B1203" s="98">
        <v>1192</v>
      </c>
      <c r="C1203" s="122" t="s">
        <v>1843</v>
      </c>
      <c r="D1203" s="66" t="str">
        <f>+_xlfn.XLOOKUP(C1203,'PRECIO TOPE POR DEPARTAMENTO'!A:A,'PRECIO TOPE POR DEPARTAMENTO'!B:B)</f>
        <v>SUMINISTRO E INSTALACIÓN DE LUMINARIA HERMÉTICA LED 2X25W T5 120.277 V (5800 LMS) IP 65 POLICARBONATO 6500K LUZ BLANCA. INCLUYE CONECTORES DE RESORTE, CINTA, ACCESORIOS DE FIJACIÓN Y SOPORTE. MATERIAL CERTIFICADO, GARANTIZADO E INSTALADO SEGÚN REGLAMENTACIÓN NTC 2050.</v>
      </c>
      <c r="E1203" s="67" t="str">
        <f>IF('PRECIO TOPE POR DEPARTAMENTO'!C1193="","",+_xlfn.XLOOKUP(C1203,'PRECIO TOPE POR DEPARTAMENTO'!A:A,'PRECIO TOPE POR DEPARTAMENTO'!C:C))</f>
        <v>UN</v>
      </c>
      <c r="F1203" s="132">
        <f>IF($D$5='PRECIO TOPE POR DEPARTAMENTO'!$D$1,_xlfn.XLOOKUP('PROPUESTA ECONOMICA'!C1203,'PRECIO TOPE POR DEPARTAMENTO'!A:A,'PRECIO TOPE POR DEPARTAMENTO'!D:D),IF($D$5='PRECIO TOPE POR DEPARTAMENTO'!$E$1,_xlfn.XLOOKUP('PROPUESTA ECONOMICA'!C1203,'PRECIO TOPE POR DEPARTAMENTO'!A:A,'PRECIO TOPE POR DEPARTAMENTO'!E:E),IF($D$5='PRECIO TOPE POR DEPARTAMENTO'!$F$1,_xlfn.XLOOKUP('PROPUESTA ECONOMICA'!C1203,'PRECIO TOPE POR DEPARTAMENTO'!A:A,'PRECIO TOPE POR DEPARTAMENTO'!F:F),IF($D$5='PRECIO TOPE POR DEPARTAMENTO'!$G$1,_xlfn.XLOOKUP('PROPUESTA ECONOMICA'!C1203,'PRECIO TOPE POR DEPARTAMENTO'!A:A,'PRECIO TOPE POR DEPARTAMENTO'!G:G),IF($D$5='PRECIO TOPE POR DEPARTAMENTO'!$H$1,_xlfn.XLOOKUP('PROPUESTA ECONOMICA'!C1203,'PRECIO TOPE POR DEPARTAMENTO'!A:A,'PRECIO TOPE POR DEPARTAMENTO'!H:H),IF($D$5='PRECIO TOPE POR DEPARTAMENTO'!$I$1,_xlfn.XLOOKUP('PROPUESTA ECONOMICA'!C1203,'PRECIO TOPE POR DEPARTAMENTO'!A:A,'PRECIO TOPE POR DEPARTAMENTO'!I:I),IF($D$5='PRECIO TOPE POR DEPARTAMENTO'!$J$1,_xlfn.XLOOKUP('PROPUESTA ECONOMICA'!C1203,'PRECIO TOPE POR DEPARTAMENTO'!A:A,'PRECIO TOPE POR DEPARTAMENTO'!J:J),IF($D$5='PRECIO TOPE POR DEPARTAMENTO'!$K$1,_xlfn.XLOOKUP('PROPUESTA ECONOMICA'!C1203,'PRECIO TOPE POR DEPARTAMENTO'!A:A,'PRECIO TOPE POR DEPARTAMENTO'!K:K),IF($D$5='PRECIO TOPE POR DEPARTAMENTO'!$L$1,_xlfn.XLOOKUP('PROPUESTA ECONOMICA'!C1203,'PRECIO TOPE POR DEPARTAMENTO'!A:A,'PRECIO TOPE POR DEPARTAMENTO'!L:L),IF($D$5='PRECIO TOPE POR DEPARTAMENTO'!$M$1,_xlfn.XLOOKUP('PROPUESTA ECONOMICA'!C1203,'PRECIO TOPE POR DEPARTAMENTO'!A:A,'PRECIO TOPE POR DEPARTAMENTO'!M:M),IF($D$5='PRECIO TOPE POR DEPARTAMENTO'!$N$1,_xlfn.XLOOKUP('PROPUESTA ECONOMICA'!C1203,'PRECIO TOPE POR DEPARTAMENTO'!A:A,'PRECIO TOPE POR DEPARTAMENTO'!N:N),IF($D$5='PRECIO TOPE POR DEPARTAMENTO'!$O$1,_xlfn.XLOOKUP('PROPUESTA ECONOMICA'!C1203,'PRECIO TOPE POR DEPARTAMENTO'!A:A,'PRECIO TOPE POR DEPARTAMENTO'!O:O),IF($D$5='PRECIO TOPE POR DEPARTAMENTO'!$P$1,_xlfn.XLOOKUP('PROPUESTA ECONOMICA'!C1203,'PRECIO TOPE POR DEPARTAMENTO'!A:A,'PRECIO TOPE POR DEPARTAMENTO'!P:P),IF($D$5='PRECIO TOPE POR DEPARTAMENTO'!$Q$1,_xlfn.XLOOKUP('PROPUESTA ECONOMICA'!C1203,'PRECIO TOPE POR DEPARTAMENTO'!A:A,'PRECIO TOPE POR DEPARTAMENTO'!Q:Q),IF($D$5='PRECIO TOPE POR DEPARTAMENTO'!$R$1,_xlfn.XLOOKUP('PROPUESTA ECONOMICA'!C1203,'PRECIO TOPE POR DEPARTAMENTO'!A:A,'PRECIO TOPE POR DEPARTAMENTO'!R:R),IF($D$5='PRECIO TOPE POR DEPARTAMENTO'!$S$1,_xlfn.XLOOKUP('PROPUESTA ECONOMICA'!C1203,'PRECIO TOPE POR DEPARTAMENTO'!A:A,'PRECIO TOPE POR DEPARTAMENTO'!S:S),IF($D$5='PRECIO TOPE POR DEPARTAMENTO'!$T$1,_xlfn.XLOOKUP('PROPUESTA ECONOMICA'!C1203,'PRECIO TOPE POR DEPARTAMENTO'!A:A,'PRECIO TOPE POR DEPARTAMENTO'!T:T),IF($D$5='PRECIO TOPE POR DEPARTAMENTO'!$U$1,_xlfn.XLOOKUP('PROPUESTA ECONOMICA'!C1203,'PRECIO TOPE POR DEPARTAMENTO'!A:A,'PRECIO TOPE POR DEPARTAMENTO'!U:U),IF($D$5='PRECIO TOPE POR DEPARTAMENTO'!$V$1,_xlfn.XLOOKUP('PROPUESTA ECONOMICA'!C1203,'PRECIO TOPE POR DEPARTAMENTO'!A:A,'PRECIO TOPE POR DEPARTAMENTO'!V:V),IF($D$5='PRECIO TOPE POR DEPARTAMENTO'!$W$1,_xlfn.XLOOKUP('PROPUESTA ECONOMICA'!C1203,'PRECIO TOPE POR DEPARTAMENTO'!A:A,'PRECIO TOPE POR DEPARTAMENTO'!W:W),IF($D$5='PRECIO TOPE POR DEPARTAMENTO'!$X$1,_xlfn.XLOOKUP('PROPUESTA ECONOMICA'!C1203,'PRECIO TOPE POR DEPARTAMENTO'!A:A,'PRECIO TOPE POR DEPARTAMENTO'!X:X),IF($D$5='PRECIO TOPE POR DEPARTAMENTO'!$Y$1,_xlfn.XLOOKUP('PROPUESTA ECONOMICA'!C1203,'PRECIO TOPE POR DEPARTAMENTO'!A:A,'PRECIO TOPE POR DEPARTAMENTO'!Y:Y),IF($D$5='PRECIO TOPE POR DEPARTAMENTO'!$Z$1,_xlfn.XLOOKUP('PROPUESTA ECONOMICA'!C1203,'PRECIO TOPE POR DEPARTAMENTO'!A:A,'PRECIO TOPE POR DEPARTAMENTO'!Z:Z),IF($D$5='PRECIO TOPE POR DEPARTAMENTO'!$AA$1,_xlfn.XLOOKUP('PROPUESTA ECONOMICA'!C1203,'PRECIO TOPE POR DEPARTAMENTO'!A:A,'PRECIO TOPE POR DEPARTAMENTO'!AA:AA),IF($D$5='PRECIO TOPE POR DEPARTAMENTO'!$AB$1,_xlfn.XLOOKUP('PROPUESTA ECONOMICA'!C1203,'PRECIO TOPE POR DEPARTAMENTO'!A:A,'PRECIO TOPE POR DEPARTAMENTO'!AB:AB),IF($D$5='PRECIO TOPE POR DEPARTAMENTO'!$AC$1,_xlfn.XLOOKUP('PROPUESTA ECONOMICA'!C1203,'PRECIO TOPE POR DEPARTAMENTO'!A:A,'PRECIO TOPE POR DEPARTAMENTO'!AC:AC),IF($D$5='PRECIO TOPE POR DEPARTAMENTO'!$AD$1,_xlfn.XLOOKUP('PROPUESTA ECONOMICA'!C1203,'PRECIO TOPE POR DEPARTAMENTO'!A:A,'PRECIO TOPE POR DEPARTAMENTO'!AD:AD),IF($D$5='PRECIO TOPE POR DEPARTAMENTO'!$AE$1,_xlfn.XLOOKUP('PROPUESTA ECONOMICA'!C1203,'PRECIO TOPE POR DEPARTAMENTO'!A:A,'PRECIO TOPE POR DEPARTAMENTO'!AE:AE),IF($D$5='PRECIO TOPE POR DEPARTAMENTO'!$AF$1,_xlfn.XLOOKUP('PROPUESTA ECONOMICA'!C1203,'PRECIO TOPE POR DEPARTAMENTO'!A:A,'PRECIO TOPE POR DEPARTAMENTO'!AF:AF),IF($D$5='PRECIO TOPE POR DEPARTAMENTO'!$AG$1,_xlfn.XLOOKUP('PROPUESTA ECONOMICA'!C1203,'PRECIO TOPE POR DEPARTAMENTO'!A:A,'PRECIO TOPE POR DEPARTAMENTO'!AG:AG),IF($D$5='PRECIO TOPE POR DEPARTAMENTO'!$AH$1,_xlfn.XLOOKUP('PROPUESTA ECONOMICA'!C1203,'PRECIO TOPE POR DEPARTAMENTO'!A:A,'PRECIO TOPE POR DEPARTAMENTO'!AH:AH),IF($D$5='PRECIO TOPE POR DEPARTAMENTO'!$AI$1,_xlfn.XLOOKUP('PROPUESTA ECONOMICA'!C1203,'PRECIO TOPE POR DEPARTAMENTO'!A:A,'PRECIO TOPE POR DEPARTAMENTO'!AI:AI),IF($D$5='PRECIO TOPE POR DEPARTAMENTO'!$AJ$1,_xlfn.XLOOKUP('PROPUESTA ECONOMICA'!C1203,'PRECIO TOPE POR DEPARTAMENTO'!A:A,'PRECIO TOPE POR DEPARTAMENTO'!AJ:AJ),)))))))))))))))))))))))))))))))))</f>
        <v>183747</v>
      </c>
      <c r="G1203" s="133"/>
    </row>
    <row r="1204" spans="2:7" ht="25.5">
      <c r="B1204" s="98">
        <v>1193</v>
      </c>
      <c r="C1204" s="122" t="s">
        <v>1844</v>
      </c>
      <c r="D1204" s="66" t="str">
        <f>+_xlfn.XLOOKUP(C1204,'PRECIO TOPE POR DEPARTAMENTO'!A:A,'PRECIO TOPE POR DEPARTAMENTO'!B:B)</f>
        <v xml:space="preserve">LAMPARA LED ALUMBRADO PUBLICO  60W - 208V, ALUMBRADO PERIMETRAL POSTE METALICO 6 m.   </v>
      </c>
      <c r="E1204" s="67" t="str">
        <f>IF('PRECIO TOPE POR DEPARTAMENTO'!C1194="","",+_xlfn.XLOOKUP(C1204,'PRECIO TOPE POR DEPARTAMENTO'!A:A,'PRECIO TOPE POR DEPARTAMENTO'!C:C))</f>
        <v>UN</v>
      </c>
      <c r="F1204" s="132">
        <f>IF($D$5='PRECIO TOPE POR DEPARTAMENTO'!$D$1,_xlfn.XLOOKUP('PROPUESTA ECONOMICA'!C1204,'PRECIO TOPE POR DEPARTAMENTO'!A:A,'PRECIO TOPE POR DEPARTAMENTO'!D:D),IF($D$5='PRECIO TOPE POR DEPARTAMENTO'!$E$1,_xlfn.XLOOKUP('PROPUESTA ECONOMICA'!C1204,'PRECIO TOPE POR DEPARTAMENTO'!A:A,'PRECIO TOPE POR DEPARTAMENTO'!E:E),IF($D$5='PRECIO TOPE POR DEPARTAMENTO'!$F$1,_xlfn.XLOOKUP('PROPUESTA ECONOMICA'!C1204,'PRECIO TOPE POR DEPARTAMENTO'!A:A,'PRECIO TOPE POR DEPARTAMENTO'!F:F),IF($D$5='PRECIO TOPE POR DEPARTAMENTO'!$G$1,_xlfn.XLOOKUP('PROPUESTA ECONOMICA'!C1204,'PRECIO TOPE POR DEPARTAMENTO'!A:A,'PRECIO TOPE POR DEPARTAMENTO'!G:G),IF($D$5='PRECIO TOPE POR DEPARTAMENTO'!$H$1,_xlfn.XLOOKUP('PROPUESTA ECONOMICA'!C1204,'PRECIO TOPE POR DEPARTAMENTO'!A:A,'PRECIO TOPE POR DEPARTAMENTO'!H:H),IF($D$5='PRECIO TOPE POR DEPARTAMENTO'!$I$1,_xlfn.XLOOKUP('PROPUESTA ECONOMICA'!C1204,'PRECIO TOPE POR DEPARTAMENTO'!A:A,'PRECIO TOPE POR DEPARTAMENTO'!I:I),IF($D$5='PRECIO TOPE POR DEPARTAMENTO'!$J$1,_xlfn.XLOOKUP('PROPUESTA ECONOMICA'!C1204,'PRECIO TOPE POR DEPARTAMENTO'!A:A,'PRECIO TOPE POR DEPARTAMENTO'!J:J),IF($D$5='PRECIO TOPE POR DEPARTAMENTO'!$K$1,_xlfn.XLOOKUP('PROPUESTA ECONOMICA'!C1204,'PRECIO TOPE POR DEPARTAMENTO'!A:A,'PRECIO TOPE POR DEPARTAMENTO'!K:K),IF($D$5='PRECIO TOPE POR DEPARTAMENTO'!$L$1,_xlfn.XLOOKUP('PROPUESTA ECONOMICA'!C1204,'PRECIO TOPE POR DEPARTAMENTO'!A:A,'PRECIO TOPE POR DEPARTAMENTO'!L:L),IF($D$5='PRECIO TOPE POR DEPARTAMENTO'!$M$1,_xlfn.XLOOKUP('PROPUESTA ECONOMICA'!C1204,'PRECIO TOPE POR DEPARTAMENTO'!A:A,'PRECIO TOPE POR DEPARTAMENTO'!M:M),IF($D$5='PRECIO TOPE POR DEPARTAMENTO'!$N$1,_xlfn.XLOOKUP('PROPUESTA ECONOMICA'!C1204,'PRECIO TOPE POR DEPARTAMENTO'!A:A,'PRECIO TOPE POR DEPARTAMENTO'!N:N),IF($D$5='PRECIO TOPE POR DEPARTAMENTO'!$O$1,_xlfn.XLOOKUP('PROPUESTA ECONOMICA'!C1204,'PRECIO TOPE POR DEPARTAMENTO'!A:A,'PRECIO TOPE POR DEPARTAMENTO'!O:O),IF($D$5='PRECIO TOPE POR DEPARTAMENTO'!$P$1,_xlfn.XLOOKUP('PROPUESTA ECONOMICA'!C1204,'PRECIO TOPE POR DEPARTAMENTO'!A:A,'PRECIO TOPE POR DEPARTAMENTO'!P:P),IF($D$5='PRECIO TOPE POR DEPARTAMENTO'!$Q$1,_xlfn.XLOOKUP('PROPUESTA ECONOMICA'!C1204,'PRECIO TOPE POR DEPARTAMENTO'!A:A,'PRECIO TOPE POR DEPARTAMENTO'!Q:Q),IF($D$5='PRECIO TOPE POR DEPARTAMENTO'!$R$1,_xlfn.XLOOKUP('PROPUESTA ECONOMICA'!C1204,'PRECIO TOPE POR DEPARTAMENTO'!A:A,'PRECIO TOPE POR DEPARTAMENTO'!R:R),IF($D$5='PRECIO TOPE POR DEPARTAMENTO'!$S$1,_xlfn.XLOOKUP('PROPUESTA ECONOMICA'!C1204,'PRECIO TOPE POR DEPARTAMENTO'!A:A,'PRECIO TOPE POR DEPARTAMENTO'!S:S),IF($D$5='PRECIO TOPE POR DEPARTAMENTO'!$T$1,_xlfn.XLOOKUP('PROPUESTA ECONOMICA'!C1204,'PRECIO TOPE POR DEPARTAMENTO'!A:A,'PRECIO TOPE POR DEPARTAMENTO'!T:T),IF($D$5='PRECIO TOPE POR DEPARTAMENTO'!$U$1,_xlfn.XLOOKUP('PROPUESTA ECONOMICA'!C1204,'PRECIO TOPE POR DEPARTAMENTO'!A:A,'PRECIO TOPE POR DEPARTAMENTO'!U:U),IF($D$5='PRECIO TOPE POR DEPARTAMENTO'!$V$1,_xlfn.XLOOKUP('PROPUESTA ECONOMICA'!C1204,'PRECIO TOPE POR DEPARTAMENTO'!A:A,'PRECIO TOPE POR DEPARTAMENTO'!V:V),IF($D$5='PRECIO TOPE POR DEPARTAMENTO'!$W$1,_xlfn.XLOOKUP('PROPUESTA ECONOMICA'!C1204,'PRECIO TOPE POR DEPARTAMENTO'!A:A,'PRECIO TOPE POR DEPARTAMENTO'!W:W),IF($D$5='PRECIO TOPE POR DEPARTAMENTO'!$X$1,_xlfn.XLOOKUP('PROPUESTA ECONOMICA'!C1204,'PRECIO TOPE POR DEPARTAMENTO'!A:A,'PRECIO TOPE POR DEPARTAMENTO'!X:X),IF($D$5='PRECIO TOPE POR DEPARTAMENTO'!$Y$1,_xlfn.XLOOKUP('PROPUESTA ECONOMICA'!C1204,'PRECIO TOPE POR DEPARTAMENTO'!A:A,'PRECIO TOPE POR DEPARTAMENTO'!Y:Y),IF($D$5='PRECIO TOPE POR DEPARTAMENTO'!$Z$1,_xlfn.XLOOKUP('PROPUESTA ECONOMICA'!C1204,'PRECIO TOPE POR DEPARTAMENTO'!A:A,'PRECIO TOPE POR DEPARTAMENTO'!Z:Z),IF($D$5='PRECIO TOPE POR DEPARTAMENTO'!$AA$1,_xlfn.XLOOKUP('PROPUESTA ECONOMICA'!C1204,'PRECIO TOPE POR DEPARTAMENTO'!A:A,'PRECIO TOPE POR DEPARTAMENTO'!AA:AA),IF($D$5='PRECIO TOPE POR DEPARTAMENTO'!$AB$1,_xlfn.XLOOKUP('PROPUESTA ECONOMICA'!C1204,'PRECIO TOPE POR DEPARTAMENTO'!A:A,'PRECIO TOPE POR DEPARTAMENTO'!AB:AB),IF($D$5='PRECIO TOPE POR DEPARTAMENTO'!$AC$1,_xlfn.XLOOKUP('PROPUESTA ECONOMICA'!C1204,'PRECIO TOPE POR DEPARTAMENTO'!A:A,'PRECIO TOPE POR DEPARTAMENTO'!AC:AC),IF($D$5='PRECIO TOPE POR DEPARTAMENTO'!$AD$1,_xlfn.XLOOKUP('PROPUESTA ECONOMICA'!C1204,'PRECIO TOPE POR DEPARTAMENTO'!A:A,'PRECIO TOPE POR DEPARTAMENTO'!AD:AD),IF($D$5='PRECIO TOPE POR DEPARTAMENTO'!$AE$1,_xlfn.XLOOKUP('PROPUESTA ECONOMICA'!C1204,'PRECIO TOPE POR DEPARTAMENTO'!A:A,'PRECIO TOPE POR DEPARTAMENTO'!AE:AE),IF($D$5='PRECIO TOPE POR DEPARTAMENTO'!$AF$1,_xlfn.XLOOKUP('PROPUESTA ECONOMICA'!C1204,'PRECIO TOPE POR DEPARTAMENTO'!A:A,'PRECIO TOPE POR DEPARTAMENTO'!AF:AF),IF($D$5='PRECIO TOPE POR DEPARTAMENTO'!$AG$1,_xlfn.XLOOKUP('PROPUESTA ECONOMICA'!C1204,'PRECIO TOPE POR DEPARTAMENTO'!A:A,'PRECIO TOPE POR DEPARTAMENTO'!AG:AG),IF($D$5='PRECIO TOPE POR DEPARTAMENTO'!$AH$1,_xlfn.XLOOKUP('PROPUESTA ECONOMICA'!C1204,'PRECIO TOPE POR DEPARTAMENTO'!A:A,'PRECIO TOPE POR DEPARTAMENTO'!AH:AH),IF($D$5='PRECIO TOPE POR DEPARTAMENTO'!$AI$1,_xlfn.XLOOKUP('PROPUESTA ECONOMICA'!C1204,'PRECIO TOPE POR DEPARTAMENTO'!A:A,'PRECIO TOPE POR DEPARTAMENTO'!AI:AI),IF($D$5='PRECIO TOPE POR DEPARTAMENTO'!$AJ$1,_xlfn.XLOOKUP('PROPUESTA ECONOMICA'!C1204,'PRECIO TOPE POR DEPARTAMENTO'!A:A,'PRECIO TOPE POR DEPARTAMENTO'!AJ:AJ),)))))))))))))))))))))))))))))))))</f>
        <v>3018816</v>
      </c>
      <c r="G1204" s="133"/>
    </row>
    <row r="1205" spans="2:7" ht="25.5">
      <c r="B1205" s="98">
        <v>1194</v>
      </c>
      <c r="C1205" s="122" t="s">
        <v>1845</v>
      </c>
      <c r="D1205" s="66" t="str">
        <f>+_xlfn.XLOOKUP(C1205,'PRECIO TOPE POR DEPARTAMENTO'!A:A,'PRECIO TOPE POR DEPARTAMENTO'!B:B)</f>
        <v>SUMINISTRO E INSTALACION DE aplique de emergencia Stil Led Bifocal 2,4W, 90 min autonomia, 100-240V. 3 años de garantía</v>
      </c>
      <c r="E1205" s="67" t="str">
        <f>IF('PRECIO TOPE POR DEPARTAMENTO'!C1195="","",+_xlfn.XLOOKUP(C1205,'PRECIO TOPE POR DEPARTAMENTO'!A:A,'PRECIO TOPE POR DEPARTAMENTO'!C:C))</f>
        <v>UN</v>
      </c>
      <c r="F1205" s="132">
        <f>IF($D$5='PRECIO TOPE POR DEPARTAMENTO'!$D$1,_xlfn.XLOOKUP('PROPUESTA ECONOMICA'!C1205,'PRECIO TOPE POR DEPARTAMENTO'!A:A,'PRECIO TOPE POR DEPARTAMENTO'!D:D),IF($D$5='PRECIO TOPE POR DEPARTAMENTO'!$E$1,_xlfn.XLOOKUP('PROPUESTA ECONOMICA'!C1205,'PRECIO TOPE POR DEPARTAMENTO'!A:A,'PRECIO TOPE POR DEPARTAMENTO'!E:E),IF($D$5='PRECIO TOPE POR DEPARTAMENTO'!$F$1,_xlfn.XLOOKUP('PROPUESTA ECONOMICA'!C1205,'PRECIO TOPE POR DEPARTAMENTO'!A:A,'PRECIO TOPE POR DEPARTAMENTO'!F:F),IF($D$5='PRECIO TOPE POR DEPARTAMENTO'!$G$1,_xlfn.XLOOKUP('PROPUESTA ECONOMICA'!C1205,'PRECIO TOPE POR DEPARTAMENTO'!A:A,'PRECIO TOPE POR DEPARTAMENTO'!G:G),IF($D$5='PRECIO TOPE POR DEPARTAMENTO'!$H$1,_xlfn.XLOOKUP('PROPUESTA ECONOMICA'!C1205,'PRECIO TOPE POR DEPARTAMENTO'!A:A,'PRECIO TOPE POR DEPARTAMENTO'!H:H),IF($D$5='PRECIO TOPE POR DEPARTAMENTO'!$I$1,_xlfn.XLOOKUP('PROPUESTA ECONOMICA'!C1205,'PRECIO TOPE POR DEPARTAMENTO'!A:A,'PRECIO TOPE POR DEPARTAMENTO'!I:I),IF($D$5='PRECIO TOPE POR DEPARTAMENTO'!$J$1,_xlfn.XLOOKUP('PROPUESTA ECONOMICA'!C1205,'PRECIO TOPE POR DEPARTAMENTO'!A:A,'PRECIO TOPE POR DEPARTAMENTO'!J:J),IF($D$5='PRECIO TOPE POR DEPARTAMENTO'!$K$1,_xlfn.XLOOKUP('PROPUESTA ECONOMICA'!C1205,'PRECIO TOPE POR DEPARTAMENTO'!A:A,'PRECIO TOPE POR DEPARTAMENTO'!K:K),IF($D$5='PRECIO TOPE POR DEPARTAMENTO'!$L$1,_xlfn.XLOOKUP('PROPUESTA ECONOMICA'!C1205,'PRECIO TOPE POR DEPARTAMENTO'!A:A,'PRECIO TOPE POR DEPARTAMENTO'!L:L),IF($D$5='PRECIO TOPE POR DEPARTAMENTO'!$M$1,_xlfn.XLOOKUP('PROPUESTA ECONOMICA'!C1205,'PRECIO TOPE POR DEPARTAMENTO'!A:A,'PRECIO TOPE POR DEPARTAMENTO'!M:M),IF($D$5='PRECIO TOPE POR DEPARTAMENTO'!$N$1,_xlfn.XLOOKUP('PROPUESTA ECONOMICA'!C1205,'PRECIO TOPE POR DEPARTAMENTO'!A:A,'PRECIO TOPE POR DEPARTAMENTO'!N:N),IF($D$5='PRECIO TOPE POR DEPARTAMENTO'!$O$1,_xlfn.XLOOKUP('PROPUESTA ECONOMICA'!C1205,'PRECIO TOPE POR DEPARTAMENTO'!A:A,'PRECIO TOPE POR DEPARTAMENTO'!O:O),IF($D$5='PRECIO TOPE POR DEPARTAMENTO'!$P$1,_xlfn.XLOOKUP('PROPUESTA ECONOMICA'!C1205,'PRECIO TOPE POR DEPARTAMENTO'!A:A,'PRECIO TOPE POR DEPARTAMENTO'!P:P),IF($D$5='PRECIO TOPE POR DEPARTAMENTO'!$Q$1,_xlfn.XLOOKUP('PROPUESTA ECONOMICA'!C1205,'PRECIO TOPE POR DEPARTAMENTO'!A:A,'PRECIO TOPE POR DEPARTAMENTO'!Q:Q),IF($D$5='PRECIO TOPE POR DEPARTAMENTO'!$R$1,_xlfn.XLOOKUP('PROPUESTA ECONOMICA'!C1205,'PRECIO TOPE POR DEPARTAMENTO'!A:A,'PRECIO TOPE POR DEPARTAMENTO'!R:R),IF($D$5='PRECIO TOPE POR DEPARTAMENTO'!$S$1,_xlfn.XLOOKUP('PROPUESTA ECONOMICA'!C1205,'PRECIO TOPE POR DEPARTAMENTO'!A:A,'PRECIO TOPE POR DEPARTAMENTO'!S:S),IF($D$5='PRECIO TOPE POR DEPARTAMENTO'!$T$1,_xlfn.XLOOKUP('PROPUESTA ECONOMICA'!C1205,'PRECIO TOPE POR DEPARTAMENTO'!A:A,'PRECIO TOPE POR DEPARTAMENTO'!T:T),IF($D$5='PRECIO TOPE POR DEPARTAMENTO'!$U$1,_xlfn.XLOOKUP('PROPUESTA ECONOMICA'!C1205,'PRECIO TOPE POR DEPARTAMENTO'!A:A,'PRECIO TOPE POR DEPARTAMENTO'!U:U),IF($D$5='PRECIO TOPE POR DEPARTAMENTO'!$V$1,_xlfn.XLOOKUP('PROPUESTA ECONOMICA'!C1205,'PRECIO TOPE POR DEPARTAMENTO'!A:A,'PRECIO TOPE POR DEPARTAMENTO'!V:V),IF($D$5='PRECIO TOPE POR DEPARTAMENTO'!$W$1,_xlfn.XLOOKUP('PROPUESTA ECONOMICA'!C1205,'PRECIO TOPE POR DEPARTAMENTO'!A:A,'PRECIO TOPE POR DEPARTAMENTO'!W:W),IF($D$5='PRECIO TOPE POR DEPARTAMENTO'!$X$1,_xlfn.XLOOKUP('PROPUESTA ECONOMICA'!C1205,'PRECIO TOPE POR DEPARTAMENTO'!A:A,'PRECIO TOPE POR DEPARTAMENTO'!X:X),IF($D$5='PRECIO TOPE POR DEPARTAMENTO'!$Y$1,_xlfn.XLOOKUP('PROPUESTA ECONOMICA'!C1205,'PRECIO TOPE POR DEPARTAMENTO'!A:A,'PRECIO TOPE POR DEPARTAMENTO'!Y:Y),IF($D$5='PRECIO TOPE POR DEPARTAMENTO'!$Z$1,_xlfn.XLOOKUP('PROPUESTA ECONOMICA'!C1205,'PRECIO TOPE POR DEPARTAMENTO'!A:A,'PRECIO TOPE POR DEPARTAMENTO'!Z:Z),IF($D$5='PRECIO TOPE POR DEPARTAMENTO'!$AA$1,_xlfn.XLOOKUP('PROPUESTA ECONOMICA'!C1205,'PRECIO TOPE POR DEPARTAMENTO'!A:A,'PRECIO TOPE POR DEPARTAMENTO'!AA:AA),IF($D$5='PRECIO TOPE POR DEPARTAMENTO'!$AB$1,_xlfn.XLOOKUP('PROPUESTA ECONOMICA'!C1205,'PRECIO TOPE POR DEPARTAMENTO'!A:A,'PRECIO TOPE POR DEPARTAMENTO'!AB:AB),IF($D$5='PRECIO TOPE POR DEPARTAMENTO'!$AC$1,_xlfn.XLOOKUP('PROPUESTA ECONOMICA'!C1205,'PRECIO TOPE POR DEPARTAMENTO'!A:A,'PRECIO TOPE POR DEPARTAMENTO'!AC:AC),IF($D$5='PRECIO TOPE POR DEPARTAMENTO'!$AD$1,_xlfn.XLOOKUP('PROPUESTA ECONOMICA'!C1205,'PRECIO TOPE POR DEPARTAMENTO'!A:A,'PRECIO TOPE POR DEPARTAMENTO'!AD:AD),IF($D$5='PRECIO TOPE POR DEPARTAMENTO'!$AE$1,_xlfn.XLOOKUP('PROPUESTA ECONOMICA'!C1205,'PRECIO TOPE POR DEPARTAMENTO'!A:A,'PRECIO TOPE POR DEPARTAMENTO'!AE:AE),IF($D$5='PRECIO TOPE POR DEPARTAMENTO'!$AF$1,_xlfn.XLOOKUP('PROPUESTA ECONOMICA'!C1205,'PRECIO TOPE POR DEPARTAMENTO'!A:A,'PRECIO TOPE POR DEPARTAMENTO'!AF:AF),IF($D$5='PRECIO TOPE POR DEPARTAMENTO'!$AG$1,_xlfn.XLOOKUP('PROPUESTA ECONOMICA'!C1205,'PRECIO TOPE POR DEPARTAMENTO'!A:A,'PRECIO TOPE POR DEPARTAMENTO'!AG:AG),IF($D$5='PRECIO TOPE POR DEPARTAMENTO'!$AH$1,_xlfn.XLOOKUP('PROPUESTA ECONOMICA'!C1205,'PRECIO TOPE POR DEPARTAMENTO'!A:A,'PRECIO TOPE POR DEPARTAMENTO'!AH:AH),IF($D$5='PRECIO TOPE POR DEPARTAMENTO'!$AI$1,_xlfn.XLOOKUP('PROPUESTA ECONOMICA'!C1205,'PRECIO TOPE POR DEPARTAMENTO'!A:A,'PRECIO TOPE POR DEPARTAMENTO'!AI:AI),IF($D$5='PRECIO TOPE POR DEPARTAMENTO'!$AJ$1,_xlfn.XLOOKUP('PROPUESTA ECONOMICA'!C1205,'PRECIO TOPE POR DEPARTAMENTO'!A:A,'PRECIO TOPE POR DEPARTAMENTO'!AJ:AJ),)))))))))))))))))))))))))))))))))</f>
        <v>79277</v>
      </c>
      <c r="G1205" s="133"/>
    </row>
    <row r="1206" spans="2:7" ht="63.75">
      <c r="B1206" s="98">
        <v>1195</v>
      </c>
      <c r="C1206" s="122" t="s">
        <v>2882</v>
      </c>
      <c r="D1206" s="66" t="str">
        <f>+_xlfn.XLOOKUP(C1206,'PRECIO TOPE POR DEPARTAMENTO'!A:A,'PRECIO TOPE POR DEPARTAMENTO'!B:B)</f>
        <v>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v>
      </c>
      <c r="E1206" s="67" t="str">
        <f>IF('PRECIO TOPE POR DEPARTAMENTO'!C1196="","",+_xlfn.XLOOKUP(C1206,'PRECIO TOPE POR DEPARTAMENTO'!A:A,'PRECIO TOPE POR DEPARTAMENTO'!C:C))</f>
        <v>UN</v>
      </c>
      <c r="F1206" s="132">
        <f>IF($D$5='PRECIO TOPE POR DEPARTAMENTO'!$D$1,_xlfn.XLOOKUP('PROPUESTA ECONOMICA'!C1206,'PRECIO TOPE POR DEPARTAMENTO'!A:A,'PRECIO TOPE POR DEPARTAMENTO'!D:D),IF($D$5='PRECIO TOPE POR DEPARTAMENTO'!$E$1,_xlfn.XLOOKUP('PROPUESTA ECONOMICA'!C1206,'PRECIO TOPE POR DEPARTAMENTO'!A:A,'PRECIO TOPE POR DEPARTAMENTO'!E:E),IF($D$5='PRECIO TOPE POR DEPARTAMENTO'!$F$1,_xlfn.XLOOKUP('PROPUESTA ECONOMICA'!C1206,'PRECIO TOPE POR DEPARTAMENTO'!A:A,'PRECIO TOPE POR DEPARTAMENTO'!F:F),IF($D$5='PRECIO TOPE POR DEPARTAMENTO'!$G$1,_xlfn.XLOOKUP('PROPUESTA ECONOMICA'!C1206,'PRECIO TOPE POR DEPARTAMENTO'!A:A,'PRECIO TOPE POR DEPARTAMENTO'!G:G),IF($D$5='PRECIO TOPE POR DEPARTAMENTO'!$H$1,_xlfn.XLOOKUP('PROPUESTA ECONOMICA'!C1206,'PRECIO TOPE POR DEPARTAMENTO'!A:A,'PRECIO TOPE POR DEPARTAMENTO'!H:H),IF($D$5='PRECIO TOPE POR DEPARTAMENTO'!$I$1,_xlfn.XLOOKUP('PROPUESTA ECONOMICA'!C1206,'PRECIO TOPE POR DEPARTAMENTO'!A:A,'PRECIO TOPE POR DEPARTAMENTO'!I:I),IF($D$5='PRECIO TOPE POR DEPARTAMENTO'!$J$1,_xlfn.XLOOKUP('PROPUESTA ECONOMICA'!C1206,'PRECIO TOPE POR DEPARTAMENTO'!A:A,'PRECIO TOPE POR DEPARTAMENTO'!J:J),IF($D$5='PRECIO TOPE POR DEPARTAMENTO'!$K$1,_xlfn.XLOOKUP('PROPUESTA ECONOMICA'!C1206,'PRECIO TOPE POR DEPARTAMENTO'!A:A,'PRECIO TOPE POR DEPARTAMENTO'!K:K),IF($D$5='PRECIO TOPE POR DEPARTAMENTO'!$L$1,_xlfn.XLOOKUP('PROPUESTA ECONOMICA'!C1206,'PRECIO TOPE POR DEPARTAMENTO'!A:A,'PRECIO TOPE POR DEPARTAMENTO'!L:L),IF($D$5='PRECIO TOPE POR DEPARTAMENTO'!$M$1,_xlfn.XLOOKUP('PROPUESTA ECONOMICA'!C1206,'PRECIO TOPE POR DEPARTAMENTO'!A:A,'PRECIO TOPE POR DEPARTAMENTO'!M:M),IF($D$5='PRECIO TOPE POR DEPARTAMENTO'!$N$1,_xlfn.XLOOKUP('PROPUESTA ECONOMICA'!C1206,'PRECIO TOPE POR DEPARTAMENTO'!A:A,'PRECIO TOPE POR DEPARTAMENTO'!N:N),IF($D$5='PRECIO TOPE POR DEPARTAMENTO'!$O$1,_xlfn.XLOOKUP('PROPUESTA ECONOMICA'!C1206,'PRECIO TOPE POR DEPARTAMENTO'!A:A,'PRECIO TOPE POR DEPARTAMENTO'!O:O),IF($D$5='PRECIO TOPE POR DEPARTAMENTO'!$P$1,_xlfn.XLOOKUP('PROPUESTA ECONOMICA'!C1206,'PRECIO TOPE POR DEPARTAMENTO'!A:A,'PRECIO TOPE POR DEPARTAMENTO'!P:P),IF($D$5='PRECIO TOPE POR DEPARTAMENTO'!$Q$1,_xlfn.XLOOKUP('PROPUESTA ECONOMICA'!C1206,'PRECIO TOPE POR DEPARTAMENTO'!A:A,'PRECIO TOPE POR DEPARTAMENTO'!Q:Q),IF($D$5='PRECIO TOPE POR DEPARTAMENTO'!$R$1,_xlfn.XLOOKUP('PROPUESTA ECONOMICA'!C1206,'PRECIO TOPE POR DEPARTAMENTO'!A:A,'PRECIO TOPE POR DEPARTAMENTO'!R:R),IF($D$5='PRECIO TOPE POR DEPARTAMENTO'!$S$1,_xlfn.XLOOKUP('PROPUESTA ECONOMICA'!C1206,'PRECIO TOPE POR DEPARTAMENTO'!A:A,'PRECIO TOPE POR DEPARTAMENTO'!S:S),IF($D$5='PRECIO TOPE POR DEPARTAMENTO'!$T$1,_xlfn.XLOOKUP('PROPUESTA ECONOMICA'!C1206,'PRECIO TOPE POR DEPARTAMENTO'!A:A,'PRECIO TOPE POR DEPARTAMENTO'!T:T),IF($D$5='PRECIO TOPE POR DEPARTAMENTO'!$U$1,_xlfn.XLOOKUP('PROPUESTA ECONOMICA'!C1206,'PRECIO TOPE POR DEPARTAMENTO'!A:A,'PRECIO TOPE POR DEPARTAMENTO'!U:U),IF($D$5='PRECIO TOPE POR DEPARTAMENTO'!$V$1,_xlfn.XLOOKUP('PROPUESTA ECONOMICA'!C1206,'PRECIO TOPE POR DEPARTAMENTO'!A:A,'PRECIO TOPE POR DEPARTAMENTO'!V:V),IF($D$5='PRECIO TOPE POR DEPARTAMENTO'!$W$1,_xlfn.XLOOKUP('PROPUESTA ECONOMICA'!C1206,'PRECIO TOPE POR DEPARTAMENTO'!A:A,'PRECIO TOPE POR DEPARTAMENTO'!W:W),IF($D$5='PRECIO TOPE POR DEPARTAMENTO'!$X$1,_xlfn.XLOOKUP('PROPUESTA ECONOMICA'!C1206,'PRECIO TOPE POR DEPARTAMENTO'!A:A,'PRECIO TOPE POR DEPARTAMENTO'!X:X),IF($D$5='PRECIO TOPE POR DEPARTAMENTO'!$Y$1,_xlfn.XLOOKUP('PROPUESTA ECONOMICA'!C1206,'PRECIO TOPE POR DEPARTAMENTO'!A:A,'PRECIO TOPE POR DEPARTAMENTO'!Y:Y),IF($D$5='PRECIO TOPE POR DEPARTAMENTO'!$Z$1,_xlfn.XLOOKUP('PROPUESTA ECONOMICA'!C1206,'PRECIO TOPE POR DEPARTAMENTO'!A:A,'PRECIO TOPE POR DEPARTAMENTO'!Z:Z),IF($D$5='PRECIO TOPE POR DEPARTAMENTO'!$AA$1,_xlfn.XLOOKUP('PROPUESTA ECONOMICA'!C1206,'PRECIO TOPE POR DEPARTAMENTO'!A:A,'PRECIO TOPE POR DEPARTAMENTO'!AA:AA),IF($D$5='PRECIO TOPE POR DEPARTAMENTO'!$AB$1,_xlfn.XLOOKUP('PROPUESTA ECONOMICA'!C1206,'PRECIO TOPE POR DEPARTAMENTO'!A:A,'PRECIO TOPE POR DEPARTAMENTO'!AB:AB),IF($D$5='PRECIO TOPE POR DEPARTAMENTO'!$AC$1,_xlfn.XLOOKUP('PROPUESTA ECONOMICA'!C1206,'PRECIO TOPE POR DEPARTAMENTO'!A:A,'PRECIO TOPE POR DEPARTAMENTO'!AC:AC),IF($D$5='PRECIO TOPE POR DEPARTAMENTO'!$AD$1,_xlfn.XLOOKUP('PROPUESTA ECONOMICA'!C1206,'PRECIO TOPE POR DEPARTAMENTO'!A:A,'PRECIO TOPE POR DEPARTAMENTO'!AD:AD),IF($D$5='PRECIO TOPE POR DEPARTAMENTO'!$AE$1,_xlfn.XLOOKUP('PROPUESTA ECONOMICA'!C1206,'PRECIO TOPE POR DEPARTAMENTO'!A:A,'PRECIO TOPE POR DEPARTAMENTO'!AE:AE),IF($D$5='PRECIO TOPE POR DEPARTAMENTO'!$AF$1,_xlfn.XLOOKUP('PROPUESTA ECONOMICA'!C1206,'PRECIO TOPE POR DEPARTAMENTO'!A:A,'PRECIO TOPE POR DEPARTAMENTO'!AF:AF),IF($D$5='PRECIO TOPE POR DEPARTAMENTO'!$AG$1,_xlfn.XLOOKUP('PROPUESTA ECONOMICA'!C1206,'PRECIO TOPE POR DEPARTAMENTO'!A:A,'PRECIO TOPE POR DEPARTAMENTO'!AG:AG),IF($D$5='PRECIO TOPE POR DEPARTAMENTO'!$AH$1,_xlfn.XLOOKUP('PROPUESTA ECONOMICA'!C1206,'PRECIO TOPE POR DEPARTAMENTO'!A:A,'PRECIO TOPE POR DEPARTAMENTO'!AH:AH),IF($D$5='PRECIO TOPE POR DEPARTAMENTO'!$AI$1,_xlfn.XLOOKUP('PROPUESTA ECONOMICA'!C1206,'PRECIO TOPE POR DEPARTAMENTO'!A:A,'PRECIO TOPE POR DEPARTAMENTO'!AI:AI),IF($D$5='PRECIO TOPE POR DEPARTAMENTO'!$AJ$1,_xlfn.XLOOKUP('PROPUESTA ECONOMICA'!C1206,'PRECIO TOPE POR DEPARTAMENTO'!A:A,'PRECIO TOPE POR DEPARTAMENTO'!AJ:AJ),)))))))))))))))))))))))))))))))))</f>
        <v>81820</v>
      </c>
      <c r="G1206" s="133"/>
    </row>
    <row r="1207" spans="2:7" ht="16.5">
      <c r="B1207" s="98">
        <v>1196</v>
      </c>
      <c r="C1207" s="122" t="s">
        <v>2884</v>
      </c>
      <c r="D1207" s="56" t="str">
        <f>+_xlfn.XLOOKUP(C1207,'PRECIO TOPE POR DEPARTAMENTO'!A:A,'PRECIO TOPE POR DEPARTAMENTO'!B:B)</f>
        <v>INSTALACION DE PANEL LED 40W - 30X120CM</v>
      </c>
      <c r="E1207" s="57" t="str">
        <f>IF('PRECIO TOPE POR DEPARTAMENTO'!C1197="","",+_xlfn.XLOOKUP(C1207,'PRECIO TOPE POR DEPARTAMENTO'!A:A,'PRECIO TOPE POR DEPARTAMENTO'!C:C))</f>
        <v>UN</v>
      </c>
      <c r="F1207" s="132"/>
      <c r="G1207" s="133"/>
    </row>
    <row r="1208" spans="2:7">
      <c r="B1208" s="98">
        <v>1197</v>
      </c>
      <c r="C1208" s="25">
        <v>16</v>
      </c>
      <c r="D1208" s="17" t="str">
        <f>+_xlfn.XLOOKUP(C1208,'PRECIO TOPE POR DEPARTAMENTO'!A:A,'PRECIO TOPE POR DEPARTAMENTO'!B:B)</f>
        <v>APARATOS SANITARIOS Y ACCESORIOS</v>
      </c>
      <c r="E1208" s="17" t="str">
        <f>IF('PRECIO TOPE POR DEPARTAMENTO'!C1198="","",+_xlfn.XLOOKUP(C1208,'PRECIO TOPE POR DEPARTAMENTO'!A:A,'PRECIO TOPE POR DEPARTAMENTO'!C:C))</f>
        <v/>
      </c>
      <c r="F1208" s="20"/>
      <c r="G1208" s="143"/>
    </row>
    <row r="1209" spans="2:7" ht="16.5">
      <c r="B1209" s="98">
        <v>1198</v>
      </c>
      <c r="C1209" s="26" t="s">
        <v>1393</v>
      </c>
      <c r="D1209" s="7" t="str">
        <f>+_xlfn.XLOOKUP(C1209,'PRECIO TOPE POR DEPARTAMENTO'!A:A,'PRECIO TOPE POR DEPARTAMENTO'!B:B)</f>
        <v>APARATOS SANITARIOS</v>
      </c>
      <c r="E1209" s="5" t="str">
        <f>IF('PRECIO TOPE POR DEPARTAMENTO'!C1199="","",+_xlfn.XLOOKUP(C1209,'PRECIO TOPE POR DEPARTAMENTO'!A:A,'PRECIO TOPE POR DEPARTAMENTO'!C:C))</f>
        <v/>
      </c>
      <c r="F1209" s="132"/>
      <c r="G1209" s="133"/>
    </row>
    <row r="1210" spans="2:7" ht="16.5">
      <c r="B1210" s="98">
        <v>1199</v>
      </c>
      <c r="C1210" s="122" t="s">
        <v>1846</v>
      </c>
      <c r="D1210" s="6" t="str">
        <f>+_xlfn.XLOOKUP(C1210,'PRECIO TOPE POR DEPARTAMENTO'!A:A,'PRECIO TOPE POR DEPARTAMENTO'!B:B)</f>
        <v>DUCHA MEZCLADOR CALYPSO, PISCIS O EQUIVALENTE (SUM E INSTALACION)</v>
      </c>
      <c r="E1210" s="46" t="str">
        <f>IF('PRECIO TOPE POR DEPARTAMENTO'!C1200="","",+_xlfn.XLOOKUP(C1210,'PRECIO TOPE POR DEPARTAMENTO'!A:A,'PRECIO TOPE POR DEPARTAMENTO'!C:C))</f>
        <v>UN</v>
      </c>
      <c r="F1210" s="132">
        <f>IF($D$5='PRECIO TOPE POR DEPARTAMENTO'!$D$1,_xlfn.XLOOKUP('PROPUESTA ECONOMICA'!C1210,'PRECIO TOPE POR DEPARTAMENTO'!A:A,'PRECIO TOPE POR DEPARTAMENTO'!D:D),IF($D$5='PRECIO TOPE POR DEPARTAMENTO'!$E$1,_xlfn.XLOOKUP('PROPUESTA ECONOMICA'!C1210,'PRECIO TOPE POR DEPARTAMENTO'!A:A,'PRECIO TOPE POR DEPARTAMENTO'!E:E),IF($D$5='PRECIO TOPE POR DEPARTAMENTO'!$F$1,_xlfn.XLOOKUP('PROPUESTA ECONOMICA'!C1210,'PRECIO TOPE POR DEPARTAMENTO'!A:A,'PRECIO TOPE POR DEPARTAMENTO'!F:F),IF($D$5='PRECIO TOPE POR DEPARTAMENTO'!$G$1,_xlfn.XLOOKUP('PROPUESTA ECONOMICA'!C1210,'PRECIO TOPE POR DEPARTAMENTO'!A:A,'PRECIO TOPE POR DEPARTAMENTO'!G:G),IF($D$5='PRECIO TOPE POR DEPARTAMENTO'!$H$1,_xlfn.XLOOKUP('PROPUESTA ECONOMICA'!C1210,'PRECIO TOPE POR DEPARTAMENTO'!A:A,'PRECIO TOPE POR DEPARTAMENTO'!H:H),IF($D$5='PRECIO TOPE POR DEPARTAMENTO'!$I$1,_xlfn.XLOOKUP('PROPUESTA ECONOMICA'!C1210,'PRECIO TOPE POR DEPARTAMENTO'!A:A,'PRECIO TOPE POR DEPARTAMENTO'!I:I),IF($D$5='PRECIO TOPE POR DEPARTAMENTO'!$J$1,_xlfn.XLOOKUP('PROPUESTA ECONOMICA'!C1210,'PRECIO TOPE POR DEPARTAMENTO'!A:A,'PRECIO TOPE POR DEPARTAMENTO'!J:J),IF($D$5='PRECIO TOPE POR DEPARTAMENTO'!$K$1,_xlfn.XLOOKUP('PROPUESTA ECONOMICA'!C1210,'PRECIO TOPE POR DEPARTAMENTO'!A:A,'PRECIO TOPE POR DEPARTAMENTO'!K:K),IF($D$5='PRECIO TOPE POR DEPARTAMENTO'!$L$1,_xlfn.XLOOKUP('PROPUESTA ECONOMICA'!C1210,'PRECIO TOPE POR DEPARTAMENTO'!A:A,'PRECIO TOPE POR DEPARTAMENTO'!L:L),IF($D$5='PRECIO TOPE POR DEPARTAMENTO'!$M$1,_xlfn.XLOOKUP('PROPUESTA ECONOMICA'!C1210,'PRECIO TOPE POR DEPARTAMENTO'!A:A,'PRECIO TOPE POR DEPARTAMENTO'!M:M),IF($D$5='PRECIO TOPE POR DEPARTAMENTO'!$N$1,_xlfn.XLOOKUP('PROPUESTA ECONOMICA'!C1210,'PRECIO TOPE POR DEPARTAMENTO'!A:A,'PRECIO TOPE POR DEPARTAMENTO'!N:N),IF($D$5='PRECIO TOPE POR DEPARTAMENTO'!$O$1,_xlfn.XLOOKUP('PROPUESTA ECONOMICA'!C1210,'PRECIO TOPE POR DEPARTAMENTO'!A:A,'PRECIO TOPE POR DEPARTAMENTO'!O:O),IF($D$5='PRECIO TOPE POR DEPARTAMENTO'!$P$1,_xlfn.XLOOKUP('PROPUESTA ECONOMICA'!C1210,'PRECIO TOPE POR DEPARTAMENTO'!A:A,'PRECIO TOPE POR DEPARTAMENTO'!P:P),IF($D$5='PRECIO TOPE POR DEPARTAMENTO'!$Q$1,_xlfn.XLOOKUP('PROPUESTA ECONOMICA'!C1210,'PRECIO TOPE POR DEPARTAMENTO'!A:A,'PRECIO TOPE POR DEPARTAMENTO'!Q:Q),IF($D$5='PRECIO TOPE POR DEPARTAMENTO'!$R$1,_xlfn.XLOOKUP('PROPUESTA ECONOMICA'!C1210,'PRECIO TOPE POR DEPARTAMENTO'!A:A,'PRECIO TOPE POR DEPARTAMENTO'!R:R),IF($D$5='PRECIO TOPE POR DEPARTAMENTO'!$S$1,_xlfn.XLOOKUP('PROPUESTA ECONOMICA'!C1210,'PRECIO TOPE POR DEPARTAMENTO'!A:A,'PRECIO TOPE POR DEPARTAMENTO'!S:S),IF($D$5='PRECIO TOPE POR DEPARTAMENTO'!$T$1,_xlfn.XLOOKUP('PROPUESTA ECONOMICA'!C1210,'PRECIO TOPE POR DEPARTAMENTO'!A:A,'PRECIO TOPE POR DEPARTAMENTO'!T:T),IF($D$5='PRECIO TOPE POR DEPARTAMENTO'!$U$1,_xlfn.XLOOKUP('PROPUESTA ECONOMICA'!C1210,'PRECIO TOPE POR DEPARTAMENTO'!A:A,'PRECIO TOPE POR DEPARTAMENTO'!U:U),IF($D$5='PRECIO TOPE POR DEPARTAMENTO'!$V$1,_xlfn.XLOOKUP('PROPUESTA ECONOMICA'!C1210,'PRECIO TOPE POR DEPARTAMENTO'!A:A,'PRECIO TOPE POR DEPARTAMENTO'!V:V),IF($D$5='PRECIO TOPE POR DEPARTAMENTO'!$W$1,_xlfn.XLOOKUP('PROPUESTA ECONOMICA'!C1210,'PRECIO TOPE POR DEPARTAMENTO'!A:A,'PRECIO TOPE POR DEPARTAMENTO'!W:W),IF($D$5='PRECIO TOPE POR DEPARTAMENTO'!$X$1,_xlfn.XLOOKUP('PROPUESTA ECONOMICA'!C1210,'PRECIO TOPE POR DEPARTAMENTO'!A:A,'PRECIO TOPE POR DEPARTAMENTO'!X:X),IF($D$5='PRECIO TOPE POR DEPARTAMENTO'!$Y$1,_xlfn.XLOOKUP('PROPUESTA ECONOMICA'!C1210,'PRECIO TOPE POR DEPARTAMENTO'!A:A,'PRECIO TOPE POR DEPARTAMENTO'!Y:Y),IF($D$5='PRECIO TOPE POR DEPARTAMENTO'!$Z$1,_xlfn.XLOOKUP('PROPUESTA ECONOMICA'!C1210,'PRECIO TOPE POR DEPARTAMENTO'!A:A,'PRECIO TOPE POR DEPARTAMENTO'!Z:Z),IF($D$5='PRECIO TOPE POR DEPARTAMENTO'!$AA$1,_xlfn.XLOOKUP('PROPUESTA ECONOMICA'!C1210,'PRECIO TOPE POR DEPARTAMENTO'!A:A,'PRECIO TOPE POR DEPARTAMENTO'!AA:AA),IF($D$5='PRECIO TOPE POR DEPARTAMENTO'!$AB$1,_xlfn.XLOOKUP('PROPUESTA ECONOMICA'!C1210,'PRECIO TOPE POR DEPARTAMENTO'!A:A,'PRECIO TOPE POR DEPARTAMENTO'!AB:AB),IF($D$5='PRECIO TOPE POR DEPARTAMENTO'!$AC$1,_xlfn.XLOOKUP('PROPUESTA ECONOMICA'!C1210,'PRECIO TOPE POR DEPARTAMENTO'!A:A,'PRECIO TOPE POR DEPARTAMENTO'!AC:AC),IF($D$5='PRECIO TOPE POR DEPARTAMENTO'!$AD$1,_xlfn.XLOOKUP('PROPUESTA ECONOMICA'!C1210,'PRECIO TOPE POR DEPARTAMENTO'!A:A,'PRECIO TOPE POR DEPARTAMENTO'!AD:AD),IF($D$5='PRECIO TOPE POR DEPARTAMENTO'!$AE$1,_xlfn.XLOOKUP('PROPUESTA ECONOMICA'!C1210,'PRECIO TOPE POR DEPARTAMENTO'!A:A,'PRECIO TOPE POR DEPARTAMENTO'!AE:AE),IF($D$5='PRECIO TOPE POR DEPARTAMENTO'!$AF$1,_xlfn.XLOOKUP('PROPUESTA ECONOMICA'!C1210,'PRECIO TOPE POR DEPARTAMENTO'!A:A,'PRECIO TOPE POR DEPARTAMENTO'!AF:AF),IF($D$5='PRECIO TOPE POR DEPARTAMENTO'!$AG$1,_xlfn.XLOOKUP('PROPUESTA ECONOMICA'!C1210,'PRECIO TOPE POR DEPARTAMENTO'!A:A,'PRECIO TOPE POR DEPARTAMENTO'!AG:AG),IF($D$5='PRECIO TOPE POR DEPARTAMENTO'!$AH$1,_xlfn.XLOOKUP('PROPUESTA ECONOMICA'!C1210,'PRECIO TOPE POR DEPARTAMENTO'!A:A,'PRECIO TOPE POR DEPARTAMENTO'!AH:AH),IF($D$5='PRECIO TOPE POR DEPARTAMENTO'!$AI$1,_xlfn.XLOOKUP('PROPUESTA ECONOMICA'!C1210,'PRECIO TOPE POR DEPARTAMENTO'!A:A,'PRECIO TOPE POR DEPARTAMENTO'!AI:AI),IF($D$5='PRECIO TOPE POR DEPARTAMENTO'!$AJ$1,_xlfn.XLOOKUP('PROPUESTA ECONOMICA'!C1210,'PRECIO TOPE POR DEPARTAMENTO'!A:A,'PRECIO TOPE POR DEPARTAMENTO'!AJ:AJ),)))))))))))))))))))))))))))))))))</f>
        <v>90593</v>
      </c>
      <c r="G1210" s="133"/>
    </row>
    <row r="1211" spans="2:7" ht="22.5">
      <c r="B1211" s="98">
        <v>1200</v>
      </c>
      <c r="C1211" s="122" t="s">
        <v>1395</v>
      </c>
      <c r="D1211" s="6" t="str">
        <f>+_xlfn.XLOOKUP(C1211,'PRECIO TOPE POR DEPARTAMENTO'!A:A,'PRECIO TOPE POR DEPARTAMENTO'!B:B)</f>
        <v>GRIFERIA ANTIVANDALICA PARA LAVAMANOS PICO CORTO TIPO PUSH, CONEXION Ø 3/4" Ó 1/2", 24-AA-142006 DOCOL Ó SIMILAR.</v>
      </c>
      <c r="E1211" s="46" t="str">
        <f>IF('PRECIO TOPE POR DEPARTAMENTO'!C1201="","",+_xlfn.XLOOKUP(C1211,'PRECIO TOPE POR DEPARTAMENTO'!A:A,'PRECIO TOPE POR DEPARTAMENTO'!C:C))</f>
        <v>UN</v>
      </c>
      <c r="F1211" s="132">
        <f>IF($D$5='PRECIO TOPE POR DEPARTAMENTO'!$D$1,_xlfn.XLOOKUP('PROPUESTA ECONOMICA'!C1211,'PRECIO TOPE POR DEPARTAMENTO'!A:A,'PRECIO TOPE POR DEPARTAMENTO'!D:D),IF($D$5='PRECIO TOPE POR DEPARTAMENTO'!$E$1,_xlfn.XLOOKUP('PROPUESTA ECONOMICA'!C1211,'PRECIO TOPE POR DEPARTAMENTO'!A:A,'PRECIO TOPE POR DEPARTAMENTO'!E:E),IF($D$5='PRECIO TOPE POR DEPARTAMENTO'!$F$1,_xlfn.XLOOKUP('PROPUESTA ECONOMICA'!C1211,'PRECIO TOPE POR DEPARTAMENTO'!A:A,'PRECIO TOPE POR DEPARTAMENTO'!F:F),IF($D$5='PRECIO TOPE POR DEPARTAMENTO'!$G$1,_xlfn.XLOOKUP('PROPUESTA ECONOMICA'!C1211,'PRECIO TOPE POR DEPARTAMENTO'!A:A,'PRECIO TOPE POR DEPARTAMENTO'!G:G),IF($D$5='PRECIO TOPE POR DEPARTAMENTO'!$H$1,_xlfn.XLOOKUP('PROPUESTA ECONOMICA'!C1211,'PRECIO TOPE POR DEPARTAMENTO'!A:A,'PRECIO TOPE POR DEPARTAMENTO'!H:H),IF($D$5='PRECIO TOPE POR DEPARTAMENTO'!$I$1,_xlfn.XLOOKUP('PROPUESTA ECONOMICA'!C1211,'PRECIO TOPE POR DEPARTAMENTO'!A:A,'PRECIO TOPE POR DEPARTAMENTO'!I:I),IF($D$5='PRECIO TOPE POR DEPARTAMENTO'!$J$1,_xlfn.XLOOKUP('PROPUESTA ECONOMICA'!C1211,'PRECIO TOPE POR DEPARTAMENTO'!A:A,'PRECIO TOPE POR DEPARTAMENTO'!J:J),IF($D$5='PRECIO TOPE POR DEPARTAMENTO'!$K$1,_xlfn.XLOOKUP('PROPUESTA ECONOMICA'!C1211,'PRECIO TOPE POR DEPARTAMENTO'!A:A,'PRECIO TOPE POR DEPARTAMENTO'!K:K),IF($D$5='PRECIO TOPE POR DEPARTAMENTO'!$L$1,_xlfn.XLOOKUP('PROPUESTA ECONOMICA'!C1211,'PRECIO TOPE POR DEPARTAMENTO'!A:A,'PRECIO TOPE POR DEPARTAMENTO'!L:L),IF($D$5='PRECIO TOPE POR DEPARTAMENTO'!$M$1,_xlfn.XLOOKUP('PROPUESTA ECONOMICA'!C1211,'PRECIO TOPE POR DEPARTAMENTO'!A:A,'PRECIO TOPE POR DEPARTAMENTO'!M:M),IF($D$5='PRECIO TOPE POR DEPARTAMENTO'!$N$1,_xlfn.XLOOKUP('PROPUESTA ECONOMICA'!C1211,'PRECIO TOPE POR DEPARTAMENTO'!A:A,'PRECIO TOPE POR DEPARTAMENTO'!N:N),IF($D$5='PRECIO TOPE POR DEPARTAMENTO'!$O$1,_xlfn.XLOOKUP('PROPUESTA ECONOMICA'!C1211,'PRECIO TOPE POR DEPARTAMENTO'!A:A,'PRECIO TOPE POR DEPARTAMENTO'!O:O),IF($D$5='PRECIO TOPE POR DEPARTAMENTO'!$P$1,_xlfn.XLOOKUP('PROPUESTA ECONOMICA'!C1211,'PRECIO TOPE POR DEPARTAMENTO'!A:A,'PRECIO TOPE POR DEPARTAMENTO'!P:P),IF($D$5='PRECIO TOPE POR DEPARTAMENTO'!$Q$1,_xlfn.XLOOKUP('PROPUESTA ECONOMICA'!C1211,'PRECIO TOPE POR DEPARTAMENTO'!A:A,'PRECIO TOPE POR DEPARTAMENTO'!Q:Q),IF($D$5='PRECIO TOPE POR DEPARTAMENTO'!$R$1,_xlfn.XLOOKUP('PROPUESTA ECONOMICA'!C1211,'PRECIO TOPE POR DEPARTAMENTO'!A:A,'PRECIO TOPE POR DEPARTAMENTO'!R:R),IF($D$5='PRECIO TOPE POR DEPARTAMENTO'!$S$1,_xlfn.XLOOKUP('PROPUESTA ECONOMICA'!C1211,'PRECIO TOPE POR DEPARTAMENTO'!A:A,'PRECIO TOPE POR DEPARTAMENTO'!S:S),IF($D$5='PRECIO TOPE POR DEPARTAMENTO'!$T$1,_xlfn.XLOOKUP('PROPUESTA ECONOMICA'!C1211,'PRECIO TOPE POR DEPARTAMENTO'!A:A,'PRECIO TOPE POR DEPARTAMENTO'!T:T),IF($D$5='PRECIO TOPE POR DEPARTAMENTO'!$U$1,_xlfn.XLOOKUP('PROPUESTA ECONOMICA'!C1211,'PRECIO TOPE POR DEPARTAMENTO'!A:A,'PRECIO TOPE POR DEPARTAMENTO'!U:U),IF($D$5='PRECIO TOPE POR DEPARTAMENTO'!$V$1,_xlfn.XLOOKUP('PROPUESTA ECONOMICA'!C1211,'PRECIO TOPE POR DEPARTAMENTO'!A:A,'PRECIO TOPE POR DEPARTAMENTO'!V:V),IF($D$5='PRECIO TOPE POR DEPARTAMENTO'!$W$1,_xlfn.XLOOKUP('PROPUESTA ECONOMICA'!C1211,'PRECIO TOPE POR DEPARTAMENTO'!A:A,'PRECIO TOPE POR DEPARTAMENTO'!W:W),IF($D$5='PRECIO TOPE POR DEPARTAMENTO'!$X$1,_xlfn.XLOOKUP('PROPUESTA ECONOMICA'!C1211,'PRECIO TOPE POR DEPARTAMENTO'!A:A,'PRECIO TOPE POR DEPARTAMENTO'!X:X),IF($D$5='PRECIO TOPE POR DEPARTAMENTO'!$Y$1,_xlfn.XLOOKUP('PROPUESTA ECONOMICA'!C1211,'PRECIO TOPE POR DEPARTAMENTO'!A:A,'PRECIO TOPE POR DEPARTAMENTO'!Y:Y),IF($D$5='PRECIO TOPE POR DEPARTAMENTO'!$Z$1,_xlfn.XLOOKUP('PROPUESTA ECONOMICA'!C1211,'PRECIO TOPE POR DEPARTAMENTO'!A:A,'PRECIO TOPE POR DEPARTAMENTO'!Z:Z),IF($D$5='PRECIO TOPE POR DEPARTAMENTO'!$AA$1,_xlfn.XLOOKUP('PROPUESTA ECONOMICA'!C1211,'PRECIO TOPE POR DEPARTAMENTO'!A:A,'PRECIO TOPE POR DEPARTAMENTO'!AA:AA),IF($D$5='PRECIO TOPE POR DEPARTAMENTO'!$AB$1,_xlfn.XLOOKUP('PROPUESTA ECONOMICA'!C1211,'PRECIO TOPE POR DEPARTAMENTO'!A:A,'PRECIO TOPE POR DEPARTAMENTO'!AB:AB),IF($D$5='PRECIO TOPE POR DEPARTAMENTO'!$AC$1,_xlfn.XLOOKUP('PROPUESTA ECONOMICA'!C1211,'PRECIO TOPE POR DEPARTAMENTO'!A:A,'PRECIO TOPE POR DEPARTAMENTO'!AC:AC),IF($D$5='PRECIO TOPE POR DEPARTAMENTO'!$AD$1,_xlfn.XLOOKUP('PROPUESTA ECONOMICA'!C1211,'PRECIO TOPE POR DEPARTAMENTO'!A:A,'PRECIO TOPE POR DEPARTAMENTO'!AD:AD),IF($D$5='PRECIO TOPE POR DEPARTAMENTO'!$AE$1,_xlfn.XLOOKUP('PROPUESTA ECONOMICA'!C1211,'PRECIO TOPE POR DEPARTAMENTO'!A:A,'PRECIO TOPE POR DEPARTAMENTO'!AE:AE),IF($D$5='PRECIO TOPE POR DEPARTAMENTO'!$AF$1,_xlfn.XLOOKUP('PROPUESTA ECONOMICA'!C1211,'PRECIO TOPE POR DEPARTAMENTO'!A:A,'PRECIO TOPE POR DEPARTAMENTO'!AF:AF),IF($D$5='PRECIO TOPE POR DEPARTAMENTO'!$AG$1,_xlfn.XLOOKUP('PROPUESTA ECONOMICA'!C1211,'PRECIO TOPE POR DEPARTAMENTO'!A:A,'PRECIO TOPE POR DEPARTAMENTO'!AG:AG),IF($D$5='PRECIO TOPE POR DEPARTAMENTO'!$AH$1,_xlfn.XLOOKUP('PROPUESTA ECONOMICA'!C1211,'PRECIO TOPE POR DEPARTAMENTO'!A:A,'PRECIO TOPE POR DEPARTAMENTO'!AH:AH),IF($D$5='PRECIO TOPE POR DEPARTAMENTO'!$AI$1,_xlfn.XLOOKUP('PROPUESTA ECONOMICA'!C1211,'PRECIO TOPE POR DEPARTAMENTO'!A:A,'PRECIO TOPE POR DEPARTAMENTO'!AI:AI),IF($D$5='PRECIO TOPE POR DEPARTAMENTO'!$AJ$1,_xlfn.XLOOKUP('PROPUESTA ECONOMICA'!C1211,'PRECIO TOPE POR DEPARTAMENTO'!A:A,'PRECIO TOPE POR DEPARTAMENTO'!AJ:AJ),)))))))))))))))))))))))))))))))))</f>
        <v>229814</v>
      </c>
      <c r="G1211" s="133"/>
    </row>
    <row r="1212" spans="2:7" ht="22.5">
      <c r="B1212" s="98">
        <v>1201</v>
      </c>
      <c r="C1212" s="122" t="s">
        <v>1396</v>
      </c>
      <c r="D1212" s="88" t="str">
        <f>+_xlfn.XLOOKUP(C1212,'PRECIO TOPE POR DEPARTAMENTO'!A:A,'PRECIO TOPE POR DEPARTAMENTO'!B:B)</f>
        <v xml:space="preserve">ORINAL MEDIANO DE COLGAR INSTITUCIONAL COLOR BLANCO + KIT VÁLVULA DE DESCARGA ANTIVÁNDÁLICA ALTA PRESIÓN PARA ORINAL </v>
      </c>
      <c r="E1212" s="65" t="str">
        <f>IF('PRECIO TOPE POR DEPARTAMENTO'!C1202="","",+_xlfn.XLOOKUP(C1212,'PRECIO TOPE POR DEPARTAMENTO'!A:A,'PRECIO TOPE POR DEPARTAMENTO'!C:C))</f>
        <v>UN</v>
      </c>
      <c r="F1212" s="132">
        <f>IF($D$5='PRECIO TOPE POR DEPARTAMENTO'!$D$1,_xlfn.XLOOKUP('PROPUESTA ECONOMICA'!C1212,'PRECIO TOPE POR DEPARTAMENTO'!A:A,'PRECIO TOPE POR DEPARTAMENTO'!D:D),IF($D$5='PRECIO TOPE POR DEPARTAMENTO'!$E$1,_xlfn.XLOOKUP('PROPUESTA ECONOMICA'!C1212,'PRECIO TOPE POR DEPARTAMENTO'!A:A,'PRECIO TOPE POR DEPARTAMENTO'!E:E),IF($D$5='PRECIO TOPE POR DEPARTAMENTO'!$F$1,_xlfn.XLOOKUP('PROPUESTA ECONOMICA'!C1212,'PRECIO TOPE POR DEPARTAMENTO'!A:A,'PRECIO TOPE POR DEPARTAMENTO'!F:F),IF($D$5='PRECIO TOPE POR DEPARTAMENTO'!$G$1,_xlfn.XLOOKUP('PROPUESTA ECONOMICA'!C1212,'PRECIO TOPE POR DEPARTAMENTO'!A:A,'PRECIO TOPE POR DEPARTAMENTO'!G:G),IF($D$5='PRECIO TOPE POR DEPARTAMENTO'!$H$1,_xlfn.XLOOKUP('PROPUESTA ECONOMICA'!C1212,'PRECIO TOPE POR DEPARTAMENTO'!A:A,'PRECIO TOPE POR DEPARTAMENTO'!H:H),IF($D$5='PRECIO TOPE POR DEPARTAMENTO'!$I$1,_xlfn.XLOOKUP('PROPUESTA ECONOMICA'!C1212,'PRECIO TOPE POR DEPARTAMENTO'!A:A,'PRECIO TOPE POR DEPARTAMENTO'!I:I),IF($D$5='PRECIO TOPE POR DEPARTAMENTO'!$J$1,_xlfn.XLOOKUP('PROPUESTA ECONOMICA'!C1212,'PRECIO TOPE POR DEPARTAMENTO'!A:A,'PRECIO TOPE POR DEPARTAMENTO'!J:J),IF($D$5='PRECIO TOPE POR DEPARTAMENTO'!$K$1,_xlfn.XLOOKUP('PROPUESTA ECONOMICA'!C1212,'PRECIO TOPE POR DEPARTAMENTO'!A:A,'PRECIO TOPE POR DEPARTAMENTO'!K:K),IF($D$5='PRECIO TOPE POR DEPARTAMENTO'!$L$1,_xlfn.XLOOKUP('PROPUESTA ECONOMICA'!C1212,'PRECIO TOPE POR DEPARTAMENTO'!A:A,'PRECIO TOPE POR DEPARTAMENTO'!L:L),IF($D$5='PRECIO TOPE POR DEPARTAMENTO'!$M$1,_xlfn.XLOOKUP('PROPUESTA ECONOMICA'!C1212,'PRECIO TOPE POR DEPARTAMENTO'!A:A,'PRECIO TOPE POR DEPARTAMENTO'!M:M),IF($D$5='PRECIO TOPE POR DEPARTAMENTO'!$N$1,_xlfn.XLOOKUP('PROPUESTA ECONOMICA'!C1212,'PRECIO TOPE POR DEPARTAMENTO'!A:A,'PRECIO TOPE POR DEPARTAMENTO'!N:N),IF($D$5='PRECIO TOPE POR DEPARTAMENTO'!$O$1,_xlfn.XLOOKUP('PROPUESTA ECONOMICA'!C1212,'PRECIO TOPE POR DEPARTAMENTO'!A:A,'PRECIO TOPE POR DEPARTAMENTO'!O:O),IF($D$5='PRECIO TOPE POR DEPARTAMENTO'!$P$1,_xlfn.XLOOKUP('PROPUESTA ECONOMICA'!C1212,'PRECIO TOPE POR DEPARTAMENTO'!A:A,'PRECIO TOPE POR DEPARTAMENTO'!P:P),IF($D$5='PRECIO TOPE POR DEPARTAMENTO'!$Q$1,_xlfn.XLOOKUP('PROPUESTA ECONOMICA'!C1212,'PRECIO TOPE POR DEPARTAMENTO'!A:A,'PRECIO TOPE POR DEPARTAMENTO'!Q:Q),IF($D$5='PRECIO TOPE POR DEPARTAMENTO'!$R$1,_xlfn.XLOOKUP('PROPUESTA ECONOMICA'!C1212,'PRECIO TOPE POR DEPARTAMENTO'!A:A,'PRECIO TOPE POR DEPARTAMENTO'!R:R),IF($D$5='PRECIO TOPE POR DEPARTAMENTO'!$S$1,_xlfn.XLOOKUP('PROPUESTA ECONOMICA'!C1212,'PRECIO TOPE POR DEPARTAMENTO'!A:A,'PRECIO TOPE POR DEPARTAMENTO'!S:S),IF($D$5='PRECIO TOPE POR DEPARTAMENTO'!$T$1,_xlfn.XLOOKUP('PROPUESTA ECONOMICA'!C1212,'PRECIO TOPE POR DEPARTAMENTO'!A:A,'PRECIO TOPE POR DEPARTAMENTO'!T:T),IF($D$5='PRECIO TOPE POR DEPARTAMENTO'!$U$1,_xlfn.XLOOKUP('PROPUESTA ECONOMICA'!C1212,'PRECIO TOPE POR DEPARTAMENTO'!A:A,'PRECIO TOPE POR DEPARTAMENTO'!U:U),IF($D$5='PRECIO TOPE POR DEPARTAMENTO'!$V$1,_xlfn.XLOOKUP('PROPUESTA ECONOMICA'!C1212,'PRECIO TOPE POR DEPARTAMENTO'!A:A,'PRECIO TOPE POR DEPARTAMENTO'!V:V),IF($D$5='PRECIO TOPE POR DEPARTAMENTO'!$W$1,_xlfn.XLOOKUP('PROPUESTA ECONOMICA'!C1212,'PRECIO TOPE POR DEPARTAMENTO'!A:A,'PRECIO TOPE POR DEPARTAMENTO'!W:W),IF($D$5='PRECIO TOPE POR DEPARTAMENTO'!$X$1,_xlfn.XLOOKUP('PROPUESTA ECONOMICA'!C1212,'PRECIO TOPE POR DEPARTAMENTO'!A:A,'PRECIO TOPE POR DEPARTAMENTO'!X:X),IF($D$5='PRECIO TOPE POR DEPARTAMENTO'!$Y$1,_xlfn.XLOOKUP('PROPUESTA ECONOMICA'!C1212,'PRECIO TOPE POR DEPARTAMENTO'!A:A,'PRECIO TOPE POR DEPARTAMENTO'!Y:Y),IF($D$5='PRECIO TOPE POR DEPARTAMENTO'!$Z$1,_xlfn.XLOOKUP('PROPUESTA ECONOMICA'!C1212,'PRECIO TOPE POR DEPARTAMENTO'!A:A,'PRECIO TOPE POR DEPARTAMENTO'!Z:Z),IF($D$5='PRECIO TOPE POR DEPARTAMENTO'!$AA$1,_xlfn.XLOOKUP('PROPUESTA ECONOMICA'!C1212,'PRECIO TOPE POR DEPARTAMENTO'!A:A,'PRECIO TOPE POR DEPARTAMENTO'!AA:AA),IF($D$5='PRECIO TOPE POR DEPARTAMENTO'!$AB$1,_xlfn.XLOOKUP('PROPUESTA ECONOMICA'!C1212,'PRECIO TOPE POR DEPARTAMENTO'!A:A,'PRECIO TOPE POR DEPARTAMENTO'!AB:AB),IF($D$5='PRECIO TOPE POR DEPARTAMENTO'!$AC$1,_xlfn.XLOOKUP('PROPUESTA ECONOMICA'!C1212,'PRECIO TOPE POR DEPARTAMENTO'!A:A,'PRECIO TOPE POR DEPARTAMENTO'!AC:AC),IF($D$5='PRECIO TOPE POR DEPARTAMENTO'!$AD$1,_xlfn.XLOOKUP('PROPUESTA ECONOMICA'!C1212,'PRECIO TOPE POR DEPARTAMENTO'!A:A,'PRECIO TOPE POR DEPARTAMENTO'!AD:AD),IF($D$5='PRECIO TOPE POR DEPARTAMENTO'!$AE$1,_xlfn.XLOOKUP('PROPUESTA ECONOMICA'!C1212,'PRECIO TOPE POR DEPARTAMENTO'!A:A,'PRECIO TOPE POR DEPARTAMENTO'!AE:AE),IF($D$5='PRECIO TOPE POR DEPARTAMENTO'!$AF$1,_xlfn.XLOOKUP('PROPUESTA ECONOMICA'!C1212,'PRECIO TOPE POR DEPARTAMENTO'!A:A,'PRECIO TOPE POR DEPARTAMENTO'!AF:AF),IF($D$5='PRECIO TOPE POR DEPARTAMENTO'!$AG$1,_xlfn.XLOOKUP('PROPUESTA ECONOMICA'!C1212,'PRECIO TOPE POR DEPARTAMENTO'!A:A,'PRECIO TOPE POR DEPARTAMENTO'!AG:AG),IF($D$5='PRECIO TOPE POR DEPARTAMENTO'!$AH$1,_xlfn.XLOOKUP('PROPUESTA ECONOMICA'!C1212,'PRECIO TOPE POR DEPARTAMENTO'!A:A,'PRECIO TOPE POR DEPARTAMENTO'!AH:AH),IF($D$5='PRECIO TOPE POR DEPARTAMENTO'!$AI$1,_xlfn.XLOOKUP('PROPUESTA ECONOMICA'!C1212,'PRECIO TOPE POR DEPARTAMENTO'!A:A,'PRECIO TOPE POR DEPARTAMENTO'!AI:AI),IF($D$5='PRECIO TOPE POR DEPARTAMENTO'!$AJ$1,_xlfn.XLOOKUP('PROPUESTA ECONOMICA'!C1212,'PRECIO TOPE POR DEPARTAMENTO'!A:A,'PRECIO TOPE POR DEPARTAMENTO'!AJ:AJ),)))))))))))))))))))))))))))))))))</f>
        <v>658800</v>
      </c>
      <c r="G1212" s="133"/>
    </row>
    <row r="1213" spans="2:7" ht="22.5">
      <c r="B1213" s="98">
        <v>1202</v>
      </c>
      <c r="C1213" s="122" t="s">
        <v>1847</v>
      </c>
      <c r="D1213" s="6" t="str">
        <f>+_xlfn.XLOOKUP(C1213,'PRECIO TOPE POR DEPARTAMENTO'!A:A,'PRECIO TOPE POR DEPARTAMENTO'!B:B)</f>
        <v>ORINAL MEDIANO DE COLGAR INSTITUCIONAL COLOR BLANCO, MARCA CORONA O EQUIVALENTE, CON GRIFERIA DE PUSH CONEXIÓN SUPERIOR</v>
      </c>
      <c r="E1213" s="65" t="str">
        <f>IF('PRECIO TOPE POR DEPARTAMENTO'!C1203="","",+_xlfn.XLOOKUP(C1213,'PRECIO TOPE POR DEPARTAMENTO'!A:A,'PRECIO TOPE POR DEPARTAMENTO'!C:C))</f>
        <v>UN</v>
      </c>
      <c r="F1213" s="132"/>
      <c r="G1213" s="133"/>
    </row>
    <row r="1214" spans="2:7" ht="25.5">
      <c r="B1214" s="98">
        <v>1203</v>
      </c>
      <c r="C1214" s="122" t="s">
        <v>1848</v>
      </c>
      <c r="D1214" s="66" t="str">
        <f>+_xlfn.XLOOKUP(C1214,'PRECIO TOPE POR DEPARTAMENTO'!A:A,'PRECIO TOPE POR DEPARTAMENTO'!B:B)</f>
        <v>ORINAL INFANTIL DE COLGAR INSTITUCIONAL COLOR BLANCO MARCA CORONA O EQUIVALENTE, CON GRIFERIA DE PUSH CONEXIÓN SUPERIOR</v>
      </c>
      <c r="E1214" s="67" t="str">
        <f>IF('PRECIO TOPE POR DEPARTAMENTO'!C1204="","",+_xlfn.XLOOKUP(C1214,'PRECIO TOPE POR DEPARTAMENTO'!A:A,'PRECIO TOPE POR DEPARTAMENTO'!C:C))</f>
        <v>UN</v>
      </c>
      <c r="F1214" s="132">
        <f>IF($D$5='PRECIO TOPE POR DEPARTAMENTO'!$D$1,_xlfn.XLOOKUP('PROPUESTA ECONOMICA'!C1214,'PRECIO TOPE POR DEPARTAMENTO'!A:A,'PRECIO TOPE POR DEPARTAMENTO'!D:D),IF($D$5='PRECIO TOPE POR DEPARTAMENTO'!$E$1,_xlfn.XLOOKUP('PROPUESTA ECONOMICA'!C1214,'PRECIO TOPE POR DEPARTAMENTO'!A:A,'PRECIO TOPE POR DEPARTAMENTO'!E:E),IF($D$5='PRECIO TOPE POR DEPARTAMENTO'!$F$1,_xlfn.XLOOKUP('PROPUESTA ECONOMICA'!C1214,'PRECIO TOPE POR DEPARTAMENTO'!A:A,'PRECIO TOPE POR DEPARTAMENTO'!F:F),IF($D$5='PRECIO TOPE POR DEPARTAMENTO'!$G$1,_xlfn.XLOOKUP('PROPUESTA ECONOMICA'!C1214,'PRECIO TOPE POR DEPARTAMENTO'!A:A,'PRECIO TOPE POR DEPARTAMENTO'!G:G),IF($D$5='PRECIO TOPE POR DEPARTAMENTO'!$H$1,_xlfn.XLOOKUP('PROPUESTA ECONOMICA'!C1214,'PRECIO TOPE POR DEPARTAMENTO'!A:A,'PRECIO TOPE POR DEPARTAMENTO'!H:H),IF($D$5='PRECIO TOPE POR DEPARTAMENTO'!$I$1,_xlfn.XLOOKUP('PROPUESTA ECONOMICA'!C1214,'PRECIO TOPE POR DEPARTAMENTO'!A:A,'PRECIO TOPE POR DEPARTAMENTO'!I:I),IF($D$5='PRECIO TOPE POR DEPARTAMENTO'!$J$1,_xlfn.XLOOKUP('PROPUESTA ECONOMICA'!C1214,'PRECIO TOPE POR DEPARTAMENTO'!A:A,'PRECIO TOPE POR DEPARTAMENTO'!J:J),IF($D$5='PRECIO TOPE POR DEPARTAMENTO'!$K$1,_xlfn.XLOOKUP('PROPUESTA ECONOMICA'!C1214,'PRECIO TOPE POR DEPARTAMENTO'!A:A,'PRECIO TOPE POR DEPARTAMENTO'!K:K),IF($D$5='PRECIO TOPE POR DEPARTAMENTO'!$L$1,_xlfn.XLOOKUP('PROPUESTA ECONOMICA'!C1214,'PRECIO TOPE POR DEPARTAMENTO'!A:A,'PRECIO TOPE POR DEPARTAMENTO'!L:L),IF($D$5='PRECIO TOPE POR DEPARTAMENTO'!$M$1,_xlfn.XLOOKUP('PROPUESTA ECONOMICA'!C1214,'PRECIO TOPE POR DEPARTAMENTO'!A:A,'PRECIO TOPE POR DEPARTAMENTO'!M:M),IF($D$5='PRECIO TOPE POR DEPARTAMENTO'!$N$1,_xlfn.XLOOKUP('PROPUESTA ECONOMICA'!C1214,'PRECIO TOPE POR DEPARTAMENTO'!A:A,'PRECIO TOPE POR DEPARTAMENTO'!N:N),IF($D$5='PRECIO TOPE POR DEPARTAMENTO'!$O$1,_xlfn.XLOOKUP('PROPUESTA ECONOMICA'!C1214,'PRECIO TOPE POR DEPARTAMENTO'!A:A,'PRECIO TOPE POR DEPARTAMENTO'!O:O),IF($D$5='PRECIO TOPE POR DEPARTAMENTO'!$P$1,_xlfn.XLOOKUP('PROPUESTA ECONOMICA'!C1214,'PRECIO TOPE POR DEPARTAMENTO'!A:A,'PRECIO TOPE POR DEPARTAMENTO'!P:P),IF($D$5='PRECIO TOPE POR DEPARTAMENTO'!$Q$1,_xlfn.XLOOKUP('PROPUESTA ECONOMICA'!C1214,'PRECIO TOPE POR DEPARTAMENTO'!A:A,'PRECIO TOPE POR DEPARTAMENTO'!Q:Q),IF($D$5='PRECIO TOPE POR DEPARTAMENTO'!$R$1,_xlfn.XLOOKUP('PROPUESTA ECONOMICA'!C1214,'PRECIO TOPE POR DEPARTAMENTO'!A:A,'PRECIO TOPE POR DEPARTAMENTO'!R:R),IF($D$5='PRECIO TOPE POR DEPARTAMENTO'!$S$1,_xlfn.XLOOKUP('PROPUESTA ECONOMICA'!C1214,'PRECIO TOPE POR DEPARTAMENTO'!A:A,'PRECIO TOPE POR DEPARTAMENTO'!S:S),IF($D$5='PRECIO TOPE POR DEPARTAMENTO'!$T$1,_xlfn.XLOOKUP('PROPUESTA ECONOMICA'!C1214,'PRECIO TOPE POR DEPARTAMENTO'!A:A,'PRECIO TOPE POR DEPARTAMENTO'!T:T),IF($D$5='PRECIO TOPE POR DEPARTAMENTO'!$U$1,_xlfn.XLOOKUP('PROPUESTA ECONOMICA'!C1214,'PRECIO TOPE POR DEPARTAMENTO'!A:A,'PRECIO TOPE POR DEPARTAMENTO'!U:U),IF($D$5='PRECIO TOPE POR DEPARTAMENTO'!$V$1,_xlfn.XLOOKUP('PROPUESTA ECONOMICA'!C1214,'PRECIO TOPE POR DEPARTAMENTO'!A:A,'PRECIO TOPE POR DEPARTAMENTO'!V:V),IF($D$5='PRECIO TOPE POR DEPARTAMENTO'!$W$1,_xlfn.XLOOKUP('PROPUESTA ECONOMICA'!C1214,'PRECIO TOPE POR DEPARTAMENTO'!A:A,'PRECIO TOPE POR DEPARTAMENTO'!W:W),IF($D$5='PRECIO TOPE POR DEPARTAMENTO'!$X$1,_xlfn.XLOOKUP('PROPUESTA ECONOMICA'!C1214,'PRECIO TOPE POR DEPARTAMENTO'!A:A,'PRECIO TOPE POR DEPARTAMENTO'!X:X),IF($D$5='PRECIO TOPE POR DEPARTAMENTO'!$Y$1,_xlfn.XLOOKUP('PROPUESTA ECONOMICA'!C1214,'PRECIO TOPE POR DEPARTAMENTO'!A:A,'PRECIO TOPE POR DEPARTAMENTO'!Y:Y),IF($D$5='PRECIO TOPE POR DEPARTAMENTO'!$Z$1,_xlfn.XLOOKUP('PROPUESTA ECONOMICA'!C1214,'PRECIO TOPE POR DEPARTAMENTO'!A:A,'PRECIO TOPE POR DEPARTAMENTO'!Z:Z),IF($D$5='PRECIO TOPE POR DEPARTAMENTO'!$AA$1,_xlfn.XLOOKUP('PROPUESTA ECONOMICA'!C1214,'PRECIO TOPE POR DEPARTAMENTO'!A:A,'PRECIO TOPE POR DEPARTAMENTO'!AA:AA),IF($D$5='PRECIO TOPE POR DEPARTAMENTO'!$AB$1,_xlfn.XLOOKUP('PROPUESTA ECONOMICA'!C1214,'PRECIO TOPE POR DEPARTAMENTO'!A:A,'PRECIO TOPE POR DEPARTAMENTO'!AB:AB),IF($D$5='PRECIO TOPE POR DEPARTAMENTO'!$AC$1,_xlfn.XLOOKUP('PROPUESTA ECONOMICA'!C1214,'PRECIO TOPE POR DEPARTAMENTO'!A:A,'PRECIO TOPE POR DEPARTAMENTO'!AC:AC),IF($D$5='PRECIO TOPE POR DEPARTAMENTO'!$AD$1,_xlfn.XLOOKUP('PROPUESTA ECONOMICA'!C1214,'PRECIO TOPE POR DEPARTAMENTO'!A:A,'PRECIO TOPE POR DEPARTAMENTO'!AD:AD),IF($D$5='PRECIO TOPE POR DEPARTAMENTO'!$AE$1,_xlfn.XLOOKUP('PROPUESTA ECONOMICA'!C1214,'PRECIO TOPE POR DEPARTAMENTO'!A:A,'PRECIO TOPE POR DEPARTAMENTO'!AE:AE),IF($D$5='PRECIO TOPE POR DEPARTAMENTO'!$AF$1,_xlfn.XLOOKUP('PROPUESTA ECONOMICA'!C1214,'PRECIO TOPE POR DEPARTAMENTO'!A:A,'PRECIO TOPE POR DEPARTAMENTO'!AF:AF),IF($D$5='PRECIO TOPE POR DEPARTAMENTO'!$AG$1,_xlfn.XLOOKUP('PROPUESTA ECONOMICA'!C1214,'PRECIO TOPE POR DEPARTAMENTO'!A:A,'PRECIO TOPE POR DEPARTAMENTO'!AG:AG),IF($D$5='PRECIO TOPE POR DEPARTAMENTO'!$AH$1,_xlfn.XLOOKUP('PROPUESTA ECONOMICA'!C1214,'PRECIO TOPE POR DEPARTAMENTO'!A:A,'PRECIO TOPE POR DEPARTAMENTO'!AH:AH),IF($D$5='PRECIO TOPE POR DEPARTAMENTO'!$AI$1,_xlfn.XLOOKUP('PROPUESTA ECONOMICA'!C1214,'PRECIO TOPE POR DEPARTAMENTO'!A:A,'PRECIO TOPE POR DEPARTAMENTO'!AI:AI),IF($D$5='PRECIO TOPE POR DEPARTAMENTO'!$AJ$1,_xlfn.XLOOKUP('PROPUESTA ECONOMICA'!C1214,'PRECIO TOPE POR DEPARTAMENTO'!A:A,'PRECIO TOPE POR DEPARTAMENTO'!AJ:AJ),)))))))))))))))))))))))))))))))))</f>
        <v>433335</v>
      </c>
      <c r="G1214" s="133"/>
    </row>
    <row r="1215" spans="2:7" ht="33.75">
      <c r="B1215" s="98">
        <v>1204</v>
      </c>
      <c r="C1215" s="122" t="s">
        <v>1849</v>
      </c>
      <c r="D1215" s="6" t="str">
        <f>+_xlfn.XLOOKUP(C1215,'PRECIO TOPE POR DEPARTAMENTO'!A:A,'PRECIO TOPE POR DEPARTAMENTO'!B:B)</f>
        <v>SUMINISTRO E INSTALACION DE SANITARIO INSTITUCIONAL PARA PERSONAS DE MOVILIDAD REDUCIDA COLOR BLANCO PARA CONEXION POSTERIOR DE ALTA PRESION TIPO CORONA Ó EQUIVALENTE CON GRIFERIA ANTIVANDALICA Y ACOPLE</v>
      </c>
      <c r="E1215" s="65" t="str">
        <f>IF('PRECIO TOPE POR DEPARTAMENTO'!C1205="","",+_xlfn.XLOOKUP(C1215,'PRECIO TOPE POR DEPARTAMENTO'!A:A,'PRECIO TOPE POR DEPARTAMENTO'!C:C))</f>
        <v>UN</v>
      </c>
      <c r="F1215" s="132">
        <f>IF($D$5='PRECIO TOPE POR DEPARTAMENTO'!$D$1,_xlfn.XLOOKUP('PROPUESTA ECONOMICA'!C1215,'PRECIO TOPE POR DEPARTAMENTO'!A:A,'PRECIO TOPE POR DEPARTAMENTO'!D:D),IF($D$5='PRECIO TOPE POR DEPARTAMENTO'!$E$1,_xlfn.XLOOKUP('PROPUESTA ECONOMICA'!C1215,'PRECIO TOPE POR DEPARTAMENTO'!A:A,'PRECIO TOPE POR DEPARTAMENTO'!E:E),IF($D$5='PRECIO TOPE POR DEPARTAMENTO'!$F$1,_xlfn.XLOOKUP('PROPUESTA ECONOMICA'!C1215,'PRECIO TOPE POR DEPARTAMENTO'!A:A,'PRECIO TOPE POR DEPARTAMENTO'!F:F),IF($D$5='PRECIO TOPE POR DEPARTAMENTO'!$G$1,_xlfn.XLOOKUP('PROPUESTA ECONOMICA'!C1215,'PRECIO TOPE POR DEPARTAMENTO'!A:A,'PRECIO TOPE POR DEPARTAMENTO'!G:G),IF($D$5='PRECIO TOPE POR DEPARTAMENTO'!$H$1,_xlfn.XLOOKUP('PROPUESTA ECONOMICA'!C1215,'PRECIO TOPE POR DEPARTAMENTO'!A:A,'PRECIO TOPE POR DEPARTAMENTO'!H:H),IF($D$5='PRECIO TOPE POR DEPARTAMENTO'!$I$1,_xlfn.XLOOKUP('PROPUESTA ECONOMICA'!C1215,'PRECIO TOPE POR DEPARTAMENTO'!A:A,'PRECIO TOPE POR DEPARTAMENTO'!I:I),IF($D$5='PRECIO TOPE POR DEPARTAMENTO'!$J$1,_xlfn.XLOOKUP('PROPUESTA ECONOMICA'!C1215,'PRECIO TOPE POR DEPARTAMENTO'!A:A,'PRECIO TOPE POR DEPARTAMENTO'!J:J),IF($D$5='PRECIO TOPE POR DEPARTAMENTO'!$K$1,_xlfn.XLOOKUP('PROPUESTA ECONOMICA'!C1215,'PRECIO TOPE POR DEPARTAMENTO'!A:A,'PRECIO TOPE POR DEPARTAMENTO'!K:K),IF($D$5='PRECIO TOPE POR DEPARTAMENTO'!$L$1,_xlfn.XLOOKUP('PROPUESTA ECONOMICA'!C1215,'PRECIO TOPE POR DEPARTAMENTO'!A:A,'PRECIO TOPE POR DEPARTAMENTO'!L:L),IF($D$5='PRECIO TOPE POR DEPARTAMENTO'!$M$1,_xlfn.XLOOKUP('PROPUESTA ECONOMICA'!C1215,'PRECIO TOPE POR DEPARTAMENTO'!A:A,'PRECIO TOPE POR DEPARTAMENTO'!M:M),IF($D$5='PRECIO TOPE POR DEPARTAMENTO'!$N$1,_xlfn.XLOOKUP('PROPUESTA ECONOMICA'!C1215,'PRECIO TOPE POR DEPARTAMENTO'!A:A,'PRECIO TOPE POR DEPARTAMENTO'!N:N),IF($D$5='PRECIO TOPE POR DEPARTAMENTO'!$O$1,_xlfn.XLOOKUP('PROPUESTA ECONOMICA'!C1215,'PRECIO TOPE POR DEPARTAMENTO'!A:A,'PRECIO TOPE POR DEPARTAMENTO'!O:O),IF($D$5='PRECIO TOPE POR DEPARTAMENTO'!$P$1,_xlfn.XLOOKUP('PROPUESTA ECONOMICA'!C1215,'PRECIO TOPE POR DEPARTAMENTO'!A:A,'PRECIO TOPE POR DEPARTAMENTO'!P:P),IF($D$5='PRECIO TOPE POR DEPARTAMENTO'!$Q$1,_xlfn.XLOOKUP('PROPUESTA ECONOMICA'!C1215,'PRECIO TOPE POR DEPARTAMENTO'!A:A,'PRECIO TOPE POR DEPARTAMENTO'!Q:Q),IF($D$5='PRECIO TOPE POR DEPARTAMENTO'!$R$1,_xlfn.XLOOKUP('PROPUESTA ECONOMICA'!C1215,'PRECIO TOPE POR DEPARTAMENTO'!A:A,'PRECIO TOPE POR DEPARTAMENTO'!R:R),IF($D$5='PRECIO TOPE POR DEPARTAMENTO'!$S$1,_xlfn.XLOOKUP('PROPUESTA ECONOMICA'!C1215,'PRECIO TOPE POR DEPARTAMENTO'!A:A,'PRECIO TOPE POR DEPARTAMENTO'!S:S),IF($D$5='PRECIO TOPE POR DEPARTAMENTO'!$T$1,_xlfn.XLOOKUP('PROPUESTA ECONOMICA'!C1215,'PRECIO TOPE POR DEPARTAMENTO'!A:A,'PRECIO TOPE POR DEPARTAMENTO'!T:T),IF($D$5='PRECIO TOPE POR DEPARTAMENTO'!$U$1,_xlfn.XLOOKUP('PROPUESTA ECONOMICA'!C1215,'PRECIO TOPE POR DEPARTAMENTO'!A:A,'PRECIO TOPE POR DEPARTAMENTO'!U:U),IF($D$5='PRECIO TOPE POR DEPARTAMENTO'!$V$1,_xlfn.XLOOKUP('PROPUESTA ECONOMICA'!C1215,'PRECIO TOPE POR DEPARTAMENTO'!A:A,'PRECIO TOPE POR DEPARTAMENTO'!V:V),IF($D$5='PRECIO TOPE POR DEPARTAMENTO'!$W$1,_xlfn.XLOOKUP('PROPUESTA ECONOMICA'!C1215,'PRECIO TOPE POR DEPARTAMENTO'!A:A,'PRECIO TOPE POR DEPARTAMENTO'!W:W),IF($D$5='PRECIO TOPE POR DEPARTAMENTO'!$X$1,_xlfn.XLOOKUP('PROPUESTA ECONOMICA'!C1215,'PRECIO TOPE POR DEPARTAMENTO'!A:A,'PRECIO TOPE POR DEPARTAMENTO'!X:X),IF($D$5='PRECIO TOPE POR DEPARTAMENTO'!$Y$1,_xlfn.XLOOKUP('PROPUESTA ECONOMICA'!C1215,'PRECIO TOPE POR DEPARTAMENTO'!A:A,'PRECIO TOPE POR DEPARTAMENTO'!Y:Y),IF($D$5='PRECIO TOPE POR DEPARTAMENTO'!$Z$1,_xlfn.XLOOKUP('PROPUESTA ECONOMICA'!C1215,'PRECIO TOPE POR DEPARTAMENTO'!A:A,'PRECIO TOPE POR DEPARTAMENTO'!Z:Z),IF($D$5='PRECIO TOPE POR DEPARTAMENTO'!$AA$1,_xlfn.XLOOKUP('PROPUESTA ECONOMICA'!C1215,'PRECIO TOPE POR DEPARTAMENTO'!A:A,'PRECIO TOPE POR DEPARTAMENTO'!AA:AA),IF($D$5='PRECIO TOPE POR DEPARTAMENTO'!$AB$1,_xlfn.XLOOKUP('PROPUESTA ECONOMICA'!C1215,'PRECIO TOPE POR DEPARTAMENTO'!A:A,'PRECIO TOPE POR DEPARTAMENTO'!AB:AB),IF($D$5='PRECIO TOPE POR DEPARTAMENTO'!$AC$1,_xlfn.XLOOKUP('PROPUESTA ECONOMICA'!C1215,'PRECIO TOPE POR DEPARTAMENTO'!A:A,'PRECIO TOPE POR DEPARTAMENTO'!AC:AC),IF($D$5='PRECIO TOPE POR DEPARTAMENTO'!$AD$1,_xlfn.XLOOKUP('PROPUESTA ECONOMICA'!C1215,'PRECIO TOPE POR DEPARTAMENTO'!A:A,'PRECIO TOPE POR DEPARTAMENTO'!AD:AD),IF($D$5='PRECIO TOPE POR DEPARTAMENTO'!$AE$1,_xlfn.XLOOKUP('PROPUESTA ECONOMICA'!C1215,'PRECIO TOPE POR DEPARTAMENTO'!A:A,'PRECIO TOPE POR DEPARTAMENTO'!AE:AE),IF($D$5='PRECIO TOPE POR DEPARTAMENTO'!$AF$1,_xlfn.XLOOKUP('PROPUESTA ECONOMICA'!C1215,'PRECIO TOPE POR DEPARTAMENTO'!A:A,'PRECIO TOPE POR DEPARTAMENTO'!AF:AF),IF($D$5='PRECIO TOPE POR DEPARTAMENTO'!$AG$1,_xlfn.XLOOKUP('PROPUESTA ECONOMICA'!C1215,'PRECIO TOPE POR DEPARTAMENTO'!A:A,'PRECIO TOPE POR DEPARTAMENTO'!AG:AG),IF($D$5='PRECIO TOPE POR DEPARTAMENTO'!$AH$1,_xlfn.XLOOKUP('PROPUESTA ECONOMICA'!C1215,'PRECIO TOPE POR DEPARTAMENTO'!A:A,'PRECIO TOPE POR DEPARTAMENTO'!AH:AH),IF($D$5='PRECIO TOPE POR DEPARTAMENTO'!$AI$1,_xlfn.XLOOKUP('PROPUESTA ECONOMICA'!C1215,'PRECIO TOPE POR DEPARTAMENTO'!A:A,'PRECIO TOPE POR DEPARTAMENTO'!AI:AI),IF($D$5='PRECIO TOPE POR DEPARTAMENTO'!$AJ$1,_xlfn.XLOOKUP('PROPUESTA ECONOMICA'!C1215,'PRECIO TOPE POR DEPARTAMENTO'!A:A,'PRECIO TOPE POR DEPARTAMENTO'!AJ:AJ),)))))))))))))))))))))))))))))))))</f>
        <v>896564</v>
      </c>
      <c r="G1215" s="133"/>
    </row>
    <row r="1216" spans="2:7" ht="22.5">
      <c r="B1216" s="98">
        <v>1205</v>
      </c>
      <c r="C1216" s="122" t="s">
        <v>1850</v>
      </c>
      <c r="D1216" s="6" t="str">
        <f>+_xlfn.XLOOKUP(C1216,'PRECIO TOPE POR DEPARTAMENTO'!A:A,'PRECIO TOPE POR DEPARTAMENTO'!B:B)</f>
        <v>SUMINISTRO E INSTALACION DE SANITARIO INSTITUCIONAL PARA PERSONAS DE MOVILIDAD REDUCIDA COLOR BLANCO DE TANQUE Y ACOPLE</v>
      </c>
      <c r="E1216" s="65" t="str">
        <f>IF('PRECIO TOPE POR DEPARTAMENTO'!C1206="","",+_xlfn.XLOOKUP(C1216,'PRECIO TOPE POR DEPARTAMENTO'!A:A,'PRECIO TOPE POR DEPARTAMENTO'!C:C))</f>
        <v>UN</v>
      </c>
      <c r="F1216" s="132">
        <f>IF($D$5='PRECIO TOPE POR DEPARTAMENTO'!$D$1,_xlfn.XLOOKUP('PROPUESTA ECONOMICA'!C1216,'PRECIO TOPE POR DEPARTAMENTO'!A:A,'PRECIO TOPE POR DEPARTAMENTO'!D:D),IF($D$5='PRECIO TOPE POR DEPARTAMENTO'!$E$1,_xlfn.XLOOKUP('PROPUESTA ECONOMICA'!C1216,'PRECIO TOPE POR DEPARTAMENTO'!A:A,'PRECIO TOPE POR DEPARTAMENTO'!E:E),IF($D$5='PRECIO TOPE POR DEPARTAMENTO'!$F$1,_xlfn.XLOOKUP('PROPUESTA ECONOMICA'!C1216,'PRECIO TOPE POR DEPARTAMENTO'!A:A,'PRECIO TOPE POR DEPARTAMENTO'!F:F),IF($D$5='PRECIO TOPE POR DEPARTAMENTO'!$G$1,_xlfn.XLOOKUP('PROPUESTA ECONOMICA'!C1216,'PRECIO TOPE POR DEPARTAMENTO'!A:A,'PRECIO TOPE POR DEPARTAMENTO'!G:G),IF($D$5='PRECIO TOPE POR DEPARTAMENTO'!$H$1,_xlfn.XLOOKUP('PROPUESTA ECONOMICA'!C1216,'PRECIO TOPE POR DEPARTAMENTO'!A:A,'PRECIO TOPE POR DEPARTAMENTO'!H:H),IF($D$5='PRECIO TOPE POR DEPARTAMENTO'!$I$1,_xlfn.XLOOKUP('PROPUESTA ECONOMICA'!C1216,'PRECIO TOPE POR DEPARTAMENTO'!A:A,'PRECIO TOPE POR DEPARTAMENTO'!I:I),IF($D$5='PRECIO TOPE POR DEPARTAMENTO'!$J$1,_xlfn.XLOOKUP('PROPUESTA ECONOMICA'!C1216,'PRECIO TOPE POR DEPARTAMENTO'!A:A,'PRECIO TOPE POR DEPARTAMENTO'!J:J),IF($D$5='PRECIO TOPE POR DEPARTAMENTO'!$K$1,_xlfn.XLOOKUP('PROPUESTA ECONOMICA'!C1216,'PRECIO TOPE POR DEPARTAMENTO'!A:A,'PRECIO TOPE POR DEPARTAMENTO'!K:K),IF($D$5='PRECIO TOPE POR DEPARTAMENTO'!$L$1,_xlfn.XLOOKUP('PROPUESTA ECONOMICA'!C1216,'PRECIO TOPE POR DEPARTAMENTO'!A:A,'PRECIO TOPE POR DEPARTAMENTO'!L:L),IF($D$5='PRECIO TOPE POR DEPARTAMENTO'!$M$1,_xlfn.XLOOKUP('PROPUESTA ECONOMICA'!C1216,'PRECIO TOPE POR DEPARTAMENTO'!A:A,'PRECIO TOPE POR DEPARTAMENTO'!M:M),IF($D$5='PRECIO TOPE POR DEPARTAMENTO'!$N$1,_xlfn.XLOOKUP('PROPUESTA ECONOMICA'!C1216,'PRECIO TOPE POR DEPARTAMENTO'!A:A,'PRECIO TOPE POR DEPARTAMENTO'!N:N),IF($D$5='PRECIO TOPE POR DEPARTAMENTO'!$O$1,_xlfn.XLOOKUP('PROPUESTA ECONOMICA'!C1216,'PRECIO TOPE POR DEPARTAMENTO'!A:A,'PRECIO TOPE POR DEPARTAMENTO'!O:O),IF($D$5='PRECIO TOPE POR DEPARTAMENTO'!$P$1,_xlfn.XLOOKUP('PROPUESTA ECONOMICA'!C1216,'PRECIO TOPE POR DEPARTAMENTO'!A:A,'PRECIO TOPE POR DEPARTAMENTO'!P:P),IF($D$5='PRECIO TOPE POR DEPARTAMENTO'!$Q$1,_xlfn.XLOOKUP('PROPUESTA ECONOMICA'!C1216,'PRECIO TOPE POR DEPARTAMENTO'!A:A,'PRECIO TOPE POR DEPARTAMENTO'!Q:Q),IF($D$5='PRECIO TOPE POR DEPARTAMENTO'!$R$1,_xlfn.XLOOKUP('PROPUESTA ECONOMICA'!C1216,'PRECIO TOPE POR DEPARTAMENTO'!A:A,'PRECIO TOPE POR DEPARTAMENTO'!R:R),IF($D$5='PRECIO TOPE POR DEPARTAMENTO'!$S$1,_xlfn.XLOOKUP('PROPUESTA ECONOMICA'!C1216,'PRECIO TOPE POR DEPARTAMENTO'!A:A,'PRECIO TOPE POR DEPARTAMENTO'!S:S),IF($D$5='PRECIO TOPE POR DEPARTAMENTO'!$T$1,_xlfn.XLOOKUP('PROPUESTA ECONOMICA'!C1216,'PRECIO TOPE POR DEPARTAMENTO'!A:A,'PRECIO TOPE POR DEPARTAMENTO'!T:T),IF($D$5='PRECIO TOPE POR DEPARTAMENTO'!$U$1,_xlfn.XLOOKUP('PROPUESTA ECONOMICA'!C1216,'PRECIO TOPE POR DEPARTAMENTO'!A:A,'PRECIO TOPE POR DEPARTAMENTO'!U:U),IF($D$5='PRECIO TOPE POR DEPARTAMENTO'!$V$1,_xlfn.XLOOKUP('PROPUESTA ECONOMICA'!C1216,'PRECIO TOPE POR DEPARTAMENTO'!A:A,'PRECIO TOPE POR DEPARTAMENTO'!V:V),IF($D$5='PRECIO TOPE POR DEPARTAMENTO'!$W$1,_xlfn.XLOOKUP('PROPUESTA ECONOMICA'!C1216,'PRECIO TOPE POR DEPARTAMENTO'!A:A,'PRECIO TOPE POR DEPARTAMENTO'!W:W),IF($D$5='PRECIO TOPE POR DEPARTAMENTO'!$X$1,_xlfn.XLOOKUP('PROPUESTA ECONOMICA'!C1216,'PRECIO TOPE POR DEPARTAMENTO'!A:A,'PRECIO TOPE POR DEPARTAMENTO'!X:X),IF($D$5='PRECIO TOPE POR DEPARTAMENTO'!$Y$1,_xlfn.XLOOKUP('PROPUESTA ECONOMICA'!C1216,'PRECIO TOPE POR DEPARTAMENTO'!A:A,'PRECIO TOPE POR DEPARTAMENTO'!Y:Y),IF($D$5='PRECIO TOPE POR DEPARTAMENTO'!$Z$1,_xlfn.XLOOKUP('PROPUESTA ECONOMICA'!C1216,'PRECIO TOPE POR DEPARTAMENTO'!A:A,'PRECIO TOPE POR DEPARTAMENTO'!Z:Z),IF($D$5='PRECIO TOPE POR DEPARTAMENTO'!$AA$1,_xlfn.XLOOKUP('PROPUESTA ECONOMICA'!C1216,'PRECIO TOPE POR DEPARTAMENTO'!A:A,'PRECIO TOPE POR DEPARTAMENTO'!AA:AA),IF($D$5='PRECIO TOPE POR DEPARTAMENTO'!$AB$1,_xlfn.XLOOKUP('PROPUESTA ECONOMICA'!C1216,'PRECIO TOPE POR DEPARTAMENTO'!A:A,'PRECIO TOPE POR DEPARTAMENTO'!AB:AB),IF($D$5='PRECIO TOPE POR DEPARTAMENTO'!$AC$1,_xlfn.XLOOKUP('PROPUESTA ECONOMICA'!C1216,'PRECIO TOPE POR DEPARTAMENTO'!A:A,'PRECIO TOPE POR DEPARTAMENTO'!AC:AC),IF($D$5='PRECIO TOPE POR DEPARTAMENTO'!$AD$1,_xlfn.XLOOKUP('PROPUESTA ECONOMICA'!C1216,'PRECIO TOPE POR DEPARTAMENTO'!A:A,'PRECIO TOPE POR DEPARTAMENTO'!AD:AD),IF($D$5='PRECIO TOPE POR DEPARTAMENTO'!$AE$1,_xlfn.XLOOKUP('PROPUESTA ECONOMICA'!C1216,'PRECIO TOPE POR DEPARTAMENTO'!A:A,'PRECIO TOPE POR DEPARTAMENTO'!AE:AE),IF($D$5='PRECIO TOPE POR DEPARTAMENTO'!$AF$1,_xlfn.XLOOKUP('PROPUESTA ECONOMICA'!C1216,'PRECIO TOPE POR DEPARTAMENTO'!A:A,'PRECIO TOPE POR DEPARTAMENTO'!AF:AF),IF($D$5='PRECIO TOPE POR DEPARTAMENTO'!$AG$1,_xlfn.XLOOKUP('PROPUESTA ECONOMICA'!C1216,'PRECIO TOPE POR DEPARTAMENTO'!A:A,'PRECIO TOPE POR DEPARTAMENTO'!AG:AG),IF($D$5='PRECIO TOPE POR DEPARTAMENTO'!$AH$1,_xlfn.XLOOKUP('PROPUESTA ECONOMICA'!C1216,'PRECIO TOPE POR DEPARTAMENTO'!A:A,'PRECIO TOPE POR DEPARTAMENTO'!AH:AH),IF($D$5='PRECIO TOPE POR DEPARTAMENTO'!$AI$1,_xlfn.XLOOKUP('PROPUESTA ECONOMICA'!C1216,'PRECIO TOPE POR DEPARTAMENTO'!A:A,'PRECIO TOPE POR DEPARTAMENTO'!AI:AI),IF($D$5='PRECIO TOPE POR DEPARTAMENTO'!$AJ$1,_xlfn.XLOOKUP('PROPUESTA ECONOMICA'!C1216,'PRECIO TOPE POR DEPARTAMENTO'!A:A,'PRECIO TOPE POR DEPARTAMENTO'!AJ:AJ),)))))))))))))))))))))))))))))))))</f>
        <v>555740</v>
      </c>
      <c r="G1216" s="133"/>
    </row>
    <row r="1217" spans="2:7" ht="16.5">
      <c r="B1217" s="98">
        <v>1206</v>
      </c>
      <c r="C1217" s="122" t="s">
        <v>1851</v>
      </c>
      <c r="D1217" s="6" t="str">
        <f>+_xlfn.XLOOKUP(C1217,'PRECIO TOPE POR DEPARTAMENTO'!A:A,'PRECIO TOPE POR DEPARTAMENTO'!B:B)</f>
        <v xml:space="preserve">SUMINISTRO E INSTALACION DE SANITARIO INFANTIL Y ACOPLE </v>
      </c>
      <c r="E1217" s="65" t="str">
        <f>IF('PRECIO TOPE POR DEPARTAMENTO'!C1207="","",+_xlfn.XLOOKUP(C1217,'PRECIO TOPE POR DEPARTAMENTO'!A:A,'PRECIO TOPE POR DEPARTAMENTO'!C:C))</f>
        <v>UN</v>
      </c>
      <c r="F1217" s="132"/>
      <c r="G1217" s="133"/>
    </row>
    <row r="1218" spans="2:7" ht="33.75">
      <c r="B1218" s="98">
        <v>1207</v>
      </c>
      <c r="C1218" s="122" t="s">
        <v>1852</v>
      </c>
      <c r="D1218" s="88" t="str">
        <f>+_xlfn.XLOOKUP(C1218,'PRECIO TOPE POR DEPARTAMENTO'!A:A,'PRECIO TOPE POR DEPARTAMENTO'!B:B)</f>
        <v>SUMINISTRO E INSTALACION DE SANITARIO INSTITUCIONAL COLOR BLANCO PARA CONEXIÓN SUPERIOR + KIT VÁLVULA DE DESCARGA ANTIVANDÁLICA DE ALTA PRESIÓN Y ACOPLE</v>
      </c>
      <c r="E1218" s="65" t="str">
        <f>IF('PRECIO TOPE POR DEPARTAMENTO'!C1208="","",+_xlfn.XLOOKUP(C1218,'PRECIO TOPE POR DEPARTAMENTO'!A:A,'PRECIO TOPE POR DEPARTAMENTO'!C:C))</f>
        <v>UN</v>
      </c>
      <c r="F1218" s="38"/>
      <c r="G1218" s="133"/>
    </row>
    <row r="1219" spans="2:7" ht="16.5">
      <c r="B1219" s="98">
        <v>1208</v>
      </c>
      <c r="C1219" s="122" t="s">
        <v>1399</v>
      </c>
      <c r="D1219" s="88" t="str">
        <f>+_xlfn.XLOOKUP(C1219,'PRECIO TOPE POR DEPARTAMENTO'!A:A,'PRECIO TOPE POR DEPARTAMENTO'!B:B)</f>
        <v>SUMINISTRO E INSTALACION SANITARIO DE TANQUE AVANTI Y ACOPLE</v>
      </c>
      <c r="E1219" s="46" t="str">
        <f>IF('PRECIO TOPE POR DEPARTAMENTO'!C1209="","",+_xlfn.XLOOKUP(C1219,'PRECIO TOPE POR DEPARTAMENTO'!A:A,'PRECIO TOPE POR DEPARTAMENTO'!C:C))</f>
        <v>UN</v>
      </c>
      <c r="F1219" s="132"/>
      <c r="G1219" s="133"/>
    </row>
    <row r="1220" spans="2:7" ht="16.5">
      <c r="B1220" s="98">
        <v>1209</v>
      </c>
      <c r="C1220" s="122" t="s">
        <v>1853</v>
      </c>
      <c r="D1220" s="88" t="str">
        <f>+_xlfn.XLOOKUP(C1220,'PRECIO TOPE POR DEPARTAMENTO'!A:A,'PRECIO TOPE POR DEPARTAMENTO'!B:B)</f>
        <v>SUMINISTRO E INSTALACION DE SANITARIO DE TANQUE ACUACER Y ACOPLE</v>
      </c>
      <c r="E1220" s="46" t="str">
        <f>IF('PRECIO TOPE POR DEPARTAMENTO'!C1210="","",+_xlfn.XLOOKUP(C1220,'PRECIO TOPE POR DEPARTAMENTO'!A:A,'PRECIO TOPE POR DEPARTAMENTO'!C:C))</f>
        <v>UN</v>
      </c>
      <c r="F1220" s="132">
        <f>IF($D$5='PRECIO TOPE POR DEPARTAMENTO'!$D$1,_xlfn.XLOOKUP('PROPUESTA ECONOMICA'!C1220,'PRECIO TOPE POR DEPARTAMENTO'!A:A,'PRECIO TOPE POR DEPARTAMENTO'!D:D),IF($D$5='PRECIO TOPE POR DEPARTAMENTO'!$E$1,_xlfn.XLOOKUP('PROPUESTA ECONOMICA'!C1220,'PRECIO TOPE POR DEPARTAMENTO'!A:A,'PRECIO TOPE POR DEPARTAMENTO'!E:E),IF($D$5='PRECIO TOPE POR DEPARTAMENTO'!$F$1,_xlfn.XLOOKUP('PROPUESTA ECONOMICA'!C1220,'PRECIO TOPE POR DEPARTAMENTO'!A:A,'PRECIO TOPE POR DEPARTAMENTO'!F:F),IF($D$5='PRECIO TOPE POR DEPARTAMENTO'!$G$1,_xlfn.XLOOKUP('PROPUESTA ECONOMICA'!C1220,'PRECIO TOPE POR DEPARTAMENTO'!A:A,'PRECIO TOPE POR DEPARTAMENTO'!G:G),IF($D$5='PRECIO TOPE POR DEPARTAMENTO'!$H$1,_xlfn.XLOOKUP('PROPUESTA ECONOMICA'!C1220,'PRECIO TOPE POR DEPARTAMENTO'!A:A,'PRECIO TOPE POR DEPARTAMENTO'!H:H),IF($D$5='PRECIO TOPE POR DEPARTAMENTO'!$I$1,_xlfn.XLOOKUP('PROPUESTA ECONOMICA'!C1220,'PRECIO TOPE POR DEPARTAMENTO'!A:A,'PRECIO TOPE POR DEPARTAMENTO'!I:I),IF($D$5='PRECIO TOPE POR DEPARTAMENTO'!$J$1,_xlfn.XLOOKUP('PROPUESTA ECONOMICA'!C1220,'PRECIO TOPE POR DEPARTAMENTO'!A:A,'PRECIO TOPE POR DEPARTAMENTO'!J:J),IF($D$5='PRECIO TOPE POR DEPARTAMENTO'!$K$1,_xlfn.XLOOKUP('PROPUESTA ECONOMICA'!C1220,'PRECIO TOPE POR DEPARTAMENTO'!A:A,'PRECIO TOPE POR DEPARTAMENTO'!K:K),IF($D$5='PRECIO TOPE POR DEPARTAMENTO'!$L$1,_xlfn.XLOOKUP('PROPUESTA ECONOMICA'!C1220,'PRECIO TOPE POR DEPARTAMENTO'!A:A,'PRECIO TOPE POR DEPARTAMENTO'!L:L),IF($D$5='PRECIO TOPE POR DEPARTAMENTO'!$M$1,_xlfn.XLOOKUP('PROPUESTA ECONOMICA'!C1220,'PRECIO TOPE POR DEPARTAMENTO'!A:A,'PRECIO TOPE POR DEPARTAMENTO'!M:M),IF($D$5='PRECIO TOPE POR DEPARTAMENTO'!$N$1,_xlfn.XLOOKUP('PROPUESTA ECONOMICA'!C1220,'PRECIO TOPE POR DEPARTAMENTO'!A:A,'PRECIO TOPE POR DEPARTAMENTO'!N:N),IF($D$5='PRECIO TOPE POR DEPARTAMENTO'!$O$1,_xlfn.XLOOKUP('PROPUESTA ECONOMICA'!C1220,'PRECIO TOPE POR DEPARTAMENTO'!A:A,'PRECIO TOPE POR DEPARTAMENTO'!O:O),IF($D$5='PRECIO TOPE POR DEPARTAMENTO'!$P$1,_xlfn.XLOOKUP('PROPUESTA ECONOMICA'!C1220,'PRECIO TOPE POR DEPARTAMENTO'!A:A,'PRECIO TOPE POR DEPARTAMENTO'!P:P),IF($D$5='PRECIO TOPE POR DEPARTAMENTO'!$Q$1,_xlfn.XLOOKUP('PROPUESTA ECONOMICA'!C1220,'PRECIO TOPE POR DEPARTAMENTO'!A:A,'PRECIO TOPE POR DEPARTAMENTO'!Q:Q),IF($D$5='PRECIO TOPE POR DEPARTAMENTO'!$R$1,_xlfn.XLOOKUP('PROPUESTA ECONOMICA'!C1220,'PRECIO TOPE POR DEPARTAMENTO'!A:A,'PRECIO TOPE POR DEPARTAMENTO'!R:R),IF($D$5='PRECIO TOPE POR DEPARTAMENTO'!$S$1,_xlfn.XLOOKUP('PROPUESTA ECONOMICA'!C1220,'PRECIO TOPE POR DEPARTAMENTO'!A:A,'PRECIO TOPE POR DEPARTAMENTO'!S:S),IF($D$5='PRECIO TOPE POR DEPARTAMENTO'!$T$1,_xlfn.XLOOKUP('PROPUESTA ECONOMICA'!C1220,'PRECIO TOPE POR DEPARTAMENTO'!A:A,'PRECIO TOPE POR DEPARTAMENTO'!T:T),IF($D$5='PRECIO TOPE POR DEPARTAMENTO'!$U$1,_xlfn.XLOOKUP('PROPUESTA ECONOMICA'!C1220,'PRECIO TOPE POR DEPARTAMENTO'!A:A,'PRECIO TOPE POR DEPARTAMENTO'!U:U),IF($D$5='PRECIO TOPE POR DEPARTAMENTO'!$V$1,_xlfn.XLOOKUP('PROPUESTA ECONOMICA'!C1220,'PRECIO TOPE POR DEPARTAMENTO'!A:A,'PRECIO TOPE POR DEPARTAMENTO'!V:V),IF($D$5='PRECIO TOPE POR DEPARTAMENTO'!$W$1,_xlfn.XLOOKUP('PROPUESTA ECONOMICA'!C1220,'PRECIO TOPE POR DEPARTAMENTO'!A:A,'PRECIO TOPE POR DEPARTAMENTO'!W:W),IF($D$5='PRECIO TOPE POR DEPARTAMENTO'!$X$1,_xlfn.XLOOKUP('PROPUESTA ECONOMICA'!C1220,'PRECIO TOPE POR DEPARTAMENTO'!A:A,'PRECIO TOPE POR DEPARTAMENTO'!X:X),IF($D$5='PRECIO TOPE POR DEPARTAMENTO'!$Y$1,_xlfn.XLOOKUP('PROPUESTA ECONOMICA'!C1220,'PRECIO TOPE POR DEPARTAMENTO'!A:A,'PRECIO TOPE POR DEPARTAMENTO'!Y:Y),IF($D$5='PRECIO TOPE POR DEPARTAMENTO'!$Z$1,_xlfn.XLOOKUP('PROPUESTA ECONOMICA'!C1220,'PRECIO TOPE POR DEPARTAMENTO'!A:A,'PRECIO TOPE POR DEPARTAMENTO'!Z:Z),IF($D$5='PRECIO TOPE POR DEPARTAMENTO'!$AA$1,_xlfn.XLOOKUP('PROPUESTA ECONOMICA'!C1220,'PRECIO TOPE POR DEPARTAMENTO'!A:A,'PRECIO TOPE POR DEPARTAMENTO'!AA:AA),IF($D$5='PRECIO TOPE POR DEPARTAMENTO'!$AB$1,_xlfn.XLOOKUP('PROPUESTA ECONOMICA'!C1220,'PRECIO TOPE POR DEPARTAMENTO'!A:A,'PRECIO TOPE POR DEPARTAMENTO'!AB:AB),IF($D$5='PRECIO TOPE POR DEPARTAMENTO'!$AC$1,_xlfn.XLOOKUP('PROPUESTA ECONOMICA'!C1220,'PRECIO TOPE POR DEPARTAMENTO'!A:A,'PRECIO TOPE POR DEPARTAMENTO'!AC:AC),IF($D$5='PRECIO TOPE POR DEPARTAMENTO'!$AD$1,_xlfn.XLOOKUP('PROPUESTA ECONOMICA'!C1220,'PRECIO TOPE POR DEPARTAMENTO'!A:A,'PRECIO TOPE POR DEPARTAMENTO'!AD:AD),IF($D$5='PRECIO TOPE POR DEPARTAMENTO'!$AE$1,_xlfn.XLOOKUP('PROPUESTA ECONOMICA'!C1220,'PRECIO TOPE POR DEPARTAMENTO'!A:A,'PRECIO TOPE POR DEPARTAMENTO'!AE:AE),IF($D$5='PRECIO TOPE POR DEPARTAMENTO'!$AF$1,_xlfn.XLOOKUP('PROPUESTA ECONOMICA'!C1220,'PRECIO TOPE POR DEPARTAMENTO'!A:A,'PRECIO TOPE POR DEPARTAMENTO'!AF:AF),IF($D$5='PRECIO TOPE POR DEPARTAMENTO'!$AG$1,_xlfn.XLOOKUP('PROPUESTA ECONOMICA'!C1220,'PRECIO TOPE POR DEPARTAMENTO'!A:A,'PRECIO TOPE POR DEPARTAMENTO'!AG:AG),IF($D$5='PRECIO TOPE POR DEPARTAMENTO'!$AH$1,_xlfn.XLOOKUP('PROPUESTA ECONOMICA'!C1220,'PRECIO TOPE POR DEPARTAMENTO'!A:A,'PRECIO TOPE POR DEPARTAMENTO'!AH:AH),IF($D$5='PRECIO TOPE POR DEPARTAMENTO'!$AI$1,_xlfn.XLOOKUP('PROPUESTA ECONOMICA'!C1220,'PRECIO TOPE POR DEPARTAMENTO'!A:A,'PRECIO TOPE POR DEPARTAMENTO'!AI:AI),IF($D$5='PRECIO TOPE POR DEPARTAMENTO'!$AJ$1,_xlfn.XLOOKUP('PROPUESTA ECONOMICA'!C1220,'PRECIO TOPE POR DEPARTAMENTO'!A:A,'PRECIO TOPE POR DEPARTAMENTO'!AJ:AJ),)))))))))))))))))))))))))))))))))</f>
        <v>239300</v>
      </c>
      <c r="G1220" s="133"/>
    </row>
    <row r="1221" spans="2:7" ht="25.5">
      <c r="B1221" s="98">
        <v>1210</v>
      </c>
      <c r="C1221" s="122" t="s">
        <v>1854</v>
      </c>
      <c r="D1221" s="54" t="str">
        <f>+_xlfn.XLOOKUP(C1221,'PRECIO TOPE POR DEPARTAMENTO'!A:A,'PRECIO TOPE POR DEPARTAMENTO'!B:B)</f>
        <v>LAVAMANOS DE COLGAR BLANCO PARA MINUSVALIDOS HANDYCAP REF. GR-01291 O EQUIVALENTE. INCLUYE SIFON BOTELLA Y ACOPLE</v>
      </c>
      <c r="E1221" s="55" t="str">
        <f>IF('PRECIO TOPE POR DEPARTAMENTO'!C1211="","",+_xlfn.XLOOKUP(C1221,'PRECIO TOPE POR DEPARTAMENTO'!A:A,'PRECIO TOPE POR DEPARTAMENTO'!C:C))</f>
        <v>UN</v>
      </c>
      <c r="F1221" s="132">
        <f>IF($D$5='PRECIO TOPE POR DEPARTAMENTO'!$D$1,_xlfn.XLOOKUP('PROPUESTA ECONOMICA'!C1221,'PRECIO TOPE POR DEPARTAMENTO'!A:A,'PRECIO TOPE POR DEPARTAMENTO'!D:D),IF($D$5='PRECIO TOPE POR DEPARTAMENTO'!$E$1,_xlfn.XLOOKUP('PROPUESTA ECONOMICA'!C1221,'PRECIO TOPE POR DEPARTAMENTO'!A:A,'PRECIO TOPE POR DEPARTAMENTO'!E:E),IF($D$5='PRECIO TOPE POR DEPARTAMENTO'!$F$1,_xlfn.XLOOKUP('PROPUESTA ECONOMICA'!C1221,'PRECIO TOPE POR DEPARTAMENTO'!A:A,'PRECIO TOPE POR DEPARTAMENTO'!F:F),IF($D$5='PRECIO TOPE POR DEPARTAMENTO'!$G$1,_xlfn.XLOOKUP('PROPUESTA ECONOMICA'!C1221,'PRECIO TOPE POR DEPARTAMENTO'!A:A,'PRECIO TOPE POR DEPARTAMENTO'!G:G),IF($D$5='PRECIO TOPE POR DEPARTAMENTO'!$H$1,_xlfn.XLOOKUP('PROPUESTA ECONOMICA'!C1221,'PRECIO TOPE POR DEPARTAMENTO'!A:A,'PRECIO TOPE POR DEPARTAMENTO'!H:H),IF($D$5='PRECIO TOPE POR DEPARTAMENTO'!$I$1,_xlfn.XLOOKUP('PROPUESTA ECONOMICA'!C1221,'PRECIO TOPE POR DEPARTAMENTO'!A:A,'PRECIO TOPE POR DEPARTAMENTO'!I:I),IF($D$5='PRECIO TOPE POR DEPARTAMENTO'!$J$1,_xlfn.XLOOKUP('PROPUESTA ECONOMICA'!C1221,'PRECIO TOPE POR DEPARTAMENTO'!A:A,'PRECIO TOPE POR DEPARTAMENTO'!J:J),IF($D$5='PRECIO TOPE POR DEPARTAMENTO'!$K$1,_xlfn.XLOOKUP('PROPUESTA ECONOMICA'!C1221,'PRECIO TOPE POR DEPARTAMENTO'!A:A,'PRECIO TOPE POR DEPARTAMENTO'!K:K),IF($D$5='PRECIO TOPE POR DEPARTAMENTO'!$L$1,_xlfn.XLOOKUP('PROPUESTA ECONOMICA'!C1221,'PRECIO TOPE POR DEPARTAMENTO'!A:A,'PRECIO TOPE POR DEPARTAMENTO'!L:L),IF($D$5='PRECIO TOPE POR DEPARTAMENTO'!$M$1,_xlfn.XLOOKUP('PROPUESTA ECONOMICA'!C1221,'PRECIO TOPE POR DEPARTAMENTO'!A:A,'PRECIO TOPE POR DEPARTAMENTO'!M:M),IF($D$5='PRECIO TOPE POR DEPARTAMENTO'!$N$1,_xlfn.XLOOKUP('PROPUESTA ECONOMICA'!C1221,'PRECIO TOPE POR DEPARTAMENTO'!A:A,'PRECIO TOPE POR DEPARTAMENTO'!N:N),IF($D$5='PRECIO TOPE POR DEPARTAMENTO'!$O$1,_xlfn.XLOOKUP('PROPUESTA ECONOMICA'!C1221,'PRECIO TOPE POR DEPARTAMENTO'!A:A,'PRECIO TOPE POR DEPARTAMENTO'!O:O),IF($D$5='PRECIO TOPE POR DEPARTAMENTO'!$P$1,_xlfn.XLOOKUP('PROPUESTA ECONOMICA'!C1221,'PRECIO TOPE POR DEPARTAMENTO'!A:A,'PRECIO TOPE POR DEPARTAMENTO'!P:P),IF($D$5='PRECIO TOPE POR DEPARTAMENTO'!$Q$1,_xlfn.XLOOKUP('PROPUESTA ECONOMICA'!C1221,'PRECIO TOPE POR DEPARTAMENTO'!A:A,'PRECIO TOPE POR DEPARTAMENTO'!Q:Q),IF($D$5='PRECIO TOPE POR DEPARTAMENTO'!$R$1,_xlfn.XLOOKUP('PROPUESTA ECONOMICA'!C1221,'PRECIO TOPE POR DEPARTAMENTO'!A:A,'PRECIO TOPE POR DEPARTAMENTO'!R:R),IF($D$5='PRECIO TOPE POR DEPARTAMENTO'!$S$1,_xlfn.XLOOKUP('PROPUESTA ECONOMICA'!C1221,'PRECIO TOPE POR DEPARTAMENTO'!A:A,'PRECIO TOPE POR DEPARTAMENTO'!S:S),IF($D$5='PRECIO TOPE POR DEPARTAMENTO'!$T$1,_xlfn.XLOOKUP('PROPUESTA ECONOMICA'!C1221,'PRECIO TOPE POR DEPARTAMENTO'!A:A,'PRECIO TOPE POR DEPARTAMENTO'!T:T),IF($D$5='PRECIO TOPE POR DEPARTAMENTO'!$U$1,_xlfn.XLOOKUP('PROPUESTA ECONOMICA'!C1221,'PRECIO TOPE POR DEPARTAMENTO'!A:A,'PRECIO TOPE POR DEPARTAMENTO'!U:U),IF($D$5='PRECIO TOPE POR DEPARTAMENTO'!$V$1,_xlfn.XLOOKUP('PROPUESTA ECONOMICA'!C1221,'PRECIO TOPE POR DEPARTAMENTO'!A:A,'PRECIO TOPE POR DEPARTAMENTO'!V:V),IF($D$5='PRECIO TOPE POR DEPARTAMENTO'!$W$1,_xlfn.XLOOKUP('PROPUESTA ECONOMICA'!C1221,'PRECIO TOPE POR DEPARTAMENTO'!A:A,'PRECIO TOPE POR DEPARTAMENTO'!W:W),IF($D$5='PRECIO TOPE POR DEPARTAMENTO'!$X$1,_xlfn.XLOOKUP('PROPUESTA ECONOMICA'!C1221,'PRECIO TOPE POR DEPARTAMENTO'!A:A,'PRECIO TOPE POR DEPARTAMENTO'!X:X),IF($D$5='PRECIO TOPE POR DEPARTAMENTO'!$Y$1,_xlfn.XLOOKUP('PROPUESTA ECONOMICA'!C1221,'PRECIO TOPE POR DEPARTAMENTO'!A:A,'PRECIO TOPE POR DEPARTAMENTO'!Y:Y),IF($D$5='PRECIO TOPE POR DEPARTAMENTO'!$Z$1,_xlfn.XLOOKUP('PROPUESTA ECONOMICA'!C1221,'PRECIO TOPE POR DEPARTAMENTO'!A:A,'PRECIO TOPE POR DEPARTAMENTO'!Z:Z),IF($D$5='PRECIO TOPE POR DEPARTAMENTO'!$AA$1,_xlfn.XLOOKUP('PROPUESTA ECONOMICA'!C1221,'PRECIO TOPE POR DEPARTAMENTO'!A:A,'PRECIO TOPE POR DEPARTAMENTO'!AA:AA),IF($D$5='PRECIO TOPE POR DEPARTAMENTO'!$AB$1,_xlfn.XLOOKUP('PROPUESTA ECONOMICA'!C1221,'PRECIO TOPE POR DEPARTAMENTO'!A:A,'PRECIO TOPE POR DEPARTAMENTO'!AB:AB),IF($D$5='PRECIO TOPE POR DEPARTAMENTO'!$AC$1,_xlfn.XLOOKUP('PROPUESTA ECONOMICA'!C1221,'PRECIO TOPE POR DEPARTAMENTO'!A:A,'PRECIO TOPE POR DEPARTAMENTO'!AC:AC),IF($D$5='PRECIO TOPE POR DEPARTAMENTO'!$AD$1,_xlfn.XLOOKUP('PROPUESTA ECONOMICA'!C1221,'PRECIO TOPE POR DEPARTAMENTO'!A:A,'PRECIO TOPE POR DEPARTAMENTO'!AD:AD),IF($D$5='PRECIO TOPE POR DEPARTAMENTO'!$AE$1,_xlfn.XLOOKUP('PROPUESTA ECONOMICA'!C1221,'PRECIO TOPE POR DEPARTAMENTO'!A:A,'PRECIO TOPE POR DEPARTAMENTO'!AE:AE),IF($D$5='PRECIO TOPE POR DEPARTAMENTO'!$AF$1,_xlfn.XLOOKUP('PROPUESTA ECONOMICA'!C1221,'PRECIO TOPE POR DEPARTAMENTO'!A:A,'PRECIO TOPE POR DEPARTAMENTO'!AF:AF),IF($D$5='PRECIO TOPE POR DEPARTAMENTO'!$AG$1,_xlfn.XLOOKUP('PROPUESTA ECONOMICA'!C1221,'PRECIO TOPE POR DEPARTAMENTO'!A:A,'PRECIO TOPE POR DEPARTAMENTO'!AG:AG),IF($D$5='PRECIO TOPE POR DEPARTAMENTO'!$AH$1,_xlfn.XLOOKUP('PROPUESTA ECONOMICA'!C1221,'PRECIO TOPE POR DEPARTAMENTO'!A:A,'PRECIO TOPE POR DEPARTAMENTO'!AH:AH),IF($D$5='PRECIO TOPE POR DEPARTAMENTO'!$AI$1,_xlfn.XLOOKUP('PROPUESTA ECONOMICA'!C1221,'PRECIO TOPE POR DEPARTAMENTO'!A:A,'PRECIO TOPE POR DEPARTAMENTO'!AI:AI),IF($D$5='PRECIO TOPE POR DEPARTAMENTO'!$AJ$1,_xlfn.XLOOKUP('PROPUESTA ECONOMICA'!C1221,'PRECIO TOPE POR DEPARTAMENTO'!A:A,'PRECIO TOPE POR DEPARTAMENTO'!AJ:AJ),)))))))))))))))))))))))))))))))))</f>
        <v>335860</v>
      </c>
      <c r="G1221" s="133"/>
    </row>
    <row r="1222" spans="2:7" ht="22.5">
      <c r="B1222" s="98">
        <v>1211</v>
      </c>
      <c r="C1222" s="122" t="s">
        <v>1855</v>
      </c>
      <c r="D1222" s="6" t="str">
        <f>+_xlfn.XLOOKUP(C1222,'PRECIO TOPE POR DEPARTAMENTO'!A:A,'PRECIO TOPE POR DEPARTAMENTO'!B:B)</f>
        <v>LAVAMANOS DE SOBREPONER MARSELLA BLANCO TIPO CORONA Ó EQUIVALENTE. INCLUYE SIFON Y ACOPLE</v>
      </c>
      <c r="E1222" s="46" t="str">
        <f>IF('PRECIO TOPE POR DEPARTAMENTO'!C1212="","",+_xlfn.XLOOKUP(C1222,'PRECIO TOPE POR DEPARTAMENTO'!A:A,'PRECIO TOPE POR DEPARTAMENTO'!C:C))</f>
        <v>UN</v>
      </c>
      <c r="F1222" s="132">
        <f>IF($D$5='PRECIO TOPE POR DEPARTAMENTO'!$D$1,_xlfn.XLOOKUP('PROPUESTA ECONOMICA'!C1222,'PRECIO TOPE POR DEPARTAMENTO'!A:A,'PRECIO TOPE POR DEPARTAMENTO'!D:D),IF($D$5='PRECIO TOPE POR DEPARTAMENTO'!$E$1,_xlfn.XLOOKUP('PROPUESTA ECONOMICA'!C1222,'PRECIO TOPE POR DEPARTAMENTO'!A:A,'PRECIO TOPE POR DEPARTAMENTO'!E:E),IF($D$5='PRECIO TOPE POR DEPARTAMENTO'!$F$1,_xlfn.XLOOKUP('PROPUESTA ECONOMICA'!C1222,'PRECIO TOPE POR DEPARTAMENTO'!A:A,'PRECIO TOPE POR DEPARTAMENTO'!F:F),IF($D$5='PRECIO TOPE POR DEPARTAMENTO'!$G$1,_xlfn.XLOOKUP('PROPUESTA ECONOMICA'!C1222,'PRECIO TOPE POR DEPARTAMENTO'!A:A,'PRECIO TOPE POR DEPARTAMENTO'!G:G),IF($D$5='PRECIO TOPE POR DEPARTAMENTO'!$H$1,_xlfn.XLOOKUP('PROPUESTA ECONOMICA'!C1222,'PRECIO TOPE POR DEPARTAMENTO'!A:A,'PRECIO TOPE POR DEPARTAMENTO'!H:H),IF($D$5='PRECIO TOPE POR DEPARTAMENTO'!$I$1,_xlfn.XLOOKUP('PROPUESTA ECONOMICA'!C1222,'PRECIO TOPE POR DEPARTAMENTO'!A:A,'PRECIO TOPE POR DEPARTAMENTO'!I:I),IF($D$5='PRECIO TOPE POR DEPARTAMENTO'!$J$1,_xlfn.XLOOKUP('PROPUESTA ECONOMICA'!C1222,'PRECIO TOPE POR DEPARTAMENTO'!A:A,'PRECIO TOPE POR DEPARTAMENTO'!J:J),IF($D$5='PRECIO TOPE POR DEPARTAMENTO'!$K$1,_xlfn.XLOOKUP('PROPUESTA ECONOMICA'!C1222,'PRECIO TOPE POR DEPARTAMENTO'!A:A,'PRECIO TOPE POR DEPARTAMENTO'!K:K),IF($D$5='PRECIO TOPE POR DEPARTAMENTO'!$L$1,_xlfn.XLOOKUP('PROPUESTA ECONOMICA'!C1222,'PRECIO TOPE POR DEPARTAMENTO'!A:A,'PRECIO TOPE POR DEPARTAMENTO'!L:L),IF($D$5='PRECIO TOPE POR DEPARTAMENTO'!$M$1,_xlfn.XLOOKUP('PROPUESTA ECONOMICA'!C1222,'PRECIO TOPE POR DEPARTAMENTO'!A:A,'PRECIO TOPE POR DEPARTAMENTO'!M:M),IF($D$5='PRECIO TOPE POR DEPARTAMENTO'!$N$1,_xlfn.XLOOKUP('PROPUESTA ECONOMICA'!C1222,'PRECIO TOPE POR DEPARTAMENTO'!A:A,'PRECIO TOPE POR DEPARTAMENTO'!N:N),IF($D$5='PRECIO TOPE POR DEPARTAMENTO'!$O$1,_xlfn.XLOOKUP('PROPUESTA ECONOMICA'!C1222,'PRECIO TOPE POR DEPARTAMENTO'!A:A,'PRECIO TOPE POR DEPARTAMENTO'!O:O),IF($D$5='PRECIO TOPE POR DEPARTAMENTO'!$P$1,_xlfn.XLOOKUP('PROPUESTA ECONOMICA'!C1222,'PRECIO TOPE POR DEPARTAMENTO'!A:A,'PRECIO TOPE POR DEPARTAMENTO'!P:P),IF($D$5='PRECIO TOPE POR DEPARTAMENTO'!$Q$1,_xlfn.XLOOKUP('PROPUESTA ECONOMICA'!C1222,'PRECIO TOPE POR DEPARTAMENTO'!A:A,'PRECIO TOPE POR DEPARTAMENTO'!Q:Q),IF($D$5='PRECIO TOPE POR DEPARTAMENTO'!$R$1,_xlfn.XLOOKUP('PROPUESTA ECONOMICA'!C1222,'PRECIO TOPE POR DEPARTAMENTO'!A:A,'PRECIO TOPE POR DEPARTAMENTO'!R:R),IF($D$5='PRECIO TOPE POR DEPARTAMENTO'!$S$1,_xlfn.XLOOKUP('PROPUESTA ECONOMICA'!C1222,'PRECIO TOPE POR DEPARTAMENTO'!A:A,'PRECIO TOPE POR DEPARTAMENTO'!S:S),IF($D$5='PRECIO TOPE POR DEPARTAMENTO'!$T$1,_xlfn.XLOOKUP('PROPUESTA ECONOMICA'!C1222,'PRECIO TOPE POR DEPARTAMENTO'!A:A,'PRECIO TOPE POR DEPARTAMENTO'!T:T),IF($D$5='PRECIO TOPE POR DEPARTAMENTO'!$U$1,_xlfn.XLOOKUP('PROPUESTA ECONOMICA'!C1222,'PRECIO TOPE POR DEPARTAMENTO'!A:A,'PRECIO TOPE POR DEPARTAMENTO'!U:U),IF($D$5='PRECIO TOPE POR DEPARTAMENTO'!$V$1,_xlfn.XLOOKUP('PROPUESTA ECONOMICA'!C1222,'PRECIO TOPE POR DEPARTAMENTO'!A:A,'PRECIO TOPE POR DEPARTAMENTO'!V:V),IF($D$5='PRECIO TOPE POR DEPARTAMENTO'!$W$1,_xlfn.XLOOKUP('PROPUESTA ECONOMICA'!C1222,'PRECIO TOPE POR DEPARTAMENTO'!A:A,'PRECIO TOPE POR DEPARTAMENTO'!W:W),IF($D$5='PRECIO TOPE POR DEPARTAMENTO'!$X$1,_xlfn.XLOOKUP('PROPUESTA ECONOMICA'!C1222,'PRECIO TOPE POR DEPARTAMENTO'!A:A,'PRECIO TOPE POR DEPARTAMENTO'!X:X),IF($D$5='PRECIO TOPE POR DEPARTAMENTO'!$Y$1,_xlfn.XLOOKUP('PROPUESTA ECONOMICA'!C1222,'PRECIO TOPE POR DEPARTAMENTO'!A:A,'PRECIO TOPE POR DEPARTAMENTO'!Y:Y),IF($D$5='PRECIO TOPE POR DEPARTAMENTO'!$Z$1,_xlfn.XLOOKUP('PROPUESTA ECONOMICA'!C1222,'PRECIO TOPE POR DEPARTAMENTO'!A:A,'PRECIO TOPE POR DEPARTAMENTO'!Z:Z),IF($D$5='PRECIO TOPE POR DEPARTAMENTO'!$AA$1,_xlfn.XLOOKUP('PROPUESTA ECONOMICA'!C1222,'PRECIO TOPE POR DEPARTAMENTO'!A:A,'PRECIO TOPE POR DEPARTAMENTO'!AA:AA),IF($D$5='PRECIO TOPE POR DEPARTAMENTO'!$AB$1,_xlfn.XLOOKUP('PROPUESTA ECONOMICA'!C1222,'PRECIO TOPE POR DEPARTAMENTO'!A:A,'PRECIO TOPE POR DEPARTAMENTO'!AB:AB),IF($D$5='PRECIO TOPE POR DEPARTAMENTO'!$AC$1,_xlfn.XLOOKUP('PROPUESTA ECONOMICA'!C1222,'PRECIO TOPE POR DEPARTAMENTO'!A:A,'PRECIO TOPE POR DEPARTAMENTO'!AC:AC),IF($D$5='PRECIO TOPE POR DEPARTAMENTO'!$AD$1,_xlfn.XLOOKUP('PROPUESTA ECONOMICA'!C1222,'PRECIO TOPE POR DEPARTAMENTO'!A:A,'PRECIO TOPE POR DEPARTAMENTO'!AD:AD),IF($D$5='PRECIO TOPE POR DEPARTAMENTO'!$AE$1,_xlfn.XLOOKUP('PROPUESTA ECONOMICA'!C1222,'PRECIO TOPE POR DEPARTAMENTO'!A:A,'PRECIO TOPE POR DEPARTAMENTO'!AE:AE),IF($D$5='PRECIO TOPE POR DEPARTAMENTO'!$AF$1,_xlfn.XLOOKUP('PROPUESTA ECONOMICA'!C1222,'PRECIO TOPE POR DEPARTAMENTO'!A:A,'PRECIO TOPE POR DEPARTAMENTO'!AF:AF),IF($D$5='PRECIO TOPE POR DEPARTAMENTO'!$AG$1,_xlfn.XLOOKUP('PROPUESTA ECONOMICA'!C1222,'PRECIO TOPE POR DEPARTAMENTO'!A:A,'PRECIO TOPE POR DEPARTAMENTO'!AG:AG),IF($D$5='PRECIO TOPE POR DEPARTAMENTO'!$AH$1,_xlfn.XLOOKUP('PROPUESTA ECONOMICA'!C1222,'PRECIO TOPE POR DEPARTAMENTO'!A:A,'PRECIO TOPE POR DEPARTAMENTO'!AH:AH),IF($D$5='PRECIO TOPE POR DEPARTAMENTO'!$AI$1,_xlfn.XLOOKUP('PROPUESTA ECONOMICA'!C1222,'PRECIO TOPE POR DEPARTAMENTO'!A:A,'PRECIO TOPE POR DEPARTAMENTO'!AI:AI),IF($D$5='PRECIO TOPE POR DEPARTAMENTO'!$AJ$1,_xlfn.XLOOKUP('PROPUESTA ECONOMICA'!C1222,'PRECIO TOPE POR DEPARTAMENTO'!A:A,'PRECIO TOPE POR DEPARTAMENTO'!AJ:AJ),)))))))))))))))))))))))))))))))))</f>
        <v>229300</v>
      </c>
      <c r="G1222" s="133"/>
    </row>
    <row r="1223" spans="2:7" ht="25.5">
      <c r="B1223" s="98">
        <v>1212</v>
      </c>
      <c r="C1223" s="122" t="s">
        <v>1856</v>
      </c>
      <c r="D1223" s="54" t="str">
        <f>+_xlfn.XLOOKUP(C1223,'PRECIO TOPE POR DEPARTAMENTO'!A:A,'PRECIO TOPE POR DEPARTAMENTO'!B:B)</f>
        <v>SUMINISTRO E INSTALACION GRIFERIA PARA LAVAMANOS INSTITUCIONAL TIPO PUSH</v>
      </c>
      <c r="E1223" s="55" t="str">
        <f>IF('PRECIO TOPE POR DEPARTAMENTO'!C1213="","",+_xlfn.XLOOKUP(C1223,'PRECIO TOPE POR DEPARTAMENTO'!A:A,'PRECIO TOPE POR DEPARTAMENTO'!C:C))</f>
        <v>UN</v>
      </c>
      <c r="F1223" s="132">
        <f>IF($D$5='PRECIO TOPE POR DEPARTAMENTO'!$D$1,_xlfn.XLOOKUP('PROPUESTA ECONOMICA'!C1223,'PRECIO TOPE POR DEPARTAMENTO'!A:A,'PRECIO TOPE POR DEPARTAMENTO'!D:D),IF($D$5='PRECIO TOPE POR DEPARTAMENTO'!$E$1,_xlfn.XLOOKUP('PROPUESTA ECONOMICA'!C1223,'PRECIO TOPE POR DEPARTAMENTO'!A:A,'PRECIO TOPE POR DEPARTAMENTO'!E:E),IF($D$5='PRECIO TOPE POR DEPARTAMENTO'!$F$1,_xlfn.XLOOKUP('PROPUESTA ECONOMICA'!C1223,'PRECIO TOPE POR DEPARTAMENTO'!A:A,'PRECIO TOPE POR DEPARTAMENTO'!F:F),IF($D$5='PRECIO TOPE POR DEPARTAMENTO'!$G$1,_xlfn.XLOOKUP('PROPUESTA ECONOMICA'!C1223,'PRECIO TOPE POR DEPARTAMENTO'!A:A,'PRECIO TOPE POR DEPARTAMENTO'!G:G),IF($D$5='PRECIO TOPE POR DEPARTAMENTO'!$H$1,_xlfn.XLOOKUP('PROPUESTA ECONOMICA'!C1223,'PRECIO TOPE POR DEPARTAMENTO'!A:A,'PRECIO TOPE POR DEPARTAMENTO'!H:H),IF($D$5='PRECIO TOPE POR DEPARTAMENTO'!$I$1,_xlfn.XLOOKUP('PROPUESTA ECONOMICA'!C1223,'PRECIO TOPE POR DEPARTAMENTO'!A:A,'PRECIO TOPE POR DEPARTAMENTO'!I:I),IF($D$5='PRECIO TOPE POR DEPARTAMENTO'!$J$1,_xlfn.XLOOKUP('PROPUESTA ECONOMICA'!C1223,'PRECIO TOPE POR DEPARTAMENTO'!A:A,'PRECIO TOPE POR DEPARTAMENTO'!J:J),IF($D$5='PRECIO TOPE POR DEPARTAMENTO'!$K$1,_xlfn.XLOOKUP('PROPUESTA ECONOMICA'!C1223,'PRECIO TOPE POR DEPARTAMENTO'!A:A,'PRECIO TOPE POR DEPARTAMENTO'!K:K),IF($D$5='PRECIO TOPE POR DEPARTAMENTO'!$L$1,_xlfn.XLOOKUP('PROPUESTA ECONOMICA'!C1223,'PRECIO TOPE POR DEPARTAMENTO'!A:A,'PRECIO TOPE POR DEPARTAMENTO'!L:L),IF($D$5='PRECIO TOPE POR DEPARTAMENTO'!$M$1,_xlfn.XLOOKUP('PROPUESTA ECONOMICA'!C1223,'PRECIO TOPE POR DEPARTAMENTO'!A:A,'PRECIO TOPE POR DEPARTAMENTO'!M:M),IF($D$5='PRECIO TOPE POR DEPARTAMENTO'!$N$1,_xlfn.XLOOKUP('PROPUESTA ECONOMICA'!C1223,'PRECIO TOPE POR DEPARTAMENTO'!A:A,'PRECIO TOPE POR DEPARTAMENTO'!N:N),IF($D$5='PRECIO TOPE POR DEPARTAMENTO'!$O$1,_xlfn.XLOOKUP('PROPUESTA ECONOMICA'!C1223,'PRECIO TOPE POR DEPARTAMENTO'!A:A,'PRECIO TOPE POR DEPARTAMENTO'!O:O),IF($D$5='PRECIO TOPE POR DEPARTAMENTO'!$P$1,_xlfn.XLOOKUP('PROPUESTA ECONOMICA'!C1223,'PRECIO TOPE POR DEPARTAMENTO'!A:A,'PRECIO TOPE POR DEPARTAMENTO'!P:P),IF($D$5='PRECIO TOPE POR DEPARTAMENTO'!$Q$1,_xlfn.XLOOKUP('PROPUESTA ECONOMICA'!C1223,'PRECIO TOPE POR DEPARTAMENTO'!A:A,'PRECIO TOPE POR DEPARTAMENTO'!Q:Q),IF($D$5='PRECIO TOPE POR DEPARTAMENTO'!$R$1,_xlfn.XLOOKUP('PROPUESTA ECONOMICA'!C1223,'PRECIO TOPE POR DEPARTAMENTO'!A:A,'PRECIO TOPE POR DEPARTAMENTO'!R:R),IF($D$5='PRECIO TOPE POR DEPARTAMENTO'!$S$1,_xlfn.XLOOKUP('PROPUESTA ECONOMICA'!C1223,'PRECIO TOPE POR DEPARTAMENTO'!A:A,'PRECIO TOPE POR DEPARTAMENTO'!S:S),IF($D$5='PRECIO TOPE POR DEPARTAMENTO'!$T$1,_xlfn.XLOOKUP('PROPUESTA ECONOMICA'!C1223,'PRECIO TOPE POR DEPARTAMENTO'!A:A,'PRECIO TOPE POR DEPARTAMENTO'!T:T),IF($D$5='PRECIO TOPE POR DEPARTAMENTO'!$U$1,_xlfn.XLOOKUP('PROPUESTA ECONOMICA'!C1223,'PRECIO TOPE POR DEPARTAMENTO'!A:A,'PRECIO TOPE POR DEPARTAMENTO'!U:U),IF($D$5='PRECIO TOPE POR DEPARTAMENTO'!$V$1,_xlfn.XLOOKUP('PROPUESTA ECONOMICA'!C1223,'PRECIO TOPE POR DEPARTAMENTO'!A:A,'PRECIO TOPE POR DEPARTAMENTO'!V:V),IF($D$5='PRECIO TOPE POR DEPARTAMENTO'!$W$1,_xlfn.XLOOKUP('PROPUESTA ECONOMICA'!C1223,'PRECIO TOPE POR DEPARTAMENTO'!A:A,'PRECIO TOPE POR DEPARTAMENTO'!W:W),IF($D$5='PRECIO TOPE POR DEPARTAMENTO'!$X$1,_xlfn.XLOOKUP('PROPUESTA ECONOMICA'!C1223,'PRECIO TOPE POR DEPARTAMENTO'!A:A,'PRECIO TOPE POR DEPARTAMENTO'!X:X),IF($D$5='PRECIO TOPE POR DEPARTAMENTO'!$Y$1,_xlfn.XLOOKUP('PROPUESTA ECONOMICA'!C1223,'PRECIO TOPE POR DEPARTAMENTO'!A:A,'PRECIO TOPE POR DEPARTAMENTO'!Y:Y),IF($D$5='PRECIO TOPE POR DEPARTAMENTO'!$Z$1,_xlfn.XLOOKUP('PROPUESTA ECONOMICA'!C1223,'PRECIO TOPE POR DEPARTAMENTO'!A:A,'PRECIO TOPE POR DEPARTAMENTO'!Z:Z),IF($D$5='PRECIO TOPE POR DEPARTAMENTO'!$AA$1,_xlfn.XLOOKUP('PROPUESTA ECONOMICA'!C1223,'PRECIO TOPE POR DEPARTAMENTO'!A:A,'PRECIO TOPE POR DEPARTAMENTO'!AA:AA),IF($D$5='PRECIO TOPE POR DEPARTAMENTO'!$AB$1,_xlfn.XLOOKUP('PROPUESTA ECONOMICA'!C1223,'PRECIO TOPE POR DEPARTAMENTO'!A:A,'PRECIO TOPE POR DEPARTAMENTO'!AB:AB),IF($D$5='PRECIO TOPE POR DEPARTAMENTO'!$AC$1,_xlfn.XLOOKUP('PROPUESTA ECONOMICA'!C1223,'PRECIO TOPE POR DEPARTAMENTO'!A:A,'PRECIO TOPE POR DEPARTAMENTO'!AC:AC),IF($D$5='PRECIO TOPE POR DEPARTAMENTO'!$AD$1,_xlfn.XLOOKUP('PROPUESTA ECONOMICA'!C1223,'PRECIO TOPE POR DEPARTAMENTO'!A:A,'PRECIO TOPE POR DEPARTAMENTO'!AD:AD),IF($D$5='PRECIO TOPE POR DEPARTAMENTO'!$AE$1,_xlfn.XLOOKUP('PROPUESTA ECONOMICA'!C1223,'PRECIO TOPE POR DEPARTAMENTO'!A:A,'PRECIO TOPE POR DEPARTAMENTO'!AE:AE),IF($D$5='PRECIO TOPE POR DEPARTAMENTO'!$AF$1,_xlfn.XLOOKUP('PROPUESTA ECONOMICA'!C1223,'PRECIO TOPE POR DEPARTAMENTO'!A:A,'PRECIO TOPE POR DEPARTAMENTO'!AF:AF),IF($D$5='PRECIO TOPE POR DEPARTAMENTO'!$AG$1,_xlfn.XLOOKUP('PROPUESTA ECONOMICA'!C1223,'PRECIO TOPE POR DEPARTAMENTO'!A:A,'PRECIO TOPE POR DEPARTAMENTO'!AG:AG),IF($D$5='PRECIO TOPE POR DEPARTAMENTO'!$AH$1,_xlfn.XLOOKUP('PROPUESTA ECONOMICA'!C1223,'PRECIO TOPE POR DEPARTAMENTO'!A:A,'PRECIO TOPE POR DEPARTAMENTO'!AH:AH),IF($D$5='PRECIO TOPE POR DEPARTAMENTO'!$AI$1,_xlfn.XLOOKUP('PROPUESTA ECONOMICA'!C1223,'PRECIO TOPE POR DEPARTAMENTO'!A:A,'PRECIO TOPE POR DEPARTAMENTO'!AI:AI),IF($D$5='PRECIO TOPE POR DEPARTAMENTO'!$AJ$1,_xlfn.XLOOKUP('PROPUESTA ECONOMICA'!C1223,'PRECIO TOPE POR DEPARTAMENTO'!A:A,'PRECIO TOPE POR DEPARTAMENTO'!AJ:AJ),)))))))))))))))))))))))))))))))))</f>
        <v>176950</v>
      </c>
      <c r="G1223" s="133"/>
    </row>
    <row r="1224" spans="2:7" ht="22.5">
      <c r="B1224" s="98">
        <v>1213</v>
      </c>
      <c r="C1224" s="122" t="s">
        <v>1857</v>
      </c>
      <c r="D1224" s="6" t="str">
        <f>+_xlfn.XLOOKUP(C1224,'PRECIO TOPE POR DEPARTAMENTO'!A:A,'PRECIO TOPE POR DEPARTAMENTO'!B:B)</f>
        <v>SUMINISTRO E INSTALACION LAVAMANOS BLANCO ACUACER CON GRIFERIA, SIFON  Y ACOPLE</v>
      </c>
      <c r="E1224" s="46" t="str">
        <f>IF('PRECIO TOPE POR DEPARTAMENTO'!C1214="","",+_xlfn.XLOOKUP(C1224,'PRECIO TOPE POR DEPARTAMENTO'!A:A,'PRECIO TOPE POR DEPARTAMENTO'!C:C))</f>
        <v>UN</v>
      </c>
      <c r="F1224" s="132">
        <f>IF($D$5='PRECIO TOPE POR DEPARTAMENTO'!$D$1,_xlfn.XLOOKUP('PROPUESTA ECONOMICA'!C1224,'PRECIO TOPE POR DEPARTAMENTO'!A:A,'PRECIO TOPE POR DEPARTAMENTO'!D:D),IF($D$5='PRECIO TOPE POR DEPARTAMENTO'!$E$1,_xlfn.XLOOKUP('PROPUESTA ECONOMICA'!C1224,'PRECIO TOPE POR DEPARTAMENTO'!A:A,'PRECIO TOPE POR DEPARTAMENTO'!E:E),IF($D$5='PRECIO TOPE POR DEPARTAMENTO'!$F$1,_xlfn.XLOOKUP('PROPUESTA ECONOMICA'!C1224,'PRECIO TOPE POR DEPARTAMENTO'!A:A,'PRECIO TOPE POR DEPARTAMENTO'!F:F),IF($D$5='PRECIO TOPE POR DEPARTAMENTO'!$G$1,_xlfn.XLOOKUP('PROPUESTA ECONOMICA'!C1224,'PRECIO TOPE POR DEPARTAMENTO'!A:A,'PRECIO TOPE POR DEPARTAMENTO'!G:G),IF($D$5='PRECIO TOPE POR DEPARTAMENTO'!$H$1,_xlfn.XLOOKUP('PROPUESTA ECONOMICA'!C1224,'PRECIO TOPE POR DEPARTAMENTO'!A:A,'PRECIO TOPE POR DEPARTAMENTO'!H:H),IF($D$5='PRECIO TOPE POR DEPARTAMENTO'!$I$1,_xlfn.XLOOKUP('PROPUESTA ECONOMICA'!C1224,'PRECIO TOPE POR DEPARTAMENTO'!A:A,'PRECIO TOPE POR DEPARTAMENTO'!I:I),IF($D$5='PRECIO TOPE POR DEPARTAMENTO'!$J$1,_xlfn.XLOOKUP('PROPUESTA ECONOMICA'!C1224,'PRECIO TOPE POR DEPARTAMENTO'!A:A,'PRECIO TOPE POR DEPARTAMENTO'!J:J),IF($D$5='PRECIO TOPE POR DEPARTAMENTO'!$K$1,_xlfn.XLOOKUP('PROPUESTA ECONOMICA'!C1224,'PRECIO TOPE POR DEPARTAMENTO'!A:A,'PRECIO TOPE POR DEPARTAMENTO'!K:K),IF($D$5='PRECIO TOPE POR DEPARTAMENTO'!$L$1,_xlfn.XLOOKUP('PROPUESTA ECONOMICA'!C1224,'PRECIO TOPE POR DEPARTAMENTO'!A:A,'PRECIO TOPE POR DEPARTAMENTO'!L:L),IF($D$5='PRECIO TOPE POR DEPARTAMENTO'!$M$1,_xlfn.XLOOKUP('PROPUESTA ECONOMICA'!C1224,'PRECIO TOPE POR DEPARTAMENTO'!A:A,'PRECIO TOPE POR DEPARTAMENTO'!M:M),IF($D$5='PRECIO TOPE POR DEPARTAMENTO'!$N$1,_xlfn.XLOOKUP('PROPUESTA ECONOMICA'!C1224,'PRECIO TOPE POR DEPARTAMENTO'!A:A,'PRECIO TOPE POR DEPARTAMENTO'!N:N),IF($D$5='PRECIO TOPE POR DEPARTAMENTO'!$O$1,_xlfn.XLOOKUP('PROPUESTA ECONOMICA'!C1224,'PRECIO TOPE POR DEPARTAMENTO'!A:A,'PRECIO TOPE POR DEPARTAMENTO'!O:O),IF($D$5='PRECIO TOPE POR DEPARTAMENTO'!$P$1,_xlfn.XLOOKUP('PROPUESTA ECONOMICA'!C1224,'PRECIO TOPE POR DEPARTAMENTO'!A:A,'PRECIO TOPE POR DEPARTAMENTO'!P:P),IF($D$5='PRECIO TOPE POR DEPARTAMENTO'!$Q$1,_xlfn.XLOOKUP('PROPUESTA ECONOMICA'!C1224,'PRECIO TOPE POR DEPARTAMENTO'!A:A,'PRECIO TOPE POR DEPARTAMENTO'!Q:Q),IF($D$5='PRECIO TOPE POR DEPARTAMENTO'!$R$1,_xlfn.XLOOKUP('PROPUESTA ECONOMICA'!C1224,'PRECIO TOPE POR DEPARTAMENTO'!A:A,'PRECIO TOPE POR DEPARTAMENTO'!R:R),IF($D$5='PRECIO TOPE POR DEPARTAMENTO'!$S$1,_xlfn.XLOOKUP('PROPUESTA ECONOMICA'!C1224,'PRECIO TOPE POR DEPARTAMENTO'!A:A,'PRECIO TOPE POR DEPARTAMENTO'!S:S),IF($D$5='PRECIO TOPE POR DEPARTAMENTO'!$T$1,_xlfn.XLOOKUP('PROPUESTA ECONOMICA'!C1224,'PRECIO TOPE POR DEPARTAMENTO'!A:A,'PRECIO TOPE POR DEPARTAMENTO'!T:T),IF($D$5='PRECIO TOPE POR DEPARTAMENTO'!$U$1,_xlfn.XLOOKUP('PROPUESTA ECONOMICA'!C1224,'PRECIO TOPE POR DEPARTAMENTO'!A:A,'PRECIO TOPE POR DEPARTAMENTO'!U:U),IF($D$5='PRECIO TOPE POR DEPARTAMENTO'!$V$1,_xlfn.XLOOKUP('PROPUESTA ECONOMICA'!C1224,'PRECIO TOPE POR DEPARTAMENTO'!A:A,'PRECIO TOPE POR DEPARTAMENTO'!V:V),IF($D$5='PRECIO TOPE POR DEPARTAMENTO'!$W$1,_xlfn.XLOOKUP('PROPUESTA ECONOMICA'!C1224,'PRECIO TOPE POR DEPARTAMENTO'!A:A,'PRECIO TOPE POR DEPARTAMENTO'!W:W),IF($D$5='PRECIO TOPE POR DEPARTAMENTO'!$X$1,_xlfn.XLOOKUP('PROPUESTA ECONOMICA'!C1224,'PRECIO TOPE POR DEPARTAMENTO'!A:A,'PRECIO TOPE POR DEPARTAMENTO'!X:X),IF($D$5='PRECIO TOPE POR DEPARTAMENTO'!$Y$1,_xlfn.XLOOKUP('PROPUESTA ECONOMICA'!C1224,'PRECIO TOPE POR DEPARTAMENTO'!A:A,'PRECIO TOPE POR DEPARTAMENTO'!Y:Y),IF($D$5='PRECIO TOPE POR DEPARTAMENTO'!$Z$1,_xlfn.XLOOKUP('PROPUESTA ECONOMICA'!C1224,'PRECIO TOPE POR DEPARTAMENTO'!A:A,'PRECIO TOPE POR DEPARTAMENTO'!Z:Z),IF($D$5='PRECIO TOPE POR DEPARTAMENTO'!$AA$1,_xlfn.XLOOKUP('PROPUESTA ECONOMICA'!C1224,'PRECIO TOPE POR DEPARTAMENTO'!A:A,'PRECIO TOPE POR DEPARTAMENTO'!AA:AA),IF($D$5='PRECIO TOPE POR DEPARTAMENTO'!$AB$1,_xlfn.XLOOKUP('PROPUESTA ECONOMICA'!C1224,'PRECIO TOPE POR DEPARTAMENTO'!A:A,'PRECIO TOPE POR DEPARTAMENTO'!AB:AB),IF($D$5='PRECIO TOPE POR DEPARTAMENTO'!$AC$1,_xlfn.XLOOKUP('PROPUESTA ECONOMICA'!C1224,'PRECIO TOPE POR DEPARTAMENTO'!A:A,'PRECIO TOPE POR DEPARTAMENTO'!AC:AC),IF($D$5='PRECIO TOPE POR DEPARTAMENTO'!$AD$1,_xlfn.XLOOKUP('PROPUESTA ECONOMICA'!C1224,'PRECIO TOPE POR DEPARTAMENTO'!A:A,'PRECIO TOPE POR DEPARTAMENTO'!AD:AD),IF($D$5='PRECIO TOPE POR DEPARTAMENTO'!$AE$1,_xlfn.XLOOKUP('PROPUESTA ECONOMICA'!C1224,'PRECIO TOPE POR DEPARTAMENTO'!A:A,'PRECIO TOPE POR DEPARTAMENTO'!AE:AE),IF($D$5='PRECIO TOPE POR DEPARTAMENTO'!$AF$1,_xlfn.XLOOKUP('PROPUESTA ECONOMICA'!C1224,'PRECIO TOPE POR DEPARTAMENTO'!A:A,'PRECIO TOPE POR DEPARTAMENTO'!AF:AF),IF($D$5='PRECIO TOPE POR DEPARTAMENTO'!$AG$1,_xlfn.XLOOKUP('PROPUESTA ECONOMICA'!C1224,'PRECIO TOPE POR DEPARTAMENTO'!A:A,'PRECIO TOPE POR DEPARTAMENTO'!AG:AG),IF($D$5='PRECIO TOPE POR DEPARTAMENTO'!$AH$1,_xlfn.XLOOKUP('PROPUESTA ECONOMICA'!C1224,'PRECIO TOPE POR DEPARTAMENTO'!A:A,'PRECIO TOPE POR DEPARTAMENTO'!AH:AH),IF($D$5='PRECIO TOPE POR DEPARTAMENTO'!$AI$1,_xlfn.XLOOKUP('PROPUESTA ECONOMICA'!C1224,'PRECIO TOPE POR DEPARTAMENTO'!A:A,'PRECIO TOPE POR DEPARTAMENTO'!AI:AI),IF($D$5='PRECIO TOPE POR DEPARTAMENTO'!$AJ$1,_xlfn.XLOOKUP('PROPUESTA ECONOMICA'!C1224,'PRECIO TOPE POR DEPARTAMENTO'!A:A,'PRECIO TOPE POR DEPARTAMENTO'!AJ:AJ),)))))))))))))))))))))))))))))))))</f>
        <v>196292</v>
      </c>
      <c r="G1224" s="133"/>
    </row>
    <row r="1225" spans="2:7" ht="16.5">
      <c r="B1225" s="98">
        <v>1214</v>
      </c>
      <c r="C1225" s="122" t="s">
        <v>1858</v>
      </c>
      <c r="D1225" s="6" t="str">
        <f>+_xlfn.XLOOKUP(C1225,'PRECIO TOPE POR DEPARTAMENTO'!A:A,'PRECIO TOPE POR DEPARTAMENTO'!B:B)</f>
        <v>SUMINISTRO E INSTALACION GRIFERIA LAVAPLATOS PRISMA SOBREPONER</v>
      </c>
      <c r="E1225" s="46" t="str">
        <f>IF('PRECIO TOPE POR DEPARTAMENTO'!C1215="","",+_xlfn.XLOOKUP(C1225,'PRECIO TOPE POR DEPARTAMENTO'!A:A,'PRECIO TOPE POR DEPARTAMENTO'!C:C))</f>
        <v>UN</v>
      </c>
      <c r="F1225" s="132">
        <f>IF($D$5='PRECIO TOPE POR DEPARTAMENTO'!$D$1,_xlfn.XLOOKUP('PROPUESTA ECONOMICA'!C1225,'PRECIO TOPE POR DEPARTAMENTO'!A:A,'PRECIO TOPE POR DEPARTAMENTO'!D:D),IF($D$5='PRECIO TOPE POR DEPARTAMENTO'!$E$1,_xlfn.XLOOKUP('PROPUESTA ECONOMICA'!C1225,'PRECIO TOPE POR DEPARTAMENTO'!A:A,'PRECIO TOPE POR DEPARTAMENTO'!E:E),IF($D$5='PRECIO TOPE POR DEPARTAMENTO'!$F$1,_xlfn.XLOOKUP('PROPUESTA ECONOMICA'!C1225,'PRECIO TOPE POR DEPARTAMENTO'!A:A,'PRECIO TOPE POR DEPARTAMENTO'!F:F),IF($D$5='PRECIO TOPE POR DEPARTAMENTO'!$G$1,_xlfn.XLOOKUP('PROPUESTA ECONOMICA'!C1225,'PRECIO TOPE POR DEPARTAMENTO'!A:A,'PRECIO TOPE POR DEPARTAMENTO'!G:G),IF($D$5='PRECIO TOPE POR DEPARTAMENTO'!$H$1,_xlfn.XLOOKUP('PROPUESTA ECONOMICA'!C1225,'PRECIO TOPE POR DEPARTAMENTO'!A:A,'PRECIO TOPE POR DEPARTAMENTO'!H:H),IF($D$5='PRECIO TOPE POR DEPARTAMENTO'!$I$1,_xlfn.XLOOKUP('PROPUESTA ECONOMICA'!C1225,'PRECIO TOPE POR DEPARTAMENTO'!A:A,'PRECIO TOPE POR DEPARTAMENTO'!I:I),IF($D$5='PRECIO TOPE POR DEPARTAMENTO'!$J$1,_xlfn.XLOOKUP('PROPUESTA ECONOMICA'!C1225,'PRECIO TOPE POR DEPARTAMENTO'!A:A,'PRECIO TOPE POR DEPARTAMENTO'!J:J),IF($D$5='PRECIO TOPE POR DEPARTAMENTO'!$K$1,_xlfn.XLOOKUP('PROPUESTA ECONOMICA'!C1225,'PRECIO TOPE POR DEPARTAMENTO'!A:A,'PRECIO TOPE POR DEPARTAMENTO'!K:K),IF($D$5='PRECIO TOPE POR DEPARTAMENTO'!$L$1,_xlfn.XLOOKUP('PROPUESTA ECONOMICA'!C1225,'PRECIO TOPE POR DEPARTAMENTO'!A:A,'PRECIO TOPE POR DEPARTAMENTO'!L:L),IF($D$5='PRECIO TOPE POR DEPARTAMENTO'!$M$1,_xlfn.XLOOKUP('PROPUESTA ECONOMICA'!C1225,'PRECIO TOPE POR DEPARTAMENTO'!A:A,'PRECIO TOPE POR DEPARTAMENTO'!M:M),IF($D$5='PRECIO TOPE POR DEPARTAMENTO'!$N$1,_xlfn.XLOOKUP('PROPUESTA ECONOMICA'!C1225,'PRECIO TOPE POR DEPARTAMENTO'!A:A,'PRECIO TOPE POR DEPARTAMENTO'!N:N),IF($D$5='PRECIO TOPE POR DEPARTAMENTO'!$O$1,_xlfn.XLOOKUP('PROPUESTA ECONOMICA'!C1225,'PRECIO TOPE POR DEPARTAMENTO'!A:A,'PRECIO TOPE POR DEPARTAMENTO'!O:O),IF($D$5='PRECIO TOPE POR DEPARTAMENTO'!$P$1,_xlfn.XLOOKUP('PROPUESTA ECONOMICA'!C1225,'PRECIO TOPE POR DEPARTAMENTO'!A:A,'PRECIO TOPE POR DEPARTAMENTO'!P:P),IF($D$5='PRECIO TOPE POR DEPARTAMENTO'!$Q$1,_xlfn.XLOOKUP('PROPUESTA ECONOMICA'!C1225,'PRECIO TOPE POR DEPARTAMENTO'!A:A,'PRECIO TOPE POR DEPARTAMENTO'!Q:Q),IF($D$5='PRECIO TOPE POR DEPARTAMENTO'!$R$1,_xlfn.XLOOKUP('PROPUESTA ECONOMICA'!C1225,'PRECIO TOPE POR DEPARTAMENTO'!A:A,'PRECIO TOPE POR DEPARTAMENTO'!R:R),IF($D$5='PRECIO TOPE POR DEPARTAMENTO'!$S$1,_xlfn.XLOOKUP('PROPUESTA ECONOMICA'!C1225,'PRECIO TOPE POR DEPARTAMENTO'!A:A,'PRECIO TOPE POR DEPARTAMENTO'!S:S),IF($D$5='PRECIO TOPE POR DEPARTAMENTO'!$T$1,_xlfn.XLOOKUP('PROPUESTA ECONOMICA'!C1225,'PRECIO TOPE POR DEPARTAMENTO'!A:A,'PRECIO TOPE POR DEPARTAMENTO'!T:T),IF($D$5='PRECIO TOPE POR DEPARTAMENTO'!$U$1,_xlfn.XLOOKUP('PROPUESTA ECONOMICA'!C1225,'PRECIO TOPE POR DEPARTAMENTO'!A:A,'PRECIO TOPE POR DEPARTAMENTO'!U:U),IF($D$5='PRECIO TOPE POR DEPARTAMENTO'!$V$1,_xlfn.XLOOKUP('PROPUESTA ECONOMICA'!C1225,'PRECIO TOPE POR DEPARTAMENTO'!A:A,'PRECIO TOPE POR DEPARTAMENTO'!V:V),IF($D$5='PRECIO TOPE POR DEPARTAMENTO'!$W$1,_xlfn.XLOOKUP('PROPUESTA ECONOMICA'!C1225,'PRECIO TOPE POR DEPARTAMENTO'!A:A,'PRECIO TOPE POR DEPARTAMENTO'!W:W),IF($D$5='PRECIO TOPE POR DEPARTAMENTO'!$X$1,_xlfn.XLOOKUP('PROPUESTA ECONOMICA'!C1225,'PRECIO TOPE POR DEPARTAMENTO'!A:A,'PRECIO TOPE POR DEPARTAMENTO'!X:X),IF($D$5='PRECIO TOPE POR DEPARTAMENTO'!$Y$1,_xlfn.XLOOKUP('PROPUESTA ECONOMICA'!C1225,'PRECIO TOPE POR DEPARTAMENTO'!A:A,'PRECIO TOPE POR DEPARTAMENTO'!Y:Y),IF($D$5='PRECIO TOPE POR DEPARTAMENTO'!$Z$1,_xlfn.XLOOKUP('PROPUESTA ECONOMICA'!C1225,'PRECIO TOPE POR DEPARTAMENTO'!A:A,'PRECIO TOPE POR DEPARTAMENTO'!Z:Z),IF($D$5='PRECIO TOPE POR DEPARTAMENTO'!$AA$1,_xlfn.XLOOKUP('PROPUESTA ECONOMICA'!C1225,'PRECIO TOPE POR DEPARTAMENTO'!A:A,'PRECIO TOPE POR DEPARTAMENTO'!AA:AA),IF($D$5='PRECIO TOPE POR DEPARTAMENTO'!$AB$1,_xlfn.XLOOKUP('PROPUESTA ECONOMICA'!C1225,'PRECIO TOPE POR DEPARTAMENTO'!A:A,'PRECIO TOPE POR DEPARTAMENTO'!AB:AB),IF($D$5='PRECIO TOPE POR DEPARTAMENTO'!$AC$1,_xlfn.XLOOKUP('PROPUESTA ECONOMICA'!C1225,'PRECIO TOPE POR DEPARTAMENTO'!A:A,'PRECIO TOPE POR DEPARTAMENTO'!AC:AC),IF($D$5='PRECIO TOPE POR DEPARTAMENTO'!$AD$1,_xlfn.XLOOKUP('PROPUESTA ECONOMICA'!C1225,'PRECIO TOPE POR DEPARTAMENTO'!A:A,'PRECIO TOPE POR DEPARTAMENTO'!AD:AD),IF($D$5='PRECIO TOPE POR DEPARTAMENTO'!$AE$1,_xlfn.XLOOKUP('PROPUESTA ECONOMICA'!C1225,'PRECIO TOPE POR DEPARTAMENTO'!A:A,'PRECIO TOPE POR DEPARTAMENTO'!AE:AE),IF($D$5='PRECIO TOPE POR DEPARTAMENTO'!$AF$1,_xlfn.XLOOKUP('PROPUESTA ECONOMICA'!C1225,'PRECIO TOPE POR DEPARTAMENTO'!A:A,'PRECIO TOPE POR DEPARTAMENTO'!AF:AF),IF($D$5='PRECIO TOPE POR DEPARTAMENTO'!$AG$1,_xlfn.XLOOKUP('PROPUESTA ECONOMICA'!C1225,'PRECIO TOPE POR DEPARTAMENTO'!A:A,'PRECIO TOPE POR DEPARTAMENTO'!AG:AG),IF($D$5='PRECIO TOPE POR DEPARTAMENTO'!$AH$1,_xlfn.XLOOKUP('PROPUESTA ECONOMICA'!C1225,'PRECIO TOPE POR DEPARTAMENTO'!A:A,'PRECIO TOPE POR DEPARTAMENTO'!AH:AH),IF($D$5='PRECIO TOPE POR DEPARTAMENTO'!$AI$1,_xlfn.XLOOKUP('PROPUESTA ECONOMICA'!C1225,'PRECIO TOPE POR DEPARTAMENTO'!A:A,'PRECIO TOPE POR DEPARTAMENTO'!AI:AI),IF($D$5='PRECIO TOPE POR DEPARTAMENTO'!$AJ$1,_xlfn.XLOOKUP('PROPUESTA ECONOMICA'!C1225,'PRECIO TOPE POR DEPARTAMENTO'!A:A,'PRECIO TOPE POR DEPARTAMENTO'!AJ:AJ),)))))))))))))))))))))))))))))))))</f>
        <v>65424</v>
      </c>
      <c r="G1225" s="133"/>
    </row>
    <row r="1226" spans="2:7" ht="22.5">
      <c r="B1226" s="98">
        <v>1215</v>
      </c>
      <c r="C1226" s="122" t="s">
        <v>1859</v>
      </c>
      <c r="D1226" s="6" t="str">
        <f>+_xlfn.XLOOKUP(C1226,'PRECIO TOPE POR DEPARTAMENTO'!A:A,'PRECIO TOPE POR DEPARTAMENTO'!B:B)</f>
        <v>SUMINISTRO E INSTALACION POCETA ACERO INOX. 35x40 + GRIFERIA TIPO PUSH. INCLUYE ACOPLE Y SIFON BOTELLA</v>
      </c>
      <c r="E1226" s="46" t="str">
        <f>IF('PRECIO TOPE POR DEPARTAMENTO'!C1216="","",+_xlfn.XLOOKUP(C1226,'PRECIO TOPE POR DEPARTAMENTO'!A:A,'PRECIO TOPE POR DEPARTAMENTO'!C:C))</f>
        <v>UN</v>
      </c>
      <c r="F1226" s="132">
        <f>IF($D$5='PRECIO TOPE POR DEPARTAMENTO'!$D$1,_xlfn.XLOOKUP('PROPUESTA ECONOMICA'!C1226,'PRECIO TOPE POR DEPARTAMENTO'!A:A,'PRECIO TOPE POR DEPARTAMENTO'!D:D),IF($D$5='PRECIO TOPE POR DEPARTAMENTO'!$E$1,_xlfn.XLOOKUP('PROPUESTA ECONOMICA'!C1226,'PRECIO TOPE POR DEPARTAMENTO'!A:A,'PRECIO TOPE POR DEPARTAMENTO'!E:E),IF($D$5='PRECIO TOPE POR DEPARTAMENTO'!$F$1,_xlfn.XLOOKUP('PROPUESTA ECONOMICA'!C1226,'PRECIO TOPE POR DEPARTAMENTO'!A:A,'PRECIO TOPE POR DEPARTAMENTO'!F:F),IF($D$5='PRECIO TOPE POR DEPARTAMENTO'!$G$1,_xlfn.XLOOKUP('PROPUESTA ECONOMICA'!C1226,'PRECIO TOPE POR DEPARTAMENTO'!A:A,'PRECIO TOPE POR DEPARTAMENTO'!G:G),IF($D$5='PRECIO TOPE POR DEPARTAMENTO'!$H$1,_xlfn.XLOOKUP('PROPUESTA ECONOMICA'!C1226,'PRECIO TOPE POR DEPARTAMENTO'!A:A,'PRECIO TOPE POR DEPARTAMENTO'!H:H),IF($D$5='PRECIO TOPE POR DEPARTAMENTO'!$I$1,_xlfn.XLOOKUP('PROPUESTA ECONOMICA'!C1226,'PRECIO TOPE POR DEPARTAMENTO'!A:A,'PRECIO TOPE POR DEPARTAMENTO'!I:I),IF($D$5='PRECIO TOPE POR DEPARTAMENTO'!$J$1,_xlfn.XLOOKUP('PROPUESTA ECONOMICA'!C1226,'PRECIO TOPE POR DEPARTAMENTO'!A:A,'PRECIO TOPE POR DEPARTAMENTO'!J:J),IF($D$5='PRECIO TOPE POR DEPARTAMENTO'!$K$1,_xlfn.XLOOKUP('PROPUESTA ECONOMICA'!C1226,'PRECIO TOPE POR DEPARTAMENTO'!A:A,'PRECIO TOPE POR DEPARTAMENTO'!K:K),IF($D$5='PRECIO TOPE POR DEPARTAMENTO'!$L$1,_xlfn.XLOOKUP('PROPUESTA ECONOMICA'!C1226,'PRECIO TOPE POR DEPARTAMENTO'!A:A,'PRECIO TOPE POR DEPARTAMENTO'!L:L),IF($D$5='PRECIO TOPE POR DEPARTAMENTO'!$M$1,_xlfn.XLOOKUP('PROPUESTA ECONOMICA'!C1226,'PRECIO TOPE POR DEPARTAMENTO'!A:A,'PRECIO TOPE POR DEPARTAMENTO'!M:M),IF($D$5='PRECIO TOPE POR DEPARTAMENTO'!$N$1,_xlfn.XLOOKUP('PROPUESTA ECONOMICA'!C1226,'PRECIO TOPE POR DEPARTAMENTO'!A:A,'PRECIO TOPE POR DEPARTAMENTO'!N:N),IF($D$5='PRECIO TOPE POR DEPARTAMENTO'!$O$1,_xlfn.XLOOKUP('PROPUESTA ECONOMICA'!C1226,'PRECIO TOPE POR DEPARTAMENTO'!A:A,'PRECIO TOPE POR DEPARTAMENTO'!O:O),IF($D$5='PRECIO TOPE POR DEPARTAMENTO'!$P$1,_xlfn.XLOOKUP('PROPUESTA ECONOMICA'!C1226,'PRECIO TOPE POR DEPARTAMENTO'!A:A,'PRECIO TOPE POR DEPARTAMENTO'!P:P),IF($D$5='PRECIO TOPE POR DEPARTAMENTO'!$Q$1,_xlfn.XLOOKUP('PROPUESTA ECONOMICA'!C1226,'PRECIO TOPE POR DEPARTAMENTO'!A:A,'PRECIO TOPE POR DEPARTAMENTO'!Q:Q),IF($D$5='PRECIO TOPE POR DEPARTAMENTO'!$R$1,_xlfn.XLOOKUP('PROPUESTA ECONOMICA'!C1226,'PRECIO TOPE POR DEPARTAMENTO'!A:A,'PRECIO TOPE POR DEPARTAMENTO'!R:R),IF($D$5='PRECIO TOPE POR DEPARTAMENTO'!$S$1,_xlfn.XLOOKUP('PROPUESTA ECONOMICA'!C1226,'PRECIO TOPE POR DEPARTAMENTO'!A:A,'PRECIO TOPE POR DEPARTAMENTO'!S:S),IF($D$5='PRECIO TOPE POR DEPARTAMENTO'!$T$1,_xlfn.XLOOKUP('PROPUESTA ECONOMICA'!C1226,'PRECIO TOPE POR DEPARTAMENTO'!A:A,'PRECIO TOPE POR DEPARTAMENTO'!T:T),IF($D$5='PRECIO TOPE POR DEPARTAMENTO'!$U$1,_xlfn.XLOOKUP('PROPUESTA ECONOMICA'!C1226,'PRECIO TOPE POR DEPARTAMENTO'!A:A,'PRECIO TOPE POR DEPARTAMENTO'!U:U),IF($D$5='PRECIO TOPE POR DEPARTAMENTO'!$V$1,_xlfn.XLOOKUP('PROPUESTA ECONOMICA'!C1226,'PRECIO TOPE POR DEPARTAMENTO'!A:A,'PRECIO TOPE POR DEPARTAMENTO'!V:V),IF($D$5='PRECIO TOPE POR DEPARTAMENTO'!$W$1,_xlfn.XLOOKUP('PROPUESTA ECONOMICA'!C1226,'PRECIO TOPE POR DEPARTAMENTO'!A:A,'PRECIO TOPE POR DEPARTAMENTO'!W:W),IF($D$5='PRECIO TOPE POR DEPARTAMENTO'!$X$1,_xlfn.XLOOKUP('PROPUESTA ECONOMICA'!C1226,'PRECIO TOPE POR DEPARTAMENTO'!A:A,'PRECIO TOPE POR DEPARTAMENTO'!X:X),IF($D$5='PRECIO TOPE POR DEPARTAMENTO'!$Y$1,_xlfn.XLOOKUP('PROPUESTA ECONOMICA'!C1226,'PRECIO TOPE POR DEPARTAMENTO'!A:A,'PRECIO TOPE POR DEPARTAMENTO'!Y:Y),IF($D$5='PRECIO TOPE POR DEPARTAMENTO'!$Z$1,_xlfn.XLOOKUP('PROPUESTA ECONOMICA'!C1226,'PRECIO TOPE POR DEPARTAMENTO'!A:A,'PRECIO TOPE POR DEPARTAMENTO'!Z:Z),IF($D$5='PRECIO TOPE POR DEPARTAMENTO'!$AA$1,_xlfn.XLOOKUP('PROPUESTA ECONOMICA'!C1226,'PRECIO TOPE POR DEPARTAMENTO'!A:A,'PRECIO TOPE POR DEPARTAMENTO'!AA:AA),IF($D$5='PRECIO TOPE POR DEPARTAMENTO'!$AB$1,_xlfn.XLOOKUP('PROPUESTA ECONOMICA'!C1226,'PRECIO TOPE POR DEPARTAMENTO'!A:A,'PRECIO TOPE POR DEPARTAMENTO'!AB:AB),IF($D$5='PRECIO TOPE POR DEPARTAMENTO'!$AC$1,_xlfn.XLOOKUP('PROPUESTA ECONOMICA'!C1226,'PRECIO TOPE POR DEPARTAMENTO'!A:A,'PRECIO TOPE POR DEPARTAMENTO'!AC:AC),IF($D$5='PRECIO TOPE POR DEPARTAMENTO'!$AD$1,_xlfn.XLOOKUP('PROPUESTA ECONOMICA'!C1226,'PRECIO TOPE POR DEPARTAMENTO'!A:A,'PRECIO TOPE POR DEPARTAMENTO'!AD:AD),IF($D$5='PRECIO TOPE POR DEPARTAMENTO'!$AE$1,_xlfn.XLOOKUP('PROPUESTA ECONOMICA'!C1226,'PRECIO TOPE POR DEPARTAMENTO'!A:A,'PRECIO TOPE POR DEPARTAMENTO'!AE:AE),IF($D$5='PRECIO TOPE POR DEPARTAMENTO'!$AF$1,_xlfn.XLOOKUP('PROPUESTA ECONOMICA'!C1226,'PRECIO TOPE POR DEPARTAMENTO'!A:A,'PRECIO TOPE POR DEPARTAMENTO'!AF:AF),IF($D$5='PRECIO TOPE POR DEPARTAMENTO'!$AG$1,_xlfn.XLOOKUP('PROPUESTA ECONOMICA'!C1226,'PRECIO TOPE POR DEPARTAMENTO'!A:A,'PRECIO TOPE POR DEPARTAMENTO'!AG:AG),IF($D$5='PRECIO TOPE POR DEPARTAMENTO'!$AH$1,_xlfn.XLOOKUP('PROPUESTA ECONOMICA'!C1226,'PRECIO TOPE POR DEPARTAMENTO'!A:A,'PRECIO TOPE POR DEPARTAMENTO'!AH:AH),IF($D$5='PRECIO TOPE POR DEPARTAMENTO'!$AI$1,_xlfn.XLOOKUP('PROPUESTA ECONOMICA'!C1226,'PRECIO TOPE POR DEPARTAMENTO'!A:A,'PRECIO TOPE POR DEPARTAMENTO'!AI:AI),IF($D$5='PRECIO TOPE POR DEPARTAMENTO'!$AJ$1,_xlfn.XLOOKUP('PROPUESTA ECONOMICA'!C1226,'PRECIO TOPE POR DEPARTAMENTO'!A:A,'PRECIO TOPE POR DEPARTAMENTO'!AJ:AJ),)))))))))))))))))))))))))))))))))</f>
        <v>312729</v>
      </c>
      <c r="G1226" s="133"/>
    </row>
    <row r="1227" spans="2:7" ht="22.5">
      <c r="B1227" s="98">
        <v>1216</v>
      </c>
      <c r="C1227" s="122" t="s">
        <v>1398</v>
      </c>
      <c r="D1227" s="6" t="str">
        <f>+_xlfn.XLOOKUP(C1227,'PRECIO TOPE POR DEPARTAMENTO'!A:A,'PRECIO TOPE POR DEPARTAMENTO'!B:B)</f>
        <v>SUMINISTRO E INSTALACION LAVAPLATOS 50 X 35 INCLUYE GRIFERIA UNA LLAVE INCLUYE SIFON CANASTILLA Y ACOPLE</v>
      </c>
      <c r="E1227" s="46" t="str">
        <f>IF('PRECIO TOPE POR DEPARTAMENTO'!C1217="","",+_xlfn.XLOOKUP(C1227,'PRECIO TOPE POR DEPARTAMENTO'!A:A,'PRECIO TOPE POR DEPARTAMENTO'!C:C))</f>
        <v>UN</v>
      </c>
      <c r="F1227" s="132">
        <f>IF($D$5='PRECIO TOPE POR DEPARTAMENTO'!$D$1,_xlfn.XLOOKUP('PROPUESTA ECONOMICA'!C1227,'PRECIO TOPE POR DEPARTAMENTO'!A:A,'PRECIO TOPE POR DEPARTAMENTO'!D:D),IF($D$5='PRECIO TOPE POR DEPARTAMENTO'!$E$1,_xlfn.XLOOKUP('PROPUESTA ECONOMICA'!C1227,'PRECIO TOPE POR DEPARTAMENTO'!A:A,'PRECIO TOPE POR DEPARTAMENTO'!E:E),IF($D$5='PRECIO TOPE POR DEPARTAMENTO'!$F$1,_xlfn.XLOOKUP('PROPUESTA ECONOMICA'!C1227,'PRECIO TOPE POR DEPARTAMENTO'!A:A,'PRECIO TOPE POR DEPARTAMENTO'!F:F),IF($D$5='PRECIO TOPE POR DEPARTAMENTO'!$G$1,_xlfn.XLOOKUP('PROPUESTA ECONOMICA'!C1227,'PRECIO TOPE POR DEPARTAMENTO'!A:A,'PRECIO TOPE POR DEPARTAMENTO'!G:G),IF($D$5='PRECIO TOPE POR DEPARTAMENTO'!$H$1,_xlfn.XLOOKUP('PROPUESTA ECONOMICA'!C1227,'PRECIO TOPE POR DEPARTAMENTO'!A:A,'PRECIO TOPE POR DEPARTAMENTO'!H:H),IF($D$5='PRECIO TOPE POR DEPARTAMENTO'!$I$1,_xlfn.XLOOKUP('PROPUESTA ECONOMICA'!C1227,'PRECIO TOPE POR DEPARTAMENTO'!A:A,'PRECIO TOPE POR DEPARTAMENTO'!I:I),IF($D$5='PRECIO TOPE POR DEPARTAMENTO'!$J$1,_xlfn.XLOOKUP('PROPUESTA ECONOMICA'!C1227,'PRECIO TOPE POR DEPARTAMENTO'!A:A,'PRECIO TOPE POR DEPARTAMENTO'!J:J),IF($D$5='PRECIO TOPE POR DEPARTAMENTO'!$K$1,_xlfn.XLOOKUP('PROPUESTA ECONOMICA'!C1227,'PRECIO TOPE POR DEPARTAMENTO'!A:A,'PRECIO TOPE POR DEPARTAMENTO'!K:K),IF($D$5='PRECIO TOPE POR DEPARTAMENTO'!$L$1,_xlfn.XLOOKUP('PROPUESTA ECONOMICA'!C1227,'PRECIO TOPE POR DEPARTAMENTO'!A:A,'PRECIO TOPE POR DEPARTAMENTO'!L:L),IF($D$5='PRECIO TOPE POR DEPARTAMENTO'!$M$1,_xlfn.XLOOKUP('PROPUESTA ECONOMICA'!C1227,'PRECIO TOPE POR DEPARTAMENTO'!A:A,'PRECIO TOPE POR DEPARTAMENTO'!M:M),IF($D$5='PRECIO TOPE POR DEPARTAMENTO'!$N$1,_xlfn.XLOOKUP('PROPUESTA ECONOMICA'!C1227,'PRECIO TOPE POR DEPARTAMENTO'!A:A,'PRECIO TOPE POR DEPARTAMENTO'!N:N),IF($D$5='PRECIO TOPE POR DEPARTAMENTO'!$O$1,_xlfn.XLOOKUP('PROPUESTA ECONOMICA'!C1227,'PRECIO TOPE POR DEPARTAMENTO'!A:A,'PRECIO TOPE POR DEPARTAMENTO'!O:O),IF($D$5='PRECIO TOPE POR DEPARTAMENTO'!$P$1,_xlfn.XLOOKUP('PROPUESTA ECONOMICA'!C1227,'PRECIO TOPE POR DEPARTAMENTO'!A:A,'PRECIO TOPE POR DEPARTAMENTO'!P:P),IF($D$5='PRECIO TOPE POR DEPARTAMENTO'!$Q$1,_xlfn.XLOOKUP('PROPUESTA ECONOMICA'!C1227,'PRECIO TOPE POR DEPARTAMENTO'!A:A,'PRECIO TOPE POR DEPARTAMENTO'!Q:Q),IF($D$5='PRECIO TOPE POR DEPARTAMENTO'!$R$1,_xlfn.XLOOKUP('PROPUESTA ECONOMICA'!C1227,'PRECIO TOPE POR DEPARTAMENTO'!A:A,'PRECIO TOPE POR DEPARTAMENTO'!R:R),IF($D$5='PRECIO TOPE POR DEPARTAMENTO'!$S$1,_xlfn.XLOOKUP('PROPUESTA ECONOMICA'!C1227,'PRECIO TOPE POR DEPARTAMENTO'!A:A,'PRECIO TOPE POR DEPARTAMENTO'!S:S),IF($D$5='PRECIO TOPE POR DEPARTAMENTO'!$T$1,_xlfn.XLOOKUP('PROPUESTA ECONOMICA'!C1227,'PRECIO TOPE POR DEPARTAMENTO'!A:A,'PRECIO TOPE POR DEPARTAMENTO'!T:T),IF($D$5='PRECIO TOPE POR DEPARTAMENTO'!$U$1,_xlfn.XLOOKUP('PROPUESTA ECONOMICA'!C1227,'PRECIO TOPE POR DEPARTAMENTO'!A:A,'PRECIO TOPE POR DEPARTAMENTO'!U:U),IF($D$5='PRECIO TOPE POR DEPARTAMENTO'!$V$1,_xlfn.XLOOKUP('PROPUESTA ECONOMICA'!C1227,'PRECIO TOPE POR DEPARTAMENTO'!A:A,'PRECIO TOPE POR DEPARTAMENTO'!V:V),IF($D$5='PRECIO TOPE POR DEPARTAMENTO'!$W$1,_xlfn.XLOOKUP('PROPUESTA ECONOMICA'!C1227,'PRECIO TOPE POR DEPARTAMENTO'!A:A,'PRECIO TOPE POR DEPARTAMENTO'!W:W),IF($D$5='PRECIO TOPE POR DEPARTAMENTO'!$X$1,_xlfn.XLOOKUP('PROPUESTA ECONOMICA'!C1227,'PRECIO TOPE POR DEPARTAMENTO'!A:A,'PRECIO TOPE POR DEPARTAMENTO'!X:X),IF($D$5='PRECIO TOPE POR DEPARTAMENTO'!$Y$1,_xlfn.XLOOKUP('PROPUESTA ECONOMICA'!C1227,'PRECIO TOPE POR DEPARTAMENTO'!A:A,'PRECIO TOPE POR DEPARTAMENTO'!Y:Y),IF($D$5='PRECIO TOPE POR DEPARTAMENTO'!$Z$1,_xlfn.XLOOKUP('PROPUESTA ECONOMICA'!C1227,'PRECIO TOPE POR DEPARTAMENTO'!A:A,'PRECIO TOPE POR DEPARTAMENTO'!Z:Z),IF($D$5='PRECIO TOPE POR DEPARTAMENTO'!$AA$1,_xlfn.XLOOKUP('PROPUESTA ECONOMICA'!C1227,'PRECIO TOPE POR DEPARTAMENTO'!A:A,'PRECIO TOPE POR DEPARTAMENTO'!AA:AA),IF($D$5='PRECIO TOPE POR DEPARTAMENTO'!$AB$1,_xlfn.XLOOKUP('PROPUESTA ECONOMICA'!C1227,'PRECIO TOPE POR DEPARTAMENTO'!A:A,'PRECIO TOPE POR DEPARTAMENTO'!AB:AB),IF($D$5='PRECIO TOPE POR DEPARTAMENTO'!$AC$1,_xlfn.XLOOKUP('PROPUESTA ECONOMICA'!C1227,'PRECIO TOPE POR DEPARTAMENTO'!A:A,'PRECIO TOPE POR DEPARTAMENTO'!AC:AC),IF($D$5='PRECIO TOPE POR DEPARTAMENTO'!$AD$1,_xlfn.XLOOKUP('PROPUESTA ECONOMICA'!C1227,'PRECIO TOPE POR DEPARTAMENTO'!A:A,'PRECIO TOPE POR DEPARTAMENTO'!AD:AD),IF($D$5='PRECIO TOPE POR DEPARTAMENTO'!$AE$1,_xlfn.XLOOKUP('PROPUESTA ECONOMICA'!C1227,'PRECIO TOPE POR DEPARTAMENTO'!A:A,'PRECIO TOPE POR DEPARTAMENTO'!AE:AE),IF($D$5='PRECIO TOPE POR DEPARTAMENTO'!$AF$1,_xlfn.XLOOKUP('PROPUESTA ECONOMICA'!C1227,'PRECIO TOPE POR DEPARTAMENTO'!A:A,'PRECIO TOPE POR DEPARTAMENTO'!AF:AF),IF($D$5='PRECIO TOPE POR DEPARTAMENTO'!$AG$1,_xlfn.XLOOKUP('PROPUESTA ECONOMICA'!C1227,'PRECIO TOPE POR DEPARTAMENTO'!A:A,'PRECIO TOPE POR DEPARTAMENTO'!AG:AG),IF($D$5='PRECIO TOPE POR DEPARTAMENTO'!$AH$1,_xlfn.XLOOKUP('PROPUESTA ECONOMICA'!C1227,'PRECIO TOPE POR DEPARTAMENTO'!A:A,'PRECIO TOPE POR DEPARTAMENTO'!AH:AH),IF($D$5='PRECIO TOPE POR DEPARTAMENTO'!$AI$1,_xlfn.XLOOKUP('PROPUESTA ECONOMICA'!C1227,'PRECIO TOPE POR DEPARTAMENTO'!A:A,'PRECIO TOPE POR DEPARTAMENTO'!AI:AI),IF($D$5='PRECIO TOPE POR DEPARTAMENTO'!$AJ$1,_xlfn.XLOOKUP('PROPUESTA ECONOMICA'!C1227,'PRECIO TOPE POR DEPARTAMENTO'!A:A,'PRECIO TOPE POR DEPARTAMENTO'!AJ:AJ),)))))))))))))))))))))))))))))))))</f>
        <v>178000</v>
      </c>
      <c r="G1227" s="133"/>
    </row>
    <row r="1228" spans="2:7" ht="16.5">
      <c r="B1228" s="98">
        <v>1217</v>
      </c>
      <c r="C1228" s="122" t="s">
        <v>1860</v>
      </c>
      <c r="D1228" s="6" t="str">
        <f>+_xlfn.XLOOKUP(C1228,'PRECIO TOPE POR DEPARTAMENTO'!A:A,'PRECIO TOPE POR DEPARTAMENTO'!B:B)</f>
        <v xml:space="preserve">SUMINISTRO E INSTALACION CALENTADOR DE PASO ELECTRICO 10 LTS. </v>
      </c>
      <c r="E1228" s="46" t="str">
        <f>IF('PRECIO TOPE POR DEPARTAMENTO'!C1218="","",+_xlfn.XLOOKUP(C1228,'PRECIO TOPE POR DEPARTAMENTO'!A:A,'PRECIO TOPE POR DEPARTAMENTO'!C:C))</f>
        <v>UN</v>
      </c>
      <c r="F1228" s="132">
        <f>IF($D$5='PRECIO TOPE POR DEPARTAMENTO'!$D$1,_xlfn.XLOOKUP('PROPUESTA ECONOMICA'!C1228,'PRECIO TOPE POR DEPARTAMENTO'!A:A,'PRECIO TOPE POR DEPARTAMENTO'!D:D),IF($D$5='PRECIO TOPE POR DEPARTAMENTO'!$E$1,_xlfn.XLOOKUP('PROPUESTA ECONOMICA'!C1228,'PRECIO TOPE POR DEPARTAMENTO'!A:A,'PRECIO TOPE POR DEPARTAMENTO'!E:E),IF($D$5='PRECIO TOPE POR DEPARTAMENTO'!$F$1,_xlfn.XLOOKUP('PROPUESTA ECONOMICA'!C1228,'PRECIO TOPE POR DEPARTAMENTO'!A:A,'PRECIO TOPE POR DEPARTAMENTO'!F:F),IF($D$5='PRECIO TOPE POR DEPARTAMENTO'!$G$1,_xlfn.XLOOKUP('PROPUESTA ECONOMICA'!C1228,'PRECIO TOPE POR DEPARTAMENTO'!A:A,'PRECIO TOPE POR DEPARTAMENTO'!G:G),IF($D$5='PRECIO TOPE POR DEPARTAMENTO'!$H$1,_xlfn.XLOOKUP('PROPUESTA ECONOMICA'!C1228,'PRECIO TOPE POR DEPARTAMENTO'!A:A,'PRECIO TOPE POR DEPARTAMENTO'!H:H),IF($D$5='PRECIO TOPE POR DEPARTAMENTO'!$I$1,_xlfn.XLOOKUP('PROPUESTA ECONOMICA'!C1228,'PRECIO TOPE POR DEPARTAMENTO'!A:A,'PRECIO TOPE POR DEPARTAMENTO'!I:I),IF($D$5='PRECIO TOPE POR DEPARTAMENTO'!$J$1,_xlfn.XLOOKUP('PROPUESTA ECONOMICA'!C1228,'PRECIO TOPE POR DEPARTAMENTO'!A:A,'PRECIO TOPE POR DEPARTAMENTO'!J:J),IF($D$5='PRECIO TOPE POR DEPARTAMENTO'!$K$1,_xlfn.XLOOKUP('PROPUESTA ECONOMICA'!C1228,'PRECIO TOPE POR DEPARTAMENTO'!A:A,'PRECIO TOPE POR DEPARTAMENTO'!K:K),IF($D$5='PRECIO TOPE POR DEPARTAMENTO'!$L$1,_xlfn.XLOOKUP('PROPUESTA ECONOMICA'!C1228,'PRECIO TOPE POR DEPARTAMENTO'!A:A,'PRECIO TOPE POR DEPARTAMENTO'!L:L),IF($D$5='PRECIO TOPE POR DEPARTAMENTO'!$M$1,_xlfn.XLOOKUP('PROPUESTA ECONOMICA'!C1228,'PRECIO TOPE POR DEPARTAMENTO'!A:A,'PRECIO TOPE POR DEPARTAMENTO'!M:M),IF($D$5='PRECIO TOPE POR DEPARTAMENTO'!$N$1,_xlfn.XLOOKUP('PROPUESTA ECONOMICA'!C1228,'PRECIO TOPE POR DEPARTAMENTO'!A:A,'PRECIO TOPE POR DEPARTAMENTO'!N:N),IF($D$5='PRECIO TOPE POR DEPARTAMENTO'!$O$1,_xlfn.XLOOKUP('PROPUESTA ECONOMICA'!C1228,'PRECIO TOPE POR DEPARTAMENTO'!A:A,'PRECIO TOPE POR DEPARTAMENTO'!O:O),IF($D$5='PRECIO TOPE POR DEPARTAMENTO'!$P$1,_xlfn.XLOOKUP('PROPUESTA ECONOMICA'!C1228,'PRECIO TOPE POR DEPARTAMENTO'!A:A,'PRECIO TOPE POR DEPARTAMENTO'!P:P),IF($D$5='PRECIO TOPE POR DEPARTAMENTO'!$Q$1,_xlfn.XLOOKUP('PROPUESTA ECONOMICA'!C1228,'PRECIO TOPE POR DEPARTAMENTO'!A:A,'PRECIO TOPE POR DEPARTAMENTO'!Q:Q),IF($D$5='PRECIO TOPE POR DEPARTAMENTO'!$R$1,_xlfn.XLOOKUP('PROPUESTA ECONOMICA'!C1228,'PRECIO TOPE POR DEPARTAMENTO'!A:A,'PRECIO TOPE POR DEPARTAMENTO'!R:R),IF($D$5='PRECIO TOPE POR DEPARTAMENTO'!$S$1,_xlfn.XLOOKUP('PROPUESTA ECONOMICA'!C1228,'PRECIO TOPE POR DEPARTAMENTO'!A:A,'PRECIO TOPE POR DEPARTAMENTO'!S:S),IF($D$5='PRECIO TOPE POR DEPARTAMENTO'!$T$1,_xlfn.XLOOKUP('PROPUESTA ECONOMICA'!C1228,'PRECIO TOPE POR DEPARTAMENTO'!A:A,'PRECIO TOPE POR DEPARTAMENTO'!T:T),IF($D$5='PRECIO TOPE POR DEPARTAMENTO'!$U$1,_xlfn.XLOOKUP('PROPUESTA ECONOMICA'!C1228,'PRECIO TOPE POR DEPARTAMENTO'!A:A,'PRECIO TOPE POR DEPARTAMENTO'!U:U),IF($D$5='PRECIO TOPE POR DEPARTAMENTO'!$V$1,_xlfn.XLOOKUP('PROPUESTA ECONOMICA'!C1228,'PRECIO TOPE POR DEPARTAMENTO'!A:A,'PRECIO TOPE POR DEPARTAMENTO'!V:V),IF($D$5='PRECIO TOPE POR DEPARTAMENTO'!$W$1,_xlfn.XLOOKUP('PROPUESTA ECONOMICA'!C1228,'PRECIO TOPE POR DEPARTAMENTO'!A:A,'PRECIO TOPE POR DEPARTAMENTO'!W:W),IF($D$5='PRECIO TOPE POR DEPARTAMENTO'!$X$1,_xlfn.XLOOKUP('PROPUESTA ECONOMICA'!C1228,'PRECIO TOPE POR DEPARTAMENTO'!A:A,'PRECIO TOPE POR DEPARTAMENTO'!X:X),IF($D$5='PRECIO TOPE POR DEPARTAMENTO'!$Y$1,_xlfn.XLOOKUP('PROPUESTA ECONOMICA'!C1228,'PRECIO TOPE POR DEPARTAMENTO'!A:A,'PRECIO TOPE POR DEPARTAMENTO'!Y:Y),IF($D$5='PRECIO TOPE POR DEPARTAMENTO'!$Z$1,_xlfn.XLOOKUP('PROPUESTA ECONOMICA'!C1228,'PRECIO TOPE POR DEPARTAMENTO'!A:A,'PRECIO TOPE POR DEPARTAMENTO'!Z:Z),IF($D$5='PRECIO TOPE POR DEPARTAMENTO'!$AA$1,_xlfn.XLOOKUP('PROPUESTA ECONOMICA'!C1228,'PRECIO TOPE POR DEPARTAMENTO'!A:A,'PRECIO TOPE POR DEPARTAMENTO'!AA:AA),IF($D$5='PRECIO TOPE POR DEPARTAMENTO'!$AB$1,_xlfn.XLOOKUP('PROPUESTA ECONOMICA'!C1228,'PRECIO TOPE POR DEPARTAMENTO'!A:A,'PRECIO TOPE POR DEPARTAMENTO'!AB:AB),IF($D$5='PRECIO TOPE POR DEPARTAMENTO'!$AC$1,_xlfn.XLOOKUP('PROPUESTA ECONOMICA'!C1228,'PRECIO TOPE POR DEPARTAMENTO'!A:A,'PRECIO TOPE POR DEPARTAMENTO'!AC:AC),IF($D$5='PRECIO TOPE POR DEPARTAMENTO'!$AD$1,_xlfn.XLOOKUP('PROPUESTA ECONOMICA'!C1228,'PRECIO TOPE POR DEPARTAMENTO'!A:A,'PRECIO TOPE POR DEPARTAMENTO'!AD:AD),IF($D$5='PRECIO TOPE POR DEPARTAMENTO'!$AE$1,_xlfn.XLOOKUP('PROPUESTA ECONOMICA'!C1228,'PRECIO TOPE POR DEPARTAMENTO'!A:A,'PRECIO TOPE POR DEPARTAMENTO'!AE:AE),IF($D$5='PRECIO TOPE POR DEPARTAMENTO'!$AF$1,_xlfn.XLOOKUP('PROPUESTA ECONOMICA'!C1228,'PRECIO TOPE POR DEPARTAMENTO'!A:A,'PRECIO TOPE POR DEPARTAMENTO'!AF:AF),IF($D$5='PRECIO TOPE POR DEPARTAMENTO'!$AG$1,_xlfn.XLOOKUP('PROPUESTA ECONOMICA'!C1228,'PRECIO TOPE POR DEPARTAMENTO'!A:A,'PRECIO TOPE POR DEPARTAMENTO'!AG:AG),IF($D$5='PRECIO TOPE POR DEPARTAMENTO'!$AH$1,_xlfn.XLOOKUP('PROPUESTA ECONOMICA'!C1228,'PRECIO TOPE POR DEPARTAMENTO'!A:A,'PRECIO TOPE POR DEPARTAMENTO'!AH:AH),IF($D$5='PRECIO TOPE POR DEPARTAMENTO'!$AI$1,_xlfn.XLOOKUP('PROPUESTA ECONOMICA'!C1228,'PRECIO TOPE POR DEPARTAMENTO'!A:A,'PRECIO TOPE POR DEPARTAMENTO'!AI:AI),IF($D$5='PRECIO TOPE POR DEPARTAMENTO'!$AJ$1,_xlfn.XLOOKUP('PROPUESTA ECONOMICA'!C1228,'PRECIO TOPE POR DEPARTAMENTO'!A:A,'PRECIO TOPE POR DEPARTAMENTO'!AJ:AJ),)))))))))))))))))))))))))))))))))</f>
        <v>991293</v>
      </c>
      <c r="G1228" s="133"/>
    </row>
    <row r="1229" spans="2:7" ht="16.5">
      <c r="B1229" s="98">
        <v>1218</v>
      </c>
      <c r="C1229" s="123" t="s">
        <v>1400</v>
      </c>
      <c r="D1229" s="7" t="str">
        <f>+_xlfn.XLOOKUP(C1229,'PRECIO TOPE POR DEPARTAMENTO'!A:A,'PRECIO TOPE POR DEPARTAMENTO'!B:B)</f>
        <v>ACCESORIOS</v>
      </c>
      <c r="E1229" s="11" t="str">
        <f>IF('PRECIO TOPE POR DEPARTAMENTO'!C1219="","",+_xlfn.XLOOKUP(C1229,'PRECIO TOPE POR DEPARTAMENTO'!A:A,'PRECIO TOPE POR DEPARTAMENTO'!C:C))</f>
        <v/>
      </c>
      <c r="F1229" s="132"/>
      <c r="G1229" s="133"/>
    </row>
    <row r="1230" spans="2:7" ht="24">
      <c r="B1230" s="98">
        <v>1219</v>
      </c>
      <c r="C1230" s="122" t="s">
        <v>1402</v>
      </c>
      <c r="D1230" s="89" t="str">
        <f>+_xlfn.XLOOKUP(C1230,'PRECIO TOPE POR DEPARTAMENTO'!A:A,'PRECIO TOPE POR DEPARTAMENTO'!B:B)</f>
        <v>SUMINISTRO E INSTALACION DE JUEGO DE DOS (2) BARRAS DE SEGURIDAD RECTAS FIJAS EN ACERO INOXIDABLE PARA BAÑO DE PERSONAS DE MOVILIDAD REDUCIDA</v>
      </c>
      <c r="E1230" s="55" t="str">
        <f>IF('PRECIO TOPE POR DEPARTAMENTO'!C1220="","",+_xlfn.XLOOKUP(C1230,'PRECIO TOPE POR DEPARTAMENTO'!A:A,'PRECIO TOPE POR DEPARTAMENTO'!C:C))</f>
        <v>JG</v>
      </c>
      <c r="F1230" s="132">
        <f>IF($D$5='PRECIO TOPE POR DEPARTAMENTO'!$D$1,_xlfn.XLOOKUP('PROPUESTA ECONOMICA'!C1230,'PRECIO TOPE POR DEPARTAMENTO'!A:A,'PRECIO TOPE POR DEPARTAMENTO'!D:D),IF($D$5='PRECIO TOPE POR DEPARTAMENTO'!$E$1,_xlfn.XLOOKUP('PROPUESTA ECONOMICA'!C1230,'PRECIO TOPE POR DEPARTAMENTO'!A:A,'PRECIO TOPE POR DEPARTAMENTO'!E:E),IF($D$5='PRECIO TOPE POR DEPARTAMENTO'!$F$1,_xlfn.XLOOKUP('PROPUESTA ECONOMICA'!C1230,'PRECIO TOPE POR DEPARTAMENTO'!A:A,'PRECIO TOPE POR DEPARTAMENTO'!F:F),IF($D$5='PRECIO TOPE POR DEPARTAMENTO'!$G$1,_xlfn.XLOOKUP('PROPUESTA ECONOMICA'!C1230,'PRECIO TOPE POR DEPARTAMENTO'!A:A,'PRECIO TOPE POR DEPARTAMENTO'!G:G),IF($D$5='PRECIO TOPE POR DEPARTAMENTO'!$H$1,_xlfn.XLOOKUP('PROPUESTA ECONOMICA'!C1230,'PRECIO TOPE POR DEPARTAMENTO'!A:A,'PRECIO TOPE POR DEPARTAMENTO'!H:H),IF($D$5='PRECIO TOPE POR DEPARTAMENTO'!$I$1,_xlfn.XLOOKUP('PROPUESTA ECONOMICA'!C1230,'PRECIO TOPE POR DEPARTAMENTO'!A:A,'PRECIO TOPE POR DEPARTAMENTO'!I:I),IF($D$5='PRECIO TOPE POR DEPARTAMENTO'!$J$1,_xlfn.XLOOKUP('PROPUESTA ECONOMICA'!C1230,'PRECIO TOPE POR DEPARTAMENTO'!A:A,'PRECIO TOPE POR DEPARTAMENTO'!J:J),IF($D$5='PRECIO TOPE POR DEPARTAMENTO'!$K$1,_xlfn.XLOOKUP('PROPUESTA ECONOMICA'!C1230,'PRECIO TOPE POR DEPARTAMENTO'!A:A,'PRECIO TOPE POR DEPARTAMENTO'!K:K),IF($D$5='PRECIO TOPE POR DEPARTAMENTO'!$L$1,_xlfn.XLOOKUP('PROPUESTA ECONOMICA'!C1230,'PRECIO TOPE POR DEPARTAMENTO'!A:A,'PRECIO TOPE POR DEPARTAMENTO'!L:L),IF($D$5='PRECIO TOPE POR DEPARTAMENTO'!$M$1,_xlfn.XLOOKUP('PROPUESTA ECONOMICA'!C1230,'PRECIO TOPE POR DEPARTAMENTO'!A:A,'PRECIO TOPE POR DEPARTAMENTO'!M:M),IF($D$5='PRECIO TOPE POR DEPARTAMENTO'!$N$1,_xlfn.XLOOKUP('PROPUESTA ECONOMICA'!C1230,'PRECIO TOPE POR DEPARTAMENTO'!A:A,'PRECIO TOPE POR DEPARTAMENTO'!N:N),IF($D$5='PRECIO TOPE POR DEPARTAMENTO'!$O$1,_xlfn.XLOOKUP('PROPUESTA ECONOMICA'!C1230,'PRECIO TOPE POR DEPARTAMENTO'!A:A,'PRECIO TOPE POR DEPARTAMENTO'!O:O),IF($D$5='PRECIO TOPE POR DEPARTAMENTO'!$P$1,_xlfn.XLOOKUP('PROPUESTA ECONOMICA'!C1230,'PRECIO TOPE POR DEPARTAMENTO'!A:A,'PRECIO TOPE POR DEPARTAMENTO'!P:P),IF($D$5='PRECIO TOPE POR DEPARTAMENTO'!$Q$1,_xlfn.XLOOKUP('PROPUESTA ECONOMICA'!C1230,'PRECIO TOPE POR DEPARTAMENTO'!A:A,'PRECIO TOPE POR DEPARTAMENTO'!Q:Q),IF($D$5='PRECIO TOPE POR DEPARTAMENTO'!$R$1,_xlfn.XLOOKUP('PROPUESTA ECONOMICA'!C1230,'PRECIO TOPE POR DEPARTAMENTO'!A:A,'PRECIO TOPE POR DEPARTAMENTO'!R:R),IF($D$5='PRECIO TOPE POR DEPARTAMENTO'!$S$1,_xlfn.XLOOKUP('PROPUESTA ECONOMICA'!C1230,'PRECIO TOPE POR DEPARTAMENTO'!A:A,'PRECIO TOPE POR DEPARTAMENTO'!S:S),IF($D$5='PRECIO TOPE POR DEPARTAMENTO'!$T$1,_xlfn.XLOOKUP('PROPUESTA ECONOMICA'!C1230,'PRECIO TOPE POR DEPARTAMENTO'!A:A,'PRECIO TOPE POR DEPARTAMENTO'!T:T),IF($D$5='PRECIO TOPE POR DEPARTAMENTO'!$U$1,_xlfn.XLOOKUP('PROPUESTA ECONOMICA'!C1230,'PRECIO TOPE POR DEPARTAMENTO'!A:A,'PRECIO TOPE POR DEPARTAMENTO'!U:U),IF($D$5='PRECIO TOPE POR DEPARTAMENTO'!$V$1,_xlfn.XLOOKUP('PROPUESTA ECONOMICA'!C1230,'PRECIO TOPE POR DEPARTAMENTO'!A:A,'PRECIO TOPE POR DEPARTAMENTO'!V:V),IF($D$5='PRECIO TOPE POR DEPARTAMENTO'!$W$1,_xlfn.XLOOKUP('PROPUESTA ECONOMICA'!C1230,'PRECIO TOPE POR DEPARTAMENTO'!A:A,'PRECIO TOPE POR DEPARTAMENTO'!W:W),IF($D$5='PRECIO TOPE POR DEPARTAMENTO'!$X$1,_xlfn.XLOOKUP('PROPUESTA ECONOMICA'!C1230,'PRECIO TOPE POR DEPARTAMENTO'!A:A,'PRECIO TOPE POR DEPARTAMENTO'!X:X),IF($D$5='PRECIO TOPE POR DEPARTAMENTO'!$Y$1,_xlfn.XLOOKUP('PROPUESTA ECONOMICA'!C1230,'PRECIO TOPE POR DEPARTAMENTO'!A:A,'PRECIO TOPE POR DEPARTAMENTO'!Y:Y),IF($D$5='PRECIO TOPE POR DEPARTAMENTO'!$Z$1,_xlfn.XLOOKUP('PROPUESTA ECONOMICA'!C1230,'PRECIO TOPE POR DEPARTAMENTO'!A:A,'PRECIO TOPE POR DEPARTAMENTO'!Z:Z),IF($D$5='PRECIO TOPE POR DEPARTAMENTO'!$AA$1,_xlfn.XLOOKUP('PROPUESTA ECONOMICA'!C1230,'PRECIO TOPE POR DEPARTAMENTO'!A:A,'PRECIO TOPE POR DEPARTAMENTO'!AA:AA),IF($D$5='PRECIO TOPE POR DEPARTAMENTO'!$AB$1,_xlfn.XLOOKUP('PROPUESTA ECONOMICA'!C1230,'PRECIO TOPE POR DEPARTAMENTO'!A:A,'PRECIO TOPE POR DEPARTAMENTO'!AB:AB),IF($D$5='PRECIO TOPE POR DEPARTAMENTO'!$AC$1,_xlfn.XLOOKUP('PROPUESTA ECONOMICA'!C1230,'PRECIO TOPE POR DEPARTAMENTO'!A:A,'PRECIO TOPE POR DEPARTAMENTO'!AC:AC),IF($D$5='PRECIO TOPE POR DEPARTAMENTO'!$AD$1,_xlfn.XLOOKUP('PROPUESTA ECONOMICA'!C1230,'PRECIO TOPE POR DEPARTAMENTO'!A:A,'PRECIO TOPE POR DEPARTAMENTO'!AD:AD),IF($D$5='PRECIO TOPE POR DEPARTAMENTO'!$AE$1,_xlfn.XLOOKUP('PROPUESTA ECONOMICA'!C1230,'PRECIO TOPE POR DEPARTAMENTO'!A:A,'PRECIO TOPE POR DEPARTAMENTO'!AE:AE),IF($D$5='PRECIO TOPE POR DEPARTAMENTO'!$AF$1,_xlfn.XLOOKUP('PROPUESTA ECONOMICA'!C1230,'PRECIO TOPE POR DEPARTAMENTO'!A:A,'PRECIO TOPE POR DEPARTAMENTO'!AF:AF),IF($D$5='PRECIO TOPE POR DEPARTAMENTO'!$AG$1,_xlfn.XLOOKUP('PROPUESTA ECONOMICA'!C1230,'PRECIO TOPE POR DEPARTAMENTO'!A:A,'PRECIO TOPE POR DEPARTAMENTO'!AG:AG),IF($D$5='PRECIO TOPE POR DEPARTAMENTO'!$AH$1,_xlfn.XLOOKUP('PROPUESTA ECONOMICA'!C1230,'PRECIO TOPE POR DEPARTAMENTO'!A:A,'PRECIO TOPE POR DEPARTAMENTO'!AH:AH),IF($D$5='PRECIO TOPE POR DEPARTAMENTO'!$AI$1,_xlfn.XLOOKUP('PROPUESTA ECONOMICA'!C1230,'PRECIO TOPE POR DEPARTAMENTO'!A:A,'PRECIO TOPE POR DEPARTAMENTO'!AI:AI),IF($D$5='PRECIO TOPE POR DEPARTAMENTO'!$AJ$1,_xlfn.XLOOKUP('PROPUESTA ECONOMICA'!C1230,'PRECIO TOPE POR DEPARTAMENTO'!A:A,'PRECIO TOPE POR DEPARTAMENTO'!AJ:AJ),)))))))))))))))))))))))))))))))))</f>
        <v>166392</v>
      </c>
      <c r="G1230" s="133"/>
    </row>
    <row r="1231" spans="2:7" ht="24">
      <c r="B1231" s="98">
        <v>1220</v>
      </c>
      <c r="C1231" s="122" t="s">
        <v>1861</v>
      </c>
      <c r="D1231" s="89" t="str">
        <f>+_xlfn.XLOOKUP(C1231,'PRECIO TOPE POR DEPARTAMENTO'!A:A,'PRECIO TOPE POR DEPARTAMENTO'!B:B)</f>
        <v>SUMINISTRO E INSTALACION DE BARRA DE SEGURIDAD EN ACERO INOXIDABLE PISO  - PARED EN BAÑO PARA PERSONAS DE MOVILIDAD REDUCIDA</v>
      </c>
      <c r="E1231" s="55" t="str">
        <f>IF('PRECIO TOPE POR DEPARTAMENTO'!C1221="","",+_xlfn.XLOOKUP(C1231,'PRECIO TOPE POR DEPARTAMENTO'!A:A,'PRECIO TOPE POR DEPARTAMENTO'!C:C))</f>
        <v>UN</v>
      </c>
      <c r="F1231" s="132">
        <f>IF($D$5='PRECIO TOPE POR DEPARTAMENTO'!$D$1,_xlfn.XLOOKUP('PROPUESTA ECONOMICA'!C1231,'PRECIO TOPE POR DEPARTAMENTO'!A:A,'PRECIO TOPE POR DEPARTAMENTO'!D:D),IF($D$5='PRECIO TOPE POR DEPARTAMENTO'!$E$1,_xlfn.XLOOKUP('PROPUESTA ECONOMICA'!C1231,'PRECIO TOPE POR DEPARTAMENTO'!A:A,'PRECIO TOPE POR DEPARTAMENTO'!E:E),IF($D$5='PRECIO TOPE POR DEPARTAMENTO'!$F$1,_xlfn.XLOOKUP('PROPUESTA ECONOMICA'!C1231,'PRECIO TOPE POR DEPARTAMENTO'!A:A,'PRECIO TOPE POR DEPARTAMENTO'!F:F),IF($D$5='PRECIO TOPE POR DEPARTAMENTO'!$G$1,_xlfn.XLOOKUP('PROPUESTA ECONOMICA'!C1231,'PRECIO TOPE POR DEPARTAMENTO'!A:A,'PRECIO TOPE POR DEPARTAMENTO'!G:G),IF($D$5='PRECIO TOPE POR DEPARTAMENTO'!$H$1,_xlfn.XLOOKUP('PROPUESTA ECONOMICA'!C1231,'PRECIO TOPE POR DEPARTAMENTO'!A:A,'PRECIO TOPE POR DEPARTAMENTO'!H:H),IF($D$5='PRECIO TOPE POR DEPARTAMENTO'!$I$1,_xlfn.XLOOKUP('PROPUESTA ECONOMICA'!C1231,'PRECIO TOPE POR DEPARTAMENTO'!A:A,'PRECIO TOPE POR DEPARTAMENTO'!I:I),IF($D$5='PRECIO TOPE POR DEPARTAMENTO'!$J$1,_xlfn.XLOOKUP('PROPUESTA ECONOMICA'!C1231,'PRECIO TOPE POR DEPARTAMENTO'!A:A,'PRECIO TOPE POR DEPARTAMENTO'!J:J),IF($D$5='PRECIO TOPE POR DEPARTAMENTO'!$K$1,_xlfn.XLOOKUP('PROPUESTA ECONOMICA'!C1231,'PRECIO TOPE POR DEPARTAMENTO'!A:A,'PRECIO TOPE POR DEPARTAMENTO'!K:K),IF($D$5='PRECIO TOPE POR DEPARTAMENTO'!$L$1,_xlfn.XLOOKUP('PROPUESTA ECONOMICA'!C1231,'PRECIO TOPE POR DEPARTAMENTO'!A:A,'PRECIO TOPE POR DEPARTAMENTO'!L:L),IF($D$5='PRECIO TOPE POR DEPARTAMENTO'!$M$1,_xlfn.XLOOKUP('PROPUESTA ECONOMICA'!C1231,'PRECIO TOPE POR DEPARTAMENTO'!A:A,'PRECIO TOPE POR DEPARTAMENTO'!M:M),IF($D$5='PRECIO TOPE POR DEPARTAMENTO'!$N$1,_xlfn.XLOOKUP('PROPUESTA ECONOMICA'!C1231,'PRECIO TOPE POR DEPARTAMENTO'!A:A,'PRECIO TOPE POR DEPARTAMENTO'!N:N),IF($D$5='PRECIO TOPE POR DEPARTAMENTO'!$O$1,_xlfn.XLOOKUP('PROPUESTA ECONOMICA'!C1231,'PRECIO TOPE POR DEPARTAMENTO'!A:A,'PRECIO TOPE POR DEPARTAMENTO'!O:O),IF($D$5='PRECIO TOPE POR DEPARTAMENTO'!$P$1,_xlfn.XLOOKUP('PROPUESTA ECONOMICA'!C1231,'PRECIO TOPE POR DEPARTAMENTO'!A:A,'PRECIO TOPE POR DEPARTAMENTO'!P:P),IF($D$5='PRECIO TOPE POR DEPARTAMENTO'!$Q$1,_xlfn.XLOOKUP('PROPUESTA ECONOMICA'!C1231,'PRECIO TOPE POR DEPARTAMENTO'!A:A,'PRECIO TOPE POR DEPARTAMENTO'!Q:Q),IF($D$5='PRECIO TOPE POR DEPARTAMENTO'!$R$1,_xlfn.XLOOKUP('PROPUESTA ECONOMICA'!C1231,'PRECIO TOPE POR DEPARTAMENTO'!A:A,'PRECIO TOPE POR DEPARTAMENTO'!R:R),IF($D$5='PRECIO TOPE POR DEPARTAMENTO'!$S$1,_xlfn.XLOOKUP('PROPUESTA ECONOMICA'!C1231,'PRECIO TOPE POR DEPARTAMENTO'!A:A,'PRECIO TOPE POR DEPARTAMENTO'!S:S),IF($D$5='PRECIO TOPE POR DEPARTAMENTO'!$T$1,_xlfn.XLOOKUP('PROPUESTA ECONOMICA'!C1231,'PRECIO TOPE POR DEPARTAMENTO'!A:A,'PRECIO TOPE POR DEPARTAMENTO'!T:T),IF($D$5='PRECIO TOPE POR DEPARTAMENTO'!$U$1,_xlfn.XLOOKUP('PROPUESTA ECONOMICA'!C1231,'PRECIO TOPE POR DEPARTAMENTO'!A:A,'PRECIO TOPE POR DEPARTAMENTO'!U:U),IF($D$5='PRECIO TOPE POR DEPARTAMENTO'!$V$1,_xlfn.XLOOKUP('PROPUESTA ECONOMICA'!C1231,'PRECIO TOPE POR DEPARTAMENTO'!A:A,'PRECIO TOPE POR DEPARTAMENTO'!V:V),IF($D$5='PRECIO TOPE POR DEPARTAMENTO'!$W$1,_xlfn.XLOOKUP('PROPUESTA ECONOMICA'!C1231,'PRECIO TOPE POR DEPARTAMENTO'!A:A,'PRECIO TOPE POR DEPARTAMENTO'!W:W),IF($D$5='PRECIO TOPE POR DEPARTAMENTO'!$X$1,_xlfn.XLOOKUP('PROPUESTA ECONOMICA'!C1231,'PRECIO TOPE POR DEPARTAMENTO'!A:A,'PRECIO TOPE POR DEPARTAMENTO'!X:X),IF($D$5='PRECIO TOPE POR DEPARTAMENTO'!$Y$1,_xlfn.XLOOKUP('PROPUESTA ECONOMICA'!C1231,'PRECIO TOPE POR DEPARTAMENTO'!A:A,'PRECIO TOPE POR DEPARTAMENTO'!Y:Y),IF($D$5='PRECIO TOPE POR DEPARTAMENTO'!$Z$1,_xlfn.XLOOKUP('PROPUESTA ECONOMICA'!C1231,'PRECIO TOPE POR DEPARTAMENTO'!A:A,'PRECIO TOPE POR DEPARTAMENTO'!Z:Z),IF($D$5='PRECIO TOPE POR DEPARTAMENTO'!$AA$1,_xlfn.XLOOKUP('PROPUESTA ECONOMICA'!C1231,'PRECIO TOPE POR DEPARTAMENTO'!A:A,'PRECIO TOPE POR DEPARTAMENTO'!AA:AA),IF($D$5='PRECIO TOPE POR DEPARTAMENTO'!$AB$1,_xlfn.XLOOKUP('PROPUESTA ECONOMICA'!C1231,'PRECIO TOPE POR DEPARTAMENTO'!A:A,'PRECIO TOPE POR DEPARTAMENTO'!AB:AB),IF($D$5='PRECIO TOPE POR DEPARTAMENTO'!$AC$1,_xlfn.XLOOKUP('PROPUESTA ECONOMICA'!C1231,'PRECIO TOPE POR DEPARTAMENTO'!A:A,'PRECIO TOPE POR DEPARTAMENTO'!AC:AC),IF($D$5='PRECIO TOPE POR DEPARTAMENTO'!$AD$1,_xlfn.XLOOKUP('PROPUESTA ECONOMICA'!C1231,'PRECIO TOPE POR DEPARTAMENTO'!A:A,'PRECIO TOPE POR DEPARTAMENTO'!AD:AD),IF($D$5='PRECIO TOPE POR DEPARTAMENTO'!$AE$1,_xlfn.XLOOKUP('PROPUESTA ECONOMICA'!C1231,'PRECIO TOPE POR DEPARTAMENTO'!A:A,'PRECIO TOPE POR DEPARTAMENTO'!AE:AE),IF($D$5='PRECIO TOPE POR DEPARTAMENTO'!$AF$1,_xlfn.XLOOKUP('PROPUESTA ECONOMICA'!C1231,'PRECIO TOPE POR DEPARTAMENTO'!A:A,'PRECIO TOPE POR DEPARTAMENTO'!AF:AF),IF($D$5='PRECIO TOPE POR DEPARTAMENTO'!$AG$1,_xlfn.XLOOKUP('PROPUESTA ECONOMICA'!C1231,'PRECIO TOPE POR DEPARTAMENTO'!A:A,'PRECIO TOPE POR DEPARTAMENTO'!AG:AG),IF($D$5='PRECIO TOPE POR DEPARTAMENTO'!$AH$1,_xlfn.XLOOKUP('PROPUESTA ECONOMICA'!C1231,'PRECIO TOPE POR DEPARTAMENTO'!A:A,'PRECIO TOPE POR DEPARTAMENTO'!AH:AH),IF($D$5='PRECIO TOPE POR DEPARTAMENTO'!$AI$1,_xlfn.XLOOKUP('PROPUESTA ECONOMICA'!C1231,'PRECIO TOPE POR DEPARTAMENTO'!A:A,'PRECIO TOPE POR DEPARTAMENTO'!AI:AI),IF($D$5='PRECIO TOPE POR DEPARTAMENTO'!$AJ$1,_xlfn.XLOOKUP('PROPUESTA ECONOMICA'!C1231,'PRECIO TOPE POR DEPARTAMENTO'!A:A,'PRECIO TOPE POR DEPARTAMENTO'!AJ:AJ),)))))))))))))))))))))))))))))))))</f>
        <v>262922</v>
      </c>
      <c r="G1231" s="133"/>
    </row>
    <row r="1232" spans="2:7" ht="22.5">
      <c r="B1232" s="98">
        <v>1221</v>
      </c>
      <c r="C1232" s="122" t="s">
        <v>1862</v>
      </c>
      <c r="D1232" s="6" t="str">
        <f>+_xlfn.XLOOKUP(C1232,'PRECIO TOPE POR DEPARTAMENTO'!A:A,'PRECIO TOPE POR DEPARTAMENTO'!B:B)</f>
        <v>SUMINISTRO E INSTALACION DE BARRA DE SEGURIDAD PLEGABLE O ABATIBLE  EN ACERO INOXIDABLE PARA BAÑO DE PERSONAS DE MOVILIDAD REDUCIDA</v>
      </c>
      <c r="E1232" s="46" t="str">
        <f>IF('PRECIO TOPE POR DEPARTAMENTO'!C1222="","",+_xlfn.XLOOKUP(C1232,'PRECIO TOPE POR DEPARTAMENTO'!A:A,'PRECIO TOPE POR DEPARTAMENTO'!C:C))</f>
        <v>UN</v>
      </c>
      <c r="F1232" s="132">
        <f>IF($D$5='PRECIO TOPE POR DEPARTAMENTO'!$D$1,_xlfn.XLOOKUP('PROPUESTA ECONOMICA'!C1232,'PRECIO TOPE POR DEPARTAMENTO'!A:A,'PRECIO TOPE POR DEPARTAMENTO'!D:D),IF($D$5='PRECIO TOPE POR DEPARTAMENTO'!$E$1,_xlfn.XLOOKUP('PROPUESTA ECONOMICA'!C1232,'PRECIO TOPE POR DEPARTAMENTO'!A:A,'PRECIO TOPE POR DEPARTAMENTO'!E:E),IF($D$5='PRECIO TOPE POR DEPARTAMENTO'!$F$1,_xlfn.XLOOKUP('PROPUESTA ECONOMICA'!C1232,'PRECIO TOPE POR DEPARTAMENTO'!A:A,'PRECIO TOPE POR DEPARTAMENTO'!F:F),IF($D$5='PRECIO TOPE POR DEPARTAMENTO'!$G$1,_xlfn.XLOOKUP('PROPUESTA ECONOMICA'!C1232,'PRECIO TOPE POR DEPARTAMENTO'!A:A,'PRECIO TOPE POR DEPARTAMENTO'!G:G),IF($D$5='PRECIO TOPE POR DEPARTAMENTO'!$H$1,_xlfn.XLOOKUP('PROPUESTA ECONOMICA'!C1232,'PRECIO TOPE POR DEPARTAMENTO'!A:A,'PRECIO TOPE POR DEPARTAMENTO'!H:H),IF($D$5='PRECIO TOPE POR DEPARTAMENTO'!$I$1,_xlfn.XLOOKUP('PROPUESTA ECONOMICA'!C1232,'PRECIO TOPE POR DEPARTAMENTO'!A:A,'PRECIO TOPE POR DEPARTAMENTO'!I:I),IF($D$5='PRECIO TOPE POR DEPARTAMENTO'!$J$1,_xlfn.XLOOKUP('PROPUESTA ECONOMICA'!C1232,'PRECIO TOPE POR DEPARTAMENTO'!A:A,'PRECIO TOPE POR DEPARTAMENTO'!J:J),IF($D$5='PRECIO TOPE POR DEPARTAMENTO'!$K$1,_xlfn.XLOOKUP('PROPUESTA ECONOMICA'!C1232,'PRECIO TOPE POR DEPARTAMENTO'!A:A,'PRECIO TOPE POR DEPARTAMENTO'!K:K),IF($D$5='PRECIO TOPE POR DEPARTAMENTO'!$L$1,_xlfn.XLOOKUP('PROPUESTA ECONOMICA'!C1232,'PRECIO TOPE POR DEPARTAMENTO'!A:A,'PRECIO TOPE POR DEPARTAMENTO'!L:L),IF($D$5='PRECIO TOPE POR DEPARTAMENTO'!$M$1,_xlfn.XLOOKUP('PROPUESTA ECONOMICA'!C1232,'PRECIO TOPE POR DEPARTAMENTO'!A:A,'PRECIO TOPE POR DEPARTAMENTO'!M:M),IF($D$5='PRECIO TOPE POR DEPARTAMENTO'!$N$1,_xlfn.XLOOKUP('PROPUESTA ECONOMICA'!C1232,'PRECIO TOPE POR DEPARTAMENTO'!A:A,'PRECIO TOPE POR DEPARTAMENTO'!N:N),IF($D$5='PRECIO TOPE POR DEPARTAMENTO'!$O$1,_xlfn.XLOOKUP('PROPUESTA ECONOMICA'!C1232,'PRECIO TOPE POR DEPARTAMENTO'!A:A,'PRECIO TOPE POR DEPARTAMENTO'!O:O),IF($D$5='PRECIO TOPE POR DEPARTAMENTO'!$P$1,_xlfn.XLOOKUP('PROPUESTA ECONOMICA'!C1232,'PRECIO TOPE POR DEPARTAMENTO'!A:A,'PRECIO TOPE POR DEPARTAMENTO'!P:P),IF($D$5='PRECIO TOPE POR DEPARTAMENTO'!$Q$1,_xlfn.XLOOKUP('PROPUESTA ECONOMICA'!C1232,'PRECIO TOPE POR DEPARTAMENTO'!A:A,'PRECIO TOPE POR DEPARTAMENTO'!Q:Q),IF($D$5='PRECIO TOPE POR DEPARTAMENTO'!$R$1,_xlfn.XLOOKUP('PROPUESTA ECONOMICA'!C1232,'PRECIO TOPE POR DEPARTAMENTO'!A:A,'PRECIO TOPE POR DEPARTAMENTO'!R:R),IF($D$5='PRECIO TOPE POR DEPARTAMENTO'!$S$1,_xlfn.XLOOKUP('PROPUESTA ECONOMICA'!C1232,'PRECIO TOPE POR DEPARTAMENTO'!A:A,'PRECIO TOPE POR DEPARTAMENTO'!S:S),IF($D$5='PRECIO TOPE POR DEPARTAMENTO'!$T$1,_xlfn.XLOOKUP('PROPUESTA ECONOMICA'!C1232,'PRECIO TOPE POR DEPARTAMENTO'!A:A,'PRECIO TOPE POR DEPARTAMENTO'!T:T),IF($D$5='PRECIO TOPE POR DEPARTAMENTO'!$U$1,_xlfn.XLOOKUP('PROPUESTA ECONOMICA'!C1232,'PRECIO TOPE POR DEPARTAMENTO'!A:A,'PRECIO TOPE POR DEPARTAMENTO'!U:U),IF($D$5='PRECIO TOPE POR DEPARTAMENTO'!$V$1,_xlfn.XLOOKUP('PROPUESTA ECONOMICA'!C1232,'PRECIO TOPE POR DEPARTAMENTO'!A:A,'PRECIO TOPE POR DEPARTAMENTO'!V:V),IF($D$5='PRECIO TOPE POR DEPARTAMENTO'!$W$1,_xlfn.XLOOKUP('PROPUESTA ECONOMICA'!C1232,'PRECIO TOPE POR DEPARTAMENTO'!A:A,'PRECIO TOPE POR DEPARTAMENTO'!W:W),IF($D$5='PRECIO TOPE POR DEPARTAMENTO'!$X$1,_xlfn.XLOOKUP('PROPUESTA ECONOMICA'!C1232,'PRECIO TOPE POR DEPARTAMENTO'!A:A,'PRECIO TOPE POR DEPARTAMENTO'!X:X),IF($D$5='PRECIO TOPE POR DEPARTAMENTO'!$Y$1,_xlfn.XLOOKUP('PROPUESTA ECONOMICA'!C1232,'PRECIO TOPE POR DEPARTAMENTO'!A:A,'PRECIO TOPE POR DEPARTAMENTO'!Y:Y),IF($D$5='PRECIO TOPE POR DEPARTAMENTO'!$Z$1,_xlfn.XLOOKUP('PROPUESTA ECONOMICA'!C1232,'PRECIO TOPE POR DEPARTAMENTO'!A:A,'PRECIO TOPE POR DEPARTAMENTO'!Z:Z),IF($D$5='PRECIO TOPE POR DEPARTAMENTO'!$AA$1,_xlfn.XLOOKUP('PROPUESTA ECONOMICA'!C1232,'PRECIO TOPE POR DEPARTAMENTO'!A:A,'PRECIO TOPE POR DEPARTAMENTO'!AA:AA),IF($D$5='PRECIO TOPE POR DEPARTAMENTO'!$AB$1,_xlfn.XLOOKUP('PROPUESTA ECONOMICA'!C1232,'PRECIO TOPE POR DEPARTAMENTO'!A:A,'PRECIO TOPE POR DEPARTAMENTO'!AB:AB),IF($D$5='PRECIO TOPE POR DEPARTAMENTO'!$AC$1,_xlfn.XLOOKUP('PROPUESTA ECONOMICA'!C1232,'PRECIO TOPE POR DEPARTAMENTO'!A:A,'PRECIO TOPE POR DEPARTAMENTO'!AC:AC),IF($D$5='PRECIO TOPE POR DEPARTAMENTO'!$AD$1,_xlfn.XLOOKUP('PROPUESTA ECONOMICA'!C1232,'PRECIO TOPE POR DEPARTAMENTO'!A:A,'PRECIO TOPE POR DEPARTAMENTO'!AD:AD),IF($D$5='PRECIO TOPE POR DEPARTAMENTO'!$AE$1,_xlfn.XLOOKUP('PROPUESTA ECONOMICA'!C1232,'PRECIO TOPE POR DEPARTAMENTO'!A:A,'PRECIO TOPE POR DEPARTAMENTO'!AE:AE),IF($D$5='PRECIO TOPE POR DEPARTAMENTO'!$AF$1,_xlfn.XLOOKUP('PROPUESTA ECONOMICA'!C1232,'PRECIO TOPE POR DEPARTAMENTO'!A:A,'PRECIO TOPE POR DEPARTAMENTO'!AF:AF),IF($D$5='PRECIO TOPE POR DEPARTAMENTO'!$AG$1,_xlfn.XLOOKUP('PROPUESTA ECONOMICA'!C1232,'PRECIO TOPE POR DEPARTAMENTO'!A:A,'PRECIO TOPE POR DEPARTAMENTO'!AG:AG),IF($D$5='PRECIO TOPE POR DEPARTAMENTO'!$AH$1,_xlfn.XLOOKUP('PROPUESTA ECONOMICA'!C1232,'PRECIO TOPE POR DEPARTAMENTO'!A:A,'PRECIO TOPE POR DEPARTAMENTO'!AH:AH),IF($D$5='PRECIO TOPE POR DEPARTAMENTO'!$AI$1,_xlfn.XLOOKUP('PROPUESTA ECONOMICA'!C1232,'PRECIO TOPE POR DEPARTAMENTO'!A:A,'PRECIO TOPE POR DEPARTAMENTO'!AI:AI),IF($D$5='PRECIO TOPE POR DEPARTAMENTO'!$AJ$1,_xlfn.XLOOKUP('PROPUESTA ECONOMICA'!C1232,'PRECIO TOPE POR DEPARTAMENTO'!A:A,'PRECIO TOPE POR DEPARTAMENTO'!AJ:AJ),)))))))))))))))))))))))))))))))))</f>
        <v>272660</v>
      </c>
      <c r="G1232" s="133"/>
    </row>
    <row r="1233" spans="2:7" ht="22.5">
      <c r="B1233" s="98">
        <v>1222</v>
      </c>
      <c r="C1233" s="122" t="s">
        <v>1863</v>
      </c>
      <c r="D1233" s="6" t="str">
        <f>+_xlfn.XLOOKUP(C1233,'PRECIO TOPE POR DEPARTAMENTO'!A:A,'PRECIO TOPE POR DEPARTAMENTO'!B:B)</f>
        <v xml:space="preserve">SUMINISTRO E INSTALACION DE DISPENSADOR DE PAPEL HIGIENICO INSTITUCIONAL ACERO INOX. 26 CM </v>
      </c>
      <c r="E1233" s="46" t="str">
        <f>IF('PRECIO TOPE POR DEPARTAMENTO'!C1223="","",+_xlfn.XLOOKUP(C1233,'PRECIO TOPE POR DEPARTAMENTO'!A:A,'PRECIO TOPE POR DEPARTAMENTO'!C:C))</f>
        <v>UN</v>
      </c>
      <c r="F1233" s="132">
        <f>IF($D$5='PRECIO TOPE POR DEPARTAMENTO'!$D$1,_xlfn.XLOOKUP('PROPUESTA ECONOMICA'!C1233,'PRECIO TOPE POR DEPARTAMENTO'!A:A,'PRECIO TOPE POR DEPARTAMENTO'!D:D),IF($D$5='PRECIO TOPE POR DEPARTAMENTO'!$E$1,_xlfn.XLOOKUP('PROPUESTA ECONOMICA'!C1233,'PRECIO TOPE POR DEPARTAMENTO'!A:A,'PRECIO TOPE POR DEPARTAMENTO'!E:E),IF($D$5='PRECIO TOPE POR DEPARTAMENTO'!$F$1,_xlfn.XLOOKUP('PROPUESTA ECONOMICA'!C1233,'PRECIO TOPE POR DEPARTAMENTO'!A:A,'PRECIO TOPE POR DEPARTAMENTO'!F:F),IF($D$5='PRECIO TOPE POR DEPARTAMENTO'!$G$1,_xlfn.XLOOKUP('PROPUESTA ECONOMICA'!C1233,'PRECIO TOPE POR DEPARTAMENTO'!A:A,'PRECIO TOPE POR DEPARTAMENTO'!G:G),IF($D$5='PRECIO TOPE POR DEPARTAMENTO'!$H$1,_xlfn.XLOOKUP('PROPUESTA ECONOMICA'!C1233,'PRECIO TOPE POR DEPARTAMENTO'!A:A,'PRECIO TOPE POR DEPARTAMENTO'!H:H),IF($D$5='PRECIO TOPE POR DEPARTAMENTO'!$I$1,_xlfn.XLOOKUP('PROPUESTA ECONOMICA'!C1233,'PRECIO TOPE POR DEPARTAMENTO'!A:A,'PRECIO TOPE POR DEPARTAMENTO'!I:I),IF($D$5='PRECIO TOPE POR DEPARTAMENTO'!$J$1,_xlfn.XLOOKUP('PROPUESTA ECONOMICA'!C1233,'PRECIO TOPE POR DEPARTAMENTO'!A:A,'PRECIO TOPE POR DEPARTAMENTO'!J:J),IF($D$5='PRECIO TOPE POR DEPARTAMENTO'!$K$1,_xlfn.XLOOKUP('PROPUESTA ECONOMICA'!C1233,'PRECIO TOPE POR DEPARTAMENTO'!A:A,'PRECIO TOPE POR DEPARTAMENTO'!K:K),IF($D$5='PRECIO TOPE POR DEPARTAMENTO'!$L$1,_xlfn.XLOOKUP('PROPUESTA ECONOMICA'!C1233,'PRECIO TOPE POR DEPARTAMENTO'!A:A,'PRECIO TOPE POR DEPARTAMENTO'!L:L),IF($D$5='PRECIO TOPE POR DEPARTAMENTO'!$M$1,_xlfn.XLOOKUP('PROPUESTA ECONOMICA'!C1233,'PRECIO TOPE POR DEPARTAMENTO'!A:A,'PRECIO TOPE POR DEPARTAMENTO'!M:M),IF($D$5='PRECIO TOPE POR DEPARTAMENTO'!$N$1,_xlfn.XLOOKUP('PROPUESTA ECONOMICA'!C1233,'PRECIO TOPE POR DEPARTAMENTO'!A:A,'PRECIO TOPE POR DEPARTAMENTO'!N:N),IF($D$5='PRECIO TOPE POR DEPARTAMENTO'!$O$1,_xlfn.XLOOKUP('PROPUESTA ECONOMICA'!C1233,'PRECIO TOPE POR DEPARTAMENTO'!A:A,'PRECIO TOPE POR DEPARTAMENTO'!O:O),IF($D$5='PRECIO TOPE POR DEPARTAMENTO'!$P$1,_xlfn.XLOOKUP('PROPUESTA ECONOMICA'!C1233,'PRECIO TOPE POR DEPARTAMENTO'!A:A,'PRECIO TOPE POR DEPARTAMENTO'!P:P),IF($D$5='PRECIO TOPE POR DEPARTAMENTO'!$Q$1,_xlfn.XLOOKUP('PROPUESTA ECONOMICA'!C1233,'PRECIO TOPE POR DEPARTAMENTO'!A:A,'PRECIO TOPE POR DEPARTAMENTO'!Q:Q),IF($D$5='PRECIO TOPE POR DEPARTAMENTO'!$R$1,_xlfn.XLOOKUP('PROPUESTA ECONOMICA'!C1233,'PRECIO TOPE POR DEPARTAMENTO'!A:A,'PRECIO TOPE POR DEPARTAMENTO'!R:R),IF($D$5='PRECIO TOPE POR DEPARTAMENTO'!$S$1,_xlfn.XLOOKUP('PROPUESTA ECONOMICA'!C1233,'PRECIO TOPE POR DEPARTAMENTO'!A:A,'PRECIO TOPE POR DEPARTAMENTO'!S:S),IF($D$5='PRECIO TOPE POR DEPARTAMENTO'!$T$1,_xlfn.XLOOKUP('PROPUESTA ECONOMICA'!C1233,'PRECIO TOPE POR DEPARTAMENTO'!A:A,'PRECIO TOPE POR DEPARTAMENTO'!T:T),IF($D$5='PRECIO TOPE POR DEPARTAMENTO'!$U$1,_xlfn.XLOOKUP('PROPUESTA ECONOMICA'!C1233,'PRECIO TOPE POR DEPARTAMENTO'!A:A,'PRECIO TOPE POR DEPARTAMENTO'!U:U),IF($D$5='PRECIO TOPE POR DEPARTAMENTO'!$V$1,_xlfn.XLOOKUP('PROPUESTA ECONOMICA'!C1233,'PRECIO TOPE POR DEPARTAMENTO'!A:A,'PRECIO TOPE POR DEPARTAMENTO'!V:V),IF($D$5='PRECIO TOPE POR DEPARTAMENTO'!$W$1,_xlfn.XLOOKUP('PROPUESTA ECONOMICA'!C1233,'PRECIO TOPE POR DEPARTAMENTO'!A:A,'PRECIO TOPE POR DEPARTAMENTO'!W:W),IF($D$5='PRECIO TOPE POR DEPARTAMENTO'!$X$1,_xlfn.XLOOKUP('PROPUESTA ECONOMICA'!C1233,'PRECIO TOPE POR DEPARTAMENTO'!A:A,'PRECIO TOPE POR DEPARTAMENTO'!X:X),IF($D$5='PRECIO TOPE POR DEPARTAMENTO'!$Y$1,_xlfn.XLOOKUP('PROPUESTA ECONOMICA'!C1233,'PRECIO TOPE POR DEPARTAMENTO'!A:A,'PRECIO TOPE POR DEPARTAMENTO'!Y:Y),IF($D$5='PRECIO TOPE POR DEPARTAMENTO'!$Z$1,_xlfn.XLOOKUP('PROPUESTA ECONOMICA'!C1233,'PRECIO TOPE POR DEPARTAMENTO'!A:A,'PRECIO TOPE POR DEPARTAMENTO'!Z:Z),IF($D$5='PRECIO TOPE POR DEPARTAMENTO'!$AA$1,_xlfn.XLOOKUP('PROPUESTA ECONOMICA'!C1233,'PRECIO TOPE POR DEPARTAMENTO'!A:A,'PRECIO TOPE POR DEPARTAMENTO'!AA:AA),IF($D$5='PRECIO TOPE POR DEPARTAMENTO'!$AB$1,_xlfn.XLOOKUP('PROPUESTA ECONOMICA'!C1233,'PRECIO TOPE POR DEPARTAMENTO'!A:A,'PRECIO TOPE POR DEPARTAMENTO'!AB:AB),IF($D$5='PRECIO TOPE POR DEPARTAMENTO'!$AC$1,_xlfn.XLOOKUP('PROPUESTA ECONOMICA'!C1233,'PRECIO TOPE POR DEPARTAMENTO'!A:A,'PRECIO TOPE POR DEPARTAMENTO'!AC:AC),IF($D$5='PRECIO TOPE POR DEPARTAMENTO'!$AD$1,_xlfn.XLOOKUP('PROPUESTA ECONOMICA'!C1233,'PRECIO TOPE POR DEPARTAMENTO'!A:A,'PRECIO TOPE POR DEPARTAMENTO'!AD:AD),IF($D$5='PRECIO TOPE POR DEPARTAMENTO'!$AE$1,_xlfn.XLOOKUP('PROPUESTA ECONOMICA'!C1233,'PRECIO TOPE POR DEPARTAMENTO'!A:A,'PRECIO TOPE POR DEPARTAMENTO'!AE:AE),IF($D$5='PRECIO TOPE POR DEPARTAMENTO'!$AF$1,_xlfn.XLOOKUP('PROPUESTA ECONOMICA'!C1233,'PRECIO TOPE POR DEPARTAMENTO'!A:A,'PRECIO TOPE POR DEPARTAMENTO'!AF:AF),IF($D$5='PRECIO TOPE POR DEPARTAMENTO'!$AG$1,_xlfn.XLOOKUP('PROPUESTA ECONOMICA'!C1233,'PRECIO TOPE POR DEPARTAMENTO'!A:A,'PRECIO TOPE POR DEPARTAMENTO'!AG:AG),IF($D$5='PRECIO TOPE POR DEPARTAMENTO'!$AH$1,_xlfn.XLOOKUP('PROPUESTA ECONOMICA'!C1233,'PRECIO TOPE POR DEPARTAMENTO'!A:A,'PRECIO TOPE POR DEPARTAMENTO'!AH:AH),IF($D$5='PRECIO TOPE POR DEPARTAMENTO'!$AI$1,_xlfn.XLOOKUP('PROPUESTA ECONOMICA'!C1233,'PRECIO TOPE POR DEPARTAMENTO'!A:A,'PRECIO TOPE POR DEPARTAMENTO'!AI:AI),IF($D$5='PRECIO TOPE POR DEPARTAMENTO'!$AJ$1,_xlfn.XLOOKUP('PROPUESTA ECONOMICA'!C1233,'PRECIO TOPE POR DEPARTAMENTO'!A:A,'PRECIO TOPE POR DEPARTAMENTO'!AJ:AJ),)))))))))))))))))))))))))))))))))</f>
        <v>136239</v>
      </c>
      <c r="G1233" s="133"/>
    </row>
    <row r="1234" spans="2:7" ht="16.5">
      <c r="B1234" s="98">
        <v>1223</v>
      </c>
      <c r="C1234" s="122" t="s">
        <v>1864</v>
      </c>
      <c r="D1234" s="6" t="str">
        <f>+_xlfn.XLOOKUP(C1234,'PRECIO TOPE POR DEPARTAMENTO'!A:A,'PRECIO TOPE POR DEPARTAMENTO'!B:B)</f>
        <v>PAPELERA ACUACER (SUM E INSTALACION)</v>
      </c>
      <c r="E1234" s="46" t="str">
        <f>IF('PRECIO TOPE POR DEPARTAMENTO'!C1224="","",+_xlfn.XLOOKUP(C1234,'PRECIO TOPE POR DEPARTAMENTO'!A:A,'PRECIO TOPE POR DEPARTAMENTO'!C:C))</f>
        <v>UN</v>
      </c>
      <c r="F1234" s="132"/>
      <c r="G1234" s="133"/>
    </row>
    <row r="1235" spans="2:7" ht="16.5">
      <c r="B1235" s="98">
        <v>1224</v>
      </c>
      <c r="C1235" s="122" t="s">
        <v>1865</v>
      </c>
      <c r="D1235" s="6" t="str">
        <f>+_xlfn.XLOOKUP(C1235,'PRECIO TOPE POR DEPARTAMENTO'!A:A,'PRECIO TOPE POR DEPARTAMENTO'!B:B)</f>
        <v>REJILLA CON SOSCO 3 x 2" (SUM E INSTALACION)</v>
      </c>
      <c r="E1235" s="46" t="str">
        <f>IF('PRECIO TOPE POR DEPARTAMENTO'!C1225="","",+_xlfn.XLOOKUP(C1235,'PRECIO TOPE POR DEPARTAMENTO'!A:A,'PRECIO TOPE POR DEPARTAMENTO'!C:C))</f>
        <v>UN</v>
      </c>
      <c r="F1235" s="38"/>
      <c r="G1235" s="133"/>
    </row>
    <row r="1236" spans="2:7" ht="16.5">
      <c r="B1236" s="98">
        <v>1225</v>
      </c>
      <c r="C1236" s="122" t="s">
        <v>1866</v>
      </c>
      <c r="D1236" s="6" t="str">
        <f>+_xlfn.XLOOKUP(C1236,'PRECIO TOPE POR DEPARTAMENTO'!A:A,'PRECIO TOPE POR DEPARTAMENTO'!B:B)</f>
        <v>REJILLA PLASTICA 3 x 2" (SUM E INSTALACION)</v>
      </c>
      <c r="E1236" s="46" t="str">
        <f>IF('PRECIO TOPE POR DEPARTAMENTO'!C1226="","",+_xlfn.XLOOKUP(C1236,'PRECIO TOPE POR DEPARTAMENTO'!A:A,'PRECIO TOPE POR DEPARTAMENTO'!C:C))</f>
        <v>UN</v>
      </c>
      <c r="F1236" s="132"/>
      <c r="G1236" s="133"/>
    </row>
    <row r="1237" spans="2:7" ht="16.5">
      <c r="B1237" s="98">
        <v>1226</v>
      </c>
      <c r="C1237" s="122" t="s">
        <v>1403</v>
      </c>
      <c r="D1237" s="6" t="str">
        <f>+_xlfn.XLOOKUP(C1237,'PRECIO TOPE POR DEPARTAMENTO'!A:A,'PRECIO TOPE POR DEPARTAMENTO'!B:B)</f>
        <v>REJILLA SIFON 20 x 20" (SUM E INSTALACION)</v>
      </c>
      <c r="E1237" s="46" t="str">
        <f>IF('PRECIO TOPE POR DEPARTAMENTO'!C1227="","",+_xlfn.XLOOKUP(C1237,'PRECIO TOPE POR DEPARTAMENTO'!A:A,'PRECIO TOPE POR DEPARTAMENTO'!C:C))</f>
        <v>UN</v>
      </c>
      <c r="F1237" s="132">
        <f>IF($D$5='PRECIO TOPE POR DEPARTAMENTO'!$D$1,_xlfn.XLOOKUP('PROPUESTA ECONOMICA'!C1237,'PRECIO TOPE POR DEPARTAMENTO'!A:A,'PRECIO TOPE POR DEPARTAMENTO'!D:D),IF($D$5='PRECIO TOPE POR DEPARTAMENTO'!$E$1,_xlfn.XLOOKUP('PROPUESTA ECONOMICA'!C1237,'PRECIO TOPE POR DEPARTAMENTO'!A:A,'PRECIO TOPE POR DEPARTAMENTO'!E:E),IF($D$5='PRECIO TOPE POR DEPARTAMENTO'!$F$1,_xlfn.XLOOKUP('PROPUESTA ECONOMICA'!C1237,'PRECIO TOPE POR DEPARTAMENTO'!A:A,'PRECIO TOPE POR DEPARTAMENTO'!F:F),IF($D$5='PRECIO TOPE POR DEPARTAMENTO'!$G$1,_xlfn.XLOOKUP('PROPUESTA ECONOMICA'!C1237,'PRECIO TOPE POR DEPARTAMENTO'!A:A,'PRECIO TOPE POR DEPARTAMENTO'!G:G),IF($D$5='PRECIO TOPE POR DEPARTAMENTO'!$H$1,_xlfn.XLOOKUP('PROPUESTA ECONOMICA'!C1237,'PRECIO TOPE POR DEPARTAMENTO'!A:A,'PRECIO TOPE POR DEPARTAMENTO'!H:H),IF($D$5='PRECIO TOPE POR DEPARTAMENTO'!$I$1,_xlfn.XLOOKUP('PROPUESTA ECONOMICA'!C1237,'PRECIO TOPE POR DEPARTAMENTO'!A:A,'PRECIO TOPE POR DEPARTAMENTO'!I:I),IF($D$5='PRECIO TOPE POR DEPARTAMENTO'!$J$1,_xlfn.XLOOKUP('PROPUESTA ECONOMICA'!C1237,'PRECIO TOPE POR DEPARTAMENTO'!A:A,'PRECIO TOPE POR DEPARTAMENTO'!J:J),IF($D$5='PRECIO TOPE POR DEPARTAMENTO'!$K$1,_xlfn.XLOOKUP('PROPUESTA ECONOMICA'!C1237,'PRECIO TOPE POR DEPARTAMENTO'!A:A,'PRECIO TOPE POR DEPARTAMENTO'!K:K),IF($D$5='PRECIO TOPE POR DEPARTAMENTO'!$L$1,_xlfn.XLOOKUP('PROPUESTA ECONOMICA'!C1237,'PRECIO TOPE POR DEPARTAMENTO'!A:A,'PRECIO TOPE POR DEPARTAMENTO'!L:L),IF($D$5='PRECIO TOPE POR DEPARTAMENTO'!$M$1,_xlfn.XLOOKUP('PROPUESTA ECONOMICA'!C1237,'PRECIO TOPE POR DEPARTAMENTO'!A:A,'PRECIO TOPE POR DEPARTAMENTO'!M:M),IF($D$5='PRECIO TOPE POR DEPARTAMENTO'!$N$1,_xlfn.XLOOKUP('PROPUESTA ECONOMICA'!C1237,'PRECIO TOPE POR DEPARTAMENTO'!A:A,'PRECIO TOPE POR DEPARTAMENTO'!N:N),IF($D$5='PRECIO TOPE POR DEPARTAMENTO'!$O$1,_xlfn.XLOOKUP('PROPUESTA ECONOMICA'!C1237,'PRECIO TOPE POR DEPARTAMENTO'!A:A,'PRECIO TOPE POR DEPARTAMENTO'!O:O),IF($D$5='PRECIO TOPE POR DEPARTAMENTO'!$P$1,_xlfn.XLOOKUP('PROPUESTA ECONOMICA'!C1237,'PRECIO TOPE POR DEPARTAMENTO'!A:A,'PRECIO TOPE POR DEPARTAMENTO'!P:P),IF($D$5='PRECIO TOPE POR DEPARTAMENTO'!$Q$1,_xlfn.XLOOKUP('PROPUESTA ECONOMICA'!C1237,'PRECIO TOPE POR DEPARTAMENTO'!A:A,'PRECIO TOPE POR DEPARTAMENTO'!Q:Q),IF($D$5='PRECIO TOPE POR DEPARTAMENTO'!$R$1,_xlfn.XLOOKUP('PROPUESTA ECONOMICA'!C1237,'PRECIO TOPE POR DEPARTAMENTO'!A:A,'PRECIO TOPE POR DEPARTAMENTO'!R:R),IF($D$5='PRECIO TOPE POR DEPARTAMENTO'!$S$1,_xlfn.XLOOKUP('PROPUESTA ECONOMICA'!C1237,'PRECIO TOPE POR DEPARTAMENTO'!A:A,'PRECIO TOPE POR DEPARTAMENTO'!S:S),IF($D$5='PRECIO TOPE POR DEPARTAMENTO'!$T$1,_xlfn.XLOOKUP('PROPUESTA ECONOMICA'!C1237,'PRECIO TOPE POR DEPARTAMENTO'!A:A,'PRECIO TOPE POR DEPARTAMENTO'!T:T),IF($D$5='PRECIO TOPE POR DEPARTAMENTO'!$U$1,_xlfn.XLOOKUP('PROPUESTA ECONOMICA'!C1237,'PRECIO TOPE POR DEPARTAMENTO'!A:A,'PRECIO TOPE POR DEPARTAMENTO'!U:U),IF($D$5='PRECIO TOPE POR DEPARTAMENTO'!$V$1,_xlfn.XLOOKUP('PROPUESTA ECONOMICA'!C1237,'PRECIO TOPE POR DEPARTAMENTO'!A:A,'PRECIO TOPE POR DEPARTAMENTO'!V:V),IF($D$5='PRECIO TOPE POR DEPARTAMENTO'!$W$1,_xlfn.XLOOKUP('PROPUESTA ECONOMICA'!C1237,'PRECIO TOPE POR DEPARTAMENTO'!A:A,'PRECIO TOPE POR DEPARTAMENTO'!W:W),IF($D$5='PRECIO TOPE POR DEPARTAMENTO'!$X$1,_xlfn.XLOOKUP('PROPUESTA ECONOMICA'!C1237,'PRECIO TOPE POR DEPARTAMENTO'!A:A,'PRECIO TOPE POR DEPARTAMENTO'!X:X),IF($D$5='PRECIO TOPE POR DEPARTAMENTO'!$Y$1,_xlfn.XLOOKUP('PROPUESTA ECONOMICA'!C1237,'PRECIO TOPE POR DEPARTAMENTO'!A:A,'PRECIO TOPE POR DEPARTAMENTO'!Y:Y),IF($D$5='PRECIO TOPE POR DEPARTAMENTO'!$Z$1,_xlfn.XLOOKUP('PROPUESTA ECONOMICA'!C1237,'PRECIO TOPE POR DEPARTAMENTO'!A:A,'PRECIO TOPE POR DEPARTAMENTO'!Z:Z),IF($D$5='PRECIO TOPE POR DEPARTAMENTO'!$AA$1,_xlfn.XLOOKUP('PROPUESTA ECONOMICA'!C1237,'PRECIO TOPE POR DEPARTAMENTO'!A:A,'PRECIO TOPE POR DEPARTAMENTO'!AA:AA),IF($D$5='PRECIO TOPE POR DEPARTAMENTO'!$AB$1,_xlfn.XLOOKUP('PROPUESTA ECONOMICA'!C1237,'PRECIO TOPE POR DEPARTAMENTO'!A:A,'PRECIO TOPE POR DEPARTAMENTO'!AB:AB),IF($D$5='PRECIO TOPE POR DEPARTAMENTO'!$AC$1,_xlfn.XLOOKUP('PROPUESTA ECONOMICA'!C1237,'PRECIO TOPE POR DEPARTAMENTO'!A:A,'PRECIO TOPE POR DEPARTAMENTO'!AC:AC),IF($D$5='PRECIO TOPE POR DEPARTAMENTO'!$AD$1,_xlfn.XLOOKUP('PROPUESTA ECONOMICA'!C1237,'PRECIO TOPE POR DEPARTAMENTO'!A:A,'PRECIO TOPE POR DEPARTAMENTO'!AD:AD),IF($D$5='PRECIO TOPE POR DEPARTAMENTO'!$AE$1,_xlfn.XLOOKUP('PROPUESTA ECONOMICA'!C1237,'PRECIO TOPE POR DEPARTAMENTO'!A:A,'PRECIO TOPE POR DEPARTAMENTO'!AE:AE),IF($D$5='PRECIO TOPE POR DEPARTAMENTO'!$AF$1,_xlfn.XLOOKUP('PROPUESTA ECONOMICA'!C1237,'PRECIO TOPE POR DEPARTAMENTO'!A:A,'PRECIO TOPE POR DEPARTAMENTO'!AF:AF),IF($D$5='PRECIO TOPE POR DEPARTAMENTO'!$AG$1,_xlfn.XLOOKUP('PROPUESTA ECONOMICA'!C1237,'PRECIO TOPE POR DEPARTAMENTO'!A:A,'PRECIO TOPE POR DEPARTAMENTO'!AG:AG),IF($D$5='PRECIO TOPE POR DEPARTAMENTO'!$AH$1,_xlfn.XLOOKUP('PROPUESTA ECONOMICA'!C1237,'PRECIO TOPE POR DEPARTAMENTO'!A:A,'PRECIO TOPE POR DEPARTAMENTO'!AH:AH),IF($D$5='PRECIO TOPE POR DEPARTAMENTO'!$AI$1,_xlfn.XLOOKUP('PROPUESTA ECONOMICA'!C1237,'PRECIO TOPE POR DEPARTAMENTO'!A:A,'PRECIO TOPE POR DEPARTAMENTO'!AI:AI),IF($D$5='PRECIO TOPE POR DEPARTAMENTO'!$AJ$1,_xlfn.XLOOKUP('PROPUESTA ECONOMICA'!C1237,'PRECIO TOPE POR DEPARTAMENTO'!A:A,'PRECIO TOPE POR DEPARTAMENTO'!AJ:AJ),)))))))))))))))))))))))))))))))))</f>
        <v>33473</v>
      </c>
      <c r="G1237" s="133"/>
    </row>
    <row r="1238" spans="2:7" ht="16.5">
      <c r="B1238" s="98">
        <v>1227</v>
      </c>
      <c r="C1238" s="122" t="s">
        <v>1404</v>
      </c>
      <c r="D1238" s="6" t="str">
        <f>+_xlfn.XLOOKUP(C1238,'PRECIO TOPE POR DEPARTAMENTO'!A:A,'PRECIO TOPE POR DEPARTAMENTO'!B:B)</f>
        <v>REJILLA SIFON S 4.5 x 3.5" (SUM E INSTALACION)</v>
      </c>
      <c r="E1238" s="46" t="str">
        <f>IF('PRECIO TOPE POR DEPARTAMENTO'!C1228="","",+_xlfn.XLOOKUP(C1238,'PRECIO TOPE POR DEPARTAMENTO'!A:A,'PRECIO TOPE POR DEPARTAMENTO'!C:C))</f>
        <v>UN</v>
      </c>
      <c r="F1238" s="132">
        <f>IF($D$5='PRECIO TOPE POR DEPARTAMENTO'!$D$1,_xlfn.XLOOKUP('PROPUESTA ECONOMICA'!C1238,'PRECIO TOPE POR DEPARTAMENTO'!A:A,'PRECIO TOPE POR DEPARTAMENTO'!D:D),IF($D$5='PRECIO TOPE POR DEPARTAMENTO'!$E$1,_xlfn.XLOOKUP('PROPUESTA ECONOMICA'!C1238,'PRECIO TOPE POR DEPARTAMENTO'!A:A,'PRECIO TOPE POR DEPARTAMENTO'!E:E),IF($D$5='PRECIO TOPE POR DEPARTAMENTO'!$F$1,_xlfn.XLOOKUP('PROPUESTA ECONOMICA'!C1238,'PRECIO TOPE POR DEPARTAMENTO'!A:A,'PRECIO TOPE POR DEPARTAMENTO'!F:F),IF($D$5='PRECIO TOPE POR DEPARTAMENTO'!$G$1,_xlfn.XLOOKUP('PROPUESTA ECONOMICA'!C1238,'PRECIO TOPE POR DEPARTAMENTO'!A:A,'PRECIO TOPE POR DEPARTAMENTO'!G:G),IF($D$5='PRECIO TOPE POR DEPARTAMENTO'!$H$1,_xlfn.XLOOKUP('PROPUESTA ECONOMICA'!C1238,'PRECIO TOPE POR DEPARTAMENTO'!A:A,'PRECIO TOPE POR DEPARTAMENTO'!H:H),IF($D$5='PRECIO TOPE POR DEPARTAMENTO'!$I$1,_xlfn.XLOOKUP('PROPUESTA ECONOMICA'!C1238,'PRECIO TOPE POR DEPARTAMENTO'!A:A,'PRECIO TOPE POR DEPARTAMENTO'!I:I),IF($D$5='PRECIO TOPE POR DEPARTAMENTO'!$J$1,_xlfn.XLOOKUP('PROPUESTA ECONOMICA'!C1238,'PRECIO TOPE POR DEPARTAMENTO'!A:A,'PRECIO TOPE POR DEPARTAMENTO'!J:J),IF($D$5='PRECIO TOPE POR DEPARTAMENTO'!$K$1,_xlfn.XLOOKUP('PROPUESTA ECONOMICA'!C1238,'PRECIO TOPE POR DEPARTAMENTO'!A:A,'PRECIO TOPE POR DEPARTAMENTO'!K:K),IF($D$5='PRECIO TOPE POR DEPARTAMENTO'!$L$1,_xlfn.XLOOKUP('PROPUESTA ECONOMICA'!C1238,'PRECIO TOPE POR DEPARTAMENTO'!A:A,'PRECIO TOPE POR DEPARTAMENTO'!L:L),IF($D$5='PRECIO TOPE POR DEPARTAMENTO'!$M$1,_xlfn.XLOOKUP('PROPUESTA ECONOMICA'!C1238,'PRECIO TOPE POR DEPARTAMENTO'!A:A,'PRECIO TOPE POR DEPARTAMENTO'!M:M),IF($D$5='PRECIO TOPE POR DEPARTAMENTO'!$N$1,_xlfn.XLOOKUP('PROPUESTA ECONOMICA'!C1238,'PRECIO TOPE POR DEPARTAMENTO'!A:A,'PRECIO TOPE POR DEPARTAMENTO'!N:N),IF($D$5='PRECIO TOPE POR DEPARTAMENTO'!$O$1,_xlfn.XLOOKUP('PROPUESTA ECONOMICA'!C1238,'PRECIO TOPE POR DEPARTAMENTO'!A:A,'PRECIO TOPE POR DEPARTAMENTO'!O:O),IF($D$5='PRECIO TOPE POR DEPARTAMENTO'!$P$1,_xlfn.XLOOKUP('PROPUESTA ECONOMICA'!C1238,'PRECIO TOPE POR DEPARTAMENTO'!A:A,'PRECIO TOPE POR DEPARTAMENTO'!P:P),IF($D$5='PRECIO TOPE POR DEPARTAMENTO'!$Q$1,_xlfn.XLOOKUP('PROPUESTA ECONOMICA'!C1238,'PRECIO TOPE POR DEPARTAMENTO'!A:A,'PRECIO TOPE POR DEPARTAMENTO'!Q:Q),IF($D$5='PRECIO TOPE POR DEPARTAMENTO'!$R$1,_xlfn.XLOOKUP('PROPUESTA ECONOMICA'!C1238,'PRECIO TOPE POR DEPARTAMENTO'!A:A,'PRECIO TOPE POR DEPARTAMENTO'!R:R),IF($D$5='PRECIO TOPE POR DEPARTAMENTO'!$S$1,_xlfn.XLOOKUP('PROPUESTA ECONOMICA'!C1238,'PRECIO TOPE POR DEPARTAMENTO'!A:A,'PRECIO TOPE POR DEPARTAMENTO'!S:S),IF($D$5='PRECIO TOPE POR DEPARTAMENTO'!$T$1,_xlfn.XLOOKUP('PROPUESTA ECONOMICA'!C1238,'PRECIO TOPE POR DEPARTAMENTO'!A:A,'PRECIO TOPE POR DEPARTAMENTO'!T:T),IF($D$5='PRECIO TOPE POR DEPARTAMENTO'!$U$1,_xlfn.XLOOKUP('PROPUESTA ECONOMICA'!C1238,'PRECIO TOPE POR DEPARTAMENTO'!A:A,'PRECIO TOPE POR DEPARTAMENTO'!U:U),IF($D$5='PRECIO TOPE POR DEPARTAMENTO'!$V$1,_xlfn.XLOOKUP('PROPUESTA ECONOMICA'!C1238,'PRECIO TOPE POR DEPARTAMENTO'!A:A,'PRECIO TOPE POR DEPARTAMENTO'!V:V),IF($D$5='PRECIO TOPE POR DEPARTAMENTO'!$W$1,_xlfn.XLOOKUP('PROPUESTA ECONOMICA'!C1238,'PRECIO TOPE POR DEPARTAMENTO'!A:A,'PRECIO TOPE POR DEPARTAMENTO'!W:W),IF($D$5='PRECIO TOPE POR DEPARTAMENTO'!$X$1,_xlfn.XLOOKUP('PROPUESTA ECONOMICA'!C1238,'PRECIO TOPE POR DEPARTAMENTO'!A:A,'PRECIO TOPE POR DEPARTAMENTO'!X:X),IF($D$5='PRECIO TOPE POR DEPARTAMENTO'!$Y$1,_xlfn.XLOOKUP('PROPUESTA ECONOMICA'!C1238,'PRECIO TOPE POR DEPARTAMENTO'!A:A,'PRECIO TOPE POR DEPARTAMENTO'!Y:Y),IF($D$5='PRECIO TOPE POR DEPARTAMENTO'!$Z$1,_xlfn.XLOOKUP('PROPUESTA ECONOMICA'!C1238,'PRECIO TOPE POR DEPARTAMENTO'!A:A,'PRECIO TOPE POR DEPARTAMENTO'!Z:Z),IF($D$5='PRECIO TOPE POR DEPARTAMENTO'!$AA$1,_xlfn.XLOOKUP('PROPUESTA ECONOMICA'!C1238,'PRECIO TOPE POR DEPARTAMENTO'!A:A,'PRECIO TOPE POR DEPARTAMENTO'!AA:AA),IF($D$5='PRECIO TOPE POR DEPARTAMENTO'!$AB$1,_xlfn.XLOOKUP('PROPUESTA ECONOMICA'!C1238,'PRECIO TOPE POR DEPARTAMENTO'!A:A,'PRECIO TOPE POR DEPARTAMENTO'!AB:AB),IF($D$5='PRECIO TOPE POR DEPARTAMENTO'!$AC$1,_xlfn.XLOOKUP('PROPUESTA ECONOMICA'!C1238,'PRECIO TOPE POR DEPARTAMENTO'!A:A,'PRECIO TOPE POR DEPARTAMENTO'!AC:AC),IF($D$5='PRECIO TOPE POR DEPARTAMENTO'!$AD$1,_xlfn.XLOOKUP('PROPUESTA ECONOMICA'!C1238,'PRECIO TOPE POR DEPARTAMENTO'!A:A,'PRECIO TOPE POR DEPARTAMENTO'!AD:AD),IF($D$5='PRECIO TOPE POR DEPARTAMENTO'!$AE$1,_xlfn.XLOOKUP('PROPUESTA ECONOMICA'!C1238,'PRECIO TOPE POR DEPARTAMENTO'!A:A,'PRECIO TOPE POR DEPARTAMENTO'!AE:AE),IF($D$5='PRECIO TOPE POR DEPARTAMENTO'!$AF$1,_xlfn.XLOOKUP('PROPUESTA ECONOMICA'!C1238,'PRECIO TOPE POR DEPARTAMENTO'!A:A,'PRECIO TOPE POR DEPARTAMENTO'!AF:AF),IF($D$5='PRECIO TOPE POR DEPARTAMENTO'!$AG$1,_xlfn.XLOOKUP('PROPUESTA ECONOMICA'!C1238,'PRECIO TOPE POR DEPARTAMENTO'!A:A,'PRECIO TOPE POR DEPARTAMENTO'!AG:AG),IF($D$5='PRECIO TOPE POR DEPARTAMENTO'!$AH$1,_xlfn.XLOOKUP('PROPUESTA ECONOMICA'!C1238,'PRECIO TOPE POR DEPARTAMENTO'!A:A,'PRECIO TOPE POR DEPARTAMENTO'!AH:AH),IF($D$5='PRECIO TOPE POR DEPARTAMENTO'!$AI$1,_xlfn.XLOOKUP('PROPUESTA ECONOMICA'!C1238,'PRECIO TOPE POR DEPARTAMENTO'!A:A,'PRECIO TOPE POR DEPARTAMENTO'!AI:AI),IF($D$5='PRECIO TOPE POR DEPARTAMENTO'!$AJ$1,_xlfn.XLOOKUP('PROPUESTA ECONOMICA'!C1238,'PRECIO TOPE POR DEPARTAMENTO'!A:A,'PRECIO TOPE POR DEPARTAMENTO'!AJ:AJ),)))))))))))))))))))))))))))))))))</f>
        <v>20198</v>
      </c>
      <c r="G1238" s="133"/>
    </row>
    <row r="1239" spans="2:7" ht="16.5">
      <c r="B1239" s="98">
        <v>1228</v>
      </c>
      <c r="C1239" s="122" t="s">
        <v>1406</v>
      </c>
      <c r="D1239" s="6" t="str">
        <f>+_xlfn.XLOOKUP(C1239,'PRECIO TOPE POR DEPARTAMENTO'!A:A,'PRECIO TOPE POR DEPARTAMENTO'!B:B)</f>
        <v>REJILLA VENTILACION 15 x 15 (SUM E INSTALACION)</v>
      </c>
      <c r="E1239" s="46" t="str">
        <f>IF('PRECIO TOPE POR DEPARTAMENTO'!C1229="","",+_xlfn.XLOOKUP(C1239,'PRECIO TOPE POR DEPARTAMENTO'!A:A,'PRECIO TOPE POR DEPARTAMENTO'!C:C))</f>
        <v>UN</v>
      </c>
      <c r="F1239" s="132">
        <f>IF($D$5='PRECIO TOPE POR DEPARTAMENTO'!$D$1,_xlfn.XLOOKUP('PROPUESTA ECONOMICA'!C1239,'PRECIO TOPE POR DEPARTAMENTO'!A:A,'PRECIO TOPE POR DEPARTAMENTO'!D:D),IF($D$5='PRECIO TOPE POR DEPARTAMENTO'!$E$1,_xlfn.XLOOKUP('PROPUESTA ECONOMICA'!C1239,'PRECIO TOPE POR DEPARTAMENTO'!A:A,'PRECIO TOPE POR DEPARTAMENTO'!E:E),IF($D$5='PRECIO TOPE POR DEPARTAMENTO'!$F$1,_xlfn.XLOOKUP('PROPUESTA ECONOMICA'!C1239,'PRECIO TOPE POR DEPARTAMENTO'!A:A,'PRECIO TOPE POR DEPARTAMENTO'!F:F),IF($D$5='PRECIO TOPE POR DEPARTAMENTO'!$G$1,_xlfn.XLOOKUP('PROPUESTA ECONOMICA'!C1239,'PRECIO TOPE POR DEPARTAMENTO'!A:A,'PRECIO TOPE POR DEPARTAMENTO'!G:G),IF($D$5='PRECIO TOPE POR DEPARTAMENTO'!$H$1,_xlfn.XLOOKUP('PROPUESTA ECONOMICA'!C1239,'PRECIO TOPE POR DEPARTAMENTO'!A:A,'PRECIO TOPE POR DEPARTAMENTO'!H:H),IF($D$5='PRECIO TOPE POR DEPARTAMENTO'!$I$1,_xlfn.XLOOKUP('PROPUESTA ECONOMICA'!C1239,'PRECIO TOPE POR DEPARTAMENTO'!A:A,'PRECIO TOPE POR DEPARTAMENTO'!I:I),IF($D$5='PRECIO TOPE POR DEPARTAMENTO'!$J$1,_xlfn.XLOOKUP('PROPUESTA ECONOMICA'!C1239,'PRECIO TOPE POR DEPARTAMENTO'!A:A,'PRECIO TOPE POR DEPARTAMENTO'!J:J),IF($D$5='PRECIO TOPE POR DEPARTAMENTO'!$K$1,_xlfn.XLOOKUP('PROPUESTA ECONOMICA'!C1239,'PRECIO TOPE POR DEPARTAMENTO'!A:A,'PRECIO TOPE POR DEPARTAMENTO'!K:K),IF($D$5='PRECIO TOPE POR DEPARTAMENTO'!$L$1,_xlfn.XLOOKUP('PROPUESTA ECONOMICA'!C1239,'PRECIO TOPE POR DEPARTAMENTO'!A:A,'PRECIO TOPE POR DEPARTAMENTO'!L:L),IF($D$5='PRECIO TOPE POR DEPARTAMENTO'!$M$1,_xlfn.XLOOKUP('PROPUESTA ECONOMICA'!C1239,'PRECIO TOPE POR DEPARTAMENTO'!A:A,'PRECIO TOPE POR DEPARTAMENTO'!M:M),IF($D$5='PRECIO TOPE POR DEPARTAMENTO'!$N$1,_xlfn.XLOOKUP('PROPUESTA ECONOMICA'!C1239,'PRECIO TOPE POR DEPARTAMENTO'!A:A,'PRECIO TOPE POR DEPARTAMENTO'!N:N),IF($D$5='PRECIO TOPE POR DEPARTAMENTO'!$O$1,_xlfn.XLOOKUP('PROPUESTA ECONOMICA'!C1239,'PRECIO TOPE POR DEPARTAMENTO'!A:A,'PRECIO TOPE POR DEPARTAMENTO'!O:O),IF($D$5='PRECIO TOPE POR DEPARTAMENTO'!$P$1,_xlfn.XLOOKUP('PROPUESTA ECONOMICA'!C1239,'PRECIO TOPE POR DEPARTAMENTO'!A:A,'PRECIO TOPE POR DEPARTAMENTO'!P:P),IF($D$5='PRECIO TOPE POR DEPARTAMENTO'!$Q$1,_xlfn.XLOOKUP('PROPUESTA ECONOMICA'!C1239,'PRECIO TOPE POR DEPARTAMENTO'!A:A,'PRECIO TOPE POR DEPARTAMENTO'!Q:Q),IF($D$5='PRECIO TOPE POR DEPARTAMENTO'!$R$1,_xlfn.XLOOKUP('PROPUESTA ECONOMICA'!C1239,'PRECIO TOPE POR DEPARTAMENTO'!A:A,'PRECIO TOPE POR DEPARTAMENTO'!R:R),IF($D$5='PRECIO TOPE POR DEPARTAMENTO'!$S$1,_xlfn.XLOOKUP('PROPUESTA ECONOMICA'!C1239,'PRECIO TOPE POR DEPARTAMENTO'!A:A,'PRECIO TOPE POR DEPARTAMENTO'!S:S),IF($D$5='PRECIO TOPE POR DEPARTAMENTO'!$T$1,_xlfn.XLOOKUP('PROPUESTA ECONOMICA'!C1239,'PRECIO TOPE POR DEPARTAMENTO'!A:A,'PRECIO TOPE POR DEPARTAMENTO'!T:T),IF($D$5='PRECIO TOPE POR DEPARTAMENTO'!$U$1,_xlfn.XLOOKUP('PROPUESTA ECONOMICA'!C1239,'PRECIO TOPE POR DEPARTAMENTO'!A:A,'PRECIO TOPE POR DEPARTAMENTO'!U:U),IF($D$5='PRECIO TOPE POR DEPARTAMENTO'!$V$1,_xlfn.XLOOKUP('PROPUESTA ECONOMICA'!C1239,'PRECIO TOPE POR DEPARTAMENTO'!A:A,'PRECIO TOPE POR DEPARTAMENTO'!V:V),IF($D$5='PRECIO TOPE POR DEPARTAMENTO'!$W$1,_xlfn.XLOOKUP('PROPUESTA ECONOMICA'!C1239,'PRECIO TOPE POR DEPARTAMENTO'!A:A,'PRECIO TOPE POR DEPARTAMENTO'!W:W),IF($D$5='PRECIO TOPE POR DEPARTAMENTO'!$X$1,_xlfn.XLOOKUP('PROPUESTA ECONOMICA'!C1239,'PRECIO TOPE POR DEPARTAMENTO'!A:A,'PRECIO TOPE POR DEPARTAMENTO'!X:X),IF($D$5='PRECIO TOPE POR DEPARTAMENTO'!$Y$1,_xlfn.XLOOKUP('PROPUESTA ECONOMICA'!C1239,'PRECIO TOPE POR DEPARTAMENTO'!A:A,'PRECIO TOPE POR DEPARTAMENTO'!Y:Y),IF($D$5='PRECIO TOPE POR DEPARTAMENTO'!$Z$1,_xlfn.XLOOKUP('PROPUESTA ECONOMICA'!C1239,'PRECIO TOPE POR DEPARTAMENTO'!A:A,'PRECIO TOPE POR DEPARTAMENTO'!Z:Z),IF($D$5='PRECIO TOPE POR DEPARTAMENTO'!$AA$1,_xlfn.XLOOKUP('PROPUESTA ECONOMICA'!C1239,'PRECIO TOPE POR DEPARTAMENTO'!A:A,'PRECIO TOPE POR DEPARTAMENTO'!AA:AA),IF($D$5='PRECIO TOPE POR DEPARTAMENTO'!$AB$1,_xlfn.XLOOKUP('PROPUESTA ECONOMICA'!C1239,'PRECIO TOPE POR DEPARTAMENTO'!A:A,'PRECIO TOPE POR DEPARTAMENTO'!AB:AB),IF($D$5='PRECIO TOPE POR DEPARTAMENTO'!$AC$1,_xlfn.XLOOKUP('PROPUESTA ECONOMICA'!C1239,'PRECIO TOPE POR DEPARTAMENTO'!A:A,'PRECIO TOPE POR DEPARTAMENTO'!AC:AC),IF($D$5='PRECIO TOPE POR DEPARTAMENTO'!$AD$1,_xlfn.XLOOKUP('PROPUESTA ECONOMICA'!C1239,'PRECIO TOPE POR DEPARTAMENTO'!A:A,'PRECIO TOPE POR DEPARTAMENTO'!AD:AD),IF($D$5='PRECIO TOPE POR DEPARTAMENTO'!$AE$1,_xlfn.XLOOKUP('PROPUESTA ECONOMICA'!C1239,'PRECIO TOPE POR DEPARTAMENTO'!A:A,'PRECIO TOPE POR DEPARTAMENTO'!AE:AE),IF($D$5='PRECIO TOPE POR DEPARTAMENTO'!$AF$1,_xlfn.XLOOKUP('PROPUESTA ECONOMICA'!C1239,'PRECIO TOPE POR DEPARTAMENTO'!A:A,'PRECIO TOPE POR DEPARTAMENTO'!AF:AF),IF($D$5='PRECIO TOPE POR DEPARTAMENTO'!$AG$1,_xlfn.XLOOKUP('PROPUESTA ECONOMICA'!C1239,'PRECIO TOPE POR DEPARTAMENTO'!A:A,'PRECIO TOPE POR DEPARTAMENTO'!AG:AG),IF($D$5='PRECIO TOPE POR DEPARTAMENTO'!$AH$1,_xlfn.XLOOKUP('PROPUESTA ECONOMICA'!C1239,'PRECIO TOPE POR DEPARTAMENTO'!A:A,'PRECIO TOPE POR DEPARTAMENTO'!AH:AH),IF($D$5='PRECIO TOPE POR DEPARTAMENTO'!$AI$1,_xlfn.XLOOKUP('PROPUESTA ECONOMICA'!C1239,'PRECIO TOPE POR DEPARTAMENTO'!A:A,'PRECIO TOPE POR DEPARTAMENTO'!AI:AI),IF($D$5='PRECIO TOPE POR DEPARTAMENTO'!$AJ$1,_xlfn.XLOOKUP('PROPUESTA ECONOMICA'!C1239,'PRECIO TOPE POR DEPARTAMENTO'!A:A,'PRECIO TOPE POR DEPARTAMENTO'!AJ:AJ),)))))))))))))))))))))))))))))))))</f>
        <v>15218</v>
      </c>
      <c r="G1239" s="133"/>
    </row>
    <row r="1240" spans="2:7" ht="16.5">
      <c r="B1240" s="98">
        <v>1229</v>
      </c>
      <c r="C1240" s="122" t="s">
        <v>1408</v>
      </c>
      <c r="D1240" s="6" t="str">
        <f>+_xlfn.XLOOKUP(C1240,'PRECIO TOPE POR DEPARTAMENTO'!A:A,'PRECIO TOPE POR DEPARTAMENTO'!B:B)</f>
        <v>REJILLA VENTILACION 20 x 20 (SUM E INSTALACION)</v>
      </c>
      <c r="E1240" s="46" t="str">
        <f>IF('PRECIO TOPE POR DEPARTAMENTO'!C1230="","",+_xlfn.XLOOKUP(C1240,'PRECIO TOPE POR DEPARTAMENTO'!A:A,'PRECIO TOPE POR DEPARTAMENTO'!C:C))</f>
        <v>UN</v>
      </c>
      <c r="F1240" s="132">
        <f>IF($D$5='PRECIO TOPE POR DEPARTAMENTO'!$D$1,_xlfn.XLOOKUP('PROPUESTA ECONOMICA'!C1240,'PRECIO TOPE POR DEPARTAMENTO'!A:A,'PRECIO TOPE POR DEPARTAMENTO'!D:D),IF($D$5='PRECIO TOPE POR DEPARTAMENTO'!$E$1,_xlfn.XLOOKUP('PROPUESTA ECONOMICA'!C1240,'PRECIO TOPE POR DEPARTAMENTO'!A:A,'PRECIO TOPE POR DEPARTAMENTO'!E:E),IF($D$5='PRECIO TOPE POR DEPARTAMENTO'!$F$1,_xlfn.XLOOKUP('PROPUESTA ECONOMICA'!C1240,'PRECIO TOPE POR DEPARTAMENTO'!A:A,'PRECIO TOPE POR DEPARTAMENTO'!F:F),IF($D$5='PRECIO TOPE POR DEPARTAMENTO'!$G$1,_xlfn.XLOOKUP('PROPUESTA ECONOMICA'!C1240,'PRECIO TOPE POR DEPARTAMENTO'!A:A,'PRECIO TOPE POR DEPARTAMENTO'!G:G),IF($D$5='PRECIO TOPE POR DEPARTAMENTO'!$H$1,_xlfn.XLOOKUP('PROPUESTA ECONOMICA'!C1240,'PRECIO TOPE POR DEPARTAMENTO'!A:A,'PRECIO TOPE POR DEPARTAMENTO'!H:H),IF($D$5='PRECIO TOPE POR DEPARTAMENTO'!$I$1,_xlfn.XLOOKUP('PROPUESTA ECONOMICA'!C1240,'PRECIO TOPE POR DEPARTAMENTO'!A:A,'PRECIO TOPE POR DEPARTAMENTO'!I:I),IF($D$5='PRECIO TOPE POR DEPARTAMENTO'!$J$1,_xlfn.XLOOKUP('PROPUESTA ECONOMICA'!C1240,'PRECIO TOPE POR DEPARTAMENTO'!A:A,'PRECIO TOPE POR DEPARTAMENTO'!J:J),IF($D$5='PRECIO TOPE POR DEPARTAMENTO'!$K$1,_xlfn.XLOOKUP('PROPUESTA ECONOMICA'!C1240,'PRECIO TOPE POR DEPARTAMENTO'!A:A,'PRECIO TOPE POR DEPARTAMENTO'!K:K),IF($D$5='PRECIO TOPE POR DEPARTAMENTO'!$L$1,_xlfn.XLOOKUP('PROPUESTA ECONOMICA'!C1240,'PRECIO TOPE POR DEPARTAMENTO'!A:A,'PRECIO TOPE POR DEPARTAMENTO'!L:L),IF($D$5='PRECIO TOPE POR DEPARTAMENTO'!$M$1,_xlfn.XLOOKUP('PROPUESTA ECONOMICA'!C1240,'PRECIO TOPE POR DEPARTAMENTO'!A:A,'PRECIO TOPE POR DEPARTAMENTO'!M:M),IF($D$5='PRECIO TOPE POR DEPARTAMENTO'!$N$1,_xlfn.XLOOKUP('PROPUESTA ECONOMICA'!C1240,'PRECIO TOPE POR DEPARTAMENTO'!A:A,'PRECIO TOPE POR DEPARTAMENTO'!N:N),IF($D$5='PRECIO TOPE POR DEPARTAMENTO'!$O$1,_xlfn.XLOOKUP('PROPUESTA ECONOMICA'!C1240,'PRECIO TOPE POR DEPARTAMENTO'!A:A,'PRECIO TOPE POR DEPARTAMENTO'!O:O),IF($D$5='PRECIO TOPE POR DEPARTAMENTO'!$P$1,_xlfn.XLOOKUP('PROPUESTA ECONOMICA'!C1240,'PRECIO TOPE POR DEPARTAMENTO'!A:A,'PRECIO TOPE POR DEPARTAMENTO'!P:P),IF($D$5='PRECIO TOPE POR DEPARTAMENTO'!$Q$1,_xlfn.XLOOKUP('PROPUESTA ECONOMICA'!C1240,'PRECIO TOPE POR DEPARTAMENTO'!A:A,'PRECIO TOPE POR DEPARTAMENTO'!Q:Q),IF($D$5='PRECIO TOPE POR DEPARTAMENTO'!$R$1,_xlfn.XLOOKUP('PROPUESTA ECONOMICA'!C1240,'PRECIO TOPE POR DEPARTAMENTO'!A:A,'PRECIO TOPE POR DEPARTAMENTO'!R:R),IF($D$5='PRECIO TOPE POR DEPARTAMENTO'!$S$1,_xlfn.XLOOKUP('PROPUESTA ECONOMICA'!C1240,'PRECIO TOPE POR DEPARTAMENTO'!A:A,'PRECIO TOPE POR DEPARTAMENTO'!S:S),IF($D$5='PRECIO TOPE POR DEPARTAMENTO'!$T$1,_xlfn.XLOOKUP('PROPUESTA ECONOMICA'!C1240,'PRECIO TOPE POR DEPARTAMENTO'!A:A,'PRECIO TOPE POR DEPARTAMENTO'!T:T),IF($D$5='PRECIO TOPE POR DEPARTAMENTO'!$U$1,_xlfn.XLOOKUP('PROPUESTA ECONOMICA'!C1240,'PRECIO TOPE POR DEPARTAMENTO'!A:A,'PRECIO TOPE POR DEPARTAMENTO'!U:U),IF($D$5='PRECIO TOPE POR DEPARTAMENTO'!$V$1,_xlfn.XLOOKUP('PROPUESTA ECONOMICA'!C1240,'PRECIO TOPE POR DEPARTAMENTO'!A:A,'PRECIO TOPE POR DEPARTAMENTO'!V:V),IF($D$5='PRECIO TOPE POR DEPARTAMENTO'!$W$1,_xlfn.XLOOKUP('PROPUESTA ECONOMICA'!C1240,'PRECIO TOPE POR DEPARTAMENTO'!A:A,'PRECIO TOPE POR DEPARTAMENTO'!W:W),IF($D$5='PRECIO TOPE POR DEPARTAMENTO'!$X$1,_xlfn.XLOOKUP('PROPUESTA ECONOMICA'!C1240,'PRECIO TOPE POR DEPARTAMENTO'!A:A,'PRECIO TOPE POR DEPARTAMENTO'!X:X),IF($D$5='PRECIO TOPE POR DEPARTAMENTO'!$Y$1,_xlfn.XLOOKUP('PROPUESTA ECONOMICA'!C1240,'PRECIO TOPE POR DEPARTAMENTO'!A:A,'PRECIO TOPE POR DEPARTAMENTO'!Y:Y),IF($D$5='PRECIO TOPE POR DEPARTAMENTO'!$Z$1,_xlfn.XLOOKUP('PROPUESTA ECONOMICA'!C1240,'PRECIO TOPE POR DEPARTAMENTO'!A:A,'PRECIO TOPE POR DEPARTAMENTO'!Z:Z),IF($D$5='PRECIO TOPE POR DEPARTAMENTO'!$AA$1,_xlfn.XLOOKUP('PROPUESTA ECONOMICA'!C1240,'PRECIO TOPE POR DEPARTAMENTO'!A:A,'PRECIO TOPE POR DEPARTAMENTO'!AA:AA),IF($D$5='PRECIO TOPE POR DEPARTAMENTO'!$AB$1,_xlfn.XLOOKUP('PROPUESTA ECONOMICA'!C1240,'PRECIO TOPE POR DEPARTAMENTO'!A:A,'PRECIO TOPE POR DEPARTAMENTO'!AB:AB),IF($D$5='PRECIO TOPE POR DEPARTAMENTO'!$AC$1,_xlfn.XLOOKUP('PROPUESTA ECONOMICA'!C1240,'PRECIO TOPE POR DEPARTAMENTO'!A:A,'PRECIO TOPE POR DEPARTAMENTO'!AC:AC),IF($D$5='PRECIO TOPE POR DEPARTAMENTO'!$AD$1,_xlfn.XLOOKUP('PROPUESTA ECONOMICA'!C1240,'PRECIO TOPE POR DEPARTAMENTO'!A:A,'PRECIO TOPE POR DEPARTAMENTO'!AD:AD),IF($D$5='PRECIO TOPE POR DEPARTAMENTO'!$AE$1,_xlfn.XLOOKUP('PROPUESTA ECONOMICA'!C1240,'PRECIO TOPE POR DEPARTAMENTO'!A:A,'PRECIO TOPE POR DEPARTAMENTO'!AE:AE),IF($D$5='PRECIO TOPE POR DEPARTAMENTO'!$AF$1,_xlfn.XLOOKUP('PROPUESTA ECONOMICA'!C1240,'PRECIO TOPE POR DEPARTAMENTO'!A:A,'PRECIO TOPE POR DEPARTAMENTO'!AF:AF),IF($D$5='PRECIO TOPE POR DEPARTAMENTO'!$AG$1,_xlfn.XLOOKUP('PROPUESTA ECONOMICA'!C1240,'PRECIO TOPE POR DEPARTAMENTO'!A:A,'PRECIO TOPE POR DEPARTAMENTO'!AG:AG),IF($D$5='PRECIO TOPE POR DEPARTAMENTO'!$AH$1,_xlfn.XLOOKUP('PROPUESTA ECONOMICA'!C1240,'PRECIO TOPE POR DEPARTAMENTO'!A:A,'PRECIO TOPE POR DEPARTAMENTO'!AH:AH),IF($D$5='PRECIO TOPE POR DEPARTAMENTO'!$AI$1,_xlfn.XLOOKUP('PROPUESTA ECONOMICA'!C1240,'PRECIO TOPE POR DEPARTAMENTO'!A:A,'PRECIO TOPE POR DEPARTAMENTO'!AI:AI),IF($D$5='PRECIO TOPE POR DEPARTAMENTO'!$AJ$1,_xlfn.XLOOKUP('PROPUESTA ECONOMICA'!C1240,'PRECIO TOPE POR DEPARTAMENTO'!A:A,'PRECIO TOPE POR DEPARTAMENTO'!AJ:AJ),)))))))))))))))))))))))))))))))))</f>
        <v>26063</v>
      </c>
      <c r="G1240" s="133"/>
    </row>
    <row r="1241" spans="2:7" ht="16.5">
      <c r="B1241" s="98">
        <v>1230</v>
      </c>
      <c r="C1241" s="122" t="s">
        <v>1410</v>
      </c>
      <c r="D1241" s="6" t="str">
        <f>+_xlfn.XLOOKUP(C1241,'PRECIO TOPE POR DEPARTAMENTO'!A:A,'PRECIO TOPE POR DEPARTAMENTO'!B:B)</f>
        <v>TAPARREGISTRO 15 x 15 (SUM E INSTALACION)</v>
      </c>
      <c r="E1241" s="46" t="str">
        <f>IF('PRECIO TOPE POR DEPARTAMENTO'!C1231="","",+_xlfn.XLOOKUP(C1241,'PRECIO TOPE POR DEPARTAMENTO'!A:A,'PRECIO TOPE POR DEPARTAMENTO'!C:C))</f>
        <v>UN</v>
      </c>
      <c r="F1241" s="132">
        <f>IF($D$5='PRECIO TOPE POR DEPARTAMENTO'!$D$1,_xlfn.XLOOKUP('PROPUESTA ECONOMICA'!C1241,'PRECIO TOPE POR DEPARTAMENTO'!A:A,'PRECIO TOPE POR DEPARTAMENTO'!D:D),IF($D$5='PRECIO TOPE POR DEPARTAMENTO'!$E$1,_xlfn.XLOOKUP('PROPUESTA ECONOMICA'!C1241,'PRECIO TOPE POR DEPARTAMENTO'!A:A,'PRECIO TOPE POR DEPARTAMENTO'!E:E),IF($D$5='PRECIO TOPE POR DEPARTAMENTO'!$F$1,_xlfn.XLOOKUP('PROPUESTA ECONOMICA'!C1241,'PRECIO TOPE POR DEPARTAMENTO'!A:A,'PRECIO TOPE POR DEPARTAMENTO'!F:F),IF($D$5='PRECIO TOPE POR DEPARTAMENTO'!$G$1,_xlfn.XLOOKUP('PROPUESTA ECONOMICA'!C1241,'PRECIO TOPE POR DEPARTAMENTO'!A:A,'PRECIO TOPE POR DEPARTAMENTO'!G:G),IF($D$5='PRECIO TOPE POR DEPARTAMENTO'!$H$1,_xlfn.XLOOKUP('PROPUESTA ECONOMICA'!C1241,'PRECIO TOPE POR DEPARTAMENTO'!A:A,'PRECIO TOPE POR DEPARTAMENTO'!H:H),IF($D$5='PRECIO TOPE POR DEPARTAMENTO'!$I$1,_xlfn.XLOOKUP('PROPUESTA ECONOMICA'!C1241,'PRECIO TOPE POR DEPARTAMENTO'!A:A,'PRECIO TOPE POR DEPARTAMENTO'!I:I),IF($D$5='PRECIO TOPE POR DEPARTAMENTO'!$J$1,_xlfn.XLOOKUP('PROPUESTA ECONOMICA'!C1241,'PRECIO TOPE POR DEPARTAMENTO'!A:A,'PRECIO TOPE POR DEPARTAMENTO'!J:J),IF($D$5='PRECIO TOPE POR DEPARTAMENTO'!$K$1,_xlfn.XLOOKUP('PROPUESTA ECONOMICA'!C1241,'PRECIO TOPE POR DEPARTAMENTO'!A:A,'PRECIO TOPE POR DEPARTAMENTO'!K:K),IF($D$5='PRECIO TOPE POR DEPARTAMENTO'!$L$1,_xlfn.XLOOKUP('PROPUESTA ECONOMICA'!C1241,'PRECIO TOPE POR DEPARTAMENTO'!A:A,'PRECIO TOPE POR DEPARTAMENTO'!L:L),IF($D$5='PRECIO TOPE POR DEPARTAMENTO'!$M$1,_xlfn.XLOOKUP('PROPUESTA ECONOMICA'!C1241,'PRECIO TOPE POR DEPARTAMENTO'!A:A,'PRECIO TOPE POR DEPARTAMENTO'!M:M),IF($D$5='PRECIO TOPE POR DEPARTAMENTO'!$N$1,_xlfn.XLOOKUP('PROPUESTA ECONOMICA'!C1241,'PRECIO TOPE POR DEPARTAMENTO'!A:A,'PRECIO TOPE POR DEPARTAMENTO'!N:N),IF($D$5='PRECIO TOPE POR DEPARTAMENTO'!$O$1,_xlfn.XLOOKUP('PROPUESTA ECONOMICA'!C1241,'PRECIO TOPE POR DEPARTAMENTO'!A:A,'PRECIO TOPE POR DEPARTAMENTO'!O:O),IF($D$5='PRECIO TOPE POR DEPARTAMENTO'!$P$1,_xlfn.XLOOKUP('PROPUESTA ECONOMICA'!C1241,'PRECIO TOPE POR DEPARTAMENTO'!A:A,'PRECIO TOPE POR DEPARTAMENTO'!P:P),IF($D$5='PRECIO TOPE POR DEPARTAMENTO'!$Q$1,_xlfn.XLOOKUP('PROPUESTA ECONOMICA'!C1241,'PRECIO TOPE POR DEPARTAMENTO'!A:A,'PRECIO TOPE POR DEPARTAMENTO'!Q:Q),IF($D$5='PRECIO TOPE POR DEPARTAMENTO'!$R$1,_xlfn.XLOOKUP('PROPUESTA ECONOMICA'!C1241,'PRECIO TOPE POR DEPARTAMENTO'!A:A,'PRECIO TOPE POR DEPARTAMENTO'!R:R),IF($D$5='PRECIO TOPE POR DEPARTAMENTO'!$S$1,_xlfn.XLOOKUP('PROPUESTA ECONOMICA'!C1241,'PRECIO TOPE POR DEPARTAMENTO'!A:A,'PRECIO TOPE POR DEPARTAMENTO'!S:S),IF($D$5='PRECIO TOPE POR DEPARTAMENTO'!$T$1,_xlfn.XLOOKUP('PROPUESTA ECONOMICA'!C1241,'PRECIO TOPE POR DEPARTAMENTO'!A:A,'PRECIO TOPE POR DEPARTAMENTO'!T:T),IF($D$5='PRECIO TOPE POR DEPARTAMENTO'!$U$1,_xlfn.XLOOKUP('PROPUESTA ECONOMICA'!C1241,'PRECIO TOPE POR DEPARTAMENTO'!A:A,'PRECIO TOPE POR DEPARTAMENTO'!U:U),IF($D$5='PRECIO TOPE POR DEPARTAMENTO'!$V$1,_xlfn.XLOOKUP('PROPUESTA ECONOMICA'!C1241,'PRECIO TOPE POR DEPARTAMENTO'!A:A,'PRECIO TOPE POR DEPARTAMENTO'!V:V),IF($D$5='PRECIO TOPE POR DEPARTAMENTO'!$W$1,_xlfn.XLOOKUP('PROPUESTA ECONOMICA'!C1241,'PRECIO TOPE POR DEPARTAMENTO'!A:A,'PRECIO TOPE POR DEPARTAMENTO'!W:W),IF($D$5='PRECIO TOPE POR DEPARTAMENTO'!$X$1,_xlfn.XLOOKUP('PROPUESTA ECONOMICA'!C1241,'PRECIO TOPE POR DEPARTAMENTO'!A:A,'PRECIO TOPE POR DEPARTAMENTO'!X:X),IF($D$5='PRECIO TOPE POR DEPARTAMENTO'!$Y$1,_xlfn.XLOOKUP('PROPUESTA ECONOMICA'!C1241,'PRECIO TOPE POR DEPARTAMENTO'!A:A,'PRECIO TOPE POR DEPARTAMENTO'!Y:Y),IF($D$5='PRECIO TOPE POR DEPARTAMENTO'!$Z$1,_xlfn.XLOOKUP('PROPUESTA ECONOMICA'!C1241,'PRECIO TOPE POR DEPARTAMENTO'!A:A,'PRECIO TOPE POR DEPARTAMENTO'!Z:Z),IF($D$5='PRECIO TOPE POR DEPARTAMENTO'!$AA$1,_xlfn.XLOOKUP('PROPUESTA ECONOMICA'!C1241,'PRECIO TOPE POR DEPARTAMENTO'!A:A,'PRECIO TOPE POR DEPARTAMENTO'!AA:AA),IF($D$5='PRECIO TOPE POR DEPARTAMENTO'!$AB$1,_xlfn.XLOOKUP('PROPUESTA ECONOMICA'!C1241,'PRECIO TOPE POR DEPARTAMENTO'!A:A,'PRECIO TOPE POR DEPARTAMENTO'!AB:AB),IF($D$5='PRECIO TOPE POR DEPARTAMENTO'!$AC$1,_xlfn.XLOOKUP('PROPUESTA ECONOMICA'!C1241,'PRECIO TOPE POR DEPARTAMENTO'!A:A,'PRECIO TOPE POR DEPARTAMENTO'!AC:AC),IF($D$5='PRECIO TOPE POR DEPARTAMENTO'!$AD$1,_xlfn.XLOOKUP('PROPUESTA ECONOMICA'!C1241,'PRECIO TOPE POR DEPARTAMENTO'!A:A,'PRECIO TOPE POR DEPARTAMENTO'!AD:AD),IF($D$5='PRECIO TOPE POR DEPARTAMENTO'!$AE$1,_xlfn.XLOOKUP('PROPUESTA ECONOMICA'!C1241,'PRECIO TOPE POR DEPARTAMENTO'!A:A,'PRECIO TOPE POR DEPARTAMENTO'!AE:AE),IF($D$5='PRECIO TOPE POR DEPARTAMENTO'!$AF$1,_xlfn.XLOOKUP('PROPUESTA ECONOMICA'!C1241,'PRECIO TOPE POR DEPARTAMENTO'!A:A,'PRECIO TOPE POR DEPARTAMENTO'!AF:AF),IF($D$5='PRECIO TOPE POR DEPARTAMENTO'!$AG$1,_xlfn.XLOOKUP('PROPUESTA ECONOMICA'!C1241,'PRECIO TOPE POR DEPARTAMENTO'!A:A,'PRECIO TOPE POR DEPARTAMENTO'!AG:AG),IF($D$5='PRECIO TOPE POR DEPARTAMENTO'!$AH$1,_xlfn.XLOOKUP('PROPUESTA ECONOMICA'!C1241,'PRECIO TOPE POR DEPARTAMENTO'!A:A,'PRECIO TOPE POR DEPARTAMENTO'!AH:AH),IF($D$5='PRECIO TOPE POR DEPARTAMENTO'!$AI$1,_xlfn.XLOOKUP('PROPUESTA ECONOMICA'!C1241,'PRECIO TOPE POR DEPARTAMENTO'!A:A,'PRECIO TOPE POR DEPARTAMENTO'!AI:AI),IF($D$5='PRECIO TOPE POR DEPARTAMENTO'!$AJ$1,_xlfn.XLOOKUP('PROPUESTA ECONOMICA'!C1241,'PRECIO TOPE POR DEPARTAMENTO'!A:A,'PRECIO TOPE POR DEPARTAMENTO'!AJ:AJ),)))))))))))))))))))))))))))))))))</f>
        <v>20159</v>
      </c>
      <c r="G1241" s="133"/>
    </row>
    <row r="1242" spans="2:7" ht="16.5">
      <c r="B1242" s="98">
        <v>1231</v>
      </c>
      <c r="C1242" s="122" t="s">
        <v>1412</v>
      </c>
      <c r="D1242" s="6" t="str">
        <f>+_xlfn.XLOOKUP(C1242,'PRECIO TOPE POR DEPARTAMENTO'!A:A,'PRECIO TOPE POR DEPARTAMENTO'!B:B)</f>
        <v>TAPARREGISTRO 20 x 20 (SUM E INSTALACION)</v>
      </c>
      <c r="E1242" s="46" t="str">
        <f>IF('PRECIO TOPE POR DEPARTAMENTO'!C1232="","",+_xlfn.XLOOKUP(C1242,'PRECIO TOPE POR DEPARTAMENTO'!A:A,'PRECIO TOPE POR DEPARTAMENTO'!C:C))</f>
        <v>UN</v>
      </c>
      <c r="F1242" s="132"/>
      <c r="G1242" s="133"/>
    </row>
    <row r="1243" spans="2:7" ht="16.5">
      <c r="B1243" s="98">
        <v>1232</v>
      </c>
      <c r="C1243" s="123" t="s">
        <v>1418</v>
      </c>
      <c r="D1243" s="7" t="str">
        <f>+_xlfn.XLOOKUP(C1243,'PRECIO TOPE POR DEPARTAMENTO'!A:A,'PRECIO TOPE POR DEPARTAMENTO'!B:B)</f>
        <v>OTROS - APARATOS SANITARIOS Y ACCESORIOS</v>
      </c>
      <c r="E1243" s="11" t="str">
        <f>IF('PRECIO TOPE POR DEPARTAMENTO'!C1233="","",+_xlfn.XLOOKUP(C1243,'PRECIO TOPE POR DEPARTAMENTO'!A:A,'PRECIO TOPE POR DEPARTAMENTO'!C:C))</f>
        <v/>
      </c>
      <c r="F1243" s="132"/>
      <c r="G1243" s="133"/>
    </row>
    <row r="1244" spans="2:7" ht="16.5">
      <c r="B1244" s="98">
        <v>1233</v>
      </c>
      <c r="C1244" s="122" t="s">
        <v>1420</v>
      </c>
      <c r="D1244" s="6" t="str">
        <f>+_xlfn.XLOOKUP(C1244,'PRECIO TOPE POR DEPARTAMENTO'!A:A,'PRECIO TOPE POR DEPARTAMENTO'!B:B)</f>
        <v>LLAVE INDIVIDUAL LAVAMANOS (SUM E INSTALACION)</v>
      </c>
      <c r="E1244" s="46" t="str">
        <f>IF('PRECIO TOPE POR DEPARTAMENTO'!C1234="","",+_xlfn.XLOOKUP(C1244,'PRECIO TOPE POR DEPARTAMENTO'!A:A,'PRECIO TOPE POR DEPARTAMENTO'!C:C))</f>
        <v>UN</v>
      </c>
      <c r="F1244" s="132">
        <f>IF($D$5='PRECIO TOPE POR DEPARTAMENTO'!$D$1,_xlfn.XLOOKUP('PROPUESTA ECONOMICA'!C1244,'PRECIO TOPE POR DEPARTAMENTO'!A:A,'PRECIO TOPE POR DEPARTAMENTO'!D:D),IF($D$5='PRECIO TOPE POR DEPARTAMENTO'!$E$1,_xlfn.XLOOKUP('PROPUESTA ECONOMICA'!C1244,'PRECIO TOPE POR DEPARTAMENTO'!A:A,'PRECIO TOPE POR DEPARTAMENTO'!E:E),IF($D$5='PRECIO TOPE POR DEPARTAMENTO'!$F$1,_xlfn.XLOOKUP('PROPUESTA ECONOMICA'!C1244,'PRECIO TOPE POR DEPARTAMENTO'!A:A,'PRECIO TOPE POR DEPARTAMENTO'!F:F),IF($D$5='PRECIO TOPE POR DEPARTAMENTO'!$G$1,_xlfn.XLOOKUP('PROPUESTA ECONOMICA'!C1244,'PRECIO TOPE POR DEPARTAMENTO'!A:A,'PRECIO TOPE POR DEPARTAMENTO'!G:G),IF($D$5='PRECIO TOPE POR DEPARTAMENTO'!$H$1,_xlfn.XLOOKUP('PROPUESTA ECONOMICA'!C1244,'PRECIO TOPE POR DEPARTAMENTO'!A:A,'PRECIO TOPE POR DEPARTAMENTO'!H:H),IF($D$5='PRECIO TOPE POR DEPARTAMENTO'!$I$1,_xlfn.XLOOKUP('PROPUESTA ECONOMICA'!C1244,'PRECIO TOPE POR DEPARTAMENTO'!A:A,'PRECIO TOPE POR DEPARTAMENTO'!I:I),IF($D$5='PRECIO TOPE POR DEPARTAMENTO'!$J$1,_xlfn.XLOOKUP('PROPUESTA ECONOMICA'!C1244,'PRECIO TOPE POR DEPARTAMENTO'!A:A,'PRECIO TOPE POR DEPARTAMENTO'!J:J),IF($D$5='PRECIO TOPE POR DEPARTAMENTO'!$K$1,_xlfn.XLOOKUP('PROPUESTA ECONOMICA'!C1244,'PRECIO TOPE POR DEPARTAMENTO'!A:A,'PRECIO TOPE POR DEPARTAMENTO'!K:K),IF($D$5='PRECIO TOPE POR DEPARTAMENTO'!$L$1,_xlfn.XLOOKUP('PROPUESTA ECONOMICA'!C1244,'PRECIO TOPE POR DEPARTAMENTO'!A:A,'PRECIO TOPE POR DEPARTAMENTO'!L:L),IF($D$5='PRECIO TOPE POR DEPARTAMENTO'!$M$1,_xlfn.XLOOKUP('PROPUESTA ECONOMICA'!C1244,'PRECIO TOPE POR DEPARTAMENTO'!A:A,'PRECIO TOPE POR DEPARTAMENTO'!M:M),IF($D$5='PRECIO TOPE POR DEPARTAMENTO'!$N$1,_xlfn.XLOOKUP('PROPUESTA ECONOMICA'!C1244,'PRECIO TOPE POR DEPARTAMENTO'!A:A,'PRECIO TOPE POR DEPARTAMENTO'!N:N),IF($D$5='PRECIO TOPE POR DEPARTAMENTO'!$O$1,_xlfn.XLOOKUP('PROPUESTA ECONOMICA'!C1244,'PRECIO TOPE POR DEPARTAMENTO'!A:A,'PRECIO TOPE POR DEPARTAMENTO'!O:O),IF($D$5='PRECIO TOPE POR DEPARTAMENTO'!$P$1,_xlfn.XLOOKUP('PROPUESTA ECONOMICA'!C1244,'PRECIO TOPE POR DEPARTAMENTO'!A:A,'PRECIO TOPE POR DEPARTAMENTO'!P:P),IF($D$5='PRECIO TOPE POR DEPARTAMENTO'!$Q$1,_xlfn.XLOOKUP('PROPUESTA ECONOMICA'!C1244,'PRECIO TOPE POR DEPARTAMENTO'!A:A,'PRECIO TOPE POR DEPARTAMENTO'!Q:Q),IF($D$5='PRECIO TOPE POR DEPARTAMENTO'!$R$1,_xlfn.XLOOKUP('PROPUESTA ECONOMICA'!C1244,'PRECIO TOPE POR DEPARTAMENTO'!A:A,'PRECIO TOPE POR DEPARTAMENTO'!R:R),IF($D$5='PRECIO TOPE POR DEPARTAMENTO'!$S$1,_xlfn.XLOOKUP('PROPUESTA ECONOMICA'!C1244,'PRECIO TOPE POR DEPARTAMENTO'!A:A,'PRECIO TOPE POR DEPARTAMENTO'!S:S),IF($D$5='PRECIO TOPE POR DEPARTAMENTO'!$T$1,_xlfn.XLOOKUP('PROPUESTA ECONOMICA'!C1244,'PRECIO TOPE POR DEPARTAMENTO'!A:A,'PRECIO TOPE POR DEPARTAMENTO'!T:T),IF($D$5='PRECIO TOPE POR DEPARTAMENTO'!$U$1,_xlfn.XLOOKUP('PROPUESTA ECONOMICA'!C1244,'PRECIO TOPE POR DEPARTAMENTO'!A:A,'PRECIO TOPE POR DEPARTAMENTO'!U:U),IF($D$5='PRECIO TOPE POR DEPARTAMENTO'!$V$1,_xlfn.XLOOKUP('PROPUESTA ECONOMICA'!C1244,'PRECIO TOPE POR DEPARTAMENTO'!A:A,'PRECIO TOPE POR DEPARTAMENTO'!V:V),IF($D$5='PRECIO TOPE POR DEPARTAMENTO'!$W$1,_xlfn.XLOOKUP('PROPUESTA ECONOMICA'!C1244,'PRECIO TOPE POR DEPARTAMENTO'!A:A,'PRECIO TOPE POR DEPARTAMENTO'!W:W),IF($D$5='PRECIO TOPE POR DEPARTAMENTO'!$X$1,_xlfn.XLOOKUP('PROPUESTA ECONOMICA'!C1244,'PRECIO TOPE POR DEPARTAMENTO'!A:A,'PRECIO TOPE POR DEPARTAMENTO'!X:X),IF($D$5='PRECIO TOPE POR DEPARTAMENTO'!$Y$1,_xlfn.XLOOKUP('PROPUESTA ECONOMICA'!C1244,'PRECIO TOPE POR DEPARTAMENTO'!A:A,'PRECIO TOPE POR DEPARTAMENTO'!Y:Y),IF($D$5='PRECIO TOPE POR DEPARTAMENTO'!$Z$1,_xlfn.XLOOKUP('PROPUESTA ECONOMICA'!C1244,'PRECIO TOPE POR DEPARTAMENTO'!A:A,'PRECIO TOPE POR DEPARTAMENTO'!Z:Z),IF($D$5='PRECIO TOPE POR DEPARTAMENTO'!$AA$1,_xlfn.XLOOKUP('PROPUESTA ECONOMICA'!C1244,'PRECIO TOPE POR DEPARTAMENTO'!A:A,'PRECIO TOPE POR DEPARTAMENTO'!AA:AA),IF($D$5='PRECIO TOPE POR DEPARTAMENTO'!$AB$1,_xlfn.XLOOKUP('PROPUESTA ECONOMICA'!C1244,'PRECIO TOPE POR DEPARTAMENTO'!A:A,'PRECIO TOPE POR DEPARTAMENTO'!AB:AB),IF($D$5='PRECIO TOPE POR DEPARTAMENTO'!$AC$1,_xlfn.XLOOKUP('PROPUESTA ECONOMICA'!C1244,'PRECIO TOPE POR DEPARTAMENTO'!A:A,'PRECIO TOPE POR DEPARTAMENTO'!AC:AC),IF($D$5='PRECIO TOPE POR DEPARTAMENTO'!$AD$1,_xlfn.XLOOKUP('PROPUESTA ECONOMICA'!C1244,'PRECIO TOPE POR DEPARTAMENTO'!A:A,'PRECIO TOPE POR DEPARTAMENTO'!AD:AD),IF($D$5='PRECIO TOPE POR DEPARTAMENTO'!$AE$1,_xlfn.XLOOKUP('PROPUESTA ECONOMICA'!C1244,'PRECIO TOPE POR DEPARTAMENTO'!A:A,'PRECIO TOPE POR DEPARTAMENTO'!AE:AE),IF($D$5='PRECIO TOPE POR DEPARTAMENTO'!$AF$1,_xlfn.XLOOKUP('PROPUESTA ECONOMICA'!C1244,'PRECIO TOPE POR DEPARTAMENTO'!A:A,'PRECIO TOPE POR DEPARTAMENTO'!AF:AF),IF($D$5='PRECIO TOPE POR DEPARTAMENTO'!$AG$1,_xlfn.XLOOKUP('PROPUESTA ECONOMICA'!C1244,'PRECIO TOPE POR DEPARTAMENTO'!A:A,'PRECIO TOPE POR DEPARTAMENTO'!AG:AG),IF($D$5='PRECIO TOPE POR DEPARTAMENTO'!$AH$1,_xlfn.XLOOKUP('PROPUESTA ECONOMICA'!C1244,'PRECIO TOPE POR DEPARTAMENTO'!A:A,'PRECIO TOPE POR DEPARTAMENTO'!AH:AH),IF($D$5='PRECIO TOPE POR DEPARTAMENTO'!$AI$1,_xlfn.XLOOKUP('PROPUESTA ECONOMICA'!C1244,'PRECIO TOPE POR DEPARTAMENTO'!A:A,'PRECIO TOPE POR DEPARTAMENTO'!AI:AI),IF($D$5='PRECIO TOPE POR DEPARTAMENTO'!$AJ$1,_xlfn.XLOOKUP('PROPUESTA ECONOMICA'!C1244,'PRECIO TOPE POR DEPARTAMENTO'!A:A,'PRECIO TOPE POR DEPARTAMENTO'!AJ:AJ),)))))))))))))))))))))))))))))))))</f>
        <v>19098</v>
      </c>
      <c r="G1244" s="133"/>
    </row>
    <row r="1245" spans="2:7" ht="16.5">
      <c r="B1245" s="98">
        <v>1234</v>
      </c>
      <c r="C1245" s="122" t="s">
        <v>1867</v>
      </c>
      <c r="D1245" s="6" t="str">
        <f>+_xlfn.XLOOKUP(C1245,'PRECIO TOPE POR DEPARTAMENTO'!A:A,'PRECIO TOPE POR DEPARTAMENTO'!B:B)</f>
        <v>LLAVE TERMINAL CROMADA Ø 1/2" (SUM E INSTALACION)</v>
      </c>
      <c r="E1245" s="46" t="str">
        <f>IF('PRECIO TOPE POR DEPARTAMENTO'!C1235="","",+_xlfn.XLOOKUP(C1245,'PRECIO TOPE POR DEPARTAMENTO'!A:A,'PRECIO TOPE POR DEPARTAMENTO'!C:C))</f>
        <v>UN</v>
      </c>
      <c r="F1245" s="132">
        <f>IF($D$5='PRECIO TOPE POR DEPARTAMENTO'!$D$1,_xlfn.XLOOKUP('PROPUESTA ECONOMICA'!C1245,'PRECIO TOPE POR DEPARTAMENTO'!A:A,'PRECIO TOPE POR DEPARTAMENTO'!D:D),IF($D$5='PRECIO TOPE POR DEPARTAMENTO'!$E$1,_xlfn.XLOOKUP('PROPUESTA ECONOMICA'!C1245,'PRECIO TOPE POR DEPARTAMENTO'!A:A,'PRECIO TOPE POR DEPARTAMENTO'!E:E),IF($D$5='PRECIO TOPE POR DEPARTAMENTO'!$F$1,_xlfn.XLOOKUP('PROPUESTA ECONOMICA'!C1245,'PRECIO TOPE POR DEPARTAMENTO'!A:A,'PRECIO TOPE POR DEPARTAMENTO'!F:F),IF($D$5='PRECIO TOPE POR DEPARTAMENTO'!$G$1,_xlfn.XLOOKUP('PROPUESTA ECONOMICA'!C1245,'PRECIO TOPE POR DEPARTAMENTO'!A:A,'PRECIO TOPE POR DEPARTAMENTO'!G:G),IF($D$5='PRECIO TOPE POR DEPARTAMENTO'!$H$1,_xlfn.XLOOKUP('PROPUESTA ECONOMICA'!C1245,'PRECIO TOPE POR DEPARTAMENTO'!A:A,'PRECIO TOPE POR DEPARTAMENTO'!H:H),IF($D$5='PRECIO TOPE POR DEPARTAMENTO'!$I$1,_xlfn.XLOOKUP('PROPUESTA ECONOMICA'!C1245,'PRECIO TOPE POR DEPARTAMENTO'!A:A,'PRECIO TOPE POR DEPARTAMENTO'!I:I),IF($D$5='PRECIO TOPE POR DEPARTAMENTO'!$J$1,_xlfn.XLOOKUP('PROPUESTA ECONOMICA'!C1245,'PRECIO TOPE POR DEPARTAMENTO'!A:A,'PRECIO TOPE POR DEPARTAMENTO'!J:J),IF($D$5='PRECIO TOPE POR DEPARTAMENTO'!$K$1,_xlfn.XLOOKUP('PROPUESTA ECONOMICA'!C1245,'PRECIO TOPE POR DEPARTAMENTO'!A:A,'PRECIO TOPE POR DEPARTAMENTO'!K:K),IF($D$5='PRECIO TOPE POR DEPARTAMENTO'!$L$1,_xlfn.XLOOKUP('PROPUESTA ECONOMICA'!C1245,'PRECIO TOPE POR DEPARTAMENTO'!A:A,'PRECIO TOPE POR DEPARTAMENTO'!L:L),IF($D$5='PRECIO TOPE POR DEPARTAMENTO'!$M$1,_xlfn.XLOOKUP('PROPUESTA ECONOMICA'!C1245,'PRECIO TOPE POR DEPARTAMENTO'!A:A,'PRECIO TOPE POR DEPARTAMENTO'!M:M),IF($D$5='PRECIO TOPE POR DEPARTAMENTO'!$N$1,_xlfn.XLOOKUP('PROPUESTA ECONOMICA'!C1245,'PRECIO TOPE POR DEPARTAMENTO'!A:A,'PRECIO TOPE POR DEPARTAMENTO'!N:N),IF($D$5='PRECIO TOPE POR DEPARTAMENTO'!$O$1,_xlfn.XLOOKUP('PROPUESTA ECONOMICA'!C1245,'PRECIO TOPE POR DEPARTAMENTO'!A:A,'PRECIO TOPE POR DEPARTAMENTO'!O:O),IF($D$5='PRECIO TOPE POR DEPARTAMENTO'!$P$1,_xlfn.XLOOKUP('PROPUESTA ECONOMICA'!C1245,'PRECIO TOPE POR DEPARTAMENTO'!A:A,'PRECIO TOPE POR DEPARTAMENTO'!P:P),IF($D$5='PRECIO TOPE POR DEPARTAMENTO'!$Q$1,_xlfn.XLOOKUP('PROPUESTA ECONOMICA'!C1245,'PRECIO TOPE POR DEPARTAMENTO'!A:A,'PRECIO TOPE POR DEPARTAMENTO'!Q:Q),IF($D$5='PRECIO TOPE POR DEPARTAMENTO'!$R$1,_xlfn.XLOOKUP('PROPUESTA ECONOMICA'!C1245,'PRECIO TOPE POR DEPARTAMENTO'!A:A,'PRECIO TOPE POR DEPARTAMENTO'!R:R),IF($D$5='PRECIO TOPE POR DEPARTAMENTO'!$S$1,_xlfn.XLOOKUP('PROPUESTA ECONOMICA'!C1245,'PRECIO TOPE POR DEPARTAMENTO'!A:A,'PRECIO TOPE POR DEPARTAMENTO'!S:S),IF($D$5='PRECIO TOPE POR DEPARTAMENTO'!$T$1,_xlfn.XLOOKUP('PROPUESTA ECONOMICA'!C1245,'PRECIO TOPE POR DEPARTAMENTO'!A:A,'PRECIO TOPE POR DEPARTAMENTO'!T:T),IF($D$5='PRECIO TOPE POR DEPARTAMENTO'!$U$1,_xlfn.XLOOKUP('PROPUESTA ECONOMICA'!C1245,'PRECIO TOPE POR DEPARTAMENTO'!A:A,'PRECIO TOPE POR DEPARTAMENTO'!U:U),IF($D$5='PRECIO TOPE POR DEPARTAMENTO'!$V$1,_xlfn.XLOOKUP('PROPUESTA ECONOMICA'!C1245,'PRECIO TOPE POR DEPARTAMENTO'!A:A,'PRECIO TOPE POR DEPARTAMENTO'!V:V),IF($D$5='PRECIO TOPE POR DEPARTAMENTO'!$W$1,_xlfn.XLOOKUP('PROPUESTA ECONOMICA'!C1245,'PRECIO TOPE POR DEPARTAMENTO'!A:A,'PRECIO TOPE POR DEPARTAMENTO'!W:W),IF($D$5='PRECIO TOPE POR DEPARTAMENTO'!$X$1,_xlfn.XLOOKUP('PROPUESTA ECONOMICA'!C1245,'PRECIO TOPE POR DEPARTAMENTO'!A:A,'PRECIO TOPE POR DEPARTAMENTO'!X:X),IF($D$5='PRECIO TOPE POR DEPARTAMENTO'!$Y$1,_xlfn.XLOOKUP('PROPUESTA ECONOMICA'!C1245,'PRECIO TOPE POR DEPARTAMENTO'!A:A,'PRECIO TOPE POR DEPARTAMENTO'!Y:Y),IF($D$5='PRECIO TOPE POR DEPARTAMENTO'!$Z$1,_xlfn.XLOOKUP('PROPUESTA ECONOMICA'!C1245,'PRECIO TOPE POR DEPARTAMENTO'!A:A,'PRECIO TOPE POR DEPARTAMENTO'!Z:Z),IF($D$5='PRECIO TOPE POR DEPARTAMENTO'!$AA$1,_xlfn.XLOOKUP('PROPUESTA ECONOMICA'!C1245,'PRECIO TOPE POR DEPARTAMENTO'!A:A,'PRECIO TOPE POR DEPARTAMENTO'!AA:AA),IF($D$5='PRECIO TOPE POR DEPARTAMENTO'!$AB$1,_xlfn.XLOOKUP('PROPUESTA ECONOMICA'!C1245,'PRECIO TOPE POR DEPARTAMENTO'!A:A,'PRECIO TOPE POR DEPARTAMENTO'!AB:AB),IF($D$5='PRECIO TOPE POR DEPARTAMENTO'!$AC$1,_xlfn.XLOOKUP('PROPUESTA ECONOMICA'!C1245,'PRECIO TOPE POR DEPARTAMENTO'!A:A,'PRECIO TOPE POR DEPARTAMENTO'!AC:AC),IF($D$5='PRECIO TOPE POR DEPARTAMENTO'!$AD$1,_xlfn.XLOOKUP('PROPUESTA ECONOMICA'!C1245,'PRECIO TOPE POR DEPARTAMENTO'!A:A,'PRECIO TOPE POR DEPARTAMENTO'!AD:AD),IF($D$5='PRECIO TOPE POR DEPARTAMENTO'!$AE$1,_xlfn.XLOOKUP('PROPUESTA ECONOMICA'!C1245,'PRECIO TOPE POR DEPARTAMENTO'!A:A,'PRECIO TOPE POR DEPARTAMENTO'!AE:AE),IF($D$5='PRECIO TOPE POR DEPARTAMENTO'!$AF$1,_xlfn.XLOOKUP('PROPUESTA ECONOMICA'!C1245,'PRECIO TOPE POR DEPARTAMENTO'!A:A,'PRECIO TOPE POR DEPARTAMENTO'!AF:AF),IF($D$5='PRECIO TOPE POR DEPARTAMENTO'!$AG$1,_xlfn.XLOOKUP('PROPUESTA ECONOMICA'!C1245,'PRECIO TOPE POR DEPARTAMENTO'!A:A,'PRECIO TOPE POR DEPARTAMENTO'!AG:AG),IF($D$5='PRECIO TOPE POR DEPARTAMENTO'!$AH$1,_xlfn.XLOOKUP('PROPUESTA ECONOMICA'!C1245,'PRECIO TOPE POR DEPARTAMENTO'!A:A,'PRECIO TOPE POR DEPARTAMENTO'!AH:AH),IF($D$5='PRECIO TOPE POR DEPARTAMENTO'!$AI$1,_xlfn.XLOOKUP('PROPUESTA ECONOMICA'!C1245,'PRECIO TOPE POR DEPARTAMENTO'!A:A,'PRECIO TOPE POR DEPARTAMENTO'!AI:AI),IF($D$5='PRECIO TOPE POR DEPARTAMENTO'!$AJ$1,_xlfn.XLOOKUP('PROPUESTA ECONOMICA'!C1245,'PRECIO TOPE POR DEPARTAMENTO'!A:A,'PRECIO TOPE POR DEPARTAMENTO'!AJ:AJ),)))))))))))))))))))))))))))))))))</f>
        <v>30109</v>
      </c>
      <c r="G1245" s="133"/>
    </row>
    <row r="1246" spans="2:7" ht="22.5">
      <c r="B1246" s="98">
        <v>1235</v>
      </c>
      <c r="C1246" s="122" t="s">
        <v>1422</v>
      </c>
      <c r="D1246" s="6" t="str">
        <f>+_xlfn.XLOOKUP(C1246,'PRECIO TOPE POR DEPARTAMENTO'!A:A,'PRECIO TOPE POR DEPARTAMENTO'!B:B)</f>
        <v>SUMINISTRO E INSTALACION DE TANQUE PLASTICO 1000 LTS. INC. VALVULA DE FLOTADOR Y ACCESORIOS</v>
      </c>
      <c r="E1246" s="46" t="str">
        <f>IF('PRECIO TOPE POR DEPARTAMENTO'!C1236="","",+_xlfn.XLOOKUP(C1246,'PRECIO TOPE POR DEPARTAMENTO'!A:A,'PRECIO TOPE POR DEPARTAMENTO'!C:C))</f>
        <v>UN</v>
      </c>
      <c r="F1246" s="132">
        <f>IF($D$5='PRECIO TOPE POR DEPARTAMENTO'!$D$1,_xlfn.XLOOKUP('PROPUESTA ECONOMICA'!C1246,'PRECIO TOPE POR DEPARTAMENTO'!A:A,'PRECIO TOPE POR DEPARTAMENTO'!D:D),IF($D$5='PRECIO TOPE POR DEPARTAMENTO'!$E$1,_xlfn.XLOOKUP('PROPUESTA ECONOMICA'!C1246,'PRECIO TOPE POR DEPARTAMENTO'!A:A,'PRECIO TOPE POR DEPARTAMENTO'!E:E),IF($D$5='PRECIO TOPE POR DEPARTAMENTO'!$F$1,_xlfn.XLOOKUP('PROPUESTA ECONOMICA'!C1246,'PRECIO TOPE POR DEPARTAMENTO'!A:A,'PRECIO TOPE POR DEPARTAMENTO'!F:F),IF($D$5='PRECIO TOPE POR DEPARTAMENTO'!$G$1,_xlfn.XLOOKUP('PROPUESTA ECONOMICA'!C1246,'PRECIO TOPE POR DEPARTAMENTO'!A:A,'PRECIO TOPE POR DEPARTAMENTO'!G:G),IF($D$5='PRECIO TOPE POR DEPARTAMENTO'!$H$1,_xlfn.XLOOKUP('PROPUESTA ECONOMICA'!C1246,'PRECIO TOPE POR DEPARTAMENTO'!A:A,'PRECIO TOPE POR DEPARTAMENTO'!H:H),IF($D$5='PRECIO TOPE POR DEPARTAMENTO'!$I$1,_xlfn.XLOOKUP('PROPUESTA ECONOMICA'!C1246,'PRECIO TOPE POR DEPARTAMENTO'!A:A,'PRECIO TOPE POR DEPARTAMENTO'!I:I),IF($D$5='PRECIO TOPE POR DEPARTAMENTO'!$J$1,_xlfn.XLOOKUP('PROPUESTA ECONOMICA'!C1246,'PRECIO TOPE POR DEPARTAMENTO'!A:A,'PRECIO TOPE POR DEPARTAMENTO'!J:J),IF($D$5='PRECIO TOPE POR DEPARTAMENTO'!$K$1,_xlfn.XLOOKUP('PROPUESTA ECONOMICA'!C1246,'PRECIO TOPE POR DEPARTAMENTO'!A:A,'PRECIO TOPE POR DEPARTAMENTO'!K:K),IF($D$5='PRECIO TOPE POR DEPARTAMENTO'!$L$1,_xlfn.XLOOKUP('PROPUESTA ECONOMICA'!C1246,'PRECIO TOPE POR DEPARTAMENTO'!A:A,'PRECIO TOPE POR DEPARTAMENTO'!L:L),IF($D$5='PRECIO TOPE POR DEPARTAMENTO'!$M$1,_xlfn.XLOOKUP('PROPUESTA ECONOMICA'!C1246,'PRECIO TOPE POR DEPARTAMENTO'!A:A,'PRECIO TOPE POR DEPARTAMENTO'!M:M),IF($D$5='PRECIO TOPE POR DEPARTAMENTO'!$N$1,_xlfn.XLOOKUP('PROPUESTA ECONOMICA'!C1246,'PRECIO TOPE POR DEPARTAMENTO'!A:A,'PRECIO TOPE POR DEPARTAMENTO'!N:N),IF($D$5='PRECIO TOPE POR DEPARTAMENTO'!$O$1,_xlfn.XLOOKUP('PROPUESTA ECONOMICA'!C1246,'PRECIO TOPE POR DEPARTAMENTO'!A:A,'PRECIO TOPE POR DEPARTAMENTO'!O:O),IF($D$5='PRECIO TOPE POR DEPARTAMENTO'!$P$1,_xlfn.XLOOKUP('PROPUESTA ECONOMICA'!C1246,'PRECIO TOPE POR DEPARTAMENTO'!A:A,'PRECIO TOPE POR DEPARTAMENTO'!P:P),IF($D$5='PRECIO TOPE POR DEPARTAMENTO'!$Q$1,_xlfn.XLOOKUP('PROPUESTA ECONOMICA'!C1246,'PRECIO TOPE POR DEPARTAMENTO'!A:A,'PRECIO TOPE POR DEPARTAMENTO'!Q:Q),IF($D$5='PRECIO TOPE POR DEPARTAMENTO'!$R$1,_xlfn.XLOOKUP('PROPUESTA ECONOMICA'!C1246,'PRECIO TOPE POR DEPARTAMENTO'!A:A,'PRECIO TOPE POR DEPARTAMENTO'!R:R),IF($D$5='PRECIO TOPE POR DEPARTAMENTO'!$S$1,_xlfn.XLOOKUP('PROPUESTA ECONOMICA'!C1246,'PRECIO TOPE POR DEPARTAMENTO'!A:A,'PRECIO TOPE POR DEPARTAMENTO'!S:S),IF($D$5='PRECIO TOPE POR DEPARTAMENTO'!$T$1,_xlfn.XLOOKUP('PROPUESTA ECONOMICA'!C1246,'PRECIO TOPE POR DEPARTAMENTO'!A:A,'PRECIO TOPE POR DEPARTAMENTO'!T:T),IF($D$5='PRECIO TOPE POR DEPARTAMENTO'!$U$1,_xlfn.XLOOKUP('PROPUESTA ECONOMICA'!C1246,'PRECIO TOPE POR DEPARTAMENTO'!A:A,'PRECIO TOPE POR DEPARTAMENTO'!U:U),IF($D$5='PRECIO TOPE POR DEPARTAMENTO'!$V$1,_xlfn.XLOOKUP('PROPUESTA ECONOMICA'!C1246,'PRECIO TOPE POR DEPARTAMENTO'!A:A,'PRECIO TOPE POR DEPARTAMENTO'!V:V),IF($D$5='PRECIO TOPE POR DEPARTAMENTO'!$W$1,_xlfn.XLOOKUP('PROPUESTA ECONOMICA'!C1246,'PRECIO TOPE POR DEPARTAMENTO'!A:A,'PRECIO TOPE POR DEPARTAMENTO'!W:W),IF($D$5='PRECIO TOPE POR DEPARTAMENTO'!$X$1,_xlfn.XLOOKUP('PROPUESTA ECONOMICA'!C1246,'PRECIO TOPE POR DEPARTAMENTO'!A:A,'PRECIO TOPE POR DEPARTAMENTO'!X:X),IF($D$5='PRECIO TOPE POR DEPARTAMENTO'!$Y$1,_xlfn.XLOOKUP('PROPUESTA ECONOMICA'!C1246,'PRECIO TOPE POR DEPARTAMENTO'!A:A,'PRECIO TOPE POR DEPARTAMENTO'!Y:Y),IF($D$5='PRECIO TOPE POR DEPARTAMENTO'!$Z$1,_xlfn.XLOOKUP('PROPUESTA ECONOMICA'!C1246,'PRECIO TOPE POR DEPARTAMENTO'!A:A,'PRECIO TOPE POR DEPARTAMENTO'!Z:Z),IF($D$5='PRECIO TOPE POR DEPARTAMENTO'!$AA$1,_xlfn.XLOOKUP('PROPUESTA ECONOMICA'!C1246,'PRECIO TOPE POR DEPARTAMENTO'!A:A,'PRECIO TOPE POR DEPARTAMENTO'!AA:AA),IF($D$5='PRECIO TOPE POR DEPARTAMENTO'!$AB$1,_xlfn.XLOOKUP('PROPUESTA ECONOMICA'!C1246,'PRECIO TOPE POR DEPARTAMENTO'!A:A,'PRECIO TOPE POR DEPARTAMENTO'!AB:AB),IF($D$5='PRECIO TOPE POR DEPARTAMENTO'!$AC$1,_xlfn.XLOOKUP('PROPUESTA ECONOMICA'!C1246,'PRECIO TOPE POR DEPARTAMENTO'!A:A,'PRECIO TOPE POR DEPARTAMENTO'!AC:AC),IF($D$5='PRECIO TOPE POR DEPARTAMENTO'!$AD$1,_xlfn.XLOOKUP('PROPUESTA ECONOMICA'!C1246,'PRECIO TOPE POR DEPARTAMENTO'!A:A,'PRECIO TOPE POR DEPARTAMENTO'!AD:AD),IF($D$5='PRECIO TOPE POR DEPARTAMENTO'!$AE$1,_xlfn.XLOOKUP('PROPUESTA ECONOMICA'!C1246,'PRECIO TOPE POR DEPARTAMENTO'!A:A,'PRECIO TOPE POR DEPARTAMENTO'!AE:AE),IF($D$5='PRECIO TOPE POR DEPARTAMENTO'!$AF$1,_xlfn.XLOOKUP('PROPUESTA ECONOMICA'!C1246,'PRECIO TOPE POR DEPARTAMENTO'!A:A,'PRECIO TOPE POR DEPARTAMENTO'!AF:AF),IF($D$5='PRECIO TOPE POR DEPARTAMENTO'!$AG$1,_xlfn.XLOOKUP('PROPUESTA ECONOMICA'!C1246,'PRECIO TOPE POR DEPARTAMENTO'!A:A,'PRECIO TOPE POR DEPARTAMENTO'!AG:AG),IF($D$5='PRECIO TOPE POR DEPARTAMENTO'!$AH$1,_xlfn.XLOOKUP('PROPUESTA ECONOMICA'!C1246,'PRECIO TOPE POR DEPARTAMENTO'!A:A,'PRECIO TOPE POR DEPARTAMENTO'!AH:AH),IF($D$5='PRECIO TOPE POR DEPARTAMENTO'!$AI$1,_xlfn.XLOOKUP('PROPUESTA ECONOMICA'!C1246,'PRECIO TOPE POR DEPARTAMENTO'!A:A,'PRECIO TOPE POR DEPARTAMENTO'!AI:AI),IF($D$5='PRECIO TOPE POR DEPARTAMENTO'!$AJ$1,_xlfn.XLOOKUP('PROPUESTA ECONOMICA'!C1246,'PRECIO TOPE POR DEPARTAMENTO'!A:A,'PRECIO TOPE POR DEPARTAMENTO'!AJ:AJ),)))))))))))))))))))))))))))))))))</f>
        <v>608255</v>
      </c>
      <c r="G1246" s="133"/>
    </row>
    <row r="1247" spans="2:7" ht="22.5">
      <c r="B1247" s="98">
        <v>1236</v>
      </c>
      <c r="C1247" s="122" t="s">
        <v>1424</v>
      </c>
      <c r="D1247" s="6" t="str">
        <f>+_xlfn.XLOOKUP(C1247,'PRECIO TOPE POR DEPARTAMENTO'!A:A,'PRECIO TOPE POR DEPARTAMENTO'!B:B)</f>
        <v>SUMINISTRO E INSTALACION DE TANQUE PLASTICO 2000 LTS. INC. VALVULA DE FLOTADOR Y ACCESORIOS</v>
      </c>
      <c r="E1247" s="46" t="str">
        <f>IF('PRECIO TOPE POR DEPARTAMENTO'!C1237="","",+_xlfn.XLOOKUP(C1247,'PRECIO TOPE POR DEPARTAMENTO'!A:A,'PRECIO TOPE POR DEPARTAMENTO'!C:C))</f>
        <v>UN</v>
      </c>
      <c r="F1247" s="132">
        <f>IF($D$5='PRECIO TOPE POR DEPARTAMENTO'!$D$1,_xlfn.XLOOKUP('PROPUESTA ECONOMICA'!C1247,'PRECIO TOPE POR DEPARTAMENTO'!A:A,'PRECIO TOPE POR DEPARTAMENTO'!D:D),IF($D$5='PRECIO TOPE POR DEPARTAMENTO'!$E$1,_xlfn.XLOOKUP('PROPUESTA ECONOMICA'!C1247,'PRECIO TOPE POR DEPARTAMENTO'!A:A,'PRECIO TOPE POR DEPARTAMENTO'!E:E),IF($D$5='PRECIO TOPE POR DEPARTAMENTO'!$F$1,_xlfn.XLOOKUP('PROPUESTA ECONOMICA'!C1247,'PRECIO TOPE POR DEPARTAMENTO'!A:A,'PRECIO TOPE POR DEPARTAMENTO'!F:F),IF($D$5='PRECIO TOPE POR DEPARTAMENTO'!$G$1,_xlfn.XLOOKUP('PROPUESTA ECONOMICA'!C1247,'PRECIO TOPE POR DEPARTAMENTO'!A:A,'PRECIO TOPE POR DEPARTAMENTO'!G:G),IF($D$5='PRECIO TOPE POR DEPARTAMENTO'!$H$1,_xlfn.XLOOKUP('PROPUESTA ECONOMICA'!C1247,'PRECIO TOPE POR DEPARTAMENTO'!A:A,'PRECIO TOPE POR DEPARTAMENTO'!H:H),IF($D$5='PRECIO TOPE POR DEPARTAMENTO'!$I$1,_xlfn.XLOOKUP('PROPUESTA ECONOMICA'!C1247,'PRECIO TOPE POR DEPARTAMENTO'!A:A,'PRECIO TOPE POR DEPARTAMENTO'!I:I),IF($D$5='PRECIO TOPE POR DEPARTAMENTO'!$J$1,_xlfn.XLOOKUP('PROPUESTA ECONOMICA'!C1247,'PRECIO TOPE POR DEPARTAMENTO'!A:A,'PRECIO TOPE POR DEPARTAMENTO'!J:J),IF($D$5='PRECIO TOPE POR DEPARTAMENTO'!$K$1,_xlfn.XLOOKUP('PROPUESTA ECONOMICA'!C1247,'PRECIO TOPE POR DEPARTAMENTO'!A:A,'PRECIO TOPE POR DEPARTAMENTO'!K:K),IF($D$5='PRECIO TOPE POR DEPARTAMENTO'!$L$1,_xlfn.XLOOKUP('PROPUESTA ECONOMICA'!C1247,'PRECIO TOPE POR DEPARTAMENTO'!A:A,'PRECIO TOPE POR DEPARTAMENTO'!L:L),IF($D$5='PRECIO TOPE POR DEPARTAMENTO'!$M$1,_xlfn.XLOOKUP('PROPUESTA ECONOMICA'!C1247,'PRECIO TOPE POR DEPARTAMENTO'!A:A,'PRECIO TOPE POR DEPARTAMENTO'!M:M),IF($D$5='PRECIO TOPE POR DEPARTAMENTO'!$N$1,_xlfn.XLOOKUP('PROPUESTA ECONOMICA'!C1247,'PRECIO TOPE POR DEPARTAMENTO'!A:A,'PRECIO TOPE POR DEPARTAMENTO'!N:N),IF($D$5='PRECIO TOPE POR DEPARTAMENTO'!$O$1,_xlfn.XLOOKUP('PROPUESTA ECONOMICA'!C1247,'PRECIO TOPE POR DEPARTAMENTO'!A:A,'PRECIO TOPE POR DEPARTAMENTO'!O:O),IF($D$5='PRECIO TOPE POR DEPARTAMENTO'!$P$1,_xlfn.XLOOKUP('PROPUESTA ECONOMICA'!C1247,'PRECIO TOPE POR DEPARTAMENTO'!A:A,'PRECIO TOPE POR DEPARTAMENTO'!P:P),IF($D$5='PRECIO TOPE POR DEPARTAMENTO'!$Q$1,_xlfn.XLOOKUP('PROPUESTA ECONOMICA'!C1247,'PRECIO TOPE POR DEPARTAMENTO'!A:A,'PRECIO TOPE POR DEPARTAMENTO'!Q:Q),IF($D$5='PRECIO TOPE POR DEPARTAMENTO'!$R$1,_xlfn.XLOOKUP('PROPUESTA ECONOMICA'!C1247,'PRECIO TOPE POR DEPARTAMENTO'!A:A,'PRECIO TOPE POR DEPARTAMENTO'!R:R),IF($D$5='PRECIO TOPE POR DEPARTAMENTO'!$S$1,_xlfn.XLOOKUP('PROPUESTA ECONOMICA'!C1247,'PRECIO TOPE POR DEPARTAMENTO'!A:A,'PRECIO TOPE POR DEPARTAMENTO'!S:S),IF($D$5='PRECIO TOPE POR DEPARTAMENTO'!$T$1,_xlfn.XLOOKUP('PROPUESTA ECONOMICA'!C1247,'PRECIO TOPE POR DEPARTAMENTO'!A:A,'PRECIO TOPE POR DEPARTAMENTO'!T:T),IF($D$5='PRECIO TOPE POR DEPARTAMENTO'!$U$1,_xlfn.XLOOKUP('PROPUESTA ECONOMICA'!C1247,'PRECIO TOPE POR DEPARTAMENTO'!A:A,'PRECIO TOPE POR DEPARTAMENTO'!U:U),IF($D$5='PRECIO TOPE POR DEPARTAMENTO'!$V$1,_xlfn.XLOOKUP('PROPUESTA ECONOMICA'!C1247,'PRECIO TOPE POR DEPARTAMENTO'!A:A,'PRECIO TOPE POR DEPARTAMENTO'!V:V),IF($D$5='PRECIO TOPE POR DEPARTAMENTO'!$W$1,_xlfn.XLOOKUP('PROPUESTA ECONOMICA'!C1247,'PRECIO TOPE POR DEPARTAMENTO'!A:A,'PRECIO TOPE POR DEPARTAMENTO'!W:W),IF($D$5='PRECIO TOPE POR DEPARTAMENTO'!$X$1,_xlfn.XLOOKUP('PROPUESTA ECONOMICA'!C1247,'PRECIO TOPE POR DEPARTAMENTO'!A:A,'PRECIO TOPE POR DEPARTAMENTO'!X:X),IF($D$5='PRECIO TOPE POR DEPARTAMENTO'!$Y$1,_xlfn.XLOOKUP('PROPUESTA ECONOMICA'!C1247,'PRECIO TOPE POR DEPARTAMENTO'!A:A,'PRECIO TOPE POR DEPARTAMENTO'!Y:Y),IF($D$5='PRECIO TOPE POR DEPARTAMENTO'!$Z$1,_xlfn.XLOOKUP('PROPUESTA ECONOMICA'!C1247,'PRECIO TOPE POR DEPARTAMENTO'!A:A,'PRECIO TOPE POR DEPARTAMENTO'!Z:Z),IF($D$5='PRECIO TOPE POR DEPARTAMENTO'!$AA$1,_xlfn.XLOOKUP('PROPUESTA ECONOMICA'!C1247,'PRECIO TOPE POR DEPARTAMENTO'!A:A,'PRECIO TOPE POR DEPARTAMENTO'!AA:AA),IF($D$5='PRECIO TOPE POR DEPARTAMENTO'!$AB$1,_xlfn.XLOOKUP('PROPUESTA ECONOMICA'!C1247,'PRECIO TOPE POR DEPARTAMENTO'!A:A,'PRECIO TOPE POR DEPARTAMENTO'!AB:AB),IF($D$5='PRECIO TOPE POR DEPARTAMENTO'!$AC$1,_xlfn.XLOOKUP('PROPUESTA ECONOMICA'!C1247,'PRECIO TOPE POR DEPARTAMENTO'!A:A,'PRECIO TOPE POR DEPARTAMENTO'!AC:AC),IF($D$5='PRECIO TOPE POR DEPARTAMENTO'!$AD$1,_xlfn.XLOOKUP('PROPUESTA ECONOMICA'!C1247,'PRECIO TOPE POR DEPARTAMENTO'!A:A,'PRECIO TOPE POR DEPARTAMENTO'!AD:AD),IF($D$5='PRECIO TOPE POR DEPARTAMENTO'!$AE$1,_xlfn.XLOOKUP('PROPUESTA ECONOMICA'!C1247,'PRECIO TOPE POR DEPARTAMENTO'!A:A,'PRECIO TOPE POR DEPARTAMENTO'!AE:AE),IF($D$5='PRECIO TOPE POR DEPARTAMENTO'!$AF$1,_xlfn.XLOOKUP('PROPUESTA ECONOMICA'!C1247,'PRECIO TOPE POR DEPARTAMENTO'!A:A,'PRECIO TOPE POR DEPARTAMENTO'!AF:AF),IF($D$5='PRECIO TOPE POR DEPARTAMENTO'!$AG$1,_xlfn.XLOOKUP('PROPUESTA ECONOMICA'!C1247,'PRECIO TOPE POR DEPARTAMENTO'!A:A,'PRECIO TOPE POR DEPARTAMENTO'!AG:AG),IF($D$5='PRECIO TOPE POR DEPARTAMENTO'!$AH$1,_xlfn.XLOOKUP('PROPUESTA ECONOMICA'!C1247,'PRECIO TOPE POR DEPARTAMENTO'!A:A,'PRECIO TOPE POR DEPARTAMENTO'!AH:AH),IF($D$5='PRECIO TOPE POR DEPARTAMENTO'!$AI$1,_xlfn.XLOOKUP('PROPUESTA ECONOMICA'!C1247,'PRECIO TOPE POR DEPARTAMENTO'!A:A,'PRECIO TOPE POR DEPARTAMENTO'!AI:AI),IF($D$5='PRECIO TOPE POR DEPARTAMENTO'!$AJ$1,_xlfn.XLOOKUP('PROPUESTA ECONOMICA'!C1247,'PRECIO TOPE POR DEPARTAMENTO'!A:A,'PRECIO TOPE POR DEPARTAMENTO'!AJ:AJ),)))))))))))))))))))))))))))))))))</f>
        <v>1685936</v>
      </c>
      <c r="G1247" s="133"/>
    </row>
    <row r="1248" spans="2:7" ht="22.5">
      <c r="B1248" s="98">
        <v>1237</v>
      </c>
      <c r="C1248" s="122" t="s">
        <v>1426</v>
      </c>
      <c r="D1248" s="6" t="str">
        <f>+_xlfn.XLOOKUP(C1248,'PRECIO TOPE POR DEPARTAMENTO'!A:A,'PRECIO TOPE POR DEPARTAMENTO'!B:B)</f>
        <v>SUMINISTRO E INSTALACION DE TANQUE PLASTICO 5000 LTS. INC. VALVULA DE FLOTADOR Y ACCESORIOS</v>
      </c>
      <c r="E1248" s="46" t="str">
        <f>IF('PRECIO TOPE POR DEPARTAMENTO'!C1238="","",+_xlfn.XLOOKUP(C1248,'PRECIO TOPE POR DEPARTAMENTO'!A:A,'PRECIO TOPE POR DEPARTAMENTO'!C:C))</f>
        <v>UN</v>
      </c>
      <c r="F1248" s="132">
        <f>IF($D$5='PRECIO TOPE POR DEPARTAMENTO'!$D$1,_xlfn.XLOOKUP('PROPUESTA ECONOMICA'!C1248,'PRECIO TOPE POR DEPARTAMENTO'!A:A,'PRECIO TOPE POR DEPARTAMENTO'!D:D),IF($D$5='PRECIO TOPE POR DEPARTAMENTO'!$E$1,_xlfn.XLOOKUP('PROPUESTA ECONOMICA'!C1248,'PRECIO TOPE POR DEPARTAMENTO'!A:A,'PRECIO TOPE POR DEPARTAMENTO'!E:E),IF($D$5='PRECIO TOPE POR DEPARTAMENTO'!$F$1,_xlfn.XLOOKUP('PROPUESTA ECONOMICA'!C1248,'PRECIO TOPE POR DEPARTAMENTO'!A:A,'PRECIO TOPE POR DEPARTAMENTO'!F:F),IF($D$5='PRECIO TOPE POR DEPARTAMENTO'!$G$1,_xlfn.XLOOKUP('PROPUESTA ECONOMICA'!C1248,'PRECIO TOPE POR DEPARTAMENTO'!A:A,'PRECIO TOPE POR DEPARTAMENTO'!G:G),IF($D$5='PRECIO TOPE POR DEPARTAMENTO'!$H$1,_xlfn.XLOOKUP('PROPUESTA ECONOMICA'!C1248,'PRECIO TOPE POR DEPARTAMENTO'!A:A,'PRECIO TOPE POR DEPARTAMENTO'!H:H),IF($D$5='PRECIO TOPE POR DEPARTAMENTO'!$I$1,_xlfn.XLOOKUP('PROPUESTA ECONOMICA'!C1248,'PRECIO TOPE POR DEPARTAMENTO'!A:A,'PRECIO TOPE POR DEPARTAMENTO'!I:I),IF($D$5='PRECIO TOPE POR DEPARTAMENTO'!$J$1,_xlfn.XLOOKUP('PROPUESTA ECONOMICA'!C1248,'PRECIO TOPE POR DEPARTAMENTO'!A:A,'PRECIO TOPE POR DEPARTAMENTO'!J:J),IF($D$5='PRECIO TOPE POR DEPARTAMENTO'!$K$1,_xlfn.XLOOKUP('PROPUESTA ECONOMICA'!C1248,'PRECIO TOPE POR DEPARTAMENTO'!A:A,'PRECIO TOPE POR DEPARTAMENTO'!K:K),IF($D$5='PRECIO TOPE POR DEPARTAMENTO'!$L$1,_xlfn.XLOOKUP('PROPUESTA ECONOMICA'!C1248,'PRECIO TOPE POR DEPARTAMENTO'!A:A,'PRECIO TOPE POR DEPARTAMENTO'!L:L),IF($D$5='PRECIO TOPE POR DEPARTAMENTO'!$M$1,_xlfn.XLOOKUP('PROPUESTA ECONOMICA'!C1248,'PRECIO TOPE POR DEPARTAMENTO'!A:A,'PRECIO TOPE POR DEPARTAMENTO'!M:M),IF($D$5='PRECIO TOPE POR DEPARTAMENTO'!$N$1,_xlfn.XLOOKUP('PROPUESTA ECONOMICA'!C1248,'PRECIO TOPE POR DEPARTAMENTO'!A:A,'PRECIO TOPE POR DEPARTAMENTO'!N:N),IF($D$5='PRECIO TOPE POR DEPARTAMENTO'!$O$1,_xlfn.XLOOKUP('PROPUESTA ECONOMICA'!C1248,'PRECIO TOPE POR DEPARTAMENTO'!A:A,'PRECIO TOPE POR DEPARTAMENTO'!O:O),IF($D$5='PRECIO TOPE POR DEPARTAMENTO'!$P$1,_xlfn.XLOOKUP('PROPUESTA ECONOMICA'!C1248,'PRECIO TOPE POR DEPARTAMENTO'!A:A,'PRECIO TOPE POR DEPARTAMENTO'!P:P),IF($D$5='PRECIO TOPE POR DEPARTAMENTO'!$Q$1,_xlfn.XLOOKUP('PROPUESTA ECONOMICA'!C1248,'PRECIO TOPE POR DEPARTAMENTO'!A:A,'PRECIO TOPE POR DEPARTAMENTO'!Q:Q),IF($D$5='PRECIO TOPE POR DEPARTAMENTO'!$R$1,_xlfn.XLOOKUP('PROPUESTA ECONOMICA'!C1248,'PRECIO TOPE POR DEPARTAMENTO'!A:A,'PRECIO TOPE POR DEPARTAMENTO'!R:R),IF($D$5='PRECIO TOPE POR DEPARTAMENTO'!$S$1,_xlfn.XLOOKUP('PROPUESTA ECONOMICA'!C1248,'PRECIO TOPE POR DEPARTAMENTO'!A:A,'PRECIO TOPE POR DEPARTAMENTO'!S:S),IF($D$5='PRECIO TOPE POR DEPARTAMENTO'!$T$1,_xlfn.XLOOKUP('PROPUESTA ECONOMICA'!C1248,'PRECIO TOPE POR DEPARTAMENTO'!A:A,'PRECIO TOPE POR DEPARTAMENTO'!T:T),IF($D$5='PRECIO TOPE POR DEPARTAMENTO'!$U$1,_xlfn.XLOOKUP('PROPUESTA ECONOMICA'!C1248,'PRECIO TOPE POR DEPARTAMENTO'!A:A,'PRECIO TOPE POR DEPARTAMENTO'!U:U),IF($D$5='PRECIO TOPE POR DEPARTAMENTO'!$V$1,_xlfn.XLOOKUP('PROPUESTA ECONOMICA'!C1248,'PRECIO TOPE POR DEPARTAMENTO'!A:A,'PRECIO TOPE POR DEPARTAMENTO'!V:V),IF($D$5='PRECIO TOPE POR DEPARTAMENTO'!$W$1,_xlfn.XLOOKUP('PROPUESTA ECONOMICA'!C1248,'PRECIO TOPE POR DEPARTAMENTO'!A:A,'PRECIO TOPE POR DEPARTAMENTO'!W:W),IF($D$5='PRECIO TOPE POR DEPARTAMENTO'!$X$1,_xlfn.XLOOKUP('PROPUESTA ECONOMICA'!C1248,'PRECIO TOPE POR DEPARTAMENTO'!A:A,'PRECIO TOPE POR DEPARTAMENTO'!X:X),IF($D$5='PRECIO TOPE POR DEPARTAMENTO'!$Y$1,_xlfn.XLOOKUP('PROPUESTA ECONOMICA'!C1248,'PRECIO TOPE POR DEPARTAMENTO'!A:A,'PRECIO TOPE POR DEPARTAMENTO'!Y:Y),IF($D$5='PRECIO TOPE POR DEPARTAMENTO'!$Z$1,_xlfn.XLOOKUP('PROPUESTA ECONOMICA'!C1248,'PRECIO TOPE POR DEPARTAMENTO'!A:A,'PRECIO TOPE POR DEPARTAMENTO'!Z:Z),IF($D$5='PRECIO TOPE POR DEPARTAMENTO'!$AA$1,_xlfn.XLOOKUP('PROPUESTA ECONOMICA'!C1248,'PRECIO TOPE POR DEPARTAMENTO'!A:A,'PRECIO TOPE POR DEPARTAMENTO'!AA:AA),IF($D$5='PRECIO TOPE POR DEPARTAMENTO'!$AB$1,_xlfn.XLOOKUP('PROPUESTA ECONOMICA'!C1248,'PRECIO TOPE POR DEPARTAMENTO'!A:A,'PRECIO TOPE POR DEPARTAMENTO'!AB:AB),IF($D$5='PRECIO TOPE POR DEPARTAMENTO'!$AC$1,_xlfn.XLOOKUP('PROPUESTA ECONOMICA'!C1248,'PRECIO TOPE POR DEPARTAMENTO'!A:A,'PRECIO TOPE POR DEPARTAMENTO'!AC:AC),IF($D$5='PRECIO TOPE POR DEPARTAMENTO'!$AD$1,_xlfn.XLOOKUP('PROPUESTA ECONOMICA'!C1248,'PRECIO TOPE POR DEPARTAMENTO'!A:A,'PRECIO TOPE POR DEPARTAMENTO'!AD:AD),IF($D$5='PRECIO TOPE POR DEPARTAMENTO'!$AE$1,_xlfn.XLOOKUP('PROPUESTA ECONOMICA'!C1248,'PRECIO TOPE POR DEPARTAMENTO'!A:A,'PRECIO TOPE POR DEPARTAMENTO'!AE:AE),IF($D$5='PRECIO TOPE POR DEPARTAMENTO'!$AF$1,_xlfn.XLOOKUP('PROPUESTA ECONOMICA'!C1248,'PRECIO TOPE POR DEPARTAMENTO'!A:A,'PRECIO TOPE POR DEPARTAMENTO'!AF:AF),IF($D$5='PRECIO TOPE POR DEPARTAMENTO'!$AG$1,_xlfn.XLOOKUP('PROPUESTA ECONOMICA'!C1248,'PRECIO TOPE POR DEPARTAMENTO'!A:A,'PRECIO TOPE POR DEPARTAMENTO'!AG:AG),IF($D$5='PRECIO TOPE POR DEPARTAMENTO'!$AH$1,_xlfn.XLOOKUP('PROPUESTA ECONOMICA'!C1248,'PRECIO TOPE POR DEPARTAMENTO'!A:A,'PRECIO TOPE POR DEPARTAMENTO'!AH:AH),IF($D$5='PRECIO TOPE POR DEPARTAMENTO'!$AI$1,_xlfn.XLOOKUP('PROPUESTA ECONOMICA'!C1248,'PRECIO TOPE POR DEPARTAMENTO'!A:A,'PRECIO TOPE POR DEPARTAMENTO'!AI:AI),IF($D$5='PRECIO TOPE POR DEPARTAMENTO'!$AJ$1,_xlfn.XLOOKUP('PROPUESTA ECONOMICA'!C1248,'PRECIO TOPE POR DEPARTAMENTO'!A:A,'PRECIO TOPE POR DEPARTAMENTO'!AJ:AJ),)))))))))))))))))))))))))))))))))</f>
        <v>3584297</v>
      </c>
      <c r="G1248" s="133"/>
    </row>
    <row r="1249" spans="2:7" ht="16.5">
      <c r="B1249" s="98">
        <v>1238</v>
      </c>
      <c r="C1249" s="122" t="s">
        <v>1428</v>
      </c>
      <c r="D1249" s="6" t="str">
        <f>+_xlfn.XLOOKUP(C1249,'PRECIO TOPE POR DEPARTAMENTO'!A:A,'PRECIO TOPE POR DEPARTAMENTO'!B:B)</f>
        <v>VALVULA LAVADERO 2" (SUM E INSTALACION)</v>
      </c>
      <c r="E1249" s="46" t="str">
        <f>IF('PRECIO TOPE POR DEPARTAMENTO'!C1239="","",+_xlfn.XLOOKUP(C1249,'PRECIO TOPE POR DEPARTAMENTO'!A:A,'PRECIO TOPE POR DEPARTAMENTO'!C:C))</f>
        <v>UN</v>
      </c>
      <c r="F1249" s="132">
        <f>IF($D$5='PRECIO TOPE POR DEPARTAMENTO'!$D$1,_xlfn.XLOOKUP('PROPUESTA ECONOMICA'!C1249,'PRECIO TOPE POR DEPARTAMENTO'!A:A,'PRECIO TOPE POR DEPARTAMENTO'!D:D),IF($D$5='PRECIO TOPE POR DEPARTAMENTO'!$E$1,_xlfn.XLOOKUP('PROPUESTA ECONOMICA'!C1249,'PRECIO TOPE POR DEPARTAMENTO'!A:A,'PRECIO TOPE POR DEPARTAMENTO'!E:E),IF($D$5='PRECIO TOPE POR DEPARTAMENTO'!$F$1,_xlfn.XLOOKUP('PROPUESTA ECONOMICA'!C1249,'PRECIO TOPE POR DEPARTAMENTO'!A:A,'PRECIO TOPE POR DEPARTAMENTO'!F:F),IF($D$5='PRECIO TOPE POR DEPARTAMENTO'!$G$1,_xlfn.XLOOKUP('PROPUESTA ECONOMICA'!C1249,'PRECIO TOPE POR DEPARTAMENTO'!A:A,'PRECIO TOPE POR DEPARTAMENTO'!G:G),IF($D$5='PRECIO TOPE POR DEPARTAMENTO'!$H$1,_xlfn.XLOOKUP('PROPUESTA ECONOMICA'!C1249,'PRECIO TOPE POR DEPARTAMENTO'!A:A,'PRECIO TOPE POR DEPARTAMENTO'!H:H),IF($D$5='PRECIO TOPE POR DEPARTAMENTO'!$I$1,_xlfn.XLOOKUP('PROPUESTA ECONOMICA'!C1249,'PRECIO TOPE POR DEPARTAMENTO'!A:A,'PRECIO TOPE POR DEPARTAMENTO'!I:I),IF($D$5='PRECIO TOPE POR DEPARTAMENTO'!$J$1,_xlfn.XLOOKUP('PROPUESTA ECONOMICA'!C1249,'PRECIO TOPE POR DEPARTAMENTO'!A:A,'PRECIO TOPE POR DEPARTAMENTO'!J:J),IF($D$5='PRECIO TOPE POR DEPARTAMENTO'!$K$1,_xlfn.XLOOKUP('PROPUESTA ECONOMICA'!C1249,'PRECIO TOPE POR DEPARTAMENTO'!A:A,'PRECIO TOPE POR DEPARTAMENTO'!K:K),IF($D$5='PRECIO TOPE POR DEPARTAMENTO'!$L$1,_xlfn.XLOOKUP('PROPUESTA ECONOMICA'!C1249,'PRECIO TOPE POR DEPARTAMENTO'!A:A,'PRECIO TOPE POR DEPARTAMENTO'!L:L),IF($D$5='PRECIO TOPE POR DEPARTAMENTO'!$M$1,_xlfn.XLOOKUP('PROPUESTA ECONOMICA'!C1249,'PRECIO TOPE POR DEPARTAMENTO'!A:A,'PRECIO TOPE POR DEPARTAMENTO'!M:M),IF($D$5='PRECIO TOPE POR DEPARTAMENTO'!$N$1,_xlfn.XLOOKUP('PROPUESTA ECONOMICA'!C1249,'PRECIO TOPE POR DEPARTAMENTO'!A:A,'PRECIO TOPE POR DEPARTAMENTO'!N:N),IF($D$5='PRECIO TOPE POR DEPARTAMENTO'!$O$1,_xlfn.XLOOKUP('PROPUESTA ECONOMICA'!C1249,'PRECIO TOPE POR DEPARTAMENTO'!A:A,'PRECIO TOPE POR DEPARTAMENTO'!O:O),IF($D$5='PRECIO TOPE POR DEPARTAMENTO'!$P$1,_xlfn.XLOOKUP('PROPUESTA ECONOMICA'!C1249,'PRECIO TOPE POR DEPARTAMENTO'!A:A,'PRECIO TOPE POR DEPARTAMENTO'!P:P),IF($D$5='PRECIO TOPE POR DEPARTAMENTO'!$Q$1,_xlfn.XLOOKUP('PROPUESTA ECONOMICA'!C1249,'PRECIO TOPE POR DEPARTAMENTO'!A:A,'PRECIO TOPE POR DEPARTAMENTO'!Q:Q),IF($D$5='PRECIO TOPE POR DEPARTAMENTO'!$R$1,_xlfn.XLOOKUP('PROPUESTA ECONOMICA'!C1249,'PRECIO TOPE POR DEPARTAMENTO'!A:A,'PRECIO TOPE POR DEPARTAMENTO'!R:R),IF($D$5='PRECIO TOPE POR DEPARTAMENTO'!$S$1,_xlfn.XLOOKUP('PROPUESTA ECONOMICA'!C1249,'PRECIO TOPE POR DEPARTAMENTO'!A:A,'PRECIO TOPE POR DEPARTAMENTO'!S:S),IF($D$5='PRECIO TOPE POR DEPARTAMENTO'!$T$1,_xlfn.XLOOKUP('PROPUESTA ECONOMICA'!C1249,'PRECIO TOPE POR DEPARTAMENTO'!A:A,'PRECIO TOPE POR DEPARTAMENTO'!T:T),IF($D$5='PRECIO TOPE POR DEPARTAMENTO'!$U$1,_xlfn.XLOOKUP('PROPUESTA ECONOMICA'!C1249,'PRECIO TOPE POR DEPARTAMENTO'!A:A,'PRECIO TOPE POR DEPARTAMENTO'!U:U),IF($D$5='PRECIO TOPE POR DEPARTAMENTO'!$V$1,_xlfn.XLOOKUP('PROPUESTA ECONOMICA'!C1249,'PRECIO TOPE POR DEPARTAMENTO'!A:A,'PRECIO TOPE POR DEPARTAMENTO'!V:V),IF($D$5='PRECIO TOPE POR DEPARTAMENTO'!$W$1,_xlfn.XLOOKUP('PROPUESTA ECONOMICA'!C1249,'PRECIO TOPE POR DEPARTAMENTO'!A:A,'PRECIO TOPE POR DEPARTAMENTO'!W:W),IF($D$5='PRECIO TOPE POR DEPARTAMENTO'!$X$1,_xlfn.XLOOKUP('PROPUESTA ECONOMICA'!C1249,'PRECIO TOPE POR DEPARTAMENTO'!A:A,'PRECIO TOPE POR DEPARTAMENTO'!X:X),IF($D$5='PRECIO TOPE POR DEPARTAMENTO'!$Y$1,_xlfn.XLOOKUP('PROPUESTA ECONOMICA'!C1249,'PRECIO TOPE POR DEPARTAMENTO'!A:A,'PRECIO TOPE POR DEPARTAMENTO'!Y:Y),IF($D$5='PRECIO TOPE POR DEPARTAMENTO'!$Z$1,_xlfn.XLOOKUP('PROPUESTA ECONOMICA'!C1249,'PRECIO TOPE POR DEPARTAMENTO'!A:A,'PRECIO TOPE POR DEPARTAMENTO'!Z:Z),IF($D$5='PRECIO TOPE POR DEPARTAMENTO'!$AA$1,_xlfn.XLOOKUP('PROPUESTA ECONOMICA'!C1249,'PRECIO TOPE POR DEPARTAMENTO'!A:A,'PRECIO TOPE POR DEPARTAMENTO'!AA:AA),IF($D$5='PRECIO TOPE POR DEPARTAMENTO'!$AB$1,_xlfn.XLOOKUP('PROPUESTA ECONOMICA'!C1249,'PRECIO TOPE POR DEPARTAMENTO'!A:A,'PRECIO TOPE POR DEPARTAMENTO'!AB:AB),IF($D$5='PRECIO TOPE POR DEPARTAMENTO'!$AC$1,_xlfn.XLOOKUP('PROPUESTA ECONOMICA'!C1249,'PRECIO TOPE POR DEPARTAMENTO'!A:A,'PRECIO TOPE POR DEPARTAMENTO'!AC:AC),IF($D$5='PRECIO TOPE POR DEPARTAMENTO'!$AD$1,_xlfn.XLOOKUP('PROPUESTA ECONOMICA'!C1249,'PRECIO TOPE POR DEPARTAMENTO'!A:A,'PRECIO TOPE POR DEPARTAMENTO'!AD:AD),IF($D$5='PRECIO TOPE POR DEPARTAMENTO'!$AE$1,_xlfn.XLOOKUP('PROPUESTA ECONOMICA'!C1249,'PRECIO TOPE POR DEPARTAMENTO'!A:A,'PRECIO TOPE POR DEPARTAMENTO'!AE:AE),IF($D$5='PRECIO TOPE POR DEPARTAMENTO'!$AF$1,_xlfn.XLOOKUP('PROPUESTA ECONOMICA'!C1249,'PRECIO TOPE POR DEPARTAMENTO'!A:A,'PRECIO TOPE POR DEPARTAMENTO'!AF:AF),IF($D$5='PRECIO TOPE POR DEPARTAMENTO'!$AG$1,_xlfn.XLOOKUP('PROPUESTA ECONOMICA'!C1249,'PRECIO TOPE POR DEPARTAMENTO'!A:A,'PRECIO TOPE POR DEPARTAMENTO'!AG:AG),IF($D$5='PRECIO TOPE POR DEPARTAMENTO'!$AH$1,_xlfn.XLOOKUP('PROPUESTA ECONOMICA'!C1249,'PRECIO TOPE POR DEPARTAMENTO'!A:A,'PRECIO TOPE POR DEPARTAMENTO'!AH:AH),IF($D$5='PRECIO TOPE POR DEPARTAMENTO'!$AI$1,_xlfn.XLOOKUP('PROPUESTA ECONOMICA'!C1249,'PRECIO TOPE POR DEPARTAMENTO'!A:A,'PRECIO TOPE POR DEPARTAMENTO'!AI:AI),IF($D$5='PRECIO TOPE POR DEPARTAMENTO'!$AJ$1,_xlfn.XLOOKUP('PROPUESTA ECONOMICA'!C1249,'PRECIO TOPE POR DEPARTAMENTO'!A:A,'PRECIO TOPE POR DEPARTAMENTO'!AJ:AJ),)))))))))))))))))))))))))))))))))</f>
        <v>12540</v>
      </c>
      <c r="G1249" s="133"/>
    </row>
    <row r="1250" spans="2:7" ht="22.5">
      <c r="B1250" s="98">
        <v>1239</v>
      </c>
      <c r="C1250" s="123" t="s">
        <v>1431</v>
      </c>
      <c r="D1250" s="7" t="str">
        <f>+_xlfn.XLOOKUP(C1250,'PRECIO TOPE POR DEPARTAMENTO'!A:A,'PRECIO TOPE POR DEPARTAMENTO'!B:B)</f>
        <v>APARATOS SANITARIOS Y ACCESORIOS - ANTIVANDÁLICOS TIPO PUSH (SUM E INSTALACION)</v>
      </c>
      <c r="E1250" s="11" t="str">
        <f>IF('PRECIO TOPE POR DEPARTAMENTO'!C1240="","",+_xlfn.XLOOKUP(C1250,'PRECIO TOPE POR DEPARTAMENTO'!A:A,'PRECIO TOPE POR DEPARTAMENTO'!C:C))</f>
        <v/>
      </c>
      <c r="F1250" s="132"/>
      <c r="G1250" s="133"/>
    </row>
    <row r="1251" spans="2:7" ht="33.75">
      <c r="B1251" s="98">
        <v>1240</v>
      </c>
      <c r="C1251" s="122" t="s">
        <v>1868</v>
      </c>
      <c r="D1251" s="6" t="str">
        <f>+_xlfn.XLOOKUP(C1251,'PRECIO TOPE POR DEPARTAMENTO'!A:A,'PRECIO TOPE POR DEPARTAMENTO'!B:B)</f>
        <v>DUCHA LAVAOJOS DE EMERGENCIA DE PEDESTAL, DE ACCIONAMIENTO MANUAL CON DESAGUE Y SIFÓN CROMADOS, BASE EN ACERO INOXIDABLE PARA ANCLAR AL PISO EN DIAMETRO 8"</v>
      </c>
      <c r="E1251" s="46" t="str">
        <f>IF('PRECIO TOPE POR DEPARTAMENTO'!C1241="","",+_xlfn.XLOOKUP(C1251,'PRECIO TOPE POR DEPARTAMENTO'!A:A,'PRECIO TOPE POR DEPARTAMENTO'!C:C))</f>
        <v>UN</v>
      </c>
      <c r="F1251" s="132">
        <f>IF($D$5='PRECIO TOPE POR DEPARTAMENTO'!$D$1,_xlfn.XLOOKUP('PROPUESTA ECONOMICA'!C1251,'PRECIO TOPE POR DEPARTAMENTO'!A:A,'PRECIO TOPE POR DEPARTAMENTO'!D:D),IF($D$5='PRECIO TOPE POR DEPARTAMENTO'!$E$1,_xlfn.XLOOKUP('PROPUESTA ECONOMICA'!C1251,'PRECIO TOPE POR DEPARTAMENTO'!A:A,'PRECIO TOPE POR DEPARTAMENTO'!E:E),IF($D$5='PRECIO TOPE POR DEPARTAMENTO'!$F$1,_xlfn.XLOOKUP('PROPUESTA ECONOMICA'!C1251,'PRECIO TOPE POR DEPARTAMENTO'!A:A,'PRECIO TOPE POR DEPARTAMENTO'!F:F),IF($D$5='PRECIO TOPE POR DEPARTAMENTO'!$G$1,_xlfn.XLOOKUP('PROPUESTA ECONOMICA'!C1251,'PRECIO TOPE POR DEPARTAMENTO'!A:A,'PRECIO TOPE POR DEPARTAMENTO'!G:G),IF($D$5='PRECIO TOPE POR DEPARTAMENTO'!$H$1,_xlfn.XLOOKUP('PROPUESTA ECONOMICA'!C1251,'PRECIO TOPE POR DEPARTAMENTO'!A:A,'PRECIO TOPE POR DEPARTAMENTO'!H:H),IF($D$5='PRECIO TOPE POR DEPARTAMENTO'!$I$1,_xlfn.XLOOKUP('PROPUESTA ECONOMICA'!C1251,'PRECIO TOPE POR DEPARTAMENTO'!A:A,'PRECIO TOPE POR DEPARTAMENTO'!I:I),IF($D$5='PRECIO TOPE POR DEPARTAMENTO'!$J$1,_xlfn.XLOOKUP('PROPUESTA ECONOMICA'!C1251,'PRECIO TOPE POR DEPARTAMENTO'!A:A,'PRECIO TOPE POR DEPARTAMENTO'!J:J),IF($D$5='PRECIO TOPE POR DEPARTAMENTO'!$K$1,_xlfn.XLOOKUP('PROPUESTA ECONOMICA'!C1251,'PRECIO TOPE POR DEPARTAMENTO'!A:A,'PRECIO TOPE POR DEPARTAMENTO'!K:K),IF($D$5='PRECIO TOPE POR DEPARTAMENTO'!$L$1,_xlfn.XLOOKUP('PROPUESTA ECONOMICA'!C1251,'PRECIO TOPE POR DEPARTAMENTO'!A:A,'PRECIO TOPE POR DEPARTAMENTO'!L:L),IF($D$5='PRECIO TOPE POR DEPARTAMENTO'!$M$1,_xlfn.XLOOKUP('PROPUESTA ECONOMICA'!C1251,'PRECIO TOPE POR DEPARTAMENTO'!A:A,'PRECIO TOPE POR DEPARTAMENTO'!M:M),IF($D$5='PRECIO TOPE POR DEPARTAMENTO'!$N$1,_xlfn.XLOOKUP('PROPUESTA ECONOMICA'!C1251,'PRECIO TOPE POR DEPARTAMENTO'!A:A,'PRECIO TOPE POR DEPARTAMENTO'!N:N),IF($D$5='PRECIO TOPE POR DEPARTAMENTO'!$O$1,_xlfn.XLOOKUP('PROPUESTA ECONOMICA'!C1251,'PRECIO TOPE POR DEPARTAMENTO'!A:A,'PRECIO TOPE POR DEPARTAMENTO'!O:O),IF($D$5='PRECIO TOPE POR DEPARTAMENTO'!$P$1,_xlfn.XLOOKUP('PROPUESTA ECONOMICA'!C1251,'PRECIO TOPE POR DEPARTAMENTO'!A:A,'PRECIO TOPE POR DEPARTAMENTO'!P:P),IF($D$5='PRECIO TOPE POR DEPARTAMENTO'!$Q$1,_xlfn.XLOOKUP('PROPUESTA ECONOMICA'!C1251,'PRECIO TOPE POR DEPARTAMENTO'!A:A,'PRECIO TOPE POR DEPARTAMENTO'!Q:Q),IF($D$5='PRECIO TOPE POR DEPARTAMENTO'!$R$1,_xlfn.XLOOKUP('PROPUESTA ECONOMICA'!C1251,'PRECIO TOPE POR DEPARTAMENTO'!A:A,'PRECIO TOPE POR DEPARTAMENTO'!R:R),IF($D$5='PRECIO TOPE POR DEPARTAMENTO'!$S$1,_xlfn.XLOOKUP('PROPUESTA ECONOMICA'!C1251,'PRECIO TOPE POR DEPARTAMENTO'!A:A,'PRECIO TOPE POR DEPARTAMENTO'!S:S),IF($D$5='PRECIO TOPE POR DEPARTAMENTO'!$T$1,_xlfn.XLOOKUP('PROPUESTA ECONOMICA'!C1251,'PRECIO TOPE POR DEPARTAMENTO'!A:A,'PRECIO TOPE POR DEPARTAMENTO'!T:T),IF($D$5='PRECIO TOPE POR DEPARTAMENTO'!$U$1,_xlfn.XLOOKUP('PROPUESTA ECONOMICA'!C1251,'PRECIO TOPE POR DEPARTAMENTO'!A:A,'PRECIO TOPE POR DEPARTAMENTO'!U:U),IF($D$5='PRECIO TOPE POR DEPARTAMENTO'!$V$1,_xlfn.XLOOKUP('PROPUESTA ECONOMICA'!C1251,'PRECIO TOPE POR DEPARTAMENTO'!A:A,'PRECIO TOPE POR DEPARTAMENTO'!V:V),IF($D$5='PRECIO TOPE POR DEPARTAMENTO'!$W$1,_xlfn.XLOOKUP('PROPUESTA ECONOMICA'!C1251,'PRECIO TOPE POR DEPARTAMENTO'!A:A,'PRECIO TOPE POR DEPARTAMENTO'!W:W),IF($D$5='PRECIO TOPE POR DEPARTAMENTO'!$X$1,_xlfn.XLOOKUP('PROPUESTA ECONOMICA'!C1251,'PRECIO TOPE POR DEPARTAMENTO'!A:A,'PRECIO TOPE POR DEPARTAMENTO'!X:X),IF($D$5='PRECIO TOPE POR DEPARTAMENTO'!$Y$1,_xlfn.XLOOKUP('PROPUESTA ECONOMICA'!C1251,'PRECIO TOPE POR DEPARTAMENTO'!A:A,'PRECIO TOPE POR DEPARTAMENTO'!Y:Y),IF($D$5='PRECIO TOPE POR DEPARTAMENTO'!$Z$1,_xlfn.XLOOKUP('PROPUESTA ECONOMICA'!C1251,'PRECIO TOPE POR DEPARTAMENTO'!A:A,'PRECIO TOPE POR DEPARTAMENTO'!Z:Z),IF($D$5='PRECIO TOPE POR DEPARTAMENTO'!$AA$1,_xlfn.XLOOKUP('PROPUESTA ECONOMICA'!C1251,'PRECIO TOPE POR DEPARTAMENTO'!A:A,'PRECIO TOPE POR DEPARTAMENTO'!AA:AA),IF($D$5='PRECIO TOPE POR DEPARTAMENTO'!$AB$1,_xlfn.XLOOKUP('PROPUESTA ECONOMICA'!C1251,'PRECIO TOPE POR DEPARTAMENTO'!A:A,'PRECIO TOPE POR DEPARTAMENTO'!AB:AB),IF($D$5='PRECIO TOPE POR DEPARTAMENTO'!$AC$1,_xlfn.XLOOKUP('PROPUESTA ECONOMICA'!C1251,'PRECIO TOPE POR DEPARTAMENTO'!A:A,'PRECIO TOPE POR DEPARTAMENTO'!AC:AC),IF($D$5='PRECIO TOPE POR DEPARTAMENTO'!$AD$1,_xlfn.XLOOKUP('PROPUESTA ECONOMICA'!C1251,'PRECIO TOPE POR DEPARTAMENTO'!A:A,'PRECIO TOPE POR DEPARTAMENTO'!AD:AD),IF($D$5='PRECIO TOPE POR DEPARTAMENTO'!$AE$1,_xlfn.XLOOKUP('PROPUESTA ECONOMICA'!C1251,'PRECIO TOPE POR DEPARTAMENTO'!A:A,'PRECIO TOPE POR DEPARTAMENTO'!AE:AE),IF($D$5='PRECIO TOPE POR DEPARTAMENTO'!$AF$1,_xlfn.XLOOKUP('PROPUESTA ECONOMICA'!C1251,'PRECIO TOPE POR DEPARTAMENTO'!A:A,'PRECIO TOPE POR DEPARTAMENTO'!AF:AF),IF($D$5='PRECIO TOPE POR DEPARTAMENTO'!$AG$1,_xlfn.XLOOKUP('PROPUESTA ECONOMICA'!C1251,'PRECIO TOPE POR DEPARTAMENTO'!A:A,'PRECIO TOPE POR DEPARTAMENTO'!AG:AG),IF($D$5='PRECIO TOPE POR DEPARTAMENTO'!$AH$1,_xlfn.XLOOKUP('PROPUESTA ECONOMICA'!C1251,'PRECIO TOPE POR DEPARTAMENTO'!A:A,'PRECIO TOPE POR DEPARTAMENTO'!AH:AH),IF($D$5='PRECIO TOPE POR DEPARTAMENTO'!$AI$1,_xlfn.XLOOKUP('PROPUESTA ECONOMICA'!C1251,'PRECIO TOPE POR DEPARTAMENTO'!A:A,'PRECIO TOPE POR DEPARTAMENTO'!AI:AI),IF($D$5='PRECIO TOPE POR DEPARTAMENTO'!$AJ$1,_xlfn.XLOOKUP('PROPUESTA ECONOMICA'!C1251,'PRECIO TOPE POR DEPARTAMENTO'!A:A,'PRECIO TOPE POR DEPARTAMENTO'!AJ:AJ),)))))))))))))))))))))))))))))))))</f>
        <v>990000</v>
      </c>
      <c r="G1251" s="133"/>
    </row>
    <row r="1252" spans="2:7" ht="16.5">
      <c r="B1252" s="98">
        <v>1241</v>
      </c>
      <c r="C1252" s="122" t="s">
        <v>1869</v>
      </c>
      <c r="D1252" s="54" t="str">
        <f>+_xlfn.XLOOKUP(C1252,'PRECIO TOPE POR DEPARTAMENTO'!A:A,'PRECIO TOPE POR DEPARTAMENTO'!B:B)</f>
        <v>SUMINISTRO E INSTALACIÓN DUCHA SENCILLA PISCIS O SIMILAR</v>
      </c>
      <c r="E1252" s="55" t="str">
        <f>IF('PRECIO TOPE POR DEPARTAMENTO'!C1242="","",+_xlfn.XLOOKUP(C1252,'PRECIO TOPE POR DEPARTAMENTO'!A:A,'PRECIO TOPE POR DEPARTAMENTO'!C:C))</f>
        <v>UN</v>
      </c>
      <c r="F1252" s="132">
        <f>IF($D$5='PRECIO TOPE POR DEPARTAMENTO'!$D$1,_xlfn.XLOOKUP('PROPUESTA ECONOMICA'!C1252,'PRECIO TOPE POR DEPARTAMENTO'!A:A,'PRECIO TOPE POR DEPARTAMENTO'!D:D),IF($D$5='PRECIO TOPE POR DEPARTAMENTO'!$E$1,_xlfn.XLOOKUP('PROPUESTA ECONOMICA'!C1252,'PRECIO TOPE POR DEPARTAMENTO'!A:A,'PRECIO TOPE POR DEPARTAMENTO'!E:E),IF($D$5='PRECIO TOPE POR DEPARTAMENTO'!$F$1,_xlfn.XLOOKUP('PROPUESTA ECONOMICA'!C1252,'PRECIO TOPE POR DEPARTAMENTO'!A:A,'PRECIO TOPE POR DEPARTAMENTO'!F:F),IF($D$5='PRECIO TOPE POR DEPARTAMENTO'!$G$1,_xlfn.XLOOKUP('PROPUESTA ECONOMICA'!C1252,'PRECIO TOPE POR DEPARTAMENTO'!A:A,'PRECIO TOPE POR DEPARTAMENTO'!G:G),IF($D$5='PRECIO TOPE POR DEPARTAMENTO'!$H$1,_xlfn.XLOOKUP('PROPUESTA ECONOMICA'!C1252,'PRECIO TOPE POR DEPARTAMENTO'!A:A,'PRECIO TOPE POR DEPARTAMENTO'!H:H),IF($D$5='PRECIO TOPE POR DEPARTAMENTO'!$I$1,_xlfn.XLOOKUP('PROPUESTA ECONOMICA'!C1252,'PRECIO TOPE POR DEPARTAMENTO'!A:A,'PRECIO TOPE POR DEPARTAMENTO'!I:I),IF($D$5='PRECIO TOPE POR DEPARTAMENTO'!$J$1,_xlfn.XLOOKUP('PROPUESTA ECONOMICA'!C1252,'PRECIO TOPE POR DEPARTAMENTO'!A:A,'PRECIO TOPE POR DEPARTAMENTO'!J:J),IF($D$5='PRECIO TOPE POR DEPARTAMENTO'!$K$1,_xlfn.XLOOKUP('PROPUESTA ECONOMICA'!C1252,'PRECIO TOPE POR DEPARTAMENTO'!A:A,'PRECIO TOPE POR DEPARTAMENTO'!K:K),IF($D$5='PRECIO TOPE POR DEPARTAMENTO'!$L$1,_xlfn.XLOOKUP('PROPUESTA ECONOMICA'!C1252,'PRECIO TOPE POR DEPARTAMENTO'!A:A,'PRECIO TOPE POR DEPARTAMENTO'!L:L),IF($D$5='PRECIO TOPE POR DEPARTAMENTO'!$M$1,_xlfn.XLOOKUP('PROPUESTA ECONOMICA'!C1252,'PRECIO TOPE POR DEPARTAMENTO'!A:A,'PRECIO TOPE POR DEPARTAMENTO'!M:M),IF($D$5='PRECIO TOPE POR DEPARTAMENTO'!$N$1,_xlfn.XLOOKUP('PROPUESTA ECONOMICA'!C1252,'PRECIO TOPE POR DEPARTAMENTO'!A:A,'PRECIO TOPE POR DEPARTAMENTO'!N:N),IF($D$5='PRECIO TOPE POR DEPARTAMENTO'!$O$1,_xlfn.XLOOKUP('PROPUESTA ECONOMICA'!C1252,'PRECIO TOPE POR DEPARTAMENTO'!A:A,'PRECIO TOPE POR DEPARTAMENTO'!O:O),IF($D$5='PRECIO TOPE POR DEPARTAMENTO'!$P$1,_xlfn.XLOOKUP('PROPUESTA ECONOMICA'!C1252,'PRECIO TOPE POR DEPARTAMENTO'!A:A,'PRECIO TOPE POR DEPARTAMENTO'!P:P),IF($D$5='PRECIO TOPE POR DEPARTAMENTO'!$Q$1,_xlfn.XLOOKUP('PROPUESTA ECONOMICA'!C1252,'PRECIO TOPE POR DEPARTAMENTO'!A:A,'PRECIO TOPE POR DEPARTAMENTO'!Q:Q),IF($D$5='PRECIO TOPE POR DEPARTAMENTO'!$R$1,_xlfn.XLOOKUP('PROPUESTA ECONOMICA'!C1252,'PRECIO TOPE POR DEPARTAMENTO'!A:A,'PRECIO TOPE POR DEPARTAMENTO'!R:R),IF($D$5='PRECIO TOPE POR DEPARTAMENTO'!$S$1,_xlfn.XLOOKUP('PROPUESTA ECONOMICA'!C1252,'PRECIO TOPE POR DEPARTAMENTO'!A:A,'PRECIO TOPE POR DEPARTAMENTO'!S:S),IF($D$5='PRECIO TOPE POR DEPARTAMENTO'!$T$1,_xlfn.XLOOKUP('PROPUESTA ECONOMICA'!C1252,'PRECIO TOPE POR DEPARTAMENTO'!A:A,'PRECIO TOPE POR DEPARTAMENTO'!T:T),IF($D$5='PRECIO TOPE POR DEPARTAMENTO'!$U$1,_xlfn.XLOOKUP('PROPUESTA ECONOMICA'!C1252,'PRECIO TOPE POR DEPARTAMENTO'!A:A,'PRECIO TOPE POR DEPARTAMENTO'!U:U),IF($D$5='PRECIO TOPE POR DEPARTAMENTO'!$V$1,_xlfn.XLOOKUP('PROPUESTA ECONOMICA'!C1252,'PRECIO TOPE POR DEPARTAMENTO'!A:A,'PRECIO TOPE POR DEPARTAMENTO'!V:V),IF($D$5='PRECIO TOPE POR DEPARTAMENTO'!$W$1,_xlfn.XLOOKUP('PROPUESTA ECONOMICA'!C1252,'PRECIO TOPE POR DEPARTAMENTO'!A:A,'PRECIO TOPE POR DEPARTAMENTO'!W:W),IF($D$5='PRECIO TOPE POR DEPARTAMENTO'!$X$1,_xlfn.XLOOKUP('PROPUESTA ECONOMICA'!C1252,'PRECIO TOPE POR DEPARTAMENTO'!A:A,'PRECIO TOPE POR DEPARTAMENTO'!X:X),IF($D$5='PRECIO TOPE POR DEPARTAMENTO'!$Y$1,_xlfn.XLOOKUP('PROPUESTA ECONOMICA'!C1252,'PRECIO TOPE POR DEPARTAMENTO'!A:A,'PRECIO TOPE POR DEPARTAMENTO'!Y:Y),IF($D$5='PRECIO TOPE POR DEPARTAMENTO'!$Z$1,_xlfn.XLOOKUP('PROPUESTA ECONOMICA'!C1252,'PRECIO TOPE POR DEPARTAMENTO'!A:A,'PRECIO TOPE POR DEPARTAMENTO'!Z:Z),IF($D$5='PRECIO TOPE POR DEPARTAMENTO'!$AA$1,_xlfn.XLOOKUP('PROPUESTA ECONOMICA'!C1252,'PRECIO TOPE POR DEPARTAMENTO'!A:A,'PRECIO TOPE POR DEPARTAMENTO'!AA:AA),IF($D$5='PRECIO TOPE POR DEPARTAMENTO'!$AB$1,_xlfn.XLOOKUP('PROPUESTA ECONOMICA'!C1252,'PRECIO TOPE POR DEPARTAMENTO'!A:A,'PRECIO TOPE POR DEPARTAMENTO'!AB:AB),IF($D$5='PRECIO TOPE POR DEPARTAMENTO'!$AC$1,_xlfn.XLOOKUP('PROPUESTA ECONOMICA'!C1252,'PRECIO TOPE POR DEPARTAMENTO'!A:A,'PRECIO TOPE POR DEPARTAMENTO'!AC:AC),IF($D$5='PRECIO TOPE POR DEPARTAMENTO'!$AD$1,_xlfn.XLOOKUP('PROPUESTA ECONOMICA'!C1252,'PRECIO TOPE POR DEPARTAMENTO'!A:A,'PRECIO TOPE POR DEPARTAMENTO'!AD:AD),IF($D$5='PRECIO TOPE POR DEPARTAMENTO'!$AE$1,_xlfn.XLOOKUP('PROPUESTA ECONOMICA'!C1252,'PRECIO TOPE POR DEPARTAMENTO'!A:A,'PRECIO TOPE POR DEPARTAMENTO'!AE:AE),IF($D$5='PRECIO TOPE POR DEPARTAMENTO'!$AF$1,_xlfn.XLOOKUP('PROPUESTA ECONOMICA'!C1252,'PRECIO TOPE POR DEPARTAMENTO'!A:A,'PRECIO TOPE POR DEPARTAMENTO'!AF:AF),IF($D$5='PRECIO TOPE POR DEPARTAMENTO'!$AG$1,_xlfn.XLOOKUP('PROPUESTA ECONOMICA'!C1252,'PRECIO TOPE POR DEPARTAMENTO'!A:A,'PRECIO TOPE POR DEPARTAMENTO'!AG:AG),IF($D$5='PRECIO TOPE POR DEPARTAMENTO'!$AH$1,_xlfn.XLOOKUP('PROPUESTA ECONOMICA'!C1252,'PRECIO TOPE POR DEPARTAMENTO'!A:A,'PRECIO TOPE POR DEPARTAMENTO'!AH:AH),IF($D$5='PRECIO TOPE POR DEPARTAMENTO'!$AI$1,_xlfn.XLOOKUP('PROPUESTA ECONOMICA'!C1252,'PRECIO TOPE POR DEPARTAMENTO'!A:A,'PRECIO TOPE POR DEPARTAMENTO'!AI:AI),IF($D$5='PRECIO TOPE POR DEPARTAMENTO'!$AJ$1,_xlfn.XLOOKUP('PROPUESTA ECONOMICA'!C1252,'PRECIO TOPE POR DEPARTAMENTO'!A:A,'PRECIO TOPE POR DEPARTAMENTO'!AJ:AJ),)))))))))))))))))))))))))))))))))</f>
        <v>47843</v>
      </c>
      <c r="G1252" s="133"/>
    </row>
    <row r="1253" spans="2:7" ht="16.5">
      <c r="B1253" s="98">
        <v>1242</v>
      </c>
      <c r="C1253" s="122" t="s">
        <v>1870</v>
      </c>
      <c r="D1253" s="54" t="str">
        <f>+_xlfn.XLOOKUP(C1253,'PRECIO TOPE POR DEPARTAMENTO'!A:A,'PRECIO TOPE POR DEPARTAMENTO'!B:B)</f>
        <v>DUCHA TELEFONO PARA PREESCOLAR</v>
      </c>
      <c r="E1253" s="67" t="str">
        <f>IF('PRECIO TOPE POR DEPARTAMENTO'!C1243="","",+_xlfn.XLOOKUP(C1253,'PRECIO TOPE POR DEPARTAMENTO'!A:A,'PRECIO TOPE POR DEPARTAMENTO'!C:C))</f>
        <v>UN</v>
      </c>
      <c r="F1253" s="132">
        <f>IF($D$5='PRECIO TOPE POR DEPARTAMENTO'!$D$1,_xlfn.XLOOKUP('PROPUESTA ECONOMICA'!C1253,'PRECIO TOPE POR DEPARTAMENTO'!A:A,'PRECIO TOPE POR DEPARTAMENTO'!D:D),IF($D$5='PRECIO TOPE POR DEPARTAMENTO'!$E$1,_xlfn.XLOOKUP('PROPUESTA ECONOMICA'!C1253,'PRECIO TOPE POR DEPARTAMENTO'!A:A,'PRECIO TOPE POR DEPARTAMENTO'!E:E),IF($D$5='PRECIO TOPE POR DEPARTAMENTO'!$F$1,_xlfn.XLOOKUP('PROPUESTA ECONOMICA'!C1253,'PRECIO TOPE POR DEPARTAMENTO'!A:A,'PRECIO TOPE POR DEPARTAMENTO'!F:F),IF($D$5='PRECIO TOPE POR DEPARTAMENTO'!$G$1,_xlfn.XLOOKUP('PROPUESTA ECONOMICA'!C1253,'PRECIO TOPE POR DEPARTAMENTO'!A:A,'PRECIO TOPE POR DEPARTAMENTO'!G:G),IF($D$5='PRECIO TOPE POR DEPARTAMENTO'!$H$1,_xlfn.XLOOKUP('PROPUESTA ECONOMICA'!C1253,'PRECIO TOPE POR DEPARTAMENTO'!A:A,'PRECIO TOPE POR DEPARTAMENTO'!H:H),IF($D$5='PRECIO TOPE POR DEPARTAMENTO'!$I$1,_xlfn.XLOOKUP('PROPUESTA ECONOMICA'!C1253,'PRECIO TOPE POR DEPARTAMENTO'!A:A,'PRECIO TOPE POR DEPARTAMENTO'!I:I),IF($D$5='PRECIO TOPE POR DEPARTAMENTO'!$J$1,_xlfn.XLOOKUP('PROPUESTA ECONOMICA'!C1253,'PRECIO TOPE POR DEPARTAMENTO'!A:A,'PRECIO TOPE POR DEPARTAMENTO'!J:J),IF($D$5='PRECIO TOPE POR DEPARTAMENTO'!$K$1,_xlfn.XLOOKUP('PROPUESTA ECONOMICA'!C1253,'PRECIO TOPE POR DEPARTAMENTO'!A:A,'PRECIO TOPE POR DEPARTAMENTO'!K:K),IF($D$5='PRECIO TOPE POR DEPARTAMENTO'!$L$1,_xlfn.XLOOKUP('PROPUESTA ECONOMICA'!C1253,'PRECIO TOPE POR DEPARTAMENTO'!A:A,'PRECIO TOPE POR DEPARTAMENTO'!L:L),IF($D$5='PRECIO TOPE POR DEPARTAMENTO'!$M$1,_xlfn.XLOOKUP('PROPUESTA ECONOMICA'!C1253,'PRECIO TOPE POR DEPARTAMENTO'!A:A,'PRECIO TOPE POR DEPARTAMENTO'!M:M),IF($D$5='PRECIO TOPE POR DEPARTAMENTO'!$N$1,_xlfn.XLOOKUP('PROPUESTA ECONOMICA'!C1253,'PRECIO TOPE POR DEPARTAMENTO'!A:A,'PRECIO TOPE POR DEPARTAMENTO'!N:N),IF($D$5='PRECIO TOPE POR DEPARTAMENTO'!$O$1,_xlfn.XLOOKUP('PROPUESTA ECONOMICA'!C1253,'PRECIO TOPE POR DEPARTAMENTO'!A:A,'PRECIO TOPE POR DEPARTAMENTO'!O:O),IF($D$5='PRECIO TOPE POR DEPARTAMENTO'!$P$1,_xlfn.XLOOKUP('PROPUESTA ECONOMICA'!C1253,'PRECIO TOPE POR DEPARTAMENTO'!A:A,'PRECIO TOPE POR DEPARTAMENTO'!P:P),IF($D$5='PRECIO TOPE POR DEPARTAMENTO'!$Q$1,_xlfn.XLOOKUP('PROPUESTA ECONOMICA'!C1253,'PRECIO TOPE POR DEPARTAMENTO'!A:A,'PRECIO TOPE POR DEPARTAMENTO'!Q:Q),IF($D$5='PRECIO TOPE POR DEPARTAMENTO'!$R$1,_xlfn.XLOOKUP('PROPUESTA ECONOMICA'!C1253,'PRECIO TOPE POR DEPARTAMENTO'!A:A,'PRECIO TOPE POR DEPARTAMENTO'!R:R),IF($D$5='PRECIO TOPE POR DEPARTAMENTO'!$S$1,_xlfn.XLOOKUP('PROPUESTA ECONOMICA'!C1253,'PRECIO TOPE POR DEPARTAMENTO'!A:A,'PRECIO TOPE POR DEPARTAMENTO'!S:S),IF($D$5='PRECIO TOPE POR DEPARTAMENTO'!$T$1,_xlfn.XLOOKUP('PROPUESTA ECONOMICA'!C1253,'PRECIO TOPE POR DEPARTAMENTO'!A:A,'PRECIO TOPE POR DEPARTAMENTO'!T:T),IF($D$5='PRECIO TOPE POR DEPARTAMENTO'!$U$1,_xlfn.XLOOKUP('PROPUESTA ECONOMICA'!C1253,'PRECIO TOPE POR DEPARTAMENTO'!A:A,'PRECIO TOPE POR DEPARTAMENTO'!U:U),IF($D$5='PRECIO TOPE POR DEPARTAMENTO'!$V$1,_xlfn.XLOOKUP('PROPUESTA ECONOMICA'!C1253,'PRECIO TOPE POR DEPARTAMENTO'!A:A,'PRECIO TOPE POR DEPARTAMENTO'!V:V),IF($D$5='PRECIO TOPE POR DEPARTAMENTO'!$W$1,_xlfn.XLOOKUP('PROPUESTA ECONOMICA'!C1253,'PRECIO TOPE POR DEPARTAMENTO'!A:A,'PRECIO TOPE POR DEPARTAMENTO'!W:W),IF($D$5='PRECIO TOPE POR DEPARTAMENTO'!$X$1,_xlfn.XLOOKUP('PROPUESTA ECONOMICA'!C1253,'PRECIO TOPE POR DEPARTAMENTO'!A:A,'PRECIO TOPE POR DEPARTAMENTO'!X:X),IF($D$5='PRECIO TOPE POR DEPARTAMENTO'!$Y$1,_xlfn.XLOOKUP('PROPUESTA ECONOMICA'!C1253,'PRECIO TOPE POR DEPARTAMENTO'!A:A,'PRECIO TOPE POR DEPARTAMENTO'!Y:Y),IF($D$5='PRECIO TOPE POR DEPARTAMENTO'!$Z$1,_xlfn.XLOOKUP('PROPUESTA ECONOMICA'!C1253,'PRECIO TOPE POR DEPARTAMENTO'!A:A,'PRECIO TOPE POR DEPARTAMENTO'!Z:Z),IF($D$5='PRECIO TOPE POR DEPARTAMENTO'!$AA$1,_xlfn.XLOOKUP('PROPUESTA ECONOMICA'!C1253,'PRECIO TOPE POR DEPARTAMENTO'!A:A,'PRECIO TOPE POR DEPARTAMENTO'!AA:AA),IF($D$5='PRECIO TOPE POR DEPARTAMENTO'!$AB$1,_xlfn.XLOOKUP('PROPUESTA ECONOMICA'!C1253,'PRECIO TOPE POR DEPARTAMENTO'!A:A,'PRECIO TOPE POR DEPARTAMENTO'!AB:AB),IF($D$5='PRECIO TOPE POR DEPARTAMENTO'!$AC$1,_xlfn.XLOOKUP('PROPUESTA ECONOMICA'!C1253,'PRECIO TOPE POR DEPARTAMENTO'!A:A,'PRECIO TOPE POR DEPARTAMENTO'!AC:AC),IF($D$5='PRECIO TOPE POR DEPARTAMENTO'!$AD$1,_xlfn.XLOOKUP('PROPUESTA ECONOMICA'!C1253,'PRECIO TOPE POR DEPARTAMENTO'!A:A,'PRECIO TOPE POR DEPARTAMENTO'!AD:AD),IF($D$5='PRECIO TOPE POR DEPARTAMENTO'!$AE$1,_xlfn.XLOOKUP('PROPUESTA ECONOMICA'!C1253,'PRECIO TOPE POR DEPARTAMENTO'!A:A,'PRECIO TOPE POR DEPARTAMENTO'!AE:AE),IF($D$5='PRECIO TOPE POR DEPARTAMENTO'!$AF$1,_xlfn.XLOOKUP('PROPUESTA ECONOMICA'!C1253,'PRECIO TOPE POR DEPARTAMENTO'!A:A,'PRECIO TOPE POR DEPARTAMENTO'!AF:AF),IF($D$5='PRECIO TOPE POR DEPARTAMENTO'!$AG$1,_xlfn.XLOOKUP('PROPUESTA ECONOMICA'!C1253,'PRECIO TOPE POR DEPARTAMENTO'!A:A,'PRECIO TOPE POR DEPARTAMENTO'!AG:AG),IF($D$5='PRECIO TOPE POR DEPARTAMENTO'!$AH$1,_xlfn.XLOOKUP('PROPUESTA ECONOMICA'!C1253,'PRECIO TOPE POR DEPARTAMENTO'!A:A,'PRECIO TOPE POR DEPARTAMENTO'!AH:AH),IF($D$5='PRECIO TOPE POR DEPARTAMENTO'!$AI$1,_xlfn.XLOOKUP('PROPUESTA ECONOMICA'!C1253,'PRECIO TOPE POR DEPARTAMENTO'!A:A,'PRECIO TOPE POR DEPARTAMENTO'!AI:AI),IF($D$5='PRECIO TOPE POR DEPARTAMENTO'!$AJ$1,_xlfn.XLOOKUP('PROPUESTA ECONOMICA'!C1253,'PRECIO TOPE POR DEPARTAMENTO'!A:A,'PRECIO TOPE POR DEPARTAMENTO'!AJ:AJ),)))))))))))))))))))))))))))))))))</f>
        <v>145592</v>
      </c>
      <c r="G1253" s="133"/>
    </row>
    <row r="1254" spans="2:7" ht="16.5">
      <c r="B1254" s="98">
        <v>1243</v>
      </c>
      <c r="C1254" s="122" t="s">
        <v>1871</v>
      </c>
      <c r="D1254" s="54" t="str">
        <f>+_xlfn.XLOOKUP(C1254,'PRECIO TOPE POR DEPARTAMENTO'!A:A,'PRECIO TOPE POR DEPARTAMENTO'!B:B)</f>
        <v>POCETA DE ASEO PREFABRICADA</v>
      </c>
      <c r="E1254" s="67" t="str">
        <f>IF('PRECIO TOPE POR DEPARTAMENTO'!C1244="","",+_xlfn.XLOOKUP(C1254,'PRECIO TOPE POR DEPARTAMENTO'!A:A,'PRECIO TOPE POR DEPARTAMENTO'!C:C))</f>
        <v>UN</v>
      </c>
      <c r="F1254" s="132">
        <f>IF($D$5='PRECIO TOPE POR DEPARTAMENTO'!$D$1,_xlfn.XLOOKUP('PROPUESTA ECONOMICA'!C1254,'PRECIO TOPE POR DEPARTAMENTO'!A:A,'PRECIO TOPE POR DEPARTAMENTO'!D:D),IF($D$5='PRECIO TOPE POR DEPARTAMENTO'!$E$1,_xlfn.XLOOKUP('PROPUESTA ECONOMICA'!C1254,'PRECIO TOPE POR DEPARTAMENTO'!A:A,'PRECIO TOPE POR DEPARTAMENTO'!E:E),IF($D$5='PRECIO TOPE POR DEPARTAMENTO'!$F$1,_xlfn.XLOOKUP('PROPUESTA ECONOMICA'!C1254,'PRECIO TOPE POR DEPARTAMENTO'!A:A,'PRECIO TOPE POR DEPARTAMENTO'!F:F),IF($D$5='PRECIO TOPE POR DEPARTAMENTO'!$G$1,_xlfn.XLOOKUP('PROPUESTA ECONOMICA'!C1254,'PRECIO TOPE POR DEPARTAMENTO'!A:A,'PRECIO TOPE POR DEPARTAMENTO'!G:G),IF($D$5='PRECIO TOPE POR DEPARTAMENTO'!$H$1,_xlfn.XLOOKUP('PROPUESTA ECONOMICA'!C1254,'PRECIO TOPE POR DEPARTAMENTO'!A:A,'PRECIO TOPE POR DEPARTAMENTO'!H:H),IF($D$5='PRECIO TOPE POR DEPARTAMENTO'!$I$1,_xlfn.XLOOKUP('PROPUESTA ECONOMICA'!C1254,'PRECIO TOPE POR DEPARTAMENTO'!A:A,'PRECIO TOPE POR DEPARTAMENTO'!I:I),IF($D$5='PRECIO TOPE POR DEPARTAMENTO'!$J$1,_xlfn.XLOOKUP('PROPUESTA ECONOMICA'!C1254,'PRECIO TOPE POR DEPARTAMENTO'!A:A,'PRECIO TOPE POR DEPARTAMENTO'!J:J),IF($D$5='PRECIO TOPE POR DEPARTAMENTO'!$K$1,_xlfn.XLOOKUP('PROPUESTA ECONOMICA'!C1254,'PRECIO TOPE POR DEPARTAMENTO'!A:A,'PRECIO TOPE POR DEPARTAMENTO'!K:K),IF($D$5='PRECIO TOPE POR DEPARTAMENTO'!$L$1,_xlfn.XLOOKUP('PROPUESTA ECONOMICA'!C1254,'PRECIO TOPE POR DEPARTAMENTO'!A:A,'PRECIO TOPE POR DEPARTAMENTO'!L:L),IF($D$5='PRECIO TOPE POR DEPARTAMENTO'!$M$1,_xlfn.XLOOKUP('PROPUESTA ECONOMICA'!C1254,'PRECIO TOPE POR DEPARTAMENTO'!A:A,'PRECIO TOPE POR DEPARTAMENTO'!M:M),IF($D$5='PRECIO TOPE POR DEPARTAMENTO'!$N$1,_xlfn.XLOOKUP('PROPUESTA ECONOMICA'!C1254,'PRECIO TOPE POR DEPARTAMENTO'!A:A,'PRECIO TOPE POR DEPARTAMENTO'!N:N),IF($D$5='PRECIO TOPE POR DEPARTAMENTO'!$O$1,_xlfn.XLOOKUP('PROPUESTA ECONOMICA'!C1254,'PRECIO TOPE POR DEPARTAMENTO'!A:A,'PRECIO TOPE POR DEPARTAMENTO'!O:O),IF($D$5='PRECIO TOPE POR DEPARTAMENTO'!$P$1,_xlfn.XLOOKUP('PROPUESTA ECONOMICA'!C1254,'PRECIO TOPE POR DEPARTAMENTO'!A:A,'PRECIO TOPE POR DEPARTAMENTO'!P:P),IF($D$5='PRECIO TOPE POR DEPARTAMENTO'!$Q$1,_xlfn.XLOOKUP('PROPUESTA ECONOMICA'!C1254,'PRECIO TOPE POR DEPARTAMENTO'!A:A,'PRECIO TOPE POR DEPARTAMENTO'!Q:Q),IF($D$5='PRECIO TOPE POR DEPARTAMENTO'!$R$1,_xlfn.XLOOKUP('PROPUESTA ECONOMICA'!C1254,'PRECIO TOPE POR DEPARTAMENTO'!A:A,'PRECIO TOPE POR DEPARTAMENTO'!R:R),IF($D$5='PRECIO TOPE POR DEPARTAMENTO'!$S$1,_xlfn.XLOOKUP('PROPUESTA ECONOMICA'!C1254,'PRECIO TOPE POR DEPARTAMENTO'!A:A,'PRECIO TOPE POR DEPARTAMENTO'!S:S),IF($D$5='PRECIO TOPE POR DEPARTAMENTO'!$T$1,_xlfn.XLOOKUP('PROPUESTA ECONOMICA'!C1254,'PRECIO TOPE POR DEPARTAMENTO'!A:A,'PRECIO TOPE POR DEPARTAMENTO'!T:T),IF($D$5='PRECIO TOPE POR DEPARTAMENTO'!$U$1,_xlfn.XLOOKUP('PROPUESTA ECONOMICA'!C1254,'PRECIO TOPE POR DEPARTAMENTO'!A:A,'PRECIO TOPE POR DEPARTAMENTO'!U:U),IF($D$5='PRECIO TOPE POR DEPARTAMENTO'!$V$1,_xlfn.XLOOKUP('PROPUESTA ECONOMICA'!C1254,'PRECIO TOPE POR DEPARTAMENTO'!A:A,'PRECIO TOPE POR DEPARTAMENTO'!V:V),IF($D$5='PRECIO TOPE POR DEPARTAMENTO'!$W$1,_xlfn.XLOOKUP('PROPUESTA ECONOMICA'!C1254,'PRECIO TOPE POR DEPARTAMENTO'!A:A,'PRECIO TOPE POR DEPARTAMENTO'!W:W),IF($D$5='PRECIO TOPE POR DEPARTAMENTO'!$X$1,_xlfn.XLOOKUP('PROPUESTA ECONOMICA'!C1254,'PRECIO TOPE POR DEPARTAMENTO'!A:A,'PRECIO TOPE POR DEPARTAMENTO'!X:X),IF($D$5='PRECIO TOPE POR DEPARTAMENTO'!$Y$1,_xlfn.XLOOKUP('PROPUESTA ECONOMICA'!C1254,'PRECIO TOPE POR DEPARTAMENTO'!A:A,'PRECIO TOPE POR DEPARTAMENTO'!Y:Y),IF($D$5='PRECIO TOPE POR DEPARTAMENTO'!$Z$1,_xlfn.XLOOKUP('PROPUESTA ECONOMICA'!C1254,'PRECIO TOPE POR DEPARTAMENTO'!A:A,'PRECIO TOPE POR DEPARTAMENTO'!Z:Z),IF($D$5='PRECIO TOPE POR DEPARTAMENTO'!$AA$1,_xlfn.XLOOKUP('PROPUESTA ECONOMICA'!C1254,'PRECIO TOPE POR DEPARTAMENTO'!A:A,'PRECIO TOPE POR DEPARTAMENTO'!AA:AA),IF($D$5='PRECIO TOPE POR DEPARTAMENTO'!$AB$1,_xlfn.XLOOKUP('PROPUESTA ECONOMICA'!C1254,'PRECIO TOPE POR DEPARTAMENTO'!A:A,'PRECIO TOPE POR DEPARTAMENTO'!AB:AB),IF($D$5='PRECIO TOPE POR DEPARTAMENTO'!$AC$1,_xlfn.XLOOKUP('PROPUESTA ECONOMICA'!C1254,'PRECIO TOPE POR DEPARTAMENTO'!A:A,'PRECIO TOPE POR DEPARTAMENTO'!AC:AC),IF($D$5='PRECIO TOPE POR DEPARTAMENTO'!$AD$1,_xlfn.XLOOKUP('PROPUESTA ECONOMICA'!C1254,'PRECIO TOPE POR DEPARTAMENTO'!A:A,'PRECIO TOPE POR DEPARTAMENTO'!AD:AD),IF($D$5='PRECIO TOPE POR DEPARTAMENTO'!$AE$1,_xlfn.XLOOKUP('PROPUESTA ECONOMICA'!C1254,'PRECIO TOPE POR DEPARTAMENTO'!A:A,'PRECIO TOPE POR DEPARTAMENTO'!AE:AE),IF($D$5='PRECIO TOPE POR DEPARTAMENTO'!$AF$1,_xlfn.XLOOKUP('PROPUESTA ECONOMICA'!C1254,'PRECIO TOPE POR DEPARTAMENTO'!A:A,'PRECIO TOPE POR DEPARTAMENTO'!AF:AF),IF($D$5='PRECIO TOPE POR DEPARTAMENTO'!$AG$1,_xlfn.XLOOKUP('PROPUESTA ECONOMICA'!C1254,'PRECIO TOPE POR DEPARTAMENTO'!A:A,'PRECIO TOPE POR DEPARTAMENTO'!AG:AG),IF($D$5='PRECIO TOPE POR DEPARTAMENTO'!$AH$1,_xlfn.XLOOKUP('PROPUESTA ECONOMICA'!C1254,'PRECIO TOPE POR DEPARTAMENTO'!A:A,'PRECIO TOPE POR DEPARTAMENTO'!AH:AH),IF($D$5='PRECIO TOPE POR DEPARTAMENTO'!$AI$1,_xlfn.XLOOKUP('PROPUESTA ECONOMICA'!C1254,'PRECIO TOPE POR DEPARTAMENTO'!A:A,'PRECIO TOPE POR DEPARTAMENTO'!AI:AI),IF($D$5='PRECIO TOPE POR DEPARTAMENTO'!$AJ$1,_xlfn.XLOOKUP('PROPUESTA ECONOMICA'!C1254,'PRECIO TOPE POR DEPARTAMENTO'!A:A,'PRECIO TOPE POR DEPARTAMENTO'!AJ:AJ),)))))))))))))))))))))))))))))))))</f>
        <v>167543</v>
      </c>
      <c r="G1254" s="133"/>
    </row>
    <row r="1255" spans="2:7">
      <c r="B1255" s="98">
        <v>1244</v>
      </c>
      <c r="C1255" s="25">
        <v>17</v>
      </c>
      <c r="D1255" s="17" t="str">
        <f>+_xlfn.XLOOKUP(C1255,'PRECIO TOPE POR DEPARTAMENTO'!A:A,'PRECIO TOPE POR DEPARTAMENTO'!B:B)</f>
        <v>CIELOS RASOS Y DIVISIONES</v>
      </c>
      <c r="E1255" s="17" t="str">
        <f>IF('PRECIO TOPE POR DEPARTAMENTO'!C1245="","",+_xlfn.XLOOKUP(C1255,'PRECIO TOPE POR DEPARTAMENTO'!A:A,'PRECIO TOPE POR DEPARTAMENTO'!C:C))</f>
        <v/>
      </c>
      <c r="F1255" s="20"/>
      <c r="G1255" s="143"/>
    </row>
    <row r="1256" spans="2:7" ht="16.5">
      <c r="B1256" s="98">
        <v>1245</v>
      </c>
      <c r="C1256" s="26" t="s">
        <v>1434</v>
      </c>
      <c r="D1256" s="7" t="str">
        <f>+_xlfn.XLOOKUP(C1256,'PRECIO TOPE POR DEPARTAMENTO'!A:A,'PRECIO TOPE POR DEPARTAMENTO'!B:B)</f>
        <v>CIELOS RASOS</v>
      </c>
      <c r="E1256" s="5" t="str">
        <f>IF('PRECIO TOPE POR DEPARTAMENTO'!C1246="","",+_xlfn.XLOOKUP(C1256,'PRECIO TOPE POR DEPARTAMENTO'!A:A,'PRECIO TOPE POR DEPARTAMENTO'!C:C))</f>
        <v/>
      </c>
      <c r="F1256" s="132"/>
      <c r="G1256" s="133"/>
    </row>
    <row r="1257" spans="2:7" ht="16.5">
      <c r="B1257" s="98">
        <v>1246</v>
      </c>
      <c r="C1257" s="122" t="s">
        <v>1436</v>
      </c>
      <c r="D1257" s="6" t="str">
        <f>+_xlfn.XLOOKUP(C1257,'PRECIO TOPE POR DEPARTAMENTO'!A:A,'PRECIO TOPE POR DEPARTAMENTO'!B:B)</f>
        <v>ARMADURA MADERA Y MALLA</v>
      </c>
      <c r="E1257" s="46" t="str">
        <f>IF('PRECIO TOPE POR DEPARTAMENTO'!C1247="","",+_xlfn.XLOOKUP(C1257,'PRECIO TOPE POR DEPARTAMENTO'!A:A,'PRECIO TOPE POR DEPARTAMENTO'!C:C))</f>
        <v>M2</v>
      </c>
      <c r="F1257" s="132">
        <f>IF($D$5='PRECIO TOPE POR DEPARTAMENTO'!$D$1,_xlfn.XLOOKUP('PROPUESTA ECONOMICA'!C1257,'PRECIO TOPE POR DEPARTAMENTO'!A:A,'PRECIO TOPE POR DEPARTAMENTO'!D:D),IF($D$5='PRECIO TOPE POR DEPARTAMENTO'!$E$1,_xlfn.XLOOKUP('PROPUESTA ECONOMICA'!C1257,'PRECIO TOPE POR DEPARTAMENTO'!A:A,'PRECIO TOPE POR DEPARTAMENTO'!E:E),IF($D$5='PRECIO TOPE POR DEPARTAMENTO'!$F$1,_xlfn.XLOOKUP('PROPUESTA ECONOMICA'!C1257,'PRECIO TOPE POR DEPARTAMENTO'!A:A,'PRECIO TOPE POR DEPARTAMENTO'!F:F),IF($D$5='PRECIO TOPE POR DEPARTAMENTO'!$G$1,_xlfn.XLOOKUP('PROPUESTA ECONOMICA'!C1257,'PRECIO TOPE POR DEPARTAMENTO'!A:A,'PRECIO TOPE POR DEPARTAMENTO'!G:G),IF($D$5='PRECIO TOPE POR DEPARTAMENTO'!$H$1,_xlfn.XLOOKUP('PROPUESTA ECONOMICA'!C1257,'PRECIO TOPE POR DEPARTAMENTO'!A:A,'PRECIO TOPE POR DEPARTAMENTO'!H:H),IF($D$5='PRECIO TOPE POR DEPARTAMENTO'!$I$1,_xlfn.XLOOKUP('PROPUESTA ECONOMICA'!C1257,'PRECIO TOPE POR DEPARTAMENTO'!A:A,'PRECIO TOPE POR DEPARTAMENTO'!I:I),IF($D$5='PRECIO TOPE POR DEPARTAMENTO'!$J$1,_xlfn.XLOOKUP('PROPUESTA ECONOMICA'!C1257,'PRECIO TOPE POR DEPARTAMENTO'!A:A,'PRECIO TOPE POR DEPARTAMENTO'!J:J),IF($D$5='PRECIO TOPE POR DEPARTAMENTO'!$K$1,_xlfn.XLOOKUP('PROPUESTA ECONOMICA'!C1257,'PRECIO TOPE POR DEPARTAMENTO'!A:A,'PRECIO TOPE POR DEPARTAMENTO'!K:K),IF($D$5='PRECIO TOPE POR DEPARTAMENTO'!$L$1,_xlfn.XLOOKUP('PROPUESTA ECONOMICA'!C1257,'PRECIO TOPE POR DEPARTAMENTO'!A:A,'PRECIO TOPE POR DEPARTAMENTO'!L:L),IF($D$5='PRECIO TOPE POR DEPARTAMENTO'!$M$1,_xlfn.XLOOKUP('PROPUESTA ECONOMICA'!C1257,'PRECIO TOPE POR DEPARTAMENTO'!A:A,'PRECIO TOPE POR DEPARTAMENTO'!M:M),IF($D$5='PRECIO TOPE POR DEPARTAMENTO'!$N$1,_xlfn.XLOOKUP('PROPUESTA ECONOMICA'!C1257,'PRECIO TOPE POR DEPARTAMENTO'!A:A,'PRECIO TOPE POR DEPARTAMENTO'!N:N),IF($D$5='PRECIO TOPE POR DEPARTAMENTO'!$O$1,_xlfn.XLOOKUP('PROPUESTA ECONOMICA'!C1257,'PRECIO TOPE POR DEPARTAMENTO'!A:A,'PRECIO TOPE POR DEPARTAMENTO'!O:O),IF($D$5='PRECIO TOPE POR DEPARTAMENTO'!$P$1,_xlfn.XLOOKUP('PROPUESTA ECONOMICA'!C1257,'PRECIO TOPE POR DEPARTAMENTO'!A:A,'PRECIO TOPE POR DEPARTAMENTO'!P:P),IF($D$5='PRECIO TOPE POR DEPARTAMENTO'!$Q$1,_xlfn.XLOOKUP('PROPUESTA ECONOMICA'!C1257,'PRECIO TOPE POR DEPARTAMENTO'!A:A,'PRECIO TOPE POR DEPARTAMENTO'!Q:Q),IF($D$5='PRECIO TOPE POR DEPARTAMENTO'!$R$1,_xlfn.XLOOKUP('PROPUESTA ECONOMICA'!C1257,'PRECIO TOPE POR DEPARTAMENTO'!A:A,'PRECIO TOPE POR DEPARTAMENTO'!R:R),IF($D$5='PRECIO TOPE POR DEPARTAMENTO'!$S$1,_xlfn.XLOOKUP('PROPUESTA ECONOMICA'!C1257,'PRECIO TOPE POR DEPARTAMENTO'!A:A,'PRECIO TOPE POR DEPARTAMENTO'!S:S),IF($D$5='PRECIO TOPE POR DEPARTAMENTO'!$T$1,_xlfn.XLOOKUP('PROPUESTA ECONOMICA'!C1257,'PRECIO TOPE POR DEPARTAMENTO'!A:A,'PRECIO TOPE POR DEPARTAMENTO'!T:T),IF($D$5='PRECIO TOPE POR DEPARTAMENTO'!$U$1,_xlfn.XLOOKUP('PROPUESTA ECONOMICA'!C1257,'PRECIO TOPE POR DEPARTAMENTO'!A:A,'PRECIO TOPE POR DEPARTAMENTO'!U:U),IF($D$5='PRECIO TOPE POR DEPARTAMENTO'!$V$1,_xlfn.XLOOKUP('PROPUESTA ECONOMICA'!C1257,'PRECIO TOPE POR DEPARTAMENTO'!A:A,'PRECIO TOPE POR DEPARTAMENTO'!V:V),IF($D$5='PRECIO TOPE POR DEPARTAMENTO'!$W$1,_xlfn.XLOOKUP('PROPUESTA ECONOMICA'!C1257,'PRECIO TOPE POR DEPARTAMENTO'!A:A,'PRECIO TOPE POR DEPARTAMENTO'!W:W),IF($D$5='PRECIO TOPE POR DEPARTAMENTO'!$X$1,_xlfn.XLOOKUP('PROPUESTA ECONOMICA'!C1257,'PRECIO TOPE POR DEPARTAMENTO'!A:A,'PRECIO TOPE POR DEPARTAMENTO'!X:X),IF($D$5='PRECIO TOPE POR DEPARTAMENTO'!$Y$1,_xlfn.XLOOKUP('PROPUESTA ECONOMICA'!C1257,'PRECIO TOPE POR DEPARTAMENTO'!A:A,'PRECIO TOPE POR DEPARTAMENTO'!Y:Y),IF($D$5='PRECIO TOPE POR DEPARTAMENTO'!$Z$1,_xlfn.XLOOKUP('PROPUESTA ECONOMICA'!C1257,'PRECIO TOPE POR DEPARTAMENTO'!A:A,'PRECIO TOPE POR DEPARTAMENTO'!Z:Z),IF($D$5='PRECIO TOPE POR DEPARTAMENTO'!$AA$1,_xlfn.XLOOKUP('PROPUESTA ECONOMICA'!C1257,'PRECIO TOPE POR DEPARTAMENTO'!A:A,'PRECIO TOPE POR DEPARTAMENTO'!AA:AA),IF($D$5='PRECIO TOPE POR DEPARTAMENTO'!$AB$1,_xlfn.XLOOKUP('PROPUESTA ECONOMICA'!C1257,'PRECIO TOPE POR DEPARTAMENTO'!A:A,'PRECIO TOPE POR DEPARTAMENTO'!AB:AB),IF($D$5='PRECIO TOPE POR DEPARTAMENTO'!$AC$1,_xlfn.XLOOKUP('PROPUESTA ECONOMICA'!C1257,'PRECIO TOPE POR DEPARTAMENTO'!A:A,'PRECIO TOPE POR DEPARTAMENTO'!AC:AC),IF($D$5='PRECIO TOPE POR DEPARTAMENTO'!$AD$1,_xlfn.XLOOKUP('PROPUESTA ECONOMICA'!C1257,'PRECIO TOPE POR DEPARTAMENTO'!A:A,'PRECIO TOPE POR DEPARTAMENTO'!AD:AD),IF($D$5='PRECIO TOPE POR DEPARTAMENTO'!$AE$1,_xlfn.XLOOKUP('PROPUESTA ECONOMICA'!C1257,'PRECIO TOPE POR DEPARTAMENTO'!A:A,'PRECIO TOPE POR DEPARTAMENTO'!AE:AE),IF($D$5='PRECIO TOPE POR DEPARTAMENTO'!$AF$1,_xlfn.XLOOKUP('PROPUESTA ECONOMICA'!C1257,'PRECIO TOPE POR DEPARTAMENTO'!A:A,'PRECIO TOPE POR DEPARTAMENTO'!AF:AF),IF($D$5='PRECIO TOPE POR DEPARTAMENTO'!$AG$1,_xlfn.XLOOKUP('PROPUESTA ECONOMICA'!C1257,'PRECIO TOPE POR DEPARTAMENTO'!A:A,'PRECIO TOPE POR DEPARTAMENTO'!AG:AG),IF($D$5='PRECIO TOPE POR DEPARTAMENTO'!$AH$1,_xlfn.XLOOKUP('PROPUESTA ECONOMICA'!C1257,'PRECIO TOPE POR DEPARTAMENTO'!A:A,'PRECIO TOPE POR DEPARTAMENTO'!AH:AH),IF($D$5='PRECIO TOPE POR DEPARTAMENTO'!$AI$1,_xlfn.XLOOKUP('PROPUESTA ECONOMICA'!C1257,'PRECIO TOPE POR DEPARTAMENTO'!A:A,'PRECIO TOPE POR DEPARTAMENTO'!AI:AI),IF($D$5='PRECIO TOPE POR DEPARTAMENTO'!$AJ$1,_xlfn.XLOOKUP('PROPUESTA ECONOMICA'!C1257,'PRECIO TOPE POR DEPARTAMENTO'!A:A,'PRECIO TOPE POR DEPARTAMENTO'!AJ:AJ),)))))))))))))))))))))))))))))))))</f>
        <v>30190</v>
      </c>
      <c r="G1257" s="133"/>
    </row>
    <row r="1258" spans="2:7" ht="16.5">
      <c r="B1258" s="98">
        <v>1247</v>
      </c>
      <c r="C1258" s="122" t="s">
        <v>1872</v>
      </c>
      <c r="D1258" s="6" t="str">
        <f>+_xlfn.XLOOKUP(C1258,'PRECIO TOPE POR DEPARTAMENTO'!A:A,'PRECIO TOPE POR DEPARTAMENTO'!B:B)</f>
        <v>CIELO RASO PLANO DRYWALL INCLUYE ENCINTADO, MASILLA Y PINTURA</v>
      </c>
      <c r="E1258" s="46" t="str">
        <f>IF('PRECIO TOPE POR DEPARTAMENTO'!C1248="","",+_xlfn.XLOOKUP(C1258,'PRECIO TOPE POR DEPARTAMENTO'!A:A,'PRECIO TOPE POR DEPARTAMENTO'!C:C))</f>
        <v>M2</v>
      </c>
      <c r="F1258" s="132">
        <f>IF($D$5='PRECIO TOPE POR DEPARTAMENTO'!$D$1,_xlfn.XLOOKUP('PROPUESTA ECONOMICA'!C1258,'PRECIO TOPE POR DEPARTAMENTO'!A:A,'PRECIO TOPE POR DEPARTAMENTO'!D:D),IF($D$5='PRECIO TOPE POR DEPARTAMENTO'!$E$1,_xlfn.XLOOKUP('PROPUESTA ECONOMICA'!C1258,'PRECIO TOPE POR DEPARTAMENTO'!A:A,'PRECIO TOPE POR DEPARTAMENTO'!E:E),IF($D$5='PRECIO TOPE POR DEPARTAMENTO'!$F$1,_xlfn.XLOOKUP('PROPUESTA ECONOMICA'!C1258,'PRECIO TOPE POR DEPARTAMENTO'!A:A,'PRECIO TOPE POR DEPARTAMENTO'!F:F),IF($D$5='PRECIO TOPE POR DEPARTAMENTO'!$G$1,_xlfn.XLOOKUP('PROPUESTA ECONOMICA'!C1258,'PRECIO TOPE POR DEPARTAMENTO'!A:A,'PRECIO TOPE POR DEPARTAMENTO'!G:G),IF($D$5='PRECIO TOPE POR DEPARTAMENTO'!$H$1,_xlfn.XLOOKUP('PROPUESTA ECONOMICA'!C1258,'PRECIO TOPE POR DEPARTAMENTO'!A:A,'PRECIO TOPE POR DEPARTAMENTO'!H:H),IF($D$5='PRECIO TOPE POR DEPARTAMENTO'!$I$1,_xlfn.XLOOKUP('PROPUESTA ECONOMICA'!C1258,'PRECIO TOPE POR DEPARTAMENTO'!A:A,'PRECIO TOPE POR DEPARTAMENTO'!I:I),IF($D$5='PRECIO TOPE POR DEPARTAMENTO'!$J$1,_xlfn.XLOOKUP('PROPUESTA ECONOMICA'!C1258,'PRECIO TOPE POR DEPARTAMENTO'!A:A,'PRECIO TOPE POR DEPARTAMENTO'!J:J),IF($D$5='PRECIO TOPE POR DEPARTAMENTO'!$K$1,_xlfn.XLOOKUP('PROPUESTA ECONOMICA'!C1258,'PRECIO TOPE POR DEPARTAMENTO'!A:A,'PRECIO TOPE POR DEPARTAMENTO'!K:K),IF($D$5='PRECIO TOPE POR DEPARTAMENTO'!$L$1,_xlfn.XLOOKUP('PROPUESTA ECONOMICA'!C1258,'PRECIO TOPE POR DEPARTAMENTO'!A:A,'PRECIO TOPE POR DEPARTAMENTO'!L:L),IF($D$5='PRECIO TOPE POR DEPARTAMENTO'!$M$1,_xlfn.XLOOKUP('PROPUESTA ECONOMICA'!C1258,'PRECIO TOPE POR DEPARTAMENTO'!A:A,'PRECIO TOPE POR DEPARTAMENTO'!M:M),IF($D$5='PRECIO TOPE POR DEPARTAMENTO'!$N$1,_xlfn.XLOOKUP('PROPUESTA ECONOMICA'!C1258,'PRECIO TOPE POR DEPARTAMENTO'!A:A,'PRECIO TOPE POR DEPARTAMENTO'!N:N),IF($D$5='PRECIO TOPE POR DEPARTAMENTO'!$O$1,_xlfn.XLOOKUP('PROPUESTA ECONOMICA'!C1258,'PRECIO TOPE POR DEPARTAMENTO'!A:A,'PRECIO TOPE POR DEPARTAMENTO'!O:O),IF($D$5='PRECIO TOPE POR DEPARTAMENTO'!$P$1,_xlfn.XLOOKUP('PROPUESTA ECONOMICA'!C1258,'PRECIO TOPE POR DEPARTAMENTO'!A:A,'PRECIO TOPE POR DEPARTAMENTO'!P:P),IF($D$5='PRECIO TOPE POR DEPARTAMENTO'!$Q$1,_xlfn.XLOOKUP('PROPUESTA ECONOMICA'!C1258,'PRECIO TOPE POR DEPARTAMENTO'!A:A,'PRECIO TOPE POR DEPARTAMENTO'!Q:Q),IF($D$5='PRECIO TOPE POR DEPARTAMENTO'!$R$1,_xlfn.XLOOKUP('PROPUESTA ECONOMICA'!C1258,'PRECIO TOPE POR DEPARTAMENTO'!A:A,'PRECIO TOPE POR DEPARTAMENTO'!R:R),IF($D$5='PRECIO TOPE POR DEPARTAMENTO'!$S$1,_xlfn.XLOOKUP('PROPUESTA ECONOMICA'!C1258,'PRECIO TOPE POR DEPARTAMENTO'!A:A,'PRECIO TOPE POR DEPARTAMENTO'!S:S),IF($D$5='PRECIO TOPE POR DEPARTAMENTO'!$T$1,_xlfn.XLOOKUP('PROPUESTA ECONOMICA'!C1258,'PRECIO TOPE POR DEPARTAMENTO'!A:A,'PRECIO TOPE POR DEPARTAMENTO'!T:T),IF($D$5='PRECIO TOPE POR DEPARTAMENTO'!$U$1,_xlfn.XLOOKUP('PROPUESTA ECONOMICA'!C1258,'PRECIO TOPE POR DEPARTAMENTO'!A:A,'PRECIO TOPE POR DEPARTAMENTO'!U:U),IF($D$5='PRECIO TOPE POR DEPARTAMENTO'!$V$1,_xlfn.XLOOKUP('PROPUESTA ECONOMICA'!C1258,'PRECIO TOPE POR DEPARTAMENTO'!A:A,'PRECIO TOPE POR DEPARTAMENTO'!V:V),IF($D$5='PRECIO TOPE POR DEPARTAMENTO'!$W$1,_xlfn.XLOOKUP('PROPUESTA ECONOMICA'!C1258,'PRECIO TOPE POR DEPARTAMENTO'!A:A,'PRECIO TOPE POR DEPARTAMENTO'!W:W),IF($D$5='PRECIO TOPE POR DEPARTAMENTO'!$X$1,_xlfn.XLOOKUP('PROPUESTA ECONOMICA'!C1258,'PRECIO TOPE POR DEPARTAMENTO'!A:A,'PRECIO TOPE POR DEPARTAMENTO'!X:X),IF($D$5='PRECIO TOPE POR DEPARTAMENTO'!$Y$1,_xlfn.XLOOKUP('PROPUESTA ECONOMICA'!C1258,'PRECIO TOPE POR DEPARTAMENTO'!A:A,'PRECIO TOPE POR DEPARTAMENTO'!Y:Y),IF($D$5='PRECIO TOPE POR DEPARTAMENTO'!$Z$1,_xlfn.XLOOKUP('PROPUESTA ECONOMICA'!C1258,'PRECIO TOPE POR DEPARTAMENTO'!A:A,'PRECIO TOPE POR DEPARTAMENTO'!Z:Z),IF($D$5='PRECIO TOPE POR DEPARTAMENTO'!$AA$1,_xlfn.XLOOKUP('PROPUESTA ECONOMICA'!C1258,'PRECIO TOPE POR DEPARTAMENTO'!A:A,'PRECIO TOPE POR DEPARTAMENTO'!AA:AA),IF($D$5='PRECIO TOPE POR DEPARTAMENTO'!$AB$1,_xlfn.XLOOKUP('PROPUESTA ECONOMICA'!C1258,'PRECIO TOPE POR DEPARTAMENTO'!A:A,'PRECIO TOPE POR DEPARTAMENTO'!AB:AB),IF($D$5='PRECIO TOPE POR DEPARTAMENTO'!$AC$1,_xlfn.XLOOKUP('PROPUESTA ECONOMICA'!C1258,'PRECIO TOPE POR DEPARTAMENTO'!A:A,'PRECIO TOPE POR DEPARTAMENTO'!AC:AC),IF($D$5='PRECIO TOPE POR DEPARTAMENTO'!$AD$1,_xlfn.XLOOKUP('PROPUESTA ECONOMICA'!C1258,'PRECIO TOPE POR DEPARTAMENTO'!A:A,'PRECIO TOPE POR DEPARTAMENTO'!AD:AD),IF($D$5='PRECIO TOPE POR DEPARTAMENTO'!$AE$1,_xlfn.XLOOKUP('PROPUESTA ECONOMICA'!C1258,'PRECIO TOPE POR DEPARTAMENTO'!A:A,'PRECIO TOPE POR DEPARTAMENTO'!AE:AE),IF($D$5='PRECIO TOPE POR DEPARTAMENTO'!$AF$1,_xlfn.XLOOKUP('PROPUESTA ECONOMICA'!C1258,'PRECIO TOPE POR DEPARTAMENTO'!A:A,'PRECIO TOPE POR DEPARTAMENTO'!AF:AF),IF($D$5='PRECIO TOPE POR DEPARTAMENTO'!$AG$1,_xlfn.XLOOKUP('PROPUESTA ECONOMICA'!C1258,'PRECIO TOPE POR DEPARTAMENTO'!A:A,'PRECIO TOPE POR DEPARTAMENTO'!AG:AG),IF($D$5='PRECIO TOPE POR DEPARTAMENTO'!$AH$1,_xlfn.XLOOKUP('PROPUESTA ECONOMICA'!C1258,'PRECIO TOPE POR DEPARTAMENTO'!A:A,'PRECIO TOPE POR DEPARTAMENTO'!AH:AH),IF($D$5='PRECIO TOPE POR DEPARTAMENTO'!$AI$1,_xlfn.XLOOKUP('PROPUESTA ECONOMICA'!C1258,'PRECIO TOPE POR DEPARTAMENTO'!A:A,'PRECIO TOPE POR DEPARTAMENTO'!AI:AI),IF($D$5='PRECIO TOPE POR DEPARTAMENTO'!$AJ$1,_xlfn.XLOOKUP('PROPUESTA ECONOMICA'!C1258,'PRECIO TOPE POR DEPARTAMENTO'!A:A,'PRECIO TOPE POR DEPARTAMENTO'!AJ:AJ),)))))))))))))))))))))))))))))))))</f>
        <v>56597</v>
      </c>
      <c r="G1258" s="133"/>
    </row>
    <row r="1259" spans="2:7" ht="25.5">
      <c r="B1259" s="98">
        <v>1248</v>
      </c>
      <c r="C1259" s="122" t="s">
        <v>1438</v>
      </c>
      <c r="D1259" s="61" t="str">
        <f>+_xlfn.XLOOKUP(C1259,'PRECIO TOPE POR DEPARTAMENTO'!A:A,'PRECIO TOPE POR DEPARTAMENTO'!B:B)</f>
        <v>CIELO RASO PLANO BLANCO EN PVC E=6MM. INCLUYE ARMADURA DE SOPORTE, REMATES Y BOCELES</v>
      </c>
      <c r="E1259" s="90" t="str">
        <f>IF('PRECIO TOPE POR DEPARTAMENTO'!C1249="","",+_xlfn.XLOOKUP(C1259,'PRECIO TOPE POR DEPARTAMENTO'!A:A,'PRECIO TOPE POR DEPARTAMENTO'!C:C))</f>
        <v>M2</v>
      </c>
      <c r="F1259" s="132">
        <f>IF($D$5='PRECIO TOPE POR DEPARTAMENTO'!$D$1,_xlfn.XLOOKUP('PROPUESTA ECONOMICA'!C1259,'PRECIO TOPE POR DEPARTAMENTO'!A:A,'PRECIO TOPE POR DEPARTAMENTO'!D:D),IF($D$5='PRECIO TOPE POR DEPARTAMENTO'!$E$1,_xlfn.XLOOKUP('PROPUESTA ECONOMICA'!C1259,'PRECIO TOPE POR DEPARTAMENTO'!A:A,'PRECIO TOPE POR DEPARTAMENTO'!E:E),IF($D$5='PRECIO TOPE POR DEPARTAMENTO'!$F$1,_xlfn.XLOOKUP('PROPUESTA ECONOMICA'!C1259,'PRECIO TOPE POR DEPARTAMENTO'!A:A,'PRECIO TOPE POR DEPARTAMENTO'!F:F),IF($D$5='PRECIO TOPE POR DEPARTAMENTO'!$G$1,_xlfn.XLOOKUP('PROPUESTA ECONOMICA'!C1259,'PRECIO TOPE POR DEPARTAMENTO'!A:A,'PRECIO TOPE POR DEPARTAMENTO'!G:G),IF($D$5='PRECIO TOPE POR DEPARTAMENTO'!$H$1,_xlfn.XLOOKUP('PROPUESTA ECONOMICA'!C1259,'PRECIO TOPE POR DEPARTAMENTO'!A:A,'PRECIO TOPE POR DEPARTAMENTO'!H:H),IF($D$5='PRECIO TOPE POR DEPARTAMENTO'!$I$1,_xlfn.XLOOKUP('PROPUESTA ECONOMICA'!C1259,'PRECIO TOPE POR DEPARTAMENTO'!A:A,'PRECIO TOPE POR DEPARTAMENTO'!I:I),IF($D$5='PRECIO TOPE POR DEPARTAMENTO'!$J$1,_xlfn.XLOOKUP('PROPUESTA ECONOMICA'!C1259,'PRECIO TOPE POR DEPARTAMENTO'!A:A,'PRECIO TOPE POR DEPARTAMENTO'!J:J),IF($D$5='PRECIO TOPE POR DEPARTAMENTO'!$K$1,_xlfn.XLOOKUP('PROPUESTA ECONOMICA'!C1259,'PRECIO TOPE POR DEPARTAMENTO'!A:A,'PRECIO TOPE POR DEPARTAMENTO'!K:K),IF($D$5='PRECIO TOPE POR DEPARTAMENTO'!$L$1,_xlfn.XLOOKUP('PROPUESTA ECONOMICA'!C1259,'PRECIO TOPE POR DEPARTAMENTO'!A:A,'PRECIO TOPE POR DEPARTAMENTO'!L:L),IF($D$5='PRECIO TOPE POR DEPARTAMENTO'!$M$1,_xlfn.XLOOKUP('PROPUESTA ECONOMICA'!C1259,'PRECIO TOPE POR DEPARTAMENTO'!A:A,'PRECIO TOPE POR DEPARTAMENTO'!M:M),IF($D$5='PRECIO TOPE POR DEPARTAMENTO'!$N$1,_xlfn.XLOOKUP('PROPUESTA ECONOMICA'!C1259,'PRECIO TOPE POR DEPARTAMENTO'!A:A,'PRECIO TOPE POR DEPARTAMENTO'!N:N),IF($D$5='PRECIO TOPE POR DEPARTAMENTO'!$O$1,_xlfn.XLOOKUP('PROPUESTA ECONOMICA'!C1259,'PRECIO TOPE POR DEPARTAMENTO'!A:A,'PRECIO TOPE POR DEPARTAMENTO'!O:O),IF($D$5='PRECIO TOPE POR DEPARTAMENTO'!$P$1,_xlfn.XLOOKUP('PROPUESTA ECONOMICA'!C1259,'PRECIO TOPE POR DEPARTAMENTO'!A:A,'PRECIO TOPE POR DEPARTAMENTO'!P:P),IF($D$5='PRECIO TOPE POR DEPARTAMENTO'!$Q$1,_xlfn.XLOOKUP('PROPUESTA ECONOMICA'!C1259,'PRECIO TOPE POR DEPARTAMENTO'!A:A,'PRECIO TOPE POR DEPARTAMENTO'!Q:Q),IF($D$5='PRECIO TOPE POR DEPARTAMENTO'!$R$1,_xlfn.XLOOKUP('PROPUESTA ECONOMICA'!C1259,'PRECIO TOPE POR DEPARTAMENTO'!A:A,'PRECIO TOPE POR DEPARTAMENTO'!R:R),IF($D$5='PRECIO TOPE POR DEPARTAMENTO'!$S$1,_xlfn.XLOOKUP('PROPUESTA ECONOMICA'!C1259,'PRECIO TOPE POR DEPARTAMENTO'!A:A,'PRECIO TOPE POR DEPARTAMENTO'!S:S),IF($D$5='PRECIO TOPE POR DEPARTAMENTO'!$T$1,_xlfn.XLOOKUP('PROPUESTA ECONOMICA'!C1259,'PRECIO TOPE POR DEPARTAMENTO'!A:A,'PRECIO TOPE POR DEPARTAMENTO'!T:T),IF($D$5='PRECIO TOPE POR DEPARTAMENTO'!$U$1,_xlfn.XLOOKUP('PROPUESTA ECONOMICA'!C1259,'PRECIO TOPE POR DEPARTAMENTO'!A:A,'PRECIO TOPE POR DEPARTAMENTO'!U:U),IF($D$5='PRECIO TOPE POR DEPARTAMENTO'!$V$1,_xlfn.XLOOKUP('PROPUESTA ECONOMICA'!C1259,'PRECIO TOPE POR DEPARTAMENTO'!A:A,'PRECIO TOPE POR DEPARTAMENTO'!V:V),IF($D$5='PRECIO TOPE POR DEPARTAMENTO'!$W$1,_xlfn.XLOOKUP('PROPUESTA ECONOMICA'!C1259,'PRECIO TOPE POR DEPARTAMENTO'!A:A,'PRECIO TOPE POR DEPARTAMENTO'!W:W),IF($D$5='PRECIO TOPE POR DEPARTAMENTO'!$X$1,_xlfn.XLOOKUP('PROPUESTA ECONOMICA'!C1259,'PRECIO TOPE POR DEPARTAMENTO'!A:A,'PRECIO TOPE POR DEPARTAMENTO'!X:X),IF($D$5='PRECIO TOPE POR DEPARTAMENTO'!$Y$1,_xlfn.XLOOKUP('PROPUESTA ECONOMICA'!C1259,'PRECIO TOPE POR DEPARTAMENTO'!A:A,'PRECIO TOPE POR DEPARTAMENTO'!Y:Y),IF($D$5='PRECIO TOPE POR DEPARTAMENTO'!$Z$1,_xlfn.XLOOKUP('PROPUESTA ECONOMICA'!C1259,'PRECIO TOPE POR DEPARTAMENTO'!A:A,'PRECIO TOPE POR DEPARTAMENTO'!Z:Z),IF($D$5='PRECIO TOPE POR DEPARTAMENTO'!$AA$1,_xlfn.XLOOKUP('PROPUESTA ECONOMICA'!C1259,'PRECIO TOPE POR DEPARTAMENTO'!A:A,'PRECIO TOPE POR DEPARTAMENTO'!AA:AA),IF($D$5='PRECIO TOPE POR DEPARTAMENTO'!$AB$1,_xlfn.XLOOKUP('PROPUESTA ECONOMICA'!C1259,'PRECIO TOPE POR DEPARTAMENTO'!A:A,'PRECIO TOPE POR DEPARTAMENTO'!AB:AB),IF($D$5='PRECIO TOPE POR DEPARTAMENTO'!$AC$1,_xlfn.XLOOKUP('PROPUESTA ECONOMICA'!C1259,'PRECIO TOPE POR DEPARTAMENTO'!A:A,'PRECIO TOPE POR DEPARTAMENTO'!AC:AC),IF($D$5='PRECIO TOPE POR DEPARTAMENTO'!$AD$1,_xlfn.XLOOKUP('PROPUESTA ECONOMICA'!C1259,'PRECIO TOPE POR DEPARTAMENTO'!A:A,'PRECIO TOPE POR DEPARTAMENTO'!AD:AD),IF($D$5='PRECIO TOPE POR DEPARTAMENTO'!$AE$1,_xlfn.XLOOKUP('PROPUESTA ECONOMICA'!C1259,'PRECIO TOPE POR DEPARTAMENTO'!A:A,'PRECIO TOPE POR DEPARTAMENTO'!AE:AE),IF($D$5='PRECIO TOPE POR DEPARTAMENTO'!$AF$1,_xlfn.XLOOKUP('PROPUESTA ECONOMICA'!C1259,'PRECIO TOPE POR DEPARTAMENTO'!A:A,'PRECIO TOPE POR DEPARTAMENTO'!AF:AF),IF($D$5='PRECIO TOPE POR DEPARTAMENTO'!$AG$1,_xlfn.XLOOKUP('PROPUESTA ECONOMICA'!C1259,'PRECIO TOPE POR DEPARTAMENTO'!A:A,'PRECIO TOPE POR DEPARTAMENTO'!AG:AG),IF($D$5='PRECIO TOPE POR DEPARTAMENTO'!$AH$1,_xlfn.XLOOKUP('PROPUESTA ECONOMICA'!C1259,'PRECIO TOPE POR DEPARTAMENTO'!A:A,'PRECIO TOPE POR DEPARTAMENTO'!AH:AH),IF($D$5='PRECIO TOPE POR DEPARTAMENTO'!$AI$1,_xlfn.XLOOKUP('PROPUESTA ECONOMICA'!C1259,'PRECIO TOPE POR DEPARTAMENTO'!A:A,'PRECIO TOPE POR DEPARTAMENTO'!AI:AI),IF($D$5='PRECIO TOPE POR DEPARTAMENTO'!$AJ$1,_xlfn.XLOOKUP('PROPUESTA ECONOMICA'!C1259,'PRECIO TOPE POR DEPARTAMENTO'!A:A,'PRECIO TOPE POR DEPARTAMENTO'!AJ:AJ),)))))))))))))))))))))))))))))))))</f>
        <v>58524</v>
      </c>
      <c r="G1259" s="133"/>
    </row>
    <row r="1260" spans="2:7" ht="16.5">
      <c r="B1260" s="98">
        <v>1249</v>
      </c>
      <c r="C1260" s="122" t="s">
        <v>1873</v>
      </c>
      <c r="D1260" s="6" t="str">
        <f>+_xlfn.XLOOKUP(C1260,'PRECIO TOPE POR DEPARTAMENTO'!A:A,'PRECIO TOPE POR DEPARTAMENTO'!B:B)</f>
        <v>CIELO RASO DURACUSTIC 5/8"</v>
      </c>
      <c r="E1260" s="46" t="str">
        <f>IF('PRECIO TOPE POR DEPARTAMENTO'!C1250="","",+_xlfn.XLOOKUP(C1260,'PRECIO TOPE POR DEPARTAMENTO'!A:A,'PRECIO TOPE POR DEPARTAMENTO'!C:C))</f>
        <v>M2</v>
      </c>
      <c r="F1260" s="132">
        <f>IF($D$5='PRECIO TOPE POR DEPARTAMENTO'!$D$1,_xlfn.XLOOKUP('PROPUESTA ECONOMICA'!C1260,'PRECIO TOPE POR DEPARTAMENTO'!A:A,'PRECIO TOPE POR DEPARTAMENTO'!D:D),IF($D$5='PRECIO TOPE POR DEPARTAMENTO'!$E$1,_xlfn.XLOOKUP('PROPUESTA ECONOMICA'!C1260,'PRECIO TOPE POR DEPARTAMENTO'!A:A,'PRECIO TOPE POR DEPARTAMENTO'!E:E),IF($D$5='PRECIO TOPE POR DEPARTAMENTO'!$F$1,_xlfn.XLOOKUP('PROPUESTA ECONOMICA'!C1260,'PRECIO TOPE POR DEPARTAMENTO'!A:A,'PRECIO TOPE POR DEPARTAMENTO'!F:F),IF($D$5='PRECIO TOPE POR DEPARTAMENTO'!$G$1,_xlfn.XLOOKUP('PROPUESTA ECONOMICA'!C1260,'PRECIO TOPE POR DEPARTAMENTO'!A:A,'PRECIO TOPE POR DEPARTAMENTO'!G:G),IF($D$5='PRECIO TOPE POR DEPARTAMENTO'!$H$1,_xlfn.XLOOKUP('PROPUESTA ECONOMICA'!C1260,'PRECIO TOPE POR DEPARTAMENTO'!A:A,'PRECIO TOPE POR DEPARTAMENTO'!H:H),IF($D$5='PRECIO TOPE POR DEPARTAMENTO'!$I$1,_xlfn.XLOOKUP('PROPUESTA ECONOMICA'!C1260,'PRECIO TOPE POR DEPARTAMENTO'!A:A,'PRECIO TOPE POR DEPARTAMENTO'!I:I),IF($D$5='PRECIO TOPE POR DEPARTAMENTO'!$J$1,_xlfn.XLOOKUP('PROPUESTA ECONOMICA'!C1260,'PRECIO TOPE POR DEPARTAMENTO'!A:A,'PRECIO TOPE POR DEPARTAMENTO'!J:J),IF($D$5='PRECIO TOPE POR DEPARTAMENTO'!$K$1,_xlfn.XLOOKUP('PROPUESTA ECONOMICA'!C1260,'PRECIO TOPE POR DEPARTAMENTO'!A:A,'PRECIO TOPE POR DEPARTAMENTO'!K:K),IF($D$5='PRECIO TOPE POR DEPARTAMENTO'!$L$1,_xlfn.XLOOKUP('PROPUESTA ECONOMICA'!C1260,'PRECIO TOPE POR DEPARTAMENTO'!A:A,'PRECIO TOPE POR DEPARTAMENTO'!L:L),IF($D$5='PRECIO TOPE POR DEPARTAMENTO'!$M$1,_xlfn.XLOOKUP('PROPUESTA ECONOMICA'!C1260,'PRECIO TOPE POR DEPARTAMENTO'!A:A,'PRECIO TOPE POR DEPARTAMENTO'!M:M),IF($D$5='PRECIO TOPE POR DEPARTAMENTO'!$N$1,_xlfn.XLOOKUP('PROPUESTA ECONOMICA'!C1260,'PRECIO TOPE POR DEPARTAMENTO'!A:A,'PRECIO TOPE POR DEPARTAMENTO'!N:N),IF($D$5='PRECIO TOPE POR DEPARTAMENTO'!$O$1,_xlfn.XLOOKUP('PROPUESTA ECONOMICA'!C1260,'PRECIO TOPE POR DEPARTAMENTO'!A:A,'PRECIO TOPE POR DEPARTAMENTO'!O:O),IF($D$5='PRECIO TOPE POR DEPARTAMENTO'!$P$1,_xlfn.XLOOKUP('PROPUESTA ECONOMICA'!C1260,'PRECIO TOPE POR DEPARTAMENTO'!A:A,'PRECIO TOPE POR DEPARTAMENTO'!P:P),IF($D$5='PRECIO TOPE POR DEPARTAMENTO'!$Q$1,_xlfn.XLOOKUP('PROPUESTA ECONOMICA'!C1260,'PRECIO TOPE POR DEPARTAMENTO'!A:A,'PRECIO TOPE POR DEPARTAMENTO'!Q:Q),IF($D$5='PRECIO TOPE POR DEPARTAMENTO'!$R$1,_xlfn.XLOOKUP('PROPUESTA ECONOMICA'!C1260,'PRECIO TOPE POR DEPARTAMENTO'!A:A,'PRECIO TOPE POR DEPARTAMENTO'!R:R),IF($D$5='PRECIO TOPE POR DEPARTAMENTO'!$S$1,_xlfn.XLOOKUP('PROPUESTA ECONOMICA'!C1260,'PRECIO TOPE POR DEPARTAMENTO'!A:A,'PRECIO TOPE POR DEPARTAMENTO'!S:S),IF($D$5='PRECIO TOPE POR DEPARTAMENTO'!$T$1,_xlfn.XLOOKUP('PROPUESTA ECONOMICA'!C1260,'PRECIO TOPE POR DEPARTAMENTO'!A:A,'PRECIO TOPE POR DEPARTAMENTO'!T:T),IF($D$5='PRECIO TOPE POR DEPARTAMENTO'!$U$1,_xlfn.XLOOKUP('PROPUESTA ECONOMICA'!C1260,'PRECIO TOPE POR DEPARTAMENTO'!A:A,'PRECIO TOPE POR DEPARTAMENTO'!U:U),IF($D$5='PRECIO TOPE POR DEPARTAMENTO'!$V$1,_xlfn.XLOOKUP('PROPUESTA ECONOMICA'!C1260,'PRECIO TOPE POR DEPARTAMENTO'!A:A,'PRECIO TOPE POR DEPARTAMENTO'!V:V),IF($D$5='PRECIO TOPE POR DEPARTAMENTO'!$W$1,_xlfn.XLOOKUP('PROPUESTA ECONOMICA'!C1260,'PRECIO TOPE POR DEPARTAMENTO'!A:A,'PRECIO TOPE POR DEPARTAMENTO'!W:W),IF($D$5='PRECIO TOPE POR DEPARTAMENTO'!$X$1,_xlfn.XLOOKUP('PROPUESTA ECONOMICA'!C1260,'PRECIO TOPE POR DEPARTAMENTO'!A:A,'PRECIO TOPE POR DEPARTAMENTO'!X:X),IF($D$5='PRECIO TOPE POR DEPARTAMENTO'!$Y$1,_xlfn.XLOOKUP('PROPUESTA ECONOMICA'!C1260,'PRECIO TOPE POR DEPARTAMENTO'!A:A,'PRECIO TOPE POR DEPARTAMENTO'!Y:Y),IF($D$5='PRECIO TOPE POR DEPARTAMENTO'!$Z$1,_xlfn.XLOOKUP('PROPUESTA ECONOMICA'!C1260,'PRECIO TOPE POR DEPARTAMENTO'!A:A,'PRECIO TOPE POR DEPARTAMENTO'!Z:Z),IF($D$5='PRECIO TOPE POR DEPARTAMENTO'!$AA$1,_xlfn.XLOOKUP('PROPUESTA ECONOMICA'!C1260,'PRECIO TOPE POR DEPARTAMENTO'!A:A,'PRECIO TOPE POR DEPARTAMENTO'!AA:AA),IF($D$5='PRECIO TOPE POR DEPARTAMENTO'!$AB$1,_xlfn.XLOOKUP('PROPUESTA ECONOMICA'!C1260,'PRECIO TOPE POR DEPARTAMENTO'!A:A,'PRECIO TOPE POR DEPARTAMENTO'!AB:AB),IF($D$5='PRECIO TOPE POR DEPARTAMENTO'!$AC$1,_xlfn.XLOOKUP('PROPUESTA ECONOMICA'!C1260,'PRECIO TOPE POR DEPARTAMENTO'!A:A,'PRECIO TOPE POR DEPARTAMENTO'!AC:AC),IF($D$5='PRECIO TOPE POR DEPARTAMENTO'!$AD$1,_xlfn.XLOOKUP('PROPUESTA ECONOMICA'!C1260,'PRECIO TOPE POR DEPARTAMENTO'!A:A,'PRECIO TOPE POR DEPARTAMENTO'!AD:AD),IF($D$5='PRECIO TOPE POR DEPARTAMENTO'!$AE$1,_xlfn.XLOOKUP('PROPUESTA ECONOMICA'!C1260,'PRECIO TOPE POR DEPARTAMENTO'!A:A,'PRECIO TOPE POR DEPARTAMENTO'!AE:AE),IF($D$5='PRECIO TOPE POR DEPARTAMENTO'!$AF$1,_xlfn.XLOOKUP('PROPUESTA ECONOMICA'!C1260,'PRECIO TOPE POR DEPARTAMENTO'!A:A,'PRECIO TOPE POR DEPARTAMENTO'!AF:AF),IF($D$5='PRECIO TOPE POR DEPARTAMENTO'!$AG$1,_xlfn.XLOOKUP('PROPUESTA ECONOMICA'!C1260,'PRECIO TOPE POR DEPARTAMENTO'!A:A,'PRECIO TOPE POR DEPARTAMENTO'!AG:AG),IF($D$5='PRECIO TOPE POR DEPARTAMENTO'!$AH$1,_xlfn.XLOOKUP('PROPUESTA ECONOMICA'!C1260,'PRECIO TOPE POR DEPARTAMENTO'!A:A,'PRECIO TOPE POR DEPARTAMENTO'!AH:AH),IF($D$5='PRECIO TOPE POR DEPARTAMENTO'!$AI$1,_xlfn.XLOOKUP('PROPUESTA ECONOMICA'!C1260,'PRECIO TOPE POR DEPARTAMENTO'!A:A,'PRECIO TOPE POR DEPARTAMENTO'!AI:AI),IF($D$5='PRECIO TOPE POR DEPARTAMENTO'!$AJ$1,_xlfn.XLOOKUP('PROPUESTA ECONOMICA'!C1260,'PRECIO TOPE POR DEPARTAMENTO'!A:A,'PRECIO TOPE POR DEPARTAMENTO'!AJ:AJ),)))))))))))))))))))))))))))))))))</f>
        <v>49366</v>
      </c>
      <c r="G1260" s="133"/>
    </row>
    <row r="1261" spans="2:7" ht="22.5">
      <c r="B1261" s="98">
        <v>1250</v>
      </c>
      <c r="C1261" s="122" t="s">
        <v>1439</v>
      </c>
      <c r="D1261" s="6" t="str">
        <f>+_xlfn.XLOOKUP(C1261,'PRECIO TOPE POR DEPARTAMENTO'!A:A,'PRECIO TOPE POR DEPARTAMENTO'!B:B)</f>
        <v>CIELO RASO EN LAMINA PLANA SUPERBOARD O EQUIVALENTE E=4 MM. INCLUYE ENCINTADO, MASILLA Y PINTURA</v>
      </c>
      <c r="E1261" s="46" t="str">
        <f>IF('PRECIO TOPE POR DEPARTAMENTO'!C1251="","",+_xlfn.XLOOKUP(C1261,'PRECIO TOPE POR DEPARTAMENTO'!A:A,'PRECIO TOPE POR DEPARTAMENTO'!C:C))</f>
        <v>M2</v>
      </c>
      <c r="F1261" s="132">
        <f>IF($D$5='PRECIO TOPE POR DEPARTAMENTO'!$D$1,_xlfn.XLOOKUP('PROPUESTA ECONOMICA'!C1261,'PRECIO TOPE POR DEPARTAMENTO'!A:A,'PRECIO TOPE POR DEPARTAMENTO'!D:D),IF($D$5='PRECIO TOPE POR DEPARTAMENTO'!$E$1,_xlfn.XLOOKUP('PROPUESTA ECONOMICA'!C1261,'PRECIO TOPE POR DEPARTAMENTO'!A:A,'PRECIO TOPE POR DEPARTAMENTO'!E:E),IF($D$5='PRECIO TOPE POR DEPARTAMENTO'!$F$1,_xlfn.XLOOKUP('PROPUESTA ECONOMICA'!C1261,'PRECIO TOPE POR DEPARTAMENTO'!A:A,'PRECIO TOPE POR DEPARTAMENTO'!F:F),IF($D$5='PRECIO TOPE POR DEPARTAMENTO'!$G$1,_xlfn.XLOOKUP('PROPUESTA ECONOMICA'!C1261,'PRECIO TOPE POR DEPARTAMENTO'!A:A,'PRECIO TOPE POR DEPARTAMENTO'!G:G),IF($D$5='PRECIO TOPE POR DEPARTAMENTO'!$H$1,_xlfn.XLOOKUP('PROPUESTA ECONOMICA'!C1261,'PRECIO TOPE POR DEPARTAMENTO'!A:A,'PRECIO TOPE POR DEPARTAMENTO'!H:H),IF($D$5='PRECIO TOPE POR DEPARTAMENTO'!$I$1,_xlfn.XLOOKUP('PROPUESTA ECONOMICA'!C1261,'PRECIO TOPE POR DEPARTAMENTO'!A:A,'PRECIO TOPE POR DEPARTAMENTO'!I:I),IF($D$5='PRECIO TOPE POR DEPARTAMENTO'!$J$1,_xlfn.XLOOKUP('PROPUESTA ECONOMICA'!C1261,'PRECIO TOPE POR DEPARTAMENTO'!A:A,'PRECIO TOPE POR DEPARTAMENTO'!J:J),IF($D$5='PRECIO TOPE POR DEPARTAMENTO'!$K$1,_xlfn.XLOOKUP('PROPUESTA ECONOMICA'!C1261,'PRECIO TOPE POR DEPARTAMENTO'!A:A,'PRECIO TOPE POR DEPARTAMENTO'!K:K),IF($D$5='PRECIO TOPE POR DEPARTAMENTO'!$L$1,_xlfn.XLOOKUP('PROPUESTA ECONOMICA'!C1261,'PRECIO TOPE POR DEPARTAMENTO'!A:A,'PRECIO TOPE POR DEPARTAMENTO'!L:L),IF($D$5='PRECIO TOPE POR DEPARTAMENTO'!$M$1,_xlfn.XLOOKUP('PROPUESTA ECONOMICA'!C1261,'PRECIO TOPE POR DEPARTAMENTO'!A:A,'PRECIO TOPE POR DEPARTAMENTO'!M:M),IF($D$5='PRECIO TOPE POR DEPARTAMENTO'!$N$1,_xlfn.XLOOKUP('PROPUESTA ECONOMICA'!C1261,'PRECIO TOPE POR DEPARTAMENTO'!A:A,'PRECIO TOPE POR DEPARTAMENTO'!N:N),IF($D$5='PRECIO TOPE POR DEPARTAMENTO'!$O$1,_xlfn.XLOOKUP('PROPUESTA ECONOMICA'!C1261,'PRECIO TOPE POR DEPARTAMENTO'!A:A,'PRECIO TOPE POR DEPARTAMENTO'!O:O),IF($D$5='PRECIO TOPE POR DEPARTAMENTO'!$P$1,_xlfn.XLOOKUP('PROPUESTA ECONOMICA'!C1261,'PRECIO TOPE POR DEPARTAMENTO'!A:A,'PRECIO TOPE POR DEPARTAMENTO'!P:P),IF($D$5='PRECIO TOPE POR DEPARTAMENTO'!$Q$1,_xlfn.XLOOKUP('PROPUESTA ECONOMICA'!C1261,'PRECIO TOPE POR DEPARTAMENTO'!A:A,'PRECIO TOPE POR DEPARTAMENTO'!Q:Q),IF($D$5='PRECIO TOPE POR DEPARTAMENTO'!$R$1,_xlfn.XLOOKUP('PROPUESTA ECONOMICA'!C1261,'PRECIO TOPE POR DEPARTAMENTO'!A:A,'PRECIO TOPE POR DEPARTAMENTO'!R:R),IF($D$5='PRECIO TOPE POR DEPARTAMENTO'!$S$1,_xlfn.XLOOKUP('PROPUESTA ECONOMICA'!C1261,'PRECIO TOPE POR DEPARTAMENTO'!A:A,'PRECIO TOPE POR DEPARTAMENTO'!S:S),IF($D$5='PRECIO TOPE POR DEPARTAMENTO'!$T$1,_xlfn.XLOOKUP('PROPUESTA ECONOMICA'!C1261,'PRECIO TOPE POR DEPARTAMENTO'!A:A,'PRECIO TOPE POR DEPARTAMENTO'!T:T),IF($D$5='PRECIO TOPE POR DEPARTAMENTO'!$U$1,_xlfn.XLOOKUP('PROPUESTA ECONOMICA'!C1261,'PRECIO TOPE POR DEPARTAMENTO'!A:A,'PRECIO TOPE POR DEPARTAMENTO'!U:U),IF($D$5='PRECIO TOPE POR DEPARTAMENTO'!$V$1,_xlfn.XLOOKUP('PROPUESTA ECONOMICA'!C1261,'PRECIO TOPE POR DEPARTAMENTO'!A:A,'PRECIO TOPE POR DEPARTAMENTO'!V:V),IF($D$5='PRECIO TOPE POR DEPARTAMENTO'!$W$1,_xlfn.XLOOKUP('PROPUESTA ECONOMICA'!C1261,'PRECIO TOPE POR DEPARTAMENTO'!A:A,'PRECIO TOPE POR DEPARTAMENTO'!W:W),IF($D$5='PRECIO TOPE POR DEPARTAMENTO'!$X$1,_xlfn.XLOOKUP('PROPUESTA ECONOMICA'!C1261,'PRECIO TOPE POR DEPARTAMENTO'!A:A,'PRECIO TOPE POR DEPARTAMENTO'!X:X),IF($D$5='PRECIO TOPE POR DEPARTAMENTO'!$Y$1,_xlfn.XLOOKUP('PROPUESTA ECONOMICA'!C1261,'PRECIO TOPE POR DEPARTAMENTO'!A:A,'PRECIO TOPE POR DEPARTAMENTO'!Y:Y),IF($D$5='PRECIO TOPE POR DEPARTAMENTO'!$Z$1,_xlfn.XLOOKUP('PROPUESTA ECONOMICA'!C1261,'PRECIO TOPE POR DEPARTAMENTO'!A:A,'PRECIO TOPE POR DEPARTAMENTO'!Z:Z),IF($D$5='PRECIO TOPE POR DEPARTAMENTO'!$AA$1,_xlfn.XLOOKUP('PROPUESTA ECONOMICA'!C1261,'PRECIO TOPE POR DEPARTAMENTO'!A:A,'PRECIO TOPE POR DEPARTAMENTO'!AA:AA),IF($D$5='PRECIO TOPE POR DEPARTAMENTO'!$AB$1,_xlfn.XLOOKUP('PROPUESTA ECONOMICA'!C1261,'PRECIO TOPE POR DEPARTAMENTO'!A:A,'PRECIO TOPE POR DEPARTAMENTO'!AB:AB),IF($D$5='PRECIO TOPE POR DEPARTAMENTO'!$AC$1,_xlfn.XLOOKUP('PROPUESTA ECONOMICA'!C1261,'PRECIO TOPE POR DEPARTAMENTO'!A:A,'PRECIO TOPE POR DEPARTAMENTO'!AC:AC),IF($D$5='PRECIO TOPE POR DEPARTAMENTO'!$AD$1,_xlfn.XLOOKUP('PROPUESTA ECONOMICA'!C1261,'PRECIO TOPE POR DEPARTAMENTO'!A:A,'PRECIO TOPE POR DEPARTAMENTO'!AD:AD),IF($D$5='PRECIO TOPE POR DEPARTAMENTO'!$AE$1,_xlfn.XLOOKUP('PROPUESTA ECONOMICA'!C1261,'PRECIO TOPE POR DEPARTAMENTO'!A:A,'PRECIO TOPE POR DEPARTAMENTO'!AE:AE),IF($D$5='PRECIO TOPE POR DEPARTAMENTO'!$AF$1,_xlfn.XLOOKUP('PROPUESTA ECONOMICA'!C1261,'PRECIO TOPE POR DEPARTAMENTO'!A:A,'PRECIO TOPE POR DEPARTAMENTO'!AF:AF),IF($D$5='PRECIO TOPE POR DEPARTAMENTO'!$AG$1,_xlfn.XLOOKUP('PROPUESTA ECONOMICA'!C1261,'PRECIO TOPE POR DEPARTAMENTO'!A:A,'PRECIO TOPE POR DEPARTAMENTO'!AG:AG),IF($D$5='PRECIO TOPE POR DEPARTAMENTO'!$AH$1,_xlfn.XLOOKUP('PROPUESTA ECONOMICA'!C1261,'PRECIO TOPE POR DEPARTAMENTO'!A:A,'PRECIO TOPE POR DEPARTAMENTO'!AH:AH),IF($D$5='PRECIO TOPE POR DEPARTAMENTO'!$AI$1,_xlfn.XLOOKUP('PROPUESTA ECONOMICA'!C1261,'PRECIO TOPE POR DEPARTAMENTO'!A:A,'PRECIO TOPE POR DEPARTAMENTO'!AI:AI),IF($D$5='PRECIO TOPE POR DEPARTAMENTO'!$AJ$1,_xlfn.XLOOKUP('PROPUESTA ECONOMICA'!C1261,'PRECIO TOPE POR DEPARTAMENTO'!A:A,'PRECIO TOPE POR DEPARTAMENTO'!AJ:AJ),)))))))))))))))))))))))))))))))))</f>
        <v>59240</v>
      </c>
      <c r="G1261" s="133"/>
    </row>
    <row r="1262" spans="2:7" ht="22.5">
      <c r="B1262" s="98">
        <v>1251</v>
      </c>
      <c r="C1262" s="122" t="s">
        <v>1441</v>
      </c>
      <c r="D1262" s="6" t="str">
        <f>+_xlfn.XLOOKUP(C1262,'PRECIO TOPE POR DEPARTAMENTO'!A:A,'PRECIO TOPE POR DEPARTAMENTO'!B:B)</f>
        <v>CIELO RASO EN LAMINA PLANA SUPERBOARD O EQUIVALENTE E=6MM. INCLUYE ENCINTADO, MASILLA Y PINTURA</v>
      </c>
      <c r="E1262" s="46" t="str">
        <f>IF('PRECIO TOPE POR DEPARTAMENTO'!C1252="","",+_xlfn.XLOOKUP(C1262,'PRECIO TOPE POR DEPARTAMENTO'!A:A,'PRECIO TOPE POR DEPARTAMENTO'!C:C))</f>
        <v>M2</v>
      </c>
      <c r="F1262" s="132">
        <f>IF($D$5='PRECIO TOPE POR DEPARTAMENTO'!$D$1,_xlfn.XLOOKUP('PROPUESTA ECONOMICA'!C1262,'PRECIO TOPE POR DEPARTAMENTO'!A:A,'PRECIO TOPE POR DEPARTAMENTO'!D:D),IF($D$5='PRECIO TOPE POR DEPARTAMENTO'!$E$1,_xlfn.XLOOKUP('PROPUESTA ECONOMICA'!C1262,'PRECIO TOPE POR DEPARTAMENTO'!A:A,'PRECIO TOPE POR DEPARTAMENTO'!E:E),IF($D$5='PRECIO TOPE POR DEPARTAMENTO'!$F$1,_xlfn.XLOOKUP('PROPUESTA ECONOMICA'!C1262,'PRECIO TOPE POR DEPARTAMENTO'!A:A,'PRECIO TOPE POR DEPARTAMENTO'!F:F),IF($D$5='PRECIO TOPE POR DEPARTAMENTO'!$G$1,_xlfn.XLOOKUP('PROPUESTA ECONOMICA'!C1262,'PRECIO TOPE POR DEPARTAMENTO'!A:A,'PRECIO TOPE POR DEPARTAMENTO'!G:G),IF($D$5='PRECIO TOPE POR DEPARTAMENTO'!$H$1,_xlfn.XLOOKUP('PROPUESTA ECONOMICA'!C1262,'PRECIO TOPE POR DEPARTAMENTO'!A:A,'PRECIO TOPE POR DEPARTAMENTO'!H:H),IF($D$5='PRECIO TOPE POR DEPARTAMENTO'!$I$1,_xlfn.XLOOKUP('PROPUESTA ECONOMICA'!C1262,'PRECIO TOPE POR DEPARTAMENTO'!A:A,'PRECIO TOPE POR DEPARTAMENTO'!I:I),IF($D$5='PRECIO TOPE POR DEPARTAMENTO'!$J$1,_xlfn.XLOOKUP('PROPUESTA ECONOMICA'!C1262,'PRECIO TOPE POR DEPARTAMENTO'!A:A,'PRECIO TOPE POR DEPARTAMENTO'!J:J),IF($D$5='PRECIO TOPE POR DEPARTAMENTO'!$K$1,_xlfn.XLOOKUP('PROPUESTA ECONOMICA'!C1262,'PRECIO TOPE POR DEPARTAMENTO'!A:A,'PRECIO TOPE POR DEPARTAMENTO'!K:K),IF($D$5='PRECIO TOPE POR DEPARTAMENTO'!$L$1,_xlfn.XLOOKUP('PROPUESTA ECONOMICA'!C1262,'PRECIO TOPE POR DEPARTAMENTO'!A:A,'PRECIO TOPE POR DEPARTAMENTO'!L:L),IF($D$5='PRECIO TOPE POR DEPARTAMENTO'!$M$1,_xlfn.XLOOKUP('PROPUESTA ECONOMICA'!C1262,'PRECIO TOPE POR DEPARTAMENTO'!A:A,'PRECIO TOPE POR DEPARTAMENTO'!M:M),IF($D$5='PRECIO TOPE POR DEPARTAMENTO'!$N$1,_xlfn.XLOOKUP('PROPUESTA ECONOMICA'!C1262,'PRECIO TOPE POR DEPARTAMENTO'!A:A,'PRECIO TOPE POR DEPARTAMENTO'!N:N),IF($D$5='PRECIO TOPE POR DEPARTAMENTO'!$O$1,_xlfn.XLOOKUP('PROPUESTA ECONOMICA'!C1262,'PRECIO TOPE POR DEPARTAMENTO'!A:A,'PRECIO TOPE POR DEPARTAMENTO'!O:O),IF($D$5='PRECIO TOPE POR DEPARTAMENTO'!$P$1,_xlfn.XLOOKUP('PROPUESTA ECONOMICA'!C1262,'PRECIO TOPE POR DEPARTAMENTO'!A:A,'PRECIO TOPE POR DEPARTAMENTO'!P:P),IF($D$5='PRECIO TOPE POR DEPARTAMENTO'!$Q$1,_xlfn.XLOOKUP('PROPUESTA ECONOMICA'!C1262,'PRECIO TOPE POR DEPARTAMENTO'!A:A,'PRECIO TOPE POR DEPARTAMENTO'!Q:Q),IF($D$5='PRECIO TOPE POR DEPARTAMENTO'!$R$1,_xlfn.XLOOKUP('PROPUESTA ECONOMICA'!C1262,'PRECIO TOPE POR DEPARTAMENTO'!A:A,'PRECIO TOPE POR DEPARTAMENTO'!R:R),IF($D$5='PRECIO TOPE POR DEPARTAMENTO'!$S$1,_xlfn.XLOOKUP('PROPUESTA ECONOMICA'!C1262,'PRECIO TOPE POR DEPARTAMENTO'!A:A,'PRECIO TOPE POR DEPARTAMENTO'!S:S),IF($D$5='PRECIO TOPE POR DEPARTAMENTO'!$T$1,_xlfn.XLOOKUP('PROPUESTA ECONOMICA'!C1262,'PRECIO TOPE POR DEPARTAMENTO'!A:A,'PRECIO TOPE POR DEPARTAMENTO'!T:T),IF($D$5='PRECIO TOPE POR DEPARTAMENTO'!$U$1,_xlfn.XLOOKUP('PROPUESTA ECONOMICA'!C1262,'PRECIO TOPE POR DEPARTAMENTO'!A:A,'PRECIO TOPE POR DEPARTAMENTO'!U:U),IF($D$5='PRECIO TOPE POR DEPARTAMENTO'!$V$1,_xlfn.XLOOKUP('PROPUESTA ECONOMICA'!C1262,'PRECIO TOPE POR DEPARTAMENTO'!A:A,'PRECIO TOPE POR DEPARTAMENTO'!V:V),IF($D$5='PRECIO TOPE POR DEPARTAMENTO'!$W$1,_xlfn.XLOOKUP('PROPUESTA ECONOMICA'!C1262,'PRECIO TOPE POR DEPARTAMENTO'!A:A,'PRECIO TOPE POR DEPARTAMENTO'!W:W),IF($D$5='PRECIO TOPE POR DEPARTAMENTO'!$X$1,_xlfn.XLOOKUP('PROPUESTA ECONOMICA'!C1262,'PRECIO TOPE POR DEPARTAMENTO'!A:A,'PRECIO TOPE POR DEPARTAMENTO'!X:X),IF($D$5='PRECIO TOPE POR DEPARTAMENTO'!$Y$1,_xlfn.XLOOKUP('PROPUESTA ECONOMICA'!C1262,'PRECIO TOPE POR DEPARTAMENTO'!A:A,'PRECIO TOPE POR DEPARTAMENTO'!Y:Y),IF($D$5='PRECIO TOPE POR DEPARTAMENTO'!$Z$1,_xlfn.XLOOKUP('PROPUESTA ECONOMICA'!C1262,'PRECIO TOPE POR DEPARTAMENTO'!A:A,'PRECIO TOPE POR DEPARTAMENTO'!Z:Z),IF($D$5='PRECIO TOPE POR DEPARTAMENTO'!$AA$1,_xlfn.XLOOKUP('PROPUESTA ECONOMICA'!C1262,'PRECIO TOPE POR DEPARTAMENTO'!A:A,'PRECIO TOPE POR DEPARTAMENTO'!AA:AA),IF($D$5='PRECIO TOPE POR DEPARTAMENTO'!$AB$1,_xlfn.XLOOKUP('PROPUESTA ECONOMICA'!C1262,'PRECIO TOPE POR DEPARTAMENTO'!A:A,'PRECIO TOPE POR DEPARTAMENTO'!AB:AB),IF($D$5='PRECIO TOPE POR DEPARTAMENTO'!$AC$1,_xlfn.XLOOKUP('PROPUESTA ECONOMICA'!C1262,'PRECIO TOPE POR DEPARTAMENTO'!A:A,'PRECIO TOPE POR DEPARTAMENTO'!AC:AC),IF($D$5='PRECIO TOPE POR DEPARTAMENTO'!$AD$1,_xlfn.XLOOKUP('PROPUESTA ECONOMICA'!C1262,'PRECIO TOPE POR DEPARTAMENTO'!A:A,'PRECIO TOPE POR DEPARTAMENTO'!AD:AD),IF($D$5='PRECIO TOPE POR DEPARTAMENTO'!$AE$1,_xlfn.XLOOKUP('PROPUESTA ECONOMICA'!C1262,'PRECIO TOPE POR DEPARTAMENTO'!A:A,'PRECIO TOPE POR DEPARTAMENTO'!AE:AE),IF($D$5='PRECIO TOPE POR DEPARTAMENTO'!$AF$1,_xlfn.XLOOKUP('PROPUESTA ECONOMICA'!C1262,'PRECIO TOPE POR DEPARTAMENTO'!A:A,'PRECIO TOPE POR DEPARTAMENTO'!AF:AF),IF($D$5='PRECIO TOPE POR DEPARTAMENTO'!$AG$1,_xlfn.XLOOKUP('PROPUESTA ECONOMICA'!C1262,'PRECIO TOPE POR DEPARTAMENTO'!A:A,'PRECIO TOPE POR DEPARTAMENTO'!AG:AG),IF($D$5='PRECIO TOPE POR DEPARTAMENTO'!$AH$1,_xlfn.XLOOKUP('PROPUESTA ECONOMICA'!C1262,'PRECIO TOPE POR DEPARTAMENTO'!A:A,'PRECIO TOPE POR DEPARTAMENTO'!AH:AH),IF($D$5='PRECIO TOPE POR DEPARTAMENTO'!$AI$1,_xlfn.XLOOKUP('PROPUESTA ECONOMICA'!C1262,'PRECIO TOPE POR DEPARTAMENTO'!A:A,'PRECIO TOPE POR DEPARTAMENTO'!AI:AI),IF($D$5='PRECIO TOPE POR DEPARTAMENTO'!$AJ$1,_xlfn.XLOOKUP('PROPUESTA ECONOMICA'!C1262,'PRECIO TOPE POR DEPARTAMENTO'!A:A,'PRECIO TOPE POR DEPARTAMENTO'!AJ:AJ),)))))))))))))))))))))))))))))))))</f>
        <v>68297</v>
      </c>
      <c r="G1262" s="133"/>
    </row>
    <row r="1263" spans="2:7" ht="16.5">
      <c r="B1263" s="98">
        <v>1252</v>
      </c>
      <c r="C1263" s="122" t="s">
        <v>2916</v>
      </c>
      <c r="D1263" s="6" t="str">
        <f>+_xlfn.XLOOKUP(C1263,'PRECIO TOPE POR DEPARTAMENTO'!A:A,'PRECIO TOPE POR DEPARTAMENTO'!B:B)</f>
        <v>LISTON M.H. PEINE MONO</v>
      </c>
      <c r="E1263" s="46" t="str">
        <f>IF('PRECIO TOPE POR DEPARTAMENTO'!C1253="","",+_xlfn.XLOOKUP(C1263,'PRECIO TOPE POR DEPARTAMENTO'!A:A,'PRECIO TOPE POR DEPARTAMENTO'!C:C))</f>
        <v>M2</v>
      </c>
      <c r="F1263" s="132">
        <f>IF($D$5='PRECIO TOPE POR DEPARTAMENTO'!$D$1,_xlfn.XLOOKUP('PROPUESTA ECONOMICA'!C1263,'PRECIO TOPE POR DEPARTAMENTO'!A:A,'PRECIO TOPE POR DEPARTAMENTO'!D:D),IF($D$5='PRECIO TOPE POR DEPARTAMENTO'!$E$1,_xlfn.XLOOKUP('PROPUESTA ECONOMICA'!C1263,'PRECIO TOPE POR DEPARTAMENTO'!A:A,'PRECIO TOPE POR DEPARTAMENTO'!E:E),IF($D$5='PRECIO TOPE POR DEPARTAMENTO'!$F$1,_xlfn.XLOOKUP('PROPUESTA ECONOMICA'!C1263,'PRECIO TOPE POR DEPARTAMENTO'!A:A,'PRECIO TOPE POR DEPARTAMENTO'!F:F),IF($D$5='PRECIO TOPE POR DEPARTAMENTO'!$G$1,_xlfn.XLOOKUP('PROPUESTA ECONOMICA'!C1263,'PRECIO TOPE POR DEPARTAMENTO'!A:A,'PRECIO TOPE POR DEPARTAMENTO'!G:G),IF($D$5='PRECIO TOPE POR DEPARTAMENTO'!$H$1,_xlfn.XLOOKUP('PROPUESTA ECONOMICA'!C1263,'PRECIO TOPE POR DEPARTAMENTO'!A:A,'PRECIO TOPE POR DEPARTAMENTO'!H:H),IF($D$5='PRECIO TOPE POR DEPARTAMENTO'!$I$1,_xlfn.XLOOKUP('PROPUESTA ECONOMICA'!C1263,'PRECIO TOPE POR DEPARTAMENTO'!A:A,'PRECIO TOPE POR DEPARTAMENTO'!I:I),IF($D$5='PRECIO TOPE POR DEPARTAMENTO'!$J$1,_xlfn.XLOOKUP('PROPUESTA ECONOMICA'!C1263,'PRECIO TOPE POR DEPARTAMENTO'!A:A,'PRECIO TOPE POR DEPARTAMENTO'!J:J),IF($D$5='PRECIO TOPE POR DEPARTAMENTO'!$K$1,_xlfn.XLOOKUP('PROPUESTA ECONOMICA'!C1263,'PRECIO TOPE POR DEPARTAMENTO'!A:A,'PRECIO TOPE POR DEPARTAMENTO'!K:K),IF($D$5='PRECIO TOPE POR DEPARTAMENTO'!$L$1,_xlfn.XLOOKUP('PROPUESTA ECONOMICA'!C1263,'PRECIO TOPE POR DEPARTAMENTO'!A:A,'PRECIO TOPE POR DEPARTAMENTO'!L:L),IF($D$5='PRECIO TOPE POR DEPARTAMENTO'!$M$1,_xlfn.XLOOKUP('PROPUESTA ECONOMICA'!C1263,'PRECIO TOPE POR DEPARTAMENTO'!A:A,'PRECIO TOPE POR DEPARTAMENTO'!M:M),IF($D$5='PRECIO TOPE POR DEPARTAMENTO'!$N$1,_xlfn.XLOOKUP('PROPUESTA ECONOMICA'!C1263,'PRECIO TOPE POR DEPARTAMENTO'!A:A,'PRECIO TOPE POR DEPARTAMENTO'!N:N),IF($D$5='PRECIO TOPE POR DEPARTAMENTO'!$O$1,_xlfn.XLOOKUP('PROPUESTA ECONOMICA'!C1263,'PRECIO TOPE POR DEPARTAMENTO'!A:A,'PRECIO TOPE POR DEPARTAMENTO'!O:O),IF($D$5='PRECIO TOPE POR DEPARTAMENTO'!$P$1,_xlfn.XLOOKUP('PROPUESTA ECONOMICA'!C1263,'PRECIO TOPE POR DEPARTAMENTO'!A:A,'PRECIO TOPE POR DEPARTAMENTO'!P:P),IF($D$5='PRECIO TOPE POR DEPARTAMENTO'!$Q$1,_xlfn.XLOOKUP('PROPUESTA ECONOMICA'!C1263,'PRECIO TOPE POR DEPARTAMENTO'!A:A,'PRECIO TOPE POR DEPARTAMENTO'!Q:Q),IF($D$5='PRECIO TOPE POR DEPARTAMENTO'!$R$1,_xlfn.XLOOKUP('PROPUESTA ECONOMICA'!C1263,'PRECIO TOPE POR DEPARTAMENTO'!A:A,'PRECIO TOPE POR DEPARTAMENTO'!R:R),IF($D$5='PRECIO TOPE POR DEPARTAMENTO'!$S$1,_xlfn.XLOOKUP('PROPUESTA ECONOMICA'!C1263,'PRECIO TOPE POR DEPARTAMENTO'!A:A,'PRECIO TOPE POR DEPARTAMENTO'!S:S),IF($D$5='PRECIO TOPE POR DEPARTAMENTO'!$T$1,_xlfn.XLOOKUP('PROPUESTA ECONOMICA'!C1263,'PRECIO TOPE POR DEPARTAMENTO'!A:A,'PRECIO TOPE POR DEPARTAMENTO'!T:T),IF($D$5='PRECIO TOPE POR DEPARTAMENTO'!$U$1,_xlfn.XLOOKUP('PROPUESTA ECONOMICA'!C1263,'PRECIO TOPE POR DEPARTAMENTO'!A:A,'PRECIO TOPE POR DEPARTAMENTO'!U:U),IF($D$5='PRECIO TOPE POR DEPARTAMENTO'!$V$1,_xlfn.XLOOKUP('PROPUESTA ECONOMICA'!C1263,'PRECIO TOPE POR DEPARTAMENTO'!A:A,'PRECIO TOPE POR DEPARTAMENTO'!V:V),IF($D$5='PRECIO TOPE POR DEPARTAMENTO'!$W$1,_xlfn.XLOOKUP('PROPUESTA ECONOMICA'!C1263,'PRECIO TOPE POR DEPARTAMENTO'!A:A,'PRECIO TOPE POR DEPARTAMENTO'!W:W),IF($D$5='PRECIO TOPE POR DEPARTAMENTO'!$X$1,_xlfn.XLOOKUP('PROPUESTA ECONOMICA'!C1263,'PRECIO TOPE POR DEPARTAMENTO'!A:A,'PRECIO TOPE POR DEPARTAMENTO'!X:X),IF($D$5='PRECIO TOPE POR DEPARTAMENTO'!$Y$1,_xlfn.XLOOKUP('PROPUESTA ECONOMICA'!C1263,'PRECIO TOPE POR DEPARTAMENTO'!A:A,'PRECIO TOPE POR DEPARTAMENTO'!Y:Y),IF($D$5='PRECIO TOPE POR DEPARTAMENTO'!$Z$1,_xlfn.XLOOKUP('PROPUESTA ECONOMICA'!C1263,'PRECIO TOPE POR DEPARTAMENTO'!A:A,'PRECIO TOPE POR DEPARTAMENTO'!Z:Z),IF($D$5='PRECIO TOPE POR DEPARTAMENTO'!$AA$1,_xlfn.XLOOKUP('PROPUESTA ECONOMICA'!C1263,'PRECIO TOPE POR DEPARTAMENTO'!A:A,'PRECIO TOPE POR DEPARTAMENTO'!AA:AA),IF($D$5='PRECIO TOPE POR DEPARTAMENTO'!$AB$1,_xlfn.XLOOKUP('PROPUESTA ECONOMICA'!C1263,'PRECIO TOPE POR DEPARTAMENTO'!A:A,'PRECIO TOPE POR DEPARTAMENTO'!AB:AB),IF($D$5='PRECIO TOPE POR DEPARTAMENTO'!$AC$1,_xlfn.XLOOKUP('PROPUESTA ECONOMICA'!C1263,'PRECIO TOPE POR DEPARTAMENTO'!A:A,'PRECIO TOPE POR DEPARTAMENTO'!AC:AC),IF($D$5='PRECIO TOPE POR DEPARTAMENTO'!$AD$1,_xlfn.XLOOKUP('PROPUESTA ECONOMICA'!C1263,'PRECIO TOPE POR DEPARTAMENTO'!A:A,'PRECIO TOPE POR DEPARTAMENTO'!AD:AD),IF($D$5='PRECIO TOPE POR DEPARTAMENTO'!$AE$1,_xlfn.XLOOKUP('PROPUESTA ECONOMICA'!C1263,'PRECIO TOPE POR DEPARTAMENTO'!A:A,'PRECIO TOPE POR DEPARTAMENTO'!AE:AE),IF($D$5='PRECIO TOPE POR DEPARTAMENTO'!$AF$1,_xlfn.XLOOKUP('PROPUESTA ECONOMICA'!C1263,'PRECIO TOPE POR DEPARTAMENTO'!A:A,'PRECIO TOPE POR DEPARTAMENTO'!AF:AF),IF($D$5='PRECIO TOPE POR DEPARTAMENTO'!$AG$1,_xlfn.XLOOKUP('PROPUESTA ECONOMICA'!C1263,'PRECIO TOPE POR DEPARTAMENTO'!A:A,'PRECIO TOPE POR DEPARTAMENTO'!AG:AG),IF($D$5='PRECIO TOPE POR DEPARTAMENTO'!$AH$1,_xlfn.XLOOKUP('PROPUESTA ECONOMICA'!C1263,'PRECIO TOPE POR DEPARTAMENTO'!A:A,'PRECIO TOPE POR DEPARTAMENTO'!AH:AH),IF($D$5='PRECIO TOPE POR DEPARTAMENTO'!$AI$1,_xlfn.XLOOKUP('PROPUESTA ECONOMICA'!C1263,'PRECIO TOPE POR DEPARTAMENTO'!A:A,'PRECIO TOPE POR DEPARTAMENTO'!AI:AI),IF($D$5='PRECIO TOPE POR DEPARTAMENTO'!$AJ$1,_xlfn.XLOOKUP('PROPUESTA ECONOMICA'!C1263,'PRECIO TOPE POR DEPARTAMENTO'!A:A,'PRECIO TOPE POR DEPARTAMENTO'!AJ:AJ),)))))))))))))))))))))))))))))))))</f>
        <v>50596</v>
      </c>
      <c r="G1263" s="133"/>
    </row>
    <row r="1264" spans="2:7" ht="16.5">
      <c r="B1264" s="98">
        <v>1253</v>
      </c>
      <c r="C1264" s="122" t="s">
        <v>1442</v>
      </c>
      <c r="D1264" s="6" t="str">
        <f>+_xlfn.XLOOKUP(C1264,'PRECIO TOPE POR DEPARTAMENTO'!A:A,'PRECIO TOPE POR DEPARTAMENTO'!B:B)</f>
        <v>MALLA PARA PAÑETAR</v>
      </c>
      <c r="E1264" s="46" t="str">
        <f>IF('PRECIO TOPE POR DEPARTAMENTO'!C1254="","",+_xlfn.XLOOKUP(C1264,'PRECIO TOPE POR DEPARTAMENTO'!A:A,'PRECIO TOPE POR DEPARTAMENTO'!C:C))</f>
        <v>M2</v>
      </c>
      <c r="F1264" s="132">
        <f>IF($D$5='PRECIO TOPE POR DEPARTAMENTO'!$D$1,_xlfn.XLOOKUP('PROPUESTA ECONOMICA'!C1264,'PRECIO TOPE POR DEPARTAMENTO'!A:A,'PRECIO TOPE POR DEPARTAMENTO'!D:D),IF($D$5='PRECIO TOPE POR DEPARTAMENTO'!$E$1,_xlfn.XLOOKUP('PROPUESTA ECONOMICA'!C1264,'PRECIO TOPE POR DEPARTAMENTO'!A:A,'PRECIO TOPE POR DEPARTAMENTO'!E:E),IF($D$5='PRECIO TOPE POR DEPARTAMENTO'!$F$1,_xlfn.XLOOKUP('PROPUESTA ECONOMICA'!C1264,'PRECIO TOPE POR DEPARTAMENTO'!A:A,'PRECIO TOPE POR DEPARTAMENTO'!F:F),IF($D$5='PRECIO TOPE POR DEPARTAMENTO'!$G$1,_xlfn.XLOOKUP('PROPUESTA ECONOMICA'!C1264,'PRECIO TOPE POR DEPARTAMENTO'!A:A,'PRECIO TOPE POR DEPARTAMENTO'!G:G),IF($D$5='PRECIO TOPE POR DEPARTAMENTO'!$H$1,_xlfn.XLOOKUP('PROPUESTA ECONOMICA'!C1264,'PRECIO TOPE POR DEPARTAMENTO'!A:A,'PRECIO TOPE POR DEPARTAMENTO'!H:H),IF($D$5='PRECIO TOPE POR DEPARTAMENTO'!$I$1,_xlfn.XLOOKUP('PROPUESTA ECONOMICA'!C1264,'PRECIO TOPE POR DEPARTAMENTO'!A:A,'PRECIO TOPE POR DEPARTAMENTO'!I:I),IF($D$5='PRECIO TOPE POR DEPARTAMENTO'!$J$1,_xlfn.XLOOKUP('PROPUESTA ECONOMICA'!C1264,'PRECIO TOPE POR DEPARTAMENTO'!A:A,'PRECIO TOPE POR DEPARTAMENTO'!J:J),IF($D$5='PRECIO TOPE POR DEPARTAMENTO'!$K$1,_xlfn.XLOOKUP('PROPUESTA ECONOMICA'!C1264,'PRECIO TOPE POR DEPARTAMENTO'!A:A,'PRECIO TOPE POR DEPARTAMENTO'!K:K),IF($D$5='PRECIO TOPE POR DEPARTAMENTO'!$L$1,_xlfn.XLOOKUP('PROPUESTA ECONOMICA'!C1264,'PRECIO TOPE POR DEPARTAMENTO'!A:A,'PRECIO TOPE POR DEPARTAMENTO'!L:L),IF($D$5='PRECIO TOPE POR DEPARTAMENTO'!$M$1,_xlfn.XLOOKUP('PROPUESTA ECONOMICA'!C1264,'PRECIO TOPE POR DEPARTAMENTO'!A:A,'PRECIO TOPE POR DEPARTAMENTO'!M:M),IF($D$5='PRECIO TOPE POR DEPARTAMENTO'!$N$1,_xlfn.XLOOKUP('PROPUESTA ECONOMICA'!C1264,'PRECIO TOPE POR DEPARTAMENTO'!A:A,'PRECIO TOPE POR DEPARTAMENTO'!N:N),IF($D$5='PRECIO TOPE POR DEPARTAMENTO'!$O$1,_xlfn.XLOOKUP('PROPUESTA ECONOMICA'!C1264,'PRECIO TOPE POR DEPARTAMENTO'!A:A,'PRECIO TOPE POR DEPARTAMENTO'!O:O),IF($D$5='PRECIO TOPE POR DEPARTAMENTO'!$P$1,_xlfn.XLOOKUP('PROPUESTA ECONOMICA'!C1264,'PRECIO TOPE POR DEPARTAMENTO'!A:A,'PRECIO TOPE POR DEPARTAMENTO'!P:P),IF($D$5='PRECIO TOPE POR DEPARTAMENTO'!$Q$1,_xlfn.XLOOKUP('PROPUESTA ECONOMICA'!C1264,'PRECIO TOPE POR DEPARTAMENTO'!A:A,'PRECIO TOPE POR DEPARTAMENTO'!Q:Q),IF($D$5='PRECIO TOPE POR DEPARTAMENTO'!$R$1,_xlfn.XLOOKUP('PROPUESTA ECONOMICA'!C1264,'PRECIO TOPE POR DEPARTAMENTO'!A:A,'PRECIO TOPE POR DEPARTAMENTO'!R:R),IF($D$5='PRECIO TOPE POR DEPARTAMENTO'!$S$1,_xlfn.XLOOKUP('PROPUESTA ECONOMICA'!C1264,'PRECIO TOPE POR DEPARTAMENTO'!A:A,'PRECIO TOPE POR DEPARTAMENTO'!S:S),IF($D$5='PRECIO TOPE POR DEPARTAMENTO'!$T$1,_xlfn.XLOOKUP('PROPUESTA ECONOMICA'!C1264,'PRECIO TOPE POR DEPARTAMENTO'!A:A,'PRECIO TOPE POR DEPARTAMENTO'!T:T),IF($D$5='PRECIO TOPE POR DEPARTAMENTO'!$U$1,_xlfn.XLOOKUP('PROPUESTA ECONOMICA'!C1264,'PRECIO TOPE POR DEPARTAMENTO'!A:A,'PRECIO TOPE POR DEPARTAMENTO'!U:U),IF($D$5='PRECIO TOPE POR DEPARTAMENTO'!$V$1,_xlfn.XLOOKUP('PROPUESTA ECONOMICA'!C1264,'PRECIO TOPE POR DEPARTAMENTO'!A:A,'PRECIO TOPE POR DEPARTAMENTO'!V:V),IF($D$5='PRECIO TOPE POR DEPARTAMENTO'!$W$1,_xlfn.XLOOKUP('PROPUESTA ECONOMICA'!C1264,'PRECIO TOPE POR DEPARTAMENTO'!A:A,'PRECIO TOPE POR DEPARTAMENTO'!W:W),IF($D$5='PRECIO TOPE POR DEPARTAMENTO'!$X$1,_xlfn.XLOOKUP('PROPUESTA ECONOMICA'!C1264,'PRECIO TOPE POR DEPARTAMENTO'!A:A,'PRECIO TOPE POR DEPARTAMENTO'!X:X),IF($D$5='PRECIO TOPE POR DEPARTAMENTO'!$Y$1,_xlfn.XLOOKUP('PROPUESTA ECONOMICA'!C1264,'PRECIO TOPE POR DEPARTAMENTO'!A:A,'PRECIO TOPE POR DEPARTAMENTO'!Y:Y),IF($D$5='PRECIO TOPE POR DEPARTAMENTO'!$Z$1,_xlfn.XLOOKUP('PROPUESTA ECONOMICA'!C1264,'PRECIO TOPE POR DEPARTAMENTO'!A:A,'PRECIO TOPE POR DEPARTAMENTO'!Z:Z),IF($D$5='PRECIO TOPE POR DEPARTAMENTO'!$AA$1,_xlfn.XLOOKUP('PROPUESTA ECONOMICA'!C1264,'PRECIO TOPE POR DEPARTAMENTO'!A:A,'PRECIO TOPE POR DEPARTAMENTO'!AA:AA),IF($D$5='PRECIO TOPE POR DEPARTAMENTO'!$AB$1,_xlfn.XLOOKUP('PROPUESTA ECONOMICA'!C1264,'PRECIO TOPE POR DEPARTAMENTO'!A:A,'PRECIO TOPE POR DEPARTAMENTO'!AB:AB),IF($D$5='PRECIO TOPE POR DEPARTAMENTO'!$AC$1,_xlfn.XLOOKUP('PROPUESTA ECONOMICA'!C1264,'PRECIO TOPE POR DEPARTAMENTO'!A:A,'PRECIO TOPE POR DEPARTAMENTO'!AC:AC),IF($D$5='PRECIO TOPE POR DEPARTAMENTO'!$AD$1,_xlfn.XLOOKUP('PROPUESTA ECONOMICA'!C1264,'PRECIO TOPE POR DEPARTAMENTO'!A:A,'PRECIO TOPE POR DEPARTAMENTO'!AD:AD),IF($D$5='PRECIO TOPE POR DEPARTAMENTO'!$AE$1,_xlfn.XLOOKUP('PROPUESTA ECONOMICA'!C1264,'PRECIO TOPE POR DEPARTAMENTO'!A:A,'PRECIO TOPE POR DEPARTAMENTO'!AE:AE),IF($D$5='PRECIO TOPE POR DEPARTAMENTO'!$AF$1,_xlfn.XLOOKUP('PROPUESTA ECONOMICA'!C1264,'PRECIO TOPE POR DEPARTAMENTO'!A:A,'PRECIO TOPE POR DEPARTAMENTO'!AF:AF),IF($D$5='PRECIO TOPE POR DEPARTAMENTO'!$AG$1,_xlfn.XLOOKUP('PROPUESTA ECONOMICA'!C1264,'PRECIO TOPE POR DEPARTAMENTO'!A:A,'PRECIO TOPE POR DEPARTAMENTO'!AG:AG),IF($D$5='PRECIO TOPE POR DEPARTAMENTO'!$AH$1,_xlfn.XLOOKUP('PROPUESTA ECONOMICA'!C1264,'PRECIO TOPE POR DEPARTAMENTO'!A:A,'PRECIO TOPE POR DEPARTAMENTO'!AH:AH),IF($D$5='PRECIO TOPE POR DEPARTAMENTO'!$AI$1,_xlfn.XLOOKUP('PROPUESTA ECONOMICA'!C1264,'PRECIO TOPE POR DEPARTAMENTO'!A:A,'PRECIO TOPE POR DEPARTAMENTO'!AI:AI),IF($D$5='PRECIO TOPE POR DEPARTAMENTO'!$AJ$1,_xlfn.XLOOKUP('PROPUESTA ECONOMICA'!C1264,'PRECIO TOPE POR DEPARTAMENTO'!A:A,'PRECIO TOPE POR DEPARTAMENTO'!AJ:AJ),)))))))))))))))))))))))))))))))))</f>
        <v>12122</v>
      </c>
      <c r="G1264" s="133"/>
    </row>
    <row r="1265" spans="2:7" ht="16.5">
      <c r="B1265" s="98">
        <v>1254</v>
      </c>
      <c r="C1265" s="123" t="s">
        <v>1445</v>
      </c>
      <c r="D1265" s="7" t="str">
        <f>+_xlfn.XLOOKUP(C1265,'PRECIO TOPE POR DEPARTAMENTO'!A:A,'PRECIO TOPE POR DEPARTAMENTO'!B:B)</f>
        <v>DIVISIONES</v>
      </c>
      <c r="E1265" s="11" t="str">
        <f>IF('PRECIO TOPE POR DEPARTAMENTO'!C1255="","",+_xlfn.XLOOKUP(C1265,'PRECIO TOPE POR DEPARTAMENTO'!A:A,'PRECIO TOPE POR DEPARTAMENTO'!C:C))</f>
        <v/>
      </c>
      <c r="F1265" s="132"/>
      <c r="G1265" s="133"/>
    </row>
    <row r="1266" spans="2:7" ht="22.5">
      <c r="B1266" s="98">
        <v>1255</v>
      </c>
      <c r="C1266" s="122" t="s">
        <v>1447</v>
      </c>
      <c r="D1266" s="6" t="str">
        <f>+_xlfn.XLOOKUP(C1266,'PRECIO TOPE POR DEPARTAMENTO'!A:A,'PRECIO TOPE POR DEPARTAMENTO'!B:B)</f>
        <v>SUMINISTRO E INSTALACION DE DIVISIONES PARA BAÑOS EN ACERO INOXIDABLE, INCLUYE ELEMENTOS DE FIJACION Y ANCLAJE</v>
      </c>
      <c r="E1266" s="46" t="str">
        <f>IF('PRECIO TOPE POR DEPARTAMENTO'!C1256="","",+_xlfn.XLOOKUP(C1266,'PRECIO TOPE POR DEPARTAMENTO'!A:A,'PRECIO TOPE POR DEPARTAMENTO'!C:C))</f>
        <v>M2</v>
      </c>
      <c r="F1266" s="132">
        <f>IF($D$5='PRECIO TOPE POR DEPARTAMENTO'!$D$1,_xlfn.XLOOKUP('PROPUESTA ECONOMICA'!C1266,'PRECIO TOPE POR DEPARTAMENTO'!A:A,'PRECIO TOPE POR DEPARTAMENTO'!D:D),IF($D$5='PRECIO TOPE POR DEPARTAMENTO'!$E$1,_xlfn.XLOOKUP('PROPUESTA ECONOMICA'!C1266,'PRECIO TOPE POR DEPARTAMENTO'!A:A,'PRECIO TOPE POR DEPARTAMENTO'!E:E),IF($D$5='PRECIO TOPE POR DEPARTAMENTO'!$F$1,_xlfn.XLOOKUP('PROPUESTA ECONOMICA'!C1266,'PRECIO TOPE POR DEPARTAMENTO'!A:A,'PRECIO TOPE POR DEPARTAMENTO'!F:F),IF($D$5='PRECIO TOPE POR DEPARTAMENTO'!$G$1,_xlfn.XLOOKUP('PROPUESTA ECONOMICA'!C1266,'PRECIO TOPE POR DEPARTAMENTO'!A:A,'PRECIO TOPE POR DEPARTAMENTO'!G:G),IF($D$5='PRECIO TOPE POR DEPARTAMENTO'!$H$1,_xlfn.XLOOKUP('PROPUESTA ECONOMICA'!C1266,'PRECIO TOPE POR DEPARTAMENTO'!A:A,'PRECIO TOPE POR DEPARTAMENTO'!H:H),IF($D$5='PRECIO TOPE POR DEPARTAMENTO'!$I$1,_xlfn.XLOOKUP('PROPUESTA ECONOMICA'!C1266,'PRECIO TOPE POR DEPARTAMENTO'!A:A,'PRECIO TOPE POR DEPARTAMENTO'!I:I),IF($D$5='PRECIO TOPE POR DEPARTAMENTO'!$J$1,_xlfn.XLOOKUP('PROPUESTA ECONOMICA'!C1266,'PRECIO TOPE POR DEPARTAMENTO'!A:A,'PRECIO TOPE POR DEPARTAMENTO'!J:J),IF($D$5='PRECIO TOPE POR DEPARTAMENTO'!$K$1,_xlfn.XLOOKUP('PROPUESTA ECONOMICA'!C1266,'PRECIO TOPE POR DEPARTAMENTO'!A:A,'PRECIO TOPE POR DEPARTAMENTO'!K:K),IF($D$5='PRECIO TOPE POR DEPARTAMENTO'!$L$1,_xlfn.XLOOKUP('PROPUESTA ECONOMICA'!C1266,'PRECIO TOPE POR DEPARTAMENTO'!A:A,'PRECIO TOPE POR DEPARTAMENTO'!L:L),IF($D$5='PRECIO TOPE POR DEPARTAMENTO'!$M$1,_xlfn.XLOOKUP('PROPUESTA ECONOMICA'!C1266,'PRECIO TOPE POR DEPARTAMENTO'!A:A,'PRECIO TOPE POR DEPARTAMENTO'!M:M),IF($D$5='PRECIO TOPE POR DEPARTAMENTO'!$N$1,_xlfn.XLOOKUP('PROPUESTA ECONOMICA'!C1266,'PRECIO TOPE POR DEPARTAMENTO'!A:A,'PRECIO TOPE POR DEPARTAMENTO'!N:N),IF($D$5='PRECIO TOPE POR DEPARTAMENTO'!$O$1,_xlfn.XLOOKUP('PROPUESTA ECONOMICA'!C1266,'PRECIO TOPE POR DEPARTAMENTO'!A:A,'PRECIO TOPE POR DEPARTAMENTO'!O:O),IF($D$5='PRECIO TOPE POR DEPARTAMENTO'!$P$1,_xlfn.XLOOKUP('PROPUESTA ECONOMICA'!C1266,'PRECIO TOPE POR DEPARTAMENTO'!A:A,'PRECIO TOPE POR DEPARTAMENTO'!P:P),IF($D$5='PRECIO TOPE POR DEPARTAMENTO'!$Q$1,_xlfn.XLOOKUP('PROPUESTA ECONOMICA'!C1266,'PRECIO TOPE POR DEPARTAMENTO'!A:A,'PRECIO TOPE POR DEPARTAMENTO'!Q:Q),IF($D$5='PRECIO TOPE POR DEPARTAMENTO'!$R$1,_xlfn.XLOOKUP('PROPUESTA ECONOMICA'!C1266,'PRECIO TOPE POR DEPARTAMENTO'!A:A,'PRECIO TOPE POR DEPARTAMENTO'!R:R),IF($D$5='PRECIO TOPE POR DEPARTAMENTO'!$S$1,_xlfn.XLOOKUP('PROPUESTA ECONOMICA'!C1266,'PRECIO TOPE POR DEPARTAMENTO'!A:A,'PRECIO TOPE POR DEPARTAMENTO'!S:S),IF($D$5='PRECIO TOPE POR DEPARTAMENTO'!$T$1,_xlfn.XLOOKUP('PROPUESTA ECONOMICA'!C1266,'PRECIO TOPE POR DEPARTAMENTO'!A:A,'PRECIO TOPE POR DEPARTAMENTO'!T:T),IF($D$5='PRECIO TOPE POR DEPARTAMENTO'!$U$1,_xlfn.XLOOKUP('PROPUESTA ECONOMICA'!C1266,'PRECIO TOPE POR DEPARTAMENTO'!A:A,'PRECIO TOPE POR DEPARTAMENTO'!U:U),IF($D$5='PRECIO TOPE POR DEPARTAMENTO'!$V$1,_xlfn.XLOOKUP('PROPUESTA ECONOMICA'!C1266,'PRECIO TOPE POR DEPARTAMENTO'!A:A,'PRECIO TOPE POR DEPARTAMENTO'!V:V),IF($D$5='PRECIO TOPE POR DEPARTAMENTO'!$W$1,_xlfn.XLOOKUP('PROPUESTA ECONOMICA'!C1266,'PRECIO TOPE POR DEPARTAMENTO'!A:A,'PRECIO TOPE POR DEPARTAMENTO'!W:W),IF($D$5='PRECIO TOPE POR DEPARTAMENTO'!$X$1,_xlfn.XLOOKUP('PROPUESTA ECONOMICA'!C1266,'PRECIO TOPE POR DEPARTAMENTO'!A:A,'PRECIO TOPE POR DEPARTAMENTO'!X:X),IF($D$5='PRECIO TOPE POR DEPARTAMENTO'!$Y$1,_xlfn.XLOOKUP('PROPUESTA ECONOMICA'!C1266,'PRECIO TOPE POR DEPARTAMENTO'!A:A,'PRECIO TOPE POR DEPARTAMENTO'!Y:Y),IF($D$5='PRECIO TOPE POR DEPARTAMENTO'!$Z$1,_xlfn.XLOOKUP('PROPUESTA ECONOMICA'!C1266,'PRECIO TOPE POR DEPARTAMENTO'!A:A,'PRECIO TOPE POR DEPARTAMENTO'!Z:Z),IF($D$5='PRECIO TOPE POR DEPARTAMENTO'!$AA$1,_xlfn.XLOOKUP('PROPUESTA ECONOMICA'!C1266,'PRECIO TOPE POR DEPARTAMENTO'!A:A,'PRECIO TOPE POR DEPARTAMENTO'!AA:AA),IF($D$5='PRECIO TOPE POR DEPARTAMENTO'!$AB$1,_xlfn.XLOOKUP('PROPUESTA ECONOMICA'!C1266,'PRECIO TOPE POR DEPARTAMENTO'!A:A,'PRECIO TOPE POR DEPARTAMENTO'!AB:AB),IF($D$5='PRECIO TOPE POR DEPARTAMENTO'!$AC$1,_xlfn.XLOOKUP('PROPUESTA ECONOMICA'!C1266,'PRECIO TOPE POR DEPARTAMENTO'!A:A,'PRECIO TOPE POR DEPARTAMENTO'!AC:AC),IF($D$5='PRECIO TOPE POR DEPARTAMENTO'!$AD$1,_xlfn.XLOOKUP('PROPUESTA ECONOMICA'!C1266,'PRECIO TOPE POR DEPARTAMENTO'!A:A,'PRECIO TOPE POR DEPARTAMENTO'!AD:AD),IF($D$5='PRECIO TOPE POR DEPARTAMENTO'!$AE$1,_xlfn.XLOOKUP('PROPUESTA ECONOMICA'!C1266,'PRECIO TOPE POR DEPARTAMENTO'!A:A,'PRECIO TOPE POR DEPARTAMENTO'!AE:AE),IF($D$5='PRECIO TOPE POR DEPARTAMENTO'!$AF$1,_xlfn.XLOOKUP('PROPUESTA ECONOMICA'!C1266,'PRECIO TOPE POR DEPARTAMENTO'!A:A,'PRECIO TOPE POR DEPARTAMENTO'!AF:AF),IF($D$5='PRECIO TOPE POR DEPARTAMENTO'!$AG$1,_xlfn.XLOOKUP('PROPUESTA ECONOMICA'!C1266,'PRECIO TOPE POR DEPARTAMENTO'!A:A,'PRECIO TOPE POR DEPARTAMENTO'!AG:AG),IF($D$5='PRECIO TOPE POR DEPARTAMENTO'!$AH$1,_xlfn.XLOOKUP('PROPUESTA ECONOMICA'!C1266,'PRECIO TOPE POR DEPARTAMENTO'!A:A,'PRECIO TOPE POR DEPARTAMENTO'!AH:AH),IF($D$5='PRECIO TOPE POR DEPARTAMENTO'!$AI$1,_xlfn.XLOOKUP('PROPUESTA ECONOMICA'!C1266,'PRECIO TOPE POR DEPARTAMENTO'!A:A,'PRECIO TOPE POR DEPARTAMENTO'!AI:AI),IF($D$5='PRECIO TOPE POR DEPARTAMENTO'!$AJ$1,_xlfn.XLOOKUP('PROPUESTA ECONOMICA'!C1266,'PRECIO TOPE POR DEPARTAMENTO'!A:A,'PRECIO TOPE POR DEPARTAMENTO'!AJ:AJ),)))))))))))))))))))))))))))))))))</f>
        <v>693749</v>
      </c>
      <c r="G1266" s="133"/>
    </row>
    <row r="1267" spans="2:7" ht="22.5">
      <c r="B1267" s="98">
        <v>1256</v>
      </c>
      <c r="C1267" s="122" t="s">
        <v>1448</v>
      </c>
      <c r="D1267" s="6" t="str">
        <f>+_xlfn.XLOOKUP(C1267,'PRECIO TOPE POR DEPARTAMENTO'!A:A,'PRECIO TOPE POR DEPARTAMENTO'!B:B)</f>
        <v>SUMINISTRO E INSTALACION DE DIVISIONES PARA BAÑOS EN LAMINA CALIBRE 18  (INC PINTURA HORNO)</v>
      </c>
      <c r="E1267" s="46" t="str">
        <f>IF('PRECIO TOPE POR DEPARTAMENTO'!C1257="","",+_xlfn.XLOOKUP(C1267,'PRECIO TOPE POR DEPARTAMENTO'!A:A,'PRECIO TOPE POR DEPARTAMENTO'!C:C))</f>
        <v>M2</v>
      </c>
      <c r="F1267" s="132">
        <f>IF($D$5='PRECIO TOPE POR DEPARTAMENTO'!$D$1,_xlfn.XLOOKUP('PROPUESTA ECONOMICA'!C1267,'PRECIO TOPE POR DEPARTAMENTO'!A:A,'PRECIO TOPE POR DEPARTAMENTO'!D:D),IF($D$5='PRECIO TOPE POR DEPARTAMENTO'!$E$1,_xlfn.XLOOKUP('PROPUESTA ECONOMICA'!C1267,'PRECIO TOPE POR DEPARTAMENTO'!A:A,'PRECIO TOPE POR DEPARTAMENTO'!E:E),IF($D$5='PRECIO TOPE POR DEPARTAMENTO'!$F$1,_xlfn.XLOOKUP('PROPUESTA ECONOMICA'!C1267,'PRECIO TOPE POR DEPARTAMENTO'!A:A,'PRECIO TOPE POR DEPARTAMENTO'!F:F),IF($D$5='PRECIO TOPE POR DEPARTAMENTO'!$G$1,_xlfn.XLOOKUP('PROPUESTA ECONOMICA'!C1267,'PRECIO TOPE POR DEPARTAMENTO'!A:A,'PRECIO TOPE POR DEPARTAMENTO'!G:G),IF($D$5='PRECIO TOPE POR DEPARTAMENTO'!$H$1,_xlfn.XLOOKUP('PROPUESTA ECONOMICA'!C1267,'PRECIO TOPE POR DEPARTAMENTO'!A:A,'PRECIO TOPE POR DEPARTAMENTO'!H:H),IF($D$5='PRECIO TOPE POR DEPARTAMENTO'!$I$1,_xlfn.XLOOKUP('PROPUESTA ECONOMICA'!C1267,'PRECIO TOPE POR DEPARTAMENTO'!A:A,'PRECIO TOPE POR DEPARTAMENTO'!I:I),IF($D$5='PRECIO TOPE POR DEPARTAMENTO'!$J$1,_xlfn.XLOOKUP('PROPUESTA ECONOMICA'!C1267,'PRECIO TOPE POR DEPARTAMENTO'!A:A,'PRECIO TOPE POR DEPARTAMENTO'!J:J),IF($D$5='PRECIO TOPE POR DEPARTAMENTO'!$K$1,_xlfn.XLOOKUP('PROPUESTA ECONOMICA'!C1267,'PRECIO TOPE POR DEPARTAMENTO'!A:A,'PRECIO TOPE POR DEPARTAMENTO'!K:K),IF($D$5='PRECIO TOPE POR DEPARTAMENTO'!$L$1,_xlfn.XLOOKUP('PROPUESTA ECONOMICA'!C1267,'PRECIO TOPE POR DEPARTAMENTO'!A:A,'PRECIO TOPE POR DEPARTAMENTO'!L:L),IF($D$5='PRECIO TOPE POR DEPARTAMENTO'!$M$1,_xlfn.XLOOKUP('PROPUESTA ECONOMICA'!C1267,'PRECIO TOPE POR DEPARTAMENTO'!A:A,'PRECIO TOPE POR DEPARTAMENTO'!M:M),IF($D$5='PRECIO TOPE POR DEPARTAMENTO'!$N$1,_xlfn.XLOOKUP('PROPUESTA ECONOMICA'!C1267,'PRECIO TOPE POR DEPARTAMENTO'!A:A,'PRECIO TOPE POR DEPARTAMENTO'!N:N),IF($D$5='PRECIO TOPE POR DEPARTAMENTO'!$O$1,_xlfn.XLOOKUP('PROPUESTA ECONOMICA'!C1267,'PRECIO TOPE POR DEPARTAMENTO'!A:A,'PRECIO TOPE POR DEPARTAMENTO'!O:O),IF($D$5='PRECIO TOPE POR DEPARTAMENTO'!$P$1,_xlfn.XLOOKUP('PROPUESTA ECONOMICA'!C1267,'PRECIO TOPE POR DEPARTAMENTO'!A:A,'PRECIO TOPE POR DEPARTAMENTO'!P:P),IF($D$5='PRECIO TOPE POR DEPARTAMENTO'!$Q$1,_xlfn.XLOOKUP('PROPUESTA ECONOMICA'!C1267,'PRECIO TOPE POR DEPARTAMENTO'!A:A,'PRECIO TOPE POR DEPARTAMENTO'!Q:Q),IF($D$5='PRECIO TOPE POR DEPARTAMENTO'!$R$1,_xlfn.XLOOKUP('PROPUESTA ECONOMICA'!C1267,'PRECIO TOPE POR DEPARTAMENTO'!A:A,'PRECIO TOPE POR DEPARTAMENTO'!R:R),IF($D$5='PRECIO TOPE POR DEPARTAMENTO'!$S$1,_xlfn.XLOOKUP('PROPUESTA ECONOMICA'!C1267,'PRECIO TOPE POR DEPARTAMENTO'!A:A,'PRECIO TOPE POR DEPARTAMENTO'!S:S),IF($D$5='PRECIO TOPE POR DEPARTAMENTO'!$T$1,_xlfn.XLOOKUP('PROPUESTA ECONOMICA'!C1267,'PRECIO TOPE POR DEPARTAMENTO'!A:A,'PRECIO TOPE POR DEPARTAMENTO'!T:T),IF($D$5='PRECIO TOPE POR DEPARTAMENTO'!$U$1,_xlfn.XLOOKUP('PROPUESTA ECONOMICA'!C1267,'PRECIO TOPE POR DEPARTAMENTO'!A:A,'PRECIO TOPE POR DEPARTAMENTO'!U:U),IF($D$5='PRECIO TOPE POR DEPARTAMENTO'!$V$1,_xlfn.XLOOKUP('PROPUESTA ECONOMICA'!C1267,'PRECIO TOPE POR DEPARTAMENTO'!A:A,'PRECIO TOPE POR DEPARTAMENTO'!V:V),IF($D$5='PRECIO TOPE POR DEPARTAMENTO'!$W$1,_xlfn.XLOOKUP('PROPUESTA ECONOMICA'!C1267,'PRECIO TOPE POR DEPARTAMENTO'!A:A,'PRECIO TOPE POR DEPARTAMENTO'!W:W),IF($D$5='PRECIO TOPE POR DEPARTAMENTO'!$X$1,_xlfn.XLOOKUP('PROPUESTA ECONOMICA'!C1267,'PRECIO TOPE POR DEPARTAMENTO'!A:A,'PRECIO TOPE POR DEPARTAMENTO'!X:X),IF($D$5='PRECIO TOPE POR DEPARTAMENTO'!$Y$1,_xlfn.XLOOKUP('PROPUESTA ECONOMICA'!C1267,'PRECIO TOPE POR DEPARTAMENTO'!A:A,'PRECIO TOPE POR DEPARTAMENTO'!Y:Y),IF($D$5='PRECIO TOPE POR DEPARTAMENTO'!$Z$1,_xlfn.XLOOKUP('PROPUESTA ECONOMICA'!C1267,'PRECIO TOPE POR DEPARTAMENTO'!A:A,'PRECIO TOPE POR DEPARTAMENTO'!Z:Z),IF($D$5='PRECIO TOPE POR DEPARTAMENTO'!$AA$1,_xlfn.XLOOKUP('PROPUESTA ECONOMICA'!C1267,'PRECIO TOPE POR DEPARTAMENTO'!A:A,'PRECIO TOPE POR DEPARTAMENTO'!AA:AA),IF($D$5='PRECIO TOPE POR DEPARTAMENTO'!$AB$1,_xlfn.XLOOKUP('PROPUESTA ECONOMICA'!C1267,'PRECIO TOPE POR DEPARTAMENTO'!A:A,'PRECIO TOPE POR DEPARTAMENTO'!AB:AB),IF($D$5='PRECIO TOPE POR DEPARTAMENTO'!$AC$1,_xlfn.XLOOKUP('PROPUESTA ECONOMICA'!C1267,'PRECIO TOPE POR DEPARTAMENTO'!A:A,'PRECIO TOPE POR DEPARTAMENTO'!AC:AC),IF($D$5='PRECIO TOPE POR DEPARTAMENTO'!$AD$1,_xlfn.XLOOKUP('PROPUESTA ECONOMICA'!C1267,'PRECIO TOPE POR DEPARTAMENTO'!A:A,'PRECIO TOPE POR DEPARTAMENTO'!AD:AD),IF($D$5='PRECIO TOPE POR DEPARTAMENTO'!$AE$1,_xlfn.XLOOKUP('PROPUESTA ECONOMICA'!C1267,'PRECIO TOPE POR DEPARTAMENTO'!A:A,'PRECIO TOPE POR DEPARTAMENTO'!AE:AE),IF($D$5='PRECIO TOPE POR DEPARTAMENTO'!$AF$1,_xlfn.XLOOKUP('PROPUESTA ECONOMICA'!C1267,'PRECIO TOPE POR DEPARTAMENTO'!A:A,'PRECIO TOPE POR DEPARTAMENTO'!AF:AF),IF($D$5='PRECIO TOPE POR DEPARTAMENTO'!$AG$1,_xlfn.XLOOKUP('PROPUESTA ECONOMICA'!C1267,'PRECIO TOPE POR DEPARTAMENTO'!A:A,'PRECIO TOPE POR DEPARTAMENTO'!AG:AG),IF($D$5='PRECIO TOPE POR DEPARTAMENTO'!$AH$1,_xlfn.XLOOKUP('PROPUESTA ECONOMICA'!C1267,'PRECIO TOPE POR DEPARTAMENTO'!A:A,'PRECIO TOPE POR DEPARTAMENTO'!AH:AH),IF($D$5='PRECIO TOPE POR DEPARTAMENTO'!$AI$1,_xlfn.XLOOKUP('PROPUESTA ECONOMICA'!C1267,'PRECIO TOPE POR DEPARTAMENTO'!A:A,'PRECIO TOPE POR DEPARTAMENTO'!AI:AI),IF($D$5='PRECIO TOPE POR DEPARTAMENTO'!$AJ$1,_xlfn.XLOOKUP('PROPUESTA ECONOMICA'!C1267,'PRECIO TOPE POR DEPARTAMENTO'!A:A,'PRECIO TOPE POR DEPARTAMENTO'!AJ:AJ),)))))))))))))))))))))))))))))))))</f>
        <v>488563</v>
      </c>
      <c r="G1267" s="133"/>
    </row>
    <row r="1268" spans="2:7">
      <c r="B1268" s="98">
        <v>1257</v>
      </c>
      <c r="C1268" s="25">
        <v>18</v>
      </c>
      <c r="D1268" s="17" t="str">
        <f>+_xlfn.XLOOKUP(C1268,'PRECIO TOPE POR DEPARTAMENTO'!A:A,'PRECIO TOPE POR DEPARTAMENTO'!B:B)</f>
        <v>PINTURA</v>
      </c>
      <c r="E1268" s="17" t="str">
        <f>IF('PRECIO TOPE POR DEPARTAMENTO'!C1258="","",+_xlfn.XLOOKUP(C1268,'PRECIO TOPE POR DEPARTAMENTO'!A:A,'PRECIO TOPE POR DEPARTAMENTO'!C:C))</f>
        <v/>
      </c>
      <c r="F1268" s="20"/>
      <c r="G1268" s="143"/>
    </row>
    <row r="1269" spans="2:7" ht="16.5">
      <c r="B1269" s="98">
        <v>1258</v>
      </c>
      <c r="C1269" s="26" t="s">
        <v>1451</v>
      </c>
      <c r="D1269" s="7" t="str">
        <f>+_xlfn.XLOOKUP(C1269,'PRECIO TOPE POR DEPARTAMENTO'!A:A,'PRECIO TOPE POR DEPARTAMENTO'!B:B)</f>
        <v>PINTURA SOBRE MAMPOSTERIA</v>
      </c>
      <c r="E1269" s="5" t="str">
        <f>IF('PRECIO TOPE POR DEPARTAMENTO'!C1259="","",+_xlfn.XLOOKUP(C1269,'PRECIO TOPE POR DEPARTAMENTO'!A:A,'PRECIO TOPE POR DEPARTAMENTO'!C:C))</f>
        <v/>
      </c>
      <c r="F1269" s="132"/>
      <c r="G1269" s="133"/>
    </row>
    <row r="1270" spans="2:7" ht="16.5">
      <c r="B1270" s="98">
        <v>1259</v>
      </c>
      <c r="C1270" s="122" t="s">
        <v>1453</v>
      </c>
      <c r="D1270" s="6" t="str">
        <f>+_xlfn.XLOOKUP(C1270,'PRECIO TOPE POR DEPARTAMENTO'!A:A,'PRECIO TOPE POR DEPARTAMENTO'!B:B)</f>
        <v>SUMINISTRO E INSTALACION DE ESTUCO SOBRE PAÑETE</v>
      </c>
      <c r="E1270" s="46" t="str">
        <f>IF('PRECIO TOPE POR DEPARTAMENTO'!C1260="","",+_xlfn.XLOOKUP(C1270,'PRECIO TOPE POR DEPARTAMENTO'!A:A,'PRECIO TOPE POR DEPARTAMENTO'!C:C))</f>
        <v>M2</v>
      </c>
      <c r="F1270" s="132">
        <f>IF($D$5='PRECIO TOPE POR DEPARTAMENTO'!$D$1,_xlfn.XLOOKUP('PROPUESTA ECONOMICA'!C1270,'PRECIO TOPE POR DEPARTAMENTO'!A:A,'PRECIO TOPE POR DEPARTAMENTO'!D:D),IF($D$5='PRECIO TOPE POR DEPARTAMENTO'!$E$1,_xlfn.XLOOKUP('PROPUESTA ECONOMICA'!C1270,'PRECIO TOPE POR DEPARTAMENTO'!A:A,'PRECIO TOPE POR DEPARTAMENTO'!E:E),IF($D$5='PRECIO TOPE POR DEPARTAMENTO'!$F$1,_xlfn.XLOOKUP('PROPUESTA ECONOMICA'!C1270,'PRECIO TOPE POR DEPARTAMENTO'!A:A,'PRECIO TOPE POR DEPARTAMENTO'!F:F),IF($D$5='PRECIO TOPE POR DEPARTAMENTO'!$G$1,_xlfn.XLOOKUP('PROPUESTA ECONOMICA'!C1270,'PRECIO TOPE POR DEPARTAMENTO'!A:A,'PRECIO TOPE POR DEPARTAMENTO'!G:G),IF($D$5='PRECIO TOPE POR DEPARTAMENTO'!$H$1,_xlfn.XLOOKUP('PROPUESTA ECONOMICA'!C1270,'PRECIO TOPE POR DEPARTAMENTO'!A:A,'PRECIO TOPE POR DEPARTAMENTO'!H:H),IF($D$5='PRECIO TOPE POR DEPARTAMENTO'!$I$1,_xlfn.XLOOKUP('PROPUESTA ECONOMICA'!C1270,'PRECIO TOPE POR DEPARTAMENTO'!A:A,'PRECIO TOPE POR DEPARTAMENTO'!I:I),IF($D$5='PRECIO TOPE POR DEPARTAMENTO'!$J$1,_xlfn.XLOOKUP('PROPUESTA ECONOMICA'!C1270,'PRECIO TOPE POR DEPARTAMENTO'!A:A,'PRECIO TOPE POR DEPARTAMENTO'!J:J),IF($D$5='PRECIO TOPE POR DEPARTAMENTO'!$K$1,_xlfn.XLOOKUP('PROPUESTA ECONOMICA'!C1270,'PRECIO TOPE POR DEPARTAMENTO'!A:A,'PRECIO TOPE POR DEPARTAMENTO'!K:K),IF($D$5='PRECIO TOPE POR DEPARTAMENTO'!$L$1,_xlfn.XLOOKUP('PROPUESTA ECONOMICA'!C1270,'PRECIO TOPE POR DEPARTAMENTO'!A:A,'PRECIO TOPE POR DEPARTAMENTO'!L:L),IF($D$5='PRECIO TOPE POR DEPARTAMENTO'!$M$1,_xlfn.XLOOKUP('PROPUESTA ECONOMICA'!C1270,'PRECIO TOPE POR DEPARTAMENTO'!A:A,'PRECIO TOPE POR DEPARTAMENTO'!M:M),IF($D$5='PRECIO TOPE POR DEPARTAMENTO'!$N$1,_xlfn.XLOOKUP('PROPUESTA ECONOMICA'!C1270,'PRECIO TOPE POR DEPARTAMENTO'!A:A,'PRECIO TOPE POR DEPARTAMENTO'!N:N),IF($D$5='PRECIO TOPE POR DEPARTAMENTO'!$O$1,_xlfn.XLOOKUP('PROPUESTA ECONOMICA'!C1270,'PRECIO TOPE POR DEPARTAMENTO'!A:A,'PRECIO TOPE POR DEPARTAMENTO'!O:O),IF($D$5='PRECIO TOPE POR DEPARTAMENTO'!$P$1,_xlfn.XLOOKUP('PROPUESTA ECONOMICA'!C1270,'PRECIO TOPE POR DEPARTAMENTO'!A:A,'PRECIO TOPE POR DEPARTAMENTO'!P:P),IF($D$5='PRECIO TOPE POR DEPARTAMENTO'!$Q$1,_xlfn.XLOOKUP('PROPUESTA ECONOMICA'!C1270,'PRECIO TOPE POR DEPARTAMENTO'!A:A,'PRECIO TOPE POR DEPARTAMENTO'!Q:Q),IF($D$5='PRECIO TOPE POR DEPARTAMENTO'!$R$1,_xlfn.XLOOKUP('PROPUESTA ECONOMICA'!C1270,'PRECIO TOPE POR DEPARTAMENTO'!A:A,'PRECIO TOPE POR DEPARTAMENTO'!R:R),IF($D$5='PRECIO TOPE POR DEPARTAMENTO'!$S$1,_xlfn.XLOOKUP('PROPUESTA ECONOMICA'!C1270,'PRECIO TOPE POR DEPARTAMENTO'!A:A,'PRECIO TOPE POR DEPARTAMENTO'!S:S),IF($D$5='PRECIO TOPE POR DEPARTAMENTO'!$T$1,_xlfn.XLOOKUP('PROPUESTA ECONOMICA'!C1270,'PRECIO TOPE POR DEPARTAMENTO'!A:A,'PRECIO TOPE POR DEPARTAMENTO'!T:T),IF($D$5='PRECIO TOPE POR DEPARTAMENTO'!$U$1,_xlfn.XLOOKUP('PROPUESTA ECONOMICA'!C1270,'PRECIO TOPE POR DEPARTAMENTO'!A:A,'PRECIO TOPE POR DEPARTAMENTO'!U:U),IF($D$5='PRECIO TOPE POR DEPARTAMENTO'!$V$1,_xlfn.XLOOKUP('PROPUESTA ECONOMICA'!C1270,'PRECIO TOPE POR DEPARTAMENTO'!A:A,'PRECIO TOPE POR DEPARTAMENTO'!V:V),IF($D$5='PRECIO TOPE POR DEPARTAMENTO'!$W$1,_xlfn.XLOOKUP('PROPUESTA ECONOMICA'!C1270,'PRECIO TOPE POR DEPARTAMENTO'!A:A,'PRECIO TOPE POR DEPARTAMENTO'!W:W),IF($D$5='PRECIO TOPE POR DEPARTAMENTO'!$X$1,_xlfn.XLOOKUP('PROPUESTA ECONOMICA'!C1270,'PRECIO TOPE POR DEPARTAMENTO'!A:A,'PRECIO TOPE POR DEPARTAMENTO'!X:X),IF($D$5='PRECIO TOPE POR DEPARTAMENTO'!$Y$1,_xlfn.XLOOKUP('PROPUESTA ECONOMICA'!C1270,'PRECIO TOPE POR DEPARTAMENTO'!A:A,'PRECIO TOPE POR DEPARTAMENTO'!Y:Y),IF($D$5='PRECIO TOPE POR DEPARTAMENTO'!$Z$1,_xlfn.XLOOKUP('PROPUESTA ECONOMICA'!C1270,'PRECIO TOPE POR DEPARTAMENTO'!A:A,'PRECIO TOPE POR DEPARTAMENTO'!Z:Z),IF($D$5='PRECIO TOPE POR DEPARTAMENTO'!$AA$1,_xlfn.XLOOKUP('PROPUESTA ECONOMICA'!C1270,'PRECIO TOPE POR DEPARTAMENTO'!A:A,'PRECIO TOPE POR DEPARTAMENTO'!AA:AA),IF($D$5='PRECIO TOPE POR DEPARTAMENTO'!$AB$1,_xlfn.XLOOKUP('PROPUESTA ECONOMICA'!C1270,'PRECIO TOPE POR DEPARTAMENTO'!A:A,'PRECIO TOPE POR DEPARTAMENTO'!AB:AB),IF($D$5='PRECIO TOPE POR DEPARTAMENTO'!$AC$1,_xlfn.XLOOKUP('PROPUESTA ECONOMICA'!C1270,'PRECIO TOPE POR DEPARTAMENTO'!A:A,'PRECIO TOPE POR DEPARTAMENTO'!AC:AC),IF($D$5='PRECIO TOPE POR DEPARTAMENTO'!$AD$1,_xlfn.XLOOKUP('PROPUESTA ECONOMICA'!C1270,'PRECIO TOPE POR DEPARTAMENTO'!A:A,'PRECIO TOPE POR DEPARTAMENTO'!AD:AD),IF($D$5='PRECIO TOPE POR DEPARTAMENTO'!$AE$1,_xlfn.XLOOKUP('PROPUESTA ECONOMICA'!C1270,'PRECIO TOPE POR DEPARTAMENTO'!A:A,'PRECIO TOPE POR DEPARTAMENTO'!AE:AE),IF($D$5='PRECIO TOPE POR DEPARTAMENTO'!$AF$1,_xlfn.XLOOKUP('PROPUESTA ECONOMICA'!C1270,'PRECIO TOPE POR DEPARTAMENTO'!A:A,'PRECIO TOPE POR DEPARTAMENTO'!AF:AF),IF($D$5='PRECIO TOPE POR DEPARTAMENTO'!$AG$1,_xlfn.XLOOKUP('PROPUESTA ECONOMICA'!C1270,'PRECIO TOPE POR DEPARTAMENTO'!A:A,'PRECIO TOPE POR DEPARTAMENTO'!AG:AG),IF($D$5='PRECIO TOPE POR DEPARTAMENTO'!$AH$1,_xlfn.XLOOKUP('PROPUESTA ECONOMICA'!C1270,'PRECIO TOPE POR DEPARTAMENTO'!A:A,'PRECIO TOPE POR DEPARTAMENTO'!AH:AH),IF($D$5='PRECIO TOPE POR DEPARTAMENTO'!$AI$1,_xlfn.XLOOKUP('PROPUESTA ECONOMICA'!C1270,'PRECIO TOPE POR DEPARTAMENTO'!A:A,'PRECIO TOPE POR DEPARTAMENTO'!AI:AI),IF($D$5='PRECIO TOPE POR DEPARTAMENTO'!$AJ$1,_xlfn.XLOOKUP('PROPUESTA ECONOMICA'!C1270,'PRECIO TOPE POR DEPARTAMENTO'!A:A,'PRECIO TOPE POR DEPARTAMENTO'!AJ:AJ),)))))))))))))))))))))))))))))))))</f>
        <v>5983</v>
      </c>
      <c r="G1270" s="133"/>
    </row>
    <row r="1271" spans="2:7" ht="22.5">
      <c r="B1271" s="98">
        <v>1260</v>
      </c>
      <c r="C1271" s="122" t="s">
        <v>1454</v>
      </c>
      <c r="D1271" s="6" t="str">
        <f>+_xlfn.XLOOKUP(C1271,'PRECIO TOPE POR DEPARTAMENTO'!A:A,'PRECIO TOPE POR DEPARTAMENTO'!B:B)</f>
        <v>SUMINISTRO E INSTALACION DE PINTURA EN VINILO TIPO 1 MUROS INTERIORES 3 MANOS</v>
      </c>
      <c r="E1271" s="46" t="str">
        <f>IF('PRECIO TOPE POR DEPARTAMENTO'!C1261="","",+_xlfn.XLOOKUP(C1271,'PRECIO TOPE POR DEPARTAMENTO'!A:A,'PRECIO TOPE POR DEPARTAMENTO'!C:C))</f>
        <v>M2</v>
      </c>
      <c r="F1271" s="132">
        <f>IF($D$5='PRECIO TOPE POR DEPARTAMENTO'!$D$1,_xlfn.XLOOKUP('PROPUESTA ECONOMICA'!C1271,'PRECIO TOPE POR DEPARTAMENTO'!A:A,'PRECIO TOPE POR DEPARTAMENTO'!D:D),IF($D$5='PRECIO TOPE POR DEPARTAMENTO'!$E$1,_xlfn.XLOOKUP('PROPUESTA ECONOMICA'!C1271,'PRECIO TOPE POR DEPARTAMENTO'!A:A,'PRECIO TOPE POR DEPARTAMENTO'!E:E),IF($D$5='PRECIO TOPE POR DEPARTAMENTO'!$F$1,_xlfn.XLOOKUP('PROPUESTA ECONOMICA'!C1271,'PRECIO TOPE POR DEPARTAMENTO'!A:A,'PRECIO TOPE POR DEPARTAMENTO'!F:F),IF($D$5='PRECIO TOPE POR DEPARTAMENTO'!$G$1,_xlfn.XLOOKUP('PROPUESTA ECONOMICA'!C1271,'PRECIO TOPE POR DEPARTAMENTO'!A:A,'PRECIO TOPE POR DEPARTAMENTO'!G:G),IF($D$5='PRECIO TOPE POR DEPARTAMENTO'!$H$1,_xlfn.XLOOKUP('PROPUESTA ECONOMICA'!C1271,'PRECIO TOPE POR DEPARTAMENTO'!A:A,'PRECIO TOPE POR DEPARTAMENTO'!H:H),IF($D$5='PRECIO TOPE POR DEPARTAMENTO'!$I$1,_xlfn.XLOOKUP('PROPUESTA ECONOMICA'!C1271,'PRECIO TOPE POR DEPARTAMENTO'!A:A,'PRECIO TOPE POR DEPARTAMENTO'!I:I),IF($D$5='PRECIO TOPE POR DEPARTAMENTO'!$J$1,_xlfn.XLOOKUP('PROPUESTA ECONOMICA'!C1271,'PRECIO TOPE POR DEPARTAMENTO'!A:A,'PRECIO TOPE POR DEPARTAMENTO'!J:J),IF($D$5='PRECIO TOPE POR DEPARTAMENTO'!$K$1,_xlfn.XLOOKUP('PROPUESTA ECONOMICA'!C1271,'PRECIO TOPE POR DEPARTAMENTO'!A:A,'PRECIO TOPE POR DEPARTAMENTO'!K:K),IF($D$5='PRECIO TOPE POR DEPARTAMENTO'!$L$1,_xlfn.XLOOKUP('PROPUESTA ECONOMICA'!C1271,'PRECIO TOPE POR DEPARTAMENTO'!A:A,'PRECIO TOPE POR DEPARTAMENTO'!L:L),IF($D$5='PRECIO TOPE POR DEPARTAMENTO'!$M$1,_xlfn.XLOOKUP('PROPUESTA ECONOMICA'!C1271,'PRECIO TOPE POR DEPARTAMENTO'!A:A,'PRECIO TOPE POR DEPARTAMENTO'!M:M),IF($D$5='PRECIO TOPE POR DEPARTAMENTO'!$N$1,_xlfn.XLOOKUP('PROPUESTA ECONOMICA'!C1271,'PRECIO TOPE POR DEPARTAMENTO'!A:A,'PRECIO TOPE POR DEPARTAMENTO'!N:N),IF($D$5='PRECIO TOPE POR DEPARTAMENTO'!$O$1,_xlfn.XLOOKUP('PROPUESTA ECONOMICA'!C1271,'PRECIO TOPE POR DEPARTAMENTO'!A:A,'PRECIO TOPE POR DEPARTAMENTO'!O:O),IF($D$5='PRECIO TOPE POR DEPARTAMENTO'!$P$1,_xlfn.XLOOKUP('PROPUESTA ECONOMICA'!C1271,'PRECIO TOPE POR DEPARTAMENTO'!A:A,'PRECIO TOPE POR DEPARTAMENTO'!P:P),IF($D$5='PRECIO TOPE POR DEPARTAMENTO'!$Q$1,_xlfn.XLOOKUP('PROPUESTA ECONOMICA'!C1271,'PRECIO TOPE POR DEPARTAMENTO'!A:A,'PRECIO TOPE POR DEPARTAMENTO'!Q:Q),IF($D$5='PRECIO TOPE POR DEPARTAMENTO'!$R$1,_xlfn.XLOOKUP('PROPUESTA ECONOMICA'!C1271,'PRECIO TOPE POR DEPARTAMENTO'!A:A,'PRECIO TOPE POR DEPARTAMENTO'!R:R),IF($D$5='PRECIO TOPE POR DEPARTAMENTO'!$S$1,_xlfn.XLOOKUP('PROPUESTA ECONOMICA'!C1271,'PRECIO TOPE POR DEPARTAMENTO'!A:A,'PRECIO TOPE POR DEPARTAMENTO'!S:S),IF($D$5='PRECIO TOPE POR DEPARTAMENTO'!$T$1,_xlfn.XLOOKUP('PROPUESTA ECONOMICA'!C1271,'PRECIO TOPE POR DEPARTAMENTO'!A:A,'PRECIO TOPE POR DEPARTAMENTO'!T:T),IF($D$5='PRECIO TOPE POR DEPARTAMENTO'!$U$1,_xlfn.XLOOKUP('PROPUESTA ECONOMICA'!C1271,'PRECIO TOPE POR DEPARTAMENTO'!A:A,'PRECIO TOPE POR DEPARTAMENTO'!U:U),IF($D$5='PRECIO TOPE POR DEPARTAMENTO'!$V$1,_xlfn.XLOOKUP('PROPUESTA ECONOMICA'!C1271,'PRECIO TOPE POR DEPARTAMENTO'!A:A,'PRECIO TOPE POR DEPARTAMENTO'!V:V),IF($D$5='PRECIO TOPE POR DEPARTAMENTO'!$W$1,_xlfn.XLOOKUP('PROPUESTA ECONOMICA'!C1271,'PRECIO TOPE POR DEPARTAMENTO'!A:A,'PRECIO TOPE POR DEPARTAMENTO'!W:W),IF($D$5='PRECIO TOPE POR DEPARTAMENTO'!$X$1,_xlfn.XLOOKUP('PROPUESTA ECONOMICA'!C1271,'PRECIO TOPE POR DEPARTAMENTO'!A:A,'PRECIO TOPE POR DEPARTAMENTO'!X:X),IF($D$5='PRECIO TOPE POR DEPARTAMENTO'!$Y$1,_xlfn.XLOOKUP('PROPUESTA ECONOMICA'!C1271,'PRECIO TOPE POR DEPARTAMENTO'!A:A,'PRECIO TOPE POR DEPARTAMENTO'!Y:Y),IF($D$5='PRECIO TOPE POR DEPARTAMENTO'!$Z$1,_xlfn.XLOOKUP('PROPUESTA ECONOMICA'!C1271,'PRECIO TOPE POR DEPARTAMENTO'!A:A,'PRECIO TOPE POR DEPARTAMENTO'!Z:Z),IF($D$5='PRECIO TOPE POR DEPARTAMENTO'!$AA$1,_xlfn.XLOOKUP('PROPUESTA ECONOMICA'!C1271,'PRECIO TOPE POR DEPARTAMENTO'!A:A,'PRECIO TOPE POR DEPARTAMENTO'!AA:AA),IF($D$5='PRECIO TOPE POR DEPARTAMENTO'!$AB$1,_xlfn.XLOOKUP('PROPUESTA ECONOMICA'!C1271,'PRECIO TOPE POR DEPARTAMENTO'!A:A,'PRECIO TOPE POR DEPARTAMENTO'!AB:AB),IF($D$5='PRECIO TOPE POR DEPARTAMENTO'!$AC$1,_xlfn.XLOOKUP('PROPUESTA ECONOMICA'!C1271,'PRECIO TOPE POR DEPARTAMENTO'!A:A,'PRECIO TOPE POR DEPARTAMENTO'!AC:AC),IF($D$5='PRECIO TOPE POR DEPARTAMENTO'!$AD$1,_xlfn.XLOOKUP('PROPUESTA ECONOMICA'!C1271,'PRECIO TOPE POR DEPARTAMENTO'!A:A,'PRECIO TOPE POR DEPARTAMENTO'!AD:AD),IF($D$5='PRECIO TOPE POR DEPARTAMENTO'!$AE$1,_xlfn.XLOOKUP('PROPUESTA ECONOMICA'!C1271,'PRECIO TOPE POR DEPARTAMENTO'!A:A,'PRECIO TOPE POR DEPARTAMENTO'!AE:AE),IF($D$5='PRECIO TOPE POR DEPARTAMENTO'!$AF$1,_xlfn.XLOOKUP('PROPUESTA ECONOMICA'!C1271,'PRECIO TOPE POR DEPARTAMENTO'!A:A,'PRECIO TOPE POR DEPARTAMENTO'!AF:AF),IF($D$5='PRECIO TOPE POR DEPARTAMENTO'!$AG$1,_xlfn.XLOOKUP('PROPUESTA ECONOMICA'!C1271,'PRECIO TOPE POR DEPARTAMENTO'!A:A,'PRECIO TOPE POR DEPARTAMENTO'!AG:AG),IF($D$5='PRECIO TOPE POR DEPARTAMENTO'!$AH$1,_xlfn.XLOOKUP('PROPUESTA ECONOMICA'!C1271,'PRECIO TOPE POR DEPARTAMENTO'!A:A,'PRECIO TOPE POR DEPARTAMENTO'!AH:AH),IF($D$5='PRECIO TOPE POR DEPARTAMENTO'!$AI$1,_xlfn.XLOOKUP('PROPUESTA ECONOMICA'!C1271,'PRECIO TOPE POR DEPARTAMENTO'!A:A,'PRECIO TOPE POR DEPARTAMENTO'!AI:AI),IF($D$5='PRECIO TOPE POR DEPARTAMENTO'!$AJ$1,_xlfn.XLOOKUP('PROPUESTA ECONOMICA'!C1271,'PRECIO TOPE POR DEPARTAMENTO'!A:A,'PRECIO TOPE POR DEPARTAMENTO'!AJ:AJ),)))))))))))))))))))))))))))))))))</f>
        <v>10987</v>
      </c>
      <c r="G1271" s="133"/>
    </row>
    <row r="1272" spans="2:7" ht="16.5">
      <c r="B1272" s="98">
        <v>1261</v>
      </c>
      <c r="C1272" s="122" t="s">
        <v>1455</v>
      </c>
      <c r="D1272" s="6" t="str">
        <f>+_xlfn.XLOOKUP(C1272,'PRECIO TOPE POR DEPARTAMENTO'!A:A,'PRECIO TOPE POR DEPARTAMENTO'!B:B)</f>
        <v>FILOS Y DILATACIONES EN PINTURA</v>
      </c>
      <c r="E1272" s="43" t="str">
        <f>IF('PRECIO TOPE POR DEPARTAMENTO'!C1262="","",+_xlfn.XLOOKUP(C1272,'PRECIO TOPE POR DEPARTAMENTO'!A:A,'PRECIO TOPE POR DEPARTAMENTO'!C:C))</f>
        <v>M</v>
      </c>
      <c r="F1272" s="132">
        <f>IF($D$5='PRECIO TOPE POR DEPARTAMENTO'!$D$1,_xlfn.XLOOKUP('PROPUESTA ECONOMICA'!C1272,'PRECIO TOPE POR DEPARTAMENTO'!A:A,'PRECIO TOPE POR DEPARTAMENTO'!D:D),IF($D$5='PRECIO TOPE POR DEPARTAMENTO'!$E$1,_xlfn.XLOOKUP('PROPUESTA ECONOMICA'!C1272,'PRECIO TOPE POR DEPARTAMENTO'!A:A,'PRECIO TOPE POR DEPARTAMENTO'!E:E),IF($D$5='PRECIO TOPE POR DEPARTAMENTO'!$F$1,_xlfn.XLOOKUP('PROPUESTA ECONOMICA'!C1272,'PRECIO TOPE POR DEPARTAMENTO'!A:A,'PRECIO TOPE POR DEPARTAMENTO'!F:F),IF($D$5='PRECIO TOPE POR DEPARTAMENTO'!$G$1,_xlfn.XLOOKUP('PROPUESTA ECONOMICA'!C1272,'PRECIO TOPE POR DEPARTAMENTO'!A:A,'PRECIO TOPE POR DEPARTAMENTO'!G:G),IF($D$5='PRECIO TOPE POR DEPARTAMENTO'!$H$1,_xlfn.XLOOKUP('PROPUESTA ECONOMICA'!C1272,'PRECIO TOPE POR DEPARTAMENTO'!A:A,'PRECIO TOPE POR DEPARTAMENTO'!H:H),IF($D$5='PRECIO TOPE POR DEPARTAMENTO'!$I$1,_xlfn.XLOOKUP('PROPUESTA ECONOMICA'!C1272,'PRECIO TOPE POR DEPARTAMENTO'!A:A,'PRECIO TOPE POR DEPARTAMENTO'!I:I),IF($D$5='PRECIO TOPE POR DEPARTAMENTO'!$J$1,_xlfn.XLOOKUP('PROPUESTA ECONOMICA'!C1272,'PRECIO TOPE POR DEPARTAMENTO'!A:A,'PRECIO TOPE POR DEPARTAMENTO'!J:J),IF($D$5='PRECIO TOPE POR DEPARTAMENTO'!$K$1,_xlfn.XLOOKUP('PROPUESTA ECONOMICA'!C1272,'PRECIO TOPE POR DEPARTAMENTO'!A:A,'PRECIO TOPE POR DEPARTAMENTO'!K:K),IF($D$5='PRECIO TOPE POR DEPARTAMENTO'!$L$1,_xlfn.XLOOKUP('PROPUESTA ECONOMICA'!C1272,'PRECIO TOPE POR DEPARTAMENTO'!A:A,'PRECIO TOPE POR DEPARTAMENTO'!L:L),IF($D$5='PRECIO TOPE POR DEPARTAMENTO'!$M$1,_xlfn.XLOOKUP('PROPUESTA ECONOMICA'!C1272,'PRECIO TOPE POR DEPARTAMENTO'!A:A,'PRECIO TOPE POR DEPARTAMENTO'!M:M),IF($D$5='PRECIO TOPE POR DEPARTAMENTO'!$N$1,_xlfn.XLOOKUP('PROPUESTA ECONOMICA'!C1272,'PRECIO TOPE POR DEPARTAMENTO'!A:A,'PRECIO TOPE POR DEPARTAMENTO'!N:N),IF($D$5='PRECIO TOPE POR DEPARTAMENTO'!$O$1,_xlfn.XLOOKUP('PROPUESTA ECONOMICA'!C1272,'PRECIO TOPE POR DEPARTAMENTO'!A:A,'PRECIO TOPE POR DEPARTAMENTO'!O:O),IF($D$5='PRECIO TOPE POR DEPARTAMENTO'!$P$1,_xlfn.XLOOKUP('PROPUESTA ECONOMICA'!C1272,'PRECIO TOPE POR DEPARTAMENTO'!A:A,'PRECIO TOPE POR DEPARTAMENTO'!P:P),IF($D$5='PRECIO TOPE POR DEPARTAMENTO'!$Q$1,_xlfn.XLOOKUP('PROPUESTA ECONOMICA'!C1272,'PRECIO TOPE POR DEPARTAMENTO'!A:A,'PRECIO TOPE POR DEPARTAMENTO'!Q:Q),IF($D$5='PRECIO TOPE POR DEPARTAMENTO'!$R$1,_xlfn.XLOOKUP('PROPUESTA ECONOMICA'!C1272,'PRECIO TOPE POR DEPARTAMENTO'!A:A,'PRECIO TOPE POR DEPARTAMENTO'!R:R),IF($D$5='PRECIO TOPE POR DEPARTAMENTO'!$S$1,_xlfn.XLOOKUP('PROPUESTA ECONOMICA'!C1272,'PRECIO TOPE POR DEPARTAMENTO'!A:A,'PRECIO TOPE POR DEPARTAMENTO'!S:S),IF($D$5='PRECIO TOPE POR DEPARTAMENTO'!$T$1,_xlfn.XLOOKUP('PROPUESTA ECONOMICA'!C1272,'PRECIO TOPE POR DEPARTAMENTO'!A:A,'PRECIO TOPE POR DEPARTAMENTO'!T:T),IF($D$5='PRECIO TOPE POR DEPARTAMENTO'!$U$1,_xlfn.XLOOKUP('PROPUESTA ECONOMICA'!C1272,'PRECIO TOPE POR DEPARTAMENTO'!A:A,'PRECIO TOPE POR DEPARTAMENTO'!U:U),IF($D$5='PRECIO TOPE POR DEPARTAMENTO'!$V$1,_xlfn.XLOOKUP('PROPUESTA ECONOMICA'!C1272,'PRECIO TOPE POR DEPARTAMENTO'!A:A,'PRECIO TOPE POR DEPARTAMENTO'!V:V),IF($D$5='PRECIO TOPE POR DEPARTAMENTO'!$W$1,_xlfn.XLOOKUP('PROPUESTA ECONOMICA'!C1272,'PRECIO TOPE POR DEPARTAMENTO'!A:A,'PRECIO TOPE POR DEPARTAMENTO'!W:W),IF($D$5='PRECIO TOPE POR DEPARTAMENTO'!$X$1,_xlfn.XLOOKUP('PROPUESTA ECONOMICA'!C1272,'PRECIO TOPE POR DEPARTAMENTO'!A:A,'PRECIO TOPE POR DEPARTAMENTO'!X:X),IF($D$5='PRECIO TOPE POR DEPARTAMENTO'!$Y$1,_xlfn.XLOOKUP('PROPUESTA ECONOMICA'!C1272,'PRECIO TOPE POR DEPARTAMENTO'!A:A,'PRECIO TOPE POR DEPARTAMENTO'!Y:Y),IF($D$5='PRECIO TOPE POR DEPARTAMENTO'!$Z$1,_xlfn.XLOOKUP('PROPUESTA ECONOMICA'!C1272,'PRECIO TOPE POR DEPARTAMENTO'!A:A,'PRECIO TOPE POR DEPARTAMENTO'!Z:Z),IF($D$5='PRECIO TOPE POR DEPARTAMENTO'!$AA$1,_xlfn.XLOOKUP('PROPUESTA ECONOMICA'!C1272,'PRECIO TOPE POR DEPARTAMENTO'!A:A,'PRECIO TOPE POR DEPARTAMENTO'!AA:AA),IF($D$5='PRECIO TOPE POR DEPARTAMENTO'!$AB$1,_xlfn.XLOOKUP('PROPUESTA ECONOMICA'!C1272,'PRECIO TOPE POR DEPARTAMENTO'!A:A,'PRECIO TOPE POR DEPARTAMENTO'!AB:AB),IF($D$5='PRECIO TOPE POR DEPARTAMENTO'!$AC$1,_xlfn.XLOOKUP('PROPUESTA ECONOMICA'!C1272,'PRECIO TOPE POR DEPARTAMENTO'!A:A,'PRECIO TOPE POR DEPARTAMENTO'!AC:AC),IF($D$5='PRECIO TOPE POR DEPARTAMENTO'!$AD$1,_xlfn.XLOOKUP('PROPUESTA ECONOMICA'!C1272,'PRECIO TOPE POR DEPARTAMENTO'!A:A,'PRECIO TOPE POR DEPARTAMENTO'!AD:AD),IF($D$5='PRECIO TOPE POR DEPARTAMENTO'!$AE$1,_xlfn.XLOOKUP('PROPUESTA ECONOMICA'!C1272,'PRECIO TOPE POR DEPARTAMENTO'!A:A,'PRECIO TOPE POR DEPARTAMENTO'!AE:AE),IF($D$5='PRECIO TOPE POR DEPARTAMENTO'!$AF$1,_xlfn.XLOOKUP('PROPUESTA ECONOMICA'!C1272,'PRECIO TOPE POR DEPARTAMENTO'!A:A,'PRECIO TOPE POR DEPARTAMENTO'!AF:AF),IF($D$5='PRECIO TOPE POR DEPARTAMENTO'!$AG$1,_xlfn.XLOOKUP('PROPUESTA ECONOMICA'!C1272,'PRECIO TOPE POR DEPARTAMENTO'!A:A,'PRECIO TOPE POR DEPARTAMENTO'!AG:AG),IF($D$5='PRECIO TOPE POR DEPARTAMENTO'!$AH$1,_xlfn.XLOOKUP('PROPUESTA ECONOMICA'!C1272,'PRECIO TOPE POR DEPARTAMENTO'!A:A,'PRECIO TOPE POR DEPARTAMENTO'!AH:AH),IF($D$5='PRECIO TOPE POR DEPARTAMENTO'!$AI$1,_xlfn.XLOOKUP('PROPUESTA ECONOMICA'!C1272,'PRECIO TOPE POR DEPARTAMENTO'!A:A,'PRECIO TOPE POR DEPARTAMENTO'!AI:AI),IF($D$5='PRECIO TOPE POR DEPARTAMENTO'!$AJ$1,_xlfn.XLOOKUP('PROPUESTA ECONOMICA'!C1272,'PRECIO TOPE POR DEPARTAMENTO'!A:A,'PRECIO TOPE POR DEPARTAMENTO'!AJ:AJ),)))))))))))))))))))))))))))))))))</f>
        <v>3715</v>
      </c>
      <c r="G1272" s="133"/>
    </row>
    <row r="1273" spans="2:7" ht="16.5">
      <c r="B1273" s="98">
        <v>1262</v>
      </c>
      <c r="C1273" s="122" t="s">
        <v>1456</v>
      </c>
      <c r="D1273" s="6" t="str">
        <f>+_xlfn.XLOOKUP(C1273,'PRECIO TOPE POR DEPARTAMENTO'!A:A,'PRECIO TOPE POR DEPARTAMENTO'!B:B)</f>
        <v>SUMINISTRO E INSTALACION DE PINTURA EN VINILO TIPO 1 S/PAÑETE - 2 MANOS</v>
      </c>
      <c r="E1273" s="46" t="str">
        <f>IF('PRECIO TOPE POR DEPARTAMENTO'!C1263="","",+_xlfn.XLOOKUP(C1273,'PRECIO TOPE POR DEPARTAMENTO'!A:A,'PRECIO TOPE POR DEPARTAMENTO'!C:C))</f>
        <v>M2</v>
      </c>
      <c r="F1273" s="132">
        <f>IF($D$5='PRECIO TOPE POR DEPARTAMENTO'!$D$1,_xlfn.XLOOKUP('PROPUESTA ECONOMICA'!C1273,'PRECIO TOPE POR DEPARTAMENTO'!A:A,'PRECIO TOPE POR DEPARTAMENTO'!D:D),IF($D$5='PRECIO TOPE POR DEPARTAMENTO'!$E$1,_xlfn.XLOOKUP('PROPUESTA ECONOMICA'!C1273,'PRECIO TOPE POR DEPARTAMENTO'!A:A,'PRECIO TOPE POR DEPARTAMENTO'!E:E),IF($D$5='PRECIO TOPE POR DEPARTAMENTO'!$F$1,_xlfn.XLOOKUP('PROPUESTA ECONOMICA'!C1273,'PRECIO TOPE POR DEPARTAMENTO'!A:A,'PRECIO TOPE POR DEPARTAMENTO'!F:F),IF($D$5='PRECIO TOPE POR DEPARTAMENTO'!$G$1,_xlfn.XLOOKUP('PROPUESTA ECONOMICA'!C1273,'PRECIO TOPE POR DEPARTAMENTO'!A:A,'PRECIO TOPE POR DEPARTAMENTO'!G:G),IF($D$5='PRECIO TOPE POR DEPARTAMENTO'!$H$1,_xlfn.XLOOKUP('PROPUESTA ECONOMICA'!C1273,'PRECIO TOPE POR DEPARTAMENTO'!A:A,'PRECIO TOPE POR DEPARTAMENTO'!H:H),IF($D$5='PRECIO TOPE POR DEPARTAMENTO'!$I$1,_xlfn.XLOOKUP('PROPUESTA ECONOMICA'!C1273,'PRECIO TOPE POR DEPARTAMENTO'!A:A,'PRECIO TOPE POR DEPARTAMENTO'!I:I),IF($D$5='PRECIO TOPE POR DEPARTAMENTO'!$J$1,_xlfn.XLOOKUP('PROPUESTA ECONOMICA'!C1273,'PRECIO TOPE POR DEPARTAMENTO'!A:A,'PRECIO TOPE POR DEPARTAMENTO'!J:J),IF($D$5='PRECIO TOPE POR DEPARTAMENTO'!$K$1,_xlfn.XLOOKUP('PROPUESTA ECONOMICA'!C1273,'PRECIO TOPE POR DEPARTAMENTO'!A:A,'PRECIO TOPE POR DEPARTAMENTO'!K:K),IF($D$5='PRECIO TOPE POR DEPARTAMENTO'!$L$1,_xlfn.XLOOKUP('PROPUESTA ECONOMICA'!C1273,'PRECIO TOPE POR DEPARTAMENTO'!A:A,'PRECIO TOPE POR DEPARTAMENTO'!L:L),IF($D$5='PRECIO TOPE POR DEPARTAMENTO'!$M$1,_xlfn.XLOOKUP('PROPUESTA ECONOMICA'!C1273,'PRECIO TOPE POR DEPARTAMENTO'!A:A,'PRECIO TOPE POR DEPARTAMENTO'!M:M),IF($D$5='PRECIO TOPE POR DEPARTAMENTO'!$N$1,_xlfn.XLOOKUP('PROPUESTA ECONOMICA'!C1273,'PRECIO TOPE POR DEPARTAMENTO'!A:A,'PRECIO TOPE POR DEPARTAMENTO'!N:N),IF($D$5='PRECIO TOPE POR DEPARTAMENTO'!$O$1,_xlfn.XLOOKUP('PROPUESTA ECONOMICA'!C1273,'PRECIO TOPE POR DEPARTAMENTO'!A:A,'PRECIO TOPE POR DEPARTAMENTO'!O:O),IF($D$5='PRECIO TOPE POR DEPARTAMENTO'!$P$1,_xlfn.XLOOKUP('PROPUESTA ECONOMICA'!C1273,'PRECIO TOPE POR DEPARTAMENTO'!A:A,'PRECIO TOPE POR DEPARTAMENTO'!P:P),IF($D$5='PRECIO TOPE POR DEPARTAMENTO'!$Q$1,_xlfn.XLOOKUP('PROPUESTA ECONOMICA'!C1273,'PRECIO TOPE POR DEPARTAMENTO'!A:A,'PRECIO TOPE POR DEPARTAMENTO'!Q:Q),IF($D$5='PRECIO TOPE POR DEPARTAMENTO'!$R$1,_xlfn.XLOOKUP('PROPUESTA ECONOMICA'!C1273,'PRECIO TOPE POR DEPARTAMENTO'!A:A,'PRECIO TOPE POR DEPARTAMENTO'!R:R),IF($D$5='PRECIO TOPE POR DEPARTAMENTO'!$S$1,_xlfn.XLOOKUP('PROPUESTA ECONOMICA'!C1273,'PRECIO TOPE POR DEPARTAMENTO'!A:A,'PRECIO TOPE POR DEPARTAMENTO'!S:S),IF($D$5='PRECIO TOPE POR DEPARTAMENTO'!$T$1,_xlfn.XLOOKUP('PROPUESTA ECONOMICA'!C1273,'PRECIO TOPE POR DEPARTAMENTO'!A:A,'PRECIO TOPE POR DEPARTAMENTO'!T:T),IF($D$5='PRECIO TOPE POR DEPARTAMENTO'!$U$1,_xlfn.XLOOKUP('PROPUESTA ECONOMICA'!C1273,'PRECIO TOPE POR DEPARTAMENTO'!A:A,'PRECIO TOPE POR DEPARTAMENTO'!U:U),IF($D$5='PRECIO TOPE POR DEPARTAMENTO'!$V$1,_xlfn.XLOOKUP('PROPUESTA ECONOMICA'!C1273,'PRECIO TOPE POR DEPARTAMENTO'!A:A,'PRECIO TOPE POR DEPARTAMENTO'!V:V),IF($D$5='PRECIO TOPE POR DEPARTAMENTO'!$W$1,_xlfn.XLOOKUP('PROPUESTA ECONOMICA'!C1273,'PRECIO TOPE POR DEPARTAMENTO'!A:A,'PRECIO TOPE POR DEPARTAMENTO'!W:W),IF($D$5='PRECIO TOPE POR DEPARTAMENTO'!$X$1,_xlfn.XLOOKUP('PROPUESTA ECONOMICA'!C1273,'PRECIO TOPE POR DEPARTAMENTO'!A:A,'PRECIO TOPE POR DEPARTAMENTO'!X:X),IF($D$5='PRECIO TOPE POR DEPARTAMENTO'!$Y$1,_xlfn.XLOOKUP('PROPUESTA ECONOMICA'!C1273,'PRECIO TOPE POR DEPARTAMENTO'!A:A,'PRECIO TOPE POR DEPARTAMENTO'!Y:Y),IF($D$5='PRECIO TOPE POR DEPARTAMENTO'!$Z$1,_xlfn.XLOOKUP('PROPUESTA ECONOMICA'!C1273,'PRECIO TOPE POR DEPARTAMENTO'!A:A,'PRECIO TOPE POR DEPARTAMENTO'!Z:Z),IF($D$5='PRECIO TOPE POR DEPARTAMENTO'!$AA$1,_xlfn.XLOOKUP('PROPUESTA ECONOMICA'!C1273,'PRECIO TOPE POR DEPARTAMENTO'!A:A,'PRECIO TOPE POR DEPARTAMENTO'!AA:AA),IF($D$5='PRECIO TOPE POR DEPARTAMENTO'!$AB$1,_xlfn.XLOOKUP('PROPUESTA ECONOMICA'!C1273,'PRECIO TOPE POR DEPARTAMENTO'!A:A,'PRECIO TOPE POR DEPARTAMENTO'!AB:AB),IF($D$5='PRECIO TOPE POR DEPARTAMENTO'!$AC$1,_xlfn.XLOOKUP('PROPUESTA ECONOMICA'!C1273,'PRECIO TOPE POR DEPARTAMENTO'!A:A,'PRECIO TOPE POR DEPARTAMENTO'!AC:AC),IF($D$5='PRECIO TOPE POR DEPARTAMENTO'!$AD$1,_xlfn.XLOOKUP('PROPUESTA ECONOMICA'!C1273,'PRECIO TOPE POR DEPARTAMENTO'!A:A,'PRECIO TOPE POR DEPARTAMENTO'!AD:AD),IF($D$5='PRECIO TOPE POR DEPARTAMENTO'!$AE$1,_xlfn.XLOOKUP('PROPUESTA ECONOMICA'!C1273,'PRECIO TOPE POR DEPARTAMENTO'!A:A,'PRECIO TOPE POR DEPARTAMENTO'!AE:AE),IF($D$5='PRECIO TOPE POR DEPARTAMENTO'!$AF$1,_xlfn.XLOOKUP('PROPUESTA ECONOMICA'!C1273,'PRECIO TOPE POR DEPARTAMENTO'!A:A,'PRECIO TOPE POR DEPARTAMENTO'!AF:AF),IF($D$5='PRECIO TOPE POR DEPARTAMENTO'!$AG$1,_xlfn.XLOOKUP('PROPUESTA ECONOMICA'!C1273,'PRECIO TOPE POR DEPARTAMENTO'!A:A,'PRECIO TOPE POR DEPARTAMENTO'!AG:AG),IF($D$5='PRECIO TOPE POR DEPARTAMENTO'!$AH$1,_xlfn.XLOOKUP('PROPUESTA ECONOMICA'!C1273,'PRECIO TOPE POR DEPARTAMENTO'!A:A,'PRECIO TOPE POR DEPARTAMENTO'!AH:AH),IF($D$5='PRECIO TOPE POR DEPARTAMENTO'!$AI$1,_xlfn.XLOOKUP('PROPUESTA ECONOMICA'!C1273,'PRECIO TOPE POR DEPARTAMENTO'!A:A,'PRECIO TOPE POR DEPARTAMENTO'!AI:AI),IF($D$5='PRECIO TOPE POR DEPARTAMENTO'!$AJ$1,_xlfn.XLOOKUP('PROPUESTA ECONOMICA'!C1273,'PRECIO TOPE POR DEPARTAMENTO'!A:A,'PRECIO TOPE POR DEPARTAMENTO'!AJ:AJ),)))))))))))))))))))))))))))))))))</f>
        <v>9588</v>
      </c>
      <c r="G1273" s="133"/>
    </row>
    <row r="1274" spans="2:7" ht="16.5">
      <c r="B1274" s="98">
        <v>1263</v>
      </c>
      <c r="C1274" s="122" t="s">
        <v>1457</v>
      </c>
      <c r="D1274" s="6" t="str">
        <f>+_xlfn.XLOOKUP(C1274,'PRECIO TOPE POR DEPARTAMENTO'!A:A,'PRECIO TOPE POR DEPARTAMENTO'!B:B)</f>
        <v>SUMINISTRO E INSTALACION DE VINILO BAJO PLACA  -  2 MANOS</v>
      </c>
      <c r="E1274" s="46" t="str">
        <f>IF('PRECIO TOPE POR DEPARTAMENTO'!C1264="","",+_xlfn.XLOOKUP(C1274,'PRECIO TOPE POR DEPARTAMENTO'!A:A,'PRECIO TOPE POR DEPARTAMENTO'!C:C))</f>
        <v>M2</v>
      </c>
      <c r="F1274" s="132">
        <f>IF($D$5='PRECIO TOPE POR DEPARTAMENTO'!$D$1,_xlfn.XLOOKUP('PROPUESTA ECONOMICA'!C1274,'PRECIO TOPE POR DEPARTAMENTO'!A:A,'PRECIO TOPE POR DEPARTAMENTO'!D:D),IF($D$5='PRECIO TOPE POR DEPARTAMENTO'!$E$1,_xlfn.XLOOKUP('PROPUESTA ECONOMICA'!C1274,'PRECIO TOPE POR DEPARTAMENTO'!A:A,'PRECIO TOPE POR DEPARTAMENTO'!E:E),IF($D$5='PRECIO TOPE POR DEPARTAMENTO'!$F$1,_xlfn.XLOOKUP('PROPUESTA ECONOMICA'!C1274,'PRECIO TOPE POR DEPARTAMENTO'!A:A,'PRECIO TOPE POR DEPARTAMENTO'!F:F),IF($D$5='PRECIO TOPE POR DEPARTAMENTO'!$G$1,_xlfn.XLOOKUP('PROPUESTA ECONOMICA'!C1274,'PRECIO TOPE POR DEPARTAMENTO'!A:A,'PRECIO TOPE POR DEPARTAMENTO'!G:G),IF($D$5='PRECIO TOPE POR DEPARTAMENTO'!$H$1,_xlfn.XLOOKUP('PROPUESTA ECONOMICA'!C1274,'PRECIO TOPE POR DEPARTAMENTO'!A:A,'PRECIO TOPE POR DEPARTAMENTO'!H:H),IF($D$5='PRECIO TOPE POR DEPARTAMENTO'!$I$1,_xlfn.XLOOKUP('PROPUESTA ECONOMICA'!C1274,'PRECIO TOPE POR DEPARTAMENTO'!A:A,'PRECIO TOPE POR DEPARTAMENTO'!I:I),IF($D$5='PRECIO TOPE POR DEPARTAMENTO'!$J$1,_xlfn.XLOOKUP('PROPUESTA ECONOMICA'!C1274,'PRECIO TOPE POR DEPARTAMENTO'!A:A,'PRECIO TOPE POR DEPARTAMENTO'!J:J),IF($D$5='PRECIO TOPE POR DEPARTAMENTO'!$K$1,_xlfn.XLOOKUP('PROPUESTA ECONOMICA'!C1274,'PRECIO TOPE POR DEPARTAMENTO'!A:A,'PRECIO TOPE POR DEPARTAMENTO'!K:K),IF($D$5='PRECIO TOPE POR DEPARTAMENTO'!$L$1,_xlfn.XLOOKUP('PROPUESTA ECONOMICA'!C1274,'PRECIO TOPE POR DEPARTAMENTO'!A:A,'PRECIO TOPE POR DEPARTAMENTO'!L:L),IF($D$5='PRECIO TOPE POR DEPARTAMENTO'!$M$1,_xlfn.XLOOKUP('PROPUESTA ECONOMICA'!C1274,'PRECIO TOPE POR DEPARTAMENTO'!A:A,'PRECIO TOPE POR DEPARTAMENTO'!M:M),IF($D$5='PRECIO TOPE POR DEPARTAMENTO'!$N$1,_xlfn.XLOOKUP('PROPUESTA ECONOMICA'!C1274,'PRECIO TOPE POR DEPARTAMENTO'!A:A,'PRECIO TOPE POR DEPARTAMENTO'!N:N),IF($D$5='PRECIO TOPE POR DEPARTAMENTO'!$O$1,_xlfn.XLOOKUP('PROPUESTA ECONOMICA'!C1274,'PRECIO TOPE POR DEPARTAMENTO'!A:A,'PRECIO TOPE POR DEPARTAMENTO'!O:O),IF($D$5='PRECIO TOPE POR DEPARTAMENTO'!$P$1,_xlfn.XLOOKUP('PROPUESTA ECONOMICA'!C1274,'PRECIO TOPE POR DEPARTAMENTO'!A:A,'PRECIO TOPE POR DEPARTAMENTO'!P:P),IF($D$5='PRECIO TOPE POR DEPARTAMENTO'!$Q$1,_xlfn.XLOOKUP('PROPUESTA ECONOMICA'!C1274,'PRECIO TOPE POR DEPARTAMENTO'!A:A,'PRECIO TOPE POR DEPARTAMENTO'!Q:Q),IF($D$5='PRECIO TOPE POR DEPARTAMENTO'!$R$1,_xlfn.XLOOKUP('PROPUESTA ECONOMICA'!C1274,'PRECIO TOPE POR DEPARTAMENTO'!A:A,'PRECIO TOPE POR DEPARTAMENTO'!R:R),IF($D$5='PRECIO TOPE POR DEPARTAMENTO'!$S$1,_xlfn.XLOOKUP('PROPUESTA ECONOMICA'!C1274,'PRECIO TOPE POR DEPARTAMENTO'!A:A,'PRECIO TOPE POR DEPARTAMENTO'!S:S),IF($D$5='PRECIO TOPE POR DEPARTAMENTO'!$T$1,_xlfn.XLOOKUP('PROPUESTA ECONOMICA'!C1274,'PRECIO TOPE POR DEPARTAMENTO'!A:A,'PRECIO TOPE POR DEPARTAMENTO'!T:T),IF($D$5='PRECIO TOPE POR DEPARTAMENTO'!$U$1,_xlfn.XLOOKUP('PROPUESTA ECONOMICA'!C1274,'PRECIO TOPE POR DEPARTAMENTO'!A:A,'PRECIO TOPE POR DEPARTAMENTO'!U:U),IF($D$5='PRECIO TOPE POR DEPARTAMENTO'!$V$1,_xlfn.XLOOKUP('PROPUESTA ECONOMICA'!C1274,'PRECIO TOPE POR DEPARTAMENTO'!A:A,'PRECIO TOPE POR DEPARTAMENTO'!V:V),IF($D$5='PRECIO TOPE POR DEPARTAMENTO'!$W$1,_xlfn.XLOOKUP('PROPUESTA ECONOMICA'!C1274,'PRECIO TOPE POR DEPARTAMENTO'!A:A,'PRECIO TOPE POR DEPARTAMENTO'!W:W),IF($D$5='PRECIO TOPE POR DEPARTAMENTO'!$X$1,_xlfn.XLOOKUP('PROPUESTA ECONOMICA'!C1274,'PRECIO TOPE POR DEPARTAMENTO'!A:A,'PRECIO TOPE POR DEPARTAMENTO'!X:X),IF($D$5='PRECIO TOPE POR DEPARTAMENTO'!$Y$1,_xlfn.XLOOKUP('PROPUESTA ECONOMICA'!C1274,'PRECIO TOPE POR DEPARTAMENTO'!A:A,'PRECIO TOPE POR DEPARTAMENTO'!Y:Y),IF($D$5='PRECIO TOPE POR DEPARTAMENTO'!$Z$1,_xlfn.XLOOKUP('PROPUESTA ECONOMICA'!C1274,'PRECIO TOPE POR DEPARTAMENTO'!A:A,'PRECIO TOPE POR DEPARTAMENTO'!Z:Z),IF($D$5='PRECIO TOPE POR DEPARTAMENTO'!$AA$1,_xlfn.XLOOKUP('PROPUESTA ECONOMICA'!C1274,'PRECIO TOPE POR DEPARTAMENTO'!A:A,'PRECIO TOPE POR DEPARTAMENTO'!AA:AA),IF($D$5='PRECIO TOPE POR DEPARTAMENTO'!$AB$1,_xlfn.XLOOKUP('PROPUESTA ECONOMICA'!C1274,'PRECIO TOPE POR DEPARTAMENTO'!A:A,'PRECIO TOPE POR DEPARTAMENTO'!AB:AB),IF($D$5='PRECIO TOPE POR DEPARTAMENTO'!$AC$1,_xlfn.XLOOKUP('PROPUESTA ECONOMICA'!C1274,'PRECIO TOPE POR DEPARTAMENTO'!A:A,'PRECIO TOPE POR DEPARTAMENTO'!AC:AC),IF($D$5='PRECIO TOPE POR DEPARTAMENTO'!$AD$1,_xlfn.XLOOKUP('PROPUESTA ECONOMICA'!C1274,'PRECIO TOPE POR DEPARTAMENTO'!A:A,'PRECIO TOPE POR DEPARTAMENTO'!AD:AD),IF($D$5='PRECIO TOPE POR DEPARTAMENTO'!$AE$1,_xlfn.XLOOKUP('PROPUESTA ECONOMICA'!C1274,'PRECIO TOPE POR DEPARTAMENTO'!A:A,'PRECIO TOPE POR DEPARTAMENTO'!AE:AE),IF($D$5='PRECIO TOPE POR DEPARTAMENTO'!$AF$1,_xlfn.XLOOKUP('PROPUESTA ECONOMICA'!C1274,'PRECIO TOPE POR DEPARTAMENTO'!A:A,'PRECIO TOPE POR DEPARTAMENTO'!AF:AF),IF($D$5='PRECIO TOPE POR DEPARTAMENTO'!$AG$1,_xlfn.XLOOKUP('PROPUESTA ECONOMICA'!C1274,'PRECIO TOPE POR DEPARTAMENTO'!A:A,'PRECIO TOPE POR DEPARTAMENTO'!AG:AG),IF($D$5='PRECIO TOPE POR DEPARTAMENTO'!$AH$1,_xlfn.XLOOKUP('PROPUESTA ECONOMICA'!C1274,'PRECIO TOPE POR DEPARTAMENTO'!A:A,'PRECIO TOPE POR DEPARTAMENTO'!AH:AH),IF($D$5='PRECIO TOPE POR DEPARTAMENTO'!$AI$1,_xlfn.XLOOKUP('PROPUESTA ECONOMICA'!C1274,'PRECIO TOPE POR DEPARTAMENTO'!A:A,'PRECIO TOPE POR DEPARTAMENTO'!AI:AI),IF($D$5='PRECIO TOPE POR DEPARTAMENTO'!$AJ$1,_xlfn.XLOOKUP('PROPUESTA ECONOMICA'!C1274,'PRECIO TOPE POR DEPARTAMENTO'!A:A,'PRECIO TOPE POR DEPARTAMENTO'!AJ:AJ),)))))))))))))))))))))))))))))))))</f>
        <v>10722</v>
      </c>
      <c r="G1274" s="133"/>
    </row>
    <row r="1275" spans="2:7" ht="16.5">
      <c r="B1275" s="98">
        <v>1264</v>
      </c>
      <c r="C1275" s="122" t="s">
        <v>1458</v>
      </c>
      <c r="D1275" s="6" t="str">
        <f>+_xlfn.XLOOKUP(C1275,'PRECIO TOPE POR DEPARTAMENTO'!A:A,'PRECIO TOPE POR DEPARTAMENTO'!B:B)</f>
        <v>SUMINISTRO E INSTALACION DE PINTURA MAGNETICA NEGRA</v>
      </c>
      <c r="E1275" s="46" t="str">
        <f>IF('PRECIO TOPE POR DEPARTAMENTO'!C1265="","",+_xlfn.XLOOKUP(C1275,'PRECIO TOPE POR DEPARTAMENTO'!A:A,'PRECIO TOPE POR DEPARTAMENTO'!C:C))</f>
        <v>M2</v>
      </c>
      <c r="F1275" s="132"/>
      <c r="G1275" s="133"/>
    </row>
    <row r="1276" spans="2:7" ht="16.5">
      <c r="B1276" s="98">
        <v>1265</v>
      </c>
      <c r="C1276" s="123" t="s">
        <v>1459</v>
      </c>
      <c r="D1276" s="7" t="str">
        <f>+_xlfn.XLOOKUP(C1276,'PRECIO TOPE POR DEPARTAMENTO'!A:A,'PRECIO TOPE POR DEPARTAMENTO'!B:B)</f>
        <v>PINTURA SOBRE METAL</v>
      </c>
      <c r="E1276" s="11" t="str">
        <f>IF('PRECIO TOPE POR DEPARTAMENTO'!C1266="","",+_xlfn.XLOOKUP(C1276,'PRECIO TOPE POR DEPARTAMENTO'!A:A,'PRECIO TOPE POR DEPARTAMENTO'!C:C))</f>
        <v/>
      </c>
      <c r="F1276" s="38"/>
      <c r="G1276" s="133"/>
    </row>
    <row r="1277" spans="2:7" ht="16.5">
      <c r="B1277" s="98">
        <v>1266</v>
      </c>
      <c r="C1277" s="122" t="s">
        <v>1461</v>
      </c>
      <c r="D1277" s="6" t="str">
        <f>+_xlfn.XLOOKUP(C1277,'PRECIO TOPE POR DEPARTAMENTO'!A:A,'PRECIO TOPE POR DEPARTAMENTO'!B:B)</f>
        <v>SUMINISTRO E INSTALACION DE ANTICORROSIVO S/LAMINA  LLENA</v>
      </c>
      <c r="E1277" s="46" t="str">
        <f>IF('PRECIO TOPE POR DEPARTAMENTO'!C1267="","",+_xlfn.XLOOKUP(C1277,'PRECIO TOPE POR DEPARTAMENTO'!A:A,'PRECIO TOPE POR DEPARTAMENTO'!C:C))</f>
        <v>M2</v>
      </c>
      <c r="F1277" s="132">
        <f>IF($D$5='PRECIO TOPE POR DEPARTAMENTO'!$D$1,_xlfn.XLOOKUP('PROPUESTA ECONOMICA'!C1277,'PRECIO TOPE POR DEPARTAMENTO'!A:A,'PRECIO TOPE POR DEPARTAMENTO'!D:D),IF($D$5='PRECIO TOPE POR DEPARTAMENTO'!$E$1,_xlfn.XLOOKUP('PROPUESTA ECONOMICA'!C1277,'PRECIO TOPE POR DEPARTAMENTO'!A:A,'PRECIO TOPE POR DEPARTAMENTO'!E:E),IF($D$5='PRECIO TOPE POR DEPARTAMENTO'!$F$1,_xlfn.XLOOKUP('PROPUESTA ECONOMICA'!C1277,'PRECIO TOPE POR DEPARTAMENTO'!A:A,'PRECIO TOPE POR DEPARTAMENTO'!F:F),IF($D$5='PRECIO TOPE POR DEPARTAMENTO'!$G$1,_xlfn.XLOOKUP('PROPUESTA ECONOMICA'!C1277,'PRECIO TOPE POR DEPARTAMENTO'!A:A,'PRECIO TOPE POR DEPARTAMENTO'!G:G),IF($D$5='PRECIO TOPE POR DEPARTAMENTO'!$H$1,_xlfn.XLOOKUP('PROPUESTA ECONOMICA'!C1277,'PRECIO TOPE POR DEPARTAMENTO'!A:A,'PRECIO TOPE POR DEPARTAMENTO'!H:H),IF($D$5='PRECIO TOPE POR DEPARTAMENTO'!$I$1,_xlfn.XLOOKUP('PROPUESTA ECONOMICA'!C1277,'PRECIO TOPE POR DEPARTAMENTO'!A:A,'PRECIO TOPE POR DEPARTAMENTO'!I:I),IF($D$5='PRECIO TOPE POR DEPARTAMENTO'!$J$1,_xlfn.XLOOKUP('PROPUESTA ECONOMICA'!C1277,'PRECIO TOPE POR DEPARTAMENTO'!A:A,'PRECIO TOPE POR DEPARTAMENTO'!J:J),IF($D$5='PRECIO TOPE POR DEPARTAMENTO'!$K$1,_xlfn.XLOOKUP('PROPUESTA ECONOMICA'!C1277,'PRECIO TOPE POR DEPARTAMENTO'!A:A,'PRECIO TOPE POR DEPARTAMENTO'!K:K),IF($D$5='PRECIO TOPE POR DEPARTAMENTO'!$L$1,_xlfn.XLOOKUP('PROPUESTA ECONOMICA'!C1277,'PRECIO TOPE POR DEPARTAMENTO'!A:A,'PRECIO TOPE POR DEPARTAMENTO'!L:L),IF($D$5='PRECIO TOPE POR DEPARTAMENTO'!$M$1,_xlfn.XLOOKUP('PROPUESTA ECONOMICA'!C1277,'PRECIO TOPE POR DEPARTAMENTO'!A:A,'PRECIO TOPE POR DEPARTAMENTO'!M:M),IF($D$5='PRECIO TOPE POR DEPARTAMENTO'!$N$1,_xlfn.XLOOKUP('PROPUESTA ECONOMICA'!C1277,'PRECIO TOPE POR DEPARTAMENTO'!A:A,'PRECIO TOPE POR DEPARTAMENTO'!N:N),IF($D$5='PRECIO TOPE POR DEPARTAMENTO'!$O$1,_xlfn.XLOOKUP('PROPUESTA ECONOMICA'!C1277,'PRECIO TOPE POR DEPARTAMENTO'!A:A,'PRECIO TOPE POR DEPARTAMENTO'!O:O),IF($D$5='PRECIO TOPE POR DEPARTAMENTO'!$P$1,_xlfn.XLOOKUP('PROPUESTA ECONOMICA'!C1277,'PRECIO TOPE POR DEPARTAMENTO'!A:A,'PRECIO TOPE POR DEPARTAMENTO'!P:P),IF($D$5='PRECIO TOPE POR DEPARTAMENTO'!$Q$1,_xlfn.XLOOKUP('PROPUESTA ECONOMICA'!C1277,'PRECIO TOPE POR DEPARTAMENTO'!A:A,'PRECIO TOPE POR DEPARTAMENTO'!Q:Q),IF($D$5='PRECIO TOPE POR DEPARTAMENTO'!$R$1,_xlfn.XLOOKUP('PROPUESTA ECONOMICA'!C1277,'PRECIO TOPE POR DEPARTAMENTO'!A:A,'PRECIO TOPE POR DEPARTAMENTO'!R:R),IF($D$5='PRECIO TOPE POR DEPARTAMENTO'!$S$1,_xlfn.XLOOKUP('PROPUESTA ECONOMICA'!C1277,'PRECIO TOPE POR DEPARTAMENTO'!A:A,'PRECIO TOPE POR DEPARTAMENTO'!S:S),IF($D$5='PRECIO TOPE POR DEPARTAMENTO'!$T$1,_xlfn.XLOOKUP('PROPUESTA ECONOMICA'!C1277,'PRECIO TOPE POR DEPARTAMENTO'!A:A,'PRECIO TOPE POR DEPARTAMENTO'!T:T),IF($D$5='PRECIO TOPE POR DEPARTAMENTO'!$U$1,_xlfn.XLOOKUP('PROPUESTA ECONOMICA'!C1277,'PRECIO TOPE POR DEPARTAMENTO'!A:A,'PRECIO TOPE POR DEPARTAMENTO'!U:U),IF($D$5='PRECIO TOPE POR DEPARTAMENTO'!$V$1,_xlfn.XLOOKUP('PROPUESTA ECONOMICA'!C1277,'PRECIO TOPE POR DEPARTAMENTO'!A:A,'PRECIO TOPE POR DEPARTAMENTO'!V:V),IF($D$5='PRECIO TOPE POR DEPARTAMENTO'!$W$1,_xlfn.XLOOKUP('PROPUESTA ECONOMICA'!C1277,'PRECIO TOPE POR DEPARTAMENTO'!A:A,'PRECIO TOPE POR DEPARTAMENTO'!W:W),IF($D$5='PRECIO TOPE POR DEPARTAMENTO'!$X$1,_xlfn.XLOOKUP('PROPUESTA ECONOMICA'!C1277,'PRECIO TOPE POR DEPARTAMENTO'!A:A,'PRECIO TOPE POR DEPARTAMENTO'!X:X),IF($D$5='PRECIO TOPE POR DEPARTAMENTO'!$Y$1,_xlfn.XLOOKUP('PROPUESTA ECONOMICA'!C1277,'PRECIO TOPE POR DEPARTAMENTO'!A:A,'PRECIO TOPE POR DEPARTAMENTO'!Y:Y),IF($D$5='PRECIO TOPE POR DEPARTAMENTO'!$Z$1,_xlfn.XLOOKUP('PROPUESTA ECONOMICA'!C1277,'PRECIO TOPE POR DEPARTAMENTO'!A:A,'PRECIO TOPE POR DEPARTAMENTO'!Z:Z),IF($D$5='PRECIO TOPE POR DEPARTAMENTO'!$AA$1,_xlfn.XLOOKUP('PROPUESTA ECONOMICA'!C1277,'PRECIO TOPE POR DEPARTAMENTO'!A:A,'PRECIO TOPE POR DEPARTAMENTO'!AA:AA),IF($D$5='PRECIO TOPE POR DEPARTAMENTO'!$AB$1,_xlfn.XLOOKUP('PROPUESTA ECONOMICA'!C1277,'PRECIO TOPE POR DEPARTAMENTO'!A:A,'PRECIO TOPE POR DEPARTAMENTO'!AB:AB),IF($D$5='PRECIO TOPE POR DEPARTAMENTO'!$AC$1,_xlfn.XLOOKUP('PROPUESTA ECONOMICA'!C1277,'PRECIO TOPE POR DEPARTAMENTO'!A:A,'PRECIO TOPE POR DEPARTAMENTO'!AC:AC),IF($D$5='PRECIO TOPE POR DEPARTAMENTO'!$AD$1,_xlfn.XLOOKUP('PROPUESTA ECONOMICA'!C1277,'PRECIO TOPE POR DEPARTAMENTO'!A:A,'PRECIO TOPE POR DEPARTAMENTO'!AD:AD),IF($D$5='PRECIO TOPE POR DEPARTAMENTO'!$AE$1,_xlfn.XLOOKUP('PROPUESTA ECONOMICA'!C1277,'PRECIO TOPE POR DEPARTAMENTO'!A:A,'PRECIO TOPE POR DEPARTAMENTO'!AE:AE),IF($D$5='PRECIO TOPE POR DEPARTAMENTO'!$AF$1,_xlfn.XLOOKUP('PROPUESTA ECONOMICA'!C1277,'PRECIO TOPE POR DEPARTAMENTO'!A:A,'PRECIO TOPE POR DEPARTAMENTO'!AF:AF),IF($D$5='PRECIO TOPE POR DEPARTAMENTO'!$AG$1,_xlfn.XLOOKUP('PROPUESTA ECONOMICA'!C1277,'PRECIO TOPE POR DEPARTAMENTO'!A:A,'PRECIO TOPE POR DEPARTAMENTO'!AG:AG),IF($D$5='PRECIO TOPE POR DEPARTAMENTO'!$AH$1,_xlfn.XLOOKUP('PROPUESTA ECONOMICA'!C1277,'PRECIO TOPE POR DEPARTAMENTO'!A:A,'PRECIO TOPE POR DEPARTAMENTO'!AH:AH),IF($D$5='PRECIO TOPE POR DEPARTAMENTO'!$AI$1,_xlfn.XLOOKUP('PROPUESTA ECONOMICA'!C1277,'PRECIO TOPE POR DEPARTAMENTO'!A:A,'PRECIO TOPE POR DEPARTAMENTO'!AI:AI),IF($D$5='PRECIO TOPE POR DEPARTAMENTO'!$AJ$1,_xlfn.XLOOKUP('PROPUESTA ECONOMICA'!C1277,'PRECIO TOPE POR DEPARTAMENTO'!A:A,'PRECIO TOPE POR DEPARTAMENTO'!AJ:AJ),)))))))))))))))))))))))))))))))))</f>
        <v>7617</v>
      </c>
      <c r="G1277" s="133"/>
    </row>
    <row r="1278" spans="2:7" ht="16.5">
      <c r="B1278" s="98">
        <v>1267</v>
      </c>
      <c r="C1278" s="122" t="s">
        <v>1462</v>
      </c>
      <c r="D1278" s="6" t="str">
        <f>+_xlfn.XLOOKUP(C1278,'PRECIO TOPE POR DEPARTAMENTO'!A:A,'PRECIO TOPE POR DEPARTAMENTO'!B:B)</f>
        <v>SUMINISTRO E INSTALACION DE ANTICORROSIVO S/LAMINA LINEAL</v>
      </c>
      <c r="E1278" s="43" t="str">
        <f>IF('PRECIO TOPE POR DEPARTAMENTO'!C1268="","",+_xlfn.XLOOKUP(C1278,'PRECIO TOPE POR DEPARTAMENTO'!A:A,'PRECIO TOPE POR DEPARTAMENTO'!C:C))</f>
        <v>M</v>
      </c>
      <c r="F1278" s="132">
        <f>IF($D$5='PRECIO TOPE POR DEPARTAMENTO'!$D$1,_xlfn.XLOOKUP('PROPUESTA ECONOMICA'!C1278,'PRECIO TOPE POR DEPARTAMENTO'!A:A,'PRECIO TOPE POR DEPARTAMENTO'!D:D),IF($D$5='PRECIO TOPE POR DEPARTAMENTO'!$E$1,_xlfn.XLOOKUP('PROPUESTA ECONOMICA'!C1278,'PRECIO TOPE POR DEPARTAMENTO'!A:A,'PRECIO TOPE POR DEPARTAMENTO'!E:E),IF($D$5='PRECIO TOPE POR DEPARTAMENTO'!$F$1,_xlfn.XLOOKUP('PROPUESTA ECONOMICA'!C1278,'PRECIO TOPE POR DEPARTAMENTO'!A:A,'PRECIO TOPE POR DEPARTAMENTO'!F:F),IF($D$5='PRECIO TOPE POR DEPARTAMENTO'!$G$1,_xlfn.XLOOKUP('PROPUESTA ECONOMICA'!C1278,'PRECIO TOPE POR DEPARTAMENTO'!A:A,'PRECIO TOPE POR DEPARTAMENTO'!G:G),IF($D$5='PRECIO TOPE POR DEPARTAMENTO'!$H$1,_xlfn.XLOOKUP('PROPUESTA ECONOMICA'!C1278,'PRECIO TOPE POR DEPARTAMENTO'!A:A,'PRECIO TOPE POR DEPARTAMENTO'!H:H),IF($D$5='PRECIO TOPE POR DEPARTAMENTO'!$I$1,_xlfn.XLOOKUP('PROPUESTA ECONOMICA'!C1278,'PRECIO TOPE POR DEPARTAMENTO'!A:A,'PRECIO TOPE POR DEPARTAMENTO'!I:I),IF($D$5='PRECIO TOPE POR DEPARTAMENTO'!$J$1,_xlfn.XLOOKUP('PROPUESTA ECONOMICA'!C1278,'PRECIO TOPE POR DEPARTAMENTO'!A:A,'PRECIO TOPE POR DEPARTAMENTO'!J:J),IF($D$5='PRECIO TOPE POR DEPARTAMENTO'!$K$1,_xlfn.XLOOKUP('PROPUESTA ECONOMICA'!C1278,'PRECIO TOPE POR DEPARTAMENTO'!A:A,'PRECIO TOPE POR DEPARTAMENTO'!K:K),IF($D$5='PRECIO TOPE POR DEPARTAMENTO'!$L$1,_xlfn.XLOOKUP('PROPUESTA ECONOMICA'!C1278,'PRECIO TOPE POR DEPARTAMENTO'!A:A,'PRECIO TOPE POR DEPARTAMENTO'!L:L),IF($D$5='PRECIO TOPE POR DEPARTAMENTO'!$M$1,_xlfn.XLOOKUP('PROPUESTA ECONOMICA'!C1278,'PRECIO TOPE POR DEPARTAMENTO'!A:A,'PRECIO TOPE POR DEPARTAMENTO'!M:M),IF($D$5='PRECIO TOPE POR DEPARTAMENTO'!$N$1,_xlfn.XLOOKUP('PROPUESTA ECONOMICA'!C1278,'PRECIO TOPE POR DEPARTAMENTO'!A:A,'PRECIO TOPE POR DEPARTAMENTO'!N:N),IF($D$5='PRECIO TOPE POR DEPARTAMENTO'!$O$1,_xlfn.XLOOKUP('PROPUESTA ECONOMICA'!C1278,'PRECIO TOPE POR DEPARTAMENTO'!A:A,'PRECIO TOPE POR DEPARTAMENTO'!O:O),IF($D$5='PRECIO TOPE POR DEPARTAMENTO'!$P$1,_xlfn.XLOOKUP('PROPUESTA ECONOMICA'!C1278,'PRECIO TOPE POR DEPARTAMENTO'!A:A,'PRECIO TOPE POR DEPARTAMENTO'!P:P),IF($D$5='PRECIO TOPE POR DEPARTAMENTO'!$Q$1,_xlfn.XLOOKUP('PROPUESTA ECONOMICA'!C1278,'PRECIO TOPE POR DEPARTAMENTO'!A:A,'PRECIO TOPE POR DEPARTAMENTO'!Q:Q),IF($D$5='PRECIO TOPE POR DEPARTAMENTO'!$R$1,_xlfn.XLOOKUP('PROPUESTA ECONOMICA'!C1278,'PRECIO TOPE POR DEPARTAMENTO'!A:A,'PRECIO TOPE POR DEPARTAMENTO'!R:R),IF($D$5='PRECIO TOPE POR DEPARTAMENTO'!$S$1,_xlfn.XLOOKUP('PROPUESTA ECONOMICA'!C1278,'PRECIO TOPE POR DEPARTAMENTO'!A:A,'PRECIO TOPE POR DEPARTAMENTO'!S:S),IF($D$5='PRECIO TOPE POR DEPARTAMENTO'!$T$1,_xlfn.XLOOKUP('PROPUESTA ECONOMICA'!C1278,'PRECIO TOPE POR DEPARTAMENTO'!A:A,'PRECIO TOPE POR DEPARTAMENTO'!T:T),IF($D$5='PRECIO TOPE POR DEPARTAMENTO'!$U$1,_xlfn.XLOOKUP('PROPUESTA ECONOMICA'!C1278,'PRECIO TOPE POR DEPARTAMENTO'!A:A,'PRECIO TOPE POR DEPARTAMENTO'!U:U),IF($D$5='PRECIO TOPE POR DEPARTAMENTO'!$V$1,_xlfn.XLOOKUP('PROPUESTA ECONOMICA'!C1278,'PRECIO TOPE POR DEPARTAMENTO'!A:A,'PRECIO TOPE POR DEPARTAMENTO'!V:V),IF($D$5='PRECIO TOPE POR DEPARTAMENTO'!$W$1,_xlfn.XLOOKUP('PROPUESTA ECONOMICA'!C1278,'PRECIO TOPE POR DEPARTAMENTO'!A:A,'PRECIO TOPE POR DEPARTAMENTO'!W:W),IF($D$5='PRECIO TOPE POR DEPARTAMENTO'!$X$1,_xlfn.XLOOKUP('PROPUESTA ECONOMICA'!C1278,'PRECIO TOPE POR DEPARTAMENTO'!A:A,'PRECIO TOPE POR DEPARTAMENTO'!X:X),IF($D$5='PRECIO TOPE POR DEPARTAMENTO'!$Y$1,_xlfn.XLOOKUP('PROPUESTA ECONOMICA'!C1278,'PRECIO TOPE POR DEPARTAMENTO'!A:A,'PRECIO TOPE POR DEPARTAMENTO'!Y:Y),IF($D$5='PRECIO TOPE POR DEPARTAMENTO'!$Z$1,_xlfn.XLOOKUP('PROPUESTA ECONOMICA'!C1278,'PRECIO TOPE POR DEPARTAMENTO'!A:A,'PRECIO TOPE POR DEPARTAMENTO'!Z:Z),IF($D$5='PRECIO TOPE POR DEPARTAMENTO'!$AA$1,_xlfn.XLOOKUP('PROPUESTA ECONOMICA'!C1278,'PRECIO TOPE POR DEPARTAMENTO'!A:A,'PRECIO TOPE POR DEPARTAMENTO'!AA:AA),IF($D$5='PRECIO TOPE POR DEPARTAMENTO'!$AB$1,_xlfn.XLOOKUP('PROPUESTA ECONOMICA'!C1278,'PRECIO TOPE POR DEPARTAMENTO'!A:A,'PRECIO TOPE POR DEPARTAMENTO'!AB:AB),IF($D$5='PRECIO TOPE POR DEPARTAMENTO'!$AC$1,_xlfn.XLOOKUP('PROPUESTA ECONOMICA'!C1278,'PRECIO TOPE POR DEPARTAMENTO'!A:A,'PRECIO TOPE POR DEPARTAMENTO'!AC:AC),IF($D$5='PRECIO TOPE POR DEPARTAMENTO'!$AD$1,_xlfn.XLOOKUP('PROPUESTA ECONOMICA'!C1278,'PRECIO TOPE POR DEPARTAMENTO'!A:A,'PRECIO TOPE POR DEPARTAMENTO'!AD:AD),IF($D$5='PRECIO TOPE POR DEPARTAMENTO'!$AE$1,_xlfn.XLOOKUP('PROPUESTA ECONOMICA'!C1278,'PRECIO TOPE POR DEPARTAMENTO'!A:A,'PRECIO TOPE POR DEPARTAMENTO'!AE:AE),IF($D$5='PRECIO TOPE POR DEPARTAMENTO'!$AF$1,_xlfn.XLOOKUP('PROPUESTA ECONOMICA'!C1278,'PRECIO TOPE POR DEPARTAMENTO'!A:A,'PRECIO TOPE POR DEPARTAMENTO'!AF:AF),IF($D$5='PRECIO TOPE POR DEPARTAMENTO'!$AG$1,_xlfn.XLOOKUP('PROPUESTA ECONOMICA'!C1278,'PRECIO TOPE POR DEPARTAMENTO'!A:A,'PRECIO TOPE POR DEPARTAMENTO'!AG:AG),IF($D$5='PRECIO TOPE POR DEPARTAMENTO'!$AH$1,_xlfn.XLOOKUP('PROPUESTA ECONOMICA'!C1278,'PRECIO TOPE POR DEPARTAMENTO'!A:A,'PRECIO TOPE POR DEPARTAMENTO'!AH:AH),IF($D$5='PRECIO TOPE POR DEPARTAMENTO'!$AI$1,_xlfn.XLOOKUP('PROPUESTA ECONOMICA'!C1278,'PRECIO TOPE POR DEPARTAMENTO'!A:A,'PRECIO TOPE POR DEPARTAMENTO'!AI:AI),IF($D$5='PRECIO TOPE POR DEPARTAMENTO'!$AJ$1,_xlfn.XLOOKUP('PROPUESTA ECONOMICA'!C1278,'PRECIO TOPE POR DEPARTAMENTO'!A:A,'PRECIO TOPE POR DEPARTAMENTO'!AJ:AJ),)))))))))))))))))))))))))))))))))</f>
        <v>7138</v>
      </c>
      <c r="G1278" s="133"/>
    </row>
    <row r="1279" spans="2:7" ht="16.5">
      <c r="B1279" s="98">
        <v>1268</v>
      </c>
      <c r="C1279" s="122" t="s">
        <v>1463</v>
      </c>
      <c r="D1279" s="6" t="str">
        <f>+_xlfn.XLOOKUP(C1279,'PRECIO TOPE POR DEPARTAMENTO'!A:A,'PRECIO TOPE POR DEPARTAMENTO'!B:B)</f>
        <v>SUMINISTRO E INSTALACION DE ESMALTE  S/ LAMINA  LLENA</v>
      </c>
      <c r="E1279" s="46" t="str">
        <f>IF('PRECIO TOPE POR DEPARTAMENTO'!C1269="","",+_xlfn.XLOOKUP(C1279,'PRECIO TOPE POR DEPARTAMENTO'!A:A,'PRECIO TOPE POR DEPARTAMENTO'!C:C))</f>
        <v>M2</v>
      </c>
      <c r="F1279" s="132">
        <f>IF($D$5='PRECIO TOPE POR DEPARTAMENTO'!$D$1,_xlfn.XLOOKUP('PROPUESTA ECONOMICA'!C1279,'PRECIO TOPE POR DEPARTAMENTO'!A:A,'PRECIO TOPE POR DEPARTAMENTO'!D:D),IF($D$5='PRECIO TOPE POR DEPARTAMENTO'!$E$1,_xlfn.XLOOKUP('PROPUESTA ECONOMICA'!C1279,'PRECIO TOPE POR DEPARTAMENTO'!A:A,'PRECIO TOPE POR DEPARTAMENTO'!E:E),IF($D$5='PRECIO TOPE POR DEPARTAMENTO'!$F$1,_xlfn.XLOOKUP('PROPUESTA ECONOMICA'!C1279,'PRECIO TOPE POR DEPARTAMENTO'!A:A,'PRECIO TOPE POR DEPARTAMENTO'!F:F),IF($D$5='PRECIO TOPE POR DEPARTAMENTO'!$G$1,_xlfn.XLOOKUP('PROPUESTA ECONOMICA'!C1279,'PRECIO TOPE POR DEPARTAMENTO'!A:A,'PRECIO TOPE POR DEPARTAMENTO'!G:G),IF($D$5='PRECIO TOPE POR DEPARTAMENTO'!$H$1,_xlfn.XLOOKUP('PROPUESTA ECONOMICA'!C1279,'PRECIO TOPE POR DEPARTAMENTO'!A:A,'PRECIO TOPE POR DEPARTAMENTO'!H:H),IF($D$5='PRECIO TOPE POR DEPARTAMENTO'!$I$1,_xlfn.XLOOKUP('PROPUESTA ECONOMICA'!C1279,'PRECIO TOPE POR DEPARTAMENTO'!A:A,'PRECIO TOPE POR DEPARTAMENTO'!I:I),IF($D$5='PRECIO TOPE POR DEPARTAMENTO'!$J$1,_xlfn.XLOOKUP('PROPUESTA ECONOMICA'!C1279,'PRECIO TOPE POR DEPARTAMENTO'!A:A,'PRECIO TOPE POR DEPARTAMENTO'!J:J),IF($D$5='PRECIO TOPE POR DEPARTAMENTO'!$K$1,_xlfn.XLOOKUP('PROPUESTA ECONOMICA'!C1279,'PRECIO TOPE POR DEPARTAMENTO'!A:A,'PRECIO TOPE POR DEPARTAMENTO'!K:K),IF($D$5='PRECIO TOPE POR DEPARTAMENTO'!$L$1,_xlfn.XLOOKUP('PROPUESTA ECONOMICA'!C1279,'PRECIO TOPE POR DEPARTAMENTO'!A:A,'PRECIO TOPE POR DEPARTAMENTO'!L:L),IF($D$5='PRECIO TOPE POR DEPARTAMENTO'!$M$1,_xlfn.XLOOKUP('PROPUESTA ECONOMICA'!C1279,'PRECIO TOPE POR DEPARTAMENTO'!A:A,'PRECIO TOPE POR DEPARTAMENTO'!M:M),IF($D$5='PRECIO TOPE POR DEPARTAMENTO'!$N$1,_xlfn.XLOOKUP('PROPUESTA ECONOMICA'!C1279,'PRECIO TOPE POR DEPARTAMENTO'!A:A,'PRECIO TOPE POR DEPARTAMENTO'!N:N),IF($D$5='PRECIO TOPE POR DEPARTAMENTO'!$O$1,_xlfn.XLOOKUP('PROPUESTA ECONOMICA'!C1279,'PRECIO TOPE POR DEPARTAMENTO'!A:A,'PRECIO TOPE POR DEPARTAMENTO'!O:O),IF($D$5='PRECIO TOPE POR DEPARTAMENTO'!$P$1,_xlfn.XLOOKUP('PROPUESTA ECONOMICA'!C1279,'PRECIO TOPE POR DEPARTAMENTO'!A:A,'PRECIO TOPE POR DEPARTAMENTO'!P:P),IF($D$5='PRECIO TOPE POR DEPARTAMENTO'!$Q$1,_xlfn.XLOOKUP('PROPUESTA ECONOMICA'!C1279,'PRECIO TOPE POR DEPARTAMENTO'!A:A,'PRECIO TOPE POR DEPARTAMENTO'!Q:Q),IF($D$5='PRECIO TOPE POR DEPARTAMENTO'!$R$1,_xlfn.XLOOKUP('PROPUESTA ECONOMICA'!C1279,'PRECIO TOPE POR DEPARTAMENTO'!A:A,'PRECIO TOPE POR DEPARTAMENTO'!R:R),IF($D$5='PRECIO TOPE POR DEPARTAMENTO'!$S$1,_xlfn.XLOOKUP('PROPUESTA ECONOMICA'!C1279,'PRECIO TOPE POR DEPARTAMENTO'!A:A,'PRECIO TOPE POR DEPARTAMENTO'!S:S),IF($D$5='PRECIO TOPE POR DEPARTAMENTO'!$T$1,_xlfn.XLOOKUP('PROPUESTA ECONOMICA'!C1279,'PRECIO TOPE POR DEPARTAMENTO'!A:A,'PRECIO TOPE POR DEPARTAMENTO'!T:T),IF($D$5='PRECIO TOPE POR DEPARTAMENTO'!$U$1,_xlfn.XLOOKUP('PROPUESTA ECONOMICA'!C1279,'PRECIO TOPE POR DEPARTAMENTO'!A:A,'PRECIO TOPE POR DEPARTAMENTO'!U:U),IF($D$5='PRECIO TOPE POR DEPARTAMENTO'!$V$1,_xlfn.XLOOKUP('PROPUESTA ECONOMICA'!C1279,'PRECIO TOPE POR DEPARTAMENTO'!A:A,'PRECIO TOPE POR DEPARTAMENTO'!V:V),IF($D$5='PRECIO TOPE POR DEPARTAMENTO'!$W$1,_xlfn.XLOOKUP('PROPUESTA ECONOMICA'!C1279,'PRECIO TOPE POR DEPARTAMENTO'!A:A,'PRECIO TOPE POR DEPARTAMENTO'!W:W),IF($D$5='PRECIO TOPE POR DEPARTAMENTO'!$X$1,_xlfn.XLOOKUP('PROPUESTA ECONOMICA'!C1279,'PRECIO TOPE POR DEPARTAMENTO'!A:A,'PRECIO TOPE POR DEPARTAMENTO'!X:X),IF($D$5='PRECIO TOPE POR DEPARTAMENTO'!$Y$1,_xlfn.XLOOKUP('PROPUESTA ECONOMICA'!C1279,'PRECIO TOPE POR DEPARTAMENTO'!A:A,'PRECIO TOPE POR DEPARTAMENTO'!Y:Y),IF($D$5='PRECIO TOPE POR DEPARTAMENTO'!$Z$1,_xlfn.XLOOKUP('PROPUESTA ECONOMICA'!C1279,'PRECIO TOPE POR DEPARTAMENTO'!A:A,'PRECIO TOPE POR DEPARTAMENTO'!Z:Z),IF($D$5='PRECIO TOPE POR DEPARTAMENTO'!$AA$1,_xlfn.XLOOKUP('PROPUESTA ECONOMICA'!C1279,'PRECIO TOPE POR DEPARTAMENTO'!A:A,'PRECIO TOPE POR DEPARTAMENTO'!AA:AA),IF($D$5='PRECIO TOPE POR DEPARTAMENTO'!$AB$1,_xlfn.XLOOKUP('PROPUESTA ECONOMICA'!C1279,'PRECIO TOPE POR DEPARTAMENTO'!A:A,'PRECIO TOPE POR DEPARTAMENTO'!AB:AB),IF($D$5='PRECIO TOPE POR DEPARTAMENTO'!$AC$1,_xlfn.XLOOKUP('PROPUESTA ECONOMICA'!C1279,'PRECIO TOPE POR DEPARTAMENTO'!A:A,'PRECIO TOPE POR DEPARTAMENTO'!AC:AC),IF($D$5='PRECIO TOPE POR DEPARTAMENTO'!$AD$1,_xlfn.XLOOKUP('PROPUESTA ECONOMICA'!C1279,'PRECIO TOPE POR DEPARTAMENTO'!A:A,'PRECIO TOPE POR DEPARTAMENTO'!AD:AD),IF($D$5='PRECIO TOPE POR DEPARTAMENTO'!$AE$1,_xlfn.XLOOKUP('PROPUESTA ECONOMICA'!C1279,'PRECIO TOPE POR DEPARTAMENTO'!A:A,'PRECIO TOPE POR DEPARTAMENTO'!AE:AE),IF($D$5='PRECIO TOPE POR DEPARTAMENTO'!$AF$1,_xlfn.XLOOKUP('PROPUESTA ECONOMICA'!C1279,'PRECIO TOPE POR DEPARTAMENTO'!A:A,'PRECIO TOPE POR DEPARTAMENTO'!AF:AF),IF($D$5='PRECIO TOPE POR DEPARTAMENTO'!$AG$1,_xlfn.XLOOKUP('PROPUESTA ECONOMICA'!C1279,'PRECIO TOPE POR DEPARTAMENTO'!A:A,'PRECIO TOPE POR DEPARTAMENTO'!AG:AG),IF($D$5='PRECIO TOPE POR DEPARTAMENTO'!$AH$1,_xlfn.XLOOKUP('PROPUESTA ECONOMICA'!C1279,'PRECIO TOPE POR DEPARTAMENTO'!A:A,'PRECIO TOPE POR DEPARTAMENTO'!AH:AH),IF($D$5='PRECIO TOPE POR DEPARTAMENTO'!$AI$1,_xlfn.XLOOKUP('PROPUESTA ECONOMICA'!C1279,'PRECIO TOPE POR DEPARTAMENTO'!A:A,'PRECIO TOPE POR DEPARTAMENTO'!AI:AI),IF($D$5='PRECIO TOPE POR DEPARTAMENTO'!$AJ$1,_xlfn.XLOOKUP('PROPUESTA ECONOMICA'!C1279,'PRECIO TOPE POR DEPARTAMENTO'!A:A,'PRECIO TOPE POR DEPARTAMENTO'!AJ:AJ),)))))))))))))))))))))))))))))))))</f>
        <v>16579</v>
      </c>
      <c r="G1279" s="133"/>
    </row>
    <row r="1280" spans="2:7" ht="16.5">
      <c r="B1280" s="98">
        <v>1269</v>
      </c>
      <c r="C1280" s="122" t="s">
        <v>1464</v>
      </c>
      <c r="D1280" s="6" t="str">
        <f>+_xlfn.XLOOKUP(C1280,'PRECIO TOPE POR DEPARTAMENTO'!A:A,'PRECIO TOPE POR DEPARTAMENTO'!B:B)</f>
        <v>SUMINISTRO E INSTALACION DE ESMALTE  S/ LAMINA LINEAL</v>
      </c>
      <c r="E1280" s="43" t="str">
        <f>IF('PRECIO TOPE POR DEPARTAMENTO'!C1270="","",+_xlfn.XLOOKUP(C1280,'PRECIO TOPE POR DEPARTAMENTO'!A:A,'PRECIO TOPE POR DEPARTAMENTO'!C:C))</f>
        <v>M</v>
      </c>
      <c r="F1280" s="132">
        <f>IF($D$5='PRECIO TOPE POR DEPARTAMENTO'!$D$1,_xlfn.XLOOKUP('PROPUESTA ECONOMICA'!C1280,'PRECIO TOPE POR DEPARTAMENTO'!A:A,'PRECIO TOPE POR DEPARTAMENTO'!D:D),IF($D$5='PRECIO TOPE POR DEPARTAMENTO'!$E$1,_xlfn.XLOOKUP('PROPUESTA ECONOMICA'!C1280,'PRECIO TOPE POR DEPARTAMENTO'!A:A,'PRECIO TOPE POR DEPARTAMENTO'!E:E),IF($D$5='PRECIO TOPE POR DEPARTAMENTO'!$F$1,_xlfn.XLOOKUP('PROPUESTA ECONOMICA'!C1280,'PRECIO TOPE POR DEPARTAMENTO'!A:A,'PRECIO TOPE POR DEPARTAMENTO'!F:F),IF($D$5='PRECIO TOPE POR DEPARTAMENTO'!$G$1,_xlfn.XLOOKUP('PROPUESTA ECONOMICA'!C1280,'PRECIO TOPE POR DEPARTAMENTO'!A:A,'PRECIO TOPE POR DEPARTAMENTO'!G:G),IF($D$5='PRECIO TOPE POR DEPARTAMENTO'!$H$1,_xlfn.XLOOKUP('PROPUESTA ECONOMICA'!C1280,'PRECIO TOPE POR DEPARTAMENTO'!A:A,'PRECIO TOPE POR DEPARTAMENTO'!H:H),IF($D$5='PRECIO TOPE POR DEPARTAMENTO'!$I$1,_xlfn.XLOOKUP('PROPUESTA ECONOMICA'!C1280,'PRECIO TOPE POR DEPARTAMENTO'!A:A,'PRECIO TOPE POR DEPARTAMENTO'!I:I),IF($D$5='PRECIO TOPE POR DEPARTAMENTO'!$J$1,_xlfn.XLOOKUP('PROPUESTA ECONOMICA'!C1280,'PRECIO TOPE POR DEPARTAMENTO'!A:A,'PRECIO TOPE POR DEPARTAMENTO'!J:J),IF($D$5='PRECIO TOPE POR DEPARTAMENTO'!$K$1,_xlfn.XLOOKUP('PROPUESTA ECONOMICA'!C1280,'PRECIO TOPE POR DEPARTAMENTO'!A:A,'PRECIO TOPE POR DEPARTAMENTO'!K:K),IF($D$5='PRECIO TOPE POR DEPARTAMENTO'!$L$1,_xlfn.XLOOKUP('PROPUESTA ECONOMICA'!C1280,'PRECIO TOPE POR DEPARTAMENTO'!A:A,'PRECIO TOPE POR DEPARTAMENTO'!L:L),IF($D$5='PRECIO TOPE POR DEPARTAMENTO'!$M$1,_xlfn.XLOOKUP('PROPUESTA ECONOMICA'!C1280,'PRECIO TOPE POR DEPARTAMENTO'!A:A,'PRECIO TOPE POR DEPARTAMENTO'!M:M),IF($D$5='PRECIO TOPE POR DEPARTAMENTO'!$N$1,_xlfn.XLOOKUP('PROPUESTA ECONOMICA'!C1280,'PRECIO TOPE POR DEPARTAMENTO'!A:A,'PRECIO TOPE POR DEPARTAMENTO'!N:N),IF($D$5='PRECIO TOPE POR DEPARTAMENTO'!$O$1,_xlfn.XLOOKUP('PROPUESTA ECONOMICA'!C1280,'PRECIO TOPE POR DEPARTAMENTO'!A:A,'PRECIO TOPE POR DEPARTAMENTO'!O:O),IF($D$5='PRECIO TOPE POR DEPARTAMENTO'!$P$1,_xlfn.XLOOKUP('PROPUESTA ECONOMICA'!C1280,'PRECIO TOPE POR DEPARTAMENTO'!A:A,'PRECIO TOPE POR DEPARTAMENTO'!P:P),IF($D$5='PRECIO TOPE POR DEPARTAMENTO'!$Q$1,_xlfn.XLOOKUP('PROPUESTA ECONOMICA'!C1280,'PRECIO TOPE POR DEPARTAMENTO'!A:A,'PRECIO TOPE POR DEPARTAMENTO'!Q:Q),IF($D$5='PRECIO TOPE POR DEPARTAMENTO'!$R$1,_xlfn.XLOOKUP('PROPUESTA ECONOMICA'!C1280,'PRECIO TOPE POR DEPARTAMENTO'!A:A,'PRECIO TOPE POR DEPARTAMENTO'!R:R),IF($D$5='PRECIO TOPE POR DEPARTAMENTO'!$S$1,_xlfn.XLOOKUP('PROPUESTA ECONOMICA'!C1280,'PRECIO TOPE POR DEPARTAMENTO'!A:A,'PRECIO TOPE POR DEPARTAMENTO'!S:S),IF($D$5='PRECIO TOPE POR DEPARTAMENTO'!$T$1,_xlfn.XLOOKUP('PROPUESTA ECONOMICA'!C1280,'PRECIO TOPE POR DEPARTAMENTO'!A:A,'PRECIO TOPE POR DEPARTAMENTO'!T:T),IF($D$5='PRECIO TOPE POR DEPARTAMENTO'!$U$1,_xlfn.XLOOKUP('PROPUESTA ECONOMICA'!C1280,'PRECIO TOPE POR DEPARTAMENTO'!A:A,'PRECIO TOPE POR DEPARTAMENTO'!U:U),IF($D$5='PRECIO TOPE POR DEPARTAMENTO'!$V$1,_xlfn.XLOOKUP('PROPUESTA ECONOMICA'!C1280,'PRECIO TOPE POR DEPARTAMENTO'!A:A,'PRECIO TOPE POR DEPARTAMENTO'!V:V),IF($D$5='PRECIO TOPE POR DEPARTAMENTO'!$W$1,_xlfn.XLOOKUP('PROPUESTA ECONOMICA'!C1280,'PRECIO TOPE POR DEPARTAMENTO'!A:A,'PRECIO TOPE POR DEPARTAMENTO'!W:W),IF($D$5='PRECIO TOPE POR DEPARTAMENTO'!$X$1,_xlfn.XLOOKUP('PROPUESTA ECONOMICA'!C1280,'PRECIO TOPE POR DEPARTAMENTO'!A:A,'PRECIO TOPE POR DEPARTAMENTO'!X:X),IF($D$5='PRECIO TOPE POR DEPARTAMENTO'!$Y$1,_xlfn.XLOOKUP('PROPUESTA ECONOMICA'!C1280,'PRECIO TOPE POR DEPARTAMENTO'!A:A,'PRECIO TOPE POR DEPARTAMENTO'!Y:Y),IF($D$5='PRECIO TOPE POR DEPARTAMENTO'!$Z$1,_xlfn.XLOOKUP('PROPUESTA ECONOMICA'!C1280,'PRECIO TOPE POR DEPARTAMENTO'!A:A,'PRECIO TOPE POR DEPARTAMENTO'!Z:Z),IF($D$5='PRECIO TOPE POR DEPARTAMENTO'!$AA$1,_xlfn.XLOOKUP('PROPUESTA ECONOMICA'!C1280,'PRECIO TOPE POR DEPARTAMENTO'!A:A,'PRECIO TOPE POR DEPARTAMENTO'!AA:AA),IF($D$5='PRECIO TOPE POR DEPARTAMENTO'!$AB$1,_xlfn.XLOOKUP('PROPUESTA ECONOMICA'!C1280,'PRECIO TOPE POR DEPARTAMENTO'!A:A,'PRECIO TOPE POR DEPARTAMENTO'!AB:AB),IF($D$5='PRECIO TOPE POR DEPARTAMENTO'!$AC$1,_xlfn.XLOOKUP('PROPUESTA ECONOMICA'!C1280,'PRECIO TOPE POR DEPARTAMENTO'!A:A,'PRECIO TOPE POR DEPARTAMENTO'!AC:AC),IF($D$5='PRECIO TOPE POR DEPARTAMENTO'!$AD$1,_xlfn.XLOOKUP('PROPUESTA ECONOMICA'!C1280,'PRECIO TOPE POR DEPARTAMENTO'!A:A,'PRECIO TOPE POR DEPARTAMENTO'!AD:AD),IF($D$5='PRECIO TOPE POR DEPARTAMENTO'!$AE$1,_xlfn.XLOOKUP('PROPUESTA ECONOMICA'!C1280,'PRECIO TOPE POR DEPARTAMENTO'!A:A,'PRECIO TOPE POR DEPARTAMENTO'!AE:AE),IF($D$5='PRECIO TOPE POR DEPARTAMENTO'!$AF$1,_xlfn.XLOOKUP('PROPUESTA ECONOMICA'!C1280,'PRECIO TOPE POR DEPARTAMENTO'!A:A,'PRECIO TOPE POR DEPARTAMENTO'!AF:AF),IF($D$5='PRECIO TOPE POR DEPARTAMENTO'!$AG$1,_xlfn.XLOOKUP('PROPUESTA ECONOMICA'!C1280,'PRECIO TOPE POR DEPARTAMENTO'!A:A,'PRECIO TOPE POR DEPARTAMENTO'!AG:AG),IF($D$5='PRECIO TOPE POR DEPARTAMENTO'!$AH$1,_xlfn.XLOOKUP('PROPUESTA ECONOMICA'!C1280,'PRECIO TOPE POR DEPARTAMENTO'!A:A,'PRECIO TOPE POR DEPARTAMENTO'!AH:AH),IF($D$5='PRECIO TOPE POR DEPARTAMENTO'!$AI$1,_xlfn.XLOOKUP('PROPUESTA ECONOMICA'!C1280,'PRECIO TOPE POR DEPARTAMENTO'!A:A,'PRECIO TOPE POR DEPARTAMENTO'!AI:AI),IF($D$5='PRECIO TOPE POR DEPARTAMENTO'!$AJ$1,_xlfn.XLOOKUP('PROPUESTA ECONOMICA'!C1280,'PRECIO TOPE POR DEPARTAMENTO'!A:A,'PRECIO TOPE POR DEPARTAMENTO'!AJ:AJ),)))))))))))))))))))))))))))))))))</f>
        <v>7491</v>
      </c>
      <c r="G1280" s="133"/>
    </row>
    <row r="1281" spans="2:7" ht="16.5">
      <c r="B1281" s="98">
        <v>1270</v>
      </c>
      <c r="C1281" s="122" t="s">
        <v>1465</v>
      </c>
      <c r="D1281" s="6" t="str">
        <f>+_xlfn.XLOOKUP(C1281,'PRECIO TOPE POR DEPARTAMENTO'!A:A,'PRECIO TOPE POR DEPARTAMENTO'!B:B)</f>
        <v>SUMINISTRO E INSTALACION DE ESMALTE  S/ MARCOS LAMINA</v>
      </c>
      <c r="E1281" s="43" t="str">
        <f>IF('PRECIO TOPE POR DEPARTAMENTO'!C1271="","",+_xlfn.XLOOKUP(C1281,'PRECIO TOPE POR DEPARTAMENTO'!A:A,'PRECIO TOPE POR DEPARTAMENTO'!C:C))</f>
        <v>M</v>
      </c>
      <c r="F1281" s="132">
        <f>IF($D$5='PRECIO TOPE POR DEPARTAMENTO'!$D$1,_xlfn.XLOOKUP('PROPUESTA ECONOMICA'!C1281,'PRECIO TOPE POR DEPARTAMENTO'!A:A,'PRECIO TOPE POR DEPARTAMENTO'!D:D),IF($D$5='PRECIO TOPE POR DEPARTAMENTO'!$E$1,_xlfn.XLOOKUP('PROPUESTA ECONOMICA'!C1281,'PRECIO TOPE POR DEPARTAMENTO'!A:A,'PRECIO TOPE POR DEPARTAMENTO'!E:E),IF($D$5='PRECIO TOPE POR DEPARTAMENTO'!$F$1,_xlfn.XLOOKUP('PROPUESTA ECONOMICA'!C1281,'PRECIO TOPE POR DEPARTAMENTO'!A:A,'PRECIO TOPE POR DEPARTAMENTO'!F:F),IF($D$5='PRECIO TOPE POR DEPARTAMENTO'!$G$1,_xlfn.XLOOKUP('PROPUESTA ECONOMICA'!C1281,'PRECIO TOPE POR DEPARTAMENTO'!A:A,'PRECIO TOPE POR DEPARTAMENTO'!G:G),IF($D$5='PRECIO TOPE POR DEPARTAMENTO'!$H$1,_xlfn.XLOOKUP('PROPUESTA ECONOMICA'!C1281,'PRECIO TOPE POR DEPARTAMENTO'!A:A,'PRECIO TOPE POR DEPARTAMENTO'!H:H),IF($D$5='PRECIO TOPE POR DEPARTAMENTO'!$I$1,_xlfn.XLOOKUP('PROPUESTA ECONOMICA'!C1281,'PRECIO TOPE POR DEPARTAMENTO'!A:A,'PRECIO TOPE POR DEPARTAMENTO'!I:I),IF($D$5='PRECIO TOPE POR DEPARTAMENTO'!$J$1,_xlfn.XLOOKUP('PROPUESTA ECONOMICA'!C1281,'PRECIO TOPE POR DEPARTAMENTO'!A:A,'PRECIO TOPE POR DEPARTAMENTO'!J:J),IF($D$5='PRECIO TOPE POR DEPARTAMENTO'!$K$1,_xlfn.XLOOKUP('PROPUESTA ECONOMICA'!C1281,'PRECIO TOPE POR DEPARTAMENTO'!A:A,'PRECIO TOPE POR DEPARTAMENTO'!K:K),IF($D$5='PRECIO TOPE POR DEPARTAMENTO'!$L$1,_xlfn.XLOOKUP('PROPUESTA ECONOMICA'!C1281,'PRECIO TOPE POR DEPARTAMENTO'!A:A,'PRECIO TOPE POR DEPARTAMENTO'!L:L),IF($D$5='PRECIO TOPE POR DEPARTAMENTO'!$M$1,_xlfn.XLOOKUP('PROPUESTA ECONOMICA'!C1281,'PRECIO TOPE POR DEPARTAMENTO'!A:A,'PRECIO TOPE POR DEPARTAMENTO'!M:M),IF($D$5='PRECIO TOPE POR DEPARTAMENTO'!$N$1,_xlfn.XLOOKUP('PROPUESTA ECONOMICA'!C1281,'PRECIO TOPE POR DEPARTAMENTO'!A:A,'PRECIO TOPE POR DEPARTAMENTO'!N:N),IF($D$5='PRECIO TOPE POR DEPARTAMENTO'!$O$1,_xlfn.XLOOKUP('PROPUESTA ECONOMICA'!C1281,'PRECIO TOPE POR DEPARTAMENTO'!A:A,'PRECIO TOPE POR DEPARTAMENTO'!O:O),IF($D$5='PRECIO TOPE POR DEPARTAMENTO'!$P$1,_xlfn.XLOOKUP('PROPUESTA ECONOMICA'!C1281,'PRECIO TOPE POR DEPARTAMENTO'!A:A,'PRECIO TOPE POR DEPARTAMENTO'!P:P),IF($D$5='PRECIO TOPE POR DEPARTAMENTO'!$Q$1,_xlfn.XLOOKUP('PROPUESTA ECONOMICA'!C1281,'PRECIO TOPE POR DEPARTAMENTO'!A:A,'PRECIO TOPE POR DEPARTAMENTO'!Q:Q),IF($D$5='PRECIO TOPE POR DEPARTAMENTO'!$R$1,_xlfn.XLOOKUP('PROPUESTA ECONOMICA'!C1281,'PRECIO TOPE POR DEPARTAMENTO'!A:A,'PRECIO TOPE POR DEPARTAMENTO'!R:R),IF($D$5='PRECIO TOPE POR DEPARTAMENTO'!$S$1,_xlfn.XLOOKUP('PROPUESTA ECONOMICA'!C1281,'PRECIO TOPE POR DEPARTAMENTO'!A:A,'PRECIO TOPE POR DEPARTAMENTO'!S:S),IF($D$5='PRECIO TOPE POR DEPARTAMENTO'!$T$1,_xlfn.XLOOKUP('PROPUESTA ECONOMICA'!C1281,'PRECIO TOPE POR DEPARTAMENTO'!A:A,'PRECIO TOPE POR DEPARTAMENTO'!T:T),IF($D$5='PRECIO TOPE POR DEPARTAMENTO'!$U$1,_xlfn.XLOOKUP('PROPUESTA ECONOMICA'!C1281,'PRECIO TOPE POR DEPARTAMENTO'!A:A,'PRECIO TOPE POR DEPARTAMENTO'!U:U),IF($D$5='PRECIO TOPE POR DEPARTAMENTO'!$V$1,_xlfn.XLOOKUP('PROPUESTA ECONOMICA'!C1281,'PRECIO TOPE POR DEPARTAMENTO'!A:A,'PRECIO TOPE POR DEPARTAMENTO'!V:V),IF($D$5='PRECIO TOPE POR DEPARTAMENTO'!$W$1,_xlfn.XLOOKUP('PROPUESTA ECONOMICA'!C1281,'PRECIO TOPE POR DEPARTAMENTO'!A:A,'PRECIO TOPE POR DEPARTAMENTO'!W:W),IF($D$5='PRECIO TOPE POR DEPARTAMENTO'!$X$1,_xlfn.XLOOKUP('PROPUESTA ECONOMICA'!C1281,'PRECIO TOPE POR DEPARTAMENTO'!A:A,'PRECIO TOPE POR DEPARTAMENTO'!X:X),IF($D$5='PRECIO TOPE POR DEPARTAMENTO'!$Y$1,_xlfn.XLOOKUP('PROPUESTA ECONOMICA'!C1281,'PRECIO TOPE POR DEPARTAMENTO'!A:A,'PRECIO TOPE POR DEPARTAMENTO'!Y:Y),IF($D$5='PRECIO TOPE POR DEPARTAMENTO'!$Z$1,_xlfn.XLOOKUP('PROPUESTA ECONOMICA'!C1281,'PRECIO TOPE POR DEPARTAMENTO'!A:A,'PRECIO TOPE POR DEPARTAMENTO'!Z:Z),IF($D$5='PRECIO TOPE POR DEPARTAMENTO'!$AA$1,_xlfn.XLOOKUP('PROPUESTA ECONOMICA'!C1281,'PRECIO TOPE POR DEPARTAMENTO'!A:A,'PRECIO TOPE POR DEPARTAMENTO'!AA:AA),IF($D$5='PRECIO TOPE POR DEPARTAMENTO'!$AB$1,_xlfn.XLOOKUP('PROPUESTA ECONOMICA'!C1281,'PRECIO TOPE POR DEPARTAMENTO'!A:A,'PRECIO TOPE POR DEPARTAMENTO'!AB:AB),IF($D$5='PRECIO TOPE POR DEPARTAMENTO'!$AC$1,_xlfn.XLOOKUP('PROPUESTA ECONOMICA'!C1281,'PRECIO TOPE POR DEPARTAMENTO'!A:A,'PRECIO TOPE POR DEPARTAMENTO'!AC:AC),IF($D$5='PRECIO TOPE POR DEPARTAMENTO'!$AD$1,_xlfn.XLOOKUP('PROPUESTA ECONOMICA'!C1281,'PRECIO TOPE POR DEPARTAMENTO'!A:A,'PRECIO TOPE POR DEPARTAMENTO'!AD:AD),IF($D$5='PRECIO TOPE POR DEPARTAMENTO'!$AE$1,_xlfn.XLOOKUP('PROPUESTA ECONOMICA'!C1281,'PRECIO TOPE POR DEPARTAMENTO'!A:A,'PRECIO TOPE POR DEPARTAMENTO'!AE:AE),IF($D$5='PRECIO TOPE POR DEPARTAMENTO'!$AF$1,_xlfn.XLOOKUP('PROPUESTA ECONOMICA'!C1281,'PRECIO TOPE POR DEPARTAMENTO'!A:A,'PRECIO TOPE POR DEPARTAMENTO'!AF:AF),IF($D$5='PRECIO TOPE POR DEPARTAMENTO'!$AG$1,_xlfn.XLOOKUP('PROPUESTA ECONOMICA'!C1281,'PRECIO TOPE POR DEPARTAMENTO'!A:A,'PRECIO TOPE POR DEPARTAMENTO'!AG:AG),IF($D$5='PRECIO TOPE POR DEPARTAMENTO'!$AH$1,_xlfn.XLOOKUP('PROPUESTA ECONOMICA'!C1281,'PRECIO TOPE POR DEPARTAMENTO'!A:A,'PRECIO TOPE POR DEPARTAMENTO'!AH:AH),IF($D$5='PRECIO TOPE POR DEPARTAMENTO'!$AI$1,_xlfn.XLOOKUP('PROPUESTA ECONOMICA'!C1281,'PRECIO TOPE POR DEPARTAMENTO'!A:A,'PRECIO TOPE POR DEPARTAMENTO'!AI:AI),IF($D$5='PRECIO TOPE POR DEPARTAMENTO'!$AJ$1,_xlfn.XLOOKUP('PROPUESTA ECONOMICA'!C1281,'PRECIO TOPE POR DEPARTAMENTO'!A:A,'PRECIO TOPE POR DEPARTAMENTO'!AJ:AJ),)))))))))))))))))))))))))))))))))</f>
        <v>10621</v>
      </c>
      <c r="G1281" s="133"/>
    </row>
    <row r="1282" spans="2:7" ht="16.5">
      <c r="B1282" s="98">
        <v>1271</v>
      </c>
      <c r="C1282" s="122" t="s">
        <v>1466</v>
      </c>
      <c r="D1282" s="6" t="str">
        <f>+_xlfn.XLOOKUP(C1282,'PRECIO TOPE POR DEPARTAMENTO'!A:A,'PRECIO TOPE POR DEPARTAMENTO'!B:B)</f>
        <v>SUMINISTRO E INSTALACION DE WASH-PRIMER S/ALUMINIO</v>
      </c>
      <c r="E1282" s="46" t="str">
        <f>IF('PRECIO TOPE POR DEPARTAMENTO'!C1272="","",+_xlfn.XLOOKUP(C1282,'PRECIO TOPE POR DEPARTAMENTO'!A:A,'PRECIO TOPE POR DEPARTAMENTO'!C:C))</f>
        <v>M2</v>
      </c>
      <c r="F1282" s="132">
        <f>IF($D$5='PRECIO TOPE POR DEPARTAMENTO'!$D$1,_xlfn.XLOOKUP('PROPUESTA ECONOMICA'!C1282,'PRECIO TOPE POR DEPARTAMENTO'!A:A,'PRECIO TOPE POR DEPARTAMENTO'!D:D),IF($D$5='PRECIO TOPE POR DEPARTAMENTO'!$E$1,_xlfn.XLOOKUP('PROPUESTA ECONOMICA'!C1282,'PRECIO TOPE POR DEPARTAMENTO'!A:A,'PRECIO TOPE POR DEPARTAMENTO'!E:E),IF($D$5='PRECIO TOPE POR DEPARTAMENTO'!$F$1,_xlfn.XLOOKUP('PROPUESTA ECONOMICA'!C1282,'PRECIO TOPE POR DEPARTAMENTO'!A:A,'PRECIO TOPE POR DEPARTAMENTO'!F:F),IF($D$5='PRECIO TOPE POR DEPARTAMENTO'!$G$1,_xlfn.XLOOKUP('PROPUESTA ECONOMICA'!C1282,'PRECIO TOPE POR DEPARTAMENTO'!A:A,'PRECIO TOPE POR DEPARTAMENTO'!G:G),IF($D$5='PRECIO TOPE POR DEPARTAMENTO'!$H$1,_xlfn.XLOOKUP('PROPUESTA ECONOMICA'!C1282,'PRECIO TOPE POR DEPARTAMENTO'!A:A,'PRECIO TOPE POR DEPARTAMENTO'!H:H),IF($D$5='PRECIO TOPE POR DEPARTAMENTO'!$I$1,_xlfn.XLOOKUP('PROPUESTA ECONOMICA'!C1282,'PRECIO TOPE POR DEPARTAMENTO'!A:A,'PRECIO TOPE POR DEPARTAMENTO'!I:I),IF($D$5='PRECIO TOPE POR DEPARTAMENTO'!$J$1,_xlfn.XLOOKUP('PROPUESTA ECONOMICA'!C1282,'PRECIO TOPE POR DEPARTAMENTO'!A:A,'PRECIO TOPE POR DEPARTAMENTO'!J:J),IF($D$5='PRECIO TOPE POR DEPARTAMENTO'!$K$1,_xlfn.XLOOKUP('PROPUESTA ECONOMICA'!C1282,'PRECIO TOPE POR DEPARTAMENTO'!A:A,'PRECIO TOPE POR DEPARTAMENTO'!K:K),IF($D$5='PRECIO TOPE POR DEPARTAMENTO'!$L$1,_xlfn.XLOOKUP('PROPUESTA ECONOMICA'!C1282,'PRECIO TOPE POR DEPARTAMENTO'!A:A,'PRECIO TOPE POR DEPARTAMENTO'!L:L),IF($D$5='PRECIO TOPE POR DEPARTAMENTO'!$M$1,_xlfn.XLOOKUP('PROPUESTA ECONOMICA'!C1282,'PRECIO TOPE POR DEPARTAMENTO'!A:A,'PRECIO TOPE POR DEPARTAMENTO'!M:M),IF($D$5='PRECIO TOPE POR DEPARTAMENTO'!$N$1,_xlfn.XLOOKUP('PROPUESTA ECONOMICA'!C1282,'PRECIO TOPE POR DEPARTAMENTO'!A:A,'PRECIO TOPE POR DEPARTAMENTO'!N:N),IF($D$5='PRECIO TOPE POR DEPARTAMENTO'!$O$1,_xlfn.XLOOKUP('PROPUESTA ECONOMICA'!C1282,'PRECIO TOPE POR DEPARTAMENTO'!A:A,'PRECIO TOPE POR DEPARTAMENTO'!O:O),IF($D$5='PRECIO TOPE POR DEPARTAMENTO'!$P$1,_xlfn.XLOOKUP('PROPUESTA ECONOMICA'!C1282,'PRECIO TOPE POR DEPARTAMENTO'!A:A,'PRECIO TOPE POR DEPARTAMENTO'!P:P),IF($D$5='PRECIO TOPE POR DEPARTAMENTO'!$Q$1,_xlfn.XLOOKUP('PROPUESTA ECONOMICA'!C1282,'PRECIO TOPE POR DEPARTAMENTO'!A:A,'PRECIO TOPE POR DEPARTAMENTO'!Q:Q),IF($D$5='PRECIO TOPE POR DEPARTAMENTO'!$R$1,_xlfn.XLOOKUP('PROPUESTA ECONOMICA'!C1282,'PRECIO TOPE POR DEPARTAMENTO'!A:A,'PRECIO TOPE POR DEPARTAMENTO'!R:R),IF($D$5='PRECIO TOPE POR DEPARTAMENTO'!$S$1,_xlfn.XLOOKUP('PROPUESTA ECONOMICA'!C1282,'PRECIO TOPE POR DEPARTAMENTO'!A:A,'PRECIO TOPE POR DEPARTAMENTO'!S:S),IF($D$5='PRECIO TOPE POR DEPARTAMENTO'!$T$1,_xlfn.XLOOKUP('PROPUESTA ECONOMICA'!C1282,'PRECIO TOPE POR DEPARTAMENTO'!A:A,'PRECIO TOPE POR DEPARTAMENTO'!T:T),IF($D$5='PRECIO TOPE POR DEPARTAMENTO'!$U$1,_xlfn.XLOOKUP('PROPUESTA ECONOMICA'!C1282,'PRECIO TOPE POR DEPARTAMENTO'!A:A,'PRECIO TOPE POR DEPARTAMENTO'!U:U),IF($D$5='PRECIO TOPE POR DEPARTAMENTO'!$V$1,_xlfn.XLOOKUP('PROPUESTA ECONOMICA'!C1282,'PRECIO TOPE POR DEPARTAMENTO'!A:A,'PRECIO TOPE POR DEPARTAMENTO'!V:V),IF($D$5='PRECIO TOPE POR DEPARTAMENTO'!$W$1,_xlfn.XLOOKUP('PROPUESTA ECONOMICA'!C1282,'PRECIO TOPE POR DEPARTAMENTO'!A:A,'PRECIO TOPE POR DEPARTAMENTO'!W:W),IF($D$5='PRECIO TOPE POR DEPARTAMENTO'!$X$1,_xlfn.XLOOKUP('PROPUESTA ECONOMICA'!C1282,'PRECIO TOPE POR DEPARTAMENTO'!A:A,'PRECIO TOPE POR DEPARTAMENTO'!X:X),IF($D$5='PRECIO TOPE POR DEPARTAMENTO'!$Y$1,_xlfn.XLOOKUP('PROPUESTA ECONOMICA'!C1282,'PRECIO TOPE POR DEPARTAMENTO'!A:A,'PRECIO TOPE POR DEPARTAMENTO'!Y:Y),IF($D$5='PRECIO TOPE POR DEPARTAMENTO'!$Z$1,_xlfn.XLOOKUP('PROPUESTA ECONOMICA'!C1282,'PRECIO TOPE POR DEPARTAMENTO'!A:A,'PRECIO TOPE POR DEPARTAMENTO'!Z:Z),IF($D$5='PRECIO TOPE POR DEPARTAMENTO'!$AA$1,_xlfn.XLOOKUP('PROPUESTA ECONOMICA'!C1282,'PRECIO TOPE POR DEPARTAMENTO'!A:A,'PRECIO TOPE POR DEPARTAMENTO'!AA:AA),IF($D$5='PRECIO TOPE POR DEPARTAMENTO'!$AB$1,_xlfn.XLOOKUP('PROPUESTA ECONOMICA'!C1282,'PRECIO TOPE POR DEPARTAMENTO'!A:A,'PRECIO TOPE POR DEPARTAMENTO'!AB:AB),IF($D$5='PRECIO TOPE POR DEPARTAMENTO'!$AC$1,_xlfn.XLOOKUP('PROPUESTA ECONOMICA'!C1282,'PRECIO TOPE POR DEPARTAMENTO'!A:A,'PRECIO TOPE POR DEPARTAMENTO'!AC:AC),IF($D$5='PRECIO TOPE POR DEPARTAMENTO'!$AD$1,_xlfn.XLOOKUP('PROPUESTA ECONOMICA'!C1282,'PRECIO TOPE POR DEPARTAMENTO'!A:A,'PRECIO TOPE POR DEPARTAMENTO'!AD:AD),IF($D$5='PRECIO TOPE POR DEPARTAMENTO'!$AE$1,_xlfn.XLOOKUP('PROPUESTA ECONOMICA'!C1282,'PRECIO TOPE POR DEPARTAMENTO'!A:A,'PRECIO TOPE POR DEPARTAMENTO'!AE:AE),IF($D$5='PRECIO TOPE POR DEPARTAMENTO'!$AF$1,_xlfn.XLOOKUP('PROPUESTA ECONOMICA'!C1282,'PRECIO TOPE POR DEPARTAMENTO'!A:A,'PRECIO TOPE POR DEPARTAMENTO'!AF:AF),IF($D$5='PRECIO TOPE POR DEPARTAMENTO'!$AG$1,_xlfn.XLOOKUP('PROPUESTA ECONOMICA'!C1282,'PRECIO TOPE POR DEPARTAMENTO'!A:A,'PRECIO TOPE POR DEPARTAMENTO'!AG:AG),IF($D$5='PRECIO TOPE POR DEPARTAMENTO'!$AH$1,_xlfn.XLOOKUP('PROPUESTA ECONOMICA'!C1282,'PRECIO TOPE POR DEPARTAMENTO'!A:A,'PRECIO TOPE POR DEPARTAMENTO'!AH:AH),IF($D$5='PRECIO TOPE POR DEPARTAMENTO'!$AI$1,_xlfn.XLOOKUP('PROPUESTA ECONOMICA'!C1282,'PRECIO TOPE POR DEPARTAMENTO'!A:A,'PRECIO TOPE POR DEPARTAMENTO'!AI:AI),IF($D$5='PRECIO TOPE POR DEPARTAMENTO'!$AJ$1,_xlfn.XLOOKUP('PROPUESTA ECONOMICA'!C1282,'PRECIO TOPE POR DEPARTAMENTO'!A:A,'PRECIO TOPE POR DEPARTAMENTO'!AJ:AJ),)))))))))))))))))))))))))))))))))</f>
        <v>20018</v>
      </c>
      <c r="G1282" s="133"/>
    </row>
    <row r="1283" spans="2:7" ht="16.5">
      <c r="B1283" s="98">
        <v>1272</v>
      </c>
      <c r="C1283" s="122" t="s">
        <v>1467</v>
      </c>
      <c r="D1283" s="6" t="str">
        <f>+_xlfn.XLOOKUP(C1283,'PRECIO TOPE POR DEPARTAMENTO'!A:A,'PRECIO TOPE POR DEPARTAMENTO'!B:B)</f>
        <v xml:space="preserve">SUMINISTRO E INSTALACION DE RECUBRIMIENTO PINTURA INTUMESCENTE </v>
      </c>
      <c r="E1283" s="46" t="str">
        <f>IF('PRECIO TOPE POR DEPARTAMENTO'!C1273="","",+_xlfn.XLOOKUP(C1283,'PRECIO TOPE POR DEPARTAMENTO'!A:A,'PRECIO TOPE POR DEPARTAMENTO'!C:C))</f>
        <v>M2</v>
      </c>
      <c r="F1283" s="132">
        <f>IF($D$5='PRECIO TOPE POR DEPARTAMENTO'!$D$1,_xlfn.XLOOKUP('PROPUESTA ECONOMICA'!C1283,'PRECIO TOPE POR DEPARTAMENTO'!A:A,'PRECIO TOPE POR DEPARTAMENTO'!D:D),IF($D$5='PRECIO TOPE POR DEPARTAMENTO'!$E$1,_xlfn.XLOOKUP('PROPUESTA ECONOMICA'!C1283,'PRECIO TOPE POR DEPARTAMENTO'!A:A,'PRECIO TOPE POR DEPARTAMENTO'!E:E),IF($D$5='PRECIO TOPE POR DEPARTAMENTO'!$F$1,_xlfn.XLOOKUP('PROPUESTA ECONOMICA'!C1283,'PRECIO TOPE POR DEPARTAMENTO'!A:A,'PRECIO TOPE POR DEPARTAMENTO'!F:F),IF($D$5='PRECIO TOPE POR DEPARTAMENTO'!$G$1,_xlfn.XLOOKUP('PROPUESTA ECONOMICA'!C1283,'PRECIO TOPE POR DEPARTAMENTO'!A:A,'PRECIO TOPE POR DEPARTAMENTO'!G:G),IF($D$5='PRECIO TOPE POR DEPARTAMENTO'!$H$1,_xlfn.XLOOKUP('PROPUESTA ECONOMICA'!C1283,'PRECIO TOPE POR DEPARTAMENTO'!A:A,'PRECIO TOPE POR DEPARTAMENTO'!H:H),IF($D$5='PRECIO TOPE POR DEPARTAMENTO'!$I$1,_xlfn.XLOOKUP('PROPUESTA ECONOMICA'!C1283,'PRECIO TOPE POR DEPARTAMENTO'!A:A,'PRECIO TOPE POR DEPARTAMENTO'!I:I),IF($D$5='PRECIO TOPE POR DEPARTAMENTO'!$J$1,_xlfn.XLOOKUP('PROPUESTA ECONOMICA'!C1283,'PRECIO TOPE POR DEPARTAMENTO'!A:A,'PRECIO TOPE POR DEPARTAMENTO'!J:J),IF($D$5='PRECIO TOPE POR DEPARTAMENTO'!$K$1,_xlfn.XLOOKUP('PROPUESTA ECONOMICA'!C1283,'PRECIO TOPE POR DEPARTAMENTO'!A:A,'PRECIO TOPE POR DEPARTAMENTO'!K:K),IF($D$5='PRECIO TOPE POR DEPARTAMENTO'!$L$1,_xlfn.XLOOKUP('PROPUESTA ECONOMICA'!C1283,'PRECIO TOPE POR DEPARTAMENTO'!A:A,'PRECIO TOPE POR DEPARTAMENTO'!L:L),IF($D$5='PRECIO TOPE POR DEPARTAMENTO'!$M$1,_xlfn.XLOOKUP('PROPUESTA ECONOMICA'!C1283,'PRECIO TOPE POR DEPARTAMENTO'!A:A,'PRECIO TOPE POR DEPARTAMENTO'!M:M),IF($D$5='PRECIO TOPE POR DEPARTAMENTO'!$N$1,_xlfn.XLOOKUP('PROPUESTA ECONOMICA'!C1283,'PRECIO TOPE POR DEPARTAMENTO'!A:A,'PRECIO TOPE POR DEPARTAMENTO'!N:N),IF($D$5='PRECIO TOPE POR DEPARTAMENTO'!$O$1,_xlfn.XLOOKUP('PROPUESTA ECONOMICA'!C1283,'PRECIO TOPE POR DEPARTAMENTO'!A:A,'PRECIO TOPE POR DEPARTAMENTO'!O:O),IF($D$5='PRECIO TOPE POR DEPARTAMENTO'!$P$1,_xlfn.XLOOKUP('PROPUESTA ECONOMICA'!C1283,'PRECIO TOPE POR DEPARTAMENTO'!A:A,'PRECIO TOPE POR DEPARTAMENTO'!P:P),IF($D$5='PRECIO TOPE POR DEPARTAMENTO'!$Q$1,_xlfn.XLOOKUP('PROPUESTA ECONOMICA'!C1283,'PRECIO TOPE POR DEPARTAMENTO'!A:A,'PRECIO TOPE POR DEPARTAMENTO'!Q:Q),IF($D$5='PRECIO TOPE POR DEPARTAMENTO'!$R$1,_xlfn.XLOOKUP('PROPUESTA ECONOMICA'!C1283,'PRECIO TOPE POR DEPARTAMENTO'!A:A,'PRECIO TOPE POR DEPARTAMENTO'!R:R),IF($D$5='PRECIO TOPE POR DEPARTAMENTO'!$S$1,_xlfn.XLOOKUP('PROPUESTA ECONOMICA'!C1283,'PRECIO TOPE POR DEPARTAMENTO'!A:A,'PRECIO TOPE POR DEPARTAMENTO'!S:S),IF($D$5='PRECIO TOPE POR DEPARTAMENTO'!$T$1,_xlfn.XLOOKUP('PROPUESTA ECONOMICA'!C1283,'PRECIO TOPE POR DEPARTAMENTO'!A:A,'PRECIO TOPE POR DEPARTAMENTO'!T:T),IF($D$5='PRECIO TOPE POR DEPARTAMENTO'!$U$1,_xlfn.XLOOKUP('PROPUESTA ECONOMICA'!C1283,'PRECIO TOPE POR DEPARTAMENTO'!A:A,'PRECIO TOPE POR DEPARTAMENTO'!U:U),IF($D$5='PRECIO TOPE POR DEPARTAMENTO'!$V$1,_xlfn.XLOOKUP('PROPUESTA ECONOMICA'!C1283,'PRECIO TOPE POR DEPARTAMENTO'!A:A,'PRECIO TOPE POR DEPARTAMENTO'!V:V),IF($D$5='PRECIO TOPE POR DEPARTAMENTO'!$W$1,_xlfn.XLOOKUP('PROPUESTA ECONOMICA'!C1283,'PRECIO TOPE POR DEPARTAMENTO'!A:A,'PRECIO TOPE POR DEPARTAMENTO'!W:W),IF($D$5='PRECIO TOPE POR DEPARTAMENTO'!$X$1,_xlfn.XLOOKUP('PROPUESTA ECONOMICA'!C1283,'PRECIO TOPE POR DEPARTAMENTO'!A:A,'PRECIO TOPE POR DEPARTAMENTO'!X:X),IF($D$5='PRECIO TOPE POR DEPARTAMENTO'!$Y$1,_xlfn.XLOOKUP('PROPUESTA ECONOMICA'!C1283,'PRECIO TOPE POR DEPARTAMENTO'!A:A,'PRECIO TOPE POR DEPARTAMENTO'!Y:Y),IF($D$5='PRECIO TOPE POR DEPARTAMENTO'!$Z$1,_xlfn.XLOOKUP('PROPUESTA ECONOMICA'!C1283,'PRECIO TOPE POR DEPARTAMENTO'!A:A,'PRECIO TOPE POR DEPARTAMENTO'!Z:Z),IF($D$5='PRECIO TOPE POR DEPARTAMENTO'!$AA$1,_xlfn.XLOOKUP('PROPUESTA ECONOMICA'!C1283,'PRECIO TOPE POR DEPARTAMENTO'!A:A,'PRECIO TOPE POR DEPARTAMENTO'!AA:AA),IF($D$5='PRECIO TOPE POR DEPARTAMENTO'!$AB$1,_xlfn.XLOOKUP('PROPUESTA ECONOMICA'!C1283,'PRECIO TOPE POR DEPARTAMENTO'!A:A,'PRECIO TOPE POR DEPARTAMENTO'!AB:AB),IF($D$5='PRECIO TOPE POR DEPARTAMENTO'!$AC$1,_xlfn.XLOOKUP('PROPUESTA ECONOMICA'!C1283,'PRECIO TOPE POR DEPARTAMENTO'!A:A,'PRECIO TOPE POR DEPARTAMENTO'!AC:AC),IF($D$5='PRECIO TOPE POR DEPARTAMENTO'!$AD$1,_xlfn.XLOOKUP('PROPUESTA ECONOMICA'!C1283,'PRECIO TOPE POR DEPARTAMENTO'!A:A,'PRECIO TOPE POR DEPARTAMENTO'!AD:AD),IF($D$5='PRECIO TOPE POR DEPARTAMENTO'!$AE$1,_xlfn.XLOOKUP('PROPUESTA ECONOMICA'!C1283,'PRECIO TOPE POR DEPARTAMENTO'!A:A,'PRECIO TOPE POR DEPARTAMENTO'!AE:AE),IF($D$5='PRECIO TOPE POR DEPARTAMENTO'!$AF$1,_xlfn.XLOOKUP('PROPUESTA ECONOMICA'!C1283,'PRECIO TOPE POR DEPARTAMENTO'!A:A,'PRECIO TOPE POR DEPARTAMENTO'!AF:AF),IF($D$5='PRECIO TOPE POR DEPARTAMENTO'!$AG$1,_xlfn.XLOOKUP('PROPUESTA ECONOMICA'!C1283,'PRECIO TOPE POR DEPARTAMENTO'!A:A,'PRECIO TOPE POR DEPARTAMENTO'!AG:AG),IF($D$5='PRECIO TOPE POR DEPARTAMENTO'!$AH$1,_xlfn.XLOOKUP('PROPUESTA ECONOMICA'!C1283,'PRECIO TOPE POR DEPARTAMENTO'!A:A,'PRECIO TOPE POR DEPARTAMENTO'!AH:AH),IF($D$5='PRECIO TOPE POR DEPARTAMENTO'!$AI$1,_xlfn.XLOOKUP('PROPUESTA ECONOMICA'!C1283,'PRECIO TOPE POR DEPARTAMENTO'!A:A,'PRECIO TOPE POR DEPARTAMENTO'!AI:AI),IF($D$5='PRECIO TOPE POR DEPARTAMENTO'!$AJ$1,_xlfn.XLOOKUP('PROPUESTA ECONOMICA'!C1283,'PRECIO TOPE POR DEPARTAMENTO'!A:A,'PRECIO TOPE POR DEPARTAMENTO'!AJ:AJ),)))))))))))))))))))))))))))))))))</f>
        <v>72333</v>
      </c>
      <c r="G1283" s="133"/>
    </row>
    <row r="1284" spans="2:7" ht="16.5">
      <c r="B1284" s="98">
        <v>1273</v>
      </c>
      <c r="C1284" s="123" t="s">
        <v>1468</v>
      </c>
      <c r="D1284" s="7" t="str">
        <f>+_xlfn.XLOOKUP(C1284,'PRECIO TOPE POR DEPARTAMENTO'!A:A,'PRECIO TOPE POR DEPARTAMENTO'!B:B)</f>
        <v>PINTURA SOBRE MADERA</v>
      </c>
      <c r="E1284" s="11" t="str">
        <f>IF('PRECIO TOPE POR DEPARTAMENTO'!C1274="","",+_xlfn.XLOOKUP(C1284,'PRECIO TOPE POR DEPARTAMENTO'!A:A,'PRECIO TOPE POR DEPARTAMENTO'!C:C))</f>
        <v/>
      </c>
      <c r="F1284" s="38"/>
      <c r="G1284" s="133"/>
    </row>
    <row r="1285" spans="2:7" ht="16.5">
      <c r="B1285" s="98">
        <v>1274</v>
      </c>
      <c r="C1285" s="122" t="s">
        <v>1470</v>
      </c>
      <c r="D1285" s="6" t="str">
        <f>+_xlfn.XLOOKUP(C1285,'PRECIO TOPE POR DEPARTAMENTO'!A:A,'PRECIO TOPE POR DEPARTAMENTO'!B:B)</f>
        <v>SUMINISTRO E INSTALACION DE ESMALTE S/ MADERA  LLENA</v>
      </c>
      <c r="E1285" s="46" t="str">
        <f>IF('PRECIO TOPE POR DEPARTAMENTO'!C1275="","",+_xlfn.XLOOKUP(C1285,'PRECIO TOPE POR DEPARTAMENTO'!A:A,'PRECIO TOPE POR DEPARTAMENTO'!C:C))</f>
        <v>M2</v>
      </c>
      <c r="F1285" s="132"/>
      <c r="G1285" s="133"/>
    </row>
    <row r="1286" spans="2:7" ht="16.5">
      <c r="B1286" s="98">
        <v>1275</v>
      </c>
      <c r="C1286" s="122" t="s">
        <v>1471</v>
      </c>
      <c r="D1286" s="6" t="str">
        <f>+_xlfn.XLOOKUP(C1286,'PRECIO TOPE POR DEPARTAMENTO'!A:A,'PRECIO TOPE POR DEPARTAMENTO'!B:B)</f>
        <v>SUMINISTRO E INSTALACION DE ESMALTE S/ MADERA LINEAL</v>
      </c>
      <c r="E1286" s="43" t="str">
        <f>IF('PRECIO TOPE POR DEPARTAMENTO'!C1276="","",+_xlfn.XLOOKUP(C1286,'PRECIO TOPE POR DEPARTAMENTO'!A:A,'PRECIO TOPE POR DEPARTAMENTO'!C:C))</f>
        <v>M</v>
      </c>
      <c r="F1286" s="132">
        <f>IF($D$5='PRECIO TOPE POR DEPARTAMENTO'!$D$1,_xlfn.XLOOKUP('PROPUESTA ECONOMICA'!C1286,'PRECIO TOPE POR DEPARTAMENTO'!A:A,'PRECIO TOPE POR DEPARTAMENTO'!D:D),IF($D$5='PRECIO TOPE POR DEPARTAMENTO'!$E$1,_xlfn.XLOOKUP('PROPUESTA ECONOMICA'!C1286,'PRECIO TOPE POR DEPARTAMENTO'!A:A,'PRECIO TOPE POR DEPARTAMENTO'!E:E),IF($D$5='PRECIO TOPE POR DEPARTAMENTO'!$F$1,_xlfn.XLOOKUP('PROPUESTA ECONOMICA'!C1286,'PRECIO TOPE POR DEPARTAMENTO'!A:A,'PRECIO TOPE POR DEPARTAMENTO'!F:F),IF($D$5='PRECIO TOPE POR DEPARTAMENTO'!$G$1,_xlfn.XLOOKUP('PROPUESTA ECONOMICA'!C1286,'PRECIO TOPE POR DEPARTAMENTO'!A:A,'PRECIO TOPE POR DEPARTAMENTO'!G:G),IF($D$5='PRECIO TOPE POR DEPARTAMENTO'!$H$1,_xlfn.XLOOKUP('PROPUESTA ECONOMICA'!C1286,'PRECIO TOPE POR DEPARTAMENTO'!A:A,'PRECIO TOPE POR DEPARTAMENTO'!H:H),IF($D$5='PRECIO TOPE POR DEPARTAMENTO'!$I$1,_xlfn.XLOOKUP('PROPUESTA ECONOMICA'!C1286,'PRECIO TOPE POR DEPARTAMENTO'!A:A,'PRECIO TOPE POR DEPARTAMENTO'!I:I),IF($D$5='PRECIO TOPE POR DEPARTAMENTO'!$J$1,_xlfn.XLOOKUP('PROPUESTA ECONOMICA'!C1286,'PRECIO TOPE POR DEPARTAMENTO'!A:A,'PRECIO TOPE POR DEPARTAMENTO'!J:J),IF($D$5='PRECIO TOPE POR DEPARTAMENTO'!$K$1,_xlfn.XLOOKUP('PROPUESTA ECONOMICA'!C1286,'PRECIO TOPE POR DEPARTAMENTO'!A:A,'PRECIO TOPE POR DEPARTAMENTO'!K:K),IF($D$5='PRECIO TOPE POR DEPARTAMENTO'!$L$1,_xlfn.XLOOKUP('PROPUESTA ECONOMICA'!C1286,'PRECIO TOPE POR DEPARTAMENTO'!A:A,'PRECIO TOPE POR DEPARTAMENTO'!L:L),IF($D$5='PRECIO TOPE POR DEPARTAMENTO'!$M$1,_xlfn.XLOOKUP('PROPUESTA ECONOMICA'!C1286,'PRECIO TOPE POR DEPARTAMENTO'!A:A,'PRECIO TOPE POR DEPARTAMENTO'!M:M),IF($D$5='PRECIO TOPE POR DEPARTAMENTO'!$N$1,_xlfn.XLOOKUP('PROPUESTA ECONOMICA'!C1286,'PRECIO TOPE POR DEPARTAMENTO'!A:A,'PRECIO TOPE POR DEPARTAMENTO'!N:N),IF($D$5='PRECIO TOPE POR DEPARTAMENTO'!$O$1,_xlfn.XLOOKUP('PROPUESTA ECONOMICA'!C1286,'PRECIO TOPE POR DEPARTAMENTO'!A:A,'PRECIO TOPE POR DEPARTAMENTO'!O:O),IF($D$5='PRECIO TOPE POR DEPARTAMENTO'!$P$1,_xlfn.XLOOKUP('PROPUESTA ECONOMICA'!C1286,'PRECIO TOPE POR DEPARTAMENTO'!A:A,'PRECIO TOPE POR DEPARTAMENTO'!P:P),IF($D$5='PRECIO TOPE POR DEPARTAMENTO'!$Q$1,_xlfn.XLOOKUP('PROPUESTA ECONOMICA'!C1286,'PRECIO TOPE POR DEPARTAMENTO'!A:A,'PRECIO TOPE POR DEPARTAMENTO'!Q:Q),IF($D$5='PRECIO TOPE POR DEPARTAMENTO'!$R$1,_xlfn.XLOOKUP('PROPUESTA ECONOMICA'!C1286,'PRECIO TOPE POR DEPARTAMENTO'!A:A,'PRECIO TOPE POR DEPARTAMENTO'!R:R),IF($D$5='PRECIO TOPE POR DEPARTAMENTO'!$S$1,_xlfn.XLOOKUP('PROPUESTA ECONOMICA'!C1286,'PRECIO TOPE POR DEPARTAMENTO'!A:A,'PRECIO TOPE POR DEPARTAMENTO'!S:S),IF($D$5='PRECIO TOPE POR DEPARTAMENTO'!$T$1,_xlfn.XLOOKUP('PROPUESTA ECONOMICA'!C1286,'PRECIO TOPE POR DEPARTAMENTO'!A:A,'PRECIO TOPE POR DEPARTAMENTO'!T:T),IF($D$5='PRECIO TOPE POR DEPARTAMENTO'!$U$1,_xlfn.XLOOKUP('PROPUESTA ECONOMICA'!C1286,'PRECIO TOPE POR DEPARTAMENTO'!A:A,'PRECIO TOPE POR DEPARTAMENTO'!U:U),IF($D$5='PRECIO TOPE POR DEPARTAMENTO'!$V$1,_xlfn.XLOOKUP('PROPUESTA ECONOMICA'!C1286,'PRECIO TOPE POR DEPARTAMENTO'!A:A,'PRECIO TOPE POR DEPARTAMENTO'!V:V),IF($D$5='PRECIO TOPE POR DEPARTAMENTO'!$W$1,_xlfn.XLOOKUP('PROPUESTA ECONOMICA'!C1286,'PRECIO TOPE POR DEPARTAMENTO'!A:A,'PRECIO TOPE POR DEPARTAMENTO'!W:W),IF($D$5='PRECIO TOPE POR DEPARTAMENTO'!$X$1,_xlfn.XLOOKUP('PROPUESTA ECONOMICA'!C1286,'PRECIO TOPE POR DEPARTAMENTO'!A:A,'PRECIO TOPE POR DEPARTAMENTO'!X:X),IF($D$5='PRECIO TOPE POR DEPARTAMENTO'!$Y$1,_xlfn.XLOOKUP('PROPUESTA ECONOMICA'!C1286,'PRECIO TOPE POR DEPARTAMENTO'!A:A,'PRECIO TOPE POR DEPARTAMENTO'!Y:Y),IF($D$5='PRECIO TOPE POR DEPARTAMENTO'!$Z$1,_xlfn.XLOOKUP('PROPUESTA ECONOMICA'!C1286,'PRECIO TOPE POR DEPARTAMENTO'!A:A,'PRECIO TOPE POR DEPARTAMENTO'!Z:Z),IF($D$5='PRECIO TOPE POR DEPARTAMENTO'!$AA$1,_xlfn.XLOOKUP('PROPUESTA ECONOMICA'!C1286,'PRECIO TOPE POR DEPARTAMENTO'!A:A,'PRECIO TOPE POR DEPARTAMENTO'!AA:AA),IF($D$5='PRECIO TOPE POR DEPARTAMENTO'!$AB$1,_xlfn.XLOOKUP('PROPUESTA ECONOMICA'!C1286,'PRECIO TOPE POR DEPARTAMENTO'!A:A,'PRECIO TOPE POR DEPARTAMENTO'!AB:AB),IF($D$5='PRECIO TOPE POR DEPARTAMENTO'!$AC$1,_xlfn.XLOOKUP('PROPUESTA ECONOMICA'!C1286,'PRECIO TOPE POR DEPARTAMENTO'!A:A,'PRECIO TOPE POR DEPARTAMENTO'!AC:AC),IF($D$5='PRECIO TOPE POR DEPARTAMENTO'!$AD$1,_xlfn.XLOOKUP('PROPUESTA ECONOMICA'!C1286,'PRECIO TOPE POR DEPARTAMENTO'!A:A,'PRECIO TOPE POR DEPARTAMENTO'!AD:AD),IF($D$5='PRECIO TOPE POR DEPARTAMENTO'!$AE$1,_xlfn.XLOOKUP('PROPUESTA ECONOMICA'!C1286,'PRECIO TOPE POR DEPARTAMENTO'!A:A,'PRECIO TOPE POR DEPARTAMENTO'!AE:AE),IF($D$5='PRECIO TOPE POR DEPARTAMENTO'!$AF$1,_xlfn.XLOOKUP('PROPUESTA ECONOMICA'!C1286,'PRECIO TOPE POR DEPARTAMENTO'!A:A,'PRECIO TOPE POR DEPARTAMENTO'!AF:AF),IF($D$5='PRECIO TOPE POR DEPARTAMENTO'!$AG$1,_xlfn.XLOOKUP('PROPUESTA ECONOMICA'!C1286,'PRECIO TOPE POR DEPARTAMENTO'!A:A,'PRECIO TOPE POR DEPARTAMENTO'!AG:AG),IF($D$5='PRECIO TOPE POR DEPARTAMENTO'!$AH$1,_xlfn.XLOOKUP('PROPUESTA ECONOMICA'!C1286,'PRECIO TOPE POR DEPARTAMENTO'!A:A,'PRECIO TOPE POR DEPARTAMENTO'!AH:AH),IF($D$5='PRECIO TOPE POR DEPARTAMENTO'!$AI$1,_xlfn.XLOOKUP('PROPUESTA ECONOMICA'!C1286,'PRECIO TOPE POR DEPARTAMENTO'!A:A,'PRECIO TOPE POR DEPARTAMENTO'!AI:AI),IF($D$5='PRECIO TOPE POR DEPARTAMENTO'!$AJ$1,_xlfn.XLOOKUP('PROPUESTA ECONOMICA'!C1286,'PRECIO TOPE POR DEPARTAMENTO'!A:A,'PRECIO TOPE POR DEPARTAMENTO'!AJ:AJ),)))))))))))))))))))))))))))))))))</f>
        <v>7549</v>
      </c>
      <c r="G1286" s="133"/>
    </row>
    <row r="1287" spans="2:7" ht="16.5">
      <c r="B1287" s="98">
        <v>1276</v>
      </c>
      <c r="C1287" s="122" t="s">
        <v>1472</v>
      </c>
      <c r="D1287" s="6" t="str">
        <f>+_xlfn.XLOOKUP(C1287,'PRECIO TOPE POR DEPARTAMENTO'!A:A,'PRECIO TOPE POR DEPARTAMENTO'!B:B)</f>
        <v>SUMINISTRO E INSTALACION DE ESMALTE S/ MARCOS MADERA</v>
      </c>
      <c r="E1287" s="46" t="str">
        <f>IF('PRECIO TOPE POR DEPARTAMENTO'!C1277="","",+_xlfn.XLOOKUP(C1287,'PRECIO TOPE POR DEPARTAMENTO'!A:A,'PRECIO TOPE POR DEPARTAMENTO'!C:C))</f>
        <v>M2</v>
      </c>
      <c r="F1287" s="132">
        <f>IF($D$5='PRECIO TOPE POR DEPARTAMENTO'!$D$1,_xlfn.XLOOKUP('PROPUESTA ECONOMICA'!C1287,'PRECIO TOPE POR DEPARTAMENTO'!A:A,'PRECIO TOPE POR DEPARTAMENTO'!D:D),IF($D$5='PRECIO TOPE POR DEPARTAMENTO'!$E$1,_xlfn.XLOOKUP('PROPUESTA ECONOMICA'!C1287,'PRECIO TOPE POR DEPARTAMENTO'!A:A,'PRECIO TOPE POR DEPARTAMENTO'!E:E),IF($D$5='PRECIO TOPE POR DEPARTAMENTO'!$F$1,_xlfn.XLOOKUP('PROPUESTA ECONOMICA'!C1287,'PRECIO TOPE POR DEPARTAMENTO'!A:A,'PRECIO TOPE POR DEPARTAMENTO'!F:F),IF($D$5='PRECIO TOPE POR DEPARTAMENTO'!$G$1,_xlfn.XLOOKUP('PROPUESTA ECONOMICA'!C1287,'PRECIO TOPE POR DEPARTAMENTO'!A:A,'PRECIO TOPE POR DEPARTAMENTO'!G:G),IF($D$5='PRECIO TOPE POR DEPARTAMENTO'!$H$1,_xlfn.XLOOKUP('PROPUESTA ECONOMICA'!C1287,'PRECIO TOPE POR DEPARTAMENTO'!A:A,'PRECIO TOPE POR DEPARTAMENTO'!H:H),IF($D$5='PRECIO TOPE POR DEPARTAMENTO'!$I$1,_xlfn.XLOOKUP('PROPUESTA ECONOMICA'!C1287,'PRECIO TOPE POR DEPARTAMENTO'!A:A,'PRECIO TOPE POR DEPARTAMENTO'!I:I),IF($D$5='PRECIO TOPE POR DEPARTAMENTO'!$J$1,_xlfn.XLOOKUP('PROPUESTA ECONOMICA'!C1287,'PRECIO TOPE POR DEPARTAMENTO'!A:A,'PRECIO TOPE POR DEPARTAMENTO'!J:J),IF($D$5='PRECIO TOPE POR DEPARTAMENTO'!$K$1,_xlfn.XLOOKUP('PROPUESTA ECONOMICA'!C1287,'PRECIO TOPE POR DEPARTAMENTO'!A:A,'PRECIO TOPE POR DEPARTAMENTO'!K:K),IF($D$5='PRECIO TOPE POR DEPARTAMENTO'!$L$1,_xlfn.XLOOKUP('PROPUESTA ECONOMICA'!C1287,'PRECIO TOPE POR DEPARTAMENTO'!A:A,'PRECIO TOPE POR DEPARTAMENTO'!L:L),IF($D$5='PRECIO TOPE POR DEPARTAMENTO'!$M$1,_xlfn.XLOOKUP('PROPUESTA ECONOMICA'!C1287,'PRECIO TOPE POR DEPARTAMENTO'!A:A,'PRECIO TOPE POR DEPARTAMENTO'!M:M),IF($D$5='PRECIO TOPE POR DEPARTAMENTO'!$N$1,_xlfn.XLOOKUP('PROPUESTA ECONOMICA'!C1287,'PRECIO TOPE POR DEPARTAMENTO'!A:A,'PRECIO TOPE POR DEPARTAMENTO'!N:N),IF($D$5='PRECIO TOPE POR DEPARTAMENTO'!$O$1,_xlfn.XLOOKUP('PROPUESTA ECONOMICA'!C1287,'PRECIO TOPE POR DEPARTAMENTO'!A:A,'PRECIO TOPE POR DEPARTAMENTO'!O:O),IF($D$5='PRECIO TOPE POR DEPARTAMENTO'!$P$1,_xlfn.XLOOKUP('PROPUESTA ECONOMICA'!C1287,'PRECIO TOPE POR DEPARTAMENTO'!A:A,'PRECIO TOPE POR DEPARTAMENTO'!P:P),IF($D$5='PRECIO TOPE POR DEPARTAMENTO'!$Q$1,_xlfn.XLOOKUP('PROPUESTA ECONOMICA'!C1287,'PRECIO TOPE POR DEPARTAMENTO'!A:A,'PRECIO TOPE POR DEPARTAMENTO'!Q:Q),IF($D$5='PRECIO TOPE POR DEPARTAMENTO'!$R$1,_xlfn.XLOOKUP('PROPUESTA ECONOMICA'!C1287,'PRECIO TOPE POR DEPARTAMENTO'!A:A,'PRECIO TOPE POR DEPARTAMENTO'!R:R),IF($D$5='PRECIO TOPE POR DEPARTAMENTO'!$S$1,_xlfn.XLOOKUP('PROPUESTA ECONOMICA'!C1287,'PRECIO TOPE POR DEPARTAMENTO'!A:A,'PRECIO TOPE POR DEPARTAMENTO'!S:S),IF($D$5='PRECIO TOPE POR DEPARTAMENTO'!$T$1,_xlfn.XLOOKUP('PROPUESTA ECONOMICA'!C1287,'PRECIO TOPE POR DEPARTAMENTO'!A:A,'PRECIO TOPE POR DEPARTAMENTO'!T:T),IF($D$5='PRECIO TOPE POR DEPARTAMENTO'!$U$1,_xlfn.XLOOKUP('PROPUESTA ECONOMICA'!C1287,'PRECIO TOPE POR DEPARTAMENTO'!A:A,'PRECIO TOPE POR DEPARTAMENTO'!U:U),IF($D$5='PRECIO TOPE POR DEPARTAMENTO'!$V$1,_xlfn.XLOOKUP('PROPUESTA ECONOMICA'!C1287,'PRECIO TOPE POR DEPARTAMENTO'!A:A,'PRECIO TOPE POR DEPARTAMENTO'!V:V),IF($D$5='PRECIO TOPE POR DEPARTAMENTO'!$W$1,_xlfn.XLOOKUP('PROPUESTA ECONOMICA'!C1287,'PRECIO TOPE POR DEPARTAMENTO'!A:A,'PRECIO TOPE POR DEPARTAMENTO'!W:W),IF($D$5='PRECIO TOPE POR DEPARTAMENTO'!$X$1,_xlfn.XLOOKUP('PROPUESTA ECONOMICA'!C1287,'PRECIO TOPE POR DEPARTAMENTO'!A:A,'PRECIO TOPE POR DEPARTAMENTO'!X:X),IF($D$5='PRECIO TOPE POR DEPARTAMENTO'!$Y$1,_xlfn.XLOOKUP('PROPUESTA ECONOMICA'!C1287,'PRECIO TOPE POR DEPARTAMENTO'!A:A,'PRECIO TOPE POR DEPARTAMENTO'!Y:Y),IF($D$5='PRECIO TOPE POR DEPARTAMENTO'!$Z$1,_xlfn.XLOOKUP('PROPUESTA ECONOMICA'!C1287,'PRECIO TOPE POR DEPARTAMENTO'!A:A,'PRECIO TOPE POR DEPARTAMENTO'!Z:Z),IF($D$5='PRECIO TOPE POR DEPARTAMENTO'!$AA$1,_xlfn.XLOOKUP('PROPUESTA ECONOMICA'!C1287,'PRECIO TOPE POR DEPARTAMENTO'!A:A,'PRECIO TOPE POR DEPARTAMENTO'!AA:AA),IF($D$5='PRECIO TOPE POR DEPARTAMENTO'!$AB$1,_xlfn.XLOOKUP('PROPUESTA ECONOMICA'!C1287,'PRECIO TOPE POR DEPARTAMENTO'!A:A,'PRECIO TOPE POR DEPARTAMENTO'!AB:AB),IF($D$5='PRECIO TOPE POR DEPARTAMENTO'!$AC$1,_xlfn.XLOOKUP('PROPUESTA ECONOMICA'!C1287,'PRECIO TOPE POR DEPARTAMENTO'!A:A,'PRECIO TOPE POR DEPARTAMENTO'!AC:AC),IF($D$5='PRECIO TOPE POR DEPARTAMENTO'!$AD$1,_xlfn.XLOOKUP('PROPUESTA ECONOMICA'!C1287,'PRECIO TOPE POR DEPARTAMENTO'!A:A,'PRECIO TOPE POR DEPARTAMENTO'!AD:AD),IF($D$5='PRECIO TOPE POR DEPARTAMENTO'!$AE$1,_xlfn.XLOOKUP('PROPUESTA ECONOMICA'!C1287,'PRECIO TOPE POR DEPARTAMENTO'!A:A,'PRECIO TOPE POR DEPARTAMENTO'!AE:AE),IF($D$5='PRECIO TOPE POR DEPARTAMENTO'!$AF$1,_xlfn.XLOOKUP('PROPUESTA ECONOMICA'!C1287,'PRECIO TOPE POR DEPARTAMENTO'!A:A,'PRECIO TOPE POR DEPARTAMENTO'!AF:AF),IF($D$5='PRECIO TOPE POR DEPARTAMENTO'!$AG$1,_xlfn.XLOOKUP('PROPUESTA ECONOMICA'!C1287,'PRECIO TOPE POR DEPARTAMENTO'!A:A,'PRECIO TOPE POR DEPARTAMENTO'!AG:AG),IF($D$5='PRECIO TOPE POR DEPARTAMENTO'!$AH$1,_xlfn.XLOOKUP('PROPUESTA ECONOMICA'!C1287,'PRECIO TOPE POR DEPARTAMENTO'!A:A,'PRECIO TOPE POR DEPARTAMENTO'!AH:AH),IF($D$5='PRECIO TOPE POR DEPARTAMENTO'!$AI$1,_xlfn.XLOOKUP('PROPUESTA ECONOMICA'!C1287,'PRECIO TOPE POR DEPARTAMENTO'!A:A,'PRECIO TOPE POR DEPARTAMENTO'!AI:AI),IF($D$5='PRECIO TOPE POR DEPARTAMENTO'!$AJ$1,_xlfn.XLOOKUP('PROPUESTA ECONOMICA'!C1287,'PRECIO TOPE POR DEPARTAMENTO'!A:A,'PRECIO TOPE POR DEPARTAMENTO'!AJ:AJ),)))))))))))))))))))))))))))))))))</f>
        <v>10873</v>
      </c>
      <c r="G1287" s="133"/>
    </row>
    <row r="1288" spans="2:7" ht="16.5">
      <c r="B1288" s="98">
        <v>1277</v>
      </c>
      <c r="C1288" s="122" t="s">
        <v>1473</v>
      </c>
      <c r="D1288" s="6" t="str">
        <f>+_xlfn.XLOOKUP(C1288,'PRECIO TOPE POR DEPARTAMENTO'!A:A,'PRECIO TOPE POR DEPARTAMENTO'!B:B)</f>
        <v>SUMINISTRO E INSTALACION DE LACA PISOS MADERA</v>
      </c>
      <c r="E1288" s="46" t="str">
        <f>IF('PRECIO TOPE POR DEPARTAMENTO'!C1278="","",+_xlfn.XLOOKUP(C1288,'PRECIO TOPE POR DEPARTAMENTO'!A:A,'PRECIO TOPE POR DEPARTAMENTO'!C:C))</f>
        <v>M2</v>
      </c>
      <c r="F1288" s="132">
        <f>IF($D$5='PRECIO TOPE POR DEPARTAMENTO'!$D$1,_xlfn.XLOOKUP('PROPUESTA ECONOMICA'!C1288,'PRECIO TOPE POR DEPARTAMENTO'!A:A,'PRECIO TOPE POR DEPARTAMENTO'!D:D),IF($D$5='PRECIO TOPE POR DEPARTAMENTO'!$E$1,_xlfn.XLOOKUP('PROPUESTA ECONOMICA'!C1288,'PRECIO TOPE POR DEPARTAMENTO'!A:A,'PRECIO TOPE POR DEPARTAMENTO'!E:E),IF($D$5='PRECIO TOPE POR DEPARTAMENTO'!$F$1,_xlfn.XLOOKUP('PROPUESTA ECONOMICA'!C1288,'PRECIO TOPE POR DEPARTAMENTO'!A:A,'PRECIO TOPE POR DEPARTAMENTO'!F:F),IF($D$5='PRECIO TOPE POR DEPARTAMENTO'!$G$1,_xlfn.XLOOKUP('PROPUESTA ECONOMICA'!C1288,'PRECIO TOPE POR DEPARTAMENTO'!A:A,'PRECIO TOPE POR DEPARTAMENTO'!G:G),IF($D$5='PRECIO TOPE POR DEPARTAMENTO'!$H$1,_xlfn.XLOOKUP('PROPUESTA ECONOMICA'!C1288,'PRECIO TOPE POR DEPARTAMENTO'!A:A,'PRECIO TOPE POR DEPARTAMENTO'!H:H),IF($D$5='PRECIO TOPE POR DEPARTAMENTO'!$I$1,_xlfn.XLOOKUP('PROPUESTA ECONOMICA'!C1288,'PRECIO TOPE POR DEPARTAMENTO'!A:A,'PRECIO TOPE POR DEPARTAMENTO'!I:I),IF($D$5='PRECIO TOPE POR DEPARTAMENTO'!$J$1,_xlfn.XLOOKUP('PROPUESTA ECONOMICA'!C1288,'PRECIO TOPE POR DEPARTAMENTO'!A:A,'PRECIO TOPE POR DEPARTAMENTO'!J:J),IF($D$5='PRECIO TOPE POR DEPARTAMENTO'!$K$1,_xlfn.XLOOKUP('PROPUESTA ECONOMICA'!C1288,'PRECIO TOPE POR DEPARTAMENTO'!A:A,'PRECIO TOPE POR DEPARTAMENTO'!K:K),IF($D$5='PRECIO TOPE POR DEPARTAMENTO'!$L$1,_xlfn.XLOOKUP('PROPUESTA ECONOMICA'!C1288,'PRECIO TOPE POR DEPARTAMENTO'!A:A,'PRECIO TOPE POR DEPARTAMENTO'!L:L),IF($D$5='PRECIO TOPE POR DEPARTAMENTO'!$M$1,_xlfn.XLOOKUP('PROPUESTA ECONOMICA'!C1288,'PRECIO TOPE POR DEPARTAMENTO'!A:A,'PRECIO TOPE POR DEPARTAMENTO'!M:M),IF($D$5='PRECIO TOPE POR DEPARTAMENTO'!$N$1,_xlfn.XLOOKUP('PROPUESTA ECONOMICA'!C1288,'PRECIO TOPE POR DEPARTAMENTO'!A:A,'PRECIO TOPE POR DEPARTAMENTO'!N:N),IF($D$5='PRECIO TOPE POR DEPARTAMENTO'!$O$1,_xlfn.XLOOKUP('PROPUESTA ECONOMICA'!C1288,'PRECIO TOPE POR DEPARTAMENTO'!A:A,'PRECIO TOPE POR DEPARTAMENTO'!O:O),IF($D$5='PRECIO TOPE POR DEPARTAMENTO'!$P$1,_xlfn.XLOOKUP('PROPUESTA ECONOMICA'!C1288,'PRECIO TOPE POR DEPARTAMENTO'!A:A,'PRECIO TOPE POR DEPARTAMENTO'!P:P),IF($D$5='PRECIO TOPE POR DEPARTAMENTO'!$Q$1,_xlfn.XLOOKUP('PROPUESTA ECONOMICA'!C1288,'PRECIO TOPE POR DEPARTAMENTO'!A:A,'PRECIO TOPE POR DEPARTAMENTO'!Q:Q),IF($D$5='PRECIO TOPE POR DEPARTAMENTO'!$R$1,_xlfn.XLOOKUP('PROPUESTA ECONOMICA'!C1288,'PRECIO TOPE POR DEPARTAMENTO'!A:A,'PRECIO TOPE POR DEPARTAMENTO'!R:R),IF($D$5='PRECIO TOPE POR DEPARTAMENTO'!$S$1,_xlfn.XLOOKUP('PROPUESTA ECONOMICA'!C1288,'PRECIO TOPE POR DEPARTAMENTO'!A:A,'PRECIO TOPE POR DEPARTAMENTO'!S:S),IF($D$5='PRECIO TOPE POR DEPARTAMENTO'!$T$1,_xlfn.XLOOKUP('PROPUESTA ECONOMICA'!C1288,'PRECIO TOPE POR DEPARTAMENTO'!A:A,'PRECIO TOPE POR DEPARTAMENTO'!T:T),IF($D$5='PRECIO TOPE POR DEPARTAMENTO'!$U$1,_xlfn.XLOOKUP('PROPUESTA ECONOMICA'!C1288,'PRECIO TOPE POR DEPARTAMENTO'!A:A,'PRECIO TOPE POR DEPARTAMENTO'!U:U),IF($D$5='PRECIO TOPE POR DEPARTAMENTO'!$V$1,_xlfn.XLOOKUP('PROPUESTA ECONOMICA'!C1288,'PRECIO TOPE POR DEPARTAMENTO'!A:A,'PRECIO TOPE POR DEPARTAMENTO'!V:V),IF($D$5='PRECIO TOPE POR DEPARTAMENTO'!$W$1,_xlfn.XLOOKUP('PROPUESTA ECONOMICA'!C1288,'PRECIO TOPE POR DEPARTAMENTO'!A:A,'PRECIO TOPE POR DEPARTAMENTO'!W:W),IF($D$5='PRECIO TOPE POR DEPARTAMENTO'!$X$1,_xlfn.XLOOKUP('PROPUESTA ECONOMICA'!C1288,'PRECIO TOPE POR DEPARTAMENTO'!A:A,'PRECIO TOPE POR DEPARTAMENTO'!X:X),IF($D$5='PRECIO TOPE POR DEPARTAMENTO'!$Y$1,_xlfn.XLOOKUP('PROPUESTA ECONOMICA'!C1288,'PRECIO TOPE POR DEPARTAMENTO'!A:A,'PRECIO TOPE POR DEPARTAMENTO'!Y:Y),IF($D$5='PRECIO TOPE POR DEPARTAMENTO'!$Z$1,_xlfn.XLOOKUP('PROPUESTA ECONOMICA'!C1288,'PRECIO TOPE POR DEPARTAMENTO'!A:A,'PRECIO TOPE POR DEPARTAMENTO'!Z:Z),IF($D$5='PRECIO TOPE POR DEPARTAMENTO'!$AA$1,_xlfn.XLOOKUP('PROPUESTA ECONOMICA'!C1288,'PRECIO TOPE POR DEPARTAMENTO'!A:A,'PRECIO TOPE POR DEPARTAMENTO'!AA:AA),IF($D$5='PRECIO TOPE POR DEPARTAMENTO'!$AB$1,_xlfn.XLOOKUP('PROPUESTA ECONOMICA'!C1288,'PRECIO TOPE POR DEPARTAMENTO'!A:A,'PRECIO TOPE POR DEPARTAMENTO'!AB:AB),IF($D$5='PRECIO TOPE POR DEPARTAMENTO'!$AC$1,_xlfn.XLOOKUP('PROPUESTA ECONOMICA'!C1288,'PRECIO TOPE POR DEPARTAMENTO'!A:A,'PRECIO TOPE POR DEPARTAMENTO'!AC:AC),IF($D$5='PRECIO TOPE POR DEPARTAMENTO'!$AD$1,_xlfn.XLOOKUP('PROPUESTA ECONOMICA'!C1288,'PRECIO TOPE POR DEPARTAMENTO'!A:A,'PRECIO TOPE POR DEPARTAMENTO'!AD:AD),IF($D$5='PRECIO TOPE POR DEPARTAMENTO'!$AE$1,_xlfn.XLOOKUP('PROPUESTA ECONOMICA'!C1288,'PRECIO TOPE POR DEPARTAMENTO'!A:A,'PRECIO TOPE POR DEPARTAMENTO'!AE:AE),IF($D$5='PRECIO TOPE POR DEPARTAMENTO'!$AF$1,_xlfn.XLOOKUP('PROPUESTA ECONOMICA'!C1288,'PRECIO TOPE POR DEPARTAMENTO'!A:A,'PRECIO TOPE POR DEPARTAMENTO'!AF:AF),IF($D$5='PRECIO TOPE POR DEPARTAMENTO'!$AG$1,_xlfn.XLOOKUP('PROPUESTA ECONOMICA'!C1288,'PRECIO TOPE POR DEPARTAMENTO'!A:A,'PRECIO TOPE POR DEPARTAMENTO'!AG:AG),IF($D$5='PRECIO TOPE POR DEPARTAMENTO'!$AH$1,_xlfn.XLOOKUP('PROPUESTA ECONOMICA'!C1288,'PRECIO TOPE POR DEPARTAMENTO'!A:A,'PRECIO TOPE POR DEPARTAMENTO'!AH:AH),IF($D$5='PRECIO TOPE POR DEPARTAMENTO'!$AI$1,_xlfn.XLOOKUP('PROPUESTA ECONOMICA'!C1288,'PRECIO TOPE POR DEPARTAMENTO'!A:A,'PRECIO TOPE POR DEPARTAMENTO'!AI:AI),IF($D$5='PRECIO TOPE POR DEPARTAMENTO'!$AJ$1,_xlfn.XLOOKUP('PROPUESTA ECONOMICA'!C1288,'PRECIO TOPE POR DEPARTAMENTO'!A:A,'PRECIO TOPE POR DEPARTAMENTO'!AJ:AJ),)))))))))))))))))))))))))))))))))</f>
        <v>23824</v>
      </c>
      <c r="G1288" s="133"/>
    </row>
    <row r="1289" spans="2:7" ht="16.5">
      <c r="B1289" s="98">
        <v>1278</v>
      </c>
      <c r="C1289" s="122" t="s">
        <v>1474</v>
      </c>
      <c r="D1289" s="6" t="str">
        <f>+_xlfn.XLOOKUP(C1289,'PRECIO TOPE POR DEPARTAMENTO'!A:A,'PRECIO TOPE POR DEPARTAMENTO'!B:B)</f>
        <v>SUMINISTRO E INSTALACION DE TINTILLA S/ MADERA LLENA</v>
      </c>
      <c r="E1289" s="46" t="str">
        <f>IF('PRECIO TOPE POR DEPARTAMENTO'!C1279="","",+_xlfn.XLOOKUP(C1289,'PRECIO TOPE POR DEPARTAMENTO'!A:A,'PRECIO TOPE POR DEPARTAMENTO'!C:C))</f>
        <v>M2</v>
      </c>
      <c r="F1289" s="132">
        <f>IF($D$5='PRECIO TOPE POR DEPARTAMENTO'!$D$1,_xlfn.XLOOKUP('PROPUESTA ECONOMICA'!C1289,'PRECIO TOPE POR DEPARTAMENTO'!A:A,'PRECIO TOPE POR DEPARTAMENTO'!D:D),IF($D$5='PRECIO TOPE POR DEPARTAMENTO'!$E$1,_xlfn.XLOOKUP('PROPUESTA ECONOMICA'!C1289,'PRECIO TOPE POR DEPARTAMENTO'!A:A,'PRECIO TOPE POR DEPARTAMENTO'!E:E),IF($D$5='PRECIO TOPE POR DEPARTAMENTO'!$F$1,_xlfn.XLOOKUP('PROPUESTA ECONOMICA'!C1289,'PRECIO TOPE POR DEPARTAMENTO'!A:A,'PRECIO TOPE POR DEPARTAMENTO'!F:F),IF($D$5='PRECIO TOPE POR DEPARTAMENTO'!$G$1,_xlfn.XLOOKUP('PROPUESTA ECONOMICA'!C1289,'PRECIO TOPE POR DEPARTAMENTO'!A:A,'PRECIO TOPE POR DEPARTAMENTO'!G:G),IF($D$5='PRECIO TOPE POR DEPARTAMENTO'!$H$1,_xlfn.XLOOKUP('PROPUESTA ECONOMICA'!C1289,'PRECIO TOPE POR DEPARTAMENTO'!A:A,'PRECIO TOPE POR DEPARTAMENTO'!H:H),IF($D$5='PRECIO TOPE POR DEPARTAMENTO'!$I$1,_xlfn.XLOOKUP('PROPUESTA ECONOMICA'!C1289,'PRECIO TOPE POR DEPARTAMENTO'!A:A,'PRECIO TOPE POR DEPARTAMENTO'!I:I),IF($D$5='PRECIO TOPE POR DEPARTAMENTO'!$J$1,_xlfn.XLOOKUP('PROPUESTA ECONOMICA'!C1289,'PRECIO TOPE POR DEPARTAMENTO'!A:A,'PRECIO TOPE POR DEPARTAMENTO'!J:J),IF($D$5='PRECIO TOPE POR DEPARTAMENTO'!$K$1,_xlfn.XLOOKUP('PROPUESTA ECONOMICA'!C1289,'PRECIO TOPE POR DEPARTAMENTO'!A:A,'PRECIO TOPE POR DEPARTAMENTO'!K:K),IF($D$5='PRECIO TOPE POR DEPARTAMENTO'!$L$1,_xlfn.XLOOKUP('PROPUESTA ECONOMICA'!C1289,'PRECIO TOPE POR DEPARTAMENTO'!A:A,'PRECIO TOPE POR DEPARTAMENTO'!L:L),IF($D$5='PRECIO TOPE POR DEPARTAMENTO'!$M$1,_xlfn.XLOOKUP('PROPUESTA ECONOMICA'!C1289,'PRECIO TOPE POR DEPARTAMENTO'!A:A,'PRECIO TOPE POR DEPARTAMENTO'!M:M),IF($D$5='PRECIO TOPE POR DEPARTAMENTO'!$N$1,_xlfn.XLOOKUP('PROPUESTA ECONOMICA'!C1289,'PRECIO TOPE POR DEPARTAMENTO'!A:A,'PRECIO TOPE POR DEPARTAMENTO'!N:N),IF($D$5='PRECIO TOPE POR DEPARTAMENTO'!$O$1,_xlfn.XLOOKUP('PROPUESTA ECONOMICA'!C1289,'PRECIO TOPE POR DEPARTAMENTO'!A:A,'PRECIO TOPE POR DEPARTAMENTO'!O:O),IF($D$5='PRECIO TOPE POR DEPARTAMENTO'!$P$1,_xlfn.XLOOKUP('PROPUESTA ECONOMICA'!C1289,'PRECIO TOPE POR DEPARTAMENTO'!A:A,'PRECIO TOPE POR DEPARTAMENTO'!P:P),IF($D$5='PRECIO TOPE POR DEPARTAMENTO'!$Q$1,_xlfn.XLOOKUP('PROPUESTA ECONOMICA'!C1289,'PRECIO TOPE POR DEPARTAMENTO'!A:A,'PRECIO TOPE POR DEPARTAMENTO'!Q:Q),IF($D$5='PRECIO TOPE POR DEPARTAMENTO'!$R$1,_xlfn.XLOOKUP('PROPUESTA ECONOMICA'!C1289,'PRECIO TOPE POR DEPARTAMENTO'!A:A,'PRECIO TOPE POR DEPARTAMENTO'!R:R),IF($D$5='PRECIO TOPE POR DEPARTAMENTO'!$S$1,_xlfn.XLOOKUP('PROPUESTA ECONOMICA'!C1289,'PRECIO TOPE POR DEPARTAMENTO'!A:A,'PRECIO TOPE POR DEPARTAMENTO'!S:S),IF($D$5='PRECIO TOPE POR DEPARTAMENTO'!$T$1,_xlfn.XLOOKUP('PROPUESTA ECONOMICA'!C1289,'PRECIO TOPE POR DEPARTAMENTO'!A:A,'PRECIO TOPE POR DEPARTAMENTO'!T:T),IF($D$5='PRECIO TOPE POR DEPARTAMENTO'!$U$1,_xlfn.XLOOKUP('PROPUESTA ECONOMICA'!C1289,'PRECIO TOPE POR DEPARTAMENTO'!A:A,'PRECIO TOPE POR DEPARTAMENTO'!U:U),IF($D$5='PRECIO TOPE POR DEPARTAMENTO'!$V$1,_xlfn.XLOOKUP('PROPUESTA ECONOMICA'!C1289,'PRECIO TOPE POR DEPARTAMENTO'!A:A,'PRECIO TOPE POR DEPARTAMENTO'!V:V),IF($D$5='PRECIO TOPE POR DEPARTAMENTO'!$W$1,_xlfn.XLOOKUP('PROPUESTA ECONOMICA'!C1289,'PRECIO TOPE POR DEPARTAMENTO'!A:A,'PRECIO TOPE POR DEPARTAMENTO'!W:W),IF($D$5='PRECIO TOPE POR DEPARTAMENTO'!$X$1,_xlfn.XLOOKUP('PROPUESTA ECONOMICA'!C1289,'PRECIO TOPE POR DEPARTAMENTO'!A:A,'PRECIO TOPE POR DEPARTAMENTO'!X:X),IF($D$5='PRECIO TOPE POR DEPARTAMENTO'!$Y$1,_xlfn.XLOOKUP('PROPUESTA ECONOMICA'!C1289,'PRECIO TOPE POR DEPARTAMENTO'!A:A,'PRECIO TOPE POR DEPARTAMENTO'!Y:Y),IF($D$5='PRECIO TOPE POR DEPARTAMENTO'!$Z$1,_xlfn.XLOOKUP('PROPUESTA ECONOMICA'!C1289,'PRECIO TOPE POR DEPARTAMENTO'!A:A,'PRECIO TOPE POR DEPARTAMENTO'!Z:Z),IF($D$5='PRECIO TOPE POR DEPARTAMENTO'!$AA$1,_xlfn.XLOOKUP('PROPUESTA ECONOMICA'!C1289,'PRECIO TOPE POR DEPARTAMENTO'!A:A,'PRECIO TOPE POR DEPARTAMENTO'!AA:AA),IF($D$5='PRECIO TOPE POR DEPARTAMENTO'!$AB$1,_xlfn.XLOOKUP('PROPUESTA ECONOMICA'!C1289,'PRECIO TOPE POR DEPARTAMENTO'!A:A,'PRECIO TOPE POR DEPARTAMENTO'!AB:AB),IF($D$5='PRECIO TOPE POR DEPARTAMENTO'!$AC$1,_xlfn.XLOOKUP('PROPUESTA ECONOMICA'!C1289,'PRECIO TOPE POR DEPARTAMENTO'!A:A,'PRECIO TOPE POR DEPARTAMENTO'!AC:AC),IF($D$5='PRECIO TOPE POR DEPARTAMENTO'!$AD$1,_xlfn.XLOOKUP('PROPUESTA ECONOMICA'!C1289,'PRECIO TOPE POR DEPARTAMENTO'!A:A,'PRECIO TOPE POR DEPARTAMENTO'!AD:AD),IF($D$5='PRECIO TOPE POR DEPARTAMENTO'!$AE$1,_xlfn.XLOOKUP('PROPUESTA ECONOMICA'!C1289,'PRECIO TOPE POR DEPARTAMENTO'!A:A,'PRECIO TOPE POR DEPARTAMENTO'!AE:AE),IF($D$5='PRECIO TOPE POR DEPARTAMENTO'!$AF$1,_xlfn.XLOOKUP('PROPUESTA ECONOMICA'!C1289,'PRECIO TOPE POR DEPARTAMENTO'!A:A,'PRECIO TOPE POR DEPARTAMENTO'!AF:AF),IF($D$5='PRECIO TOPE POR DEPARTAMENTO'!$AG$1,_xlfn.XLOOKUP('PROPUESTA ECONOMICA'!C1289,'PRECIO TOPE POR DEPARTAMENTO'!A:A,'PRECIO TOPE POR DEPARTAMENTO'!AG:AG),IF($D$5='PRECIO TOPE POR DEPARTAMENTO'!$AH$1,_xlfn.XLOOKUP('PROPUESTA ECONOMICA'!C1289,'PRECIO TOPE POR DEPARTAMENTO'!A:A,'PRECIO TOPE POR DEPARTAMENTO'!AH:AH),IF($D$5='PRECIO TOPE POR DEPARTAMENTO'!$AI$1,_xlfn.XLOOKUP('PROPUESTA ECONOMICA'!C1289,'PRECIO TOPE POR DEPARTAMENTO'!A:A,'PRECIO TOPE POR DEPARTAMENTO'!AI:AI),IF($D$5='PRECIO TOPE POR DEPARTAMENTO'!$AJ$1,_xlfn.XLOOKUP('PROPUESTA ECONOMICA'!C1289,'PRECIO TOPE POR DEPARTAMENTO'!A:A,'PRECIO TOPE POR DEPARTAMENTO'!AJ:AJ),)))))))))))))))))))))))))))))))))</f>
        <v>5005</v>
      </c>
      <c r="G1289" s="133"/>
    </row>
    <row r="1290" spans="2:7" ht="16.5">
      <c r="B1290" s="98">
        <v>1279</v>
      </c>
      <c r="C1290" s="123" t="s">
        <v>1475</v>
      </c>
      <c r="D1290" s="7" t="str">
        <f>+_xlfn.XLOOKUP(C1290,'PRECIO TOPE POR DEPARTAMENTO'!A:A,'PRECIO TOPE POR DEPARTAMENTO'!B:B)</f>
        <v>VARIOS - PINTURA</v>
      </c>
      <c r="E1290" s="11" t="str">
        <f>IF('PRECIO TOPE POR DEPARTAMENTO'!C1280="","",+_xlfn.XLOOKUP(C1290,'PRECIO TOPE POR DEPARTAMENTO'!A:A,'PRECIO TOPE POR DEPARTAMENTO'!C:C))</f>
        <v/>
      </c>
      <c r="F1290" s="132"/>
      <c r="G1290" s="133"/>
    </row>
    <row r="1291" spans="2:7" ht="16.5">
      <c r="B1291" s="98">
        <v>1280</v>
      </c>
      <c r="C1291" s="122" t="s">
        <v>1477</v>
      </c>
      <c r="D1291" s="6" t="str">
        <f>+_xlfn.XLOOKUP(C1291,'PRECIO TOPE POR DEPARTAMENTO'!A:A,'PRECIO TOPE POR DEPARTAMENTO'!B:B)</f>
        <v>COLORPLAST FACHADA</v>
      </c>
      <c r="E1291" s="46" t="str">
        <f>IF('PRECIO TOPE POR DEPARTAMENTO'!C1281="","",+_xlfn.XLOOKUP(C1291,'PRECIO TOPE POR DEPARTAMENTO'!A:A,'PRECIO TOPE POR DEPARTAMENTO'!C:C))</f>
        <v>M2</v>
      </c>
      <c r="F1291" s="132">
        <f>IF($D$5='PRECIO TOPE POR DEPARTAMENTO'!$D$1,_xlfn.XLOOKUP('PROPUESTA ECONOMICA'!C1291,'PRECIO TOPE POR DEPARTAMENTO'!A:A,'PRECIO TOPE POR DEPARTAMENTO'!D:D),IF($D$5='PRECIO TOPE POR DEPARTAMENTO'!$E$1,_xlfn.XLOOKUP('PROPUESTA ECONOMICA'!C1291,'PRECIO TOPE POR DEPARTAMENTO'!A:A,'PRECIO TOPE POR DEPARTAMENTO'!E:E),IF($D$5='PRECIO TOPE POR DEPARTAMENTO'!$F$1,_xlfn.XLOOKUP('PROPUESTA ECONOMICA'!C1291,'PRECIO TOPE POR DEPARTAMENTO'!A:A,'PRECIO TOPE POR DEPARTAMENTO'!F:F),IF($D$5='PRECIO TOPE POR DEPARTAMENTO'!$G$1,_xlfn.XLOOKUP('PROPUESTA ECONOMICA'!C1291,'PRECIO TOPE POR DEPARTAMENTO'!A:A,'PRECIO TOPE POR DEPARTAMENTO'!G:G),IF($D$5='PRECIO TOPE POR DEPARTAMENTO'!$H$1,_xlfn.XLOOKUP('PROPUESTA ECONOMICA'!C1291,'PRECIO TOPE POR DEPARTAMENTO'!A:A,'PRECIO TOPE POR DEPARTAMENTO'!H:H),IF($D$5='PRECIO TOPE POR DEPARTAMENTO'!$I$1,_xlfn.XLOOKUP('PROPUESTA ECONOMICA'!C1291,'PRECIO TOPE POR DEPARTAMENTO'!A:A,'PRECIO TOPE POR DEPARTAMENTO'!I:I),IF($D$5='PRECIO TOPE POR DEPARTAMENTO'!$J$1,_xlfn.XLOOKUP('PROPUESTA ECONOMICA'!C1291,'PRECIO TOPE POR DEPARTAMENTO'!A:A,'PRECIO TOPE POR DEPARTAMENTO'!J:J),IF($D$5='PRECIO TOPE POR DEPARTAMENTO'!$K$1,_xlfn.XLOOKUP('PROPUESTA ECONOMICA'!C1291,'PRECIO TOPE POR DEPARTAMENTO'!A:A,'PRECIO TOPE POR DEPARTAMENTO'!K:K),IF($D$5='PRECIO TOPE POR DEPARTAMENTO'!$L$1,_xlfn.XLOOKUP('PROPUESTA ECONOMICA'!C1291,'PRECIO TOPE POR DEPARTAMENTO'!A:A,'PRECIO TOPE POR DEPARTAMENTO'!L:L),IF($D$5='PRECIO TOPE POR DEPARTAMENTO'!$M$1,_xlfn.XLOOKUP('PROPUESTA ECONOMICA'!C1291,'PRECIO TOPE POR DEPARTAMENTO'!A:A,'PRECIO TOPE POR DEPARTAMENTO'!M:M),IF($D$5='PRECIO TOPE POR DEPARTAMENTO'!$N$1,_xlfn.XLOOKUP('PROPUESTA ECONOMICA'!C1291,'PRECIO TOPE POR DEPARTAMENTO'!A:A,'PRECIO TOPE POR DEPARTAMENTO'!N:N),IF($D$5='PRECIO TOPE POR DEPARTAMENTO'!$O$1,_xlfn.XLOOKUP('PROPUESTA ECONOMICA'!C1291,'PRECIO TOPE POR DEPARTAMENTO'!A:A,'PRECIO TOPE POR DEPARTAMENTO'!O:O),IF($D$5='PRECIO TOPE POR DEPARTAMENTO'!$P$1,_xlfn.XLOOKUP('PROPUESTA ECONOMICA'!C1291,'PRECIO TOPE POR DEPARTAMENTO'!A:A,'PRECIO TOPE POR DEPARTAMENTO'!P:P),IF($D$5='PRECIO TOPE POR DEPARTAMENTO'!$Q$1,_xlfn.XLOOKUP('PROPUESTA ECONOMICA'!C1291,'PRECIO TOPE POR DEPARTAMENTO'!A:A,'PRECIO TOPE POR DEPARTAMENTO'!Q:Q),IF($D$5='PRECIO TOPE POR DEPARTAMENTO'!$R$1,_xlfn.XLOOKUP('PROPUESTA ECONOMICA'!C1291,'PRECIO TOPE POR DEPARTAMENTO'!A:A,'PRECIO TOPE POR DEPARTAMENTO'!R:R),IF($D$5='PRECIO TOPE POR DEPARTAMENTO'!$S$1,_xlfn.XLOOKUP('PROPUESTA ECONOMICA'!C1291,'PRECIO TOPE POR DEPARTAMENTO'!A:A,'PRECIO TOPE POR DEPARTAMENTO'!S:S),IF($D$5='PRECIO TOPE POR DEPARTAMENTO'!$T$1,_xlfn.XLOOKUP('PROPUESTA ECONOMICA'!C1291,'PRECIO TOPE POR DEPARTAMENTO'!A:A,'PRECIO TOPE POR DEPARTAMENTO'!T:T),IF($D$5='PRECIO TOPE POR DEPARTAMENTO'!$U$1,_xlfn.XLOOKUP('PROPUESTA ECONOMICA'!C1291,'PRECIO TOPE POR DEPARTAMENTO'!A:A,'PRECIO TOPE POR DEPARTAMENTO'!U:U),IF($D$5='PRECIO TOPE POR DEPARTAMENTO'!$V$1,_xlfn.XLOOKUP('PROPUESTA ECONOMICA'!C1291,'PRECIO TOPE POR DEPARTAMENTO'!A:A,'PRECIO TOPE POR DEPARTAMENTO'!V:V),IF($D$5='PRECIO TOPE POR DEPARTAMENTO'!$W$1,_xlfn.XLOOKUP('PROPUESTA ECONOMICA'!C1291,'PRECIO TOPE POR DEPARTAMENTO'!A:A,'PRECIO TOPE POR DEPARTAMENTO'!W:W),IF($D$5='PRECIO TOPE POR DEPARTAMENTO'!$X$1,_xlfn.XLOOKUP('PROPUESTA ECONOMICA'!C1291,'PRECIO TOPE POR DEPARTAMENTO'!A:A,'PRECIO TOPE POR DEPARTAMENTO'!X:X),IF($D$5='PRECIO TOPE POR DEPARTAMENTO'!$Y$1,_xlfn.XLOOKUP('PROPUESTA ECONOMICA'!C1291,'PRECIO TOPE POR DEPARTAMENTO'!A:A,'PRECIO TOPE POR DEPARTAMENTO'!Y:Y),IF($D$5='PRECIO TOPE POR DEPARTAMENTO'!$Z$1,_xlfn.XLOOKUP('PROPUESTA ECONOMICA'!C1291,'PRECIO TOPE POR DEPARTAMENTO'!A:A,'PRECIO TOPE POR DEPARTAMENTO'!Z:Z),IF($D$5='PRECIO TOPE POR DEPARTAMENTO'!$AA$1,_xlfn.XLOOKUP('PROPUESTA ECONOMICA'!C1291,'PRECIO TOPE POR DEPARTAMENTO'!A:A,'PRECIO TOPE POR DEPARTAMENTO'!AA:AA),IF($D$5='PRECIO TOPE POR DEPARTAMENTO'!$AB$1,_xlfn.XLOOKUP('PROPUESTA ECONOMICA'!C1291,'PRECIO TOPE POR DEPARTAMENTO'!A:A,'PRECIO TOPE POR DEPARTAMENTO'!AB:AB),IF($D$5='PRECIO TOPE POR DEPARTAMENTO'!$AC$1,_xlfn.XLOOKUP('PROPUESTA ECONOMICA'!C1291,'PRECIO TOPE POR DEPARTAMENTO'!A:A,'PRECIO TOPE POR DEPARTAMENTO'!AC:AC),IF($D$5='PRECIO TOPE POR DEPARTAMENTO'!$AD$1,_xlfn.XLOOKUP('PROPUESTA ECONOMICA'!C1291,'PRECIO TOPE POR DEPARTAMENTO'!A:A,'PRECIO TOPE POR DEPARTAMENTO'!AD:AD),IF($D$5='PRECIO TOPE POR DEPARTAMENTO'!$AE$1,_xlfn.XLOOKUP('PROPUESTA ECONOMICA'!C1291,'PRECIO TOPE POR DEPARTAMENTO'!A:A,'PRECIO TOPE POR DEPARTAMENTO'!AE:AE),IF($D$5='PRECIO TOPE POR DEPARTAMENTO'!$AF$1,_xlfn.XLOOKUP('PROPUESTA ECONOMICA'!C1291,'PRECIO TOPE POR DEPARTAMENTO'!A:A,'PRECIO TOPE POR DEPARTAMENTO'!AF:AF),IF($D$5='PRECIO TOPE POR DEPARTAMENTO'!$AG$1,_xlfn.XLOOKUP('PROPUESTA ECONOMICA'!C1291,'PRECIO TOPE POR DEPARTAMENTO'!A:A,'PRECIO TOPE POR DEPARTAMENTO'!AG:AG),IF($D$5='PRECIO TOPE POR DEPARTAMENTO'!$AH$1,_xlfn.XLOOKUP('PROPUESTA ECONOMICA'!C1291,'PRECIO TOPE POR DEPARTAMENTO'!A:A,'PRECIO TOPE POR DEPARTAMENTO'!AH:AH),IF($D$5='PRECIO TOPE POR DEPARTAMENTO'!$AI$1,_xlfn.XLOOKUP('PROPUESTA ECONOMICA'!C1291,'PRECIO TOPE POR DEPARTAMENTO'!A:A,'PRECIO TOPE POR DEPARTAMENTO'!AI:AI),IF($D$5='PRECIO TOPE POR DEPARTAMENTO'!$AJ$1,_xlfn.XLOOKUP('PROPUESTA ECONOMICA'!C1291,'PRECIO TOPE POR DEPARTAMENTO'!A:A,'PRECIO TOPE POR DEPARTAMENTO'!AJ:AJ),)))))))))))))))))))))))))))))))))</f>
        <v>17392</v>
      </c>
      <c r="G1291" s="133"/>
    </row>
    <row r="1292" spans="2:7" ht="16.5">
      <c r="B1292" s="98">
        <v>1281</v>
      </c>
      <c r="C1292" s="122" t="s">
        <v>1478</v>
      </c>
      <c r="D1292" s="6" t="str">
        <f>+_xlfn.XLOOKUP(C1292,'PRECIO TOPE POR DEPARTAMENTO'!A:A,'PRECIO TOPE POR DEPARTAMENTO'!B:B)</f>
        <v xml:space="preserve">DEMARCACIÓN CON PINTURA TRÁFICO VEHICULAR CANCHA MÚLTIPLE </v>
      </c>
      <c r="E1292" s="46" t="str">
        <f>IF('PRECIO TOPE POR DEPARTAMENTO'!C1282="","",+_xlfn.XLOOKUP(C1292,'PRECIO TOPE POR DEPARTAMENTO'!A:A,'PRECIO TOPE POR DEPARTAMENTO'!C:C))</f>
        <v>M2</v>
      </c>
      <c r="F1292" s="132">
        <f>IF($D$5='PRECIO TOPE POR DEPARTAMENTO'!$D$1,_xlfn.XLOOKUP('PROPUESTA ECONOMICA'!C1292,'PRECIO TOPE POR DEPARTAMENTO'!A:A,'PRECIO TOPE POR DEPARTAMENTO'!D:D),IF($D$5='PRECIO TOPE POR DEPARTAMENTO'!$E$1,_xlfn.XLOOKUP('PROPUESTA ECONOMICA'!C1292,'PRECIO TOPE POR DEPARTAMENTO'!A:A,'PRECIO TOPE POR DEPARTAMENTO'!E:E),IF($D$5='PRECIO TOPE POR DEPARTAMENTO'!$F$1,_xlfn.XLOOKUP('PROPUESTA ECONOMICA'!C1292,'PRECIO TOPE POR DEPARTAMENTO'!A:A,'PRECIO TOPE POR DEPARTAMENTO'!F:F),IF($D$5='PRECIO TOPE POR DEPARTAMENTO'!$G$1,_xlfn.XLOOKUP('PROPUESTA ECONOMICA'!C1292,'PRECIO TOPE POR DEPARTAMENTO'!A:A,'PRECIO TOPE POR DEPARTAMENTO'!G:G),IF($D$5='PRECIO TOPE POR DEPARTAMENTO'!$H$1,_xlfn.XLOOKUP('PROPUESTA ECONOMICA'!C1292,'PRECIO TOPE POR DEPARTAMENTO'!A:A,'PRECIO TOPE POR DEPARTAMENTO'!H:H),IF($D$5='PRECIO TOPE POR DEPARTAMENTO'!$I$1,_xlfn.XLOOKUP('PROPUESTA ECONOMICA'!C1292,'PRECIO TOPE POR DEPARTAMENTO'!A:A,'PRECIO TOPE POR DEPARTAMENTO'!I:I),IF($D$5='PRECIO TOPE POR DEPARTAMENTO'!$J$1,_xlfn.XLOOKUP('PROPUESTA ECONOMICA'!C1292,'PRECIO TOPE POR DEPARTAMENTO'!A:A,'PRECIO TOPE POR DEPARTAMENTO'!J:J),IF($D$5='PRECIO TOPE POR DEPARTAMENTO'!$K$1,_xlfn.XLOOKUP('PROPUESTA ECONOMICA'!C1292,'PRECIO TOPE POR DEPARTAMENTO'!A:A,'PRECIO TOPE POR DEPARTAMENTO'!K:K),IF($D$5='PRECIO TOPE POR DEPARTAMENTO'!$L$1,_xlfn.XLOOKUP('PROPUESTA ECONOMICA'!C1292,'PRECIO TOPE POR DEPARTAMENTO'!A:A,'PRECIO TOPE POR DEPARTAMENTO'!L:L),IF($D$5='PRECIO TOPE POR DEPARTAMENTO'!$M$1,_xlfn.XLOOKUP('PROPUESTA ECONOMICA'!C1292,'PRECIO TOPE POR DEPARTAMENTO'!A:A,'PRECIO TOPE POR DEPARTAMENTO'!M:M),IF($D$5='PRECIO TOPE POR DEPARTAMENTO'!$N$1,_xlfn.XLOOKUP('PROPUESTA ECONOMICA'!C1292,'PRECIO TOPE POR DEPARTAMENTO'!A:A,'PRECIO TOPE POR DEPARTAMENTO'!N:N),IF($D$5='PRECIO TOPE POR DEPARTAMENTO'!$O$1,_xlfn.XLOOKUP('PROPUESTA ECONOMICA'!C1292,'PRECIO TOPE POR DEPARTAMENTO'!A:A,'PRECIO TOPE POR DEPARTAMENTO'!O:O),IF($D$5='PRECIO TOPE POR DEPARTAMENTO'!$P$1,_xlfn.XLOOKUP('PROPUESTA ECONOMICA'!C1292,'PRECIO TOPE POR DEPARTAMENTO'!A:A,'PRECIO TOPE POR DEPARTAMENTO'!P:P),IF($D$5='PRECIO TOPE POR DEPARTAMENTO'!$Q$1,_xlfn.XLOOKUP('PROPUESTA ECONOMICA'!C1292,'PRECIO TOPE POR DEPARTAMENTO'!A:A,'PRECIO TOPE POR DEPARTAMENTO'!Q:Q),IF($D$5='PRECIO TOPE POR DEPARTAMENTO'!$R$1,_xlfn.XLOOKUP('PROPUESTA ECONOMICA'!C1292,'PRECIO TOPE POR DEPARTAMENTO'!A:A,'PRECIO TOPE POR DEPARTAMENTO'!R:R),IF($D$5='PRECIO TOPE POR DEPARTAMENTO'!$S$1,_xlfn.XLOOKUP('PROPUESTA ECONOMICA'!C1292,'PRECIO TOPE POR DEPARTAMENTO'!A:A,'PRECIO TOPE POR DEPARTAMENTO'!S:S),IF($D$5='PRECIO TOPE POR DEPARTAMENTO'!$T$1,_xlfn.XLOOKUP('PROPUESTA ECONOMICA'!C1292,'PRECIO TOPE POR DEPARTAMENTO'!A:A,'PRECIO TOPE POR DEPARTAMENTO'!T:T),IF($D$5='PRECIO TOPE POR DEPARTAMENTO'!$U$1,_xlfn.XLOOKUP('PROPUESTA ECONOMICA'!C1292,'PRECIO TOPE POR DEPARTAMENTO'!A:A,'PRECIO TOPE POR DEPARTAMENTO'!U:U),IF($D$5='PRECIO TOPE POR DEPARTAMENTO'!$V$1,_xlfn.XLOOKUP('PROPUESTA ECONOMICA'!C1292,'PRECIO TOPE POR DEPARTAMENTO'!A:A,'PRECIO TOPE POR DEPARTAMENTO'!V:V),IF($D$5='PRECIO TOPE POR DEPARTAMENTO'!$W$1,_xlfn.XLOOKUP('PROPUESTA ECONOMICA'!C1292,'PRECIO TOPE POR DEPARTAMENTO'!A:A,'PRECIO TOPE POR DEPARTAMENTO'!W:W),IF($D$5='PRECIO TOPE POR DEPARTAMENTO'!$X$1,_xlfn.XLOOKUP('PROPUESTA ECONOMICA'!C1292,'PRECIO TOPE POR DEPARTAMENTO'!A:A,'PRECIO TOPE POR DEPARTAMENTO'!X:X),IF($D$5='PRECIO TOPE POR DEPARTAMENTO'!$Y$1,_xlfn.XLOOKUP('PROPUESTA ECONOMICA'!C1292,'PRECIO TOPE POR DEPARTAMENTO'!A:A,'PRECIO TOPE POR DEPARTAMENTO'!Y:Y),IF($D$5='PRECIO TOPE POR DEPARTAMENTO'!$Z$1,_xlfn.XLOOKUP('PROPUESTA ECONOMICA'!C1292,'PRECIO TOPE POR DEPARTAMENTO'!A:A,'PRECIO TOPE POR DEPARTAMENTO'!Z:Z),IF($D$5='PRECIO TOPE POR DEPARTAMENTO'!$AA$1,_xlfn.XLOOKUP('PROPUESTA ECONOMICA'!C1292,'PRECIO TOPE POR DEPARTAMENTO'!A:A,'PRECIO TOPE POR DEPARTAMENTO'!AA:AA),IF($D$5='PRECIO TOPE POR DEPARTAMENTO'!$AB$1,_xlfn.XLOOKUP('PROPUESTA ECONOMICA'!C1292,'PRECIO TOPE POR DEPARTAMENTO'!A:A,'PRECIO TOPE POR DEPARTAMENTO'!AB:AB),IF($D$5='PRECIO TOPE POR DEPARTAMENTO'!$AC$1,_xlfn.XLOOKUP('PROPUESTA ECONOMICA'!C1292,'PRECIO TOPE POR DEPARTAMENTO'!A:A,'PRECIO TOPE POR DEPARTAMENTO'!AC:AC),IF($D$5='PRECIO TOPE POR DEPARTAMENTO'!$AD$1,_xlfn.XLOOKUP('PROPUESTA ECONOMICA'!C1292,'PRECIO TOPE POR DEPARTAMENTO'!A:A,'PRECIO TOPE POR DEPARTAMENTO'!AD:AD),IF($D$5='PRECIO TOPE POR DEPARTAMENTO'!$AE$1,_xlfn.XLOOKUP('PROPUESTA ECONOMICA'!C1292,'PRECIO TOPE POR DEPARTAMENTO'!A:A,'PRECIO TOPE POR DEPARTAMENTO'!AE:AE),IF($D$5='PRECIO TOPE POR DEPARTAMENTO'!$AF$1,_xlfn.XLOOKUP('PROPUESTA ECONOMICA'!C1292,'PRECIO TOPE POR DEPARTAMENTO'!A:A,'PRECIO TOPE POR DEPARTAMENTO'!AF:AF),IF($D$5='PRECIO TOPE POR DEPARTAMENTO'!$AG$1,_xlfn.XLOOKUP('PROPUESTA ECONOMICA'!C1292,'PRECIO TOPE POR DEPARTAMENTO'!A:A,'PRECIO TOPE POR DEPARTAMENTO'!AG:AG),IF($D$5='PRECIO TOPE POR DEPARTAMENTO'!$AH$1,_xlfn.XLOOKUP('PROPUESTA ECONOMICA'!C1292,'PRECIO TOPE POR DEPARTAMENTO'!A:A,'PRECIO TOPE POR DEPARTAMENTO'!AH:AH),IF($D$5='PRECIO TOPE POR DEPARTAMENTO'!$AI$1,_xlfn.XLOOKUP('PROPUESTA ECONOMICA'!C1292,'PRECIO TOPE POR DEPARTAMENTO'!A:A,'PRECIO TOPE POR DEPARTAMENTO'!AI:AI),IF($D$5='PRECIO TOPE POR DEPARTAMENTO'!$AJ$1,_xlfn.XLOOKUP('PROPUESTA ECONOMICA'!C1292,'PRECIO TOPE POR DEPARTAMENTO'!A:A,'PRECIO TOPE POR DEPARTAMENTO'!AJ:AJ),)))))))))))))))))))))))))))))))))</f>
        <v>19200</v>
      </c>
      <c r="G1292" s="133"/>
    </row>
    <row r="1293" spans="2:7" ht="16.5">
      <c r="B1293" s="98">
        <v>1282</v>
      </c>
      <c r="C1293" s="122" t="s">
        <v>1480</v>
      </c>
      <c r="D1293" s="6" t="str">
        <f>+_xlfn.XLOOKUP(C1293,'PRECIO TOPE POR DEPARTAMENTO'!A:A,'PRECIO TOPE POR DEPARTAMENTO'!B:B)</f>
        <v>DEMARCACION CON MARMOLINA</v>
      </c>
      <c r="E1293" s="43" t="str">
        <f>IF('PRECIO TOPE POR DEPARTAMENTO'!C1283="","",+_xlfn.XLOOKUP(C1293,'PRECIO TOPE POR DEPARTAMENTO'!A:A,'PRECIO TOPE POR DEPARTAMENTO'!C:C))</f>
        <v>M</v>
      </c>
      <c r="F1293" s="132">
        <f>IF($D$5='PRECIO TOPE POR DEPARTAMENTO'!$D$1,_xlfn.XLOOKUP('PROPUESTA ECONOMICA'!C1293,'PRECIO TOPE POR DEPARTAMENTO'!A:A,'PRECIO TOPE POR DEPARTAMENTO'!D:D),IF($D$5='PRECIO TOPE POR DEPARTAMENTO'!$E$1,_xlfn.XLOOKUP('PROPUESTA ECONOMICA'!C1293,'PRECIO TOPE POR DEPARTAMENTO'!A:A,'PRECIO TOPE POR DEPARTAMENTO'!E:E),IF($D$5='PRECIO TOPE POR DEPARTAMENTO'!$F$1,_xlfn.XLOOKUP('PROPUESTA ECONOMICA'!C1293,'PRECIO TOPE POR DEPARTAMENTO'!A:A,'PRECIO TOPE POR DEPARTAMENTO'!F:F),IF($D$5='PRECIO TOPE POR DEPARTAMENTO'!$G$1,_xlfn.XLOOKUP('PROPUESTA ECONOMICA'!C1293,'PRECIO TOPE POR DEPARTAMENTO'!A:A,'PRECIO TOPE POR DEPARTAMENTO'!G:G),IF($D$5='PRECIO TOPE POR DEPARTAMENTO'!$H$1,_xlfn.XLOOKUP('PROPUESTA ECONOMICA'!C1293,'PRECIO TOPE POR DEPARTAMENTO'!A:A,'PRECIO TOPE POR DEPARTAMENTO'!H:H),IF($D$5='PRECIO TOPE POR DEPARTAMENTO'!$I$1,_xlfn.XLOOKUP('PROPUESTA ECONOMICA'!C1293,'PRECIO TOPE POR DEPARTAMENTO'!A:A,'PRECIO TOPE POR DEPARTAMENTO'!I:I),IF($D$5='PRECIO TOPE POR DEPARTAMENTO'!$J$1,_xlfn.XLOOKUP('PROPUESTA ECONOMICA'!C1293,'PRECIO TOPE POR DEPARTAMENTO'!A:A,'PRECIO TOPE POR DEPARTAMENTO'!J:J),IF($D$5='PRECIO TOPE POR DEPARTAMENTO'!$K$1,_xlfn.XLOOKUP('PROPUESTA ECONOMICA'!C1293,'PRECIO TOPE POR DEPARTAMENTO'!A:A,'PRECIO TOPE POR DEPARTAMENTO'!K:K),IF($D$5='PRECIO TOPE POR DEPARTAMENTO'!$L$1,_xlfn.XLOOKUP('PROPUESTA ECONOMICA'!C1293,'PRECIO TOPE POR DEPARTAMENTO'!A:A,'PRECIO TOPE POR DEPARTAMENTO'!L:L),IF($D$5='PRECIO TOPE POR DEPARTAMENTO'!$M$1,_xlfn.XLOOKUP('PROPUESTA ECONOMICA'!C1293,'PRECIO TOPE POR DEPARTAMENTO'!A:A,'PRECIO TOPE POR DEPARTAMENTO'!M:M),IF($D$5='PRECIO TOPE POR DEPARTAMENTO'!$N$1,_xlfn.XLOOKUP('PROPUESTA ECONOMICA'!C1293,'PRECIO TOPE POR DEPARTAMENTO'!A:A,'PRECIO TOPE POR DEPARTAMENTO'!N:N),IF($D$5='PRECIO TOPE POR DEPARTAMENTO'!$O$1,_xlfn.XLOOKUP('PROPUESTA ECONOMICA'!C1293,'PRECIO TOPE POR DEPARTAMENTO'!A:A,'PRECIO TOPE POR DEPARTAMENTO'!O:O),IF($D$5='PRECIO TOPE POR DEPARTAMENTO'!$P$1,_xlfn.XLOOKUP('PROPUESTA ECONOMICA'!C1293,'PRECIO TOPE POR DEPARTAMENTO'!A:A,'PRECIO TOPE POR DEPARTAMENTO'!P:P),IF($D$5='PRECIO TOPE POR DEPARTAMENTO'!$Q$1,_xlfn.XLOOKUP('PROPUESTA ECONOMICA'!C1293,'PRECIO TOPE POR DEPARTAMENTO'!A:A,'PRECIO TOPE POR DEPARTAMENTO'!Q:Q),IF($D$5='PRECIO TOPE POR DEPARTAMENTO'!$R$1,_xlfn.XLOOKUP('PROPUESTA ECONOMICA'!C1293,'PRECIO TOPE POR DEPARTAMENTO'!A:A,'PRECIO TOPE POR DEPARTAMENTO'!R:R),IF($D$5='PRECIO TOPE POR DEPARTAMENTO'!$S$1,_xlfn.XLOOKUP('PROPUESTA ECONOMICA'!C1293,'PRECIO TOPE POR DEPARTAMENTO'!A:A,'PRECIO TOPE POR DEPARTAMENTO'!S:S),IF($D$5='PRECIO TOPE POR DEPARTAMENTO'!$T$1,_xlfn.XLOOKUP('PROPUESTA ECONOMICA'!C1293,'PRECIO TOPE POR DEPARTAMENTO'!A:A,'PRECIO TOPE POR DEPARTAMENTO'!T:T),IF($D$5='PRECIO TOPE POR DEPARTAMENTO'!$U$1,_xlfn.XLOOKUP('PROPUESTA ECONOMICA'!C1293,'PRECIO TOPE POR DEPARTAMENTO'!A:A,'PRECIO TOPE POR DEPARTAMENTO'!U:U),IF($D$5='PRECIO TOPE POR DEPARTAMENTO'!$V$1,_xlfn.XLOOKUP('PROPUESTA ECONOMICA'!C1293,'PRECIO TOPE POR DEPARTAMENTO'!A:A,'PRECIO TOPE POR DEPARTAMENTO'!V:V),IF($D$5='PRECIO TOPE POR DEPARTAMENTO'!$W$1,_xlfn.XLOOKUP('PROPUESTA ECONOMICA'!C1293,'PRECIO TOPE POR DEPARTAMENTO'!A:A,'PRECIO TOPE POR DEPARTAMENTO'!W:W),IF($D$5='PRECIO TOPE POR DEPARTAMENTO'!$X$1,_xlfn.XLOOKUP('PROPUESTA ECONOMICA'!C1293,'PRECIO TOPE POR DEPARTAMENTO'!A:A,'PRECIO TOPE POR DEPARTAMENTO'!X:X),IF($D$5='PRECIO TOPE POR DEPARTAMENTO'!$Y$1,_xlfn.XLOOKUP('PROPUESTA ECONOMICA'!C1293,'PRECIO TOPE POR DEPARTAMENTO'!A:A,'PRECIO TOPE POR DEPARTAMENTO'!Y:Y),IF($D$5='PRECIO TOPE POR DEPARTAMENTO'!$Z$1,_xlfn.XLOOKUP('PROPUESTA ECONOMICA'!C1293,'PRECIO TOPE POR DEPARTAMENTO'!A:A,'PRECIO TOPE POR DEPARTAMENTO'!Z:Z),IF($D$5='PRECIO TOPE POR DEPARTAMENTO'!$AA$1,_xlfn.XLOOKUP('PROPUESTA ECONOMICA'!C1293,'PRECIO TOPE POR DEPARTAMENTO'!A:A,'PRECIO TOPE POR DEPARTAMENTO'!AA:AA),IF($D$5='PRECIO TOPE POR DEPARTAMENTO'!$AB$1,_xlfn.XLOOKUP('PROPUESTA ECONOMICA'!C1293,'PRECIO TOPE POR DEPARTAMENTO'!A:A,'PRECIO TOPE POR DEPARTAMENTO'!AB:AB),IF($D$5='PRECIO TOPE POR DEPARTAMENTO'!$AC$1,_xlfn.XLOOKUP('PROPUESTA ECONOMICA'!C1293,'PRECIO TOPE POR DEPARTAMENTO'!A:A,'PRECIO TOPE POR DEPARTAMENTO'!AC:AC),IF($D$5='PRECIO TOPE POR DEPARTAMENTO'!$AD$1,_xlfn.XLOOKUP('PROPUESTA ECONOMICA'!C1293,'PRECIO TOPE POR DEPARTAMENTO'!A:A,'PRECIO TOPE POR DEPARTAMENTO'!AD:AD),IF($D$5='PRECIO TOPE POR DEPARTAMENTO'!$AE$1,_xlfn.XLOOKUP('PROPUESTA ECONOMICA'!C1293,'PRECIO TOPE POR DEPARTAMENTO'!A:A,'PRECIO TOPE POR DEPARTAMENTO'!AE:AE),IF($D$5='PRECIO TOPE POR DEPARTAMENTO'!$AF$1,_xlfn.XLOOKUP('PROPUESTA ECONOMICA'!C1293,'PRECIO TOPE POR DEPARTAMENTO'!A:A,'PRECIO TOPE POR DEPARTAMENTO'!AF:AF),IF($D$5='PRECIO TOPE POR DEPARTAMENTO'!$AG$1,_xlfn.XLOOKUP('PROPUESTA ECONOMICA'!C1293,'PRECIO TOPE POR DEPARTAMENTO'!A:A,'PRECIO TOPE POR DEPARTAMENTO'!AG:AG),IF($D$5='PRECIO TOPE POR DEPARTAMENTO'!$AH$1,_xlfn.XLOOKUP('PROPUESTA ECONOMICA'!C1293,'PRECIO TOPE POR DEPARTAMENTO'!A:A,'PRECIO TOPE POR DEPARTAMENTO'!AH:AH),IF($D$5='PRECIO TOPE POR DEPARTAMENTO'!$AI$1,_xlfn.XLOOKUP('PROPUESTA ECONOMICA'!C1293,'PRECIO TOPE POR DEPARTAMENTO'!A:A,'PRECIO TOPE POR DEPARTAMENTO'!AI:AI),IF($D$5='PRECIO TOPE POR DEPARTAMENTO'!$AJ$1,_xlfn.XLOOKUP('PROPUESTA ECONOMICA'!C1293,'PRECIO TOPE POR DEPARTAMENTO'!A:A,'PRECIO TOPE POR DEPARTAMENTO'!AJ:AJ),)))))))))))))))))))))))))))))))))</f>
        <v>2854</v>
      </c>
      <c r="G1293" s="133"/>
    </row>
    <row r="1294" spans="2:7" ht="16.5">
      <c r="B1294" s="98">
        <v>1283</v>
      </c>
      <c r="C1294" s="122" t="s">
        <v>1482</v>
      </c>
      <c r="D1294" s="6" t="str">
        <f>+_xlfn.XLOOKUP(C1294,'PRECIO TOPE POR DEPARTAMENTO'!A:A,'PRECIO TOPE POR DEPARTAMENTO'!B:B)</f>
        <v>ESGRAFIADO FACHADA</v>
      </c>
      <c r="E1294" s="46" t="str">
        <f>IF('PRECIO TOPE POR DEPARTAMENTO'!C1284="","",+_xlfn.XLOOKUP(C1294,'PRECIO TOPE POR DEPARTAMENTO'!A:A,'PRECIO TOPE POR DEPARTAMENTO'!C:C))</f>
        <v>M2</v>
      </c>
      <c r="F1294" s="132">
        <f>IF($D$5='PRECIO TOPE POR DEPARTAMENTO'!$D$1,_xlfn.XLOOKUP('PROPUESTA ECONOMICA'!C1294,'PRECIO TOPE POR DEPARTAMENTO'!A:A,'PRECIO TOPE POR DEPARTAMENTO'!D:D),IF($D$5='PRECIO TOPE POR DEPARTAMENTO'!$E$1,_xlfn.XLOOKUP('PROPUESTA ECONOMICA'!C1294,'PRECIO TOPE POR DEPARTAMENTO'!A:A,'PRECIO TOPE POR DEPARTAMENTO'!E:E),IF($D$5='PRECIO TOPE POR DEPARTAMENTO'!$F$1,_xlfn.XLOOKUP('PROPUESTA ECONOMICA'!C1294,'PRECIO TOPE POR DEPARTAMENTO'!A:A,'PRECIO TOPE POR DEPARTAMENTO'!F:F),IF($D$5='PRECIO TOPE POR DEPARTAMENTO'!$G$1,_xlfn.XLOOKUP('PROPUESTA ECONOMICA'!C1294,'PRECIO TOPE POR DEPARTAMENTO'!A:A,'PRECIO TOPE POR DEPARTAMENTO'!G:G),IF($D$5='PRECIO TOPE POR DEPARTAMENTO'!$H$1,_xlfn.XLOOKUP('PROPUESTA ECONOMICA'!C1294,'PRECIO TOPE POR DEPARTAMENTO'!A:A,'PRECIO TOPE POR DEPARTAMENTO'!H:H),IF($D$5='PRECIO TOPE POR DEPARTAMENTO'!$I$1,_xlfn.XLOOKUP('PROPUESTA ECONOMICA'!C1294,'PRECIO TOPE POR DEPARTAMENTO'!A:A,'PRECIO TOPE POR DEPARTAMENTO'!I:I),IF($D$5='PRECIO TOPE POR DEPARTAMENTO'!$J$1,_xlfn.XLOOKUP('PROPUESTA ECONOMICA'!C1294,'PRECIO TOPE POR DEPARTAMENTO'!A:A,'PRECIO TOPE POR DEPARTAMENTO'!J:J),IF($D$5='PRECIO TOPE POR DEPARTAMENTO'!$K$1,_xlfn.XLOOKUP('PROPUESTA ECONOMICA'!C1294,'PRECIO TOPE POR DEPARTAMENTO'!A:A,'PRECIO TOPE POR DEPARTAMENTO'!K:K),IF($D$5='PRECIO TOPE POR DEPARTAMENTO'!$L$1,_xlfn.XLOOKUP('PROPUESTA ECONOMICA'!C1294,'PRECIO TOPE POR DEPARTAMENTO'!A:A,'PRECIO TOPE POR DEPARTAMENTO'!L:L),IF($D$5='PRECIO TOPE POR DEPARTAMENTO'!$M$1,_xlfn.XLOOKUP('PROPUESTA ECONOMICA'!C1294,'PRECIO TOPE POR DEPARTAMENTO'!A:A,'PRECIO TOPE POR DEPARTAMENTO'!M:M),IF($D$5='PRECIO TOPE POR DEPARTAMENTO'!$N$1,_xlfn.XLOOKUP('PROPUESTA ECONOMICA'!C1294,'PRECIO TOPE POR DEPARTAMENTO'!A:A,'PRECIO TOPE POR DEPARTAMENTO'!N:N),IF($D$5='PRECIO TOPE POR DEPARTAMENTO'!$O$1,_xlfn.XLOOKUP('PROPUESTA ECONOMICA'!C1294,'PRECIO TOPE POR DEPARTAMENTO'!A:A,'PRECIO TOPE POR DEPARTAMENTO'!O:O),IF($D$5='PRECIO TOPE POR DEPARTAMENTO'!$P$1,_xlfn.XLOOKUP('PROPUESTA ECONOMICA'!C1294,'PRECIO TOPE POR DEPARTAMENTO'!A:A,'PRECIO TOPE POR DEPARTAMENTO'!P:P),IF($D$5='PRECIO TOPE POR DEPARTAMENTO'!$Q$1,_xlfn.XLOOKUP('PROPUESTA ECONOMICA'!C1294,'PRECIO TOPE POR DEPARTAMENTO'!A:A,'PRECIO TOPE POR DEPARTAMENTO'!Q:Q),IF($D$5='PRECIO TOPE POR DEPARTAMENTO'!$R$1,_xlfn.XLOOKUP('PROPUESTA ECONOMICA'!C1294,'PRECIO TOPE POR DEPARTAMENTO'!A:A,'PRECIO TOPE POR DEPARTAMENTO'!R:R),IF($D$5='PRECIO TOPE POR DEPARTAMENTO'!$S$1,_xlfn.XLOOKUP('PROPUESTA ECONOMICA'!C1294,'PRECIO TOPE POR DEPARTAMENTO'!A:A,'PRECIO TOPE POR DEPARTAMENTO'!S:S),IF($D$5='PRECIO TOPE POR DEPARTAMENTO'!$T$1,_xlfn.XLOOKUP('PROPUESTA ECONOMICA'!C1294,'PRECIO TOPE POR DEPARTAMENTO'!A:A,'PRECIO TOPE POR DEPARTAMENTO'!T:T),IF($D$5='PRECIO TOPE POR DEPARTAMENTO'!$U$1,_xlfn.XLOOKUP('PROPUESTA ECONOMICA'!C1294,'PRECIO TOPE POR DEPARTAMENTO'!A:A,'PRECIO TOPE POR DEPARTAMENTO'!U:U),IF($D$5='PRECIO TOPE POR DEPARTAMENTO'!$V$1,_xlfn.XLOOKUP('PROPUESTA ECONOMICA'!C1294,'PRECIO TOPE POR DEPARTAMENTO'!A:A,'PRECIO TOPE POR DEPARTAMENTO'!V:V),IF($D$5='PRECIO TOPE POR DEPARTAMENTO'!$W$1,_xlfn.XLOOKUP('PROPUESTA ECONOMICA'!C1294,'PRECIO TOPE POR DEPARTAMENTO'!A:A,'PRECIO TOPE POR DEPARTAMENTO'!W:W),IF($D$5='PRECIO TOPE POR DEPARTAMENTO'!$X$1,_xlfn.XLOOKUP('PROPUESTA ECONOMICA'!C1294,'PRECIO TOPE POR DEPARTAMENTO'!A:A,'PRECIO TOPE POR DEPARTAMENTO'!X:X),IF($D$5='PRECIO TOPE POR DEPARTAMENTO'!$Y$1,_xlfn.XLOOKUP('PROPUESTA ECONOMICA'!C1294,'PRECIO TOPE POR DEPARTAMENTO'!A:A,'PRECIO TOPE POR DEPARTAMENTO'!Y:Y),IF($D$5='PRECIO TOPE POR DEPARTAMENTO'!$Z$1,_xlfn.XLOOKUP('PROPUESTA ECONOMICA'!C1294,'PRECIO TOPE POR DEPARTAMENTO'!A:A,'PRECIO TOPE POR DEPARTAMENTO'!Z:Z),IF($D$5='PRECIO TOPE POR DEPARTAMENTO'!$AA$1,_xlfn.XLOOKUP('PROPUESTA ECONOMICA'!C1294,'PRECIO TOPE POR DEPARTAMENTO'!A:A,'PRECIO TOPE POR DEPARTAMENTO'!AA:AA),IF($D$5='PRECIO TOPE POR DEPARTAMENTO'!$AB$1,_xlfn.XLOOKUP('PROPUESTA ECONOMICA'!C1294,'PRECIO TOPE POR DEPARTAMENTO'!A:A,'PRECIO TOPE POR DEPARTAMENTO'!AB:AB),IF($D$5='PRECIO TOPE POR DEPARTAMENTO'!$AC$1,_xlfn.XLOOKUP('PROPUESTA ECONOMICA'!C1294,'PRECIO TOPE POR DEPARTAMENTO'!A:A,'PRECIO TOPE POR DEPARTAMENTO'!AC:AC),IF($D$5='PRECIO TOPE POR DEPARTAMENTO'!$AD$1,_xlfn.XLOOKUP('PROPUESTA ECONOMICA'!C1294,'PRECIO TOPE POR DEPARTAMENTO'!A:A,'PRECIO TOPE POR DEPARTAMENTO'!AD:AD),IF($D$5='PRECIO TOPE POR DEPARTAMENTO'!$AE$1,_xlfn.XLOOKUP('PROPUESTA ECONOMICA'!C1294,'PRECIO TOPE POR DEPARTAMENTO'!A:A,'PRECIO TOPE POR DEPARTAMENTO'!AE:AE),IF($D$5='PRECIO TOPE POR DEPARTAMENTO'!$AF$1,_xlfn.XLOOKUP('PROPUESTA ECONOMICA'!C1294,'PRECIO TOPE POR DEPARTAMENTO'!A:A,'PRECIO TOPE POR DEPARTAMENTO'!AF:AF),IF($D$5='PRECIO TOPE POR DEPARTAMENTO'!$AG$1,_xlfn.XLOOKUP('PROPUESTA ECONOMICA'!C1294,'PRECIO TOPE POR DEPARTAMENTO'!A:A,'PRECIO TOPE POR DEPARTAMENTO'!AG:AG),IF($D$5='PRECIO TOPE POR DEPARTAMENTO'!$AH$1,_xlfn.XLOOKUP('PROPUESTA ECONOMICA'!C1294,'PRECIO TOPE POR DEPARTAMENTO'!A:A,'PRECIO TOPE POR DEPARTAMENTO'!AH:AH),IF($D$5='PRECIO TOPE POR DEPARTAMENTO'!$AI$1,_xlfn.XLOOKUP('PROPUESTA ECONOMICA'!C1294,'PRECIO TOPE POR DEPARTAMENTO'!A:A,'PRECIO TOPE POR DEPARTAMENTO'!AI:AI),IF($D$5='PRECIO TOPE POR DEPARTAMENTO'!$AJ$1,_xlfn.XLOOKUP('PROPUESTA ECONOMICA'!C1294,'PRECIO TOPE POR DEPARTAMENTO'!A:A,'PRECIO TOPE POR DEPARTAMENTO'!AJ:AJ),)))))))))))))))))))))))))))))))))</f>
        <v>20131</v>
      </c>
      <c r="G1294" s="133"/>
    </row>
    <row r="1295" spans="2:7" ht="16.5">
      <c r="B1295" s="98">
        <v>1284</v>
      </c>
      <c r="C1295" s="122" t="s">
        <v>1484</v>
      </c>
      <c r="D1295" s="6" t="str">
        <f>+_xlfn.XLOOKUP(C1295,'PRECIO TOPE POR DEPARTAMENTO'!A:A,'PRECIO TOPE POR DEPARTAMENTO'!B:B)</f>
        <v>APLICACIÓN DE LINEAS TRAFICO A=0.10</v>
      </c>
      <c r="E1295" s="43" t="str">
        <f>IF('PRECIO TOPE POR DEPARTAMENTO'!C1285="","",+_xlfn.XLOOKUP(C1295,'PRECIO TOPE POR DEPARTAMENTO'!A:A,'PRECIO TOPE POR DEPARTAMENTO'!C:C))</f>
        <v>M</v>
      </c>
      <c r="F1295" s="132">
        <f>IF($D$5='PRECIO TOPE POR DEPARTAMENTO'!$D$1,_xlfn.XLOOKUP('PROPUESTA ECONOMICA'!C1295,'PRECIO TOPE POR DEPARTAMENTO'!A:A,'PRECIO TOPE POR DEPARTAMENTO'!D:D),IF($D$5='PRECIO TOPE POR DEPARTAMENTO'!$E$1,_xlfn.XLOOKUP('PROPUESTA ECONOMICA'!C1295,'PRECIO TOPE POR DEPARTAMENTO'!A:A,'PRECIO TOPE POR DEPARTAMENTO'!E:E),IF($D$5='PRECIO TOPE POR DEPARTAMENTO'!$F$1,_xlfn.XLOOKUP('PROPUESTA ECONOMICA'!C1295,'PRECIO TOPE POR DEPARTAMENTO'!A:A,'PRECIO TOPE POR DEPARTAMENTO'!F:F),IF($D$5='PRECIO TOPE POR DEPARTAMENTO'!$G$1,_xlfn.XLOOKUP('PROPUESTA ECONOMICA'!C1295,'PRECIO TOPE POR DEPARTAMENTO'!A:A,'PRECIO TOPE POR DEPARTAMENTO'!G:G),IF($D$5='PRECIO TOPE POR DEPARTAMENTO'!$H$1,_xlfn.XLOOKUP('PROPUESTA ECONOMICA'!C1295,'PRECIO TOPE POR DEPARTAMENTO'!A:A,'PRECIO TOPE POR DEPARTAMENTO'!H:H),IF($D$5='PRECIO TOPE POR DEPARTAMENTO'!$I$1,_xlfn.XLOOKUP('PROPUESTA ECONOMICA'!C1295,'PRECIO TOPE POR DEPARTAMENTO'!A:A,'PRECIO TOPE POR DEPARTAMENTO'!I:I),IF($D$5='PRECIO TOPE POR DEPARTAMENTO'!$J$1,_xlfn.XLOOKUP('PROPUESTA ECONOMICA'!C1295,'PRECIO TOPE POR DEPARTAMENTO'!A:A,'PRECIO TOPE POR DEPARTAMENTO'!J:J),IF($D$5='PRECIO TOPE POR DEPARTAMENTO'!$K$1,_xlfn.XLOOKUP('PROPUESTA ECONOMICA'!C1295,'PRECIO TOPE POR DEPARTAMENTO'!A:A,'PRECIO TOPE POR DEPARTAMENTO'!K:K),IF($D$5='PRECIO TOPE POR DEPARTAMENTO'!$L$1,_xlfn.XLOOKUP('PROPUESTA ECONOMICA'!C1295,'PRECIO TOPE POR DEPARTAMENTO'!A:A,'PRECIO TOPE POR DEPARTAMENTO'!L:L),IF($D$5='PRECIO TOPE POR DEPARTAMENTO'!$M$1,_xlfn.XLOOKUP('PROPUESTA ECONOMICA'!C1295,'PRECIO TOPE POR DEPARTAMENTO'!A:A,'PRECIO TOPE POR DEPARTAMENTO'!M:M),IF($D$5='PRECIO TOPE POR DEPARTAMENTO'!$N$1,_xlfn.XLOOKUP('PROPUESTA ECONOMICA'!C1295,'PRECIO TOPE POR DEPARTAMENTO'!A:A,'PRECIO TOPE POR DEPARTAMENTO'!N:N),IF($D$5='PRECIO TOPE POR DEPARTAMENTO'!$O$1,_xlfn.XLOOKUP('PROPUESTA ECONOMICA'!C1295,'PRECIO TOPE POR DEPARTAMENTO'!A:A,'PRECIO TOPE POR DEPARTAMENTO'!O:O),IF($D$5='PRECIO TOPE POR DEPARTAMENTO'!$P$1,_xlfn.XLOOKUP('PROPUESTA ECONOMICA'!C1295,'PRECIO TOPE POR DEPARTAMENTO'!A:A,'PRECIO TOPE POR DEPARTAMENTO'!P:P),IF($D$5='PRECIO TOPE POR DEPARTAMENTO'!$Q$1,_xlfn.XLOOKUP('PROPUESTA ECONOMICA'!C1295,'PRECIO TOPE POR DEPARTAMENTO'!A:A,'PRECIO TOPE POR DEPARTAMENTO'!Q:Q),IF($D$5='PRECIO TOPE POR DEPARTAMENTO'!$R$1,_xlfn.XLOOKUP('PROPUESTA ECONOMICA'!C1295,'PRECIO TOPE POR DEPARTAMENTO'!A:A,'PRECIO TOPE POR DEPARTAMENTO'!R:R),IF($D$5='PRECIO TOPE POR DEPARTAMENTO'!$S$1,_xlfn.XLOOKUP('PROPUESTA ECONOMICA'!C1295,'PRECIO TOPE POR DEPARTAMENTO'!A:A,'PRECIO TOPE POR DEPARTAMENTO'!S:S),IF($D$5='PRECIO TOPE POR DEPARTAMENTO'!$T$1,_xlfn.XLOOKUP('PROPUESTA ECONOMICA'!C1295,'PRECIO TOPE POR DEPARTAMENTO'!A:A,'PRECIO TOPE POR DEPARTAMENTO'!T:T),IF($D$5='PRECIO TOPE POR DEPARTAMENTO'!$U$1,_xlfn.XLOOKUP('PROPUESTA ECONOMICA'!C1295,'PRECIO TOPE POR DEPARTAMENTO'!A:A,'PRECIO TOPE POR DEPARTAMENTO'!U:U),IF($D$5='PRECIO TOPE POR DEPARTAMENTO'!$V$1,_xlfn.XLOOKUP('PROPUESTA ECONOMICA'!C1295,'PRECIO TOPE POR DEPARTAMENTO'!A:A,'PRECIO TOPE POR DEPARTAMENTO'!V:V),IF($D$5='PRECIO TOPE POR DEPARTAMENTO'!$W$1,_xlfn.XLOOKUP('PROPUESTA ECONOMICA'!C1295,'PRECIO TOPE POR DEPARTAMENTO'!A:A,'PRECIO TOPE POR DEPARTAMENTO'!W:W),IF($D$5='PRECIO TOPE POR DEPARTAMENTO'!$X$1,_xlfn.XLOOKUP('PROPUESTA ECONOMICA'!C1295,'PRECIO TOPE POR DEPARTAMENTO'!A:A,'PRECIO TOPE POR DEPARTAMENTO'!X:X),IF($D$5='PRECIO TOPE POR DEPARTAMENTO'!$Y$1,_xlfn.XLOOKUP('PROPUESTA ECONOMICA'!C1295,'PRECIO TOPE POR DEPARTAMENTO'!A:A,'PRECIO TOPE POR DEPARTAMENTO'!Y:Y),IF($D$5='PRECIO TOPE POR DEPARTAMENTO'!$Z$1,_xlfn.XLOOKUP('PROPUESTA ECONOMICA'!C1295,'PRECIO TOPE POR DEPARTAMENTO'!A:A,'PRECIO TOPE POR DEPARTAMENTO'!Z:Z),IF($D$5='PRECIO TOPE POR DEPARTAMENTO'!$AA$1,_xlfn.XLOOKUP('PROPUESTA ECONOMICA'!C1295,'PRECIO TOPE POR DEPARTAMENTO'!A:A,'PRECIO TOPE POR DEPARTAMENTO'!AA:AA),IF($D$5='PRECIO TOPE POR DEPARTAMENTO'!$AB$1,_xlfn.XLOOKUP('PROPUESTA ECONOMICA'!C1295,'PRECIO TOPE POR DEPARTAMENTO'!A:A,'PRECIO TOPE POR DEPARTAMENTO'!AB:AB),IF($D$5='PRECIO TOPE POR DEPARTAMENTO'!$AC$1,_xlfn.XLOOKUP('PROPUESTA ECONOMICA'!C1295,'PRECIO TOPE POR DEPARTAMENTO'!A:A,'PRECIO TOPE POR DEPARTAMENTO'!AC:AC),IF($D$5='PRECIO TOPE POR DEPARTAMENTO'!$AD$1,_xlfn.XLOOKUP('PROPUESTA ECONOMICA'!C1295,'PRECIO TOPE POR DEPARTAMENTO'!A:A,'PRECIO TOPE POR DEPARTAMENTO'!AD:AD),IF($D$5='PRECIO TOPE POR DEPARTAMENTO'!$AE$1,_xlfn.XLOOKUP('PROPUESTA ECONOMICA'!C1295,'PRECIO TOPE POR DEPARTAMENTO'!A:A,'PRECIO TOPE POR DEPARTAMENTO'!AE:AE),IF($D$5='PRECIO TOPE POR DEPARTAMENTO'!$AF$1,_xlfn.XLOOKUP('PROPUESTA ECONOMICA'!C1295,'PRECIO TOPE POR DEPARTAMENTO'!A:A,'PRECIO TOPE POR DEPARTAMENTO'!AF:AF),IF($D$5='PRECIO TOPE POR DEPARTAMENTO'!$AG$1,_xlfn.XLOOKUP('PROPUESTA ECONOMICA'!C1295,'PRECIO TOPE POR DEPARTAMENTO'!A:A,'PRECIO TOPE POR DEPARTAMENTO'!AG:AG),IF($D$5='PRECIO TOPE POR DEPARTAMENTO'!$AH$1,_xlfn.XLOOKUP('PROPUESTA ECONOMICA'!C1295,'PRECIO TOPE POR DEPARTAMENTO'!A:A,'PRECIO TOPE POR DEPARTAMENTO'!AH:AH),IF($D$5='PRECIO TOPE POR DEPARTAMENTO'!$AI$1,_xlfn.XLOOKUP('PROPUESTA ECONOMICA'!C1295,'PRECIO TOPE POR DEPARTAMENTO'!A:A,'PRECIO TOPE POR DEPARTAMENTO'!AI:AI),IF($D$5='PRECIO TOPE POR DEPARTAMENTO'!$AJ$1,_xlfn.XLOOKUP('PROPUESTA ECONOMICA'!C1295,'PRECIO TOPE POR DEPARTAMENTO'!A:A,'PRECIO TOPE POR DEPARTAMENTO'!AJ:AJ),)))))))))))))))))))))))))))))))))</f>
        <v>5259</v>
      </c>
      <c r="G1295" s="133"/>
    </row>
    <row r="1296" spans="2:7" ht="16.5">
      <c r="B1296" s="98">
        <v>1285</v>
      </c>
      <c r="C1296" s="122" t="s">
        <v>2936</v>
      </c>
      <c r="D1296" s="6" t="str">
        <f>+_xlfn.XLOOKUP(C1296,'PRECIO TOPE POR DEPARTAMENTO'!A:A,'PRECIO TOPE POR DEPARTAMENTO'!B:B)</f>
        <v>MARMOPLAST FACHADA</v>
      </c>
      <c r="E1296" s="46" t="str">
        <f>IF('PRECIO TOPE POR DEPARTAMENTO'!C1286="","",+_xlfn.XLOOKUP(C1296,'PRECIO TOPE POR DEPARTAMENTO'!A:A,'PRECIO TOPE POR DEPARTAMENTO'!C:C))</f>
        <v>M2</v>
      </c>
      <c r="F1296" s="132">
        <f>IF($D$5='PRECIO TOPE POR DEPARTAMENTO'!$D$1,_xlfn.XLOOKUP('PROPUESTA ECONOMICA'!C1296,'PRECIO TOPE POR DEPARTAMENTO'!A:A,'PRECIO TOPE POR DEPARTAMENTO'!D:D),IF($D$5='PRECIO TOPE POR DEPARTAMENTO'!$E$1,_xlfn.XLOOKUP('PROPUESTA ECONOMICA'!C1296,'PRECIO TOPE POR DEPARTAMENTO'!A:A,'PRECIO TOPE POR DEPARTAMENTO'!E:E),IF($D$5='PRECIO TOPE POR DEPARTAMENTO'!$F$1,_xlfn.XLOOKUP('PROPUESTA ECONOMICA'!C1296,'PRECIO TOPE POR DEPARTAMENTO'!A:A,'PRECIO TOPE POR DEPARTAMENTO'!F:F),IF($D$5='PRECIO TOPE POR DEPARTAMENTO'!$G$1,_xlfn.XLOOKUP('PROPUESTA ECONOMICA'!C1296,'PRECIO TOPE POR DEPARTAMENTO'!A:A,'PRECIO TOPE POR DEPARTAMENTO'!G:G),IF($D$5='PRECIO TOPE POR DEPARTAMENTO'!$H$1,_xlfn.XLOOKUP('PROPUESTA ECONOMICA'!C1296,'PRECIO TOPE POR DEPARTAMENTO'!A:A,'PRECIO TOPE POR DEPARTAMENTO'!H:H),IF($D$5='PRECIO TOPE POR DEPARTAMENTO'!$I$1,_xlfn.XLOOKUP('PROPUESTA ECONOMICA'!C1296,'PRECIO TOPE POR DEPARTAMENTO'!A:A,'PRECIO TOPE POR DEPARTAMENTO'!I:I),IF($D$5='PRECIO TOPE POR DEPARTAMENTO'!$J$1,_xlfn.XLOOKUP('PROPUESTA ECONOMICA'!C1296,'PRECIO TOPE POR DEPARTAMENTO'!A:A,'PRECIO TOPE POR DEPARTAMENTO'!J:J),IF($D$5='PRECIO TOPE POR DEPARTAMENTO'!$K$1,_xlfn.XLOOKUP('PROPUESTA ECONOMICA'!C1296,'PRECIO TOPE POR DEPARTAMENTO'!A:A,'PRECIO TOPE POR DEPARTAMENTO'!K:K),IF($D$5='PRECIO TOPE POR DEPARTAMENTO'!$L$1,_xlfn.XLOOKUP('PROPUESTA ECONOMICA'!C1296,'PRECIO TOPE POR DEPARTAMENTO'!A:A,'PRECIO TOPE POR DEPARTAMENTO'!L:L),IF($D$5='PRECIO TOPE POR DEPARTAMENTO'!$M$1,_xlfn.XLOOKUP('PROPUESTA ECONOMICA'!C1296,'PRECIO TOPE POR DEPARTAMENTO'!A:A,'PRECIO TOPE POR DEPARTAMENTO'!M:M),IF($D$5='PRECIO TOPE POR DEPARTAMENTO'!$N$1,_xlfn.XLOOKUP('PROPUESTA ECONOMICA'!C1296,'PRECIO TOPE POR DEPARTAMENTO'!A:A,'PRECIO TOPE POR DEPARTAMENTO'!N:N),IF($D$5='PRECIO TOPE POR DEPARTAMENTO'!$O$1,_xlfn.XLOOKUP('PROPUESTA ECONOMICA'!C1296,'PRECIO TOPE POR DEPARTAMENTO'!A:A,'PRECIO TOPE POR DEPARTAMENTO'!O:O),IF($D$5='PRECIO TOPE POR DEPARTAMENTO'!$P$1,_xlfn.XLOOKUP('PROPUESTA ECONOMICA'!C1296,'PRECIO TOPE POR DEPARTAMENTO'!A:A,'PRECIO TOPE POR DEPARTAMENTO'!P:P),IF($D$5='PRECIO TOPE POR DEPARTAMENTO'!$Q$1,_xlfn.XLOOKUP('PROPUESTA ECONOMICA'!C1296,'PRECIO TOPE POR DEPARTAMENTO'!A:A,'PRECIO TOPE POR DEPARTAMENTO'!Q:Q),IF($D$5='PRECIO TOPE POR DEPARTAMENTO'!$R$1,_xlfn.XLOOKUP('PROPUESTA ECONOMICA'!C1296,'PRECIO TOPE POR DEPARTAMENTO'!A:A,'PRECIO TOPE POR DEPARTAMENTO'!R:R),IF($D$5='PRECIO TOPE POR DEPARTAMENTO'!$S$1,_xlfn.XLOOKUP('PROPUESTA ECONOMICA'!C1296,'PRECIO TOPE POR DEPARTAMENTO'!A:A,'PRECIO TOPE POR DEPARTAMENTO'!S:S),IF($D$5='PRECIO TOPE POR DEPARTAMENTO'!$T$1,_xlfn.XLOOKUP('PROPUESTA ECONOMICA'!C1296,'PRECIO TOPE POR DEPARTAMENTO'!A:A,'PRECIO TOPE POR DEPARTAMENTO'!T:T),IF($D$5='PRECIO TOPE POR DEPARTAMENTO'!$U$1,_xlfn.XLOOKUP('PROPUESTA ECONOMICA'!C1296,'PRECIO TOPE POR DEPARTAMENTO'!A:A,'PRECIO TOPE POR DEPARTAMENTO'!U:U),IF($D$5='PRECIO TOPE POR DEPARTAMENTO'!$V$1,_xlfn.XLOOKUP('PROPUESTA ECONOMICA'!C1296,'PRECIO TOPE POR DEPARTAMENTO'!A:A,'PRECIO TOPE POR DEPARTAMENTO'!V:V),IF($D$5='PRECIO TOPE POR DEPARTAMENTO'!$W$1,_xlfn.XLOOKUP('PROPUESTA ECONOMICA'!C1296,'PRECIO TOPE POR DEPARTAMENTO'!A:A,'PRECIO TOPE POR DEPARTAMENTO'!W:W),IF($D$5='PRECIO TOPE POR DEPARTAMENTO'!$X$1,_xlfn.XLOOKUP('PROPUESTA ECONOMICA'!C1296,'PRECIO TOPE POR DEPARTAMENTO'!A:A,'PRECIO TOPE POR DEPARTAMENTO'!X:X),IF($D$5='PRECIO TOPE POR DEPARTAMENTO'!$Y$1,_xlfn.XLOOKUP('PROPUESTA ECONOMICA'!C1296,'PRECIO TOPE POR DEPARTAMENTO'!A:A,'PRECIO TOPE POR DEPARTAMENTO'!Y:Y),IF($D$5='PRECIO TOPE POR DEPARTAMENTO'!$Z$1,_xlfn.XLOOKUP('PROPUESTA ECONOMICA'!C1296,'PRECIO TOPE POR DEPARTAMENTO'!A:A,'PRECIO TOPE POR DEPARTAMENTO'!Z:Z),IF($D$5='PRECIO TOPE POR DEPARTAMENTO'!$AA$1,_xlfn.XLOOKUP('PROPUESTA ECONOMICA'!C1296,'PRECIO TOPE POR DEPARTAMENTO'!A:A,'PRECIO TOPE POR DEPARTAMENTO'!AA:AA),IF($D$5='PRECIO TOPE POR DEPARTAMENTO'!$AB$1,_xlfn.XLOOKUP('PROPUESTA ECONOMICA'!C1296,'PRECIO TOPE POR DEPARTAMENTO'!A:A,'PRECIO TOPE POR DEPARTAMENTO'!AB:AB),IF($D$5='PRECIO TOPE POR DEPARTAMENTO'!$AC$1,_xlfn.XLOOKUP('PROPUESTA ECONOMICA'!C1296,'PRECIO TOPE POR DEPARTAMENTO'!A:A,'PRECIO TOPE POR DEPARTAMENTO'!AC:AC),IF($D$5='PRECIO TOPE POR DEPARTAMENTO'!$AD$1,_xlfn.XLOOKUP('PROPUESTA ECONOMICA'!C1296,'PRECIO TOPE POR DEPARTAMENTO'!A:A,'PRECIO TOPE POR DEPARTAMENTO'!AD:AD),IF($D$5='PRECIO TOPE POR DEPARTAMENTO'!$AE$1,_xlfn.XLOOKUP('PROPUESTA ECONOMICA'!C1296,'PRECIO TOPE POR DEPARTAMENTO'!A:A,'PRECIO TOPE POR DEPARTAMENTO'!AE:AE),IF($D$5='PRECIO TOPE POR DEPARTAMENTO'!$AF$1,_xlfn.XLOOKUP('PROPUESTA ECONOMICA'!C1296,'PRECIO TOPE POR DEPARTAMENTO'!A:A,'PRECIO TOPE POR DEPARTAMENTO'!AF:AF),IF($D$5='PRECIO TOPE POR DEPARTAMENTO'!$AG$1,_xlfn.XLOOKUP('PROPUESTA ECONOMICA'!C1296,'PRECIO TOPE POR DEPARTAMENTO'!A:A,'PRECIO TOPE POR DEPARTAMENTO'!AG:AG),IF($D$5='PRECIO TOPE POR DEPARTAMENTO'!$AH$1,_xlfn.XLOOKUP('PROPUESTA ECONOMICA'!C1296,'PRECIO TOPE POR DEPARTAMENTO'!A:A,'PRECIO TOPE POR DEPARTAMENTO'!AH:AH),IF($D$5='PRECIO TOPE POR DEPARTAMENTO'!$AI$1,_xlfn.XLOOKUP('PROPUESTA ECONOMICA'!C1296,'PRECIO TOPE POR DEPARTAMENTO'!A:A,'PRECIO TOPE POR DEPARTAMENTO'!AI:AI),IF($D$5='PRECIO TOPE POR DEPARTAMENTO'!$AJ$1,_xlfn.XLOOKUP('PROPUESTA ECONOMICA'!C1296,'PRECIO TOPE POR DEPARTAMENTO'!A:A,'PRECIO TOPE POR DEPARTAMENTO'!AJ:AJ),)))))))))))))))))))))))))))))))))</f>
        <v>20393</v>
      </c>
      <c r="G1296" s="133"/>
    </row>
    <row r="1297" spans="2:7" ht="16.5">
      <c r="B1297" s="98">
        <v>1286</v>
      </c>
      <c r="C1297" s="122" t="s">
        <v>1486</v>
      </c>
      <c r="D1297" s="6" t="str">
        <f>+_xlfn.XLOOKUP(C1297,'PRECIO TOPE POR DEPARTAMENTO'!A:A,'PRECIO TOPE POR DEPARTAMENTO'!B:B)</f>
        <v>SILCOPLAST FACHADA</v>
      </c>
      <c r="E1297" s="46" t="str">
        <f>IF('PRECIO TOPE POR DEPARTAMENTO'!C1287="","",+_xlfn.XLOOKUP(C1297,'PRECIO TOPE POR DEPARTAMENTO'!A:A,'PRECIO TOPE POR DEPARTAMENTO'!C:C))</f>
        <v>M2</v>
      </c>
      <c r="F1297" s="132">
        <f>IF($D$5='PRECIO TOPE POR DEPARTAMENTO'!$D$1,_xlfn.XLOOKUP('PROPUESTA ECONOMICA'!C1297,'PRECIO TOPE POR DEPARTAMENTO'!A:A,'PRECIO TOPE POR DEPARTAMENTO'!D:D),IF($D$5='PRECIO TOPE POR DEPARTAMENTO'!$E$1,_xlfn.XLOOKUP('PROPUESTA ECONOMICA'!C1297,'PRECIO TOPE POR DEPARTAMENTO'!A:A,'PRECIO TOPE POR DEPARTAMENTO'!E:E),IF($D$5='PRECIO TOPE POR DEPARTAMENTO'!$F$1,_xlfn.XLOOKUP('PROPUESTA ECONOMICA'!C1297,'PRECIO TOPE POR DEPARTAMENTO'!A:A,'PRECIO TOPE POR DEPARTAMENTO'!F:F),IF($D$5='PRECIO TOPE POR DEPARTAMENTO'!$G$1,_xlfn.XLOOKUP('PROPUESTA ECONOMICA'!C1297,'PRECIO TOPE POR DEPARTAMENTO'!A:A,'PRECIO TOPE POR DEPARTAMENTO'!G:G),IF($D$5='PRECIO TOPE POR DEPARTAMENTO'!$H$1,_xlfn.XLOOKUP('PROPUESTA ECONOMICA'!C1297,'PRECIO TOPE POR DEPARTAMENTO'!A:A,'PRECIO TOPE POR DEPARTAMENTO'!H:H),IF($D$5='PRECIO TOPE POR DEPARTAMENTO'!$I$1,_xlfn.XLOOKUP('PROPUESTA ECONOMICA'!C1297,'PRECIO TOPE POR DEPARTAMENTO'!A:A,'PRECIO TOPE POR DEPARTAMENTO'!I:I),IF($D$5='PRECIO TOPE POR DEPARTAMENTO'!$J$1,_xlfn.XLOOKUP('PROPUESTA ECONOMICA'!C1297,'PRECIO TOPE POR DEPARTAMENTO'!A:A,'PRECIO TOPE POR DEPARTAMENTO'!J:J),IF($D$5='PRECIO TOPE POR DEPARTAMENTO'!$K$1,_xlfn.XLOOKUP('PROPUESTA ECONOMICA'!C1297,'PRECIO TOPE POR DEPARTAMENTO'!A:A,'PRECIO TOPE POR DEPARTAMENTO'!K:K),IF($D$5='PRECIO TOPE POR DEPARTAMENTO'!$L$1,_xlfn.XLOOKUP('PROPUESTA ECONOMICA'!C1297,'PRECIO TOPE POR DEPARTAMENTO'!A:A,'PRECIO TOPE POR DEPARTAMENTO'!L:L),IF($D$5='PRECIO TOPE POR DEPARTAMENTO'!$M$1,_xlfn.XLOOKUP('PROPUESTA ECONOMICA'!C1297,'PRECIO TOPE POR DEPARTAMENTO'!A:A,'PRECIO TOPE POR DEPARTAMENTO'!M:M),IF($D$5='PRECIO TOPE POR DEPARTAMENTO'!$N$1,_xlfn.XLOOKUP('PROPUESTA ECONOMICA'!C1297,'PRECIO TOPE POR DEPARTAMENTO'!A:A,'PRECIO TOPE POR DEPARTAMENTO'!N:N),IF($D$5='PRECIO TOPE POR DEPARTAMENTO'!$O$1,_xlfn.XLOOKUP('PROPUESTA ECONOMICA'!C1297,'PRECIO TOPE POR DEPARTAMENTO'!A:A,'PRECIO TOPE POR DEPARTAMENTO'!O:O),IF($D$5='PRECIO TOPE POR DEPARTAMENTO'!$P$1,_xlfn.XLOOKUP('PROPUESTA ECONOMICA'!C1297,'PRECIO TOPE POR DEPARTAMENTO'!A:A,'PRECIO TOPE POR DEPARTAMENTO'!P:P),IF($D$5='PRECIO TOPE POR DEPARTAMENTO'!$Q$1,_xlfn.XLOOKUP('PROPUESTA ECONOMICA'!C1297,'PRECIO TOPE POR DEPARTAMENTO'!A:A,'PRECIO TOPE POR DEPARTAMENTO'!Q:Q),IF($D$5='PRECIO TOPE POR DEPARTAMENTO'!$R$1,_xlfn.XLOOKUP('PROPUESTA ECONOMICA'!C1297,'PRECIO TOPE POR DEPARTAMENTO'!A:A,'PRECIO TOPE POR DEPARTAMENTO'!R:R),IF($D$5='PRECIO TOPE POR DEPARTAMENTO'!$S$1,_xlfn.XLOOKUP('PROPUESTA ECONOMICA'!C1297,'PRECIO TOPE POR DEPARTAMENTO'!A:A,'PRECIO TOPE POR DEPARTAMENTO'!S:S),IF($D$5='PRECIO TOPE POR DEPARTAMENTO'!$T$1,_xlfn.XLOOKUP('PROPUESTA ECONOMICA'!C1297,'PRECIO TOPE POR DEPARTAMENTO'!A:A,'PRECIO TOPE POR DEPARTAMENTO'!T:T),IF($D$5='PRECIO TOPE POR DEPARTAMENTO'!$U$1,_xlfn.XLOOKUP('PROPUESTA ECONOMICA'!C1297,'PRECIO TOPE POR DEPARTAMENTO'!A:A,'PRECIO TOPE POR DEPARTAMENTO'!U:U),IF($D$5='PRECIO TOPE POR DEPARTAMENTO'!$V$1,_xlfn.XLOOKUP('PROPUESTA ECONOMICA'!C1297,'PRECIO TOPE POR DEPARTAMENTO'!A:A,'PRECIO TOPE POR DEPARTAMENTO'!V:V),IF($D$5='PRECIO TOPE POR DEPARTAMENTO'!$W$1,_xlfn.XLOOKUP('PROPUESTA ECONOMICA'!C1297,'PRECIO TOPE POR DEPARTAMENTO'!A:A,'PRECIO TOPE POR DEPARTAMENTO'!W:W),IF($D$5='PRECIO TOPE POR DEPARTAMENTO'!$X$1,_xlfn.XLOOKUP('PROPUESTA ECONOMICA'!C1297,'PRECIO TOPE POR DEPARTAMENTO'!A:A,'PRECIO TOPE POR DEPARTAMENTO'!X:X),IF($D$5='PRECIO TOPE POR DEPARTAMENTO'!$Y$1,_xlfn.XLOOKUP('PROPUESTA ECONOMICA'!C1297,'PRECIO TOPE POR DEPARTAMENTO'!A:A,'PRECIO TOPE POR DEPARTAMENTO'!Y:Y),IF($D$5='PRECIO TOPE POR DEPARTAMENTO'!$Z$1,_xlfn.XLOOKUP('PROPUESTA ECONOMICA'!C1297,'PRECIO TOPE POR DEPARTAMENTO'!A:A,'PRECIO TOPE POR DEPARTAMENTO'!Z:Z),IF($D$5='PRECIO TOPE POR DEPARTAMENTO'!$AA$1,_xlfn.XLOOKUP('PROPUESTA ECONOMICA'!C1297,'PRECIO TOPE POR DEPARTAMENTO'!A:A,'PRECIO TOPE POR DEPARTAMENTO'!AA:AA),IF($D$5='PRECIO TOPE POR DEPARTAMENTO'!$AB$1,_xlfn.XLOOKUP('PROPUESTA ECONOMICA'!C1297,'PRECIO TOPE POR DEPARTAMENTO'!A:A,'PRECIO TOPE POR DEPARTAMENTO'!AB:AB),IF($D$5='PRECIO TOPE POR DEPARTAMENTO'!$AC$1,_xlfn.XLOOKUP('PROPUESTA ECONOMICA'!C1297,'PRECIO TOPE POR DEPARTAMENTO'!A:A,'PRECIO TOPE POR DEPARTAMENTO'!AC:AC),IF($D$5='PRECIO TOPE POR DEPARTAMENTO'!$AD$1,_xlfn.XLOOKUP('PROPUESTA ECONOMICA'!C1297,'PRECIO TOPE POR DEPARTAMENTO'!A:A,'PRECIO TOPE POR DEPARTAMENTO'!AD:AD),IF($D$5='PRECIO TOPE POR DEPARTAMENTO'!$AE$1,_xlfn.XLOOKUP('PROPUESTA ECONOMICA'!C1297,'PRECIO TOPE POR DEPARTAMENTO'!A:A,'PRECIO TOPE POR DEPARTAMENTO'!AE:AE),IF($D$5='PRECIO TOPE POR DEPARTAMENTO'!$AF$1,_xlfn.XLOOKUP('PROPUESTA ECONOMICA'!C1297,'PRECIO TOPE POR DEPARTAMENTO'!A:A,'PRECIO TOPE POR DEPARTAMENTO'!AF:AF),IF($D$5='PRECIO TOPE POR DEPARTAMENTO'!$AG$1,_xlfn.XLOOKUP('PROPUESTA ECONOMICA'!C1297,'PRECIO TOPE POR DEPARTAMENTO'!A:A,'PRECIO TOPE POR DEPARTAMENTO'!AG:AG),IF($D$5='PRECIO TOPE POR DEPARTAMENTO'!$AH$1,_xlfn.XLOOKUP('PROPUESTA ECONOMICA'!C1297,'PRECIO TOPE POR DEPARTAMENTO'!A:A,'PRECIO TOPE POR DEPARTAMENTO'!AH:AH),IF($D$5='PRECIO TOPE POR DEPARTAMENTO'!$AI$1,_xlfn.XLOOKUP('PROPUESTA ECONOMICA'!C1297,'PRECIO TOPE POR DEPARTAMENTO'!A:A,'PRECIO TOPE POR DEPARTAMENTO'!AI:AI),IF($D$5='PRECIO TOPE POR DEPARTAMENTO'!$AJ$1,_xlfn.XLOOKUP('PROPUESTA ECONOMICA'!C1297,'PRECIO TOPE POR DEPARTAMENTO'!A:A,'PRECIO TOPE POR DEPARTAMENTO'!AJ:AJ),)))))))))))))))))))))))))))))))))</f>
        <v>17672</v>
      </c>
      <c r="G1297" s="133"/>
    </row>
    <row r="1298" spans="2:7" ht="22.5">
      <c r="B1298" s="98">
        <v>1287</v>
      </c>
      <c r="C1298" s="122" t="s">
        <v>1488</v>
      </c>
      <c r="D1298" s="6" t="str">
        <f>+_xlfn.XLOOKUP(C1298,'PRECIO TOPE POR DEPARTAMENTO'!A:A,'PRECIO TOPE POR DEPARTAMENTO'!B:B)</f>
        <v>SUMINISTRO E INSTALACION DE PINTURA EPOXICA PARA PISOS, MUROS Y TECHOS INCLUYE PREPARACION DE SUPERFICIE Y PRIMER DE ADHERENCIA</v>
      </c>
      <c r="E1298" s="46" t="str">
        <f>IF('PRECIO TOPE POR DEPARTAMENTO'!C1288="","",+_xlfn.XLOOKUP(C1298,'PRECIO TOPE POR DEPARTAMENTO'!A:A,'PRECIO TOPE POR DEPARTAMENTO'!C:C))</f>
        <v>M2</v>
      </c>
      <c r="F1298" s="132">
        <f>IF($D$5='PRECIO TOPE POR DEPARTAMENTO'!$D$1,_xlfn.XLOOKUP('PROPUESTA ECONOMICA'!C1298,'PRECIO TOPE POR DEPARTAMENTO'!A:A,'PRECIO TOPE POR DEPARTAMENTO'!D:D),IF($D$5='PRECIO TOPE POR DEPARTAMENTO'!$E$1,_xlfn.XLOOKUP('PROPUESTA ECONOMICA'!C1298,'PRECIO TOPE POR DEPARTAMENTO'!A:A,'PRECIO TOPE POR DEPARTAMENTO'!E:E),IF($D$5='PRECIO TOPE POR DEPARTAMENTO'!$F$1,_xlfn.XLOOKUP('PROPUESTA ECONOMICA'!C1298,'PRECIO TOPE POR DEPARTAMENTO'!A:A,'PRECIO TOPE POR DEPARTAMENTO'!F:F),IF($D$5='PRECIO TOPE POR DEPARTAMENTO'!$G$1,_xlfn.XLOOKUP('PROPUESTA ECONOMICA'!C1298,'PRECIO TOPE POR DEPARTAMENTO'!A:A,'PRECIO TOPE POR DEPARTAMENTO'!G:G),IF($D$5='PRECIO TOPE POR DEPARTAMENTO'!$H$1,_xlfn.XLOOKUP('PROPUESTA ECONOMICA'!C1298,'PRECIO TOPE POR DEPARTAMENTO'!A:A,'PRECIO TOPE POR DEPARTAMENTO'!H:H),IF($D$5='PRECIO TOPE POR DEPARTAMENTO'!$I$1,_xlfn.XLOOKUP('PROPUESTA ECONOMICA'!C1298,'PRECIO TOPE POR DEPARTAMENTO'!A:A,'PRECIO TOPE POR DEPARTAMENTO'!I:I),IF($D$5='PRECIO TOPE POR DEPARTAMENTO'!$J$1,_xlfn.XLOOKUP('PROPUESTA ECONOMICA'!C1298,'PRECIO TOPE POR DEPARTAMENTO'!A:A,'PRECIO TOPE POR DEPARTAMENTO'!J:J),IF($D$5='PRECIO TOPE POR DEPARTAMENTO'!$K$1,_xlfn.XLOOKUP('PROPUESTA ECONOMICA'!C1298,'PRECIO TOPE POR DEPARTAMENTO'!A:A,'PRECIO TOPE POR DEPARTAMENTO'!K:K),IF($D$5='PRECIO TOPE POR DEPARTAMENTO'!$L$1,_xlfn.XLOOKUP('PROPUESTA ECONOMICA'!C1298,'PRECIO TOPE POR DEPARTAMENTO'!A:A,'PRECIO TOPE POR DEPARTAMENTO'!L:L),IF($D$5='PRECIO TOPE POR DEPARTAMENTO'!$M$1,_xlfn.XLOOKUP('PROPUESTA ECONOMICA'!C1298,'PRECIO TOPE POR DEPARTAMENTO'!A:A,'PRECIO TOPE POR DEPARTAMENTO'!M:M),IF($D$5='PRECIO TOPE POR DEPARTAMENTO'!$N$1,_xlfn.XLOOKUP('PROPUESTA ECONOMICA'!C1298,'PRECIO TOPE POR DEPARTAMENTO'!A:A,'PRECIO TOPE POR DEPARTAMENTO'!N:N),IF($D$5='PRECIO TOPE POR DEPARTAMENTO'!$O$1,_xlfn.XLOOKUP('PROPUESTA ECONOMICA'!C1298,'PRECIO TOPE POR DEPARTAMENTO'!A:A,'PRECIO TOPE POR DEPARTAMENTO'!O:O),IF($D$5='PRECIO TOPE POR DEPARTAMENTO'!$P$1,_xlfn.XLOOKUP('PROPUESTA ECONOMICA'!C1298,'PRECIO TOPE POR DEPARTAMENTO'!A:A,'PRECIO TOPE POR DEPARTAMENTO'!P:P),IF($D$5='PRECIO TOPE POR DEPARTAMENTO'!$Q$1,_xlfn.XLOOKUP('PROPUESTA ECONOMICA'!C1298,'PRECIO TOPE POR DEPARTAMENTO'!A:A,'PRECIO TOPE POR DEPARTAMENTO'!Q:Q),IF($D$5='PRECIO TOPE POR DEPARTAMENTO'!$R$1,_xlfn.XLOOKUP('PROPUESTA ECONOMICA'!C1298,'PRECIO TOPE POR DEPARTAMENTO'!A:A,'PRECIO TOPE POR DEPARTAMENTO'!R:R),IF($D$5='PRECIO TOPE POR DEPARTAMENTO'!$S$1,_xlfn.XLOOKUP('PROPUESTA ECONOMICA'!C1298,'PRECIO TOPE POR DEPARTAMENTO'!A:A,'PRECIO TOPE POR DEPARTAMENTO'!S:S),IF($D$5='PRECIO TOPE POR DEPARTAMENTO'!$T$1,_xlfn.XLOOKUP('PROPUESTA ECONOMICA'!C1298,'PRECIO TOPE POR DEPARTAMENTO'!A:A,'PRECIO TOPE POR DEPARTAMENTO'!T:T),IF($D$5='PRECIO TOPE POR DEPARTAMENTO'!$U$1,_xlfn.XLOOKUP('PROPUESTA ECONOMICA'!C1298,'PRECIO TOPE POR DEPARTAMENTO'!A:A,'PRECIO TOPE POR DEPARTAMENTO'!U:U),IF($D$5='PRECIO TOPE POR DEPARTAMENTO'!$V$1,_xlfn.XLOOKUP('PROPUESTA ECONOMICA'!C1298,'PRECIO TOPE POR DEPARTAMENTO'!A:A,'PRECIO TOPE POR DEPARTAMENTO'!V:V),IF($D$5='PRECIO TOPE POR DEPARTAMENTO'!$W$1,_xlfn.XLOOKUP('PROPUESTA ECONOMICA'!C1298,'PRECIO TOPE POR DEPARTAMENTO'!A:A,'PRECIO TOPE POR DEPARTAMENTO'!W:W),IF($D$5='PRECIO TOPE POR DEPARTAMENTO'!$X$1,_xlfn.XLOOKUP('PROPUESTA ECONOMICA'!C1298,'PRECIO TOPE POR DEPARTAMENTO'!A:A,'PRECIO TOPE POR DEPARTAMENTO'!X:X),IF($D$5='PRECIO TOPE POR DEPARTAMENTO'!$Y$1,_xlfn.XLOOKUP('PROPUESTA ECONOMICA'!C1298,'PRECIO TOPE POR DEPARTAMENTO'!A:A,'PRECIO TOPE POR DEPARTAMENTO'!Y:Y),IF($D$5='PRECIO TOPE POR DEPARTAMENTO'!$Z$1,_xlfn.XLOOKUP('PROPUESTA ECONOMICA'!C1298,'PRECIO TOPE POR DEPARTAMENTO'!A:A,'PRECIO TOPE POR DEPARTAMENTO'!Z:Z),IF($D$5='PRECIO TOPE POR DEPARTAMENTO'!$AA$1,_xlfn.XLOOKUP('PROPUESTA ECONOMICA'!C1298,'PRECIO TOPE POR DEPARTAMENTO'!A:A,'PRECIO TOPE POR DEPARTAMENTO'!AA:AA),IF($D$5='PRECIO TOPE POR DEPARTAMENTO'!$AB$1,_xlfn.XLOOKUP('PROPUESTA ECONOMICA'!C1298,'PRECIO TOPE POR DEPARTAMENTO'!A:A,'PRECIO TOPE POR DEPARTAMENTO'!AB:AB),IF($D$5='PRECIO TOPE POR DEPARTAMENTO'!$AC$1,_xlfn.XLOOKUP('PROPUESTA ECONOMICA'!C1298,'PRECIO TOPE POR DEPARTAMENTO'!A:A,'PRECIO TOPE POR DEPARTAMENTO'!AC:AC),IF($D$5='PRECIO TOPE POR DEPARTAMENTO'!$AD$1,_xlfn.XLOOKUP('PROPUESTA ECONOMICA'!C1298,'PRECIO TOPE POR DEPARTAMENTO'!A:A,'PRECIO TOPE POR DEPARTAMENTO'!AD:AD),IF($D$5='PRECIO TOPE POR DEPARTAMENTO'!$AE$1,_xlfn.XLOOKUP('PROPUESTA ECONOMICA'!C1298,'PRECIO TOPE POR DEPARTAMENTO'!A:A,'PRECIO TOPE POR DEPARTAMENTO'!AE:AE),IF($D$5='PRECIO TOPE POR DEPARTAMENTO'!$AF$1,_xlfn.XLOOKUP('PROPUESTA ECONOMICA'!C1298,'PRECIO TOPE POR DEPARTAMENTO'!A:A,'PRECIO TOPE POR DEPARTAMENTO'!AF:AF),IF($D$5='PRECIO TOPE POR DEPARTAMENTO'!$AG$1,_xlfn.XLOOKUP('PROPUESTA ECONOMICA'!C1298,'PRECIO TOPE POR DEPARTAMENTO'!A:A,'PRECIO TOPE POR DEPARTAMENTO'!AG:AG),IF($D$5='PRECIO TOPE POR DEPARTAMENTO'!$AH$1,_xlfn.XLOOKUP('PROPUESTA ECONOMICA'!C1298,'PRECIO TOPE POR DEPARTAMENTO'!A:A,'PRECIO TOPE POR DEPARTAMENTO'!AH:AH),IF($D$5='PRECIO TOPE POR DEPARTAMENTO'!$AI$1,_xlfn.XLOOKUP('PROPUESTA ECONOMICA'!C1298,'PRECIO TOPE POR DEPARTAMENTO'!A:A,'PRECIO TOPE POR DEPARTAMENTO'!AI:AI),IF($D$5='PRECIO TOPE POR DEPARTAMENTO'!$AJ$1,_xlfn.XLOOKUP('PROPUESTA ECONOMICA'!C1298,'PRECIO TOPE POR DEPARTAMENTO'!A:A,'PRECIO TOPE POR DEPARTAMENTO'!AJ:AJ),)))))))))))))))))))))))))))))))))</f>
        <v>17894</v>
      </c>
      <c r="G1298" s="133"/>
    </row>
    <row r="1299" spans="2:7" ht="16.5">
      <c r="B1299" s="98">
        <v>1288</v>
      </c>
      <c r="C1299" s="122" t="s">
        <v>1490</v>
      </c>
      <c r="D1299" s="6" t="str">
        <f>+_xlfn.XLOOKUP(C1299,'PRECIO TOPE POR DEPARTAMENTO'!A:A,'PRECIO TOPE POR DEPARTAMENTO'!B:B)</f>
        <v xml:space="preserve">SUMINISTRO E INSTALACION DE PINTURA KORAZA PARA FACHADAS </v>
      </c>
      <c r="E1299" s="46" t="str">
        <f>IF('PRECIO TOPE POR DEPARTAMENTO'!C1289="","",+_xlfn.XLOOKUP(C1299,'PRECIO TOPE POR DEPARTAMENTO'!A:A,'PRECIO TOPE POR DEPARTAMENTO'!C:C))</f>
        <v>M2</v>
      </c>
      <c r="F1299" s="132">
        <f>IF($D$5='PRECIO TOPE POR DEPARTAMENTO'!$D$1,_xlfn.XLOOKUP('PROPUESTA ECONOMICA'!C1299,'PRECIO TOPE POR DEPARTAMENTO'!A:A,'PRECIO TOPE POR DEPARTAMENTO'!D:D),IF($D$5='PRECIO TOPE POR DEPARTAMENTO'!$E$1,_xlfn.XLOOKUP('PROPUESTA ECONOMICA'!C1299,'PRECIO TOPE POR DEPARTAMENTO'!A:A,'PRECIO TOPE POR DEPARTAMENTO'!E:E),IF($D$5='PRECIO TOPE POR DEPARTAMENTO'!$F$1,_xlfn.XLOOKUP('PROPUESTA ECONOMICA'!C1299,'PRECIO TOPE POR DEPARTAMENTO'!A:A,'PRECIO TOPE POR DEPARTAMENTO'!F:F),IF($D$5='PRECIO TOPE POR DEPARTAMENTO'!$G$1,_xlfn.XLOOKUP('PROPUESTA ECONOMICA'!C1299,'PRECIO TOPE POR DEPARTAMENTO'!A:A,'PRECIO TOPE POR DEPARTAMENTO'!G:G),IF($D$5='PRECIO TOPE POR DEPARTAMENTO'!$H$1,_xlfn.XLOOKUP('PROPUESTA ECONOMICA'!C1299,'PRECIO TOPE POR DEPARTAMENTO'!A:A,'PRECIO TOPE POR DEPARTAMENTO'!H:H),IF($D$5='PRECIO TOPE POR DEPARTAMENTO'!$I$1,_xlfn.XLOOKUP('PROPUESTA ECONOMICA'!C1299,'PRECIO TOPE POR DEPARTAMENTO'!A:A,'PRECIO TOPE POR DEPARTAMENTO'!I:I),IF($D$5='PRECIO TOPE POR DEPARTAMENTO'!$J$1,_xlfn.XLOOKUP('PROPUESTA ECONOMICA'!C1299,'PRECIO TOPE POR DEPARTAMENTO'!A:A,'PRECIO TOPE POR DEPARTAMENTO'!J:J),IF($D$5='PRECIO TOPE POR DEPARTAMENTO'!$K$1,_xlfn.XLOOKUP('PROPUESTA ECONOMICA'!C1299,'PRECIO TOPE POR DEPARTAMENTO'!A:A,'PRECIO TOPE POR DEPARTAMENTO'!K:K),IF($D$5='PRECIO TOPE POR DEPARTAMENTO'!$L$1,_xlfn.XLOOKUP('PROPUESTA ECONOMICA'!C1299,'PRECIO TOPE POR DEPARTAMENTO'!A:A,'PRECIO TOPE POR DEPARTAMENTO'!L:L),IF($D$5='PRECIO TOPE POR DEPARTAMENTO'!$M$1,_xlfn.XLOOKUP('PROPUESTA ECONOMICA'!C1299,'PRECIO TOPE POR DEPARTAMENTO'!A:A,'PRECIO TOPE POR DEPARTAMENTO'!M:M),IF($D$5='PRECIO TOPE POR DEPARTAMENTO'!$N$1,_xlfn.XLOOKUP('PROPUESTA ECONOMICA'!C1299,'PRECIO TOPE POR DEPARTAMENTO'!A:A,'PRECIO TOPE POR DEPARTAMENTO'!N:N),IF($D$5='PRECIO TOPE POR DEPARTAMENTO'!$O$1,_xlfn.XLOOKUP('PROPUESTA ECONOMICA'!C1299,'PRECIO TOPE POR DEPARTAMENTO'!A:A,'PRECIO TOPE POR DEPARTAMENTO'!O:O),IF($D$5='PRECIO TOPE POR DEPARTAMENTO'!$P$1,_xlfn.XLOOKUP('PROPUESTA ECONOMICA'!C1299,'PRECIO TOPE POR DEPARTAMENTO'!A:A,'PRECIO TOPE POR DEPARTAMENTO'!P:P),IF($D$5='PRECIO TOPE POR DEPARTAMENTO'!$Q$1,_xlfn.XLOOKUP('PROPUESTA ECONOMICA'!C1299,'PRECIO TOPE POR DEPARTAMENTO'!A:A,'PRECIO TOPE POR DEPARTAMENTO'!Q:Q),IF($D$5='PRECIO TOPE POR DEPARTAMENTO'!$R$1,_xlfn.XLOOKUP('PROPUESTA ECONOMICA'!C1299,'PRECIO TOPE POR DEPARTAMENTO'!A:A,'PRECIO TOPE POR DEPARTAMENTO'!R:R),IF($D$5='PRECIO TOPE POR DEPARTAMENTO'!$S$1,_xlfn.XLOOKUP('PROPUESTA ECONOMICA'!C1299,'PRECIO TOPE POR DEPARTAMENTO'!A:A,'PRECIO TOPE POR DEPARTAMENTO'!S:S),IF($D$5='PRECIO TOPE POR DEPARTAMENTO'!$T$1,_xlfn.XLOOKUP('PROPUESTA ECONOMICA'!C1299,'PRECIO TOPE POR DEPARTAMENTO'!A:A,'PRECIO TOPE POR DEPARTAMENTO'!T:T),IF($D$5='PRECIO TOPE POR DEPARTAMENTO'!$U$1,_xlfn.XLOOKUP('PROPUESTA ECONOMICA'!C1299,'PRECIO TOPE POR DEPARTAMENTO'!A:A,'PRECIO TOPE POR DEPARTAMENTO'!U:U),IF($D$5='PRECIO TOPE POR DEPARTAMENTO'!$V$1,_xlfn.XLOOKUP('PROPUESTA ECONOMICA'!C1299,'PRECIO TOPE POR DEPARTAMENTO'!A:A,'PRECIO TOPE POR DEPARTAMENTO'!V:V),IF($D$5='PRECIO TOPE POR DEPARTAMENTO'!$W$1,_xlfn.XLOOKUP('PROPUESTA ECONOMICA'!C1299,'PRECIO TOPE POR DEPARTAMENTO'!A:A,'PRECIO TOPE POR DEPARTAMENTO'!W:W),IF($D$5='PRECIO TOPE POR DEPARTAMENTO'!$X$1,_xlfn.XLOOKUP('PROPUESTA ECONOMICA'!C1299,'PRECIO TOPE POR DEPARTAMENTO'!A:A,'PRECIO TOPE POR DEPARTAMENTO'!X:X),IF($D$5='PRECIO TOPE POR DEPARTAMENTO'!$Y$1,_xlfn.XLOOKUP('PROPUESTA ECONOMICA'!C1299,'PRECIO TOPE POR DEPARTAMENTO'!A:A,'PRECIO TOPE POR DEPARTAMENTO'!Y:Y),IF($D$5='PRECIO TOPE POR DEPARTAMENTO'!$Z$1,_xlfn.XLOOKUP('PROPUESTA ECONOMICA'!C1299,'PRECIO TOPE POR DEPARTAMENTO'!A:A,'PRECIO TOPE POR DEPARTAMENTO'!Z:Z),IF($D$5='PRECIO TOPE POR DEPARTAMENTO'!$AA$1,_xlfn.XLOOKUP('PROPUESTA ECONOMICA'!C1299,'PRECIO TOPE POR DEPARTAMENTO'!A:A,'PRECIO TOPE POR DEPARTAMENTO'!AA:AA),IF($D$5='PRECIO TOPE POR DEPARTAMENTO'!$AB$1,_xlfn.XLOOKUP('PROPUESTA ECONOMICA'!C1299,'PRECIO TOPE POR DEPARTAMENTO'!A:A,'PRECIO TOPE POR DEPARTAMENTO'!AB:AB),IF($D$5='PRECIO TOPE POR DEPARTAMENTO'!$AC$1,_xlfn.XLOOKUP('PROPUESTA ECONOMICA'!C1299,'PRECIO TOPE POR DEPARTAMENTO'!A:A,'PRECIO TOPE POR DEPARTAMENTO'!AC:AC),IF($D$5='PRECIO TOPE POR DEPARTAMENTO'!$AD$1,_xlfn.XLOOKUP('PROPUESTA ECONOMICA'!C1299,'PRECIO TOPE POR DEPARTAMENTO'!A:A,'PRECIO TOPE POR DEPARTAMENTO'!AD:AD),IF($D$5='PRECIO TOPE POR DEPARTAMENTO'!$AE$1,_xlfn.XLOOKUP('PROPUESTA ECONOMICA'!C1299,'PRECIO TOPE POR DEPARTAMENTO'!A:A,'PRECIO TOPE POR DEPARTAMENTO'!AE:AE),IF($D$5='PRECIO TOPE POR DEPARTAMENTO'!$AF$1,_xlfn.XLOOKUP('PROPUESTA ECONOMICA'!C1299,'PRECIO TOPE POR DEPARTAMENTO'!A:A,'PRECIO TOPE POR DEPARTAMENTO'!AF:AF),IF($D$5='PRECIO TOPE POR DEPARTAMENTO'!$AG$1,_xlfn.XLOOKUP('PROPUESTA ECONOMICA'!C1299,'PRECIO TOPE POR DEPARTAMENTO'!A:A,'PRECIO TOPE POR DEPARTAMENTO'!AG:AG),IF($D$5='PRECIO TOPE POR DEPARTAMENTO'!$AH$1,_xlfn.XLOOKUP('PROPUESTA ECONOMICA'!C1299,'PRECIO TOPE POR DEPARTAMENTO'!A:A,'PRECIO TOPE POR DEPARTAMENTO'!AH:AH),IF($D$5='PRECIO TOPE POR DEPARTAMENTO'!$AI$1,_xlfn.XLOOKUP('PROPUESTA ECONOMICA'!C1299,'PRECIO TOPE POR DEPARTAMENTO'!A:A,'PRECIO TOPE POR DEPARTAMENTO'!AI:AI),IF($D$5='PRECIO TOPE POR DEPARTAMENTO'!$AJ$1,_xlfn.XLOOKUP('PROPUESTA ECONOMICA'!C1299,'PRECIO TOPE POR DEPARTAMENTO'!A:A,'PRECIO TOPE POR DEPARTAMENTO'!AJ:AJ),)))))))))))))))))))))))))))))))))</f>
        <v>14461</v>
      </c>
      <c r="G1299" s="133"/>
    </row>
    <row r="1300" spans="2:7" ht="25.5">
      <c r="B1300" s="98">
        <v>1289</v>
      </c>
      <c r="C1300" s="122" t="s">
        <v>1492</v>
      </c>
      <c r="D1300" s="54" t="str">
        <f>+_xlfn.XLOOKUP(C1300,'PRECIO TOPE POR DEPARTAMENTO'!A:A,'PRECIO TOPE POR DEPARTAMENTO'!B:B)</f>
        <v>SUMINISTRO E INSTALACION DE PINTURA EN VINILO TIPO 1 MUROS INTERIORES 1 MANO</v>
      </c>
      <c r="E1300" s="55" t="str">
        <f>IF('PRECIO TOPE POR DEPARTAMENTO'!C1290="","",+_xlfn.XLOOKUP(C1300,'PRECIO TOPE POR DEPARTAMENTO'!A:A,'PRECIO TOPE POR DEPARTAMENTO'!C:C))</f>
        <v>M2</v>
      </c>
      <c r="F1300" s="132">
        <f>IF($D$5='PRECIO TOPE POR DEPARTAMENTO'!$D$1,_xlfn.XLOOKUP('PROPUESTA ECONOMICA'!C1300,'PRECIO TOPE POR DEPARTAMENTO'!A:A,'PRECIO TOPE POR DEPARTAMENTO'!D:D),IF($D$5='PRECIO TOPE POR DEPARTAMENTO'!$E$1,_xlfn.XLOOKUP('PROPUESTA ECONOMICA'!C1300,'PRECIO TOPE POR DEPARTAMENTO'!A:A,'PRECIO TOPE POR DEPARTAMENTO'!E:E),IF($D$5='PRECIO TOPE POR DEPARTAMENTO'!$F$1,_xlfn.XLOOKUP('PROPUESTA ECONOMICA'!C1300,'PRECIO TOPE POR DEPARTAMENTO'!A:A,'PRECIO TOPE POR DEPARTAMENTO'!F:F),IF($D$5='PRECIO TOPE POR DEPARTAMENTO'!$G$1,_xlfn.XLOOKUP('PROPUESTA ECONOMICA'!C1300,'PRECIO TOPE POR DEPARTAMENTO'!A:A,'PRECIO TOPE POR DEPARTAMENTO'!G:G),IF($D$5='PRECIO TOPE POR DEPARTAMENTO'!$H$1,_xlfn.XLOOKUP('PROPUESTA ECONOMICA'!C1300,'PRECIO TOPE POR DEPARTAMENTO'!A:A,'PRECIO TOPE POR DEPARTAMENTO'!H:H),IF($D$5='PRECIO TOPE POR DEPARTAMENTO'!$I$1,_xlfn.XLOOKUP('PROPUESTA ECONOMICA'!C1300,'PRECIO TOPE POR DEPARTAMENTO'!A:A,'PRECIO TOPE POR DEPARTAMENTO'!I:I),IF($D$5='PRECIO TOPE POR DEPARTAMENTO'!$J$1,_xlfn.XLOOKUP('PROPUESTA ECONOMICA'!C1300,'PRECIO TOPE POR DEPARTAMENTO'!A:A,'PRECIO TOPE POR DEPARTAMENTO'!J:J),IF($D$5='PRECIO TOPE POR DEPARTAMENTO'!$K$1,_xlfn.XLOOKUP('PROPUESTA ECONOMICA'!C1300,'PRECIO TOPE POR DEPARTAMENTO'!A:A,'PRECIO TOPE POR DEPARTAMENTO'!K:K),IF($D$5='PRECIO TOPE POR DEPARTAMENTO'!$L$1,_xlfn.XLOOKUP('PROPUESTA ECONOMICA'!C1300,'PRECIO TOPE POR DEPARTAMENTO'!A:A,'PRECIO TOPE POR DEPARTAMENTO'!L:L),IF($D$5='PRECIO TOPE POR DEPARTAMENTO'!$M$1,_xlfn.XLOOKUP('PROPUESTA ECONOMICA'!C1300,'PRECIO TOPE POR DEPARTAMENTO'!A:A,'PRECIO TOPE POR DEPARTAMENTO'!M:M),IF($D$5='PRECIO TOPE POR DEPARTAMENTO'!$N$1,_xlfn.XLOOKUP('PROPUESTA ECONOMICA'!C1300,'PRECIO TOPE POR DEPARTAMENTO'!A:A,'PRECIO TOPE POR DEPARTAMENTO'!N:N),IF($D$5='PRECIO TOPE POR DEPARTAMENTO'!$O$1,_xlfn.XLOOKUP('PROPUESTA ECONOMICA'!C1300,'PRECIO TOPE POR DEPARTAMENTO'!A:A,'PRECIO TOPE POR DEPARTAMENTO'!O:O),IF($D$5='PRECIO TOPE POR DEPARTAMENTO'!$P$1,_xlfn.XLOOKUP('PROPUESTA ECONOMICA'!C1300,'PRECIO TOPE POR DEPARTAMENTO'!A:A,'PRECIO TOPE POR DEPARTAMENTO'!P:P),IF($D$5='PRECIO TOPE POR DEPARTAMENTO'!$Q$1,_xlfn.XLOOKUP('PROPUESTA ECONOMICA'!C1300,'PRECIO TOPE POR DEPARTAMENTO'!A:A,'PRECIO TOPE POR DEPARTAMENTO'!Q:Q),IF($D$5='PRECIO TOPE POR DEPARTAMENTO'!$R$1,_xlfn.XLOOKUP('PROPUESTA ECONOMICA'!C1300,'PRECIO TOPE POR DEPARTAMENTO'!A:A,'PRECIO TOPE POR DEPARTAMENTO'!R:R),IF($D$5='PRECIO TOPE POR DEPARTAMENTO'!$S$1,_xlfn.XLOOKUP('PROPUESTA ECONOMICA'!C1300,'PRECIO TOPE POR DEPARTAMENTO'!A:A,'PRECIO TOPE POR DEPARTAMENTO'!S:S),IF($D$5='PRECIO TOPE POR DEPARTAMENTO'!$T$1,_xlfn.XLOOKUP('PROPUESTA ECONOMICA'!C1300,'PRECIO TOPE POR DEPARTAMENTO'!A:A,'PRECIO TOPE POR DEPARTAMENTO'!T:T),IF($D$5='PRECIO TOPE POR DEPARTAMENTO'!$U$1,_xlfn.XLOOKUP('PROPUESTA ECONOMICA'!C1300,'PRECIO TOPE POR DEPARTAMENTO'!A:A,'PRECIO TOPE POR DEPARTAMENTO'!U:U),IF($D$5='PRECIO TOPE POR DEPARTAMENTO'!$V$1,_xlfn.XLOOKUP('PROPUESTA ECONOMICA'!C1300,'PRECIO TOPE POR DEPARTAMENTO'!A:A,'PRECIO TOPE POR DEPARTAMENTO'!V:V),IF($D$5='PRECIO TOPE POR DEPARTAMENTO'!$W$1,_xlfn.XLOOKUP('PROPUESTA ECONOMICA'!C1300,'PRECIO TOPE POR DEPARTAMENTO'!A:A,'PRECIO TOPE POR DEPARTAMENTO'!W:W),IF($D$5='PRECIO TOPE POR DEPARTAMENTO'!$X$1,_xlfn.XLOOKUP('PROPUESTA ECONOMICA'!C1300,'PRECIO TOPE POR DEPARTAMENTO'!A:A,'PRECIO TOPE POR DEPARTAMENTO'!X:X),IF($D$5='PRECIO TOPE POR DEPARTAMENTO'!$Y$1,_xlfn.XLOOKUP('PROPUESTA ECONOMICA'!C1300,'PRECIO TOPE POR DEPARTAMENTO'!A:A,'PRECIO TOPE POR DEPARTAMENTO'!Y:Y),IF($D$5='PRECIO TOPE POR DEPARTAMENTO'!$Z$1,_xlfn.XLOOKUP('PROPUESTA ECONOMICA'!C1300,'PRECIO TOPE POR DEPARTAMENTO'!A:A,'PRECIO TOPE POR DEPARTAMENTO'!Z:Z),IF($D$5='PRECIO TOPE POR DEPARTAMENTO'!$AA$1,_xlfn.XLOOKUP('PROPUESTA ECONOMICA'!C1300,'PRECIO TOPE POR DEPARTAMENTO'!A:A,'PRECIO TOPE POR DEPARTAMENTO'!AA:AA),IF($D$5='PRECIO TOPE POR DEPARTAMENTO'!$AB$1,_xlfn.XLOOKUP('PROPUESTA ECONOMICA'!C1300,'PRECIO TOPE POR DEPARTAMENTO'!A:A,'PRECIO TOPE POR DEPARTAMENTO'!AB:AB),IF($D$5='PRECIO TOPE POR DEPARTAMENTO'!$AC$1,_xlfn.XLOOKUP('PROPUESTA ECONOMICA'!C1300,'PRECIO TOPE POR DEPARTAMENTO'!A:A,'PRECIO TOPE POR DEPARTAMENTO'!AC:AC),IF($D$5='PRECIO TOPE POR DEPARTAMENTO'!$AD$1,_xlfn.XLOOKUP('PROPUESTA ECONOMICA'!C1300,'PRECIO TOPE POR DEPARTAMENTO'!A:A,'PRECIO TOPE POR DEPARTAMENTO'!AD:AD),IF($D$5='PRECIO TOPE POR DEPARTAMENTO'!$AE$1,_xlfn.XLOOKUP('PROPUESTA ECONOMICA'!C1300,'PRECIO TOPE POR DEPARTAMENTO'!A:A,'PRECIO TOPE POR DEPARTAMENTO'!AE:AE),IF($D$5='PRECIO TOPE POR DEPARTAMENTO'!$AF$1,_xlfn.XLOOKUP('PROPUESTA ECONOMICA'!C1300,'PRECIO TOPE POR DEPARTAMENTO'!A:A,'PRECIO TOPE POR DEPARTAMENTO'!AF:AF),IF($D$5='PRECIO TOPE POR DEPARTAMENTO'!$AG$1,_xlfn.XLOOKUP('PROPUESTA ECONOMICA'!C1300,'PRECIO TOPE POR DEPARTAMENTO'!A:A,'PRECIO TOPE POR DEPARTAMENTO'!AG:AG),IF($D$5='PRECIO TOPE POR DEPARTAMENTO'!$AH$1,_xlfn.XLOOKUP('PROPUESTA ECONOMICA'!C1300,'PRECIO TOPE POR DEPARTAMENTO'!A:A,'PRECIO TOPE POR DEPARTAMENTO'!AH:AH),IF($D$5='PRECIO TOPE POR DEPARTAMENTO'!$AI$1,_xlfn.XLOOKUP('PROPUESTA ECONOMICA'!C1300,'PRECIO TOPE POR DEPARTAMENTO'!A:A,'PRECIO TOPE POR DEPARTAMENTO'!AI:AI),IF($D$5='PRECIO TOPE POR DEPARTAMENTO'!$AJ$1,_xlfn.XLOOKUP('PROPUESTA ECONOMICA'!C1300,'PRECIO TOPE POR DEPARTAMENTO'!A:A,'PRECIO TOPE POR DEPARTAMENTO'!AJ:AJ),)))))))))))))))))))))))))))))))))</f>
        <v>7293</v>
      </c>
      <c r="G1300" s="133"/>
    </row>
    <row r="1301" spans="2:7" ht="16.5">
      <c r="B1301" s="98">
        <v>1290</v>
      </c>
      <c r="C1301" s="122" t="s">
        <v>1494</v>
      </c>
      <c r="D1301" s="54" t="str">
        <f>+_xlfn.XLOOKUP(C1301,'PRECIO TOPE POR DEPARTAMENTO'!A:A,'PRECIO TOPE POR DEPARTAMENTO'!B:B)</f>
        <v>SUMINISTRO Y APLICACIÓN DE PINTURA POLIURETANO</v>
      </c>
      <c r="E1301" s="55" t="str">
        <f>IF('PRECIO TOPE POR DEPARTAMENTO'!C1291="","",+_xlfn.XLOOKUP(C1301,'PRECIO TOPE POR DEPARTAMENTO'!A:A,'PRECIO TOPE POR DEPARTAMENTO'!C:C))</f>
        <v>M2</v>
      </c>
      <c r="F1301" s="132">
        <f>IF($D$5='PRECIO TOPE POR DEPARTAMENTO'!$D$1,_xlfn.XLOOKUP('PROPUESTA ECONOMICA'!C1301,'PRECIO TOPE POR DEPARTAMENTO'!A:A,'PRECIO TOPE POR DEPARTAMENTO'!D:D),IF($D$5='PRECIO TOPE POR DEPARTAMENTO'!$E$1,_xlfn.XLOOKUP('PROPUESTA ECONOMICA'!C1301,'PRECIO TOPE POR DEPARTAMENTO'!A:A,'PRECIO TOPE POR DEPARTAMENTO'!E:E),IF($D$5='PRECIO TOPE POR DEPARTAMENTO'!$F$1,_xlfn.XLOOKUP('PROPUESTA ECONOMICA'!C1301,'PRECIO TOPE POR DEPARTAMENTO'!A:A,'PRECIO TOPE POR DEPARTAMENTO'!F:F),IF($D$5='PRECIO TOPE POR DEPARTAMENTO'!$G$1,_xlfn.XLOOKUP('PROPUESTA ECONOMICA'!C1301,'PRECIO TOPE POR DEPARTAMENTO'!A:A,'PRECIO TOPE POR DEPARTAMENTO'!G:G),IF($D$5='PRECIO TOPE POR DEPARTAMENTO'!$H$1,_xlfn.XLOOKUP('PROPUESTA ECONOMICA'!C1301,'PRECIO TOPE POR DEPARTAMENTO'!A:A,'PRECIO TOPE POR DEPARTAMENTO'!H:H),IF($D$5='PRECIO TOPE POR DEPARTAMENTO'!$I$1,_xlfn.XLOOKUP('PROPUESTA ECONOMICA'!C1301,'PRECIO TOPE POR DEPARTAMENTO'!A:A,'PRECIO TOPE POR DEPARTAMENTO'!I:I),IF($D$5='PRECIO TOPE POR DEPARTAMENTO'!$J$1,_xlfn.XLOOKUP('PROPUESTA ECONOMICA'!C1301,'PRECIO TOPE POR DEPARTAMENTO'!A:A,'PRECIO TOPE POR DEPARTAMENTO'!J:J),IF($D$5='PRECIO TOPE POR DEPARTAMENTO'!$K$1,_xlfn.XLOOKUP('PROPUESTA ECONOMICA'!C1301,'PRECIO TOPE POR DEPARTAMENTO'!A:A,'PRECIO TOPE POR DEPARTAMENTO'!K:K),IF($D$5='PRECIO TOPE POR DEPARTAMENTO'!$L$1,_xlfn.XLOOKUP('PROPUESTA ECONOMICA'!C1301,'PRECIO TOPE POR DEPARTAMENTO'!A:A,'PRECIO TOPE POR DEPARTAMENTO'!L:L),IF($D$5='PRECIO TOPE POR DEPARTAMENTO'!$M$1,_xlfn.XLOOKUP('PROPUESTA ECONOMICA'!C1301,'PRECIO TOPE POR DEPARTAMENTO'!A:A,'PRECIO TOPE POR DEPARTAMENTO'!M:M),IF($D$5='PRECIO TOPE POR DEPARTAMENTO'!$N$1,_xlfn.XLOOKUP('PROPUESTA ECONOMICA'!C1301,'PRECIO TOPE POR DEPARTAMENTO'!A:A,'PRECIO TOPE POR DEPARTAMENTO'!N:N),IF($D$5='PRECIO TOPE POR DEPARTAMENTO'!$O$1,_xlfn.XLOOKUP('PROPUESTA ECONOMICA'!C1301,'PRECIO TOPE POR DEPARTAMENTO'!A:A,'PRECIO TOPE POR DEPARTAMENTO'!O:O),IF($D$5='PRECIO TOPE POR DEPARTAMENTO'!$P$1,_xlfn.XLOOKUP('PROPUESTA ECONOMICA'!C1301,'PRECIO TOPE POR DEPARTAMENTO'!A:A,'PRECIO TOPE POR DEPARTAMENTO'!P:P),IF($D$5='PRECIO TOPE POR DEPARTAMENTO'!$Q$1,_xlfn.XLOOKUP('PROPUESTA ECONOMICA'!C1301,'PRECIO TOPE POR DEPARTAMENTO'!A:A,'PRECIO TOPE POR DEPARTAMENTO'!Q:Q),IF($D$5='PRECIO TOPE POR DEPARTAMENTO'!$R$1,_xlfn.XLOOKUP('PROPUESTA ECONOMICA'!C1301,'PRECIO TOPE POR DEPARTAMENTO'!A:A,'PRECIO TOPE POR DEPARTAMENTO'!R:R),IF($D$5='PRECIO TOPE POR DEPARTAMENTO'!$S$1,_xlfn.XLOOKUP('PROPUESTA ECONOMICA'!C1301,'PRECIO TOPE POR DEPARTAMENTO'!A:A,'PRECIO TOPE POR DEPARTAMENTO'!S:S),IF($D$5='PRECIO TOPE POR DEPARTAMENTO'!$T$1,_xlfn.XLOOKUP('PROPUESTA ECONOMICA'!C1301,'PRECIO TOPE POR DEPARTAMENTO'!A:A,'PRECIO TOPE POR DEPARTAMENTO'!T:T),IF($D$5='PRECIO TOPE POR DEPARTAMENTO'!$U$1,_xlfn.XLOOKUP('PROPUESTA ECONOMICA'!C1301,'PRECIO TOPE POR DEPARTAMENTO'!A:A,'PRECIO TOPE POR DEPARTAMENTO'!U:U),IF($D$5='PRECIO TOPE POR DEPARTAMENTO'!$V$1,_xlfn.XLOOKUP('PROPUESTA ECONOMICA'!C1301,'PRECIO TOPE POR DEPARTAMENTO'!A:A,'PRECIO TOPE POR DEPARTAMENTO'!V:V),IF($D$5='PRECIO TOPE POR DEPARTAMENTO'!$W$1,_xlfn.XLOOKUP('PROPUESTA ECONOMICA'!C1301,'PRECIO TOPE POR DEPARTAMENTO'!A:A,'PRECIO TOPE POR DEPARTAMENTO'!W:W),IF($D$5='PRECIO TOPE POR DEPARTAMENTO'!$X$1,_xlfn.XLOOKUP('PROPUESTA ECONOMICA'!C1301,'PRECIO TOPE POR DEPARTAMENTO'!A:A,'PRECIO TOPE POR DEPARTAMENTO'!X:X),IF($D$5='PRECIO TOPE POR DEPARTAMENTO'!$Y$1,_xlfn.XLOOKUP('PROPUESTA ECONOMICA'!C1301,'PRECIO TOPE POR DEPARTAMENTO'!A:A,'PRECIO TOPE POR DEPARTAMENTO'!Y:Y),IF($D$5='PRECIO TOPE POR DEPARTAMENTO'!$Z$1,_xlfn.XLOOKUP('PROPUESTA ECONOMICA'!C1301,'PRECIO TOPE POR DEPARTAMENTO'!A:A,'PRECIO TOPE POR DEPARTAMENTO'!Z:Z),IF($D$5='PRECIO TOPE POR DEPARTAMENTO'!$AA$1,_xlfn.XLOOKUP('PROPUESTA ECONOMICA'!C1301,'PRECIO TOPE POR DEPARTAMENTO'!A:A,'PRECIO TOPE POR DEPARTAMENTO'!AA:AA),IF($D$5='PRECIO TOPE POR DEPARTAMENTO'!$AB$1,_xlfn.XLOOKUP('PROPUESTA ECONOMICA'!C1301,'PRECIO TOPE POR DEPARTAMENTO'!A:A,'PRECIO TOPE POR DEPARTAMENTO'!AB:AB),IF($D$5='PRECIO TOPE POR DEPARTAMENTO'!$AC$1,_xlfn.XLOOKUP('PROPUESTA ECONOMICA'!C1301,'PRECIO TOPE POR DEPARTAMENTO'!A:A,'PRECIO TOPE POR DEPARTAMENTO'!AC:AC),IF($D$5='PRECIO TOPE POR DEPARTAMENTO'!$AD$1,_xlfn.XLOOKUP('PROPUESTA ECONOMICA'!C1301,'PRECIO TOPE POR DEPARTAMENTO'!A:A,'PRECIO TOPE POR DEPARTAMENTO'!AD:AD),IF($D$5='PRECIO TOPE POR DEPARTAMENTO'!$AE$1,_xlfn.XLOOKUP('PROPUESTA ECONOMICA'!C1301,'PRECIO TOPE POR DEPARTAMENTO'!A:A,'PRECIO TOPE POR DEPARTAMENTO'!AE:AE),IF($D$5='PRECIO TOPE POR DEPARTAMENTO'!$AF$1,_xlfn.XLOOKUP('PROPUESTA ECONOMICA'!C1301,'PRECIO TOPE POR DEPARTAMENTO'!A:A,'PRECIO TOPE POR DEPARTAMENTO'!AF:AF),IF($D$5='PRECIO TOPE POR DEPARTAMENTO'!$AG$1,_xlfn.XLOOKUP('PROPUESTA ECONOMICA'!C1301,'PRECIO TOPE POR DEPARTAMENTO'!A:A,'PRECIO TOPE POR DEPARTAMENTO'!AG:AG),IF($D$5='PRECIO TOPE POR DEPARTAMENTO'!$AH$1,_xlfn.XLOOKUP('PROPUESTA ECONOMICA'!C1301,'PRECIO TOPE POR DEPARTAMENTO'!A:A,'PRECIO TOPE POR DEPARTAMENTO'!AH:AH),IF($D$5='PRECIO TOPE POR DEPARTAMENTO'!$AI$1,_xlfn.XLOOKUP('PROPUESTA ECONOMICA'!C1301,'PRECIO TOPE POR DEPARTAMENTO'!A:A,'PRECIO TOPE POR DEPARTAMENTO'!AI:AI),IF($D$5='PRECIO TOPE POR DEPARTAMENTO'!$AJ$1,_xlfn.XLOOKUP('PROPUESTA ECONOMICA'!C1301,'PRECIO TOPE POR DEPARTAMENTO'!A:A,'PRECIO TOPE POR DEPARTAMENTO'!AJ:AJ),)))))))))))))))))))))))))))))))))</f>
        <v>22816</v>
      </c>
      <c r="G1301" s="133"/>
    </row>
    <row r="1302" spans="2:7" ht="16.5">
      <c r="B1302" s="98">
        <v>1291</v>
      </c>
      <c r="C1302" s="122" t="s">
        <v>2940</v>
      </c>
      <c r="D1302" s="54" t="str">
        <f>+_xlfn.XLOOKUP(C1302,'PRECIO TOPE POR DEPARTAMENTO'!A:A,'PRECIO TOPE POR DEPARTAMENTO'!B:B)</f>
        <v>SUMINISTRO Y APLICACIÓN DE PINTURA TUBERIAS PVC SANITARIA 1/2"- 1 1/2"</v>
      </c>
      <c r="E1302" s="55" t="str">
        <f>IF('PRECIO TOPE POR DEPARTAMENTO'!C1292="","",+_xlfn.XLOOKUP(C1302,'PRECIO TOPE POR DEPARTAMENTO'!A:A,'PRECIO TOPE POR DEPARTAMENTO'!C:C))</f>
        <v>M</v>
      </c>
      <c r="F1302" s="132">
        <f>IF($D$5='PRECIO TOPE POR DEPARTAMENTO'!$D$1,_xlfn.XLOOKUP('PROPUESTA ECONOMICA'!C1302,'PRECIO TOPE POR DEPARTAMENTO'!A:A,'PRECIO TOPE POR DEPARTAMENTO'!D:D),IF($D$5='PRECIO TOPE POR DEPARTAMENTO'!$E$1,_xlfn.XLOOKUP('PROPUESTA ECONOMICA'!C1302,'PRECIO TOPE POR DEPARTAMENTO'!A:A,'PRECIO TOPE POR DEPARTAMENTO'!E:E),IF($D$5='PRECIO TOPE POR DEPARTAMENTO'!$F$1,_xlfn.XLOOKUP('PROPUESTA ECONOMICA'!C1302,'PRECIO TOPE POR DEPARTAMENTO'!A:A,'PRECIO TOPE POR DEPARTAMENTO'!F:F),IF($D$5='PRECIO TOPE POR DEPARTAMENTO'!$G$1,_xlfn.XLOOKUP('PROPUESTA ECONOMICA'!C1302,'PRECIO TOPE POR DEPARTAMENTO'!A:A,'PRECIO TOPE POR DEPARTAMENTO'!G:G),IF($D$5='PRECIO TOPE POR DEPARTAMENTO'!$H$1,_xlfn.XLOOKUP('PROPUESTA ECONOMICA'!C1302,'PRECIO TOPE POR DEPARTAMENTO'!A:A,'PRECIO TOPE POR DEPARTAMENTO'!H:H),IF($D$5='PRECIO TOPE POR DEPARTAMENTO'!$I$1,_xlfn.XLOOKUP('PROPUESTA ECONOMICA'!C1302,'PRECIO TOPE POR DEPARTAMENTO'!A:A,'PRECIO TOPE POR DEPARTAMENTO'!I:I),IF($D$5='PRECIO TOPE POR DEPARTAMENTO'!$J$1,_xlfn.XLOOKUP('PROPUESTA ECONOMICA'!C1302,'PRECIO TOPE POR DEPARTAMENTO'!A:A,'PRECIO TOPE POR DEPARTAMENTO'!J:J),IF($D$5='PRECIO TOPE POR DEPARTAMENTO'!$K$1,_xlfn.XLOOKUP('PROPUESTA ECONOMICA'!C1302,'PRECIO TOPE POR DEPARTAMENTO'!A:A,'PRECIO TOPE POR DEPARTAMENTO'!K:K),IF($D$5='PRECIO TOPE POR DEPARTAMENTO'!$L$1,_xlfn.XLOOKUP('PROPUESTA ECONOMICA'!C1302,'PRECIO TOPE POR DEPARTAMENTO'!A:A,'PRECIO TOPE POR DEPARTAMENTO'!L:L),IF($D$5='PRECIO TOPE POR DEPARTAMENTO'!$M$1,_xlfn.XLOOKUP('PROPUESTA ECONOMICA'!C1302,'PRECIO TOPE POR DEPARTAMENTO'!A:A,'PRECIO TOPE POR DEPARTAMENTO'!M:M),IF($D$5='PRECIO TOPE POR DEPARTAMENTO'!$N$1,_xlfn.XLOOKUP('PROPUESTA ECONOMICA'!C1302,'PRECIO TOPE POR DEPARTAMENTO'!A:A,'PRECIO TOPE POR DEPARTAMENTO'!N:N),IF($D$5='PRECIO TOPE POR DEPARTAMENTO'!$O$1,_xlfn.XLOOKUP('PROPUESTA ECONOMICA'!C1302,'PRECIO TOPE POR DEPARTAMENTO'!A:A,'PRECIO TOPE POR DEPARTAMENTO'!O:O),IF($D$5='PRECIO TOPE POR DEPARTAMENTO'!$P$1,_xlfn.XLOOKUP('PROPUESTA ECONOMICA'!C1302,'PRECIO TOPE POR DEPARTAMENTO'!A:A,'PRECIO TOPE POR DEPARTAMENTO'!P:P),IF($D$5='PRECIO TOPE POR DEPARTAMENTO'!$Q$1,_xlfn.XLOOKUP('PROPUESTA ECONOMICA'!C1302,'PRECIO TOPE POR DEPARTAMENTO'!A:A,'PRECIO TOPE POR DEPARTAMENTO'!Q:Q),IF($D$5='PRECIO TOPE POR DEPARTAMENTO'!$R$1,_xlfn.XLOOKUP('PROPUESTA ECONOMICA'!C1302,'PRECIO TOPE POR DEPARTAMENTO'!A:A,'PRECIO TOPE POR DEPARTAMENTO'!R:R),IF($D$5='PRECIO TOPE POR DEPARTAMENTO'!$S$1,_xlfn.XLOOKUP('PROPUESTA ECONOMICA'!C1302,'PRECIO TOPE POR DEPARTAMENTO'!A:A,'PRECIO TOPE POR DEPARTAMENTO'!S:S),IF($D$5='PRECIO TOPE POR DEPARTAMENTO'!$T$1,_xlfn.XLOOKUP('PROPUESTA ECONOMICA'!C1302,'PRECIO TOPE POR DEPARTAMENTO'!A:A,'PRECIO TOPE POR DEPARTAMENTO'!T:T),IF($D$5='PRECIO TOPE POR DEPARTAMENTO'!$U$1,_xlfn.XLOOKUP('PROPUESTA ECONOMICA'!C1302,'PRECIO TOPE POR DEPARTAMENTO'!A:A,'PRECIO TOPE POR DEPARTAMENTO'!U:U),IF($D$5='PRECIO TOPE POR DEPARTAMENTO'!$V$1,_xlfn.XLOOKUP('PROPUESTA ECONOMICA'!C1302,'PRECIO TOPE POR DEPARTAMENTO'!A:A,'PRECIO TOPE POR DEPARTAMENTO'!V:V),IF($D$5='PRECIO TOPE POR DEPARTAMENTO'!$W$1,_xlfn.XLOOKUP('PROPUESTA ECONOMICA'!C1302,'PRECIO TOPE POR DEPARTAMENTO'!A:A,'PRECIO TOPE POR DEPARTAMENTO'!W:W),IF($D$5='PRECIO TOPE POR DEPARTAMENTO'!$X$1,_xlfn.XLOOKUP('PROPUESTA ECONOMICA'!C1302,'PRECIO TOPE POR DEPARTAMENTO'!A:A,'PRECIO TOPE POR DEPARTAMENTO'!X:X),IF($D$5='PRECIO TOPE POR DEPARTAMENTO'!$Y$1,_xlfn.XLOOKUP('PROPUESTA ECONOMICA'!C1302,'PRECIO TOPE POR DEPARTAMENTO'!A:A,'PRECIO TOPE POR DEPARTAMENTO'!Y:Y),IF($D$5='PRECIO TOPE POR DEPARTAMENTO'!$Z$1,_xlfn.XLOOKUP('PROPUESTA ECONOMICA'!C1302,'PRECIO TOPE POR DEPARTAMENTO'!A:A,'PRECIO TOPE POR DEPARTAMENTO'!Z:Z),IF($D$5='PRECIO TOPE POR DEPARTAMENTO'!$AA$1,_xlfn.XLOOKUP('PROPUESTA ECONOMICA'!C1302,'PRECIO TOPE POR DEPARTAMENTO'!A:A,'PRECIO TOPE POR DEPARTAMENTO'!AA:AA),IF($D$5='PRECIO TOPE POR DEPARTAMENTO'!$AB$1,_xlfn.XLOOKUP('PROPUESTA ECONOMICA'!C1302,'PRECIO TOPE POR DEPARTAMENTO'!A:A,'PRECIO TOPE POR DEPARTAMENTO'!AB:AB),IF($D$5='PRECIO TOPE POR DEPARTAMENTO'!$AC$1,_xlfn.XLOOKUP('PROPUESTA ECONOMICA'!C1302,'PRECIO TOPE POR DEPARTAMENTO'!A:A,'PRECIO TOPE POR DEPARTAMENTO'!AC:AC),IF($D$5='PRECIO TOPE POR DEPARTAMENTO'!$AD$1,_xlfn.XLOOKUP('PROPUESTA ECONOMICA'!C1302,'PRECIO TOPE POR DEPARTAMENTO'!A:A,'PRECIO TOPE POR DEPARTAMENTO'!AD:AD),IF($D$5='PRECIO TOPE POR DEPARTAMENTO'!$AE$1,_xlfn.XLOOKUP('PROPUESTA ECONOMICA'!C1302,'PRECIO TOPE POR DEPARTAMENTO'!A:A,'PRECIO TOPE POR DEPARTAMENTO'!AE:AE),IF($D$5='PRECIO TOPE POR DEPARTAMENTO'!$AF$1,_xlfn.XLOOKUP('PROPUESTA ECONOMICA'!C1302,'PRECIO TOPE POR DEPARTAMENTO'!A:A,'PRECIO TOPE POR DEPARTAMENTO'!AF:AF),IF($D$5='PRECIO TOPE POR DEPARTAMENTO'!$AG$1,_xlfn.XLOOKUP('PROPUESTA ECONOMICA'!C1302,'PRECIO TOPE POR DEPARTAMENTO'!A:A,'PRECIO TOPE POR DEPARTAMENTO'!AG:AG),IF($D$5='PRECIO TOPE POR DEPARTAMENTO'!$AH$1,_xlfn.XLOOKUP('PROPUESTA ECONOMICA'!C1302,'PRECIO TOPE POR DEPARTAMENTO'!A:A,'PRECIO TOPE POR DEPARTAMENTO'!AH:AH),IF($D$5='PRECIO TOPE POR DEPARTAMENTO'!$AI$1,_xlfn.XLOOKUP('PROPUESTA ECONOMICA'!C1302,'PRECIO TOPE POR DEPARTAMENTO'!A:A,'PRECIO TOPE POR DEPARTAMENTO'!AI:AI),IF($D$5='PRECIO TOPE POR DEPARTAMENTO'!$AJ$1,_xlfn.XLOOKUP('PROPUESTA ECONOMICA'!C1302,'PRECIO TOPE POR DEPARTAMENTO'!A:A,'PRECIO TOPE POR DEPARTAMENTO'!AJ:AJ),)))))))))))))))))))))))))))))))))</f>
        <v>3659</v>
      </c>
      <c r="G1302" s="133"/>
    </row>
    <row r="1303" spans="2:7" ht="16.5">
      <c r="B1303" s="98">
        <v>1292</v>
      </c>
      <c r="C1303" s="122" t="s">
        <v>2942</v>
      </c>
      <c r="D1303" s="54" t="str">
        <f>+_xlfn.XLOOKUP(C1303,'PRECIO TOPE POR DEPARTAMENTO'!A:A,'PRECIO TOPE POR DEPARTAMENTO'!B:B)</f>
        <v>SUMINISTRO Y APLICACIÓN DE PINTURA TUBERIAS PVC SANITARIA 2"- 3"</v>
      </c>
      <c r="E1303" s="55" t="str">
        <f>IF('PRECIO TOPE POR DEPARTAMENTO'!C1293="","",+_xlfn.XLOOKUP(C1303,'PRECIO TOPE POR DEPARTAMENTO'!A:A,'PRECIO TOPE POR DEPARTAMENTO'!C:C))</f>
        <v>M</v>
      </c>
      <c r="F1303" s="132">
        <f>IF($D$5='PRECIO TOPE POR DEPARTAMENTO'!$D$1,_xlfn.XLOOKUP('PROPUESTA ECONOMICA'!C1303,'PRECIO TOPE POR DEPARTAMENTO'!A:A,'PRECIO TOPE POR DEPARTAMENTO'!D:D),IF($D$5='PRECIO TOPE POR DEPARTAMENTO'!$E$1,_xlfn.XLOOKUP('PROPUESTA ECONOMICA'!C1303,'PRECIO TOPE POR DEPARTAMENTO'!A:A,'PRECIO TOPE POR DEPARTAMENTO'!E:E),IF($D$5='PRECIO TOPE POR DEPARTAMENTO'!$F$1,_xlfn.XLOOKUP('PROPUESTA ECONOMICA'!C1303,'PRECIO TOPE POR DEPARTAMENTO'!A:A,'PRECIO TOPE POR DEPARTAMENTO'!F:F),IF($D$5='PRECIO TOPE POR DEPARTAMENTO'!$G$1,_xlfn.XLOOKUP('PROPUESTA ECONOMICA'!C1303,'PRECIO TOPE POR DEPARTAMENTO'!A:A,'PRECIO TOPE POR DEPARTAMENTO'!G:G),IF($D$5='PRECIO TOPE POR DEPARTAMENTO'!$H$1,_xlfn.XLOOKUP('PROPUESTA ECONOMICA'!C1303,'PRECIO TOPE POR DEPARTAMENTO'!A:A,'PRECIO TOPE POR DEPARTAMENTO'!H:H),IF($D$5='PRECIO TOPE POR DEPARTAMENTO'!$I$1,_xlfn.XLOOKUP('PROPUESTA ECONOMICA'!C1303,'PRECIO TOPE POR DEPARTAMENTO'!A:A,'PRECIO TOPE POR DEPARTAMENTO'!I:I),IF($D$5='PRECIO TOPE POR DEPARTAMENTO'!$J$1,_xlfn.XLOOKUP('PROPUESTA ECONOMICA'!C1303,'PRECIO TOPE POR DEPARTAMENTO'!A:A,'PRECIO TOPE POR DEPARTAMENTO'!J:J),IF($D$5='PRECIO TOPE POR DEPARTAMENTO'!$K$1,_xlfn.XLOOKUP('PROPUESTA ECONOMICA'!C1303,'PRECIO TOPE POR DEPARTAMENTO'!A:A,'PRECIO TOPE POR DEPARTAMENTO'!K:K),IF($D$5='PRECIO TOPE POR DEPARTAMENTO'!$L$1,_xlfn.XLOOKUP('PROPUESTA ECONOMICA'!C1303,'PRECIO TOPE POR DEPARTAMENTO'!A:A,'PRECIO TOPE POR DEPARTAMENTO'!L:L),IF($D$5='PRECIO TOPE POR DEPARTAMENTO'!$M$1,_xlfn.XLOOKUP('PROPUESTA ECONOMICA'!C1303,'PRECIO TOPE POR DEPARTAMENTO'!A:A,'PRECIO TOPE POR DEPARTAMENTO'!M:M),IF($D$5='PRECIO TOPE POR DEPARTAMENTO'!$N$1,_xlfn.XLOOKUP('PROPUESTA ECONOMICA'!C1303,'PRECIO TOPE POR DEPARTAMENTO'!A:A,'PRECIO TOPE POR DEPARTAMENTO'!N:N),IF($D$5='PRECIO TOPE POR DEPARTAMENTO'!$O$1,_xlfn.XLOOKUP('PROPUESTA ECONOMICA'!C1303,'PRECIO TOPE POR DEPARTAMENTO'!A:A,'PRECIO TOPE POR DEPARTAMENTO'!O:O),IF($D$5='PRECIO TOPE POR DEPARTAMENTO'!$P$1,_xlfn.XLOOKUP('PROPUESTA ECONOMICA'!C1303,'PRECIO TOPE POR DEPARTAMENTO'!A:A,'PRECIO TOPE POR DEPARTAMENTO'!P:P),IF($D$5='PRECIO TOPE POR DEPARTAMENTO'!$Q$1,_xlfn.XLOOKUP('PROPUESTA ECONOMICA'!C1303,'PRECIO TOPE POR DEPARTAMENTO'!A:A,'PRECIO TOPE POR DEPARTAMENTO'!Q:Q),IF($D$5='PRECIO TOPE POR DEPARTAMENTO'!$R$1,_xlfn.XLOOKUP('PROPUESTA ECONOMICA'!C1303,'PRECIO TOPE POR DEPARTAMENTO'!A:A,'PRECIO TOPE POR DEPARTAMENTO'!R:R),IF($D$5='PRECIO TOPE POR DEPARTAMENTO'!$S$1,_xlfn.XLOOKUP('PROPUESTA ECONOMICA'!C1303,'PRECIO TOPE POR DEPARTAMENTO'!A:A,'PRECIO TOPE POR DEPARTAMENTO'!S:S),IF($D$5='PRECIO TOPE POR DEPARTAMENTO'!$T$1,_xlfn.XLOOKUP('PROPUESTA ECONOMICA'!C1303,'PRECIO TOPE POR DEPARTAMENTO'!A:A,'PRECIO TOPE POR DEPARTAMENTO'!T:T),IF($D$5='PRECIO TOPE POR DEPARTAMENTO'!$U$1,_xlfn.XLOOKUP('PROPUESTA ECONOMICA'!C1303,'PRECIO TOPE POR DEPARTAMENTO'!A:A,'PRECIO TOPE POR DEPARTAMENTO'!U:U),IF($D$5='PRECIO TOPE POR DEPARTAMENTO'!$V$1,_xlfn.XLOOKUP('PROPUESTA ECONOMICA'!C1303,'PRECIO TOPE POR DEPARTAMENTO'!A:A,'PRECIO TOPE POR DEPARTAMENTO'!V:V),IF($D$5='PRECIO TOPE POR DEPARTAMENTO'!$W$1,_xlfn.XLOOKUP('PROPUESTA ECONOMICA'!C1303,'PRECIO TOPE POR DEPARTAMENTO'!A:A,'PRECIO TOPE POR DEPARTAMENTO'!W:W),IF($D$5='PRECIO TOPE POR DEPARTAMENTO'!$X$1,_xlfn.XLOOKUP('PROPUESTA ECONOMICA'!C1303,'PRECIO TOPE POR DEPARTAMENTO'!A:A,'PRECIO TOPE POR DEPARTAMENTO'!X:X),IF($D$5='PRECIO TOPE POR DEPARTAMENTO'!$Y$1,_xlfn.XLOOKUP('PROPUESTA ECONOMICA'!C1303,'PRECIO TOPE POR DEPARTAMENTO'!A:A,'PRECIO TOPE POR DEPARTAMENTO'!Y:Y),IF($D$5='PRECIO TOPE POR DEPARTAMENTO'!$Z$1,_xlfn.XLOOKUP('PROPUESTA ECONOMICA'!C1303,'PRECIO TOPE POR DEPARTAMENTO'!A:A,'PRECIO TOPE POR DEPARTAMENTO'!Z:Z),IF($D$5='PRECIO TOPE POR DEPARTAMENTO'!$AA$1,_xlfn.XLOOKUP('PROPUESTA ECONOMICA'!C1303,'PRECIO TOPE POR DEPARTAMENTO'!A:A,'PRECIO TOPE POR DEPARTAMENTO'!AA:AA),IF($D$5='PRECIO TOPE POR DEPARTAMENTO'!$AB$1,_xlfn.XLOOKUP('PROPUESTA ECONOMICA'!C1303,'PRECIO TOPE POR DEPARTAMENTO'!A:A,'PRECIO TOPE POR DEPARTAMENTO'!AB:AB),IF($D$5='PRECIO TOPE POR DEPARTAMENTO'!$AC$1,_xlfn.XLOOKUP('PROPUESTA ECONOMICA'!C1303,'PRECIO TOPE POR DEPARTAMENTO'!A:A,'PRECIO TOPE POR DEPARTAMENTO'!AC:AC),IF($D$5='PRECIO TOPE POR DEPARTAMENTO'!$AD$1,_xlfn.XLOOKUP('PROPUESTA ECONOMICA'!C1303,'PRECIO TOPE POR DEPARTAMENTO'!A:A,'PRECIO TOPE POR DEPARTAMENTO'!AD:AD),IF($D$5='PRECIO TOPE POR DEPARTAMENTO'!$AE$1,_xlfn.XLOOKUP('PROPUESTA ECONOMICA'!C1303,'PRECIO TOPE POR DEPARTAMENTO'!A:A,'PRECIO TOPE POR DEPARTAMENTO'!AE:AE),IF($D$5='PRECIO TOPE POR DEPARTAMENTO'!$AF$1,_xlfn.XLOOKUP('PROPUESTA ECONOMICA'!C1303,'PRECIO TOPE POR DEPARTAMENTO'!A:A,'PRECIO TOPE POR DEPARTAMENTO'!AF:AF),IF($D$5='PRECIO TOPE POR DEPARTAMENTO'!$AG$1,_xlfn.XLOOKUP('PROPUESTA ECONOMICA'!C1303,'PRECIO TOPE POR DEPARTAMENTO'!A:A,'PRECIO TOPE POR DEPARTAMENTO'!AG:AG),IF($D$5='PRECIO TOPE POR DEPARTAMENTO'!$AH$1,_xlfn.XLOOKUP('PROPUESTA ECONOMICA'!C1303,'PRECIO TOPE POR DEPARTAMENTO'!A:A,'PRECIO TOPE POR DEPARTAMENTO'!AH:AH),IF($D$5='PRECIO TOPE POR DEPARTAMENTO'!$AI$1,_xlfn.XLOOKUP('PROPUESTA ECONOMICA'!C1303,'PRECIO TOPE POR DEPARTAMENTO'!A:A,'PRECIO TOPE POR DEPARTAMENTO'!AI:AI),IF($D$5='PRECIO TOPE POR DEPARTAMENTO'!$AJ$1,_xlfn.XLOOKUP('PROPUESTA ECONOMICA'!C1303,'PRECIO TOPE POR DEPARTAMENTO'!A:A,'PRECIO TOPE POR DEPARTAMENTO'!AJ:AJ),)))))))))))))))))))))))))))))))))</f>
        <v>4634</v>
      </c>
      <c r="G1303" s="133"/>
    </row>
    <row r="1304" spans="2:7" ht="16.5">
      <c r="B1304" s="98">
        <v>1293</v>
      </c>
      <c r="C1304" s="122" t="s">
        <v>2944</v>
      </c>
      <c r="D1304" s="54" t="str">
        <f>+_xlfn.XLOOKUP(C1304,'PRECIO TOPE POR DEPARTAMENTO'!A:A,'PRECIO TOPE POR DEPARTAMENTO'!B:B)</f>
        <v>SUMINISTRO Y APLICACIÓN DE PINTURA TUBERIAS PVC SANITARIA 4"- 6"</v>
      </c>
      <c r="E1304" s="55" t="str">
        <f>IF('PRECIO TOPE POR DEPARTAMENTO'!C1294="","",+_xlfn.XLOOKUP(C1304,'PRECIO TOPE POR DEPARTAMENTO'!A:A,'PRECIO TOPE POR DEPARTAMENTO'!C:C))</f>
        <v>M</v>
      </c>
      <c r="F1304" s="132">
        <f>IF($D$5='PRECIO TOPE POR DEPARTAMENTO'!$D$1,_xlfn.XLOOKUP('PROPUESTA ECONOMICA'!C1304,'PRECIO TOPE POR DEPARTAMENTO'!A:A,'PRECIO TOPE POR DEPARTAMENTO'!D:D),IF($D$5='PRECIO TOPE POR DEPARTAMENTO'!$E$1,_xlfn.XLOOKUP('PROPUESTA ECONOMICA'!C1304,'PRECIO TOPE POR DEPARTAMENTO'!A:A,'PRECIO TOPE POR DEPARTAMENTO'!E:E),IF($D$5='PRECIO TOPE POR DEPARTAMENTO'!$F$1,_xlfn.XLOOKUP('PROPUESTA ECONOMICA'!C1304,'PRECIO TOPE POR DEPARTAMENTO'!A:A,'PRECIO TOPE POR DEPARTAMENTO'!F:F),IF($D$5='PRECIO TOPE POR DEPARTAMENTO'!$G$1,_xlfn.XLOOKUP('PROPUESTA ECONOMICA'!C1304,'PRECIO TOPE POR DEPARTAMENTO'!A:A,'PRECIO TOPE POR DEPARTAMENTO'!G:G),IF($D$5='PRECIO TOPE POR DEPARTAMENTO'!$H$1,_xlfn.XLOOKUP('PROPUESTA ECONOMICA'!C1304,'PRECIO TOPE POR DEPARTAMENTO'!A:A,'PRECIO TOPE POR DEPARTAMENTO'!H:H),IF($D$5='PRECIO TOPE POR DEPARTAMENTO'!$I$1,_xlfn.XLOOKUP('PROPUESTA ECONOMICA'!C1304,'PRECIO TOPE POR DEPARTAMENTO'!A:A,'PRECIO TOPE POR DEPARTAMENTO'!I:I),IF($D$5='PRECIO TOPE POR DEPARTAMENTO'!$J$1,_xlfn.XLOOKUP('PROPUESTA ECONOMICA'!C1304,'PRECIO TOPE POR DEPARTAMENTO'!A:A,'PRECIO TOPE POR DEPARTAMENTO'!J:J),IF($D$5='PRECIO TOPE POR DEPARTAMENTO'!$K$1,_xlfn.XLOOKUP('PROPUESTA ECONOMICA'!C1304,'PRECIO TOPE POR DEPARTAMENTO'!A:A,'PRECIO TOPE POR DEPARTAMENTO'!K:K),IF($D$5='PRECIO TOPE POR DEPARTAMENTO'!$L$1,_xlfn.XLOOKUP('PROPUESTA ECONOMICA'!C1304,'PRECIO TOPE POR DEPARTAMENTO'!A:A,'PRECIO TOPE POR DEPARTAMENTO'!L:L),IF($D$5='PRECIO TOPE POR DEPARTAMENTO'!$M$1,_xlfn.XLOOKUP('PROPUESTA ECONOMICA'!C1304,'PRECIO TOPE POR DEPARTAMENTO'!A:A,'PRECIO TOPE POR DEPARTAMENTO'!M:M),IF($D$5='PRECIO TOPE POR DEPARTAMENTO'!$N$1,_xlfn.XLOOKUP('PROPUESTA ECONOMICA'!C1304,'PRECIO TOPE POR DEPARTAMENTO'!A:A,'PRECIO TOPE POR DEPARTAMENTO'!N:N),IF($D$5='PRECIO TOPE POR DEPARTAMENTO'!$O$1,_xlfn.XLOOKUP('PROPUESTA ECONOMICA'!C1304,'PRECIO TOPE POR DEPARTAMENTO'!A:A,'PRECIO TOPE POR DEPARTAMENTO'!O:O),IF($D$5='PRECIO TOPE POR DEPARTAMENTO'!$P$1,_xlfn.XLOOKUP('PROPUESTA ECONOMICA'!C1304,'PRECIO TOPE POR DEPARTAMENTO'!A:A,'PRECIO TOPE POR DEPARTAMENTO'!P:P),IF($D$5='PRECIO TOPE POR DEPARTAMENTO'!$Q$1,_xlfn.XLOOKUP('PROPUESTA ECONOMICA'!C1304,'PRECIO TOPE POR DEPARTAMENTO'!A:A,'PRECIO TOPE POR DEPARTAMENTO'!Q:Q),IF($D$5='PRECIO TOPE POR DEPARTAMENTO'!$R$1,_xlfn.XLOOKUP('PROPUESTA ECONOMICA'!C1304,'PRECIO TOPE POR DEPARTAMENTO'!A:A,'PRECIO TOPE POR DEPARTAMENTO'!R:R),IF($D$5='PRECIO TOPE POR DEPARTAMENTO'!$S$1,_xlfn.XLOOKUP('PROPUESTA ECONOMICA'!C1304,'PRECIO TOPE POR DEPARTAMENTO'!A:A,'PRECIO TOPE POR DEPARTAMENTO'!S:S),IF($D$5='PRECIO TOPE POR DEPARTAMENTO'!$T$1,_xlfn.XLOOKUP('PROPUESTA ECONOMICA'!C1304,'PRECIO TOPE POR DEPARTAMENTO'!A:A,'PRECIO TOPE POR DEPARTAMENTO'!T:T),IF($D$5='PRECIO TOPE POR DEPARTAMENTO'!$U$1,_xlfn.XLOOKUP('PROPUESTA ECONOMICA'!C1304,'PRECIO TOPE POR DEPARTAMENTO'!A:A,'PRECIO TOPE POR DEPARTAMENTO'!U:U),IF($D$5='PRECIO TOPE POR DEPARTAMENTO'!$V$1,_xlfn.XLOOKUP('PROPUESTA ECONOMICA'!C1304,'PRECIO TOPE POR DEPARTAMENTO'!A:A,'PRECIO TOPE POR DEPARTAMENTO'!V:V),IF($D$5='PRECIO TOPE POR DEPARTAMENTO'!$W$1,_xlfn.XLOOKUP('PROPUESTA ECONOMICA'!C1304,'PRECIO TOPE POR DEPARTAMENTO'!A:A,'PRECIO TOPE POR DEPARTAMENTO'!W:W),IF($D$5='PRECIO TOPE POR DEPARTAMENTO'!$X$1,_xlfn.XLOOKUP('PROPUESTA ECONOMICA'!C1304,'PRECIO TOPE POR DEPARTAMENTO'!A:A,'PRECIO TOPE POR DEPARTAMENTO'!X:X),IF($D$5='PRECIO TOPE POR DEPARTAMENTO'!$Y$1,_xlfn.XLOOKUP('PROPUESTA ECONOMICA'!C1304,'PRECIO TOPE POR DEPARTAMENTO'!A:A,'PRECIO TOPE POR DEPARTAMENTO'!Y:Y),IF($D$5='PRECIO TOPE POR DEPARTAMENTO'!$Z$1,_xlfn.XLOOKUP('PROPUESTA ECONOMICA'!C1304,'PRECIO TOPE POR DEPARTAMENTO'!A:A,'PRECIO TOPE POR DEPARTAMENTO'!Z:Z),IF($D$5='PRECIO TOPE POR DEPARTAMENTO'!$AA$1,_xlfn.XLOOKUP('PROPUESTA ECONOMICA'!C1304,'PRECIO TOPE POR DEPARTAMENTO'!A:A,'PRECIO TOPE POR DEPARTAMENTO'!AA:AA),IF($D$5='PRECIO TOPE POR DEPARTAMENTO'!$AB$1,_xlfn.XLOOKUP('PROPUESTA ECONOMICA'!C1304,'PRECIO TOPE POR DEPARTAMENTO'!A:A,'PRECIO TOPE POR DEPARTAMENTO'!AB:AB),IF($D$5='PRECIO TOPE POR DEPARTAMENTO'!$AC$1,_xlfn.XLOOKUP('PROPUESTA ECONOMICA'!C1304,'PRECIO TOPE POR DEPARTAMENTO'!A:A,'PRECIO TOPE POR DEPARTAMENTO'!AC:AC),IF($D$5='PRECIO TOPE POR DEPARTAMENTO'!$AD$1,_xlfn.XLOOKUP('PROPUESTA ECONOMICA'!C1304,'PRECIO TOPE POR DEPARTAMENTO'!A:A,'PRECIO TOPE POR DEPARTAMENTO'!AD:AD),IF($D$5='PRECIO TOPE POR DEPARTAMENTO'!$AE$1,_xlfn.XLOOKUP('PROPUESTA ECONOMICA'!C1304,'PRECIO TOPE POR DEPARTAMENTO'!A:A,'PRECIO TOPE POR DEPARTAMENTO'!AE:AE),IF($D$5='PRECIO TOPE POR DEPARTAMENTO'!$AF$1,_xlfn.XLOOKUP('PROPUESTA ECONOMICA'!C1304,'PRECIO TOPE POR DEPARTAMENTO'!A:A,'PRECIO TOPE POR DEPARTAMENTO'!AF:AF),IF($D$5='PRECIO TOPE POR DEPARTAMENTO'!$AG$1,_xlfn.XLOOKUP('PROPUESTA ECONOMICA'!C1304,'PRECIO TOPE POR DEPARTAMENTO'!A:A,'PRECIO TOPE POR DEPARTAMENTO'!AG:AG),IF($D$5='PRECIO TOPE POR DEPARTAMENTO'!$AH$1,_xlfn.XLOOKUP('PROPUESTA ECONOMICA'!C1304,'PRECIO TOPE POR DEPARTAMENTO'!A:A,'PRECIO TOPE POR DEPARTAMENTO'!AH:AH),IF($D$5='PRECIO TOPE POR DEPARTAMENTO'!$AI$1,_xlfn.XLOOKUP('PROPUESTA ECONOMICA'!C1304,'PRECIO TOPE POR DEPARTAMENTO'!A:A,'PRECIO TOPE POR DEPARTAMENTO'!AI:AI),IF($D$5='PRECIO TOPE POR DEPARTAMENTO'!$AJ$1,_xlfn.XLOOKUP('PROPUESTA ECONOMICA'!C1304,'PRECIO TOPE POR DEPARTAMENTO'!A:A,'PRECIO TOPE POR DEPARTAMENTO'!AJ:AJ),)))))))))))))))))))))))))))))))))</f>
        <v>6114</v>
      </c>
      <c r="G1304" s="133"/>
    </row>
    <row r="1305" spans="2:7">
      <c r="B1305" s="98">
        <v>1294</v>
      </c>
      <c r="C1305" s="25">
        <v>19</v>
      </c>
      <c r="D1305" s="17" t="str">
        <f>+_xlfn.XLOOKUP(C1305,'PRECIO TOPE POR DEPARTAMENTO'!A:A,'PRECIO TOPE POR DEPARTAMENTO'!B:B)</f>
        <v>CERRADURAS Y VIDRIOS</v>
      </c>
      <c r="E1305" s="17" t="str">
        <f>IF('PRECIO TOPE POR DEPARTAMENTO'!C1295="","",+_xlfn.XLOOKUP(C1305,'PRECIO TOPE POR DEPARTAMENTO'!A:A,'PRECIO TOPE POR DEPARTAMENTO'!C:C))</f>
        <v/>
      </c>
      <c r="F1305" s="20"/>
      <c r="G1305" s="143"/>
    </row>
    <row r="1306" spans="2:7" ht="16.5">
      <c r="B1306" s="98">
        <v>1295</v>
      </c>
      <c r="C1306" s="26" t="s">
        <v>1496</v>
      </c>
      <c r="D1306" s="7" t="str">
        <f>+_xlfn.XLOOKUP(C1306,'PRECIO TOPE POR DEPARTAMENTO'!A:A,'PRECIO TOPE POR DEPARTAMENTO'!B:B)</f>
        <v>CERRADURAS</v>
      </c>
      <c r="E1306" s="5" t="str">
        <f>IF('PRECIO TOPE POR DEPARTAMENTO'!C1296="","",+_xlfn.XLOOKUP(C1306,'PRECIO TOPE POR DEPARTAMENTO'!A:A,'PRECIO TOPE POR DEPARTAMENTO'!C:C))</f>
        <v/>
      </c>
      <c r="F1306" s="132"/>
      <c r="G1306" s="133"/>
    </row>
    <row r="1307" spans="2:7" ht="22.5">
      <c r="B1307" s="98">
        <v>1296</v>
      </c>
      <c r="C1307" s="122" t="s">
        <v>1498</v>
      </c>
      <c r="D1307" s="6" t="str">
        <f>+_xlfn.XLOOKUP(C1307,'PRECIO TOPE POR DEPARTAMENTO'!A:A,'PRECIO TOPE POR DEPARTAMENTO'!B:B)</f>
        <v>SUMINISTRO E INSTALACION CERRADURA DE INGRESO PRINCIPAL LLAVE MULTIPUNTO YALE 987 O EQUIVALENTE</v>
      </c>
      <c r="E1307" s="46" t="str">
        <f>IF('PRECIO TOPE POR DEPARTAMENTO'!C1297="","",+_xlfn.XLOOKUP(C1307,'PRECIO TOPE POR DEPARTAMENTO'!A:A,'PRECIO TOPE POR DEPARTAMENTO'!C:C))</f>
        <v>UN</v>
      </c>
      <c r="F1307" s="38"/>
      <c r="G1307" s="133"/>
    </row>
    <row r="1308" spans="2:7" ht="22.5">
      <c r="B1308" s="98">
        <v>1297</v>
      </c>
      <c r="C1308" s="122" t="s">
        <v>1499</v>
      </c>
      <c r="D1308" s="6" t="str">
        <f>+_xlfn.XLOOKUP(C1308,'PRECIO TOPE POR DEPARTAMENTO'!A:A,'PRECIO TOPE POR DEPARTAMENTO'!B:B)</f>
        <v>SUMINISTRO E INSTALACION CERROJO LLAVE - MARIPOSA PARA AULAS REF. KENT DE YALE O EQUIVALENTE</v>
      </c>
      <c r="E1308" s="46" t="str">
        <f>IF('PRECIO TOPE POR DEPARTAMENTO'!C1298="","",+_xlfn.XLOOKUP(C1308,'PRECIO TOPE POR DEPARTAMENTO'!A:A,'PRECIO TOPE POR DEPARTAMENTO'!C:C))</f>
        <v>UN</v>
      </c>
      <c r="F1308" s="132">
        <f>IF($D$5='PRECIO TOPE POR DEPARTAMENTO'!$D$1,_xlfn.XLOOKUP('PROPUESTA ECONOMICA'!C1308,'PRECIO TOPE POR DEPARTAMENTO'!A:A,'PRECIO TOPE POR DEPARTAMENTO'!D:D),IF($D$5='PRECIO TOPE POR DEPARTAMENTO'!$E$1,_xlfn.XLOOKUP('PROPUESTA ECONOMICA'!C1308,'PRECIO TOPE POR DEPARTAMENTO'!A:A,'PRECIO TOPE POR DEPARTAMENTO'!E:E),IF($D$5='PRECIO TOPE POR DEPARTAMENTO'!$F$1,_xlfn.XLOOKUP('PROPUESTA ECONOMICA'!C1308,'PRECIO TOPE POR DEPARTAMENTO'!A:A,'PRECIO TOPE POR DEPARTAMENTO'!F:F),IF($D$5='PRECIO TOPE POR DEPARTAMENTO'!$G$1,_xlfn.XLOOKUP('PROPUESTA ECONOMICA'!C1308,'PRECIO TOPE POR DEPARTAMENTO'!A:A,'PRECIO TOPE POR DEPARTAMENTO'!G:G),IF($D$5='PRECIO TOPE POR DEPARTAMENTO'!$H$1,_xlfn.XLOOKUP('PROPUESTA ECONOMICA'!C1308,'PRECIO TOPE POR DEPARTAMENTO'!A:A,'PRECIO TOPE POR DEPARTAMENTO'!H:H),IF($D$5='PRECIO TOPE POR DEPARTAMENTO'!$I$1,_xlfn.XLOOKUP('PROPUESTA ECONOMICA'!C1308,'PRECIO TOPE POR DEPARTAMENTO'!A:A,'PRECIO TOPE POR DEPARTAMENTO'!I:I),IF($D$5='PRECIO TOPE POR DEPARTAMENTO'!$J$1,_xlfn.XLOOKUP('PROPUESTA ECONOMICA'!C1308,'PRECIO TOPE POR DEPARTAMENTO'!A:A,'PRECIO TOPE POR DEPARTAMENTO'!J:J),IF($D$5='PRECIO TOPE POR DEPARTAMENTO'!$K$1,_xlfn.XLOOKUP('PROPUESTA ECONOMICA'!C1308,'PRECIO TOPE POR DEPARTAMENTO'!A:A,'PRECIO TOPE POR DEPARTAMENTO'!K:K),IF($D$5='PRECIO TOPE POR DEPARTAMENTO'!$L$1,_xlfn.XLOOKUP('PROPUESTA ECONOMICA'!C1308,'PRECIO TOPE POR DEPARTAMENTO'!A:A,'PRECIO TOPE POR DEPARTAMENTO'!L:L),IF($D$5='PRECIO TOPE POR DEPARTAMENTO'!$M$1,_xlfn.XLOOKUP('PROPUESTA ECONOMICA'!C1308,'PRECIO TOPE POR DEPARTAMENTO'!A:A,'PRECIO TOPE POR DEPARTAMENTO'!M:M),IF($D$5='PRECIO TOPE POR DEPARTAMENTO'!$N$1,_xlfn.XLOOKUP('PROPUESTA ECONOMICA'!C1308,'PRECIO TOPE POR DEPARTAMENTO'!A:A,'PRECIO TOPE POR DEPARTAMENTO'!N:N),IF($D$5='PRECIO TOPE POR DEPARTAMENTO'!$O$1,_xlfn.XLOOKUP('PROPUESTA ECONOMICA'!C1308,'PRECIO TOPE POR DEPARTAMENTO'!A:A,'PRECIO TOPE POR DEPARTAMENTO'!O:O),IF($D$5='PRECIO TOPE POR DEPARTAMENTO'!$P$1,_xlfn.XLOOKUP('PROPUESTA ECONOMICA'!C1308,'PRECIO TOPE POR DEPARTAMENTO'!A:A,'PRECIO TOPE POR DEPARTAMENTO'!P:P),IF($D$5='PRECIO TOPE POR DEPARTAMENTO'!$Q$1,_xlfn.XLOOKUP('PROPUESTA ECONOMICA'!C1308,'PRECIO TOPE POR DEPARTAMENTO'!A:A,'PRECIO TOPE POR DEPARTAMENTO'!Q:Q),IF($D$5='PRECIO TOPE POR DEPARTAMENTO'!$R$1,_xlfn.XLOOKUP('PROPUESTA ECONOMICA'!C1308,'PRECIO TOPE POR DEPARTAMENTO'!A:A,'PRECIO TOPE POR DEPARTAMENTO'!R:R),IF($D$5='PRECIO TOPE POR DEPARTAMENTO'!$S$1,_xlfn.XLOOKUP('PROPUESTA ECONOMICA'!C1308,'PRECIO TOPE POR DEPARTAMENTO'!A:A,'PRECIO TOPE POR DEPARTAMENTO'!S:S),IF($D$5='PRECIO TOPE POR DEPARTAMENTO'!$T$1,_xlfn.XLOOKUP('PROPUESTA ECONOMICA'!C1308,'PRECIO TOPE POR DEPARTAMENTO'!A:A,'PRECIO TOPE POR DEPARTAMENTO'!T:T),IF($D$5='PRECIO TOPE POR DEPARTAMENTO'!$U$1,_xlfn.XLOOKUP('PROPUESTA ECONOMICA'!C1308,'PRECIO TOPE POR DEPARTAMENTO'!A:A,'PRECIO TOPE POR DEPARTAMENTO'!U:U),IF($D$5='PRECIO TOPE POR DEPARTAMENTO'!$V$1,_xlfn.XLOOKUP('PROPUESTA ECONOMICA'!C1308,'PRECIO TOPE POR DEPARTAMENTO'!A:A,'PRECIO TOPE POR DEPARTAMENTO'!V:V),IF($D$5='PRECIO TOPE POR DEPARTAMENTO'!$W$1,_xlfn.XLOOKUP('PROPUESTA ECONOMICA'!C1308,'PRECIO TOPE POR DEPARTAMENTO'!A:A,'PRECIO TOPE POR DEPARTAMENTO'!W:W),IF($D$5='PRECIO TOPE POR DEPARTAMENTO'!$X$1,_xlfn.XLOOKUP('PROPUESTA ECONOMICA'!C1308,'PRECIO TOPE POR DEPARTAMENTO'!A:A,'PRECIO TOPE POR DEPARTAMENTO'!X:X),IF($D$5='PRECIO TOPE POR DEPARTAMENTO'!$Y$1,_xlfn.XLOOKUP('PROPUESTA ECONOMICA'!C1308,'PRECIO TOPE POR DEPARTAMENTO'!A:A,'PRECIO TOPE POR DEPARTAMENTO'!Y:Y),IF($D$5='PRECIO TOPE POR DEPARTAMENTO'!$Z$1,_xlfn.XLOOKUP('PROPUESTA ECONOMICA'!C1308,'PRECIO TOPE POR DEPARTAMENTO'!A:A,'PRECIO TOPE POR DEPARTAMENTO'!Z:Z),IF($D$5='PRECIO TOPE POR DEPARTAMENTO'!$AA$1,_xlfn.XLOOKUP('PROPUESTA ECONOMICA'!C1308,'PRECIO TOPE POR DEPARTAMENTO'!A:A,'PRECIO TOPE POR DEPARTAMENTO'!AA:AA),IF($D$5='PRECIO TOPE POR DEPARTAMENTO'!$AB$1,_xlfn.XLOOKUP('PROPUESTA ECONOMICA'!C1308,'PRECIO TOPE POR DEPARTAMENTO'!A:A,'PRECIO TOPE POR DEPARTAMENTO'!AB:AB),IF($D$5='PRECIO TOPE POR DEPARTAMENTO'!$AC$1,_xlfn.XLOOKUP('PROPUESTA ECONOMICA'!C1308,'PRECIO TOPE POR DEPARTAMENTO'!A:A,'PRECIO TOPE POR DEPARTAMENTO'!AC:AC),IF($D$5='PRECIO TOPE POR DEPARTAMENTO'!$AD$1,_xlfn.XLOOKUP('PROPUESTA ECONOMICA'!C1308,'PRECIO TOPE POR DEPARTAMENTO'!A:A,'PRECIO TOPE POR DEPARTAMENTO'!AD:AD),IF($D$5='PRECIO TOPE POR DEPARTAMENTO'!$AE$1,_xlfn.XLOOKUP('PROPUESTA ECONOMICA'!C1308,'PRECIO TOPE POR DEPARTAMENTO'!A:A,'PRECIO TOPE POR DEPARTAMENTO'!AE:AE),IF($D$5='PRECIO TOPE POR DEPARTAMENTO'!$AF$1,_xlfn.XLOOKUP('PROPUESTA ECONOMICA'!C1308,'PRECIO TOPE POR DEPARTAMENTO'!A:A,'PRECIO TOPE POR DEPARTAMENTO'!AF:AF),IF($D$5='PRECIO TOPE POR DEPARTAMENTO'!$AG$1,_xlfn.XLOOKUP('PROPUESTA ECONOMICA'!C1308,'PRECIO TOPE POR DEPARTAMENTO'!A:A,'PRECIO TOPE POR DEPARTAMENTO'!AG:AG),IF($D$5='PRECIO TOPE POR DEPARTAMENTO'!$AH$1,_xlfn.XLOOKUP('PROPUESTA ECONOMICA'!C1308,'PRECIO TOPE POR DEPARTAMENTO'!A:A,'PRECIO TOPE POR DEPARTAMENTO'!AH:AH),IF($D$5='PRECIO TOPE POR DEPARTAMENTO'!$AI$1,_xlfn.XLOOKUP('PROPUESTA ECONOMICA'!C1308,'PRECIO TOPE POR DEPARTAMENTO'!A:A,'PRECIO TOPE POR DEPARTAMENTO'!AI:AI),IF($D$5='PRECIO TOPE POR DEPARTAMENTO'!$AJ$1,_xlfn.XLOOKUP('PROPUESTA ECONOMICA'!C1308,'PRECIO TOPE POR DEPARTAMENTO'!A:A,'PRECIO TOPE POR DEPARTAMENTO'!AJ:AJ),)))))))))))))))))))))))))))))))))</f>
        <v>88000</v>
      </c>
      <c r="G1308" s="133"/>
    </row>
    <row r="1309" spans="2:7" ht="22.5">
      <c r="B1309" s="98">
        <v>1298</v>
      </c>
      <c r="C1309" s="122" t="s">
        <v>1500</v>
      </c>
      <c r="D1309" s="6" t="str">
        <f>+_xlfn.XLOOKUP(C1309,'PRECIO TOPE POR DEPARTAMENTO'!A:A,'PRECIO TOPE POR DEPARTAMENTO'!B:B)</f>
        <v>SUMINISTRO E INSTALACION CERRADURA PARA OFICINA POMO ENTRADA REF. SATURNO DE SCHLAGE O EQUIVALENTE</v>
      </c>
      <c r="E1309" s="46" t="str">
        <f>IF('PRECIO TOPE POR DEPARTAMENTO'!C1299="","",+_xlfn.XLOOKUP(C1309,'PRECIO TOPE POR DEPARTAMENTO'!A:A,'PRECIO TOPE POR DEPARTAMENTO'!C:C))</f>
        <v>UN</v>
      </c>
      <c r="F1309" s="132">
        <f>IF($D$5='PRECIO TOPE POR DEPARTAMENTO'!$D$1,_xlfn.XLOOKUP('PROPUESTA ECONOMICA'!C1309,'PRECIO TOPE POR DEPARTAMENTO'!A:A,'PRECIO TOPE POR DEPARTAMENTO'!D:D),IF($D$5='PRECIO TOPE POR DEPARTAMENTO'!$E$1,_xlfn.XLOOKUP('PROPUESTA ECONOMICA'!C1309,'PRECIO TOPE POR DEPARTAMENTO'!A:A,'PRECIO TOPE POR DEPARTAMENTO'!E:E),IF($D$5='PRECIO TOPE POR DEPARTAMENTO'!$F$1,_xlfn.XLOOKUP('PROPUESTA ECONOMICA'!C1309,'PRECIO TOPE POR DEPARTAMENTO'!A:A,'PRECIO TOPE POR DEPARTAMENTO'!F:F),IF($D$5='PRECIO TOPE POR DEPARTAMENTO'!$G$1,_xlfn.XLOOKUP('PROPUESTA ECONOMICA'!C1309,'PRECIO TOPE POR DEPARTAMENTO'!A:A,'PRECIO TOPE POR DEPARTAMENTO'!G:G),IF($D$5='PRECIO TOPE POR DEPARTAMENTO'!$H$1,_xlfn.XLOOKUP('PROPUESTA ECONOMICA'!C1309,'PRECIO TOPE POR DEPARTAMENTO'!A:A,'PRECIO TOPE POR DEPARTAMENTO'!H:H),IF($D$5='PRECIO TOPE POR DEPARTAMENTO'!$I$1,_xlfn.XLOOKUP('PROPUESTA ECONOMICA'!C1309,'PRECIO TOPE POR DEPARTAMENTO'!A:A,'PRECIO TOPE POR DEPARTAMENTO'!I:I),IF($D$5='PRECIO TOPE POR DEPARTAMENTO'!$J$1,_xlfn.XLOOKUP('PROPUESTA ECONOMICA'!C1309,'PRECIO TOPE POR DEPARTAMENTO'!A:A,'PRECIO TOPE POR DEPARTAMENTO'!J:J),IF($D$5='PRECIO TOPE POR DEPARTAMENTO'!$K$1,_xlfn.XLOOKUP('PROPUESTA ECONOMICA'!C1309,'PRECIO TOPE POR DEPARTAMENTO'!A:A,'PRECIO TOPE POR DEPARTAMENTO'!K:K),IF($D$5='PRECIO TOPE POR DEPARTAMENTO'!$L$1,_xlfn.XLOOKUP('PROPUESTA ECONOMICA'!C1309,'PRECIO TOPE POR DEPARTAMENTO'!A:A,'PRECIO TOPE POR DEPARTAMENTO'!L:L),IF($D$5='PRECIO TOPE POR DEPARTAMENTO'!$M$1,_xlfn.XLOOKUP('PROPUESTA ECONOMICA'!C1309,'PRECIO TOPE POR DEPARTAMENTO'!A:A,'PRECIO TOPE POR DEPARTAMENTO'!M:M),IF($D$5='PRECIO TOPE POR DEPARTAMENTO'!$N$1,_xlfn.XLOOKUP('PROPUESTA ECONOMICA'!C1309,'PRECIO TOPE POR DEPARTAMENTO'!A:A,'PRECIO TOPE POR DEPARTAMENTO'!N:N),IF($D$5='PRECIO TOPE POR DEPARTAMENTO'!$O$1,_xlfn.XLOOKUP('PROPUESTA ECONOMICA'!C1309,'PRECIO TOPE POR DEPARTAMENTO'!A:A,'PRECIO TOPE POR DEPARTAMENTO'!O:O),IF($D$5='PRECIO TOPE POR DEPARTAMENTO'!$P$1,_xlfn.XLOOKUP('PROPUESTA ECONOMICA'!C1309,'PRECIO TOPE POR DEPARTAMENTO'!A:A,'PRECIO TOPE POR DEPARTAMENTO'!P:P),IF($D$5='PRECIO TOPE POR DEPARTAMENTO'!$Q$1,_xlfn.XLOOKUP('PROPUESTA ECONOMICA'!C1309,'PRECIO TOPE POR DEPARTAMENTO'!A:A,'PRECIO TOPE POR DEPARTAMENTO'!Q:Q),IF($D$5='PRECIO TOPE POR DEPARTAMENTO'!$R$1,_xlfn.XLOOKUP('PROPUESTA ECONOMICA'!C1309,'PRECIO TOPE POR DEPARTAMENTO'!A:A,'PRECIO TOPE POR DEPARTAMENTO'!R:R),IF($D$5='PRECIO TOPE POR DEPARTAMENTO'!$S$1,_xlfn.XLOOKUP('PROPUESTA ECONOMICA'!C1309,'PRECIO TOPE POR DEPARTAMENTO'!A:A,'PRECIO TOPE POR DEPARTAMENTO'!S:S),IF($D$5='PRECIO TOPE POR DEPARTAMENTO'!$T$1,_xlfn.XLOOKUP('PROPUESTA ECONOMICA'!C1309,'PRECIO TOPE POR DEPARTAMENTO'!A:A,'PRECIO TOPE POR DEPARTAMENTO'!T:T),IF($D$5='PRECIO TOPE POR DEPARTAMENTO'!$U$1,_xlfn.XLOOKUP('PROPUESTA ECONOMICA'!C1309,'PRECIO TOPE POR DEPARTAMENTO'!A:A,'PRECIO TOPE POR DEPARTAMENTO'!U:U),IF($D$5='PRECIO TOPE POR DEPARTAMENTO'!$V$1,_xlfn.XLOOKUP('PROPUESTA ECONOMICA'!C1309,'PRECIO TOPE POR DEPARTAMENTO'!A:A,'PRECIO TOPE POR DEPARTAMENTO'!V:V),IF($D$5='PRECIO TOPE POR DEPARTAMENTO'!$W$1,_xlfn.XLOOKUP('PROPUESTA ECONOMICA'!C1309,'PRECIO TOPE POR DEPARTAMENTO'!A:A,'PRECIO TOPE POR DEPARTAMENTO'!W:W),IF($D$5='PRECIO TOPE POR DEPARTAMENTO'!$X$1,_xlfn.XLOOKUP('PROPUESTA ECONOMICA'!C1309,'PRECIO TOPE POR DEPARTAMENTO'!A:A,'PRECIO TOPE POR DEPARTAMENTO'!X:X),IF($D$5='PRECIO TOPE POR DEPARTAMENTO'!$Y$1,_xlfn.XLOOKUP('PROPUESTA ECONOMICA'!C1309,'PRECIO TOPE POR DEPARTAMENTO'!A:A,'PRECIO TOPE POR DEPARTAMENTO'!Y:Y),IF($D$5='PRECIO TOPE POR DEPARTAMENTO'!$Z$1,_xlfn.XLOOKUP('PROPUESTA ECONOMICA'!C1309,'PRECIO TOPE POR DEPARTAMENTO'!A:A,'PRECIO TOPE POR DEPARTAMENTO'!Z:Z),IF($D$5='PRECIO TOPE POR DEPARTAMENTO'!$AA$1,_xlfn.XLOOKUP('PROPUESTA ECONOMICA'!C1309,'PRECIO TOPE POR DEPARTAMENTO'!A:A,'PRECIO TOPE POR DEPARTAMENTO'!AA:AA),IF($D$5='PRECIO TOPE POR DEPARTAMENTO'!$AB$1,_xlfn.XLOOKUP('PROPUESTA ECONOMICA'!C1309,'PRECIO TOPE POR DEPARTAMENTO'!A:A,'PRECIO TOPE POR DEPARTAMENTO'!AB:AB),IF($D$5='PRECIO TOPE POR DEPARTAMENTO'!$AC$1,_xlfn.XLOOKUP('PROPUESTA ECONOMICA'!C1309,'PRECIO TOPE POR DEPARTAMENTO'!A:A,'PRECIO TOPE POR DEPARTAMENTO'!AC:AC),IF($D$5='PRECIO TOPE POR DEPARTAMENTO'!$AD$1,_xlfn.XLOOKUP('PROPUESTA ECONOMICA'!C1309,'PRECIO TOPE POR DEPARTAMENTO'!A:A,'PRECIO TOPE POR DEPARTAMENTO'!AD:AD),IF($D$5='PRECIO TOPE POR DEPARTAMENTO'!$AE$1,_xlfn.XLOOKUP('PROPUESTA ECONOMICA'!C1309,'PRECIO TOPE POR DEPARTAMENTO'!A:A,'PRECIO TOPE POR DEPARTAMENTO'!AE:AE),IF($D$5='PRECIO TOPE POR DEPARTAMENTO'!$AF$1,_xlfn.XLOOKUP('PROPUESTA ECONOMICA'!C1309,'PRECIO TOPE POR DEPARTAMENTO'!A:A,'PRECIO TOPE POR DEPARTAMENTO'!AF:AF),IF($D$5='PRECIO TOPE POR DEPARTAMENTO'!$AG$1,_xlfn.XLOOKUP('PROPUESTA ECONOMICA'!C1309,'PRECIO TOPE POR DEPARTAMENTO'!A:A,'PRECIO TOPE POR DEPARTAMENTO'!AG:AG),IF($D$5='PRECIO TOPE POR DEPARTAMENTO'!$AH$1,_xlfn.XLOOKUP('PROPUESTA ECONOMICA'!C1309,'PRECIO TOPE POR DEPARTAMENTO'!A:A,'PRECIO TOPE POR DEPARTAMENTO'!AH:AH),IF($D$5='PRECIO TOPE POR DEPARTAMENTO'!$AI$1,_xlfn.XLOOKUP('PROPUESTA ECONOMICA'!C1309,'PRECIO TOPE POR DEPARTAMENTO'!A:A,'PRECIO TOPE POR DEPARTAMENTO'!AI:AI),IF($D$5='PRECIO TOPE POR DEPARTAMENTO'!$AJ$1,_xlfn.XLOOKUP('PROPUESTA ECONOMICA'!C1309,'PRECIO TOPE POR DEPARTAMENTO'!A:A,'PRECIO TOPE POR DEPARTAMENTO'!AJ:AJ),)))))))))))))))))))))))))))))))))</f>
        <v>80000</v>
      </c>
      <c r="G1309" s="133"/>
    </row>
    <row r="1310" spans="2:7" ht="22.5">
      <c r="B1310" s="98">
        <v>1299</v>
      </c>
      <c r="C1310" s="122" t="s">
        <v>1501</v>
      </c>
      <c r="D1310" s="6" t="str">
        <f>+_xlfn.XLOOKUP(C1310,'PRECIO TOPE POR DEPARTAMENTO'!A:A,'PRECIO TOPE POR DEPARTAMENTO'!B:B)</f>
        <v>SUMINISTRO E INSTALACION CERRADURA PARA BAÑO POMO ENTRADA REF. SATURNO DE SCHLAGE O EQUIVALENTE</v>
      </c>
      <c r="E1310" s="46" t="str">
        <f>IF('PRECIO TOPE POR DEPARTAMENTO'!C1300="","",+_xlfn.XLOOKUP(C1310,'PRECIO TOPE POR DEPARTAMENTO'!A:A,'PRECIO TOPE POR DEPARTAMENTO'!C:C))</f>
        <v>UN</v>
      </c>
      <c r="F1310" s="132">
        <f>IF($D$5='PRECIO TOPE POR DEPARTAMENTO'!$D$1,_xlfn.XLOOKUP('PROPUESTA ECONOMICA'!C1310,'PRECIO TOPE POR DEPARTAMENTO'!A:A,'PRECIO TOPE POR DEPARTAMENTO'!D:D),IF($D$5='PRECIO TOPE POR DEPARTAMENTO'!$E$1,_xlfn.XLOOKUP('PROPUESTA ECONOMICA'!C1310,'PRECIO TOPE POR DEPARTAMENTO'!A:A,'PRECIO TOPE POR DEPARTAMENTO'!E:E),IF($D$5='PRECIO TOPE POR DEPARTAMENTO'!$F$1,_xlfn.XLOOKUP('PROPUESTA ECONOMICA'!C1310,'PRECIO TOPE POR DEPARTAMENTO'!A:A,'PRECIO TOPE POR DEPARTAMENTO'!F:F),IF($D$5='PRECIO TOPE POR DEPARTAMENTO'!$G$1,_xlfn.XLOOKUP('PROPUESTA ECONOMICA'!C1310,'PRECIO TOPE POR DEPARTAMENTO'!A:A,'PRECIO TOPE POR DEPARTAMENTO'!G:G),IF($D$5='PRECIO TOPE POR DEPARTAMENTO'!$H$1,_xlfn.XLOOKUP('PROPUESTA ECONOMICA'!C1310,'PRECIO TOPE POR DEPARTAMENTO'!A:A,'PRECIO TOPE POR DEPARTAMENTO'!H:H),IF($D$5='PRECIO TOPE POR DEPARTAMENTO'!$I$1,_xlfn.XLOOKUP('PROPUESTA ECONOMICA'!C1310,'PRECIO TOPE POR DEPARTAMENTO'!A:A,'PRECIO TOPE POR DEPARTAMENTO'!I:I),IF($D$5='PRECIO TOPE POR DEPARTAMENTO'!$J$1,_xlfn.XLOOKUP('PROPUESTA ECONOMICA'!C1310,'PRECIO TOPE POR DEPARTAMENTO'!A:A,'PRECIO TOPE POR DEPARTAMENTO'!J:J),IF($D$5='PRECIO TOPE POR DEPARTAMENTO'!$K$1,_xlfn.XLOOKUP('PROPUESTA ECONOMICA'!C1310,'PRECIO TOPE POR DEPARTAMENTO'!A:A,'PRECIO TOPE POR DEPARTAMENTO'!K:K),IF($D$5='PRECIO TOPE POR DEPARTAMENTO'!$L$1,_xlfn.XLOOKUP('PROPUESTA ECONOMICA'!C1310,'PRECIO TOPE POR DEPARTAMENTO'!A:A,'PRECIO TOPE POR DEPARTAMENTO'!L:L),IF($D$5='PRECIO TOPE POR DEPARTAMENTO'!$M$1,_xlfn.XLOOKUP('PROPUESTA ECONOMICA'!C1310,'PRECIO TOPE POR DEPARTAMENTO'!A:A,'PRECIO TOPE POR DEPARTAMENTO'!M:M),IF($D$5='PRECIO TOPE POR DEPARTAMENTO'!$N$1,_xlfn.XLOOKUP('PROPUESTA ECONOMICA'!C1310,'PRECIO TOPE POR DEPARTAMENTO'!A:A,'PRECIO TOPE POR DEPARTAMENTO'!N:N),IF($D$5='PRECIO TOPE POR DEPARTAMENTO'!$O$1,_xlfn.XLOOKUP('PROPUESTA ECONOMICA'!C1310,'PRECIO TOPE POR DEPARTAMENTO'!A:A,'PRECIO TOPE POR DEPARTAMENTO'!O:O),IF($D$5='PRECIO TOPE POR DEPARTAMENTO'!$P$1,_xlfn.XLOOKUP('PROPUESTA ECONOMICA'!C1310,'PRECIO TOPE POR DEPARTAMENTO'!A:A,'PRECIO TOPE POR DEPARTAMENTO'!P:P),IF($D$5='PRECIO TOPE POR DEPARTAMENTO'!$Q$1,_xlfn.XLOOKUP('PROPUESTA ECONOMICA'!C1310,'PRECIO TOPE POR DEPARTAMENTO'!A:A,'PRECIO TOPE POR DEPARTAMENTO'!Q:Q),IF($D$5='PRECIO TOPE POR DEPARTAMENTO'!$R$1,_xlfn.XLOOKUP('PROPUESTA ECONOMICA'!C1310,'PRECIO TOPE POR DEPARTAMENTO'!A:A,'PRECIO TOPE POR DEPARTAMENTO'!R:R),IF($D$5='PRECIO TOPE POR DEPARTAMENTO'!$S$1,_xlfn.XLOOKUP('PROPUESTA ECONOMICA'!C1310,'PRECIO TOPE POR DEPARTAMENTO'!A:A,'PRECIO TOPE POR DEPARTAMENTO'!S:S),IF($D$5='PRECIO TOPE POR DEPARTAMENTO'!$T$1,_xlfn.XLOOKUP('PROPUESTA ECONOMICA'!C1310,'PRECIO TOPE POR DEPARTAMENTO'!A:A,'PRECIO TOPE POR DEPARTAMENTO'!T:T),IF($D$5='PRECIO TOPE POR DEPARTAMENTO'!$U$1,_xlfn.XLOOKUP('PROPUESTA ECONOMICA'!C1310,'PRECIO TOPE POR DEPARTAMENTO'!A:A,'PRECIO TOPE POR DEPARTAMENTO'!U:U),IF($D$5='PRECIO TOPE POR DEPARTAMENTO'!$V$1,_xlfn.XLOOKUP('PROPUESTA ECONOMICA'!C1310,'PRECIO TOPE POR DEPARTAMENTO'!A:A,'PRECIO TOPE POR DEPARTAMENTO'!V:V),IF($D$5='PRECIO TOPE POR DEPARTAMENTO'!$W$1,_xlfn.XLOOKUP('PROPUESTA ECONOMICA'!C1310,'PRECIO TOPE POR DEPARTAMENTO'!A:A,'PRECIO TOPE POR DEPARTAMENTO'!W:W),IF($D$5='PRECIO TOPE POR DEPARTAMENTO'!$X$1,_xlfn.XLOOKUP('PROPUESTA ECONOMICA'!C1310,'PRECIO TOPE POR DEPARTAMENTO'!A:A,'PRECIO TOPE POR DEPARTAMENTO'!X:X),IF($D$5='PRECIO TOPE POR DEPARTAMENTO'!$Y$1,_xlfn.XLOOKUP('PROPUESTA ECONOMICA'!C1310,'PRECIO TOPE POR DEPARTAMENTO'!A:A,'PRECIO TOPE POR DEPARTAMENTO'!Y:Y),IF($D$5='PRECIO TOPE POR DEPARTAMENTO'!$Z$1,_xlfn.XLOOKUP('PROPUESTA ECONOMICA'!C1310,'PRECIO TOPE POR DEPARTAMENTO'!A:A,'PRECIO TOPE POR DEPARTAMENTO'!Z:Z),IF($D$5='PRECIO TOPE POR DEPARTAMENTO'!$AA$1,_xlfn.XLOOKUP('PROPUESTA ECONOMICA'!C1310,'PRECIO TOPE POR DEPARTAMENTO'!A:A,'PRECIO TOPE POR DEPARTAMENTO'!AA:AA),IF($D$5='PRECIO TOPE POR DEPARTAMENTO'!$AB$1,_xlfn.XLOOKUP('PROPUESTA ECONOMICA'!C1310,'PRECIO TOPE POR DEPARTAMENTO'!A:A,'PRECIO TOPE POR DEPARTAMENTO'!AB:AB),IF($D$5='PRECIO TOPE POR DEPARTAMENTO'!$AC$1,_xlfn.XLOOKUP('PROPUESTA ECONOMICA'!C1310,'PRECIO TOPE POR DEPARTAMENTO'!A:A,'PRECIO TOPE POR DEPARTAMENTO'!AC:AC),IF($D$5='PRECIO TOPE POR DEPARTAMENTO'!$AD$1,_xlfn.XLOOKUP('PROPUESTA ECONOMICA'!C1310,'PRECIO TOPE POR DEPARTAMENTO'!A:A,'PRECIO TOPE POR DEPARTAMENTO'!AD:AD),IF($D$5='PRECIO TOPE POR DEPARTAMENTO'!$AE$1,_xlfn.XLOOKUP('PROPUESTA ECONOMICA'!C1310,'PRECIO TOPE POR DEPARTAMENTO'!A:A,'PRECIO TOPE POR DEPARTAMENTO'!AE:AE),IF($D$5='PRECIO TOPE POR DEPARTAMENTO'!$AF$1,_xlfn.XLOOKUP('PROPUESTA ECONOMICA'!C1310,'PRECIO TOPE POR DEPARTAMENTO'!A:A,'PRECIO TOPE POR DEPARTAMENTO'!AF:AF),IF($D$5='PRECIO TOPE POR DEPARTAMENTO'!$AG$1,_xlfn.XLOOKUP('PROPUESTA ECONOMICA'!C1310,'PRECIO TOPE POR DEPARTAMENTO'!A:A,'PRECIO TOPE POR DEPARTAMENTO'!AG:AG),IF($D$5='PRECIO TOPE POR DEPARTAMENTO'!$AH$1,_xlfn.XLOOKUP('PROPUESTA ECONOMICA'!C1310,'PRECIO TOPE POR DEPARTAMENTO'!A:A,'PRECIO TOPE POR DEPARTAMENTO'!AH:AH),IF($D$5='PRECIO TOPE POR DEPARTAMENTO'!$AI$1,_xlfn.XLOOKUP('PROPUESTA ECONOMICA'!C1310,'PRECIO TOPE POR DEPARTAMENTO'!A:A,'PRECIO TOPE POR DEPARTAMENTO'!AI:AI),IF($D$5='PRECIO TOPE POR DEPARTAMENTO'!$AJ$1,_xlfn.XLOOKUP('PROPUESTA ECONOMICA'!C1310,'PRECIO TOPE POR DEPARTAMENTO'!A:A,'PRECIO TOPE POR DEPARTAMENTO'!AJ:AJ),)))))))))))))))))))))))))))))))))</f>
        <v>73000</v>
      </c>
      <c r="G1310" s="133"/>
    </row>
    <row r="1311" spans="2:7" ht="16.5">
      <c r="B1311" s="98">
        <v>1300</v>
      </c>
      <c r="C1311" s="123" t="s">
        <v>1502</v>
      </c>
      <c r="D1311" s="7" t="str">
        <f>+_xlfn.XLOOKUP(C1311,'PRECIO TOPE POR DEPARTAMENTO'!A:A,'PRECIO TOPE POR DEPARTAMENTO'!B:B)</f>
        <v>HERRAJES</v>
      </c>
      <c r="E1311" s="11" t="str">
        <f>IF('PRECIO TOPE POR DEPARTAMENTO'!C1301="","",+_xlfn.XLOOKUP(C1311,'PRECIO TOPE POR DEPARTAMENTO'!A:A,'PRECIO TOPE POR DEPARTAMENTO'!C:C))</f>
        <v/>
      </c>
      <c r="F1311" s="132"/>
      <c r="G1311" s="133"/>
    </row>
    <row r="1312" spans="2:7" ht="16.5">
      <c r="B1312" s="98">
        <v>1301</v>
      </c>
      <c r="C1312" s="122" t="s">
        <v>1504</v>
      </c>
      <c r="D1312" s="6" t="str">
        <f>+_xlfn.XLOOKUP(C1312,'PRECIO TOPE POR DEPARTAMENTO'!A:A,'PRECIO TOPE POR DEPARTAMENTO'!B:B)</f>
        <v>BISAGRA DE VAIVEN</v>
      </c>
      <c r="E1312" s="46" t="str">
        <f>IF('PRECIO TOPE POR DEPARTAMENTO'!C1302="","",+_xlfn.XLOOKUP(C1312,'PRECIO TOPE POR DEPARTAMENTO'!A:A,'PRECIO TOPE POR DEPARTAMENTO'!C:C))</f>
        <v>UN</v>
      </c>
      <c r="F1312" s="132">
        <f>IF($D$5='PRECIO TOPE POR DEPARTAMENTO'!$D$1,_xlfn.XLOOKUP('PROPUESTA ECONOMICA'!C1312,'PRECIO TOPE POR DEPARTAMENTO'!A:A,'PRECIO TOPE POR DEPARTAMENTO'!D:D),IF($D$5='PRECIO TOPE POR DEPARTAMENTO'!$E$1,_xlfn.XLOOKUP('PROPUESTA ECONOMICA'!C1312,'PRECIO TOPE POR DEPARTAMENTO'!A:A,'PRECIO TOPE POR DEPARTAMENTO'!E:E),IF($D$5='PRECIO TOPE POR DEPARTAMENTO'!$F$1,_xlfn.XLOOKUP('PROPUESTA ECONOMICA'!C1312,'PRECIO TOPE POR DEPARTAMENTO'!A:A,'PRECIO TOPE POR DEPARTAMENTO'!F:F),IF($D$5='PRECIO TOPE POR DEPARTAMENTO'!$G$1,_xlfn.XLOOKUP('PROPUESTA ECONOMICA'!C1312,'PRECIO TOPE POR DEPARTAMENTO'!A:A,'PRECIO TOPE POR DEPARTAMENTO'!G:G),IF($D$5='PRECIO TOPE POR DEPARTAMENTO'!$H$1,_xlfn.XLOOKUP('PROPUESTA ECONOMICA'!C1312,'PRECIO TOPE POR DEPARTAMENTO'!A:A,'PRECIO TOPE POR DEPARTAMENTO'!H:H),IF($D$5='PRECIO TOPE POR DEPARTAMENTO'!$I$1,_xlfn.XLOOKUP('PROPUESTA ECONOMICA'!C1312,'PRECIO TOPE POR DEPARTAMENTO'!A:A,'PRECIO TOPE POR DEPARTAMENTO'!I:I),IF($D$5='PRECIO TOPE POR DEPARTAMENTO'!$J$1,_xlfn.XLOOKUP('PROPUESTA ECONOMICA'!C1312,'PRECIO TOPE POR DEPARTAMENTO'!A:A,'PRECIO TOPE POR DEPARTAMENTO'!J:J),IF($D$5='PRECIO TOPE POR DEPARTAMENTO'!$K$1,_xlfn.XLOOKUP('PROPUESTA ECONOMICA'!C1312,'PRECIO TOPE POR DEPARTAMENTO'!A:A,'PRECIO TOPE POR DEPARTAMENTO'!K:K),IF($D$5='PRECIO TOPE POR DEPARTAMENTO'!$L$1,_xlfn.XLOOKUP('PROPUESTA ECONOMICA'!C1312,'PRECIO TOPE POR DEPARTAMENTO'!A:A,'PRECIO TOPE POR DEPARTAMENTO'!L:L),IF($D$5='PRECIO TOPE POR DEPARTAMENTO'!$M$1,_xlfn.XLOOKUP('PROPUESTA ECONOMICA'!C1312,'PRECIO TOPE POR DEPARTAMENTO'!A:A,'PRECIO TOPE POR DEPARTAMENTO'!M:M),IF($D$5='PRECIO TOPE POR DEPARTAMENTO'!$N$1,_xlfn.XLOOKUP('PROPUESTA ECONOMICA'!C1312,'PRECIO TOPE POR DEPARTAMENTO'!A:A,'PRECIO TOPE POR DEPARTAMENTO'!N:N),IF($D$5='PRECIO TOPE POR DEPARTAMENTO'!$O$1,_xlfn.XLOOKUP('PROPUESTA ECONOMICA'!C1312,'PRECIO TOPE POR DEPARTAMENTO'!A:A,'PRECIO TOPE POR DEPARTAMENTO'!O:O),IF($D$5='PRECIO TOPE POR DEPARTAMENTO'!$P$1,_xlfn.XLOOKUP('PROPUESTA ECONOMICA'!C1312,'PRECIO TOPE POR DEPARTAMENTO'!A:A,'PRECIO TOPE POR DEPARTAMENTO'!P:P),IF($D$5='PRECIO TOPE POR DEPARTAMENTO'!$Q$1,_xlfn.XLOOKUP('PROPUESTA ECONOMICA'!C1312,'PRECIO TOPE POR DEPARTAMENTO'!A:A,'PRECIO TOPE POR DEPARTAMENTO'!Q:Q),IF($D$5='PRECIO TOPE POR DEPARTAMENTO'!$R$1,_xlfn.XLOOKUP('PROPUESTA ECONOMICA'!C1312,'PRECIO TOPE POR DEPARTAMENTO'!A:A,'PRECIO TOPE POR DEPARTAMENTO'!R:R),IF($D$5='PRECIO TOPE POR DEPARTAMENTO'!$S$1,_xlfn.XLOOKUP('PROPUESTA ECONOMICA'!C1312,'PRECIO TOPE POR DEPARTAMENTO'!A:A,'PRECIO TOPE POR DEPARTAMENTO'!S:S),IF($D$5='PRECIO TOPE POR DEPARTAMENTO'!$T$1,_xlfn.XLOOKUP('PROPUESTA ECONOMICA'!C1312,'PRECIO TOPE POR DEPARTAMENTO'!A:A,'PRECIO TOPE POR DEPARTAMENTO'!T:T),IF($D$5='PRECIO TOPE POR DEPARTAMENTO'!$U$1,_xlfn.XLOOKUP('PROPUESTA ECONOMICA'!C1312,'PRECIO TOPE POR DEPARTAMENTO'!A:A,'PRECIO TOPE POR DEPARTAMENTO'!U:U),IF($D$5='PRECIO TOPE POR DEPARTAMENTO'!$V$1,_xlfn.XLOOKUP('PROPUESTA ECONOMICA'!C1312,'PRECIO TOPE POR DEPARTAMENTO'!A:A,'PRECIO TOPE POR DEPARTAMENTO'!V:V),IF($D$5='PRECIO TOPE POR DEPARTAMENTO'!$W$1,_xlfn.XLOOKUP('PROPUESTA ECONOMICA'!C1312,'PRECIO TOPE POR DEPARTAMENTO'!A:A,'PRECIO TOPE POR DEPARTAMENTO'!W:W),IF($D$5='PRECIO TOPE POR DEPARTAMENTO'!$X$1,_xlfn.XLOOKUP('PROPUESTA ECONOMICA'!C1312,'PRECIO TOPE POR DEPARTAMENTO'!A:A,'PRECIO TOPE POR DEPARTAMENTO'!X:X),IF($D$5='PRECIO TOPE POR DEPARTAMENTO'!$Y$1,_xlfn.XLOOKUP('PROPUESTA ECONOMICA'!C1312,'PRECIO TOPE POR DEPARTAMENTO'!A:A,'PRECIO TOPE POR DEPARTAMENTO'!Y:Y),IF($D$5='PRECIO TOPE POR DEPARTAMENTO'!$Z$1,_xlfn.XLOOKUP('PROPUESTA ECONOMICA'!C1312,'PRECIO TOPE POR DEPARTAMENTO'!A:A,'PRECIO TOPE POR DEPARTAMENTO'!Z:Z),IF($D$5='PRECIO TOPE POR DEPARTAMENTO'!$AA$1,_xlfn.XLOOKUP('PROPUESTA ECONOMICA'!C1312,'PRECIO TOPE POR DEPARTAMENTO'!A:A,'PRECIO TOPE POR DEPARTAMENTO'!AA:AA),IF($D$5='PRECIO TOPE POR DEPARTAMENTO'!$AB$1,_xlfn.XLOOKUP('PROPUESTA ECONOMICA'!C1312,'PRECIO TOPE POR DEPARTAMENTO'!A:A,'PRECIO TOPE POR DEPARTAMENTO'!AB:AB),IF($D$5='PRECIO TOPE POR DEPARTAMENTO'!$AC$1,_xlfn.XLOOKUP('PROPUESTA ECONOMICA'!C1312,'PRECIO TOPE POR DEPARTAMENTO'!A:A,'PRECIO TOPE POR DEPARTAMENTO'!AC:AC),IF($D$5='PRECIO TOPE POR DEPARTAMENTO'!$AD$1,_xlfn.XLOOKUP('PROPUESTA ECONOMICA'!C1312,'PRECIO TOPE POR DEPARTAMENTO'!A:A,'PRECIO TOPE POR DEPARTAMENTO'!AD:AD),IF($D$5='PRECIO TOPE POR DEPARTAMENTO'!$AE$1,_xlfn.XLOOKUP('PROPUESTA ECONOMICA'!C1312,'PRECIO TOPE POR DEPARTAMENTO'!A:A,'PRECIO TOPE POR DEPARTAMENTO'!AE:AE),IF($D$5='PRECIO TOPE POR DEPARTAMENTO'!$AF$1,_xlfn.XLOOKUP('PROPUESTA ECONOMICA'!C1312,'PRECIO TOPE POR DEPARTAMENTO'!A:A,'PRECIO TOPE POR DEPARTAMENTO'!AF:AF),IF($D$5='PRECIO TOPE POR DEPARTAMENTO'!$AG$1,_xlfn.XLOOKUP('PROPUESTA ECONOMICA'!C1312,'PRECIO TOPE POR DEPARTAMENTO'!A:A,'PRECIO TOPE POR DEPARTAMENTO'!AG:AG),IF($D$5='PRECIO TOPE POR DEPARTAMENTO'!$AH$1,_xlfn.XLOOKUP('PROPUESTA ECONOMICA'!C1312,'PRECIO TOPE POR DEPARTAMENTO'!A:A,'PRECIO TOPE POR DEPARTAMENTO'!AH:AH),IF($D$5='PRECIO TOPE POR DEPARTAMENTO'!$AI$1,_xlfn.XLOOKUP('PROPUESTA ECONOMICA'!C1312,'PRECIO TOPE POR DEPARTAMENTO'!A:A,'PRECIO TOPE POR DEPARTAMENTO'!AI:AI),IF($D$5='PRECIO TOPE POR DEPARTAMENTO'!$AJ$1,_xlfn.XLOOKUP('PROPUESTA ECONOMICA'!C1312,'PRECIO TOPE POR DEPARTAMENTO'!A:A,'PRECIO TOPE POR DEPARTAMENTO'!AJ:AJ),)))))))))))))))))))))))))))))))))</f>
        <v>63501</v>
      </c>
      <c r="G1312" s="133"/>
    </row>
    <row r="1313" spans="2:7" ht="16.5">
      <c r="B1313" s="98">
        <v>1302</v>
      </c>
      <c r="C1313" s="123" t="s">
        <v>1506</v>
      </c>
      <c r="D1313" s="7" t="str">
        <f>+_xlfn.XLOOKUP(C1313,'PRECIO TOPE POR DEPARTAMENTO'!A:A,'PRECIO TOPE POR DEPARTAMENTO'!B:B)</f>
        <v>VIDRIOS Y ESPEJOS</v>
      </c>
      <c r="E1313" s="11" t="str">
        <f>IF('PRECIO TOPE POR DEPARTAMENTO'!C1303="","",+_xlfn.XLOOKUP(C1313,'PRECIO TOPE POR DEPARTAMENTO'!A:A,'PRECIO TOPE POR DEPARTAMENTO'!C:C))</f>
        <v/>
      </c>
      <c r="F1313" s="132"/>
      <c r="G1313" s="133"/>
    </row>
    <row r="1314" spans="2:7" ht="16.5">
      <c r="B1314" s="98">
        <v>1303</v>
      </c>
      <c r="C1314" s="122" t="s">
        <v>1508</v>
      </c>
      <c r="D1314" s="6" t="str">
        <f>+_xlfn.XLOOKUP(C1314,'PRECIO TOPE POR DEPARTAMENTO'!A:A,'PRECIO TOPE POR DEPARTAMENTO'!B:B)</f>
        <v>SUMINISTRO E INSTALACION ESPEJO CRISTAL 4 mm - BISELADO 2 cm</v>
      </c>
      <c r="E1314" s="46" t="str">
        <f>IF('PRECIO TOPE POR DEPARTAMENTO'!C1304="","",+_xlfn.XLOOKUP(C1314,'PRECIO TOPE POR DEPARTAMENTO'!A:A,'PRECIO TOPE POR DEPARTAMENTO'!C:C))</f>
        <v>M2</v>
      </c>
      <c r="F1314" s="132">
        <f>IF($D$5='PRECIO TOPE POR DEPARTAMENTO'!$D$1,_xlfn.XLOOKUP('PROPUESTA ECONOMICA'!C1314,'PRECIO TOPE POR DEPARTAMENTO'!A:A,'PRECIO TOPE POR DEPARTAMENTO'!D:D),IF($D$5='PRECIO TOPE POR DEPARTAMENTO'!$E$1,_xlfn.XLOOKUP('PROPUESTA ECONOMICA'!C1314,'PRECIO TOPE POR DEPARTAMENTO'!A:A,'PRECIO TOPE POR DEPARTAMENTO'!E:E),IF($D$5='PRECIO TOPE POR DEPARTAMENTO'!$F$1,_xlfn.XLOOKUP('PROPUESTA ECONOMICA'!C1314,'PRECIO TOPE POR DEPARTAMENTO'!A:A,'PRECIO TOPE POR DEPARTAMENTO'!F:F),IF($D$5='PRECIO TOPE POR DEPARTAMENTO'!$G$1,_xlfn.XLOOKUP('PROPUESTA ECONOMICA'!C1314,'PRECIO TOPE POR DEPARTAMENTO'!A:A,'PRECIO TOPE POR DEPARTAMENTO'!G:G),IF($D$5='PRECIO TOPE POR DEPARTAMENTO'!$H$1,_xlfn.XLOOKUP('PROPUESTA ECONOMICA'!C1314,'PRECIO TOPE POR DEPARTAMENTO'!A:A,'PRECIO TOPE POR DEPARTAMENTO'!H:H),IF($D$5='PRECIO TOPE POR DEPARTAMENTO'!$I$1,_xlfn.XLOOKUP('PROPUESTA ECONOMICA'!C1314,'PRECIO TOPE POR DEPARTAMENTO'!A:A,'PRECIO TOPE POR DEPARTAMENTO'!I:I),IF($D$5='PRECIO TOPE POR DEPARTAMENTO'!$J$1,_xlfn.XLOOKUP('PROPUESTA ECONOMICA'!C1314,'PRECIO TOPE POR DEPARTAMENTO'!A:A,'PRECIO TOPE POR DEPARTAMENTO'!J:J),IF($D$5='PRECIO TOPE POR DEPARTAMENTO'!$K$1,_xlfn.XLOOKUP('PROPUESTA ECONOMICA'!C1314,'PRECIO TOPE POR DEPARTAMENTO'!A:A,'PRECIO TOPE POR DEPARTAMENTO'!K:K),IF($D$5='PRECIO TOPE POR DEPARTAMENTO'!$L$1,_xlfn.XLOOKUP('PROPUESTA ECONOMICA'!C1314,'PRECIO TOPE POR DEPARTAMENTO'!A:A,'PRECIO TOPE POR DEPARTAMENTO'!L:L),IF($D$5='PRECIO TOPE POR DEPARTAMENTO'!$M$1,_xlfn.XLOOKUP('PROPUESTA ECONOMICA'!C1314,'PRECIO TOPE POR DEPARTAMENTO'!A:A,'PRECIO TOPE POR DEPARTAMENTO'!M:M),IF($D$5='PRECIO TOPE POR DEPARTAMENTO'!$N$1,_xlfn.XLOOKUP('PROPUESTA ECONOMICA'!C1314,'PRECIO TOPE POR DEPARTAMENTO'!A:A,'PRECIO TOPE POR DEPARTAMENTO'!N:N),IF($D$5='PRECIO TOPE POR DEPARTAMENTO'!$O$1,_xlfn.XLOOKUP('PROPUESTA ECONOMICA'!C1314,'PRECIO TOPE POR DEPARTAMENTO'!A:A,'PRECIO TOPE POR DEPARTAMENTO'!O:O),IF($D$5='PRECIO TOPE POR DEPARTAMENTO'!$P$1,_xlfn.XLOOKUP('PROPUESTA ECONOMICA'!C1314,'PRECIO TOPE POR DEPARTAMENTO'!A:A,'PRECIO TOPE POR DEPARTAMENTO'!P:P),IF($D$5='PRECIO TOPE POR DEPARTAMENTO'!$Q$1,_xlfn.XLOOKUP('PROPUESTA ECONOMICA'!C1314,'PRECIO TOPE POR DEPARTAMENTO'!A:A,'PRECIO TOPE POR DEPARTAMENTO'!Q:Q),IF($D$5='PRECIO TOPE POR DEPARTAMENTO'!$R$1,_xlfn.XLOOKUP('PROPUESTA ECONOMICA'!C1314,'PRECIO TOPE POR DEPARTAMENTO'!A:A,'PRECIO TOPE POR DEPARTAMENTO'!R:R),IF($D$5='PRECIO TOPE POR DEPARTAMENTO'!$S$1,_xlfn.XLOOKUP('PROPUESTA ECONOMICA'!C1314,'PRECIO TOPE POR DEPARTAMENTO'!A:A,'PRECIO TOPE POR DEPARTAMENTO'!S:S),IF($D$5='PRECIO TOPE POR DEPARTAMENTO'!$T$1,_xlfn.XLOOKUP('PROPUESTA ECONOMICA'!C1314,'PRECIO TOPE POR DEPARTAMENTO'!A:A,'PRECIO TOPE POR DEPARTAMENTO'!T:T),IF($D$5='PRECIO TOPE POR DEPARTAMENTO'!$U$1,_xlfn.XLOOKUP('PROPUESTA ECONOMICA'!C1314,'PRECIO TOPE POR DEPARTAMENTO'!A:A,'PRECIO TOPE POR DEPARTAMENTO'!U:U),IF($D$5='PRECIO TOPE POR DEPARTAMENTO'!$V$1,_xlfn.XLOOKUP('PROPUESTA ECONOMICA'!C1314,'PRECIO TOPE POR DEPARTAMENTO'!A:A,'PRECIO TOPE POR DEPARTAMENTO'!V:V),IF($D$5='PRECIO TOPE POR DEPARTAMENTO'!$W$1,_xlfn.XLOOKUP('PROPUESTA ECONOMICA'!C1314,'PRECIO TOPE POR DEPARTAMENTO'!A:A,'PRECIO TOPE POR DEPARTAMENTO'!W:W),IF($D$5='PRECIO TOPE POR DEPARTAMENTO'!$X$1,_xlfn.XLOOKUP('PROPUESTA ECONOMICA'!C1314,'PRECIO TOPE POR DEPARTAMENTO'!A:A,'PRECIO TOPE POR DEPARTAMENTO'!X:X),IF($D$5='PRECIO TOPE POR DEPARTAMENTO'!$Y$1,_xlfn.XLOOKUP('PROPUESTA ECONOMICA'!C1314,'PRECIO TOPE POR DEPARTAMENTO'!A:A,'PRECIO TOPE POR DEPARTAMENTO'!Y:Y),IF($D$5='PRECIO TOPE POR DEPARTAMENTO'!$Z$1,_xlfn.XLOOKUP('PROPUESTA ECONOMICA'!C1314,'PRECIO TOPE POR DEPARTAMENTO'!A:A,'PRECIO TOPE POR DEPARTAMENTO'!Z:Z),IF($D$5='PRECIO TOPE POR DEPARTAMENTO'!$AA$1,_xlfn.XLOOKUP('PROPUESTA ECONOMICA'!C1314,'PRECIO TOPE POR DEPARTAMENTO'!A:A,'PRECIO TOPE POR DEPARTAMENTO'!AA:AA),IF($D$5='PRECIO TOPE POR DEPARTAMENTO'!$AB$1,_xlfn.XLOOKUP('PROPUESTA ECONOMICA'!C1314,'PRECIO TOPE POR DEPARTAMENTO'!A:A,'PRECIO TOPE POR DEPARTAMENTO'!AB:AB),IF($D$5='PRECIO TOPE POR DEPARTAMENTO'!$AC$1,_xlfn.XLOOKUP('PROPUESTA ECONOMICA'!C1314,'PRECIO TOPE POR DEPARTAMENTO'!A:A,'PRECIO TOPE POR DEPARTAMENTO'!AC:AC),IF($D$5='PRECIO TOPE POR DEPARTAMENTO'!$AD$1,_xlfn.XLOOKUP('PROPUESTA ECONOMICA'!C1314,'PRECIO TOPE POR DEPARTAMENTO'!A:A,'PRECIO TOPE POR DEPARTAMENTO'!AD:AD),IF($D$5='PRECIO TOPE POR DEPARTAMENTO'!$AE$1,_xlfn.XLOOKUP('PROPUESTA ECONOMICA'!C1314,'PRECIO TOPE POR DEPARTAMENTO'!A:A,'PRECIO TOPE POR DEPARTAMENTO'!AE:AE),IF($D$5='PRECIO TOPE POR DEPARTAMENTO'!$AF$1,_xlfn.XLOOKUP('PROPUESTA ECONOMICA'!C1314,'PRECIO TOPE POR DEPARTAMENTO'!A:A,'PRECIO TOPE POR DEPARTAMENTO'!AF:AF),IF($D$5='PRECIO TOPE POR DEPARTAMENTO'!$AG$1,_xlfn.XLOOKUP('PROPUESTA ECONOMICA'!C1314,'PRECIO TOPE POR DEPARTAMENTO'!A:A,'PRECIO TOPE POR DEPARTAMENTO'!AG:AG),IF($D$5='PRECIO TOPE POR DEPARTAMENTO'!$AH$1,_xlfn.XLOOKUP('PROPUESTA ECONOMICA'!C1314,'PRECIO TOPE POR DEPARTAMENTO'!A:A,'PRECIO TOPE POR DEPARTAMENTO'!AH:AH),IF($D$5='PRECIO TOPE POR DEPARTAMENTO'!$AI$1,_xlfn.XLOOKUP('PROPUESTA ECONOMICA'!C1314,'PRECIO TOPE POR DEPARTAMENTO'!A:A,'PRECIO TOPE POR DEPARTAMENTO'!AI:AI),IF($D$5='PRECIO TOPE POR DEPARTAMENTO'!$AJ$1,_xlfn.XLOOKUP('PROPUESTA ECONOMICA'!C1314,'PRECIO TOPE POR DEPARTAMENTO'!A:A,'PRECIO TOPE POR DEPARTAMENTO'!AJ:AJ),)))))))))))))))))))))))))))))))))</f>
        <v>65314</v>
      </c>
      <c r="G1314" s="133"/>
    </row>
    <row r="1315" spans="2:7" ht="16.5">
      <c r="B1315" s="98">
        <v>1304</v>
      </c>
      <c r="C1315" s="122" t="s">
        <v>1509</v>
      </c>
      <c r="D1315" s="6" t="str">
        <f>+_xlfn.XLOOKUP(C1315,'PRECIO TOPE POR DEPARTAMENTO'!A:A,'PRECIO TOPE POR DEPARTAMENTO'!B:B)</f>
        <v>INSTALACION ESPEJOS</v>
      </c>
      <c r="E1315" s="46" t="str">
        <f>IF('PRECIO TOPE POR DEPARTAMENTO'!C1305="","",+_xlfn.XLOOKUP(C1315,'PRECIO TOPE POR DEPARTAMENTO'!A:A,'PRECIO TOPE POR DEPARTAMENTO'!C:C))</f>
        <v>M2</v>
      </c>
      <c r="F1315" s="132">
        <f>IF($D$5='PRECIO TOPE POR DEPARTAMENTO'!$D$1,_xlfn.XLOOKUP('PROPUESTA ECONOMICA'!C1315,'PRECIO TOPE POR DEPARTAMENTO'!A:A,'PRECIO TOPE POR DEPARTAMENTO'!D:D),IF($D$5='PRECIO TOPE POR DEPARTAMENTO'!$E$1,_xlfn.XLOOKUP('PROPUESTA ECONOMICA'!C1315,'PRECIO TOPE POR DEPARTAMENTO'!A:A,'PRECIO TOPE POR DEPARTAMENTO'!E:E),IF($D$5='PRECIO TOPE POR DEPARTAMENTO'!$F$1,_xlfn.XLOOKUP('PROPUESTA ECONOMICA'!C1315,'PRECIO TOPE POR DEPARTAMENTO'!A:A,'PRECIO TOPE POR DEPARTAMENTO'!F:F),IF($D$5='PRECIO TOPE POR DEPARTAMENTO'!$G$1,_xlfn.XLOOKUP('PROPUESTA ECONOMICA'!C1315,'PRECIO TOPE POR DEPARTAMENTO'!A:A,'PRECIO TOPE POR DEPARTAMENTO'!G:G),IF($D$5='PRECIO TOPE POR DEPARTAMENTO'!$H$1,_xlfn.XLOOKUP('PROPUESTA ECONOMICA'!C1315,'PRECIO TOPE POR DEPARTAMENTO'!A:A,'PRECIO TOPE POR DEPARTAMENTO'!H:H),IF($D$5='PRECIO TOPE POR DEPARTAMENTO'!$I$1,_xlfn.XLOOKUP('PROPUESTA ECONOMICA'!C1315,'PRECIO TOPE POR DEPARTAMENTO'!A:A,'PRECIO TOPE POR DEPARTAMENTO'!I:I),IF($D$5='PRECIO TOPE POR DEPARTAMENTO'!$J$1,_xlfn.XLOOKUP('PROPUESTA ECONOMICA'!C1315,'PRECIO TOPE POR DEPARTAMENTO'!A:A,'PRECIO TOPE POR DEPARTAMENTO'!J:J),IF($D$5='PRECIO TOPE POR DEPARTAMENTO'!$K$1,_xlfn.XLOOKUP('PROPUESTA ECONOMICA'!C1315,'PRECIO TOPE POR DEPARTAMENTO'!A:A,'PRECIO TOPE POR DEPARTAMENTO'!K:K),IF($D$5='PRECIO TOPE POR DEPARTAMENTO'!$L$1,_xlfn.XLOOKUP('PROPUESTA ECONOMICA'!C1315,'PRECIO TOPE POR DEPARTAMENTO'!A:A,'PRECIO TOPE POR DEPARTAMENTO'!L:L),IF($D$5='PRECIO TOPE POR DEPARTAMENTO'!$M$1,_xlfn.XLOOKUP('PROPUESTA ECONOMICA'!C1315,'PRECIO TOPE POR DEPARTAMENTO'!A:A,'PRECIO TOPE POR DEPARTAMENTO'!M:M),IF($D$5='PRECIO TOPE POR DEPARTAMENTO'!$N$1,_xlfn.XLOOKUP('PROPUESTA ECONOMICA'!C1315,'PRECIO TOPE POR DEPARTAMENTO'!A:A,'PRECIO TOPE POR DEPARTAMENTO'!N:N),IF($D$5='PRECIO TOPE POR DEPARTAMENTO'!$O$1,_xlfn.XLOOKUP('PROPUESTA ECONOMICA'!C1315,'PRECIO TOPE POR DEPARTAMENTO'!A:A,'PRECIO TOPE POR DEPARTAMENTO'!O:O),IF($D$5='PRECIO TOPE POR DEPARTAMENTO'!$P$1,_xlfn.XLOOKUP('PROPUESTA ECONOMICA'!C1315,'PRECIO TOPE POR DEPARTAMENTO'!A:A,'PRECIO TOPE POR DEPARTAMENTO'!P:P),IF($D$5='PRECIO TOPE POR DEPARTAMENTO'!$Q$1,_xlfn.XLOOKUP('PROPUESTA ECONOMICA'!C1315,'PRECIO TOPE POR DEPARTAMENTO'!A:A,'PRECIO TOPE POR DEPARTAMENTO'!Q:Q),IF($D$5='PRECIO TOPE POR DEPARTAMENTO'!$R$1,_xlfn.XLOOKUP('PROPUESTA ECONOMICA'!C1315,'PRECIO TOPE POR DEPARTAMENTO'!A:A,'PRECIO TOPE POR DEPARTAMENTO'!R:R),IF($D$5='PRECIO TOPE POR DEPARTAMENTO'!$S$1,_xlfn.XLOOKUP('PROPUESTA ECONOMICA'!C1315,'PRECIO TOPE POR DEPARTAMENTO'!A:A,'PRECIO TOPE POR DEPARTAMENTO'!S:S),IF($D$5='PRECIO TOPE POR DEPARTAMENTO'!$T$1,_xlfn.XLOOKUP('PROPUESTA ECONOMICA'!C1315,'PRECIO TOPE POR DEPARTAMENTO'!A:A,'PRECIO TOPE POR DEPARTAMENTO'!T:T),IF($D$5='PRECIO TOPE POR DEPARTAMENTO'!$U$1,_xlfn.XLOOKUP('PROPUESTA ECONOMICA'!C1315,'PRECIO TOPE POR DEPARTAMENTO'!A:A,'PRECIO TOPE POR DEPARTAMENTO'!U:U),IF($D$5='PRECIO TOPE POR DEPARTAMENTO'!$V$1,_xlfn.XLOOKUP('PROPUESTA ECONOMICA'!C1315,'PRECIO TOPE POR DEPARTAMENTO'!A:A,'PRECIO TOPE POR DEPARTAMENTO'!V:V),IF($D$5='PRECIO TOPE POR DEPARTAMENTO'!$W$1,_xlfn.XLOOKUP('PROPUESTA ECONOMICA'!C1315,'PRECIO TOPE POR DEPARTAMENTO'!A:A,'PRECIO TOPE POR DEPARTAMENTO'!W:W),IF($D$5='PRECIO TOPE POR DEPARTAMENTO'!$X$1,_xlfn.XLOOKUP('PROPUESTA ECONOMICA'!C1315,'PRECIO TOPE POR DEPARTAMENTO'!A:A,'PRECIO TOPE POR DEPARTAMENTO'!X:X),IF($D$5='PRECIO TOPE POR DEPARTAMENTO'!$Y$1,_xlfn.XLOOKUP('PROPUESTA ECONOMICA'!C1315,'PRECIO TOPE POR DEPARTAMENTO'!A:A,'PRECIO TOPE POR DEPARTAMENTO'!Y:Y),IF($D$5='PRECIO TOPE POR DEPARTAMENTO'!$Z$1,_xlfn.XLOOKUP('PROPUESTA ECONOMICA'!C1315,'PRECIO TOPE POR DEPARTAMENTO'!A:A,'PRECIO TOPE POR DEPARTAMENTO'!Z:Z),IF($D$5='PRECIO TOPE POR DEPARTAMENTO'!$AA$1,_xlfn.XLOOKUP('PROPUESTA ECONOMICA'!C1315,'PRECIO TOPE POR DEPARTAMENTO'!A:A,'PRECIO TOPE POR DEPARTAMENTO'!AA:AA),IF($D$5='PRECIO TOPE POR DEPARTAMENTO'!$AB$1,_xlfn.XLOOKUP('PROPUESTA ECONOMICA'!C1315,'PRECIO TOPE POR DEPARTAMENTO'!A:A,'PRECIO TOPE POR DEPARTAMENTO'!AB:AB),IF($D$5='PRECIO TOPE POR DEPARTAMENTO'!$AC$1,_xlfn.XLOOKUP('PROPUESTA ECONOMICA'!C1315,'PRECIO TOPE POR DEPARTAMENTO'!A:A,'PRECIO TOPE POR DEPARTAMENTO'!AC:AC),IF($D$5='PRECIO TOPE POR DEPARTAMENTO'!$AD$1,_xlfn.XLOOKUP('PROPUESTA ECONOMICA'!C1315,'PRECIO TOPE POR DEPARTAMENTO'!A:A,'PRECIO TOPE POR DEPARTAMENTO'!AD:AD),IF($D$5='PRECIO TOPE POR DEPARTAMENTO'!$AE$1,_xlfn.XLOOKUP('PROPUESTA ECONOMICA'!C1315,'PRECIO TOPE POR DEPARTAMENTO'!A:A,'PRECIO TOPE POR DEPARTAMENTO'!AE:AE),IF($D$5='PRECIO TOPE POR DEPARTAMENTO'!$AF$1,_xlfn.XLOOKUP('PROPUESTA ECONOMICA'!C1315,'PRECIO TOPE POR DEPARTAMENTO'!A:A,'PRECIO TOPE POR DEPARTAMENTO'!AF:AF),IF($D$5='PRECIO TOPE POR DEPARTAMENTO'!$AG$1,_xlfn.XLOOKUP('PROPUESTA ECONOMICA'!C1315,'PRECIO TOPE POR DEPARTAMENTO'!A:A,'PRECIO TOPE POR DEPARTAMENTO'!AG:AG),IF($D$5='PRECIO TOPE POR DEPARTAMENTO'!$AH$1,_xlfn.XLOOKUP('PROPUESTA ECONOMICA'!C1315,'PRECIO TOPE POR DEPARTAMENTO'!A:A,'PRECIO TOPE POR DEPARTAMENTO'!AH:AH),IF($D$5='PRECIO TOPE POR DEPARTAMENTO'!$AI$1,_xlfn.XLOOKUP('PROPUESTA ECONOMICA'!C1315,'PRECIO TOPE POR DEPARTAMENTO'!A:A,'PRECIO TOPE POR DEPARTAMENTO'!AI:AI),IF($D$5='PRECIO TOPE POR DEPARTAMENTO'!$AJ$1,_xlfn.XLOOKUP('PROPUESTA ECONOMICA'!C1315,'PRECIO TOPE POR DEPARTAMENTO'!A:A,'PRECIO TOPE POR DEPARTAMENTO'!AJ:AJ),)))))))))))))))))))))))))))))))))</f>
        <v>11920</v>
      </c>
      <c r="G1315" s="133"/>
    </row>
    <row r="1316" spans="2:7" ht="16.5">
      <c r="B1316" s="98">
        <v>1305</v>
      </c>
      <c r="C1316" s="122" t="s">
        <v>1510</v>
      </c>
      <c r="D1316" s="6" t="str">
        <f>+_xlfn.XLOOKUP(C1316,'PRECIO TOPE POR DEPARTAMENTO'!A:A,'PRECIO TOPE POR DEPARTAMENTO'!B:B)</f>
        <v>SUMINISTRO E INSTALACION VIDRIO CRUDO INCOLORO 4 mm -  TIPO PELDAR Ó SIMILAR</v>
      </c>
      <c r="E1316" s="46" t="str">
        <f>IF('PRECIO TOPE POR DEPARTAMENTO'!C1306="","",+_xlfn.XLOOKUP(C1316,'PRECIO TOPE POR DEPARTAMENTO'!A:A,'PRECIO TOPE POR DEPARTAMENTO'!C:C))</f>
        <v>M2</v>
      </c>
      <c r="F1316" s="132">
        <f>IF($D$5='PRECIO TOPE POR DEPARTAMENTO'!$D$1,_xlfn.XLOOKUP('PROPUESTA ECONOMICA'!C1316,'PRECIO TOPE POR DEPARTAMENTO'!A:A,'PRECIO TOPE POR DEPARTAMENTO'!D:D),IF($D$5='PRECIO TOPE POR DEPARTAMENTO'!$E$1,_xlfn.XLOOKUP('PROPUESTA ECONOMICA'!C1316,'PRECIO TOPE POR DEPARTAMENTO'!A:A,'PRECIO TOPE POR DEPARTAMENTO'!E:E),IF($D$5='PRECIO TOPE POR DEPARTAMENTO'!$F$1,_xlfn.XLOOKUP('PROPUESTA ECONOMICA'!C1316,'PRECIO TOPE POR DEPARTAMENTO'!A:A,'PRECIO TOPE POR DEPARTAMENTO'!F:F),IF($D$5='PRECIO TOPE POR DEPARTAMENTO'!$G$1,_xlfn.XLOOKUP('PROPUESTA ECONOMICA'!C1316,'PRECIO TOPE POR DEPARTAMENTO'!A:A,'PRECIO TOPE POR DEPARTAMENTO'!G:G),IF($D$5='PRECIO TOPE POR DEPARTAMENTO'!$H$1,_xlfn.XLOOKUP('PROPUESTA ECONOMICA'!C1316,'PRECIO TOPE POR DEPARTAMENTO'!A:A,'PRECIO TOPE POR DEPARTAMENTO'!H:H),IF($D$5='PRECIO TOPE POR DEPARTAMENTO'!$I$1,_xlfn.XLOOKUP('PROPUESTA ECONOMICA'!C1316,'PRECIO TOPE POR DEPARTAMENTO'!A:A,'PRECIO TOPE POR DEPARTAMENTO'!I:I),IF($D$5='PRECIO TOPE POR DEPARTAMENTO'!$J$1,_xlfn.XLOOKUP('PROPUESTA ECONOMICA'!C1316,'PRECIO TOPE POR DEPARTAMENTO'!A:A,'PRECIO TOPE POR DEPARTAMENTO'!J:J),IF($D$5='PRECIO TOPE POR DEPARTAMENTO'!$K$1,_xlfn.XLOOKUP('PROPUESTA ECONOMICA'!C1316,'PRECIO TOPE POR DEPARTAMENTO'!A:A,'PRECIO TOPE POR DEPARTAMENTO'!K:K),IF($D$5='PRECIO TOPE POR DEPARTAMENTO'!$L$1,_xlfn.XLOOKUP('PROPUESTA ECONOMICA'!C1316,'PRECIO TOPE POR DEPARTAMENTO'!A:A,'PRECIO TOPE POR DEPARTAMENTO'!L:L),IF($D$5='PRECIO TOPE POR DEPARTAMENTO'!$M$1,_xlfn.XLOOKUP('PROPUESTA ECONOMICA'!C1316,'PRECIO TOPE POR DEPARTAMENTO'!A:A,'PRECIO TOPE POR DEPARTAMENTO'!M:M),IF($D$5='PRECIO TOPE POR DEPARTAMENTO'!$N$1,_xlfn.XLOOKUP('PROPUESTA ECONOMICA'!C1316,'PRECIO TOPE POR DEPARTAMENTO'!A:A,'PRECIO TOPE POR DEPARTAMENTO'!N:N),IF($D$5='PRECIO TOPE POR DEPARTAMENTO'!$O$1,_xlfn.XLOOKUP('PROPUESTA ECONOMICA'!C1316,'PRECIO TOPE POR DEPARTAMENTO'!A:A,'PRECIO TOPE POR DEPARTAMENTO'!O:O),IF($D$5='PRECIO TOPE POR DEPARTAMENTO'!$P$1,_xlfn.XLOOKUP('PROPUESTA ECONOMICA'!C1316,'PRECIO TOPE POR DEPARTAMENTO'!A:A,'PRECIO TOPE POR DEPARTAMENTO'!P:P),IF($D$5='PRECIO TOPE POR DEPARTAMENTO'!$Q$1,_xlfn.XLOOKUP('PROPUESTA ECONOMICA'!C1316,'PRECIO TOPE POR DEPARTAMENTO'!A:A,'PRECIO TOPE POR DEPARTAMENTO'!Q:Q),IF($D$5='PRECIO TOPE POR DEPARTAMENTO'!$R$1,_xlfn.XLOOKUP('PROPUESTA ECONOMICA'!C1316,'PRECIO TOPE POR DEPARTAMENTO'!A:A,'PRECIO TOPE POR DEPARTAMENTO'!R:R),IF($D$5='PRECIO TOPE POR DEPARTAMENTO'!$S$1,_xlfn.XLOOKUP('PROPUESTA ECONOMICA'!C1316,'PRECIO TOPE POR DEPARTAMENTO'!A:A,'PRECIO TOPE POR DEPARTAMENTO'!S:S),IF($D$5='PRECIO TOPE POR DEPARTAMENTO'!$T$1,_xlfn.XLOOKUP('PROPUESTA ECONOMICA'!C1316,'PRECIO TOPE POR DEPARTAMENTO'!A:A,'PRECIO TOPE POR DEPARTAMENTO'!T:T),IF($D$5='PRECIO TOPE POR DEPARTAMENTO'!$U$1,_xlfn.XLOOKUP('PROPUESTA ECONOMICA'!C1316,'PRECIO TOPE POR DEPARTAMENTO'!A:A,'PRECIO TOPE POR DEPARTAMENTO'!U:U),IF($D$5='PRECIO TOPE POR DEPARTAMENTO'!$V$1,_xlfn.XLOOKUP('PROPUESTA ECONOMICA'!C1316,'PRECIO TOPE POR DEPARTAMENTO'!A:A,'PRECIO TOPE POR DEPARTAMENTO'!V:V),IF($D$5='PRECIO TOPE POR DEPARTAMENTO'!$W$1,_xlfn.XLOOKUP('PROPUESTA ECONOMICA'!C1316,'PRECIO TOPE POR DEPARTAMENTO'!A:A,'PRECIO TOPE POR DEPARTAMENTO'!W:W),IF($D$5='PRECIO TOPE POR DEPARTAMENTO'!$X$1,_xlfn.XLOOKUP('PROPUESTA ECONOMICA'!C1316,'PRECIO TOPE POR DEPARTAMENTO'!A:A,'PRECIO TOPE POR DEPARTAMENTO'!X:X),IF($D$5='PRECIO TOPE POR DEPARTAMENTO'!$Y$1,_xlfn.XLOOKUP('PROPUESTA ECONOMICA'!C1316,'PRECIO TOPE POR DEPARTAMENTO'!A:A,'PRECIO TOPE POR DEPARTAMENTO'!Y:Y),IF($D$5='PRECIO TOPE POR DEPARTAMENTO'!$Z$1,_xlfn.XLOOKUP('PROPUESTA ECONOMICA'!C1316,'PRECIO TOPE POR DEPARTAMENTO'!A:A,'PRECIO TOPE POR DEPARTAMENTO'!Z:Z),IF($D$5='PRECIO TOPE POR DEPARTAMENTO'!$AA$1,_xlfn.XLOOKUP('PROPUESTA ECONOMICA'!C1316,'PRECIO TOPE POR DEPARTAMENTO'!A:A,'PRECIO TOPE POR DEPARTAMENTO'!AA:AA),IF($D$5='PRECIO TOPE POR DEPARTAMENTO'!$AB$1,_xlfn.XLOOKUP('PROPUESTA ECONOMICA'!C1316,'PRECIO TOPE POR DEPARTAMENTO'!A:A,'PRECIO TOPE POR DEPARTAMENTO'!AB:AB),IF($D$5='PRECIO TOPE POR DEPARTAMENTO'!$AC$1,_xlfn.XLOOKUP('PROPUESTA ECONOMICA'!C1316,'PRECIO TOPE POR DEPARTAMENTO'!A:A,'PRECIO TOPE POR DEPARTAMENTO'!AC:AC),IF($D$5='PRECIO TOPE POR DEPARTAMENTO'!$AD$1,_xlfn.XLOOKUP('PROPUESTA ECONOMICA'!C1316,'PRECIO TOPE POR DEPARTAMENTO'!A:A,'PRECIO TOPE POR DEPARTAMENTO'!AD:AD),IF($D$5='PRECIO TOPE POR DEPARTAMENTO'!$AE$1,_xlfn.XLOOKUP('PROPUESTA ECONOMICA'!C1316,'PRECIO TOPE POR DEPARTAMENTO'!A:A,'PRECIO TOPE POR DEPARTAMENTO'!AE:AE),IF($D$5='PRECIO TOPE POR DEPARTAMENTO'!$AF$1,_xlfn.XLOOKUP('PROPUESTA ECONOMICA'!C1316,'PRECIO TOPE POR DEPARTAMENTO'!A:A,'PRECIO TOPE POR DEPARTAMENTO'!AF:AF),IF($D$5='PRECIO TOPE POR DEPARTAMENTO'!$AG$1,_xlfn.XLOOKUP('PROPUESTA ECONOMICA'!C1316,'PRECIO TOPE POR DEPARTAMENTO'!A:A,'PRECIO TOPE POR DEPARTAMENTO'!AG:AG),IF($D$5='PRECIO TOPE POR DEPARTAMENTO'!$AH$1,_xlfn.XLOOKUP('PROPUESTA ECONOMICA'!C1316,'PRECIO TOPE POR DEPARTAMENTO'!A:A,'PRECIO TOPE POR DEPARTAMENTO'!AH:AH),IF($D$5='PRECIO TOPE POR DEPARTAMENTO'!$AI$1,_xlfn.XLOOKUP('PROPUESTA ECONOMICA'!C1316,'PRECIO TOPE POR DEPARTAMENTO'!A:A,'PRECIO TOPE POR DEPARTAMENTO'!AI:AI),IF($D$5='PRECIO TOPE POR DEPARTAMENTO'!$AJ$1,_xlfn.XLOOKUP('PROPUESTA ECONOMICA'!C1316,'PRECIO TOPE POR DEPARTAMENTO'!A:A,'PRECIO TOPE POR DEPARTAMENTO'!AJ:AJ),)))))))))))))))))))))))))))))))))</f>
        <v>31726</v>
      </c>
      <c r="G1316" s="133"/>
    </row>
    <row r="1317" spans="2:7" ht="16.5">
      <c r="B1317" s="98">
        <v>1306</v>
      </c>
      <c r="C1317" s="122" t="s">
        <v>1511</v>
      </c>
      <c r="D1317" s="6" t="str">
        <f>+_xlfn.XLOOKUP(C1317,'PRECIO TOPE POR DEPARTAMENTO'!A:A,'PRECIO TOPE POR DEPARTAMENTO'!B:B)</f>
        <v>SUMINISTRO E INSTALACION VIDRIO CRUDO INCOLORO 5 mm -  TIPO PELDAR Ó SIMILAR</v>
      </c>
      <c r="E1317" s="46" t="str">
        <f>IF('PRECIO TOPE POR DEPARTAMENTO'!C1307="","",+_xlfn.XLOOKUP(C1317,'PRECIO TOPE POR DEPARTAMENTO'!A:A,'PRECIO TOPE POR DEPARTAMENTO'!C:C))</f>
        <v>M2</v>
      </c>
      <c r="F1317" s="132">
        <f>IF($D$5='PRECIO TOPE POR DEPARTAMENTO'!$D$1,_xlfn.XLOOKUP('PROPUESTA ECONOMICA'!C1317,'PRECIO TOPE POR DEPARTAMENTO'!A:A,'PRECIO TOPE POR DEPARTAMENTO'!D:D),IF($D$5='PRECIO TOPE POR DEPARTAMENTO'!$E$1,_xlfn.XLOOKUP('PROPUESTA ECONOMICA'!C1317,'PRECIO TOPE POR DEPARTAMENTO'!A:A,'PRECIO TOPE POR DEPARTAMENTO'!E:E),IF($D$5='PRECIO TOPE POR DEPARTAMENTO'!$F$1,_xlfn.XLOOKUP('PROPUESTA ECONOMICA'!C1317,'PRECIO TOPE POR DEPARTAMENTO'!A:A,'PRECIO TOPE POR DEPARTAMENTO'!F:F),IF($D$5='PRECIO TOPE POR DEPARTAMENTO'!$G$1,_xlfn.XLOOKUP('PROPUESTA ECONOMICA'!C1317,'PRECIO TOPE POR DEPARTAMENTO'!A:A,'PRECIO TOPE POR DEPARTAMENTO'!G:G),IF($D$5='PRECIO TOPE POR DEPARTAMENTO'!$H$1,_xlfn.XLOOKUP('PROPUESTA ECONOMICA'!C1317,'PRECIO TOPE POR DEPARTAMENTO'!A:A,'PRECIO TOPE POR DEPARTAMENTO'!H:H),IF($D$5='PRECIO TOPE POR DEPARTAMENTO'!$I$1,_xlfn.XLOOKUP('PROPUESTA ECONOMICA'!C1317,'PRECIO TOPE POR DEPARTAMENTO'!A:A,'PRECIO TOPE POR DEPARTAMENTO'!I:I),IF($D$5='PRECIO TOPE POR DEPARTAMENTO'!$J$1,_xlfn.XLOOKUP('PROPUESTA ECONOMICA'!C1317,'PRECIO TOPE POR DEPARTAMENTO'!A:A,'PRECIO TOPE POR DEPARTAMENTO'!J:J),IF($D$5='PRECIO TOPE POR DEPARTAMENTO'!$K$1,_xlfn.XLOOKUP('PROPUESTA ECONOMICA'!C1317,'PRECIO TOPE POR DEPARTAMENTO'!A:A,'PRECIO TOPE POR DEPARTAMENTO'!K:K),IF($D$5='PRECIO TOPE POR DEPARTAMENTO'!$L$1,_xlfn.XLOOKUP('PROPUESTA ECONOMICA'!C1317,'PRECIO TOPE POR DEPARTAMENTO'!A:A,'PRECIO TOPE POR DEPARTAMENTO'!L:L),IF($D$5='PRECIO TOPE POR DEPARTAMENTO'!$M$1,_xlfn.XLOOKUP('PROPUESTA ECONOMICA'!C1317,'PRECIO TOPE POR DEPARTAMENTO'!A:A,'PRECIO TOPE POR DEPARTAMENTO'!M:M),IF($D$5='PRECIO TOPE POR DEPARTAMENTO'!$N$1,_xlfn.XLOOKUP('PROPUESTA ECONOMICA'!C1317,'PRECIO TOPE POR DEPARTAMENTO'!A:A,'PRECIO TOPE POR DEPARTAMENTO'!N:N),IF($D$5='PRECIO TOPE POR DEPARTAMENTO'!$O$1,_xlfn.XLOOKUP('PROPUESTA ECONOMICA'!C1317,'PRECIO TOPE POR DEPARTAMENTO'!A:A,'PRECIO TOPE POR DEPARTAMENTO'!O:O),IF($D$5='PRECIO TOPE POR DEPARTAMENTO'!$P$1,_xlfn.XLOOKUP('PROPUESTA ECONOMICA'!C1317,'PRECIO TOPE POR DEPARTAMENTO'!A:A,'PRECIO TOPE POR DEPARTAMENTO'!P:P),IF($D$5='PRECIO TOPE POR DEPARTAMENTO'!$Q$1,_xlfn.XLOOKUP('PROPUESTA ECONOMICA'!C1317,'PRECIO TOPE POR DEPARTAMENTO'!A:A,'PRECIO TOPE POR DEPARTAMENTO'!Q:Q),IF($D$5='PRECIO TOPE POR DEPARTAMENTO'!$R$1,_xlfn.XLOOKUP('PROPUESTA ECONOMICA'!C1317,'PRECIO TOPE POR DEPARTAMENTO'!A:A,'PRECIO TOPE POR DEPARTAMENTO'!R:R),IF($D$5='PRECIO TOPE POR DEPARTAMENTO'!$S$1,_xlfn.XLOOKUP('PROPUESTA ECONOMICA'!C1317,'PRECIO TOPE POR DEPARTAMENTO'!A:A,'PRECIO TOPE POR DEPARTAMENTO'!S:S),IF($D$5='PRECIO TOPE POR DEPARTAMENTO'!$T$1,_xlfn.XLOOKUP('PROPUESTA ECONOMICA'!C1317,'PRECIO TOPE POR DEPARTAMENTO'!A:A,'PRECIO TOPE POR DEPARTAMENTO'!T:T),IF($D$5='PRECIO TOPE POR DEPARTAMENTO'!$U$1,_xlfn.XLOOKUP('PROPUESTA ECONOMICA'!C1317,'PRECIO TOPE POR DEPARTAMENTO'!A:A,'PRECIO TOPE POR DEPARTAMENTO'!U:U),IF($D$5='PRECIO TOPE POR DEPARTAMENTO'!$V$1,_xlfn.XLOOKUP('PROPUESTA ECONOMICA'!C1317,'PRECIO TOPE POR DEPARTAMENTO'!A:A,'PRECIO TOPE POR DEPARTAMENTO'!V:V),IF($D$5='PRECIO TOPE POR DEPARTAMENTO'!$W$1,_xlfn.XLOOKUP('PROPUESTA ECONOMICA'!C1317,'PRECIO TOPE POR DEPARTAMENTO'!A:A,'PRECIO TOPE POR DEPARTAMENTO'!W:W),IF($D$5='PRECIO TOPE POR DEPARTAMENTO'!$X$1,_xlfn.XLOOKUP('PROPUESTA ECONOMICA'!C1317,'PRECIO TOPE POR DEPARTAMENTO'!A:A,'PRECIO TOPE POR DEPARTAMENTO'!X:X),IF($D$5='PRECIO TOPE POR DEPARTAMENTO'!$Y$1,_xlfn.XLOOKUP('PROPUESTA ECONOMICA'!C1317,'PRECIO TOPE POR DEPARTAMENTO'!A:A,'PRECIO TOPE POR DEPARTAMENTO'!Y:Y),IF($D$5='PRECIO TOPE POR DEPARTAMENTO'!$Z$1,_xlfn.XLOOKUP('PROPUESTA ECONOMICA'!C1317,'PRECIO TOPE POR DEPARTAMENTO'!A:A,'PRECIO TOPE POR DEPARTAMENTO'!Z:Z),IF($D$5='PRECIO TOPE POR DEPARTAMENTO'!$AA$1,_xlfn.XLOOKUP('PROPUESTA ECONOMICA'!C1317,'PRECIO TOPE POR DEPARTAMENTO'!A:A,'PRECIO TOPE POR DEPARTAMENTO'!AA:AA),IF($D$5='PRECIO TOPE POR DEPARTAMENTO'!$AB$1,_xlfn.XLOOKUP('PROPUESTA ECONOMICA'!C1317,'PRECIO TOPE POR DEPARTAMENTO'!A:A,'PRECIO TOPE POR DEPARTAMENTO'!AB:AB),IF($D$5='PRECIO TOPE POR DEPARTAMENTO'!$AC$1,_xlfn.XLOOKUP('PROPUESTA ECONOMICA'!C1317,'PRECIO TOPE POR DEPARTAMENTO'!A:A,'PRECIO TOPE POR DEPARTAMENTO'!AC:AC),IF($D$5='PRECIO TOPE POR DEPARTAMENTO'!$AD$1,_xlfn.XLOOKUP('PROPUESTA ECONOMICA'!C1317,'PRECIO TOPE POR DEPARTAMENTO'!A:A,'PRECIO TOPE POR DEPARTAMENTO'!AD:AD),IF($D$5='PRECIO TOPE POR DEPARTAMENTO'!$AE$1,_xlfn.XLOOKUP('PROPUESTA ECONOMICA'!C1317,'PRECIO TOPE POR DEPARTAMENTO'!A:A,'PRECIO TOPE POR DEPARTAMENTO'!AE:AE),IF($D$5='PRECIO TOPE POR DEPARTAMENTO'!$AF$1,_xlfn.XLOOKUP('PROPUESTA ECONOMICA'!C1317,'PRECIO TOPE POR DEPARTAMENTO'!A:A,'PRECIO TOPE POR DEPARTAMENTO'!AF:AF),IF($D$5='PRECIO TOPE POR DEPARTAMENTO'!$AG$1,_xlfn.XLOOKUP('PROPUESTA ECONOMICA'!C1317,'PRECIO TOPE POR DEPARTAMENTO'!A:A,'PRECIO TOPE POR DEPARTAMENTO'!AG:AG),IF($D$5='PRECIO TOPE POR DEPARTAMENTO'!$AH$1,_xlfn.XLOOKUP('PROPUESTA ECONOMICA'!C1317,'PRECIO TOPE POR DEPARTAMENTO'!A:A,'PRECIO TOPE POR DEPARTAMENTO'!AH:AH),IF($D$5='PRECIO TOPE POR DEPARTAMENTO'!$AI$1,_xlfn.XLOOKUP('PROPUESTA ECONOMICA'!C1317,'PRECIO TOPE POR DEPARTAMENTO'!A:A,'PRECIO TOPE POR DEPARTAMENTO'!AI:AI),IF($D$5='PRECIO TOPE POR DEPARTAMENTO'!$AJ$1,_xlfn.XLOOKUP('PROPUESTA ECONOMICA'!C1317,'PRECIO TOPE POR DEPARTAMENTO'!A:A,'PRECIO TOPE POR DEPARTAMENTO'!AJ:AJ),)))))))))))))))))))))))))))))))))</f>
        <v>36789</v>
      </c>
      <c r="G1317" s="133"/>
    </row>
    <row r="1318" spans="2:7" ht="16.5">
      <c r="B1318" s="98">
        <v>1307</v>
      </c>
      <c r="C1318" s="122" t="s">
        <v>1512</v>
      </c>
      <c r="D1318" s="6" t="str">
        <f>+_xlfn.XLOOKUP(C1318,'PRECIO TOPE POR DEPARTAMENTO'!A:A,'PRECIO TOPE POR DEPARTAMENTO'!B:B)</f>
        <v>SUMINISTRO E INSTALACION VIDRIO CRUDO INCOLORO 6 mm -  TIPO PELDAR Ó SIMILAR</v>
      </c>
      <c r="E1318" s="46" t="str">
        <f>IF('PRECIO TOPE POR DEPARTAMENTO'!C1308="","",+_xlfn.XLOOKUP(C1318,'PRECIO TOPE POR DEPARTAMENTO'!A:A,'PRECIO TOPE POR DEPARTAMENTO'!C:C))</f>
        <v>M2</v>
      </c>
      <c r="F1318" s="132">
        <f>IF($D$5='PRECIO TOPE POR DEPARTAMENTO'!$D$1,_xlfn.XLOOKUP('PROPUESTA ECONOMICA'!C1318,'PRECIO TOPE POR DEPARTAMENTO'!A:A,'PRECIO TOPE POR DEPARTAMENTO'!D:D),IF($D$5='PRECIO TOPE POR DEPARTAMENTO'!$E$1,_xlfn.XLOOKUP('PROPUESTA ECONOMICA'!C1318,'PRECIO TOPE POR DEPARTAMENTO'!A:A,'PRECIO TOPE POR DEPARTAMENTO'!E:E),IF($D$5='PRECIO TOPE POR DEPARTAMENTO'!$F$1,_xlfn.XLOOKUP('PROPUESTA ECONOMICA'!C1318,'PRECIO TOPE POR DEPARTAMENTO'!A:A,'PRECIO TOPE POR DEPARTAMENTO'!F:F),IF($D$5='PRECIO TOPE POR DEPARTAMENTO'!$G$1,_xlfn.XLOOKUP('PROPUESTA ECONOMICA'!C1318,'PRECIO TOPE POR DEPARTAMENTO'!A:A,'PRECIO TOPE POR DEPARTAMENTO'!G:G),IF($D$5='PRECIO TOPE POR DEPARTAMENTO'!$H$1,_xlfn.XLOOKUP('PROPUESTA ECONOMICA'!C1318,'PRECIO TOPE POR DEPARTAMENTO'!A:A,'PRECIO TOPE POR DEPARTAMENTO'!H:H),IF($D$5='PRECIO TOPE POR DEPARTAMENTO'!$I$1,_xlfn.XLOOKUP('PROPUESTA ECONOMICA'!C1318,'PRECIO TOPE POR DEPARTAMENTO'!A:A,'PRECIO TOPE POR DEPARTAMENTO'!I:I),IF($D$5='PRECIO TOPE POR DEPARTAMENTO'!$J$1,_xlfn.XLOOKUP('PROPUESTA ECONOMICA'!C1318,'PRECIO TOPE POR DEPARTAMENTO'!A:A,'PRECIO TOPE POR DEPARTAMENTO'!J:J),IF($D$5='PRECIO TOPE POR DEPARTAMENTO'!$K$1,_xlfn.XLOOKUP('PROPUESTA ECONOMICA'!C1318,'PRECIO TOPE POR DEPARTAMENTO'!A:A,'PRECIO TOPE POR DEPARTAMENTO'!K:K),IF($D$5='PRECIO TOPE POR DEPARTAMENTO'!$L$1,_xlfn.XLOOKUP('PROPUESTA ECONOMICA'!C1318,'PRECIO TOPE POR DEPARTAMENTO'!A:A,'PRECIO TOPE POR DEPARTAMENTO'!L:L),IF($D$5='PRECIO TOPE POR DEPARTAMENTO'!$M$1,_xlfn.XLOOKUP('PROPUESTA ECONOMICA'!C1318,'PRECIO TOPE POR DEPARTAMENTO'!A:A,'PRECIO TOPE POR DEPARTAMENTO'!M:M),IF($D$5='PRECIO TOPE POR DEPARTAMENTO'!$N$1,_xlfn.XLOOKUP('PROPUESTA ECONOMICA'!C1318,'PRECIO TOPE POR DEPARTAMENTO'!A:A,'PRECIO TOPE POR DEPARTAMENTO'!N:N),IF($D$5='PRECIO TOPE POR DEPARTAMENTO'!$O$1,_xlfn.XLOOKUP('PROPUESTA ECONOMICA'!C1318,'PRECIO TOPE POR DEPARTAMENTO'!A:A,'PRECIO TOPE POR DEPARTAMENTO'!O:O),IF($D$5='PRECIO TOPE POR DEPARTAMENTO'!$P$1,_xlfn.XLOOKUP('PROPUESTA ECONOMICA'!C1318,'PRECIO TOPE POR DEPARTAMENTO'!A:A,'PRECIO TOPE POR DEPARTAMENTO'!P:P),IF($D$5='PRECIO TOPE POR DEPARTAMENTO'!$Q$1,_xlfn.XLOOKUP('PROPUESTA ECONOMICA'!C1318,'PRECIO TOPE POR DEPARTAMENTO'!A:A,'PRECIO TOPE POR DEPARTAMENTO'!Q:Q),IF($D$5='PRECIO TOPE POR DEPARTAMENTO'!$R$1,_xlfn.XLOOKUP('PROPUESTA ECONOMICA'!C1318,'PRECIO TOPE POR DEPARTAMENTO'!A:A,'PRECIO TOPE POR DEPARTAMENTO'!R:R),IF($D$5='PRECIO TOPE POR DEPARTAMENTO'!$S$1,_xlfn.XLOOKUP('PROPUESTA ECONOMICA'!C1318,'PRECIO TOPE POR DEPARTAMENTO'!A:A,'PRECIO TOPE POR DEPARTAMENTO'!S:S),IF($D$5='PRECIO TOPE POR DEPARTAMENTO'!$T$1,_xlfn.XLOOKUP('PROPUESTA ECONOMICA'!C1318,'PRECIO TOPE POR DEPARTAMENTO'!A:A,'PRECIO TOPE POR DEPARTAMENTO'!T:T),IF($D$5='PRECIO TOPE POR DEPARTAMENTO'!$U$1,_xlfn.XLOOKUP('PROPUESTA ECONOMICA'!C1318,'PRECIO TOPE POR DEPARTAMENTO'!A:A,'PRECIO TOPE POR DEPARTAMENTO'!U:U),IF($D$5='PRECIO TOPE POR DEPARTAMENTO'!$V$1,_xlfn.XLOOKUP('PROPUESTA ECONOMICA'!C1318,'PRECIO TOPE POR DEPARTAMENTO'!A:A,'PRECIO TOPE POR DEPARTAMENTO'!V:V),IF($D$5='PRECIO TOPE POR DEPARTAMENTO'!$W$1,_xlfn.XLOOKUP('PROPUESTA ECONOMICA'!C1318,'PRECIO TOPE POR DEPARTAMENTO'!A:A,'PRECIO TOPE POR DEPARTAMENTO'!W:W),IF($D$5='PRECIO TOPE POR DEPARTAMENTO'!$X$1,_xlfn.XLOOKUP('PROPUESTA ECONOMICA'!C1318,'PRECIO TOPE POR DEPARTAMENTO'!A:A,'PRECIO TOPE POR DEPARTAMENTO'!X:X),IF($D$5='PRECIO TOPE POR DEPARTAMENTO'!$Y$1,_xlfn.XLOOKUP('PROPUESTA ECONOMICA'!C1318,'PRECIO TOPE POR DEPARTAMENTO'!A:A,'PRECIO TOPE POR DEPARTAMENTO'!Y:Y),IF($D$5='PRECIO TOPE POR DEPARTAMENTO'!$Z$1,_xlfn.XLOOKUP('PROPUESTA ECONOMICA'!C1318,'PRECIO TOPE POR DEPARTAMENTO'!A:A,'PRECIO TOPE POR DEPARTAMENTO'!Z:Z),IF($D$5='PRECIO TOPE POR DEPARTAMENTO'!$AA$1,_xlfn.XLOOKUP('PROPUESTA ECONOMICA'!C1318,'PRECIO TOPE POR DEPARTAMENTO'!A:A,'PRECIO TOPE POR DEPARTAMENTO'!AA:AA),IF($D$5='PRECIO TOPE POR DEPARTAMENTO'!$AB$1,_xlfn.XLOOKUP('PROPUESTA ECONOMICA'!C1318,'PRECIO TOPE POR DEPARTAMENTO'!A:A,'PRECIO TOPE POR DEPARTAMENTO'!AB:AB),IF($D$5='PRECIO TOPE POR DEPARTAMENTO'!$AC$1,_xlfn.XLOOKUP('PROPUESTA ECONOMICA'!C1318,'PRECIO TOPE POR DEPARTAMENTO'!A:A,'PRECIO TOPE POR DEPARTAMENTO'!AC:AC),IF($D$5='PRECIO TOPE POR DEPARTAMENTO'!$AD$1,_xlfn.XLOOKUP('PROPUESTA ECONOMICA'!C1318,'PRECIO TOPE POR DEPARTAMENTO'!A:A,'PRECIO TOPE POR DEPARTAMENTO'!AD:AD),IF($D$5='PRECIO TOPE POR DEPARTAMENTO'!$AE$1,_xlfn.XLOOKUP('PROPUESTA ECONOMICA'!C1318,'PRECIO TOPE POR DEPARTAMENTO'!A:A,'PRECIO TOPE POR DEPARTAMENTO'!AE:AE),IF($D$5='PRECIO TOPE POR DEPARTAMENTO'!$AF$1,_xlfn.XLOOKUP('PROPUESTA ECONOMICA'!C1318,'PRECIO TOPE POR DEPARTAMENTO'!A:A,'PRECIO TOPE POR DEPARTAMENTO'!AF:AF),IF($D$5='PRECIO TOPE POR DEPARTAMENTO'!$AG$1,_xlfn.XLOOKUP('PROPUESTA ECONOMICA'!C1318,'PRECIO TOPE POR DEPARTAMENTO'!A:A,'PRECIO TOPE POR DEPARTAMENTO'!AG:AG),IF($D$5='PRECIO TOPE POR DEPARTAMENTO'!$AH$1,_xlfn.XLOOKUP('PROPUESTA ECONOMICA'!C1318,'PRECIO TOPE POR DEPARTAMENTO'!A:A,'PRECIO TOPE POR DEPARTAMENTO'!AH:AH),IF($D$5='PRECIO TOPE POR DEPARTAMENTO'!$AI$1,_xlfn.XLOOKUP('PROPUESTA ECONOMICA'!C1318,'PRECIO TOPE POR DEPARTAMENTO'!A:A,'PRECIO TOPE POR DEPARTAMENTO'!AI:AI),IF($D$5='PRECIO TOPE POR DEPARTAMENTO'!$AJ$1,_xlfn.XLOOKUP('PROPUESTA ECONOMICA'!C1318,'PRECIO TOPE POR DEPARTAMENTO'!A:A,'PRECIO TOPE POR DEPARTAMENTO'!AJ:AJ),)))))))))))))))))))))))))))))))))</f>
        <v>66890</v>
      </c>
      <c r="G1318" s="133"/>
    </row>
    <row r="1319" spans="2:7" ht="16.5">
      <c r="B1319" s="98">
        <v>1308</v>
      </c>
      <c r="C1319" s="122" t="s">
        <v>1513</v>
      </c>
      <c r="D1319" s="6" t="str">
        <f>+_xlfn.XLOOKUP(C1319,'PRECIO TOPE POR DEPARTAMENTO'!A:A,'PRECIO TOPE POR DEPARTAMENTO'!B:B)</f>
        <v xml:space="preserve">SUMINISTRO E INSTALACION VIDRIO CRISTAL TEMPLADO INCOLORO - 6 mm </v>
      </c>
      <c r="E1319" s="46" t="str">
        <f>IF('PRECIO TOPE POR DEPARTAMENTO'!C1309="","",+_xlfn.XLOOKUP(C1319,'PRECIO TOPE POR DEPARTAMENTO'!A:A,'PRECIO TOPE POR DEPARTAMENTO'!C:C))</f>
        <v>M2</v>
      </c>
      <c r="F1319" s="132">
        <f>IF($D$5='PRECIO TOPE POR DEPARTAMENTO'!$D$1,_xlfn.XLOOKUP('PROPUESTA ECONOMICA'!C1319,'PRECIO TOPE POR DEPARTAMENTO'!A:A,'PRECIO TOPE POR DEPARTAMENTO'!D:D),IF($D$5='PRECIO TOPE POR DEPARTAMENTO'!$E$1,_xlfn.XLOOKUP('PROPUESTA ECONOMICA'!C1319,'PRECIO TOPE POR DEPARTAMENTO'!A:A,'PRECIO TOPE POR DEPARTAMENTO'!E:E),IF($D$5='PRECIO TOPE POR DEPARTAMENTO'!$F$1,_xlfn.XLOOKUP('PROPUESTA ECONOMICA'!C1319,'PRECIO TOPE POR DEPARTAMENTO'!A:A,'PRECIO TOPE POR DEPARTAMENTO'!F:F),IF($D$5='PRECIO TOPE POR DEPARTAMENTO'!$G$1,_xlfn.XLOOKUP('PROPUESTA ECONOMICA'!C1319,'PRECIO TOPE POR DEPARTAMENTO'!A:A,'PRECIO TOPE POR DEPARTAMENTO'!G:G),IF($D$5='PRECIO TOPE POR DEPARTAMENTO'!$H$1,_xlfn.XLOOKUP('PROPUESTA ECONOMICA'!C1319,'PRECIO TOPE POR DEPARTAMENTO'!A:A,'PRECIO TOPE POR DEPARTAMENTO'!H:H),IF($D$5='PRECIO TOPE POR DEPARTAMENTO'!$I$1,_xlfn.XLOOKUP('PROPUESTA ECONOMICA'!C1319,'PRECIO TOPE POR DEPARTAMENTO'!A:A,'PRECIO TOPE POR DEPARTAMENTO'!I:I),IF($D$5='PRECIO TOPE POR DEPARTAMENTO'!$J$1,_xlfn.XLOOKUP('PROPUESTA ECONOMICA'!C1319,'PRECIO TOPE POR DEPARTAMENTO'!A:A,'PRECIO TOPE POR DEPARTAMENTO'!J:J),IF($D$5='PRECIO TOPE POR DEPARTAMENTO'!$K$1,_xlfn.XLOOKUP('PROPUESTA ECONOMICA'!C1319,'PRECIO TOPE POR DEPARTAMENTO'!A:A,'PRECIO TOPE POR DEPARTAMENTO'!K:K),IF($D$5='PRECIO TOPE POR DEPARTAMENTO'!$L$1,_xlfn.XLOOKUP('PROPUESTA ECONOMICA'!C1319,'PRECIO TOPE POR DEPARTAMENTO'!A:A,'PRECIO TOPE POR DEPARTAMENTO'!L:L),IF($D$5='PRECIO TOPE POR DEPARTAMENTO'!$M$1,_xlfn.XLOOKUP('PROPUESTA ECONOMICA'!C1319,'PRECIO TOPE POR DEPARTAMENTO'!A:A,'PRECIO TOPE POR DEPARTAMENTO'!M:M),IF($D$5='PRECIO TOPE POR DEPARTAMENTO'!$N$1,_xlfn.XLOOKUP('PROPUESTA ECONOMICA'!C1319,'PRECIO TOPE POR DEPARTAMENTO'!A:A,'PRECIO TOPE POR DEPARTAMENTO'!N:N),IF($D$5='PRECIO TOPE POR DEPARTAMENTO'!$O$1,_xlfn.XLOOKUP('PROPUESTA ECONOMICA'!C1319,'PRECIO TOPE POR DEPARTAMENTO'!A:A,'PRECIO TOPE POR DEPARTAMENTO'!O:O),IF($D$5='PRECIO TOPE POR DEPARTAMENTO'!$P$1,_xlfn.XLOOKUP('PROPUESTA ECONOMICA'!C1319,'PRECIO TOPE POR DEPARTAMENTO'!A:A,'PRECIO TOPE POR DEPARTAMENTO'!P:P),IF($D$5='PRECIO TOPE POR DEPARTAMENTO'!$Q$1,_xlfn.XLOOKUP('PROPUESTA ECONOMICA'!C1319,'PRECIO TOPE POR DEPARTAMENTO'!A:A,'PRECIO TOPE POR DEPARTAMENTO'!Q:Q),IF($D$5='PRECIO TOPE POR DEPARTAMENTO'!$R$1,_xlfn.XLOOKUP('PROPUESTA ECONOMICA'!C1319,'PRECIO TOPE POR DEPARTAMENTO'!A:A,'PRECIO TOPE POR DEPARTAMENTO'!R:R),IF($D$5='PRECIO TOPE POR DEPARTAMENTO'!$S$1,_xlfn.XLOOKUP('PROPUESTA ECONOMICA'!C1319,'PRECIO TOPE POR DEPARTAMENTO'!A:A,'PRECIO TOPE POR DEPARTAMENTO'!S:S),IF($D$5='PRECIO TOPE POR DEPARTAMENTO'!$T$1,_xlfn.XLOOKUP('PROPUESTA ECONOMICA'!C1319,'PRECIO TOPE POR DEPARTAMENTO'!A:A,'PRECIO TOPE POR DEPARTAMENTO'!T:T),IF($D$5='PRECIO TOPE POR DEPARTAMENTO'!$U$1,_xlfn.XLOOKUP('PROPUESTA ECONOMICA'!C1319,'PRECIO TOPE POR DEPARTAMENTO'!A:A,'PRECIO TOPE POR DEPARTAMENTO'!U:U),IF($D$5='PRECIO TOPE POR DEPARTAMENTO'!$V$1,_xlfn.XLOOKUP('PROPUESTA ECONOMICA'!C1319,'PRECIO TOPE POR DEPARTAMENTO'!A:A,'PRECIO TOPE POR DEPARTAMENTO'!V:V),IF($D$5='PRECIO TOPE POR DEPARTAMENTO'!$W$1,_xlfn.XLOOKUP('PROPUESTA ECONOMICA'!C1319,'PRECIO TOPE POR DEPARTAMENTO'!A:A,'PRECIO TOPE POR DEPARTAMENTO'!W:W),IF($D$5='PRECIO TOPE POR DEPARTAMENTO'!$X$1,_xlfn.XLOOKUP('PROPUESTA ECONOMICA'!C1319,'PRECIO TOPE POR DEPARTAMENTO'!A:A,'PRECIO TOPE POR DEPARTAMENTO'!X:X),IF($D$5='PRECIO TOPE POR DEPARTAMENTO'!$Y$1,_xlfn.XLOOKUP('PROPUESTA ECONOMICA'!C1319,'PRECIO TOPE POR DEPARTAMENTO'!A:A,'PRECIO TOPE POR DEPARTAMENTO'!Y:Y),IF($D$5='PRECIO TOPE POR DEPARTAMENTO'!$Z$1,_xlfn.XLOOKUP('PROPUESTA ECONOMICA'!C1319,'PRECIO TOPE POR DEPARTAMENTO'!A:A,'PRECIO TOPE POR DEPARTAMENTO'!Z:Z),IF($D$5='PRECIO TOPE POR DEPARTAMENTO'!$AA$1,_xlfn.XLOOKUP('PROPUESTA ECONOMICA'!C1319,'PRECIO TOPE POR DEPARTAMENTO'!A:A,'PRECIO TOPE POR DEPARTAMENTO'!AA:AA),IF($D$5='PRECIO TOPE POR DEPARTAMENTO'!$AB$1,_xlfn.XLOOKUP('PROPUESTA ECONOMICA'!C1319,'PRECIO TOPE POR DEPARTAMENTO'!A:A,'PRECIO TOPE POR DEPARTAMENTO'!AB:AB),IF($D$5='PRECIO TOPE POR DEPARTAMENTO'!$AC$1,_xlfn.XLOOKUP('PROPUESTA ECONOMICA'!C1319,'PRECIO TOPE POR DEPARTAMENTO'!A:A,'PRECIO TOPE POR DEPARTAMENTO'!AC:AC),IF($D$5='PRECIO TOPE POR DEPARTAMENTO'!$AD$1,_xlfn.XLOOKUP('PROPUESTA ECONOMICA'!C1319,'PRECIO TOPE POR DEPARTAMENTO'!A:A,'PRECIO TOPE POR DEPARTAMENTO'!AD:AD),IF($D$5='PRECIO TOPE POR DEPARTAMENTO'!$AE$1,_xlfn.XLOOKUP('PROPUESTA ECONOMICA'!C1319,'PRECIO TOPE POR DEPARTAMENTO'!A:A,'PRECIO TOPE POR DEPARTAMENTO'!AE:AE),IF($D$5='PRECIO TOPE POR DEPARTAMENTO'!$AF$1,_xlfn.XLOOKUP('PROPUESTA ECONOMICA'!C1319,'PRECIO TOPE POR DEPARTAMENTO'!A:A,'PRECIO TOPE POR DEPARTAMENTO'!AF:AF),IF($D$5='PRECIO TOPE POR DEPARTAMENTO'!$AG$1,_xlfn.XLOOKUP('PROPUESTA ECONOMICA'!C1319,'PRECIO TOPE POR DEPARTAMENTO'!A:A,'PRECIO TOPE POR DEPARTAMENTO'!AG:AG),IF($D$5='PRECIO TOPE POR DEPARTAMENTO'!$AH$1,_xlfn.XLOOKUP('PROPUESTA ECONOMICA'!C1319,'PRECIO TOPE POR DEPARTAMENTO'!A:A,'PRECIO TOPE POR DEPARTAMENTO'!AH:AH),IF($D$5='PRECIO TOPE POR DEPARTAMENTO'!$AI$1,_xlfn.XLOOKUP('PROPUESTA ECONOMICA'!C1319,'PRECIO TOPE POR DEPARTAMENTO'!A:A,'PRECIO TOPE POR DEPARTAMENTO'!AI:AI),IF($D$5='PRECIO TOPE POR DEPARTAMENTO'!$AJ$1,_xlfn.XLOOKUP('PROPUESTA ECONOMICA'!C1319,'PRECIO TOPE POR DEPARTAMENTO'!A:A,'PRECIO TOPE POR DEPARTAMENTO'!AJ:AJ),)))))))))))))))))))))))))))))))))</f>
        <v>174128</v>
      </c>
      <c r="G1319" s="133"/>
    </row>
    <row r="1320" spans="2:7" ht="16.5">
      <c r="B1320" s="98">
        <v>1309</v>
      </c>
      <c r="C1320" s="122" t="s">
        <v>1514</v>
      </c>
      <c r="D1320" s="6" t="str">
        <f>+_xlfn.XLOOKUP(C1320,'PRECIO TOPE POR DEPARTAMENTO'!A:A,'PRECIO TOPE POR DEPARTAMENTO'!B:B)</f>
        <v xml:space="preserve">SUMINISTRO E INSTALACION VIDRIO CRISTAL TEMPLADO INCOLORO - 10 mm </v>
      </c>
      <c r="E1320" s="46" t="str">
        <f>IF('PRECIO TOPE POR DEPARTAMENTO'!C1310="","",+_xlfn.XLOOKUP(C1320,'PRECIO TOPE POR DEPARTAMENTO'!A:A,'PRECIO TOPE POR DEPARTAMENTO'!C:C))</f>
        <v>M2</v>
      </c>
      <c r="F1320" s="132">
        <f>IF($D$5='PRECIO TOPE POR DEPARTAMENTO'!$D$1,_xlfn.XLOOKUP('PROPUESTA ECONOMICA'!C1320,'PRECIO TOPE POR DEPARTAMENTO'!A:A,'PRECIO TOPE POR DEPARTAMENTO'!D:D),IF($D$5='PRECIO TOPE POR DEPARTAMENTO'!$E$1,_xlfn.XLOOKUP('PROPUESTA ECONOMICA'!C1320,'PRECIO TOPE POR DEPARTAMENTO'!A:A,'PRECIO TOPE POR DEPARTAMENTO'!E:E),IF($D$5='PRECIO TOPE POR DEPARTAMENTO'!$F$1,_xlfn.XLOOKUP('PROPUESTA ECONOMICA'!C1320,'PRECIO TOPE POR DEPARTAMENTO'!A:A,'PRECIO TOPE POR DEPARTAMENTO'!F:F),IF($D$5='PRECIO TOPE POR DEPARTAMENTO'!$G$1,_xlfn.XLOOKUP('PROPUESTA ECONOMICA'!C1320,'PRECIO TOPE POR DEPARTAMENTO'!A:A,'PRECIO TOPE POR DEPARTAMENTO'!G:G),IF($D$5='PRECIO TOPE POR DEPARTAMENTO'!$H$1,_xlfn.XLOOKUP('PROPUESTA ECONOMICA'!C1320,'PRECIO TOPE POR DEPARTAMENTO'!A:A,'PRECIO TOPE POR DEPARTAMENTO'!H:H),IF($D$5='PRECIO TOPE POR DEPARTAMENTO'!$I$1,_xlfn.XLOOKUP('PROPUESTA ECONOMICA'!C1320,'PRECIO TOPE POR DEPARTAMENTO'!A:A,'PRECIO TOPE POR DEPARTAMENTO'!I:I),IF($D$5='PRECIO TOPE POR DEPARTAMENTO'!$J$1,_xlfn.XLOOKUP('PROPUESTA ECONOMICA'!C1320,'PRECIO TOPE POR DEPARTAMENTO'!A:A,'PRECIO TOPE POR DEPARTAMENTO'!J:J),IF($D$5='PRECIO TOPE POR DEPARTAMENTO'!$K$1,_xlfn.XLOOKUP('PROPUESTA ECONOMICA'!C1320,'PRECIO TOPE POR DEPARTAMENTO'!A:A,'PRECIO TOPE POR DEPARTAMENTO'!K:K),IF($D$5='PRECIO TOPE POR DEPARTAMENTO'!$L$1,_xlfn.XLOOKUP('PROPUESTA ECONOMICA'!C1320,'PRECIO TOPE POR DEPARTAMENTO'!A:A,'PRECIO TOPE POR DEPARTAMENTO'!L:L),IF($D$5='PRECIO TOPE POR DEPARTAMENTO'!$M$1,_xlfn.XLOOKUP('PROPUESTA ECONOMICA'!C1320,'PRECIO TOPE POR DEPARTAMENTO'!A:A,'PRECIO TOPE POR DEPARTAMENTO'!M:M),IF($D$5='PRECIO TOPE POR DEPARTAMENTO'!$N$1,_xlfn.XLOOKUP('PROPUESTA ECONOMICA'!C1320,'PRECIO TOPE POR DEPARTAMENTO'!A:A,'PRECIO TOPE POR DEPARTAMENTO'!N:N),IF($D$5='PRECIO TOPE POR DEPARTAMENTO'!$O$1,_xlfn.XLOOKUP('PROPUESTA ECONOMICA'!C1320,'PRECIO TOPE POR DEPARTAMENTO'!A:A,'PRECIO TOPE POR DEPARTAMENTO'!O:O),IF($D$5='PRECIO TOPE POR DEPARTAMENTO'!$P$1,_xlfn.XLOOKUP('PROPUESTA ECONOMICA'!C1320,'PRECIO TOPE POR DEPARTAMENTO'!A:A,'PRECIO TOPE POR DEPARTAMENTO'!P:P),IF($D$5='PRECIO TOPE POR DEPARTAMENTO'!$Q$1,_xlfn.XLOOKUP('PROPUESTA ECONOMICA'!C1320,'PRECIO TOPE POR DEPARTAMENTO'!A:A,'PRECIO TOPE POR DEPARTAMENTO'!Q:Q),IF($D$5='PRECIO TOPE POR DEPARTAMENTO'!$R$1,_xlfn.XLOOKUP('PROPUESTA ECONOMICA'!C1320,'PRECIO TOPE POR DEPARTAMENTO'!A:A,'PRECIO TOPE POR DEPARTAMENTO'!R:R),IF($D$5='PRECIO TOPE POR DEPARTAMENTO'!$S$1,_xlfn.XLOOKUP('PROPUESTA ECONOMICA'!C1320,'PRECIO TOPE POR DEPARTAMENTO'!A:A,'PRECIO TOPE POR DEPARTAMENTO'!S:S),IF($D$5='PRECIO TOPE POR DEPARTAMENTO'!$T$1,_xlfn.XLOOKUP('PROPUESTA ECONOMICA'!C1320,'PRECIO TOPE POR DEPARTAMENTO'!A:A,'PRECIO TOPE POR DEPARTAMENTO'!T:T),IF($D$5='PRECIO TOPE POR DEPARTAMENTO'!$U$1,_xlfn.XLOOKUP('PROPUESTA ECONOMICA'!C1320,'PRECIO TOPE POR DEPARTAMENTO'!A:A,'PRECIO TOPE POR DEPARTAMENTO'!U:U),IF($D$5='PRECIO TOPE POR DEPARTAMENTO'!$V$1,_xlfn.XLOOKUP('PROPUESTA ECONOMICA'!C1320,'PRECIO TOPE POR DEPARTAMENTO'!A:A,'PRECIO TOPE POR DEPARTAMENTO'!V:V),IF($D$5='PRECIO TOPE POR DEPARTAMENTO'!$W$1,_xlfn.XLOOKUP('PROPUESTA ECONOMICA'!C1320,'PRECIO TOPE POR DEPARTAMENTO'!A:A,'PRECIO TOPE POR DEPARTAMENTO'!W:W),IF($D$5='PRECIO TOPE POR DEPARTAMENTO'!$X$1,_xlfn.XLOOKUP('PROPUESTA ECONOMICA'!C1320,'PRECIO TOPE POR DEPARTAMENTO'!A:A,'PRECIO TOPE POR DEPARTAMENTO'!X:X),IF($D$5='PRECIO TOPE POR DEPARTAMENTO'!$Y$1,_xlfn.XLOOKUP('PROPUESTA ECONOMICA'!C1320,'PRECIO TOPE POR DEPARTAMENTO'!A:A,'PRECIO TOPE POR DEPARTAMENTO'!Y:Y),IF($D$5='PRECIO TOPE POR DEPARTAMENTO'!$Z$1,_xlfn.XLOOKUP('PROPUESTA ECONOMICA'!C1320,'PRECIO TOPE POR DEPARTAMENTO'!A:A,'PRECIO TOPE POR DEPARTAMENTO'!Z:Z),IF($D$5='PRECIO TOPE POR DEPARTAMENTO'!$AA$1,_xlfn.XLOOKUP('PROPUESTA ECONOMICA'!C1320,'PRECIO TOPE POR DEPARTAMENTO'!A:A,'PRECIO TOPE POR DEPARTAMENTO'!AA:AA),IF($D$5='PRECIO TOPE POR DEPARTAMENTO'!$AB$1,_xlfn.XLOOKUP('PROPUESTA ECONOMICA'!C1320,'PRECIO TOPE POR DEPARTAMENTO'!A:A,'PRECIO TOPE POR DEPARTAMENTO'!AB:AB),IF($D$5='PRECIO TOPE POR DEPARTAMENTO'!$AC$1,_xlfn.XLOOKUP('PROPUESTA ECONOMICA'!C1320,'PRECIO TOPE POR DEPARTAMENTO'!A:A,'PRECIO TOPE POR DEPARTAMENTO'!AC:AC),IF($D$5='PRECIO TOPE POR DEPARTAMENTO'!$AD$1,_xlfn.XLOOKUP('PROPUESTA ECONOMICA'!C1320,'PRECIO TOPE POR DEPARTAMENTO'!A:A,'PRECIO TOPE POR DEPARTAMENTO'!AD:AD),IF($D$5='PRECIO TOPE POR DEPARTAMENTO'!$AE$1,_xlfn.XLOOKUP('PROPUESTA ECONOMICA'!C1320,'PRECIO TOPE POR DEPARTAMENTO'!A:A,'PRECIO TOPE POR DEPARTAMENTO'!AE:AE),IF($D$5='PRECIO TOPE POR DEPARTAMENTO'!$AF$1,_xlfn.XLOOKUP('PROPUESTA ECONOMICA'!C1320,'PRECIO TOPE POR DEPARTAMENTO'!A:A,'PRECIO TOPE POR DEPARTAMENTO'!AF:AF),IF($D$5='PRECIO TOPE POR DEPARTAMENTO'!$AG$1,_xlfn.XLOOKUP('PROPUESTA ECONOMICA'!C1320,'PRECIO TOPE POR DEPARTAMENTO'!A:A,'PRECIO TOPE POR DEPARTAMENTO'!AG:AG),IF($D$5='PRECIO TOPE POR DEPARTAMENTO'!$AH$1,_xlfn.XLOOKUP('PROPUESTA ECONOMICA'!C1320,'PRECIO TOPE POR DEPARTAMENTO'!A:A,'PRECIO TOPE POR DEPARTAMENTO'!AH:AH),IF($D$5='PRECIO TOPE POR DEPARTAMENTO'!$AI$1,_xlfn.XLOOKUP('PROPUESTA ECONOMICA'!C1320,'PRECIO TOPE POR DEPARTAMENTO'!A:A,'PRECIO TOPE POR DEPARTAMENTO'!AI:AI),IF($D$5='PRECIO TOPE POR DEPARTAMENTO'!$AJ$1,_xlfn.XLOOKUP('PROPUESTA ECONOMICA'!C1320,'PRECIO TOPE POR DEPARTAMENTO'!A:A,'PRECIO TOPE POR DEPARTAMENTO'!AJ:AJ),)))))))))))))))))))))))))))))))))</f>
        <v>282197</v>
      </c>
      <c r="G1320" s="133"/>
    </row>
    <row r="1321" spans="2:7" ht="16.5">
      <c r="B1321" s="98">
        <v>1310</v>
      </c>
      <c r="C1321" s="122" t="s">
        <v>1515</v>
      </c>
      <c r="D1321" s="6" t="str">
        <f>+_xlfn.XLOOKUP(C1321,'PRECIO TOPE POR DEPARTAMENTO'!A:A,'PRECIO TOPE POR DEPARTAMENTO'!B:B)</f>
        <v>SUMINISTRO E INSTALACION DE VIDRIO DE SEGURIDAD LAMINADO 3+3</v>
      </c>
      <c r="E1321" s="46" t="str">
        <f>IF('PRECIO TOPE POR DEPARTAMENTO'!C1311="","",+_xlfn.XLOOKUP(C1321,'PRECIO TOPE POR DEPARTAMENTO'!A:A,'PRECIO TOPE POR DEPARTAMENTO'!C:C))</f>
        <v>M2</v>
      </c>
      <c r="F1321" s="132">
        <f>IF($D$5='PRECIO TOPE POR DEPARTAMENTO'!$D$1,_xlfn.XLOOKUP('PROPUESTA ECONOMICA'!C1321,'PRECIO TOPE POR DEPARTAMENTO'!A:A,'PRECIO TOPE POR DEPARTAMENTO'!D:D),IF($D$5='PRECIO TOPE POR DEPARTAMENTO'!$E$1,_xlfn.XLOOKUP('PROPUESTA ECONOMICA'!C1321,'PRECIO TOPE POR DEPARTAMENTO'!A:A,'PRECIO TOPE POR DEPARTAMENTO'!E:E),IF($D$5='PRECIO TOPE POR DEPARTAMENTO'!$F$1,_xlfn.XLOOKUP('PROPUESTA ECONOMICA'!C1321,'PRECIO TOPE POR DEPARTAMENTO'!A:A,'PRECIO TOPE POR DEPARTAMENTO'!F:F),IF($D$5='PRECIO TOPE POR DEPARTAMENTO'!$G$1,_xlfn.XLOOKUP('PROPUESTA ECONOMICA'!C1321,'PRECIO TOPE POR DEPARTAMENTO'!A:A,'PRECIO TOPE POR DEPARTAMENTO'!G:G),IF($D$5='PRECIO TOPE POR DEPARTAMENTO'!$H$1,_xlfn.XLOOKUP('PROPUESTA ECONOMICA'!C1321,'PRECIO TOPE POR DEPARTAMENTO'!A:A,'PRECIO TOPE POR DEPARTAMENTO'!H:H),IF($D$5='PRECIO TOPE POR DEPARTAMENTO'!$I$1,_xlfn.XLOOKUP('PROPUESTA ECONOMICA'!C1321,'PRECIO TOPE POR DEPARTAMENTO'!A:A,'PRECIO TOPE POR DEPARTAMENTO'!I:I),IF($D$5='PRECIO TOPE POR DEPARTAMENTO'!$J$1,_xlfn.XLOOKUP('PROPUESTA ECONOMICA'!C1321,'PRECIO TOPE POR DEPARTAMENTO'!A:A,'PRECIO TOPE POR DEPARTAMENTO'!J:J),IF($D$5='PRECIO TOPE POR DEPARTAMENTO'!$K$1,_xlfn.XLOOKUP('PROPUESTA ECONOMICA'!C1321,'PRECIO TOPE POR DEPARTAMENTO'!A:A,'PRECIO TOPE POR DEPARTAMENTO'!K:K),IF($D$5='PRECIO TOPE POR DEPARTAMENTO'!$L$1,_xlfn.XLOOKUP('PROPUESTA ECONOMICA'!C1321,'PRECIO TOPE POR DEPARTAMENTO'!A:A,'PRECIO TOPE POR DEPARTAMENTO'!L:L),IF($D$5='PRECIO TOPE POR DEPARTAMENTO'!$M$1,_xlfn.XLOOKUP('PROPUESTA ECONOMICA'!C1321,'PRECIO TOPE POR DEPARTAMENTO'!A:A,'PRECIO TOPE POR DEPARTAMENTO'!M:M),IF($D$5='PRECIO TOPE POR DEPARTAMENTO'!$N$1,_xlfn.XLOOKUP('PROPUESTA ECONOMICA'!C1321,'PRECIO TOPE POR DEPARTAMENTO'!A:A,'PRECIO TOPE POR DEPARTAMENTO'!N:N),IF($D$5='PRECIO TOPE POR DEPARTAMENTO'!$O$1,_xlfn.XLOOKUP('PROPUESTA ECONOMICA'!C1321,'PRECIO TOPE POR DEPARTAMENTO'!A:A,'PRECIO TOPE POR DEPARTAMENTO'!O:O),IF($D$5='PRECIO TOPE POR DEPARTAMENTO'!$P$1,_xlfn.XLOOKUP('PROPUESTA ECONOMICA'!C1321,'PRECIO TOPE POR DEPARTAMENTO'!A:A,'PRECIO TOPE POR DEPARTAMENTO'!P:P),IF($D$5='PRECIO TOPE POR DEPARTAMENTO'!$Q$1,_xlfn.XLOOKUP('PROPUESTA ECONOMICA'!C1321,'PRECIO TOPE POR DEPARTAMENTO'!A:A,'PRECIO TOPE POR DEPARTAMENTO'!Q:Q),IF($D$5='PRECIO TOPE POR DEPARTAMENTO'!$R$1,_xlfn.XLOOKUP('PROPUESTA ECONOMICA'!C1321,'PRECIO TOPE POR DEPARTAMENTO'!A:A,'PRECIO TOPE POR DEPARTAMENTO'!R:R),IF($D$5='PRECIO TOPE POR DEPARTAMENTO'!$S$1,_xlfn.XLOOKUP('PROPUESTA ECONOMICA'!C1321,'PRECIO TOPE POR DEPARTAMENTO'!A:A,'PRECIO TOPE POR DEPARTAMENTO'!S:S),IF($D$5='PRECIO TOPE POR DEPARTAMENTO'!$T$1,_xlfn.XLOOKUP('PROPUESTA ECONOMICA'!C1321,'PRECIO TOPE POR DEPARTAMENTO'!A:A,'PRECIO TOPE POR DEPARTAMENTO'!T:T),IF($D$5='PRECIO TOPE POR DEPARTAMENTO'!$U$1,_xlfn.XLOOKUP('PROPUESTA ECONOMICA'!C1321,'PRECIO TOPE POR DEPARTAMENTO'!A:A,'PRECIO TOPE POR DEPARTAMENTO'!U:U),IF($D$5='PRECIO TOPE POR DEPARTAMENTO'!$V$1,_xlfn.XLOOKUP('PROPUESTA ECONOMICA'!C1321,'PRECIO TOPE POR DEPARTAMENTO'!A:A,'PRECIO TOPE POR DEPARTAMENTO'!V:V),IF($D$5='PRECIO TOPE POR DEPARTAMENTO'!$W$1,_xlfn.XLOOKUP('PROPUESTA ECONOMICA'!C1321,'PRECIO TOPE POR DEPARTAMENTO'!A:A,'PRECIO TOPE POR DEPARTAMENTO'!W:W),IF($D$5='PRECIO TOPE POR DEPARTAMENTO'!$X$1,_xlfn.XLOOKUP('PROPUESTA ECONOMICA'!C1321,'PRECIO TOPE POR DEPARTAMENTO'!A:A,'PRECIO TOPE POR DEPARTAMENTO'!X:X),IF($D$5='PRECIO TOPE POR DEPARTAMENTO'!$Y$1,_xlfn.XLOOKUP('PROPUESTA ECONOMICA'!C1321,'PRECIO TOPE POR DEPARTAMENTO'!A:A,'PRECIO TOPE POR DEPARTAMENTO'!Y:Y),IF($D$5='PRECIO TOPE POR DEPARTAMENTO'!$Z$1,_xlfn.XLOOKUP('PROPUESTA ECONOMICA'!C1321,'PRECIO TOPE POR DEPARTAMENTO'!A:A,'PRECIO TOPE POR DEPARTAMENTO'!Z:Z),IF($D$5='PRECIO TOPE POR DEPARTAMENTO'!$AA$1,_xlfn.XLOOKUP('PROPUESTA ECONOMICA'!C1321,'PRECIO TOPE POR DEPARTAMENTO'!A:A,'PRECIO TOPE POR DEPARTAMENTO'!AA:AA),IF($D$5='PRECIO TOPE POR DEPARTAMENTO'!$AB$1,_xlfn.XLOOKUP('PROPUESTA ECONOMICA'!C1321,'PRECIO TOPE POR DEPARTAMENTO'!A:A,'PRECIO TOPE POR DEPARTAMENTO'!AB:AB),IF($D$5='PRECIO TOPE POR DEPARTAMENTO'!$AC$1,_xlfn.XLOOKUP('PROPUESTA ECONOMICA'!C1321,'PRECIO TOPE POR DEPARTAMENTO'!A:A,'PRECIO TOPE POR DEPARTAMENTO'!AC:AC),IF($D$5='PRECIO TOPE POR DEPARTAMENTO'!$AD$1,_xlfn.XLOOKUP('PROPUESTA ECONOMICA'!C1321,'PRECIO TOPE POR DEPARTAMENTO'!A:A,'PRECIO TOPE POR DEPARTAMENTO'!AD:AD),IF($D$5='PRECIO TOPE POR DEPARTAMENTO'!$AE$1,_xlfn.XLOOKUP('PROPUESTA ECONOMICA'!C1321,'PRECIO TOPE POR DEPARTAMENTO'!A:A,'PRECIO TOPE POR DEPARTAMENTO'!AE:AE),IF($D$5='PRECIO TOPE POR DEPARTAMENTO'!$AF$1,_xlfn.XLOOKUP('PROPUESTA ECONOMICA'!C1321,'PRECIO TOPE POR DEPARTAMENTO'!A:A,'PRECIO TOPE POR DEPARTAMENTO'!AF:AF),IF($D$5='PRECIO TOPE POR DEPARTAMENTO'!$AG$1,_xlfn.XLOOKUP('PROPUESTA ECONOMICA'!C1321,'PRECIO TOPE POR DEPARTAMENTO'!A:A,'PRECIO TOPE POR DEPARTAMENTO'!AG:AG),IF($D$5='PRECIO TOPE POR DEPARTAMENTO'!$AH$1,_xlfn.XLOOKUP('PROPUESTA ECONOMICA'!C1321,'PRECIO TOPE POR DEPARTAMENTO'!A:A,'PRECIO TOPE POR DEPARTAMENTO'!AH:AH),IF($D$5='PRECIO TOPE POR DEPARTAMENTO'!$AI$1,_xlfn.XLOOKUP('PROPUESTA ECONOMICA'!C1321,'PRECIO TOPE POR DEPARTAMENTO'!A:A,'PRECIO TOPE POR DEPARTAMENTO'!AI:AI),IF($D$5='PRECIO TOPE POR DEPARTAMENTO'!$AJ$1,_xlfn.XLOOKUP('PROPUESTA ECONOMICA'!C1321,'PRECIO TOPE POR DEPARTAMENTO'!A:A,'PRECIO TOPE POR DEPARTAMENTO'!AJ:AJ),)))))))))))))))))))))))))))))))))</f>
        <v>176864</v>
      </c>
      <c r="G1321" s="133"/>
    </row>
    <row r="1322" spans="2:7">
      <c r="B1322" s="98">
        <v>1311</v>
      </c>
      <c r="C1322" s="25">
        <v>20</v>
      </c>
      <c r="D1322" s="17" t="str">
        <f>+_xlfn.XLOOKUP(C1322,'PRECIO TOPE POR DEPARTAMENTO'!A:A,'PRECIO TOPE POR DEPARTAMENTO'!B:B)</f>
        <v>OBRAS EXTERIORES</v>
      </c>
      <c r="E1322" s="17" t="str">
        <f>IF('PRECIO TOPE POR DEPARTAMENTO'!C1312="","",+_xlfn.XLOOKUP(C1322,'PRECIO TOPE POR DEPARTAMENTO'!A:A,'PRECIO TOPE POR DEPARTAMENTO'!C:C))</f>
        <v/>
      </c>
      <c r="F1322" s="20"/>
      <c r="G1322" s="143"/>
    </row>
    <row r="1323" spans="2:7" ht="16.5">
      <c r="B1323" s="98">
        <v>1312</v>
      </c>
      <c r="C1323" s="123" t="s">
        <v>1518</v>
      </c>
      <c r="D1323" s="7" t="str">
        <f>+_xlfn.XLOOKUP(C1323,'PRECIO TOPE POR DEPARTAMENTO'!A:A,'PRECIO TOPE POR DEPARTAMENTO'!B:B)</f>
        <v>ZONAS DURAS Y PLAZOLETAS</v>
      </c>
      <c r="E1323" s="11" t="str">
        <f>IF('PRECIO TOPE POR DEPARTAMENTO'!C1313="","",+_xlfn.XLOOKUP(C1323,'PRECIO TOPE POR DEPARTAMENTO'!A:A,'PRECIO TOPE POR DEPARTAMENTO'!C:C))</f>
        <v/>
      </c>
      <c r="F1323" s="132"/>
      <c r="G1323" s="133"/>
    </row>
    <row r="1324" spans="2:7" ht="22.5">
      <c r="B1324" s="98">
        <v>1313</v>
      </c>
      <c r="C1324" s="122" t="s">
        <v>1520</v>
      </c>
      <c r="D1324" s="6" t="str">
        <f>+_xlfn.XLOOKUP(C1324,'PRECIO TOPE POR DEPARTAMENTO'!A:A,'PRECIO TOPE POR DEPARTAMENTO'!B:B)</f>
        <v>ADOQUIN CONCRETO COLOR GRIS TRAFICO LIVIANO 20x10x6cm (Inc. Sumin., Instalación y Compactación. Inc. 4cm Arena de Peña)</v>
      </c>
      <c r="E1324" s="46" t="str">
        <f>IF('PRECIO TOPE POR DEPARTAMENTO'!C1314="","",+_xlfn.XLOOKUP(C1324,'PRECIO TOPE POR DEPARTAMENTO'!A:A,'PRECIO TOPE POR DEPARTAMENTO'!C:C))</f>
        <v>M2</v>
      </c>
      <c r="F1324" s="38"/>
      <c r="G1324" s="133"/>
    </row>
    <row r="1325" spans="2:7" ht="22.5">
      <c r="B1325" s="98">
        <v>1314</v>
      </c>
      <c r="C1325" s="122" t="s">
        <v>1522</v>
      </c>
      <c r="D1325" s="6" t="str">
        <f>+_xlfn.XLOOKUP(C1325,'PRECIO TOPE POR DEPARTAMENTO'!A:A,'PRECIO TOPE POR DEPARTAMENTO'!B:B)</f>
        <v>ADOQUIN CONCRETO COLOR GRIS TRAFICO PESADO 20x10x8cm (Inc. Sumin., Instalación y Compactación. Inc. 4cm Arena de Peña)</v>
      </c>
      <c r="E1325" s="46" t="str">
        <f>IF('PRECIO TOPE POR DEPARTAMENTO'!C1315="","",+_xlfn.XLOOKUP(C1325,'PRECIO TOPE POR DEPARTAMENTO'!A:A,'PRECIO TOPE POR DEPARTAMENTO'!C:C))</f>
        <v>M2</v>
      </c>
      <c r="F1325" s="132">
        <f>IF($D$5='PRECIO TOPE POR DEPARTAMENTO'!$D$1,_xlfn.XLOOKUP('PROPUESTA ECONOMICA'!C1325,'PRECIO TOPE POR DEPARTAMENTO'!A:A,'PRECIO TOPE POR DEPARTAMENTO'!D:D),IF($D$5='PRECIO TOPE POR DEPARTAMENTO'!$E$1,_xlfn.XLOOKUP('PROPUESTA ECONOMICA'!C1325,'PRECIO TOPE POR DEPARTAMENTO'!A:A,'PRECIO TOPE POR DEPARTAMENTO'!E:E),IF($D$5='PRECIO TOPE POR DEPARTAMENTO'!$F$1,_xlfn.XLOOKUP('PROPUESTA ECONOMICA'!C1325,'PRECIO TOPE POR DEPARTAMENTO'!A:A,'PRECIO TOPE POR DEPARTAMENTO'!F:F),IF($D$5='PRECIO TOPE POR DEPARTAMENTO'!$G$1,_xlfn.XLOOKUP('PROPUESTA ECONOMICA'!C1325,'PRECIO TOPE POR DEPARTAMENTO'!A:A,'PRECIO TOPE POR DEPARTAMENTO'!G:G),IF($D$5='PRECIO TOPE POR DEPARTAMENTO'!$H$1,_xlfn.XLOOKUP('PROPUESTA ECONOMICA'!C1325,'PRECIO TOPE POR DEPARTAMENTO'!A:A,'PRECIO TOPE POR DEPARTAMENTO'!H:H),IF($D$5='PRECIO TOPE POR DEPARTAMENTO'!$I$1,_xlfn.XLOOKUP('PROPUESTA ECONOMICA'!C1325,'PRECIO TOPE POR DEPARTAMENTO'!A:A,'PRECIO TOPE POR DEPARTAMENTO'!I:I),IF($D$5='PRECIO TOPE POR DEPARTAMENTO'!$J$1,_xlfn.XLOOKUP('PROPUESTA ECONOMICA'!C1325,'PRECIO TOPE POR DEPARTAMENTO'!A:A,'PRECIO TOPE POR DEPARTAMENTO'!J:J),IF($D$5='PRECIO TOPE POR DEPARTAMENTO'!$K$1,_xlfn.XLOOKUP('PROPUESTA ECONOMICA'!C1325,'PRECIO TOPE POR DEPARTAMENTO'!A:A,'PRECIO TOPE POR DEPARTAMENTO'!K:K),IF($D$5='PRECIO TOPE POR DEPARTAMENTO'!$L$1,_xlfn.XLOOKUP('PROPUESTA ECONOMICA'!C1325,'PRECIO TOPE POR DEPARTAMENTO'!A:A,'PRECIO TOPE POR DEPARTAMENTO'!L:L),IF($D$5='PRECIO TOPE POR DEPARTAMENTO'!$M$1,_xlfn.XLOOKUP('PROPUESTA ECONOMICA'!C1325,'PRECIO TOPE POR DEPARTAMENTO'!A:A,'PRECIO TOPE POR DEPARTAMENTO'!M:M),IF($D$5='PRECIO TOPE POR DEPARTAMENTO'!$N$1,_xlfn.XLOOKUP('PROPUESTA ECONOMICA'!C1325,'PRECIO TOPE POR DEPARTAMENTO'!A:A,'PRECIO TOPE POR DEPARTAMENTO'!N:N),IF($D$5='PRECIO TOPE POR DEPARTAMENTO'!$O$1,_xlfn.XLOOKUP('PROPUESTA ECONOMICA'!C1325,'PRECIO TOPE POR DEPARTAMENTO'!A:A,'PRECIO TOPE POR DEPARTAMENTO'!O:O),IF($D$5='PRECIO TOPE POR DEPARTAMENTO'!$P$1,_xlfn.XLOOKUP('PROPUESTA ECONOMICA'!C1325,'PRECIO TOPE POR DEPARTAMENTO'!A:A,'PRECIO TOPE POR DEPARTAMENTO'!P:P),IF($D$5='PRECIO TOPE POR DEPARTAMENTO'!$Q$1,_xlfn.XLOOKUP('PROPUESTA ECONOMICA'!C1325,'PRECIO TOPE POR DEPARTAMENTO'!A:A,'PRECIO TOPE POR DEPARTAMENTO'!Q:Q),IF($D$5='PRECIO TOPE POR DEPARTAMENTO'!$R$1,_xlfn.XLOOKUP('PROPUESTA ECONOMICA'!C1325,'PRECIO TOPE POR DEPARTAMENTO'!A:A,'PRECIO TOPE POR DEPARTAMENTO'!R:R),IF($D$5='PRECIO TOPE POR DEPARTAMENTO'!$S$1,_xlfn.XLOOKUP('PROPUESTA ECONOMICA'!C1325,'PRECIO TOPE POR DEPARTAMENTO'!A:A,'PRECIO TOPE POR DEPARTAMENTO'!S:S),IF($D$5='PRECIO TOPE POR DEPARTAMENTO'!$T$1,_xlfn.XLOOKUP('PROPUESTA ECONOMICA'!C1325,'PRECIO TOPE POR DEPARTAMENTO'!A:A,'PRECIO TOPE POR DEPARTAMENTO'!T:T),IF($D$5='PRECIO TOPE POR DEPARTAMENTO'!$U$1,_xlfn.XLOOKUP('PROPUESTA ECONOMICA'!C1325,'PRECIO TOPE POR DEPARTAMENTO'!A:A,'PRECIO TOPE POR DEPARTAMENTO'!U:U),IF($D$5='PRECIO TOPE POR DEPARTAMENTO'!$V$1,_xlfn.XLOOKUP('PROPUESTA ECONOMICA'!C1325,'PRECIO TOPE POR DEPARTAMENTO'!A:A,'PRECIO TOPE POR DEPARTAMENTO'!V:V),IF($D$5='PRECIO TOPE POR DEPARTAMENTO'!$W$1,_xlfn.XLOOKUP('PROPUESTA ECONOMICA'!C1325,'PRECIO TOPE POR DEPARTAMENTO'!A:A,'PRECIO TOPE POR DEPARTAMENTO'!W:W),IF($D$5='PRECIO TOPE POR DEPARTAMENTO'!$X$1,_xlfn.XLOOKUP('PROPUESTA ECONOMICA'!C1325,'PRECIO TOPE POR DEPARTAMENTO'!A:A,'PRECIO TOPE POR DEPARTAMENTO'!X:X),IF($D$5='PRECIO TOPE POR DEPARTAMENTO'!$Y$1,_xlfn.XLOOKUP('PROPUESTA ECONOMICA'!C1325,'PRECIO TOPE POR DEPARTAMENTO'!A:A,'PRECIO TOPE POR DEPARTAMENTO'!Y:Y),IF($D$5='PRECIO TOPE POR DEPARTAMENTO'!$Z$1,_xlfn.XLOOKUP('PROPUESTA ECONOMICA'!C1325,'PRECIO TOPE POR DEPARTAMENTO'!A:A,'PRECIO TOPE POR DEPARTAMENTO'!Z:Z),IF($D$5='PRECIO TOPE POR DEPARTAMENTO'!$AA$1,_xlfn.XLOOKUP('PROPUESTA ECONOMICA'!C1325,'PRECIO TOPE POR DEPARTAMENTO'!A:A,'PRECIO TOPE POR DEPARTAMENTO'!AA:AA),IF($D$5='PRECIO TOPE POR DEPARTAMENTO'!$AB$1,_xlfn.XLOOKUP('PROPUESTA ECONOMICA'!C1325,'PRECIO TOPE POR DEPARTAMENTO'!A:A,'PRECIO TOPE POR DEPARTAMENTO'!AB:AB),IF($D$5='PRECIO TOPE POR DEPARTAMENTO'!$AC$1,_xlfn.XLOOKUP('PROPUESTA ECONOMICA'!C1325,'PRECIO TOPE POR DEPARTAMENTO'!A:A,'PRECIO TOPE POR DEPARTAMENTO'!AC:AC),IF($D$5='PRECIO TOPE POR DEPARTAMENTO'!$AD$1,_xlfn.XLOOKUP('PROPUESTA ECONOMICA'!C1325,'PRECIO TOPE POR DEPARTAMENTO'!A:A,'PRECIO TOPE POR DEPARTAMENTO'!AD:AD),IF($D$5='PRECIO TOPE POR DEPARTAMENTO'!$AE$1,_xlfn.XLOOKUP('PROPUESTA ECONOMICA'!C1325,'PRECIO TOPE POR DEPARTAMENTO'!A:A,'PRECIO TOPE POR DEPARTAMENTO'!AE:AE),IF($D$5='PRECIO TOPE POR DEPARTAMENTO'!$AF$1,_xlfn.XLOOKUP('PROPUESTA ECONOMICA'!C1325,'PRECIO TOPE POR DEPARTAMENTO'!A:A,'PRECIO TOPE POR DEPARTAMENTO'!AF:AF),IF($D$5='PRECIO TOPE POR DEPARTAMENTO'!$AG$1,_xlfn.XLOOKUP('PROPUESTA ECONOMICA'!C1325,'PRECIO TOPE POR DEPARTAMENTO'!A:A,'PRECIO TOPE POR DEPARTAMENTO'!AG:AG),IF($D$5='PRECIO TOPE POR DEPARTAMENTO'!$AH$1,_xlfn.XLOOKUP('PROPUESTA ECONOMICA'!C1325,'PRECIO TOPE POR DEPARTAMENTO'!A:A,'PRECIO TOPE POR DEPARTAMENTO'!AH:AH),IF($D$5='PRECIO TOPE POR DEPARTAMENTO'!$AI$1,_xlfn.XLOOKUP('PROPUESTA ECONOMICA'!C1325,'PRECIO TOPE POR DEPARTAMENTO'!A:A,'PRECIO TOPE POR DEPARTAMENTO'!AI:AI),IF($D$5='PRECIO TOPE POR DEPARTAMENTO'!$AJ$1,_xlfn.XLOOKUP('PROPUESTA ECONOMICA'!C1325,'PRECIO TOPE POR DEPARTAMENTO'!A:A,'PRECIO TOPE POR DEPARTAMENTO'!AJ:AJ),)))))))))))))))))))))))))))))))))</f>
        <v>75931</v>
      </c>
      <c r="G1325" s="133"/>
    </row>
    <row r="1326" spans="2:7" ht="16.5">
      <c r="B1326" s="98">
        <v>1315</v>
      </c>
      <c r="C1326" s="122" t="s">
        <v>1524</v>
      </c>
      <c r="D1326" s="6" t="str">
        <f>+_xlfn.XLOOKUP(C1326,'PRECIO TOPE POR DEPARTAMENTO'!A:A,'PRECIO TOPE POR DEPARTAMENTO'!B:B)</f>
        <v>ADOQUIN DE GRES MOORE  -  10 x 20 x 5.5</v>
      </c>
      <c r="E1326" s="46" t="str">
        <f>IF('PRECIO TOPE POR DEPARTAMENTO'!C1316="","",+_xlfn.XLOOKUP(C1326,'PRECIO TOPE POR DEPARTAMENTO'!A:A,'PRECIO TOPE POR DEPARTAMENTO'!C:C))</f>
        <v>M2</v>
      </c>
      <c r="F1326" s="132">
        <f>IF($D$5='PRECIO TOPE POR DEPARTAMENTO'!$D$1,_xlfn.XLOOKUP('PROPUESTA ECONOMICA'!C1326,'PRECIO TOPE POR DEPARTAMENTO'!A:A,'PRECIO TOPE POR DEPARTAMENTO'!D:D),IF($D$5='PRECIO TOPE POR DEPARTAMENTO'!$E$1,_xlfn.XLOOKUP('PROPUESTA ECONOMICA'!C1326,'PRECIO TOPE POR DEPARTAMENTO'!A:A,'PRECIO TOPE POR DEPARTAMENTO'!E:E),IF($D$5='PRECIO TOPE POR DEPARTAMENTO'!$F$1,_xlfn.XLOOKUP('PROPUESTA ECONOMICA'!C1326,'PRECIO TOPE POR DEPARTAMENTO'!A:A,'PRECIO TOPE POR DEPARTAMENTO'!F:F),IF($D$5='PRECIO TOPE POR DEPARTAMENTO'!$G$1,_xlfn.XLOOKUP('PROPUESTA ECONOMICA'!C1326,'PRECIO TOPE POR DEPARTAMENTO'!A:A,'PRECIO TOPE POR DEPARTAMENTO'!G:G),IF($D$5='PRECIO TOPE POR DEPARTAMENTO'!$H$1,_xlfn.XLOOKUP('PROPUESTA ECONOMICA'!C1326,'PRECIO TOPE POR DEPARTAMENTO'!A:A,'PRECIO TOPE POR DEPARTAMENTO'!H:H),IF($D$5='PRECIO TOPE POR DEPARTAMENTO'!$I$1,_xlfn.XLOOKUP('PROPUESTA ECONOMICA'!C1326,'PRECIO TOPE POR DEPARTAMENTO'!A:A,'PRECIO TOPE POR DEPARTAMENTO'!I:I),IF($D$5='PRECIO TOPE POR DEPARTAMENTO'!$J$1,_xlfn.XLOOKUP('PROPUESTA ECONOMICA'!C1326,'PRECIO TOPE POR DEPARTAMENTO'!A:A,'PRECIO TOPE POR DEPARTAMENTO'!J:J),IF($D$5='PRECIO TOPE POR DEPARTAMENTO'!$K$1,_xlfn.XLOOKUP('PROPUESTA ECONOMICA'!C1326,'PRECIO TOPE POR DEPARTAMENTO'!A:A,'PRECIO TOPE POR DEPARTAMENTO'!K:K),IF($D$5='PRECIO TOPE POR DEPARTAMENTO'!$L$1,_xlfn.XLOOKUP('PROPUESTA ECONOMICA'!C1326,'PRECIO TOPE POR DEPARTAMENTO'!A:A,'PRECIO TOPE POR DEPARTAMENTO'!L:L),IF($D$5='PRECIO TOPE POR DEPARTAMENTO'!$M$1,_xlfn.XLOOKUP('PROPUESTA ECONOMICA'!C1326,'PRECIO TOPE POR DEPARTAMENTO'!A:A,'PRECIO TOPE POR DEPARTAMENTO'!M:M),IF($D$5='PRECIO TOPE POR DEPARTAMENTO'!$N$1,_xlfn.XLOOKUP('PROPUESTA ECONOMICA'!C1326,'PRECIO TOPE POR DEPARTAMENTO'!A:A,'PRECIO TOPE POR DEPARTAMENTO'!N:N),IF($D$5='PRECIO TOPE POR DEPARTAMENTO'!$O$1,_xlfn.XLOOKUP('PROPUESTA ECONOMICA'!C1326,'PRECIO TOPE POR DEPARTAMENTO'!A:A,'PRECIO TOPE POR DEPARTAMENTO'!O:O),IF($D$5='PRECIO TOPE POR DEPARTAMENTO'!$P$1,_xlfn.XLOOKUP('PROPUESTA ECONOMICA'!C1326,'PRECIO TOPE POR DEPARTAMENTO'!A:A,'PRECIO TOPE POR DEPARTAMENTO'!P:P),IF($D$5='PRECIO TOPE POR DEPARTAMENTO'!$Q$1,_xlfn.XLOOKUP('PROPUESTA ECONOMICA'!C1326,'PRECIO TOPE POR DEPARTAMENTO'!A:A,'PRECIO TOPE POR DEPARTAMENTO'!Q:Q),IF($D$5='PRECIO TOPE POR DEPARTAMENTO'!$R$1,_xlfn.XLOOKUP('PROPUESTA ECONOMICA'!C1326,'PRECIO TOPE POR DEPARTAMENTO'!A:A,'PRECIO TOPE POR DEPARTAMENTO'!R:R),IF($D$5='PRECIO TOPE POR DEPARTAMENTO'!$S$1,_xlfn.XLOOKUP('PROPUESTA ECONOMICA'!C1326,'PRECIO TOPE POR DEPARTAMENTO'!A:A,'PRECIO TOPE POR DEPARTAMENTO'!S:S),IF($D$5='PRECIO TOPE POR DEPARTAMENTO'!$T$1,_xlfn.XLOOKUP('PROPUESTA ECONOMICA'!C1326,'PRECIO TOPE POR DEPARTAMENTO'!A:A,'PRECIO TOPE POR DEPARTAMENTO'!T:T),IF($D$5='PRECIO TOPE POR DEPARTAMENTO'!$U$1,_xlfn.XLOOKUP('PROPUESTA ECONOMICA'!C1326,'PRECIO TOPE POR DEPARTAMENTO'!A:A,'PRECIO TOPE POR DEPARTAMENTO'!U:U),IF($D$5='PRECIO TOPE POR DEPARTAMENTO'!$V$1,_xlfn.XLOOKUP('PROPUESTA ECONOMICA'!C1326,'PRECIO TOPE POR DEPARTAMENTO'!A:A,'PRECIO TOPE POR DEPARTAMENTO'!V:V),IF($D$5='PRECIO TOPE POR DEPARTAMENTO'!$W$1,_xlfn.XLOOKUP('PROPUESTA ECONOMICA'!C1326,'PRECIO TOPE POR DEPARTAMENTO'!A:A,'PRECIO TOPE POR DEPARTAMENTO'!W:W),IF($D$5='PRECIO TOPE POR DEPARTAMENTO'!$X$1,_xlfn.XLOOKUP('PROPUESTA ECONOMICA'!C1326,'PRECIO TOPE POR DEPARTAMENTO'!A:A,'PRECIO TOPE POR DEPARTAMENTO'!X:X),IF($D$5='PRECIO TOPE POR DEPARTAMENTO'!$Y$1,_xlfn.XLOOKUP('PROPUESTA ECONOMICA'!C1326,'PRECIO TOPE POR DEPARTAMENTO'!A:A,'PRECIO TOPE POR DEPARTAMENTO'!Y:Y),IF($D$5='PRECIO TOPE POR DEPARTAMENTO'!$Z$1,_xlfn.XLOOKUP('PROPUESTA ECONOMICA'!C1326,'PRECIO TOPE POR DEPARTAMENTO'!A:A,'PRECIO TOPE POR DEPARTAMENTO'!Z:Z),IF($D$5='PRECIO TOPE POR DEPARTAMENTO'!$AA$1,_xlfn.XLOOKUP('PROPUESTA ECONOMICA'!C1326,'PRECIO TOPE POR DEPARTAMENTO'!A:A,'PRECIO TOPE POR DEPARTAMENTO'!AA:AA),IF($D$5='PRECIO TOPE POR DEPARTAMENTO'!$AB$1,_xlfn.XLOOKUP('PROPUESTA ECONOMICA'!C1326,'PRECIO TOPE POR DEPARTAMENTO'!A:A,'PRECIO TOPE POR DEPARTAMENTO'!AB:AB),IF($D$5='PRECIO TOPE POR DEPARTAMENTO'!$AC$1,_xlfn.XLOOKUP('PROPUESTA ECONOMICA'!C1326,'PRECIO TOPE POR DEPARTAMENTO'!A:A,'PRECIO TOPE POR DEPARTAMENTO'!AC:AC),IF($D$5='PRECIO TOPE POR DEPARTAMENTO'!$AD$1,_xlfn.XLOOKUP('PROPUESTA ECONOMICA'!C1326,'PRECIO TOPE POR DEPARTAMENTO'!A:A,'PRECIO TOPE POR DEPARTAMENTO'!AD:AD),IF($D$5='PRECIO TOPE POR DEPARTAMENTO'!$AE$1,_xlfn.XLOOKUP('PROPUESTA ECONOMICA'!C1326,'PRECIO TOPE POR DEPARTAMENTO'!A:A,'PRECIO TOPE POR DEPARTAMENTO'!AE:AE),IF($D$5='PRECIO TOPE POR DEPARTAMENTO'!$AF$1,_xlfn.XLOOKUP('PROPUESTA ECONOMICA'!C1326,'PRECIO TOPE POR DEPARTAMENTO'!A:A,'PRECIO TOPE POR DEPARTAMENTO'!AF:AF),IF($D$5='PRECIO TOPE POR DEPARTAMENTO'!$AG$1,_xlfn.XLOOKUP('PROPUESTA ECONOMICA'!C1326,'PRECIO TOPE POR DEPARTAMENTO'!A:A,'PRECIO TOPE POR DEPARTAMENTO'!AG:AG),IF($D$5='PRECIO TOPE POR DEPARTAMENTO'!$AH$1,_xlfn.XLOOKUP('PROPUESTA ECONOMICA'!C1326,'PRECIO TOPE POR DEPARTAMENTO'!A:A,'PRECIO TOPE POR DEPARTAMENTO'!AH:AH),IF($D$5='PRECIO TOPE POR DEPARTAMENTO'!$AI$1,_xlfn.XLOOKUP('PROPUESTA ECONOMICA'!C1326,'PRECIO TOPE POR DEPARTAMENTO'!A:A,'PRECIO TOPE POR DEPARTAMENTO'!AI:AI),IF($D$5='PRECIO TOPE POR DEPARTAMENTO'!$AJ$1,_xlfn.XLOOKUP('PROPUESTA ECONOMICA'!C1326,'PRECIO TOPE POR DEPARTAMENTO'!A:A,'PRECIO TOPE POR DEPARTAMENTO'!AJ:AJ),)))))))))))))))))))))))))))))))))</f>
        <v>39529</v>
      </c>
      <c r="G1326" s="133"/>
    </row>
    <row r="1327" spans="2:7">
      <c r="B1327" s="98">
        <v>1316</v>
      </c>
      <c r="C1327" s="122" t="s">
        <v>1526</v>
      </c>
      <c r="D1327" s="6" t="str">
        <f>+_xlfn.XLOOKUP(C1327,'PRECIO TOPE POR DEPARTAMENTO'!A:A,'PRECIO TOPE POR DEPARTAMENTO'!B:B)</f>
        <v>BASE ASFALTO MDCI 1350 - E = 7 cm</v>
      </c>
      <c r="E1327" s="46" t="str">
        <f>IF('PRECIO TOPE POR DEPARTAMENTO'!C1317="","",+_xlfn.XLOOKUP(C1327,'PRECIO TOPE POR DEPARTAMENTO'!A:A,'PRECIO TOPE POR DEPARTAMENTO'!C:C))</f>
        <v>M2</v>
      </c>
      <c r="F1327" s="130"/>
      <c r="G1327" s="131"/>
    </row>
    <row r="1328" spans="2:7">
      <c r="B1328" s="98">
        <v>1317</v>
      </c>
      <c r="C1328" s="122" t="s">
        <v>1528</v>
      </c>
      <c r="D1328" s="6" t="str">
        <f>+_xlfn.XLOOKUP(C1328,'PRECIO TOPE POR DEPARTAMENTO'!A:A,'PRECIO TOPE POR DEPARTAMENTO'!B:B)</f>
        <v>CONCRETO ESCOBEADO PARA ANDENES O RAMPAS H = 10 cm - 3000 PSI CERTIFICADO</v>
      </c>
      <c r="E1328" s="46" t="str">
        <f>IF('PRECIO TOPE POR DEPARTAMENTO'!C1318="","",+_xlfn.XLOOKUP(C1328,'PRECIO TOPE POR DEPARTAMENTO'!A:A,'PRECIO TOPE POR DEPARTAMENTO'!C:C))</f>
        <v>M2</v>
      </c>
      <c r="F1328" s="130"/>
      <c r="G1328" s="131"/>
    </row>
    <row r="1329" spans="2:12" ht="16.5">
      <c r="B1329" s="98">
        <v>1318</v>
      </c>
      <c r="C1329" s="122" t="s">
        <v>1530</v>
      </c>
      <c r="D1329" s="6" t="str">
        <f>+_xlfn.XLOOKUP(C1329,'PRECIO TOPE POR DEPARTAMENTO'!A:A,'PRECIO TOPE POR DEPARTAMENTO'!B:B)</f>
        <v>JUNTAS DILATACION ASFALTO</v>
      </c>
      <c r="E1329" s="43" t="str">
        <f>IF('PRECIO TOPE POR DEPARTAMENTO'!C1319="","",+_xlfn.XLOOKUP(C1329,'PRECIO TOPE POR DEPARTAMENTO'!A:A,'PRECIO TOPE POR DEPARTAMENTO'!C:C))</f>
        <v>M</v>
      </c>
      <c r="F1329" s="132">
        <f>IF($D$5='PRECIO TOPE POR DEPARTAMENTO'!$D$1,_xlfn.XLOOKUP('PROPUESTA ECONOMICA'!C1329,'PRECIO TOPE POR DEPARTAMENTO'!A:A,'PRECIO TOPE POR DEPARTAMENTO'!D:D),IF($D$5='PRECIO TOPE POR DEPARTAMENTO'!$E$1,_xlfn.XLOOKUP('PROPUESTA ECONOMICA'!C1329,'PRECIO TOPE POR DEPARTAMENTO'!A:A,'PRECIO TOPE POR DEPARTAMENTO'!E:E),IF($D$5='PRECIO TOPE POR DEPARTAMENTO'!$F$1,_xlfn.XLOOKUP('PROPUESTA ECONOMICA'!C1329,'PRECIO TOPE POR DEPARTAMENTO'!A:A,'PRECIO TOPE POR DEPARTAMENTO'!F:F),IF($D$5='PRECIO TOPE POR DEPARTAMENTO'!$G$1,_xlfn.XLOOKUP('PROPUESTA ECONOMICA'!C1329,'PRECIO TOPE POR DEPARTAMENTO'!A:A,'PRECIO TOPE POR DEPARTAMENTO'!G:G),IF($D$5='PRECIO TOPE POR DEPARTAMENTO'!$H$1,_xlfn.XLOOKUP('PROPUESTA ECONOMICA'!C1329,'PRECIO TOPE POR DEPARTAMENTO'!A:A,'PRECIO TOPE POR DEPARTAMENTO'!H:H),IF($D$5='PRECIO TOPE POR DEPARTAMENTO'!$I$1,_xlfn.XLOOKUP('PROPUESTA ECONOMICA'!C1329,'PRECIO TOPE POR DEPARTAMENTO'!A:A,'PRECIO TOPE POR DEPARTAMENTO'!I:I),IF($D$5='PRECIO TOPE POR DEPARTAMENTO'!$J$1,_xlfn.XLOOKUP('PROPUESTA ECONOMICA'!C1329,'PRECIO TOPE POR DEPARTAMENTO'!A:A,'PRECIO TOPE POR DEPARTAMENTO'!J:J),IF($D$5='PRECIO TOPE POR DEPARTAMENTO'!$K$1,_xlfn.XLOOKUP('PROPUESTA ECONOMICA'!C1329,'PRECIO TOPE POR DEPARTAMENTO'!A:A,'PRECIO TOPE POR DEPARTAMENTO'!K:K),IF($D$5='PRECIO TOPE POR DEPARTAMENTO'!$L$1,_xlfn.XLOOKUP('PROPUESTA ECONOMICA'!C1329,'PRECIO TOPE POR DEPARTAMENTO'!A:A,'PRECIO TOPE POR DEPARTAMENTO'!L:L),IF($D$5='PRECIO TOPE POR DEPARTAMENTO'!$M$1,_xlfn.XLOOKUP('PROPUESTA ECONOMICA'!C1329,'PRECIO TOPE POR DEPARTAMENTO'!A:A,'PRECIO TOPE POR DEPARTAMENTO'!M:M),IF($D$5='PRECIO TOPE POR DEPARTAMENTO'!$N$1,_xlfn.XLOOKUP('PROPUESTA ECONOMICA'!C1329,'PRECIO TOPE POR DEPARTAMENTO'!A:A,'PRECIO TOPE POR DEPARTAMENTO'!N:N),IF($D$5='PRECIO TOPE POR DEPARTAMENTO'!$O$1,_xlfn.XLOOKUP('PROPUESTA ECONOMICA'!C1329,'PRECIO TOPE POR DEPARTAMENTO'!A:A,'PRECIO TOPE POR DEPARTAMENTO'!O:O),IF($D$5='PRECIO TOPE POR DEPARTAMENTO'!$P$1,_xlfn.XLOOKUP('PROPUESTA ECONOMICA'!C1329,'PRECIO TOPE POR DEPARTAMENTO'!A:A,'PRECIO TOPE POR DEPARTAMENTO'!P:P),IF($D$5='PRECIO TOPE POR DEPARTAMENTO'!$Q$1,_xlfn.XLOOKUP('PROPUESTA ECONOMICA'!C1329,'PRECIO TOPE POR DEPARTAMENTO'!A:A,'PRECIO TOPE POR DEPARTAMENTO'!Q:Q),IF($D$5='PRECIO TOPE POR DEPARTAMENTO'!$R$1,_xlfn.XLOOKUP('PROPUESTA ECONOMICA'!C1329,'PRECIO TOPE POR DEPARTAMENTO'!A:A,'PRECIO TOPE POR DEPARTAMENTO'!R:R),IF($D$5='PRECIO TOPE POR DEPARTAMENTO'!$S$1,_xlfn.XLOOKUP('PROPUESTA ECONOMICA'!C1329,'PRECIO TOPE POR DEPARTAMENTO'!A:A,'PRECIO TOPE POR DEPARTAMENTO'!S:S),IF($D$5='PRECIO TOPE POR DEPARTAMENTO'!$T$1,_xlfn.XLOOKUP('PROPUESTA ECONOMICA'!C1329,'PRECIO TOPE POR DEPARTAMENTO'!A:A,'PRECIO TOPE POR DEPARTAMENTO'!T:T),IF($D$5='PRECIO TOPE POR DEPARTAMENTO'!$U$1,_xlfn.XLOOKUP('PROPUESTA ECONOMICA'!C1329,'PRECIO TOPE POR DEPARTAMENTO'!A:A,'PRECIO TOPE POR DEPARTAMENTO'!U:U),IF($D$5='PRECIO TOPE POR DEPARTAMENTO'!$V$1,_xlfn.XLOOKUP('PROPUESTA ECONOMICA'!C1329,'PRECIO TOPE POR DEPARTAMENTO'!A:A,'PRECIO TOPE POR DEPARTAMENTO'!V:V),IF($D$5='PRECIO TOPE POR DEPARTAMENTO'!$W$1,_xlfn.XLOOKUP('PROPUESTA ECONOMICA'!C1329,'PRECIO TOPE POR DEPARTAMENTO'!A:A,'PRECIO TOPE POR DEPARTAMENTO'!W:W),IF($D$5='PRECIO TOPE POR DEPARTAMENTO'!$X$1,_xlfn.XLOOKUP('PROPUESTA ECONOMICA'!C1329,'PRECIO TOPE POR DEPARTAMENTO'!A:A,'PRECIO TOPE POR DEPARTAMENTO'!X:X),IF($D$5='PRECIO TOPE POR DEPARTAMENTO'!$Y$1,_xlfn.XLOOKUP('PROPUESTA ECONOMICA'!C1329,'PRECIO TOPE POR DEPARTAMENTO'!A:A,'PRECIO TOPE POR DEPARTAMENTO'!Y:Y),IF($D$5='PRECIO TOPE POR DEPARTAMENTO'!$Z$1,_xlfn.XLOOKUP('PROPUESTA ECONOMICA'!C1329,'PRECIO TOPE POR DEPARTAMENTO'!A:A,'PRECIO TOPE POR DEPARTAMENTO'!Z:Z),IF($D$5='PRECIO TOPE POR DEPARTAMENTO'!$AA$1,_xlfn.XLOOKUP('PROPUESTA ECONOMICA'!C1329,'PRECIO TOPE POR DEPARTAMENTO'!A:A,'PRECIO TOPE POR DEPARTAMENTO'!AA:AA),IF($D$5='PRECIO TOPE POR DEPARTAMENTO'!$AB$1,_xlfn.XLOOKUP('PROPUESTA ECONOMICA'!C1329,'PRECIO TOPE POR DEPARTAMENTO'!A:A,'PRECIO TOPE POR DEPARTAMENTO'!AB:AB),IF($D$5='PRECIO TOPE POR DEPARTAMENTO'!$AC$1,_xlfn.XLOOKUP('PROPUESTA ECONOMICA'!C1329,'PRECIO TOPE POR DEPARTAMENTO'!A:A,'PRECIO TOPE POR DEPARTAMENTO'!AC:AC),IF($D$5='PRECIO TOPE POR DEPARTAMENTO'!$AD$1,_xlfn.XLOOKUP('PROPUESTA ECONOMICA'!C1329,'PRECIO TOPE POR DEPARTAMENTO'!A:A,'PRECIO TOPE POR DEPARTAMENTO'!AD:AD),IF($D$5='PRECIO TOPE POR DEPARTAMENTO'!$AE$1,_xlfn.XLOOKUP('PROPUESTA ECONOMICA'!C1329,'PRECIO TOPE POR DEPARTAMENTO'!A:A,'PRECIO TOPE POR DEPARTAMENTO'!AE:AE),IF($D$5='PRECIO TOPE POR DEPARTAMENTO'!$AF$1,_xlfn.XLOOKUP('PROPUESTA ECONOMICA'!C1329,'PRECIO TOPE POR DEPARTAMENTO'!A:A,'PRECIO TOPE POR DEPARTAMENTO'!AF:AF),IF($D$5='PRECIO TOPE POR DEPARTAMENTO'!$AG$1,_xlfn.XLOOKUP('PROPUESTA ECONOMICA'!C1329,'PRECIO TOPE POR DEPARTAMENTO'!A:A,'PRECIO TOPE POR DEPARTAMENTO'!AG:AG),IF($D$5='PRECIO TOPE POR DEPARTAMENTO'!$AH$1,_xlfn.XLOOKUP('PROPUESTA ECONOMICA'!C1329,'PRECIO TOPE POR DEPARTAMENTO'!A:A,'PRECIO TOPE POR DEPARTAMENTO'!AH:AH),IF($D$5='PRECIO TOPE POR DEPARTAMENTO'!$AI$1,_xlfn.XLOOKUP('PROPUESTA ECONOMICA'!C1329,'PRECIO TOPE POR DEPARTAMENTO'!A:A,'PRECIO TOPE POR DEPARTAMENTO'!AI:AI),IF($D$5='PRECIO TOPE POR DEPARTAMENTO'!$AJ$1,_xlfn.XLOOKUP('PROPUESTA ECONOMICA'!C1329,'PRECIO TOPE POR DEPARTAMENTO'!A:A,'PRECIO TOPE POR DEPARTAMENTO'!AJ:AJ),)))))))))))))))))))))))))))))))))</f>
        <v>3600</v>
      </c>
      <c r="G1329" s="133"/>
    </row>
    <row r="1330" spans="2:12" ht="22.5">
      <c r="B1330" s="98">
        <v>1319</v>
      </c>
      <c r="C1330" s="122" t="s">
        <v>1532</v>
      </c>
      <c r="D1330" s="6" t="str">
        <f>+_xlfn.XLOOKUP(C1330,'PRECIO TOPE POR DEPARTAMENTO'!A:A,'PRECIO TOPE POR DEPARTAMENTO'!B:B)</f>
        <v>LOSETA PREFABRICADA CONCRETO TIPO A30 - 60 x 40 x 6 cm (Incluye Suministro e Instalación. Incluye Base 4cm Mortero 1:5, Hecho en Obra)</v>
      </c>
      <c r="E1330" s="46" t="str">
        <f>IF('PRECIO TOPE POR DEPARTAMENTO'!C1320="","",+_xlfn.XLOOKUP(C1330,'PRECIO TOPE POR DEPARTAMENTO'!A:A,'PRECIO TOPE POR DEPARTAMENTO'!C:C))</f>
        <v>M2</v>
      </c>
      <c r="F1330" s="132">
        <f>IF($D$5='PRECIO TOPE POR DEPARTAMENTO'!$D$1,_xlfn.XLOOKUP('PROPUESTA ECONOMICA'!C1330,'PRECIO TOPE POR DEPARTAMENTO'!A:A,'PRECIO TOPE POR DEPARTAMENTO'!D:D),IF($D$5='PRECIO TOPE POR DEPARTAMENTO'!$E$1,_xlfn.XLOOKUP('PROPUESTA ECONOMICA'!C1330,'PRECIO TOPE POR DEPARTAMENTO'!A:A,'PRECIO TOPE POR DEPARTAMENTO'!E:E),IF($D$5='PRECIO TOPE POR DEPARTAMENTO'!$F$1,_xlfn.XLOOKUP('PROPUESTA ECONOMICA'!C1330,'PRECIO TOPE POR DEPARTAMENTO'!A:A,'PRECIO TOPE POR DEPARTAMENTO'!F:F),IF($D$5='PRECIO TOPE POR DEPARTAMENTO'!$G$1,_xlfn.XLOOKUP('PROPUESTA ECONOMICA'!C1330,'PRECIO TOPE POR DEPARTAMENTO'!A:A,'PRECIO TOPE POR DEPARTAMENTO'!G:G),IF($D$5='PRECIO TOPE POR DEPARTAMENTO'!$H$1,_xlfn.XLOOKUP('PROPUESTA ECONOMICA'!C1330,'PRECIO TOPE POR DEPARTAMENTO'!A:A,'PRECIO TOPE POR DEPARTAMENTO'!H:H),IF($D$5='PRECIO TOPE POR DEPARTAMENTO'!$I$1,_xlfn.XLOOKUP('PROPUESTA ECONOMICA'!C1330,'PRECIO TOPE POR DEPARTAMENTO'!A:A,'PRECIO TOPE POR DEPARTAMENTO'!I:I),IF($D$5='PRECIO TOPE POR DEPARTAMENTO'!$J$1,_xlfn.XLOOKUP('PROPUESTA ECONOMICA'!C1330,'PRECIO TOPE POR DEPARTAMENTO'!A:A,'PRECIO TOPE POR DEPARTAMENTO'!J:J),IF($D$5='PRECIO TOPE POR DEPARTAMENTO'!$K$1,_xlfn.XLOOKUP('PROPUESTA ECONOMICA'!C1330,'PRECIO TOPE POR DEPARTAMENTO'!A:A,'PRECIO TOPE POR DEPARTAMENTO'!K:K),IF($D$5='PRECIO TOPE POR DEPARTAMENTO'!$L$1,_xlfn.XLOOKUP('PROPUESTA ECONOMICA'!C1330,'PRECIO TOPE POR DEPARTAMENTO'!A:A,'PRECIO TOPE POR DEPARTAMENTO'!L:L),IF($D$5='PRECIO TOPE POR DEPARTAMENTO'!$M$1,_xlfn.XLOOKUP('PROPUESTA ECONOMICA'!C1330,'PRECIO TOPE POR DEPARTAMENTO'!A:A,'PRECIO TOPE POR DEPARTAMENTO'!M:M),IF($D$5='PRECIO TOPE POR DEPARTAMENTO'!$N$1,_xlfn.XLOOKUP('PROPUESTA ECONOMICA'!C1330,'PRECIO TOPE POR DEPARTAMENTO'!A:A,'PRECIO TOPE POR DEPARTAMENTO'!N:N),IF($D$5='PRECIO TOPE POR DEPARTAMENTO'!$O$1,_xlfn.XLOOKUP('PROPUESTA ECONOMICA'!C1330,'PRECIO TOPE POR DEPARTAMENTO'!A:A,'PRECIO TOPE POR DEPARTAMENTO'!O:O),IF($D$5='PRECIO TOPE POR DEPARTAMENTO'!$P$1,_xlfn.XLOOKUP('PROPUESTA ECONOMICA'!C1330,'PRECIO TOPE POR DEPARTAMENTO'!A:A,'PRECIO TOPE POR DEPARTAMENTO'!P:P),IF($D$5='PRECIO TOPE POR DEPARTAMENTO'!$Q$1,_xlfn.XLOOKUP('PROPUESTA ECONOMICA'!C1330,'PRECIO TOPE POR DEPARTAMENTO'!A:A,'PRECIO TOPE POR DEPARTAMENTO'!Q:Q),IF($D$5='PRECIO TOPE POR DEPARTAMENTO'!$R$1,_xlfn.XLOOKUP('PROPUESTA ECONOMICA'!C1330,'PRECIO TOPE POR DEPARTAMENTO'!A:A,'PRECIO TOPE POR DEPARTAMENTO'!R:R),IF($D$5='PRECIO TOPE POR DEPARTAMENTO'!$S$1,_xlfn.XLOOKUP('PROPUESTA ECONOMICA'!C1330,'PRECIO TOPE POR DEPARTAMENTO'!A:A,'PRECIO TOPE POR DEPARTAMENTO'!S:S),IF($D$5='PRECIO TOPE POR DEPARTAMENTO'!$T$1,_xlfn.XLOOKUP('PROPUESTA ECONOMICA'!C1330,'PRECIO TOPE POR DEPARTAMENTO'!A:A,'PRECIO TOPE POR DEPARTAMENTO'!T:T),IF($D$5='PRECIO TOPE POR DEPARTAMENTO'!$U$1,_xlfn.XLOOKUP('PROPUESTA ECONOMICA'!C1330,'PRECIO TOPE POR DEPARTAMENTO'!A:A,'PRECIO TOPE POR DEPARTAMENTO'!U:U),IF($D$5='PRECIO TOPE POR DEPARTAMENTO'!$V$1,_xlfn.XLOOKUP('PROPUESTA ECONOMICA'!C1330,'PRECIO TOPE POR DEPARTAMENTO'!A:A,'PRECIO TOPE POR DEPARTAMENTO'!V:V),IF($D$5='PRECIO TOPE POR DEPARTAMENTO'!$W$1,_xlfn.XLOOKUP('PROPUESTA ECONOMICA'!C1330,'PRECIO TOPE POR DEPARTAMENTO'!A:A,'PRECIO TOPE POR DEPARTAMENTO'!W:W),IF($D$5='PRECIO TOPE POR DEPARTAMENTO'!$X$1,_xlfn.XLOOKUP('PROPUESTA ECONOMICA'!C1330,'PRECIO TOPE POR DEPARTAMENTO'!A:A,'PRECIO TOPE POR DEPARTAMENTO'!X:X),IF($D$5='PRECIO TOPE POR DEPARTAMENTO'!$Y$1,_xlfn.XLOOKUP('PROPUESTA ECONOMICA'!C1330,'PRECIO TOPE POR DEPARTAMENTO'!A:A,'PRECIO TOPE POR DEPARTAMENTO'!Y:Y),IF($D$5='PRECIO TOPE POR DEPARTAMENTO'!$Z$1,_xlfn.XLOOKUP('PROPUESTA ECONOMICA'!C1330,'PRECIO TOPE POR DEPARTAMENTO'!A:A,'PRECIO TOPE POR DEPARTAMENTO'!Z:Z),IF($D$5='PRECIO TOPE POR DEPARTAMENTO'!$AA$1,_xlfn.XLOOKUP('PROPUESTA ECONOMICA'!C1330,'PRECIO TOPE POR DEPARTAMENTO'!A:A,'PRECIO TOPE POR DEPARTAMENTO'!AA:AA),IF($D$5='PRECIO TOPE POR DEPARTAMENTO'!$AB$1,_xlfn.XLOOKUP('PROPUESTA ECONOMICA'!C1330,'PRECIO TOPE POR DEPARTAMENTO'!A:A,'PRECIO TOPE POR DEPARTAMENTO'!AB:AB),IF($D$5='PRECIO TOPE POR DEPARTAMENTO'!$AC$1,_xlfn.XLOOKUP('PROPUESTA ECONOMICA'!C1330,'PRECIO TOPE POR DEPARTAMENTO'!A:A,'PRECIO TOPE POR DEPARTAMENTO'!AC:AC),IF($D$5='PRECIO TOPE POR DEPARTAMENTO'!$AD$1,_xlfn.XLOOKUP('PROPUESTA ECONOMICA'!C1330,'PRECIO TOPE POR DEPARTAMENTO'!A:A,'PRECIO TOPE POR DEPARTAMENTO'!AD:AD),IF($D$5='PRECIO TOPE POR DEPARTAMENTO'!$AE$1,_xlfn.XLOOKUP('PROPUESTA ECONOMICA'!C1330,'PRECIO TOPE POR DEPARTAMENTO'!A:A,'PRECIO TOPE POR DEPARTAMENTO'!AE:AE),IF($D$5='PRECIO TOPE POR DEPARTAMENTO'!$AF$1,_xlfn.XLOOKUP('PROPUESTA ECONOMICA'!C1330,'PRECIO TOPE POR DEPARTAMENTO'!A:A,'PRECIO TOPE POR DEPARTAMENTO'!AF:AF),IF($D$5='PRECIO TOPE POR DEPARTAMENTO'!$AG$1,_xlfn.XLOOKUP('PROPUESTA ECONOMICA'!C1330,'PRECIO TOPE POR DEPARTAMENTO'!A:A,'PRECIO TOPE POR DEPARTAMENTO'!AG:AG),IF($D$5='PRECIO TOPE POR DEPARTAMENTO'!$AH$1,_xlfn.XLOOKUP('PROPUESTA ECONOMICA'!C1330,'PRECIO TOPE POR DEPARTAMENTO'!A:A,'PRECIO TOPE POR DEPARTAMENTO'!AH:AH),IF($D$5='PRECIO TOPE POR DEPARTAMENTO'!$AI$1,_xlfn.XLOOKUP('PROPUESTA ECONOMICA'!C1330,'PRECIO TOPE POR DEPARTAMENTO'!A:A,'PRECIO TOPE POR DEPARTAMENTO'!AI:AI),IF($D$5='PRECIO TOPE POR DEPARTAMENTO'!$AJ$1,_xlfn.XLOOKUP('PROPUESTA ECONOMICA'!C1330,'PRECIO TOPE POR DEPARTAMENTO'!A:A,'PRECIO TOPE POR DEPARTAMENTO'!AJ:AJ),)))))))))))))))))))))))))))))))))</f>
        <v>54234</v>
      </c>
      <c r="G1330" s="133"/>
    </row>
    <row r="1331" spans="2:12" ht="22.5">
      <c r="B1331" s="98">
        <v>1320</v>
      </c>
      <c r="C1331" s="122" t="s">
        <v>1534</v>
      </c>
      <c r="D1331" s="6" t="str">
        <f>+_xlfn.XLOOKUP(C1331,'PRECIO TOPE POR DEPARTAMENTO'!A:A,'PRECIO TOPE POR DEPARTAMENTO'!B:B)</f>
        <v>LOSETA PREFABRICADA CONCRETO TIPO A50 - 40 x 40 x 6 cm (Incluye Suministro e Instalación. Incluye Base 4cm Mortero 1:5, Hecho en Obra)</v>
      </c>
      <c r="E1331" s="46" t="str">
        <f>IF('PRECIO TOPE POR DEPARTAMENTO'!C1321="","",+_xlfn.XLOOKUP(C1331,'PRECIO TOPE POR DEPARTAMENTO'!A:A,'PRECIO TOPE POR DEPARTAMENTO'!C:C))</f>
        <v>M2</v>
      </c>
      <c r="F1331" s="132">
        <f>IF($D$5='PRECIO TOPE POR DEPARTAMENTO'!$D$1,_xlfn.XLOOKUP('PROPUESTA ECONOMICA'!C1331,'PRECIO TOPE POR DEPARTAMENTO'!A:A,'PRECIO TOPE POR DEPARTAMENTO'!D:D),IF($D$5='PRECIO TOPE POR DEPARTAMENTO'!$E$1,_xlfn.XLOOKUP('PROPUESTA ECONOMICA'!C1331,'PRECIO TOPE POR DEPARTAMENTO'!A:A,'PRECIO TOPE POR DEPARTAMENTO'!E:E),IF($D$5='PRECIO TOPE POR DEPARTAMENTO'!$F$1,_xlfn.XLOOKUP('PROPUESTA ECONOMICA'!C1331,'PRECIO TOPE POR DEPARTAMENTO'!A:A,'PRECIO TOPE POR DEPARTAMENTO'!F:F),IF($D$5='PRECIO TOPE POR DEPARTAMENTO'!$G$1,_xlfn.XLOOKUP('PROPUESTA ECONOMICA'!C1331,'PRECIO TOPE POR DEPARTAMENTO'!A:A,'PRECIO TOPE POR DEPARTAMENTO'!G:G),IF($D$5='PRECIO TOPE POR DEPARTAMENTO'!$H$1,_xlfn.XLOOKUP('PROPUESTA ECONOMICA'!C1331,'PRECIO TOPE POR DEPARTAMENTO'!A:A,'PRECIO TOPE POR DEPARTAMENTO'!H:H),IF($D$5='PRECIO TOPE POR DEPARTAMENTO'!$I$1,_xlfn.XLOOKUP('PROPUESTA ECONOMICA'!C1331,'PRECIO TOPE POR DEPARTAMENTO'!A:A,'PRECIO TOPE POR DEPARTAMENTO'!I:I),IF($D$5='PRECIO TOPE POR DEPARTAMENTO'!$J$1,_xlfn.XLOOKUP('PROPUESTA ECONOMICA'!C1331,'PRECIO TOPE POR DEPARTAMENTO'!A:A,'PRECIO TOPE POR DEPARTAMENTO'!J:J),IF($D$5='PRECIO TOPE POR DEPARTAMENTO'!$K$1,_xlfn.XLOOKUP('PROPUESTA ECONOMICA'!C1331,'PRECIO TOPE POR DEPARTAMENTO'!A:A,'PRECIO TOPE POR DEPARTAMENTO'!K:K),IF($D$5='PRECIO TOPE POR DEPARTAMENTO'!$L$1,_xlfn.XLOOKUP('PROPUESTA ECONOMICA'!C1331,'PRECIO TOPE POR DEPARTAMENTO'!A:A,'PRECIO TOPE POR DEPARTAMENTO'!L:L),IF($D$5='PRECIO TOPE POR DEPARTAMENTO'!$M$1,_xlfn.XLOOKUP('PROPUESTA ECONOMICA'!C1331,'PRECIO TOPE POR DEPARTAMENTO'!A:A,'PRECIO TOPE POR DEPARTAMENTO'!M:M),IF($D$5='PRECIO TOPE POR DEPARTAMENTO'!$N$1,_xlfn.XLOOKUP('PROPUESTA ECONOMICA'!C1331,'PRECIO TOPE POR DEPARTAMENTO'!A:A,'PRECIO TOPE POR DEPARTAMENTO'!N:N),IF($D$5='PRECIO TOPE POR DEPARTAMENTO'!$O$1,_xlfn.XLOOKUP('PROPUESTA ECONOMICA'!C1331,'PRECIO TOPE POR DEPARTAMENTO'!A:A,'PRECIO TOPE POR DEPARTAMENTO'!O:O),IF($D$5='PRECIO TOPE POR DEPARTAMENTO'!$P$1,_xlfn.XLOOKUP('PROPUESTA ECONOMICA'!C1331,'PRECIO TOPE POR DEPARTAMENTO'!A:A,'PRECIO TOPE POR DEPARTAMENTO'!P:P),IF($D$5='PRECIO TOPE POR DEPARTAMENTO'!$Q$1,_xlfn.XLOOKUP('PROPUESTA ECONOMICA'!C1331,'PRECIO TOPE POR DEPARTAMENTO'!A:A,'PRECIO TOPE POR DEPARTAMENTO'!Q:Q),IF($D$5='PRECIO TOPE POR DEPARTAMENTO'!$R$1,_xlfn.XLOOKUP('PROPUESTA ECONOMICA'!C1331,'PRECIO TOPE POR DEPARTAMENTO'!A:A,'PRECIO TOPE POR DEPARTAMENTO'!R:R),IF($D$5='PRECIO TOPE POR DEPARTAMENTO'!$S$1,_xlfn.XLOOKUP('PROPUESTA ECONOMICA'!C1331,'PRECIO TOPE POR DEPARTAMENTO'!A:A,'PRECIO TOPE POR DEPARTAMENTO'!S:S),IF($D$5='PRECIO TOPE POR DEPARTAMENTO'!$T$1,_xlfn.XLOOKUP('PROPUESTA ECONOMICA'!C1331,'PRECIO TOPE POR DEPARTAMENTO'!A:A,'PRECIO TOPE POR DEPARTAMENTO'!T:T),IF($D$5='PRECIO TOPE POR DEPARTAMENTO'!$U$1,_xlfn.XLOOKUP('PROPUESTA ECONOMICA'!C1331,'PRECIO TOPE POR DEPARTAMENTO'!A:A,'PRECIO TOPE POR DEPARTAMENTO'!U:U),IF($D$5='PRECIO TOPE POR DEPARTAMENTO'!$V$1,_xlfn.XLOOKUP('PROPUESTA ECONOMICA'!C1331,'PRECIO TOPE POR DEPARTAMENTO'!A:A,'PRECIO TOPE POR DEPARTAMENTO'!V:V),IF($D$5='PRECIO TOPE POR DEPARTAMENTO'!$W$1,_xlfn.XLOOKUP('PROPUESTA ECONOMICA'!C1331,'PRECIO TOPE POR DEPARTAMENTO'!A:A,'PRECIO TOPE POR DEPARTAMENTO'!W:W),IF($D$5='PRECIO TOPE POR DEPARTAMENTO'!$X$1,_xlfn.XLOOKUP('PROPUESTA ECONOMICA'!C1331,'PRECIO TOPE POR DEPARTAMENTO'!A:A,'PRECIO TOPE POR DEPARTAMENTO'!X:X),IF($D$5='PRECIO TOPE POR DEPARTAMENTO'!$Y$1,_xlfn.XLOOKUP('PROPUESTA ECONOMICA'!C1331,'PRECIO TOPE POR DEPARTAMENTO'!A:A,'PRECIO TOPE POR DEPARTAMENTO'!Y:Y),IF($D$5='PRECIO TOPE POR DEPARTAMENTO'!$Z$1,_xlfn.XLOOKUP('PROPUESTA ECONOMICA'!C1331,'PRECIO TOPE POR DEPARTAMENTO'!A:A,'PRECIO TOPE POR DEPARTAMENTO'!Z:Z),IF($D$5='PRECIO TOPE POR DEPARTAMENTO'!$AA$1,_xlfn.XLOOKUP('PROPUESTA ECONOMICA'!C1331,'PRECIO TOPE POR DEPARTAMENTO'!A:A,'PRECIO TOPE POR DEPARTAMENTO'!AA:AA),IF($D$5='PRECIO TOPE POR DEPARTAMENTO'!$AB$1,_xlfn.XLOOKUP('PROPUESTA ECONOMICA'!C1331,'PRECIO TOPE POR DEPARTAMENTO'!A:A,'PRECIO TOPE POR DEPARTAMENTO'!AB:AB),IF($D$5='PRECIO TOPE POR DEPARTAMENTO'!$AC$1,_xlfn.XLOOKUP('PROPUESTA ECONOMICA'!C1331,'PRECIO TOPE POR DEPARTAMENTO'!A:A,'PRECIO TOPE POR DEPARTAMENTO'!AC:AC),IF($D$5='PRECIO TOPE POR DEPARTAMENTO'!$AD$1,_xlfn.XLOOKUP('PROPUESTA ECONOMICA'!C1331,'PRECIO TOPE POR DEPARTAMENTO'!A:A,'PRECIO TOPE POR DEPARTAMENTO'!AD:AD),IF($D$5='PRECIO TOPE POR DEPARTAMENTO'!$AE$1,_xlfn.XLOOKUP('PROPUESTA ECONOMICA'!C1331,'PRECIO TOPE POR DEPARTAMENTO'!A:A,'PRECIO TOPE POR DEPARTAMENTO'!AE:AE),IF($D$5='PRECIO TOPE POR DEPARTAMENTO'!$AF$1,_xlfn.XLOOKUP('PROPUESTA ECONOMICA'!C1331,'PRECIO TOPE POR DEPARTAMENTO'!A:A,'PRECIO TOPE POR DEPARTAMENTO'!AF:AF),IF($D$5='PRECIO TOPE POR DEPARTAMENTO'!$AG$1,_xlfn.XLOOKUP('PROPUESTA ECONOMICA'!C1331,'PRECIO TOPE POR DEPARTAMENTO'!A:A,'PRECIO TOPE POR DEPARTAMENTO'!AG:AG),IF($D$5='PRECIO TOPE POR DEPARTAMENTO'!$AH$1,_xlfn.XLOOKUP('PROPUESTA ECONOMICA'!C1331,'PRECIO TOPE POR DEPARTAMENTO'!A:A,'PRECIO TOPE POR DEPARTAMENTO'!AH:AH),IF($D$5='PRECIO TOPE POR DEPARTAMENTO'!$AI$1,_xlfn.XLOOKUP('PROPUESTA ECONOMICA'!C1331,'PRECIO TOPE POR DEPARTAMENTO'!A:A,'PRECIO TOPE POR DEPARTAMENTO'!AI:AI),IF($D$5='PRECIO TOPE POR DEPARTAMENTO'!$AJ$1,_xlfn.XLOOKUP('PROPUESTA ECONOMICA'!C1331,'PRECIO TOPE POR DEPARTAMENTO'!A:A,'PRECIO TOPE POR DEPARTAMENTO'!AJ:AJ),)))))))))))))))))))))))))))))))))</f>
        <v>78585</v>
      </c>
      <c r="G1331" s="133"/>
    </row>
    <row r="1332" spans="2:12" ht="22.5">
      <c r="B1332" s="98">
        <v>1321</v>
      </c>
      <c r="C1332" s="122" t="s">
        <v>1536</v>
      </c>
      <c r="D1332" s="6" t="str">
        <f>+_xlfn.XLOOKUP(C1332,'PRECIO TOPE POR DEPARTAMENTO'!A:A,'PRECIO TOPE POR DEPARTAMENTO'!B:B)</f>
        <v>PAVIMENTO EN CONCRETO E=17 cm, MR42, MICROREFORZADO CON FIBRA. INCLUYE JUNTAS DE DILATACION</v>
      </c>
      <c r="E1332" s="46" t="str">
        <f>IF('PRECIO TOPE POR DEPARTAMENTO'!C1322="","",+_xlfn.XLOOKUP(C1332,'PRECIO TOPE POR DEPARTAMENTO'!A:A,'PRECIO TOPE POR DEPARTAMENTO'!C:C))</f>
        <v>M2</v>
      </c>
      <c r="F1332" s="132">
        <f>IF($D$5='PRECIO TOPE POR DEPARTAMENTO'!$D$1,_xlfn.XLOOKUP('PROPUESTA ECONOMICA'!C1332,'PRECIO TOPE POR DEPARTAMENTO'!A:A,'PRECIO TOPE POR DEPARTAMENTO'!D:D),IF($D$5='PRECIO TOPE POR DEPARTAMENTO'!$E$1,_xlfn.XLOOKUP('PROPUESTA ECONOMICA'!C1332,'PRECIO TOPE POR DEPARTAMENTO'!A:A,'PRECIO TOPE POR DEPARTAMENTO'!E:E),IF($D$5='PRECIO TOPE POR DEPARTAMENTO'!$F$1,_xlfn.XLOOKUP('PROPUESTA ECONOMICA'!C1332,'PRECIO TOPE POR DEPARTAMENTO'!A:A,'PRECIO TOPE POR DEPARTAMENTO'!F:F),IF($D$5='PRECIO TOPE POR DEPARTAMENTO'!$G$1,_xlfn.XLOOKUP('PROPUESTA ECONOMICA'!C1332,'PRECIO TOPE POR DEPARTAMENTO'!A:A,'PRECIO TOPE POR DEPARTAMENTO'!G:G),IF($D$5='PRECIO TOPE POR DEPARTAMENTO'!$H$1,_xlfn.XLOOKUP('PROPUESTA ECONOMICA'!C1332,'PRECIO TOPE POR DEPARTAMENTO'!A:A,'PRECIO TOPE POR DEPARTAMENTO'!H:H),IF($D$5='PRECIO TOPE POR DEPARTAMENTO'!$I$1,_xlfn.XLOOKUP('PROPUESTA ECONOMICA'!C1332,'PRECIO TOPE POR DEPARTAMENTO'!A:A,'PRECIO TOPE POR DEPARTAMENTO'!I:I),IF($D$5='PRECIO TOPE POR DEPARTAMENTO'!$J$1,_xlfn.XLOOKUP('PROPUESTA ECONOMICA'!C1332,'PRECIO TOPE POR DEPARTAMENTO'!A:A,'PRECIO TOPE POR DEPARTAMENTO'!J:J),IF($D$5='PRECIO TOPE POR DEPARTAMENTO'!$K$1,_xlfn.XLOOKUP('PROPUESTA ECONOMICA'!C1332,'PRECIO TOPE POR DEPARTAMENTO'!A:A,'PRECIO TOPE POR DEPARTAMENTO'!K:K),IF($D$5='PRECIO TOPE POR DEPARTAMENTO'!$L$1,_xlfn.XLOOKUP('PROPUESTA ECONOMICA'!C1332,'PRECIO TOPE POR DEPARTAMENTO'!A:A,'PRECIO TOPE POR DEPARTAMENTO'!L:L),IF($D$5='PRECIO TOPE POR DEPARTAMENTO'!$M$1,_xlfn.XLOOKUP('PROPUESTA ECONOMICA'!C1332,'PRECIO TOPE POR DEPARTAMENTO'!A:A,'PRECIO TOPE POR DEPARTAMENTO'!M:M),IF($D$5='PRECIO TOPE POR DEPARTAMENTO'!$N$1,_xlfn.XLOOKUP('PROPUESTA ECONOMICA'!C1332,'PRECIO TOPE POR DEPARTAMENTO'!A:A,'PRECIO TOPE POR DEPARTAMENTO'!N:N),IF($D$5='PRECIO TOPE POR DEPARTAMENTO'!$O$1,_xlfn.XLOOKUP('PROPUESTA ECONOMICA'!C1332,'PRECIO TOPE POR DEPARTAMENTO'!A:A,'PRECIO TOPE POR DEPARTAMENTO'!O:O),IF($D$5='PRECIO TOPE POR DEPARTAMENTO'!$P$1,_xlfn.XLOOKUP('PROPUESTA ECONOMICA'!C1332,'PRECIO TOPE POR DEPARTAMENTO'!A:A,'PRECIO TOPE POR DEPARTAMENTO'!P:P),IF($D$5='PRECIO TOPE POR DEPARTAMENTO'!$Q$1,_xlfn.XLOOKUP('PROPUESTA ECONOMICA'!C1332,'PRECIO TOPE POR DEPARTAMENTO'!A:A,'PRECIO TOPE POR DEPARTAMENTO'!Q:Q),IF($D$5='PRECIO TOPE POR DEPARTAMENTO'!$R$1,_xlfn.XLOOKUP('PROPUESTA ECONOMICA'!C1332,'PRECIO TOPE POR DEPARTAMENTO'!A:A,'PRECIO TOPE POR DEPARTAMENTO'!R:R),IF($D$5='PRECIO TOPE POR DEPARTAMENTO'!$S$1,_xlfn.XLOOKUP('PROPUESTA ECONOMICA'!C1332,'PRECIO TOPE POR DEPARTAMENTO'!A:A,'PRECIO TOPE POR DEPARTAMENTO'!S:S),IF($D$5='PRECIO TOPE POR DEPARTAMENTO'!$T$1,_xlfn.XLOOKUP('PROPUESTA ECONOMICA'!C1332,'PRECIO TOPE POR DEPARTAMENTO'!A:A,'PRECIO TOPE POR DEPARTAMENTO'!T:T),IF($D$5='PRECIO TOPE POR DEPARTAMENTO'!$U$1,_xlfn.XLOOKUP('PROPUESTA ECONOMICA'!C1332,'PRECIO TOPE POR DEPARTAMENTO'!A:A,'PRECIO TOPE POR DEPARTAMENTO'!U:U),IF($D$5='PRECIO TOPE POR DEPARTAMENTO'!$V$1,_xlfn.XLOOKUP('PROPUESTA ECONOMICA'!C1332,'PRECIO TOPE POR DEPARTAMENTO'!A:A,'PRECIO TOPE POR DEPARTAMENTO'!V:V),IF($D$5='PRECIO TOPE POR DEPARTAMENTO'!$W$1,_xlfn.XLOOKUP('PROPUESTA ECONOMICA'!C1332,'PRECIO TOPE POR DEPARTAMENTO'!A:A,'PRECIO TOPE POR DEPARTAMENTO'!W:W),IF($D$5='PRECIO TOPE POR DEPARTAMENTO'!$X$1,_xlfn.XLOOKUP('PROPUESTA ECONOMICA'!C1332,'PRECIO TOPE POR DEPARTAMENTO'!A:A,'PRECIO TOPE POR DEPARTAMENTO'!X:X),IF($D$5='PRECIO TOPE POR DEPARTAMENTO'!$Y$1,_xlfn.XLOOKUP('PROPUESTA ECONOMICA'!C1332,'PRECIO TOPE POR DEPARTAMENTO'!A:A,'PRECIO TOPE POR DEPARTAMENTO'!Y:Y),IF($D$5='PRECIO TOPE POR DEPARTAMENTO'!$Z$1,_xlfn.XLOOKUP('PROPUESTA ECONOMICA'!C1332,'PRECIO TOPE POR DEPARTAMENTO'!A:A,'PRECIO TOPE POR DEPARTAMENTO'!Z:Z),IF($D$5='PRECIO TOPE POR DEPARTAMENTO'!$AA$1,_xlfn.XLOOKUP('PROPUESTA ECONOMICA'!C1332,'PRECIO TOPE POR DEPARTAMENTO'!A:A,'PRECIO TOPE POR DEPARTAMENTO'!AA:AA),IF($D$5='PRECIO TOPE POR DEPARTAMENTO'!$AB$1,_xlfn.XLOOKUP('PROPUESTA ECONOMICA'!C1332,'PRECIO TOPE POR DEPARTAMENTO'!A:A,'PRECIO TOPE POR DEPARTAMENTO'!AB:AB),IF($D$5='PRECIO TOPE POR DEPARTAMENTO'!$AC$1,_xlfn.XLOOKUP('PROPUESTA ECONOMICA'!C1332,'PRECIO TOPE POR DEPARTAMENTO'!A:A,'PRECIO TOPE POR DEPARTAMENTO'!AC:AC),IF($D$5='PRECIO TOPE POR DEPARTAMENTO'!$AD$1,_xlfn.XLOOKUP('PROPUESTA ECONOMICA'!C1332,'PRECIO TOPE POR DEPARTAMENTO'!A:A,'PRECIO TOPE POR DEPARTAMENTO'!AD:AD),IF($D$5='PRECIO TOPE POR DEPARTAMENTO'!$AE$1,_xlfn.XLOOKUP('PROPUESTA ECONOMICA'!C1332,'PRECIO TOPE POR DEPARTAMENTO'!A:A,'PRECIO TOPE POR DEPARTAMENTO'!AE:AE),IF($D$5='PRECIO TOPE POR DEPARTAMENTO'!$AF$1,_xlfn.XLOOKUP('PROPUESTA ECONOMICA'!C1332,'PRECIO TOPE POR DEPARTAMENTO'!A:A,'PRECIO TOPE POR DEPARTAMENTO'!AF:AF),IF($D$5='PRECIO TOPE POR DEPARTAMENTO'!$AG$1,_xlfn.XLOOKUP('PROPUESTA ECONOMICA'!C1332,'PRECIO TOPE POR DEPARTAMENTO'!A:A,'PRECIO TOPE POR DEPARTAMENTO'!AG:AG),IF($D$5='PRECIO TOPE POR DEPARTAMENTO'!$AH$1,_xlfn.XLOOKUP('PROPUESTA ECONOMICA'!C1332,'PRECIO TOPE POR DEPARTAMENTO'!A:A,'PRECIO TOPE POR DEPARTAMENTO'!AH:AH),IF($D$5='PRECIO TOPE POR DEPARTAMENTO'!$AI$1,_xlfn.XLOOKUP('PROPUESTA ECONOMICA'!C1332,'PRECIO TOPE POR DEPARTAMENTO'!A:A,'PRECIO TOPE POR DEPARTAMENTO'!AI:AI),IF($D$5='PRECIO TOPE POR DEPARTAMENTO'!$AJ$1,_xlfn.XLOOKUP('PROPUESTA ECONOMICA'!C1332,'PRECIO TOPE POR DEPARTAMENTO'!A:A,'PRECIO TOPE POR DEPARTAMENTO'!AJ:AJ),)))))))))))))))))))))))))))))))))</f>
        <v>132463</v>
      </c>
      <c r="G1332" s="133"/>
    </row>
    <row r="1333" spans="2:12" ht="22.5">
      <c r="B1333" s="98">
        <v>1322</v>
      </c>
      <c r="C1333" s="122" t="s">
        <v>1538</v>
      </c>
      <c r="D1333" s="6" t="str">
        <f>+_xlfn.XLOOKUP(C1333,'PRECIO TOPE POR DEPARTAMENTO'!A:A,'PRECIO TOPE POR DEPARTAMENTO'!B:B)</f>
        <v>PAVIMENTO EN CONCRETO E=18 cm, MR42, MICROREFORZADO CON FIBRA. INCLUYE JUNTAS DE DILATACION</v>
      </c>
      <c r="E1333" s="46" t="str">
        <f>IF('PRECIO TOPE POR DEPARTAMENTO'!C1323="","",+_xlfn.XLOOKUP(C1333,'PRECIO TOPE POR DEPARTAMENTO'!A:A,'PRECIO TOPE POR DEPARTAMENTO'!C:C))</f>
        <v>M2</v>
      </c>
      <c r="F1333" s="132"/>
      <c r="G1333" s="133"/>
    </row>
    <row r="1334" spans="2:12" ht="16.5">
      <c r="B1334" s="98">
        <v>1323</v>
      </c>
      <c r="C1334" s="122" t="s">
        <v>1540</v>
      </c>
      <c r="D1334" s="6" t="str">
        <f>+_xlfn.XLOOKUP(C1334,'PRECIO TOPE POR DEPARTAMENTO'!A:A,'PRECIO TOPE POR DEPARTAMENTO'!B:B)</f>
        <v>RECUBRIMIENTO SINTETICO PLEXIPAVE</v>
      </c>
      <c r="E1334" s="46" t="str">
        <f>IF('PRECIO TOPE POR DEPARTAMENTO'!C1324="","",+_xlfn.XLOOKUP(C1334,'PRECIO TOPE POR DEPARTAMENTO'!A:A,'PRECIO TOPE POR DEPARTAMENTO'!C:C))</f>
        <v>M2</v>
      </c>
      <c r="F1334" s="132">
        <f>IF($D$5='PRECIO TOPE POR DEPARTAMENTO'!$D$1,_xlfn.XLOOKUP('PROPUESTA ECONOMICA'!C1334,'PRECIO TOPE POR DEPARTAMENTO'!A:A,'PRECIO TOPE POR DEPARTAMENTO'!D:D),IF($D$5='PRECIO TOPE POR DEPARTAMENTO'!$E$1,_xlfn.XLOOKUP('PROPUESTA ECONOMICA'!C1334,'PRECIO TOPE POR DEPARTAMENTO'!A:A,'PRECIO TOPE POR DEPARTAMENTO'!E:E),IF($D$5='PRECIO TOPE POR DEPARTAMENTO'!$F$1,_xlfn.XLOOKUP('PROPUESTA ECONOMICA'!C1334,'PRECIO TOPE POR DEPARTAMENTO'!A:A,'PRECIO TOPE POR DEPARTAMENTO'!F:F),IF($D$5='PRECIO TOPE POR DEPARTAMENTO'!$G$1,_xlfn.XLOOKUP('PROPUESTA ECONOMICA'!C1334,'PRECIO TOPE POR DEPARTAMENTO'!A:A,'PRECIO TOPE POR DEPARTAMENTO'!G:G),IF($D$5='PRECIO TOPE POR DEPARTAMENTO'!$H$1,_xlfn.XLOOKUP('PROPUESTA ECONOMICA'!C1334,'PRECIO TOPE POR DEPARTAMENTO'!A:A,'PRECIO TOPE POR DEPARTAMENTO'!H:H),IF($D$5='PRECIO TOPE POR DEPARTAMENTO'!$I$1,_xlfn.XLOOKUP('PROPUESTA ECONOMICA'!C1334,'PRECIO TOPE POR DEPARTAMENTO'!A:A,'PRECIO TOPE POR DEPARTAMENTO'!I:I),IF($D$5='PRECIO TOPE POR DEPARTAMENTO'!$J$1,_xlfn.XLOOKUP('PROPUESTA ECONOMICA'!C1334,'PRECIO TOPE POR DEPARTAMENTO'!A:A,'PRECIO TOPE POR DEPARTAMENTO'!J:J),IF($D$5='PRECIO TOPE POR DEPARTAMENTO'!$K$1,_xlfn.XLOOKUP('PROPUESTA ECONOMICA'!C1334,'PRECIO TOPE POR DEPARTAMENTO'!A:A,'PRECIO TOPE POR DEPARTAMENTO'!K:K),IF($D$5='PRECIO TOPE POR DEPARTAMENTO'!$L$1,_xlfn.XLOOKUP('PROPUESTA ECONOMICA'!C1334,'PRECIO TOPE POR DEPARTAMENTO'!A:A,'PRECIO TOPE POR DEPARTAMENTO'!L:L),IF($D$5='PRECIO TOPE POR DEPARTAMENTO'!$M$1,_xlfn.XLOOKUP('PROPUESTA ECONOMICA'!C1334,'PRECIO TOPE POR DEPARTAMENTO'!A:A,'PRECIO TOPE POR DEPARTAMENTO'!M:M),IF($D$5='PRECIO TOPE POR DEPARTAMENTO'!$N$1,_xlfn.XLOOKUP('PROPUESTA ECONOMICA'!C1334,'PRECIO TOPE POR DEPARTAMENTO'!A:A,'PRECIO TOPE POR DEPARTAMENTO'!N:N),IF($D$5='PRECIO TOPE POR DEPARTAMENTO'!$O$1,_xlfn.XLOOKUP('PROPUESTA ECONOMICA'!C1334,'PRECIO TOPE POR DEPARTAMENTO'!A:A,'PRECIO TOPE POR DEPARTAMENTO'!O:O),IF($D$5='PRECIO TOPE POR DEPARTAMENTO'!$P$1,_xlfn.XLOOKUP('PROPUESTA ECONOMICA'!C1334,'PRECIO TOPE POR DEPARTAMENTO'!A:A,'PRECIO TOPE POR DEPARTAMENTO'!P:P),IF($D$5='PRECIO TOPE POR DEPARTAMENTO'!$Q$1,_xlfn.XLOOKUP('PROPUESTA ECONOMICA'!C1334,'PRECIO TOPE POR DEPARTAMENTO'!A:A,'PRECIO TOPE POR DEPARTAMENTO'!Q:Q),IF($D$5='PRECIO TOPE POR DEPARTAMENTO'!$R$1,_xlfn.XLOOKUP('PROPUESTA ECONOMICA'!C1334,'PRECIO TOPE POR DEPARTAMENTO'!A:A,'PRECIO TOPE POR DEPARTAMENTO'!R:R),IF($D$5='PRECIO TOPE POR DEPARTAMENTO'!$S$1,_xlfn.XLOOKUP('PROPUESTA ECONOMICA'!C1334,'PRECIO TOPE POR DEPARTAMENTO'!A:A,'PRECIO TOPE POR DEPARTAMENTO'!S:S),IF($D$5='PRECIO TOPE POR DEPARTAMENTO'!$T$1,_xlfn.XLOOKUP('PROPUESTA ECONOMICA'!C1334,'PRECIO TOPE POR DEPARTAMENTO'!A:A,'PRECIO TOPE POR DEPARTAMENTO'!T:T),IF($D$5='PRECIO TOPE POR DEPARTAMENTO'!$U$1,_xlfn.XLOOKUP('PROPUESTA ECONOMICA'!C1334,'PRECIO TOPE POR DEPARTAMENTO'!A:A,'PRECIO TOPE POR DEPARTAMENTO'!U:U),IF($D$5='PRECIO TOPE POR DEPARTAMENTO'!$V$1,_xlfn.XLOOKUP('PROPUESTA ECONOMICA'!C1334,'PRECIO TOPE POR DEPARTAMENTO'!A:A,'PRECIO TOPE POR DEPARTAMENTO'!V:V),IF($D$5='PRECIO TOPE POR DEPARTAMENTO'!$W$1,_xlfn.XLOOKUP('PROPUESTA ECONOMICA'!C1334,'PRECIO TOPE POR DEPARTAMENTO'!A:A,'PRECIO TOPE POR DEPARTAMENTO'!W:W),IF($D$5='PRECIO TOPE POR DEPARTAMENTO'!$X$1,_xlfn.XLOOKUP('PROPUESTA ECONOMICA'!C1334,'PRECIO TOPE POR DEPARTAMENTO'!A:A,'PRECIO TOPE POR DEPARTAMENTO'!X:X),IF($D$5='PRECIO TOPE POR DEPARTAMENTO'!$Y$1,_xlfn.XLOOKUP('PROPUESTA ECONOMICA'!C1334,'PRECIO TOPE POR DEPARTAMENTO'!A:A,'PRECIO TOPE POR DEPARTAMENTO'!Y:Y),IF($D$5='PRECIO TOPE POR DEPARTAMENTO'!$Z$1,_xlfn.XLOOKUP('PROPUESTA ECONOMICA'!C1334,'PRECIO TOPE POR DEPARTAMENTO'!A:A,'PRECIO TOPE POR DEPARTAMENTO'!Z:Z),IF($D$5='PRECIO TOPE POR DEPARTAMENTO'!$AA$1,_xlfn.XLOOKUP('PROPUESTA ECONOMICA'!C1334,'PRECIO TOPE POR DEPARTAMENTO'!A:A,'PRECIO TOPE POR DEPARTAMENTO'!AA:AA),IF($D$5='PRECIO TOPE POR DEPARTAMENTO'!$AB$1,_xlfn.XLOOKUP('PROPUESTA ECONOMICA'!C1334,'PRECIO TOPE POR DEPARTAMENTO'!A:A,'PRECIO TOPE POR DEPARTAMENTO'!AB:AB),IF($D$5='PRECIO TOPE POR DEPARTAMENTO'!$AC$1,_xlfn.XLOOKUP('PROPUESTA ECONOMICA'!C1334,'PRECIO TOPE POR DEPARTAMENTO'!A:A,'PRECIO TOPE POR DEPARTAMENTO'!AC:AC),IF($D$5='PRECIO TOPE POR DEPARTAMENTO'!$AD$1,_xlfn.XLOOKUP('PROPUESTA ECONOMICA'!C1334,'PRECIO TOPE POR DEPARTAMENTO'!A:A,'PRECIO TOPE POR DEPARTAMENTO'!AD:AD),IF($D$5='PRECIO TOPE POR DEPARTAMENTO'!$AE$1,_xlfn.XLOOKUP('PROPUESTA ECONOMICA'!C1334,'PRECIO TOPE POR DEPARTAMENTO'!A:A,'PRECIO TOPE POR DEPARTAMENTO'!AE:AE),IF($D$5='PRECIO TOPE POR DEPARTAMENTO'!$AF$1,_xlfn.XLOOKUP('PROPUESTA ECONOMICA'!C1334,'PRECIO TOPE POR DEPARTAMENTO'!A:A,'PRECIO TOPE POR DEPARTAMENTO'!AF:AF),IF($D$5='PRECIO TOPE POR DEPARTAMENTO'!$AG$1,_xlfn.XLOOKUP('PROPUESTA ECONOMICA'!C1334,'PRECIO TOPE POR DEPARTAMENTO'!A:A,'PRECIO TOPE POR DEPARTAMENTO'!AG:AG),IF($D$5='PRECIO TOPE POR DEPARTAMENTO'!$AH$1,_xlfn.XLOOKUP('PROPUESTA ECONOMICA'!C1334,'PRECIO TOPE POR DEPARTAMENTO'!A:A,'PRECIO TOPE POR DEPARTAMENTO'!AH:AH),IF($D$5='PRECIO TOPE POR DEPARTAMENTO'!$AI$1,_xlfn.XLOOKUP('PROPUESTA ECONOMICA'!C1334,'PRECIO TOPE POR DEPARTAMENTO'!A:A,'PRECIO TOPE POR DEPARTAMENTO'!AI:AI),IF($D$5='PRECIO TOPE POR DEPARTAMENTO'!$AJ$1,_xlfn.XLOOKUP('PROPUESTA ECONOMICA'!C1334,'PRECIO TOPE POR DEPARTAMENTO'!A:A,'PRECIO TOPE POR DEPARTAMENTO'!AJ:AJ),)))))))))))))))))))))))))))))))))</f>
        <v>29522</v>
      </c>
      <c r="G1334" s="133"/>
    </row>
    <row r="1335" spans="2:12" ht="16.5">
      <c r="B1335" s="98">
        <v>1324</v>
      </c>
      <c r="C1335" s="122" t="s">
        <v>1542</v>
      </c>
      <c r="D1335" s="6" t="str">
        <f>+_xlfn.XLOOKUP(C1335,'PRECIO TOPE POR DEPARTAMENTO'!A:A,'PRECIO TOPE POR DEPARTAMENTO'!B:B)</f>
        <v>RODADURA B-1350. 2.5 CMS</v>
      </c>
      <c r="E1335" s="46" t="str">
        <f>IF('PRECIO TOPE POR DEPARTAMENTO'!C1325="","",+_xlfn.XLOOKUP(C1335,'PRECIO TOPE POR DEPARTAMENTO'!A:A,'PRECIO TOPE POR DEPARTAMENTO'!C:C))</f>
        <v>M2</v>
      </c>
      <c r="F1335" s="132">
        <f>IF($D$5='PRECIO TOPE POR DEPARTAMENTO'!$D$1,_xlfn.XLOOKUP('PROPUESTA ECONOMICA'!C1335,'PRECIO TOPE POR DEPARTAMENTO'!A:A,'PRECIO TOPE POR DEPARTAMENTO'!D:D),IF($D$5='PRECIO TOPE POR DEPARTAMENTO'!$E$1,_xlfn.XLOOKUP('PROPUESTA ECONOMICA'!C1335,'PRECIO TOPE POR DEPARTAMENTO'!A:A,'PRECIO TOPE POR DEPARTAMENTO'!E:E),IF($D$5='PRECIO TOPE POR DEPARTAMENTO'!$F$1,_xlfn.XLOOKUP('PROPUESTA ECONOMICA'!C1335,'PRECIO TOPE POR DEPARTAMENTO'!A:A,'PRECIO TOPE POR DEPARTAMENTO'!F:F),IF($D$5='PRECIO TOPE POR DEPARTAMENTO'!$G$1,_xlfn.XLOOKUP('PROPUESTA ECONOMICA'!C1335,'PRECIO TOPE POR DEPARTAMENTO'!A:A,'PRECIO TOPE POR DEPARTAMENTO'!G:G),IF($D$5='PRECIO TOPE POR DEPARTAMENTO'!$H$1,_xlfn.XLOOKUP('PROPUESTA ECONOMICA'!C1335,'PRECIO TOPE POR DEPARTAMENTO'!A:A,'PRECIO TOPE POR DEPARTAMENTO'!H:H),IF($D$5='PRECIO TOPE POR DEPARTAMENTO'!$I$1,_xlfn.XLOOKUP('PROPUESTA ECONOMICA'!C1335,'PRECIO TOPE POR DEPARTAMENTO'!A:A,'PRECIO TOPE POR DEPARTAMENTO'!I:I),IF($D$5='PRECIO TOPE POR DEPARTAMENTO'!$J$1,_xlfn.XLOOKUP('PROPUESTA ECONOMICA'!C1335,'PRECIO TOPE POR DEPARTAMENTO'!A:A,'PRECIO TOPE POR DEPARTAMENTO'!J:J),IF($D$5='PRECIO TOPE POR DEPARTAMENTO'!$K$1,_xlfn.XLOOKUP('PROPUESTA ECONOMICA'!C1335,'PRECIO TOPE POR DEPARTAMENTO'!A:A,'PRECIO TOPE POR DEPARTAMENTO'!K:K),IF($D$5='PRECIO TOPE POR DEPARTAMENTO'!$L$1,_xlfn.XLOOKUP('PROPUESTA ECONOMICA'!C1335,'PRECIO TOPE POR DEPARTAMENTO'!A:A,'PRECIO TOPE POR DEPARTAMENTO'!L:L),IF($D$5='PRECIO TOPE POR DEPARTAMENTO'!$M$1,_xlfn.XLOOKUP('PROPUESTA ECONOMICA'!C1335,'PRECIO TOPE POR DEPARTAMENTO'!A:A,'PRECIO TOPE POR DEPARTAMENTO'!M:M),IF($D$5='PRECIO TOPE POR DEPARTAMENTO'!$N$1,_xlfn.XLOOKUP('PROPUESTA ECONOMICA'!C1335,'PRECIO TOPE POR DEPARTAMENTO'!A:A,'PRECIO TOPE POR DEPARTAMENTO'!N:N),IF($D$5='PRECIO TOPE POR DEPARTAMENTO'!$O$1,_xlfn.XLOOKUP('PROPUESTA ECONOMICA'!C1335,'PRECIO TOPE POR DEPARTAMENTO'!A:A,'PRECIO TOPE POR DEPARTAMENTO'!O:O),IF($D$5='PRECIO TOPE POR DEPARTAMENTO'!$P$1,_xlfn.XLOOKUP('PROPUESTA ECONOMICA'!C1335,'PRECIO TOPE POR DEPARTAMENTO'!A:A,'PRECIO TOPE POR DEPARTAMENTO'!P:P),IF($D$5='PRECIO TOPE POR DEPARTAMENTO'!$Q$1,_xlfn.XLOOKUP('PROPUESTA ECONOMICA'!C1335,'PRECIO TOPE POR DEPARTAMENTO'!A:A,'PRECIO TOPE POR DEPARTAMENTO'!Q:Q),IF($D$5='PRECIO TOPE POR DEPARTAMENTO'!$R$1,_xlfn.XLOOKUP('PROPUESTA ECONOMICA'!C1335,'PRECIO TOPE POR DEPARTAMENTO'!A:A,'PRECIO TOPE POR DEPARTAMENTO'!R:R),IF($D$5='PRECIO TOPE POR DEPARTAMENTO'!$S$1,_xlfn.XLOOKUP('PROPUESTA ECONOMICA'!C1335,'PRECIO TOPE POR DEPARTAMENTO'!A:A,'PRECIO TOPE POR DEPARTAMENTO'!S:S),IF($D$5='PRECIO TOPE POR DEPARTAMENTO'!$T$1,_xlfn.XLOOKUP('PROPUESTA ECONOMICA'!C1335,'PRECIO TOPE POR DEPARTAMENTO'!A:A,'PRECIO TOPE POR DEPARTAMENTO'!T:T),IF($D$5='PRECIO TOPE POR DEPARTAMENTO'!$U$1,_xlfn.XLOOKUP('PROPUESTA ECONOMICA'!C1335,'PRECIO TOPE POR DEPARTAMENTO'!A:A,'PRECIO TOPE POR DEPARTAMENTO'!U:U),IF($D$5='PRECIO TOPE POR DEPARTAMENTO'!$V$1,_xlfn.XLOOKUP('PROPUESTA ECONOMICA'!C1335,'PRECIO TOPE POR DEPARTAMENTO'!A:A,'PRECIO TOPE POR DEPARTAMENTO'!V:V),IF($D$5='PRECIO TOPE POR DEPARTAMENTO'!$W$1,_xlfn.XLOOKUP('PROPUESTA ECONOMICA'!C1335,'PRECIO TOPE POR DEPARTAMENTO'!A:A,'PRECIO TOPE POR DEPARTAMENTO'!W:W),IF($D$5='PRECIO TOPE POR DEPARTAMENTO'!$X$1,_xlfn.XLOOKUP('PROPUESTA ECONOMICA'!C1335,'PRECIO TOPE POR DEPARTAMENTO'!A:A,'PRECIO TOPE POR DEPARTAMENTO'!X:X),IF($D$5='PRECIO TOPE POR DEPARTAMENTO'!$Y$1,_xlfn.XLOOKUP('PROPUESTA ECONOMICA'!C1335,'PRECIO TOPE POR DEPARTAMENTO'!A:A,'PRECIO TOPE POR DEPARTAMENTO'!Y:Y),IF($D$5='PRECIO TOPE POR DEPARTAMENTO'!$Z$1,_xlfn.XLOOKUP('PROPUESTA ECONOMICA'!C1335,'PRECIO TOPE POR DEPARTAMENTO'!A:A,'PRECIO TOPE POR DEPARTAMENTO'!Z:Z),IF($D$5='PRECIO TOPE POR DEPARTAMENTO'!$AA$1,_xlfn.XLOOKUP('PROPUESTA ECONOMICA'!C1335,'PRECIO TOPE POR DEPARTAMENTO'!A:A,'PRECIO TOPE POR DEPARTAMENTO'!AA:AA),IF($D$5='PRECIO TOPE POR DEPARTAMENTO'!$AB$1,_xlfn.XLOOKUP('PROPUESTA ECONOMICA'!C1335,'PRECIO TOPE POR DEPARTAMENTO'!A:A,'PRECIO TOPE POR DEPARTAMENTO'!AB:AB),IF($D$5='PRECIO TOPE POR DEPARTAMENTO'!$AC$1,_xlfn.XLOOKUP('PROPUESTA ECONOMICA'!C1335,'PRECIO TOPE POR DEPARTAMENTO'!A:A,'PRECIO TOPE POR DEPARTAMENTO'!AC:AC),IF($D$5='PRECIO TOPE POR DEPARTAMENTO'!$AD$1,_xlfn.XLOOKUP('PROPUESTA ECONOMICA'!C1335,'PRECIO TOPE POR DEPARTAMENTO'!A:A,'PRECIO TOPE POR DEPARTAMENTO'!AD:AD),IF($D$5='PRECIO TOPE POR DEPARTAMENTO'!$AE$1,_xlfn.XLOOKUP('PROPUESTA ECONOMICA'!C1335,'PRECIO TOPE POR DEPARTAMENTO'!A:A,'PRECIO TOPE POR DEPARTAMENTO'!AE:AE),IF($D$5='PRECIO TOPE POR DEPARTAMENTO'!$AF$1,_xlfn.XLOOKUP('PROPUESTA ECONOMICA'!C1335,'PRECIO TOPE POR DEPARTAMENTO'!A:A,'PRECIO TOPE POR DEPARTAMENTO'!AF:AF),IF($D$5='PRECIO TOPE POR DEPARTAMENTO'!$AG$1,_xlfn.XLOOKUP('PROPUESTA ECONOMICA'!C1335,'PRECIO TOPE POR DEPARTAMENTO'!A:A,'PRECIO TOPE POR DEPARTAMENTO'!AG:AG),IF($D$5='PRECIO TOPE POR DEPARTAMENTO'!$AH$1,_xlfn.XLOOKUP('PROPUESTA ECONOMICA'!C1335,'PRECIO TOPE POR DEPARTAMENTO'!A:A,'PRECIO TOPE POR DEPARTAMENTO'!AH:AH),IF($D$5='PRECIO TOPE POR DEPARTAMENTO'!$AI$1,_xlfn.XLOOKUP('PROPUESTA ECONOMICA'!C1335,'PRECIO TOPE POR DEPARTAMENTO'!A:A,'PRECIO TOPE POR DEPARTAMENTO'!AI:AI),IF($D$5='PRECIO TOPE POR DEPARTAMENTO'!$AJ$1,_xlfn.XLOOKUP('PROPUESTA ECONOMICA'!C1335,'PRECIO TOPE POR DEPARTAMENTO'!A:A,'PRECIO TOPE POR DEPARTAMENTO'!AJ:AJ),)))))))))))))))))))))))))))))))))</f>
        <v>15723</v>
      </c>
      <c r="G1335" s="133"/>
    </row>
    <row r="1336" spans="2:12" ht="16.5">
      <c r="B1336" s="98">
        <v>1325</v>
      </c>
      <c r="C1336" s="122" t="s">
        <v>1544</v>
      </c>
      <c r="D1336" s="6" t="str">
        <f>+_xlfn.XLOOKUP(C1336,'PRECIO TOPE POR DEPARTAMENTO'!A:A,'PRECIO TOPE POR DEPARTAMENTO'!B:B)</f>
        <v>BASE ESTABILIZADA  B-600  -  CEMENTO 5%</v>
      </c>
      <c r="E1336" s="46" t="str">
        <f>IF('PRECIO TOPE POR DEPARTAMENTO'!C1326="","",+_xlfn.XLOOKUP(C1336,'PRECIO TOPE POR DEPARTAMENTO'!A:A,'PRECIO TOPE POR DEPARTAMENTO'!C:C))</f>
        <v>M3</v>
      </c>
      <c r="F1336" s="132">
        <f>IF($D$5='PRECIO TOPE POR DEPARTAMENTO'!$D$1,_xlfn.XLOOKUP('PROPUESTA ECONOMICA'!C1336,'PRECIO TOPE POR DEPARTAMENTO'!A:A,'PRECIO TOPE POR DEPARTAMENTO'!D:D),IF($D$5='PRECIO TOPE POR DEPARTAMENTO'!$E$1,_xlfn.XLOOKUP('PROPUESTA ECONOMICA'!C1336,'PRECIO TOPE POR DEPARTAMENTO'!A:A,'PRECIO TOPE POR DEPARTAMENTO'!E:E),IF($D$5='PRECIO TOPE POR DEPARTAMENTO'!$F$1,_xlfn.XLOOKUP('PROPUESTA ECONOMICA'!C1336,'PRECIO TOPE POR DEPARTAMENTO'!A:A,'PRECIO TOPE POR DEPARTAMENTO'!F:F),IF($D$5='PRECIO TOPE POR DEPARTAMENTO'!$G$1,_xlfn.XLOOKUP('PROPUESTA ECONOMICA'!C1336,'PRECIO TOPE POR DEPARTAMENTO'!A:A,'PRECIO TOPE POR DEPARTAMENTO'!G:G),IF($D$5='PRECIO TOPE POR DEPARTAMENTO'!$H$1,_xlfn.XLOOKUP('PROPUESTA ECONOMICA'!C1336,'PRECIO TOPE POR DEPARTAMENTO'!A:A,'PRECIO TOPE POR DEPARTAMENTO'!H:H),IF($D$5='PRECIO TOPE POR DEPARTAMENTO'!$I$1,_xlfn.XLOOKUP('PROPUESTA ECONOMICA'!C1336,'PRECIO TOPE POR DEPARTAMENTO'!A:A,'PRECIO TOPE POR DEPARTAMENTO'!I:I),IF($D$5='PRECIO TOPE POR DEPARTAMENTO'!$J$1,_xlfn.XLOOKUP('PROPUESTA ECONOMICA'!C1336,'PRECIO TOPE POR DEPARTAMENTO'!A:A,'PRECIO TOPE POR DEPARTAMENTO'!J:J),IF($D$5='PRECIO TOPE POR DEPARTAMENTO'!$K$1,_xlfn.XLOOKUP('PROPUESTA ECONOMICA'!C1336,'PRECIO TOPE POR DEPARTAMENTO'!A:A,'PRECIO TOPE POR DEPARTAMENTO'!K:K),IF($D$5='PRECIO TOPE POR DEPARTAMENTO'!$L$1,_xlfn.XLOOKUP('PROPUESTA ECONOMICA'!C1336,'PRECIO TOPE POR DEPARTAMENTO'!A:A,'PRECIO TOPE POR DEPARTAMENTO'!L:L),IF($D$5='PRECIO TOPE POR DEPARTAMENTO'!$M$1,_xlfn.XLOOKUP('PROPUESTA ECONOMICA'!C1336,'PRECIO TOPE POR DEPARTAMENTO'!A:A,'PRECIO TOPE POR DEPARTAMENTO'!M:M),IF($D$5='PRECIO TOPE POR DEPARTAMENTO'!$N$1,_xlfn.XLOOKUP('PROPUESTA ECONOMICA'!C1336,'PRECIO TOPE POR DEPARTAMENTO'!A:A,'PRECIO TOPE POR DEPARTAMENTO'!N:N),IF($D$5='PRECIO TOPE POR DEPARTAMENTO'!$O$1,_xlfn.XLOOKUP('PROPUESTA ECONOMICA'!C1336,'PRECIO TOPE POR DEPARTAMENTO'!A:A,'PRECIO TOPE POR DEPARTAMENTO'!O:O),IF($D$5='PRECIO TOPE POR DEPARTAMENTO'!$P$1,_xlfn.XLOOKUP('PROPUESTA ECONOMICA'!C1336,'PRECIO TOPE POR DEPARTAMENTO'!A:A,'PRECIO TOPE POR DEPARTAMENTO'!P:P),IF($D$5='PRECIO TOPE POR DEPARTAMENTO'!$Q$1,_xlfn.XLOOKUP('PROPUESTA ECONOMICA'!C1336,'PRECIO TOPE POR DEPARTAMENTO'!A:A,'PRECIO TOPE POR DEPARTAMENTO'!Q:Q),IF($D$5='PRECIO TOPE POR DEPARTAMENTO'!$R$1,_xlfn.XLOOKUP('PROPUESTA ECONOMICA'!C1336,'PRECIO TOPE POR DEPARTAMENTO'!A:A,'PRECIO TOPE POR DEPARTAMENTO'!R:R),IF($D$5='PRECIO TOPE POR DEPARTAMENTO'!$S$1,_xlfn.XLOOKUP('PROPUESTA ECONOMICA'!C1336,'PRECIO TOPE POR DEPARTAMENTO'!A:A,'PRECIO TOPE POR DEPARTAMENTO'!S:S),IF($D$5='PRECIO TOPE POR DEPARTAMENTO'!$T$1,_xlfn.XLOOKUP('PROPUESTA ECONOMICA'!C1336,'PRECIO TOPE POR DEPARTAMENTO'!A:A,'PRECIO TOPE POR DEPARTAMENTO'!T:T),IF($D$5='PRECIO TOPE POR DEPARTAMENTO'!$U$1,_xlfn.XLOOKUP('PROPUESTA ECONOMICA'!C1336,'PRECIO TOPE POR DEPARTAMENTO'!A:A,'PRECIO TOPE POR DEPARTAMENTO'!U:U),IF($D$5='PRECIO TOPE POR DEPARTAMENTO'!$V$1,_xlfn.XLOOKUP('PROPUESTA ECONOMICA'!C1336,'PRECIO TOPE POR DEPARTAMENTO'!A:A,'PRECIO TOPE POR DEPARTAMENTO'!V:V),IF($D$5='PRECIO TOPE POR DEPARTAMENTO'!$W$1,_xlfn.XLOOKUP('PROPUESTA ECONOMICA'!C1336,'PRECIO TOPE POR DEPARTAMENTO'!A:A,'PRECIO TOPE POR DEPARTAMENTO'!W:W),IF($D$5='PRECIO TOPE POR DEPARTAMENTO'!$X$1,_xlfn.XLOOKUP('PROPUESTA ECONOMICA'!C1336,'PRECIO TOPE POR DEPARTAMENTO'!A:A,'PRECIO TOPE POR DEPARTAMENTO'!X:X),IF($D$5='PRECIO TOPE POR DEPARTAMENTO'!$Y$1,_xlfn.XLOOKUP('PROPUESTA ECONOMICA'!C1336,'PRECIO TOPE POR DEPARTAMENTO'!A:A,'PRECIO TOPE POR DEPARTAMENTO'!Y:Y),IF($D$5='PRECIO TOPE POR DEPARTAMENTO'!$Z$1,_xlfn.XLOOKUP('PROPUESTA ECONOMICA'!C1336,'PRECIO TOPE POR DEPARTAMENTO'!A:A,'PRECIO TOPE POR DEPARTAMENTO'!Z:Z),IF($D$5='PRECIO TOPE POR DEPARTAMENTO'!$AA$1,_xlfn.XLOOKUP('PROPUESTA ECONOMICA'!C1336,'PRECIO TOPE POR DEPARTAMENTO'!A:A,'PRECIO TOPE POR DEPARTAMENTO'!AA:AA),IF($D$5='PRECIO TOPE POR DEPARTAMENTO'!$AB$1,_xlfn.XLOOKUP('PROPUESTA ECONOMICA'!C1336,'PRECIO TOPE POR DEPARTAMENTO'!A:A,'PRECIO TOPE POR DEPARTAMENTO'!AB:AB),IF($D$5='PRECIO TOPE POR DEPARTAMENTO'!$AC$1,_xlfn.XLOOKUP('PROPUESTA ECONOMICA'!C1336,'PRECIO TOPE POR DEPARTAMENTO'!A:A,'PRECIO TOPE POR DEPARTAMENTO'!AC:AC),IF($D$5='PRECIO TOPE POR DEPARTAMENTO'!$AD$1,_xlfn.XLOOKUP('PROPUESTA ECONOMICA'!C1336,'PRECIO TOPE POR DEPARTAMENTO'!A:A,'PRECIO TOPE POR DEPARTAMENTO'!AD:AD),IF($D$5='PRECIO TOPE POR DEPARTAMENTO'!$AE$1,_xlfn.XLOOKUP('PROPUESTA ECONOMICA'!C1336,'PRECIO TOPE POR DEPARTAMENTO'!A:A,'PRECIO TOPE POR DEPARTAMENTO'!AE:AE),IF($D$5='PRECIO TOPE POR DEPARTAMENTO'!$AF$1,_xlfn.XLOOKUP('PROPUESTA ECONOMICA'!C1336,'PRECIO TOPE POR DEPARTAMENTO'!A:A,'PRECIO TOPE POR DEPARTAMENTO'!AF:AF),IF($D$5='PRECIO TOPE POR DEPARTAMENTO'!$AG$1,_xlfn.XLOOKUP('PROPUESTA ECONOMICA'!C1336,'PRECIO TOPE POR DEPARTAMENTO'!A:A,'PRECIO TOPE POR DEPARTAMENTO'!AG:AG),IF($D$5='PRECIO TOPE POR DEPARTAMENTO'!$AH$1,_xlfn.XLOOKUP('PROPUESTA ECONOMICA'!C1336,'PRECIO TOPE POR DEPARTAMENTO'!A:A,'PRECIO TOPE POR DEPARTAMENTO'!AH:AH),IF($D$5='PRECIO TOPE POR DEPARTAMENTO'!$AI$1,_xlfn.XLOOKUP('PROPUESTA ECONOMICA'!C1336,'PRECIO TOPE POR DEPARTAMENTO'!A:A,'PRECIO TOPE POR DEPARTAMENTO'!AI:AI),IF($D$5='PRECIO TOPE POR DEPARTAMENTO'!$AJ$1,_xlfn.XLOOKUP('PROPUESTA ECONOMICA'!C1336,'PRECIO TOPE POR DEPARTAMENTO'!A:A,'PRECIO TOPE POR DEPARTAMENTO'!AJ:AJ),)))))))))))))))))))))))))))))))))</f>
        <v>190721</v>
      </c>
      <c r="G1336" s="133"/>
    </row>
    <row r="1337" spans="2:12" ht="16.5">
      <c r="B1337" s="98">
        <v>1326</v>
      </c>
      <c r="C1337" s="122" t="s">
        <v>1545</v>
      </c>
      <c r="D1337" s="6" t="str">
        <f>+_xlfn.XLOOKUP(C1337,'PRECIO TOPE POR DEPARTAMENTO'!A:A,'PRECIO TOPE POR DEPARTAMENTO'!B:B)</f>
        <v>RODADURA B-1350  -  E= 10 cm</v>
      </c>
      <c r="E1337" s="46" t="str">
        <f>IF('PRECIO TOPE POR DEPARTAMENTO'!C1327="","",+_xlfn.XLOOKUP(C1337,'PRECIO TOPE POR DEPARTAMENTO'!A:A,'PRECIO TOPE POR DEPARTAMENTO'!C:C))</f>
        <v>M2</v>
      </c>
      <c r="F1337" s="132"/>
      <c r="G1337" s="133"/>
    </row>
    <row r="1338" spans="2:12" ht="22.5">
      <c r="B1338" s="98">
        <v>1327</v>
      </c>
      <c r="C1338" s="122" t="s">
        <v>1547</v>
      </c>
      <c r="D1338" s="6" t="str">
        <f>+_xlfn.XLOOKUP(C1338,'PRECIO TOPE POR DEPARTAMENTO'!A:A,'PRECIO TOPE POR DEPARTAMENTO'!B:B)</f>
        <v>BORDILLO PREFABRICADO A80 (Suministro e Instalación. Incluye 3cm Mortero de Nivelación 2000 PSI).</v>
      </c>
      <c r="E1338" s="43" t="str">
        <f>IF('PRECIO TOPE POR DEPARTAMENTO'!C1328="","",+_xlfn.XLOOKUP(C1338,'PRECIO TOPE POR DEPARTAMENTO'!A:A,'PRECIO TOPE POR DEPARTAMENTO'!C:C))</f>
        <v>M</v>
      </c>
      <c r="F1338" s="132">
        <f>IF($D$5='PRECIO TOPE POR DEPARTAMENTO'!$D$1,_xlfn.XLOOKUP('PROPUESTA ECONOMICA'!C1338,'PRECIO TOPE POR DEPARTAMENTO'!A:A,'PRECIO TOPE POR DEPARTAMENTO'!D:D),IF($D$5='PRECIO TOPE POR DEPARTAMENTO'!$E$1,_xlfn.XLOOKUP('PROPUESTA ECONOMICA'!C1338,'PRECIO TOPE POR DEPARTAMENTO'!A:A,'PRECIO TOPE POR DEPARTAMENTO'!E:E),IF($D$5='PRECIO TOPE POR DEPARTAMENTO'!$F$1,_xlfn.XLOOKUP('PROPUESTA ECONOMICA'!C1338,'PRECIO TOPE POR DEPARTAMENTO'!A:A,'PRECIO TOPE POR DEPARTAMENTO'!F:F),IF($D$5='PRECIO TOPE POR DEPARTAMENTO'!$G$1,_xlfn.XLOOKUP('PROPUESTA ECONOMICA'!C1338,'PRECIO TOPE POR DEPARTAMENTO'!A:A,'PRECIO TOPE POR DEPARTAMENTO'!G:G),IF($D$5='PRECIO TOPE POR DEPARTAMENTO'!$H$1,_xlfn.XLOOKUP('PROPUESTA ECONOMICA'!C1338,'PRECIO TOPE POR DEPARTAMENTO'!A:A,'PRECIO TOPE POR DEPARTAMENTO'!H:H),IF($D$5='PRECIO TOPE POR DEPARTAMENTO'!$I$1,_xlfn.XLOOKUP('PROPUESTA ECONOMICA'!C1338,'PRECIO TOPE POR DEPARTAMENTO'!A:A,'PRECIO TOPE POR DEPARTAMENTO'!I:I),IF($D$5='PRECIO TOPE POR DEPARTAMENTO'!$J$1,_xlfn.XLOOKUP('PROPUESTA ECONOMICA'!C1338,'PRECIO TOPE POR DEPARTAMENTO'!A:A,'PRECIO TOPE POR DEPARTAMENTO'!J:J),IF($D$5='PRECIO TOPE POR DEPARTAMENTO'!$K$1,_xlfn.XLOOKUP('PROPUESTA ECONOMICA'!C1338,'PRECIO TOPE POR DEPARTAMENTO'!A:A,'PRECIO TOPE POR DEPARTAMENTO'!K:K),IF($D$5='PRECIO TOPE POR DEPARTAMENTO'!$L$1,_xlfn.XLOOKUP('PROPUESTA ECONOMICA'!C1338,'PRECIO TOPE POR DEPARTAMENTO'!A:A,'PRECIO TOPE POR DEPARTAMENTO'!L:L),IF($D$5='PRECIO TOPE POR DEPARTAMENTO'!$M$1,_xlfn.XLOOKUP('PROPUESTA ECONOMICA'!C1338,'PRECIO TOPE POR DEPARTAMENTO'!A:A,'PRECIO TOPE POR DEPARTAMENTO'!M:M),IF($D$5='PRECIO TOPE POR DEPARTAMENTO'!$N$1,_xlfn.XLOOKUP('PROPUESTA ECONOMICA'!C1338,'PRECIO TOPE POR DEPARTAMENTO'!A:A,'PRECIO TOPE POR DEPARTAMENTO'!N:N),IF($D$5='PRECIO TOPE POR DEPARTAMENTO'!$O$1,_xlfn.XLOOKUP('PROPUESTA ECONOMICA'!C1338,'PRECIO TOPE POR DEPARTAMENTO'!A:A,'PRECIO TOPE POR DEPARTAMENTO'!O:O),IF($D$5='PRECIO TOPE POR DEPARTAMENTO'!$P$1,_xlfn.XLOOKUP('PROPUESTA ECONOMICA'!C1338,'PRECIO TOPE POR DEPARTAMENTO'!A:A,'PRECIO TOPE POR DEPARTAMENTO'!P:P),IF($D$5='PRECIO TOPE POR DEPARTAMENTO'!$Q$1,_xlfn.XLOOKUP('PROPUESTA ECONOMICA'!C1338,'PRECIO TOPE POR DEPARTAMENTO'!A:A,'PRECIO TOPE POR DEPARTAMENTO'!Q:Q),IF($D$5='PRECIO TOPE POR DEPARTAMENTO'!$R$1,_xlfn.XLOOKUP('PROPUESTA ECONOMICA'!C1338,'PRECIO TOPE POR DEPARTAMENTO'!A:A,'PRECIO TOPE POR DEPARTAMENTO'!R:R),IF($D$5='PRECIO TOPE POR DEPARTAMENTO'!$S$1,_xlfn.XLOOKUP('PROPUESTA ECONOMICA'!C1338,'PRECIO TOPE POR DEPARTAMENTO'!A:A,'PRECIO TOPE POR DEPARTAMENTO'!S:S),IF($D$5='PRECIO TOPE POR DEPARTAMENTO'!$T$1,_xlfn.XLOOKUP('PROPUESTA ECONOMICA'!C1338,'PRECIO TOPE POR DEPARTAMENTO'!A:A,'PRECIO TOPE POR DEPARTAMENTO'!T:T),IF($D$5='PRECIO TOPE POR DEPARTAMENTO'!$U$1,_xlfn.XLOOKUP('PROPUESTA ECONOMICA'!C1338,'PRECIO TOPE POR DEPARTAMENTO'!A:A,'PRECIO TOPE POR DEPARTAMENTO'!U:U),IF($D$5='PRECIO TOPE POR DEPARTAMENTO'!$V$1,_xlfn.XLOOKUP('PROPUESTA ECONOMICA'!C1338,'PRECIO TOPE POR DEPARTAMENTO'!A:A,'PRECIO TOPE POR DEPARTAMENTO'!V:V),IF($D$5='PRECIO TOPE POR DEPARTAMENTO'!$W$1,_xlfn.XLOOKUP('PROPUESTA ECONOMICA'!C1338,'PRECIO TOPE POR DEPARTAMENTO'!A:A,'PRECIO TOPE POR DEPARTAMENTO'!W:W),IF($D$5='PRECIO TOPE POR DEPARTAMENTO'!$X$1,_xlfn.XLOOKUP('PROPUESTA ECONOMICA'!C1338,'PRECIO TOPE POR DEPARTAMENTO'!A:A,'PRECIO TOPE POR DEPARTAMENTO'!X:X),IF($D$5='PRECIO TOPE POR DEPARTAMENTO'!$Y$1,_xlfn.XLOOKUP('PROPUESTA ECONOMICA'!C1338,'PRECIO TOPE POR DEPARTAMENTO'!A:A,'PRECIO TOPE POR DEPARTAMENTO'!Y:Y),IF($D$5='PRECIO TOPE POR DEPARTAMENTO'!$Z$1,_xlfn.XLOOKUP('PROPUESTA ECONOMICA'!C1338,'PRECIO TOPE POR DEPARTAMENTO'!A:A,'PRECIO TOPE POR DEPARTAMENTO'!Z:Z),IF($D$5='PRECIO TOPE POR DEPARTAMENTO'!$AA$1,_xlfn.XLOOKUP('PROPUESTA ECONOMICA'!C1338,'PRECIO TOPE POR DEPARTAMENTO'!A:A,'PRECIO TOPE POR DEPARTAMENTO'!AA:AA),IF($D$5='PRECIO TOPE POR DEPARTAMENTO'!$AB$1,_xlfn.XLOOKUP('PROPUESTA ECONOMICA'!C1338,'PRECIO TOPE POR DEPARTAMENTO'!A:A,'PRECIO TOPE POR DEPARTAMENTO'!AB:AB),IF($D$5='PRECIO TOPE POR DEPARTAMENTO'!$AC$1,_xlfn.XLOOKUP('PROPUESTA ECONOMICA'!C1338,'PRECIO TOPE POR DEPARTAMENTO'!A:A,'PRECIO TOPE POR DEPARTAMENTO'!AC:AC),IF($D$5='PRECIO TOPE POR DEPARTAMENTO'!$AD$1,_xlfn.XLOOKUP('PROPUESTA ECONOMICA'!C1338,'PRECIO TOPE POR DEPARTAMENTO'!A:A,'PRECIO TOPE POR DEPARTAMENTO'!AD:AD),IF($D$5='PRECIO TOPE POR DEPARTAMENTO'!$AE$1,_xlfn.XLOOKUP('PROPUESTA ECONOMICA'!C1338,'PRECIO TOPE POR DEPARTAMENTO'!A:A,'PRECIO TOPE POR DEPARTAMENTO'!AE:AE),IF($D$5='PRECIO TOPE POR DEPARTAMENTO'!$AF$1,_xlfn.XLOOKUP('PROPUESTA ECONOMICA'!C1338,'PRECIO TOPE POR DEPARTAMENTO'!A:A,'PRECIO TOPE POR DEPARTAMENTO'!AF:AF),IF($D$5='PRECIO TOPE POR DEPARTAMENTO'!$AG$1,_xlfn.XLOOKUP('PROPUESTA ECONOMICA'!C1338,'PRECIO TOPE POR DEPARTAMENTO'!A:A,'PRECIO TOPE POR DEPARTAMENTO'!AG:AG),IF($D$5='PRECIO TOPE POR DEPARTAMENTO'!$AH$1,_xlfn.XLOOKUP('PROPUESTA ECONOMICA'!C1338,'PRECIO TOPE POR DEPARTAMENTO'!A:A,'PRECIO TOPE POR DEPARTAMENTO'!AH:AH),IF($D$5='PRECIO TOPE POR DEPARTAMENTO'!$AI$1,_xlfn.XLOOKUP('PROPUESTA ECONOMICA'!C1338,'PRECIO TOPE POR DEPARTAMENTO'!A:A,'PRECIO TOPE POR DEPARTAMENTO'!AI:AI),IF($D$5='PRECIO TOPE POR DEPARTAMENTO'!$AJ$1,_xlfn.XLOOKUP('PROPUESTA ECONOMICA'!C1338,'PRECIO TOPE POR DEPARTAMENTO'!A:A,'PRECIO TOPE POR DEPARTAMENTO'!AJ:AJ),)))))))))))))))))))))))))))))))))</f>
        <v>57154</v>
      </c>
      <c r="G1338" s="133"/>
    </row>
    <row r="1339" spans="2:12" ht="16.5">
      <c r="B1339" s="98">
        <v>1328</v>
      </c>
      <c r="C1339" s="122" t="s">
        <v>1549</v>
      </c>
      <c r="D1339" s="6" t="str">
        <f>+_xlfn.XLOOKUP(C1339,'PRECIO TOPE POR DEPARTAMENTO'!A:A,'PRECIO TOPE POR DEPARTAMENTO'!B:B)</f>
        <v>SARDINEL TIPO A10 (Suministro e Instalación. Incluye 3cm Mortero 2000 PSI)  (3HUECOS)</v>
      </c>
      <c r="E1339" s="43" t="str">
        <f>IF('PRECIO TOPE POR DEPARTAMENTO'!C1329="","",+_xlfn.XLOOKUP(C1339,'PRECIO TOPE POR DEPARTAMENTO'!A:A,'PRECIO TOPE POR DEPARTAMENTO'!C:C))</f>
        <v>M</v>
      </c>
      <c r="F1339" s="132">
        <f>IF($D$5='PRECIO TOPE POR DEPARTAMENTO'!$D$1,_xlfn.XLOOKUP('PROPUESTA ECONOMICA'!C1339,'PRECIO TOPE POR DEPARTAMENTO'!A:A,'PRECIO TOPE POR DEPARTAMENTO'!D:D),IF($D$5='PRECIO TOPE POR DEPARTAMENTO'!$E$1,_xlfn.XLOOKUP('PROPUESTA ECONOMICA'!C1339,'PRECIO TOPE POR DEPARTAMENTO'!A:A,'PRECIO TOPE POR DEPARTAMENTO'!E:E),IF($D$5='PRECIO TOPE POR DEPARTAMENTO'!$F$1,_xlfn.XLOOKUP('PROPUESTA ECONOMICA'!C1339,'PRECIO TOPE POR DEPARTAMENTO'!A:A,'PRECIO TOPE POR DEPARTAMENTO'!F:F),IF($D$5='PRECIO TOPE POR DEPARTAMENTO'!$G$1,_xlfn.XLOOKUP('PROPUESTA ECONOMICA'!C1339,'PRECIO TOPE POR DEPARTAMENTO'!A:A,'PRECIO TOPE POR DEPARTAMENTO'!G:G),IF($D$5='PRECIO TOPE POR DEPARTAMENTO'!$H$1,_xlfn.XLOOKUP('PROPUESTA ECONOMICA'!C1339,'PRECIO TOPE POR DEPARTAMENTO'!A:A,'PRECIO TOPE POR DEPARTAMENTO'!H:H),IF($D$5='PRECIO TOPE POR DEPARTAMENTO'!$I$1,_xlfn.XLOOKUP('PROPUESTA ECONOMICA'!C1339,'PRECIO TOPE POR DEPARTAMENTO'!A:A,'PRECIO TOPE POR DEPARTAMENTO'!I:I),IF($D$5='PRECIO TOPE POR DEPARTAMENTO'!$J$1,_xlfn.XLOOKUP('PROPUESTA ECONOMICA'!C1339,'PRECIO TOPE POR DEPARTAMENTO'!A:A,'PRECIO TOPE POR DEPARTAMENTO'!J:J),IF($D$5='PRECIO TOPE POR DEPARTAMENTO'!$K$1,_xlfn.XLOOKUP('PROPUESTA ECONOMICA'!C1339,'PRECIO TOPE POR DEPARTAMENTO'!A:A,'PRECIO TOPE POR DEPARTAMENTO'!K:K),IF($D$5='PRECIO TOPE POR DEPARTAMENTO'!$L$1,_xlfn.XLOOKUP('PROPUESTA ECONOMICA'!C1339,'PRECIO TOPE POR DEPARTAMENTO'!A:A,'PRECIO TOPE POR DEPARTAMENTO'!L:L),IF($D$5='PRECIO TOPE POR DEPARTAMENTO'!$M$1,_xlfn.XLOOKUP('PROPUESTA ECONOMICA'!C1339,'PRECIO TOPE POR DEPARTAMENTO'!A:A,'PRECIO TOPE POR DEPARTAMENTO'!M:M),IF($D$5='PRECIO TOPE POR DEPARTAMENTO'!$N$1,_xlfn.XLOOKUP('PROPUESTA ECONOMICA'!C1339,'PRECIO TOPE POR DEPARTAMENTO'!A:A,'PRECIO TOPE POR DEPARTAMENTO'!N:N),IF($D$5='PRECIO TOPE POR DEPARTAMENTO'!$O$1,_xlfn.XLOOKUP('PROPUESTA ECONOMICA'!C1339,'PRECIO TOPE POR DEPARTAMENTO'!A:A,'PRECIO TOPE POR DEPARTAMENTO'!O:O),IF($D$5='PRECIO TOPE POR DEPARTAMENTO'!$P$1,_xlfn.XLOOKUP('PROPUESTA ECONOMICA'!C1339,'PRECIO TOPE POR DEPARTAMENTO'!A:A,'PRECIO TOPE POR DEPARTAMENTO'!P:P),IF($D$5='PRECIO TOPE POR DEPARTAMENTO'!$Q$1,_xlfn.XLOOKUP('PROPUESTA ECONOMICA'!C1339,'PRECIO TOPE POR DEPARTAMENTO'!A:A,'PRECIO TOPE POR DEPARTAMENTO'!Q:Q),IF($D$5='PRECIO TOPE POR DEPARTAMENTO'!$R$1,_xlfn.XLOOKUP('PROPUESTA ECONOMICA'!C1339,'PRECIO TOPE POR DEPARTAMENTO'!A:A,'PRECIO TOPE POR DEPARTAMENTO'!R:R),IF($D$5='PRECIO TOPE POR DEPARTAMENTO'!$S$1,_xlfn.XLOOKUP('PROPUESTA ECONOMICA'!C1339,'PRECIO TOPE POR DEPARTAMENTO'!A:A,'PRECIO TOPE POR DEPARTAMENTO'!S:S),IF($D$5='PRECIO TOPE POR DEPARTAMENTO'!$T$1,_xlfn.XLOOKUP('PROPUESTA ECONOMICA'!C1339,'PRECIO TOPE POR DEPARTAMENTO'!A:A,'PRECIO TOPE POR DEPARTAMENTO'!T:T),IF($D$5='PRECIO TOPE POR DEPARTAMENTO'!$U$1,_xlfn.XLOOKUP('PROPUESTA ECONOMICA'!C1339,'PRECIO TOPE POR DEPARTAMENTO'!A:A,'PRECIO TOPE POR DEPARTAMENTO'!U:U),IF($D$5='PRECIO TOPE POR DEPARTAMENTO'!$V$1,_xlfn.XLOOKUP('PROPUESTA ECONOMICA'!C1339,'PRECIO TOPE POR DEPARTAMENTO'!A:A,'PRECIO TOPE POR DEPARTAMENTO'!V:V),IF($D$5='PRECIO TOPE POR DEPARTAMENTO'!$W$1,_xlfn.XLOOKUP('PROPUESTA ECONOMICA'!C1339,'PRECIO TOPE POR DEPARTAMENTO'!A:A,'PRECIO TOPE POR DEPARTAMENTO'!W:W),IF($D$5='PRECIO TOPE POR DEPARTAMENTO'!$X$1,_xlfn.XLOOKUP('PROPUESTA ECONOMICA'!C1339,'PRECIO TOPE POR DEPARTAMENTO'!A:A,'PRECIO TOPE POR DEPARTAMENTO'!X:X),IF($D$5='PRECIO TOPE POR DEPARTAMENTO'!$Y$1,_xlfn.XLOOKUP('PROPUESTA ECONOMICA'!C1339,'PRECIO TOPE POR DEPARTAMENTO'!A:A,'PRECIO TOPE POR DEPARTAMENTO'!Y:Y),IF($D$5='PRECIO TOPE POR DEPARTAMENTO'!$Z$1,_xlfn.XLOOKUP('PROPUESTA ECONOMICA'!C1339,'PRECIO TOPE POR DEPARTAMENTO'!A:A,'PRECIO TOPE POR DEPARTAMENTO'!Z:Z),IF($D$5='PRECIO TOPE POR DEPARTAMENTO'!$AA$1,_xlfn.XLOOKUP('PROPUESTA ECONOMICA'!C1339,'PRECIO TOPE POR DEPARTAMENTO'!A:A,'PRECIO TOPE POR DEPARTAMENTO'!AA:AA),IF($D$5='PRECIO TOPE POR DEPARTAMENTO'!$AB$1,_xlfn.XLOOKUP('PROPUESTA ECONOMICA'!C1339,'PRECIO TOPE POR DEPARTAMENTO'!A:A,'PRECIO TOPE POR DEPARTAMENTO'!AB:AB),IF($D$5='PRECIO TOPE POR DEPARTAMENTO'!$AC$1,_xlfn.XLOOKUP('PROPUESTA ECONOMICA'!C1339,'PRECIO TOPE POR DEPARTAMENTO'!A:A,'PRECIO TOPE POR DEPARTAMENTO'!AC:AC),IF($D$5='PRECIO TOPE POR DEPARTAMENTO'!$AD$1,_xlfn.XLOOKUP('PROPUESTA ECONOMICA'!C1339,'PRECIO TOPE POR DEPARTAMENTO'!A:A,'PRECIO TOPE POR DEPARTAMENTO'!AD:AD),IF($D$5='PRECIO TOPE POR DEPARTAMENTO'!$AE$1,_xlfn.XLOOKUP('PROPUESTA ECONOMICA'!C1339,'PRECIO TOPE POR DEPARTAMENTO'!A:A,'PRECIO TOPE POR DEPARTAMENTO'!AE:AE),IF($D$5='PRECIO TOPE POR DEPARTAMENTO'!$AF$1,_xlfn.XLOOKUP('PROPUESTA ECONOMICA'!C1339,'PRECIO TOPE POR DEPARTAMENTO'!A:A,'PRECIO TOPE POR DEPARTAMENTO'!AF:AF),IF($D$5='PRECIO TOPE POR DEPARTAMENTO'!$AG$1,_xlfn.XLOOKUP('PROPUESTA ECONOMICA'!C1339,'PRECIO TOPE POR DEPARTAMENTO'!A:A,'PRECIO TOPE POR DEPARTAMENTO'!AG:AG),IF($D$5='PRECIO TOPE POR DEPARTAMENTO'!$AH$1,_xlfn.XLOOKUP('PROPUESTA ECONOMICA'!C1339,'PRECIO TOPE POR DEPARTAMENTO'!A:A,'PRECIO TOPE POR DEPARTAMENTO'!AH:AH),IF($D$5='PRECIO TOPE POR DEPARTAMENTO'!$AI$1,_xlfn.XLOOKUP('PROPUESTA ECONOMICA'!C1339,'PRECIO TOPE POR DEPARTAMENTO'!A:A,'PRECIO TOPE POR DEPARTAMENTO'!AI:AI),IF($D$5='PRECIO TOPE POR DEPARTAMENTO'!$AJ$1,_xlfn.XLOOKUP('PROPUESTA ECONOMICA'!C1339,'PRECIO TOPE POR DEPARTAMENTO'!A:A,'PRECIO TOPE POR DEPARTAMENTO'!AJ:AJ),)))))))))))))))))))))))))))))))))</f>
        <v>72612</v>
      </c>
      <c r="G1339" s="133"/>
    </row>
    <row r="1340" spans="2:12" ht="16.5">
      <c r="B1340" s="98">
        <v>1329</v>
      </c>
      <c r="C1340" s="122" t="s">
        <v>1551</v>
      </c>
      <c r="D1340" s="6" t="str">
        <f>+_xlfn.XLOOKUP(C1340,'PRECIO TOPE POR DEPARTAMENTO'!A:A,'PRECIO TOPE POR DEPARTAMENTO'!B:B)</f>
        <v>ESCALERA EN CONCRETO AFINADO : SOBRE TERRENO (VER PLANOS y ESPECIFICACION)</v>
      </c>
      <c r="E1340" s="46" t="str">
        <f>IF('PRECIO TOPE POR DEPARTAMENTO'!C1330="","",+_xlfn.XLOOKUP(C1340,'PRECIO TOPE POR DEPARTAMENTO'!A:A,'PRECIO TOPE POR DEPARTAMENTO'!C:C))</f>
        <v>M2</v>
      </c>
      <c r="F1340" s="132">
        <f>IF($D$5='PRECIO TOPE POR DEPARTAMENTO'!$D$1,_xlfn.XLOOKUP('PROPUESTA ECONOMICA'!C1340,'PRECIO TOPE POR DEPARTAMENTO'!A:A,'PRECIO TOPE POR DEPARTAMENTO'!D:D),IF($D$5='PRECIO TOPE POR DEPARTAMENTO'!$E$1,_xlfn.XLOOKUP('PROPUESTA ECONOMICA'!C1340,'PRECIO TOPE POR DEPARTAMENTO'!A:A,'PRECIO TOPE POR DEPARTAMENTO'!E:E),IF($D$5='PRECIO TOPE POR DEPARTAMENTO'!$F$1,_xlfn.XLOOKUP('PROPUESTA ECONOMICA'!C1340,'PRECIO TOPE POR DEPARTAMENTO'!A:A,'PRECIO TOPE POR DEPARTAMENTO'!F:F),IF($D$5='PRECIO TOPE POR DEPARTAMENTO'!$G$1,_xlfn.XLOOKUP('PROPUESTA ECONOMICA'!C1340,'PRECIO TOPE POR DEPARTAMENTO'!A:A,'PRECIO TOPE POR DEPARTAMENTO'!G:G),IF($D$5='PRECIO TOPE POR DEPARTAMENTO'!$H$1,_xlfn.XLOOKUP('PROPUESTA ECONOMICA'!C1340,'PRECIO TOPE POR DEPARTAMENTO'!A:A,'PRECIO TOPE POR DEPARTAMENTO'!H:H),IF($D$5='PRECIO TOPE POR DEPARTAMENTO'!$I$1,_xlfn.XLOOKUP('PROPUESTA ECONOMICA'!C1340,'PRECIO TOPE POR DEPARTAMENTO'!A:A,'PRECIO TOPE POR DEPARTAMENTO'!I:I),IF($D$5='PRECIO TOPE POR DEPARTAMENTO'!$J$1,_xlfn.XLOOKUP('PROPUESTA ECONOMICA'!C1340,'PRECIO TOPE POR DEPARTAMENTO'!A:A,'PRECIO TOPE POR DEPARTAMENTO'!J:J),IF($D$5='PRECIO TOPE POR DEPARTAMENTO'!$K$1,_xlfn.XLOOKUP('PROPUESTA ECONOMICA'!C1340,'PRECIO TOPE POR DEPARTAMENTO'!A:A,'PRECIO TOPE POR DEPARTAMENTO'!K:K),IF($D$5='PRECIO TOPE POR DEPARTAMENTO'!$L$1,_xlfn.XLOOKUP('PROPUESTA ECONOMICA'!C1340,'PRECIO TOPE POR DEPARTAMENTO'!A:A,'PRECIO TOPE POR DEPARTAMENTO'!L:L),IF($D$5='PRECIO TOPE POR DEPARTAMENTO'!$M$1,_xlfn.XLOOKUP('PROPUESTA ECONOMICA'!C1340,'PRECIO TOPE POR DEPARTAMENTO'!A:A,'PRECIO TOPE POR DEPARTAMENTO'!M:M),IF($D$5='PRECIO TOPE POR DEPARTAMENTO'!$N$1,_xlfn.XLOOKUP('PROPUESTA ECONOMICA'!C1340,'PRECIO TOPE POR DEPARTAMENTO'!A:A,'PRECIO TOPE POR DEPARTAMENTO'!N:N),IF($D$5='PRECIO TOPE POR DEPARTAMENTO'!$O$1,_xlfn.XLOOKUP('PROPUESTA ECONOMICA'!C1340,'PRECIO TOPE POR DEPARTAMENTO'!A:A,'PRECIO TOPE POR DEPARTAMENTO'!O:O),IF($D$5='PRECIO TOPE POR DEPARTAMENTO'!$P$1,_xlfn.XLOOKUP('PROPUESTA ECONOMICA'!C1340,'PRECIO TOPE POR DEPARTAMENTO'!A:A,'PRECIO TOPE POR DEPARTAMENTO'!P:P),IF($D$5='PRECIO TOPE POR DEPARTAMENTO'!$Q$1,_xlfn.XLOOKUP('PROPUESTA ECONOMICA'!C1340,'PRECIO TOPE POR DEPARTAMENTO'!A:A,'PRECIO TOPE POR DEPARTAMENTO'!Q:Q),IF($D$5='PRECIO TOPE POR DEPARTAMENTO'!$R$1,_xlfn.XLOOKUP('PROPUESTA ECONOMICA'!C1340,'PRECIO TOPE POR DEPARTAMENTO'!A:A,'PRECIO TOPE POR DEPARTAMENTO'!R:R),IF($D$5='PRECIO TOPE POR DEPARTAMENTO'!$S$1,_xlfn.XLOOKUP('PROPUESTA ECONOMICA'!C1340,'PRECIO TOPE POR DEPARTAMENTO'!A:A,'PRECIO TOPE POR DEPARTAMENTO'!S:S),IF($D$5='PRECIO TOPE POR DEPARTAMENTO'!$T$1,_xlfn.XLOOKUP('PROPUESTA ECONOMICA'!C1340,'PRECIO TOPE POR DEPARTAMENTO'!A:A,'PRECIO TOPE POR DEPARTAMENTO'!T:T),IF($D$5='PRECIO TOPE POR DEPARTAMENTO'!$U$1,_xlfn.XLOOKUP('PROPUESTA ECONOMICA'!C1340,'PRECIO TOPE POR DEPARTAMENTO'!A:A,'PRECIO TOPE POR DEPARTAMENTO'!U:U),IF($D$5='PRECIO TOPE POR DEPARTAMENTO'!$V$1,_xlfn.XLOOKUP('PROPUESTA ECONOMICA'!C1340,'PRECIO TOPE POR DEPARTAMENTO'!A:A,'PRECIO TOPE POR DEPARTAMENTO'!V:V),IF($D$5='PRECIO TOPE POR DEPARTAMENTO'!$W$1,_xlfn.XLOOKUP('PROPUESTA ECONOMICA'!C1340,'PRECIO TOPE POR DEPARTAMENTO'!A:A,'PRECIO TOPE POR DEPARTAMENTO'!W:W),IF($D$5='PRECIO TOPE POR DEPARTAMENTO'!$X$1,_xlfn.XLOOKUP('PROPUESTA ECONOMICA'!C1340,'PRECIO TOPE POR DEPARTAMENTO'!A:A,'PRECIO TOPE POR DEPARTAMENTO'!X:X),IF($D$5='PRECIO TOPE POR DEPARTAMENTO'!$Y$1,_xlfn.XLOOKUP('PROPUESTA ECONOMICA'!C1340,'PRECIO TOPE POR DEPARTAMENTO'!A:A,'PRECIO TOPE POR DEPARTAMENTO'!Y:Y),IF($D$5='PRECIO TOPE POR DEPARTAMENTO'!$Z$1,_xlfn.XLOOKUP('PROPUESTA ECONOMICA'!C1340,'PRECIO TOPE POR DEPARTAMENTO'!A:A,'PRECIO TOPE POR DEPARTAMENTO'!Z:Z),IF($D$5='PRECIO TOPE POR DEPARTAMENTO'!$AA$1,_xlfn.XLOOKUP('PROPUESTA ECONOMICA'!C1340,'PRECIO TOPE POR DEPARTAMENTO'!A:A,'PRECIO TOPE POR DEPARTAMENTO'!AA:AA),IF($D$5='PRECIO TOPE POR DEPARTAMENTO'!$AB$1,_xlfn.XLOOKUP('PROPUESTA ECONOMICA'!C1340,'PRECIO TOPE POR DEPARTAMENTO'!A:A,'PRECIO TOPE POR DEPARTAMENTO'!AB:AB),IF($D$5='PRECIO TOPE POR DEPARTAMENTO'!$AC$1,_xlfn.XLOOKUP('PROPUESTA ECONOMICA'!C1340,'PRECIO TOPE POR DEPARTAMENTO'!A:A,'PRECIO TOPE POR DEPARTAMENTO'!AC:AC),IF($D$5='PRECIO TOPE POR DEPARTAMENTO'!$AD$1,_xlfn.XLOOKUP('PROPUESTA ECONOMICA'!C1340,'PRECIO TOPE POR DEPARTAMENTO'!A:A,'PRECIO TOPE POR DEPARTAMENTO'!AD:AD),IF($D$5='PRECIO TOPE POR DEPARTAMENTO'!$AE$1,_xlfn.XLOOKUP('PROPUESTA ECONOMICA'!C1340,'PRECIO TOPE POR DEPARTAMENTO'!A:A,'PRECIO TOPE POR DEPARTAMENTO'!AE:AE),IF($D$5='PRECIO TOPE POR DEPARTAMENTO'!$AF$1,_xlfn.XLOOKUP('PROPUESTA ECONOMICA'!C1340,'PRECIO TOPE POR DEPARTAMENTO'!A:A,'PRECIO TOPE POR DEPARTAMENTO'!AF:AF),IF($D$5='PRECIO TOPE POR DEPARTAMENTO'!$AG$1,_xlfn.XLOOKUP('PROPUESTA ECONOMICA'!C1340,'PRECIO TOPE POR DEPARTAMENTO'!A:A,'PRECIO TOPE POR DEPARTAMENTO'!AG:AG),IF($D$5='PRECIO TOPE POR DEPARTAMENTO'!$AH$1,_xlfn.XLOOKUP('PROPUESTA ECONOMICA'!C1340,'PRECIO TOPE POR DEPARTAMENTO'!A:A,'PRECIO TOPE POR DEPARTAMENTO'!AH:AH),IF($D$5='PRECIO TOPE POR DEPARTAMENTO'!$AI$1,_xlfn.XLOOKUP('PROPUESTA ECONOMICA'!C1340,'PRECIO TOPE POR DEPARTAMENTO'!A:A,'PRECIO TOPE POR DEPARTAMENTO'!AI:AI),IF($D$5='PRECIO TOPE POR DEPARTAMENTO'!$AJ$1,_xlfn.XLOOKUP('PROPUESTA ECONOMICA'!C1340,'PRECIO TOPE POR DEPARTAMENTO'!A:A,'PRECIO TOPE POR DEPARTAMENTO'!AJ:AJ),)))))))))))))))))))))))))))))))))</f>
        <v>99094</v>
      </c>
      <c r="G1340" s="133"/>
    </row>
    <row r="1341" spans="2:12" ht="22.5">
      <c r="B1341" s="98">
        <v>1330</v>
      </c>
      <c r="C1341" s="122" t="s">
        <v>1553</v>
      </c>
      <c r="D1341" s="6" t="str">
        <f>+_xlfn.XLOOKUP(C1341,'PRECIO TOPE POR DEPARTAMENTO'!A:A,'PRECIO TOPE POR DEPARTAMENTO'!B:B)</f>
        <v>SUMINISTRO E INSTALACIÓN DE GRAMA SINTETICA MONOFILAMENTO 50 MM FILTRO UV. INCLUYE RELLENO EN CAUCHO GRANULAR Y DEMAS ELEMENTOS PARA SU INSTALACIÓN.</v>
      </c>
      <c r="E1341" s="46" t="str">
        <f>IF('PRECIO TOPE POR DEPARTAMENTO'!C1331="","",+_xlfn.XLOOKUP(C1341,'PRECIO TOPE POR DEPARTAMENTO'!A:A,'PRECIO TOPE POR DEPARTAMENTO'!C:C))</f>
        <v>M2</v>
      </c>
      <c r="F1341" s="132">
        <f>IF($D$5='PRECIO TOPE POR DEPARTAMENTO'!$D$1,_xlfn.XLOOKUP('PROPUESTA ECONOMICA'!C1341,'PRECIO TOPE POR DEPARTAMENTO'!A:A,'PRECIO TOPE POR DEPARTAMENTO'!D:D),IF($D$5='PRECIO TOPE POR DEPARTAMENTO'!$E$1,_xlfn.XLOOKUP('PROPUESTA ECONOMICA'!C1341,'PRECIO TOPE POR DEPARTAMENTO'!A:A,'PRECIO TOPE POR DEPARTAMENTO'!E:E),IF($D$5='PRECIO TOPE POR DEPARTAMENTO'!$F$1,_xlfn.XLOOKUP('PROPUESTA ECONOMICA'!C1341,'PRECIO TOPE POR DEPARTAMENTO'!A:A,'PRECIO TOPE POR DEPARTAMENTO'!F:F),IF($D$5='PRECIO TOPE POR DEPARTAMENTO'!$G$1,_xlfn.XLOOKUP('PROPUESTA ECONOMICA'!C1341,'PRECIO TOPE POR DEPARTAMENTO'!A:A,'PRECIO TOPE POR DEPARTAMENTO'!G:G),IF($D$5='PRECIO TOPE POR DEPARTAMENTO'!$H$1,_xlfn.XLOOKUP('PROPUESTA ECONOMICA'!C1341,'PRECIO TOPE POR DEPARTAMENTO'!A:A,'PRECIO TOPE POR DEPARTAMENTO'!H:H),IF($D$5='PRECIO TOPE POR DEPARTAMENTO'!$I$1,_xlfn.XLOOKUP('PROPUESTA ECONOMICA'!C1341,'PRECIO TOPE POR DEPARTAMENTO'!A:A,'PRECIO TOPE POR DEPARTAMENTO'!I:I),IF($D$5='PRECIO TOPE POR DEPARTAMENTO'!$J$1,_xlfn.XLOOKUP('PROPUESTA ECONOMICA'!C1341,'PRECIO TOPE POR DEPARTAMENTO'!A:A,'PRECIO TOPE POR DEPARTAMENTO'!J:J),IF($D$5='PRECIO TOPE POR DEPARTAMENTO'!$K$1,_xlfn.XLOOKUP('PROPUESTA ECONOMICA'!C1341,'PRECIO TOPE POR DEPARTAMENTO'!A:A,'PRECIO TOPE POR DEPARTAMENTO'!K:K),IF($D$5='PRECIO TOPE POR DEPARTAMENTO'!$L$1,_xlfn.XLOOKUP('PROPUESTA ECONOMICA'!C1341,'PRECIO TOPE POR DEPARTAMENTO'!A:A,'PRECIO TOPE POR DEPARTAMENTO'!L:L),IF($D$5='PRECIO TOPE POR DEPARTAMENTO'!$M$1,_xlfn.XLOOKUP('PROPUESTA ECONOMICA'!C1341,'PRECIO TOPE POR DEPARTAMENTO'!A:A,'PRECIO TOPE POR DEPARTAMENTO'!M:M),IF($D$5='PRECIO TOPE POR DEPARTAMENTO'!$N$1,_xlfn.XLOOKUP('PROPUESTA ECONOMICA'!C1341,'PRECIO TOPE POR DEPARTAMENTO'!A:A,'PRECIO TOPE POR DEPARTAMENTO'!N:N),IF($D$5='PRECIO TOPE POR DEPARTAMENTO'!$O$1,_xlfn.XLOOKUP('PROPUESTA ECONOMICA'!C1341,'PRECIO TOPE POR DEPARTAMENTO'!A:A,'PRECIO TOPE POR DEPARTAMENTO'!O:O),IF($D$5='PRECIO TOPE POR DEPARTAMENTO'!$P$1,_xlfn.XLOOKUP('PROPUESTA ECONOMICA'!C1341,'PRECIO TOPE POR DEPARTAMENTO'!A:A,'PRECIO TOPE POR DEPARTAMENTO'!P:P),IF($D$5='PRECIO TOPE POR DEPARTAMENTO'!$Q$1,_xlfn.XLOOKUP('PROPUESTA ECONOMICA'!C1341,'PRECIO TOPE POR DEPARTAMENTO'!A:A,'PRECIO TOPE POR DEPARTAMENTO'!Q:Q),IF($D$5='PRECIO TOPE POR DEPARTAMENTO'!$R$1,_xlfn.XLOOKUP('PROPUESTA ECONOMICA'!C1341,'PRECIO TOPE POR DEPARTAMENTO'!A:A,'PRECIO TOPE POR DEPARTAMENTO'!R:R),IF($D$5='PRECIO TOPE POR DEPARTAMENTO'!$S$1,_xlfn.XLOOKUP('PROPUESTA ECONOMICA'!C1341,'PRECIO TOPE POR DEPARTAMENTO'!A:A,'PRECIO TOPE POR DEPARTAMENTO'!S:S),IF($D$5='PRECIO TOPE POR DEPARTAMENTO'!$T$1,_xlfn.XLOOKUP('PROPUESTA ECONOMICA'!C1341,'PRECIO TOPE POR DEPARTAMENTO'!A:A,'PRECIO TOPE POR DEPARTAMENTO'!T:T),IF($D$5='PRECIO TOPE POR DEPARTAMENTO'!$U$1,_xlfn.XLOOKUP('PROPUESTA ECONOMICA'!C1341,'PRECIO TOPE POR DEPARTAMENTO'!A:A,'PRECIO TOPE POR DEPARTAMENTO'!U:U),IF($D$5='PRECIO TOPE POR DEPARTAMENTO'!$V$1,_xlfn.XLOOKUP('PROPUESTA ECONOMICA'!C1341,'PRECIO TOPE POR DEPARTAMENTO'!A:A,'PRECIO TOPE POR DEPARTAMENTO'!V:V),IF($D$5='PRECIO TOPE POR DEPARTAMENTO'!$W$1,_xlfn.XLOOKUP('PROPUESTA ECONOMICA'!C1341,'PRECIO TOPE POR DEPARTAMENTO'!A:A,'PRECIO TOPE POR DEPARTAMENTO'!W:W),IF($D$5='PRECIO TOPE POR DEPARTAMENTO'!$X$1,_xlfn.XLOOKUP('PROPUESTA ECONOMICA'!C1341,'PRECIO TOPE POR DEPARTAMENTO'!A:A,'PRECIO TOPE POR DEPARTAMENTO'!X:X),IF($D$5='PRECIO TOPE POR DEPARTAMENTO'!$Y$1,_xlfn.XLOOKUP('PROPUESTA ECONOMICA'!C1341,'PRECIO TOPE POR DEPARTAMENTO'!A:A,'PRECIO TOPE POR DEPARTAMENTO'!Y:Y),IF($D$5='PRECIO TOPE POR DEPARTAMENTO'!$Z$1,_xlfn.XLOOKUP('PROPUESTA ECONOMICA'!C1341,'PRECIO TOPE POR DEPARTAMENTO'!A:A,'PRECIO TOPE POR DEPARTAMENTO'!Z:Z),IF($D$5='PRECIO TOPE POR DEPARTAMENTO'!$AA$1,_xlfn.XLOOKUP('PROPUESTA ECONOMICA'!C1341,'PRECIO TOPE POR DEPARTAMENTO'!A:A,'PRECIO TOPE POR DEPARTAMENTO'!AA:AA),IF($D$5='PRECIO TOPE POR DEPARTAMENTO'!$AB$1,_xlfn.XLOOKUP('PROPUESTA ECONOMICA'!C1341,'PRECIO TOPE POR DEPARTAMENTO'!A:A,'PRECIO TOPE POR DEPARTAMENTO'!AB:AB),IF($D$5='PRECIO TOPE POR DEPARTAMENTO'!$AC$1,_xlfn.XLOOKUP('PROPUESTA ECONOMICA'!C1341,'PRECIO TOPE POR DEPARTAMENTO'!A:A,'PRECIO TOPE POR DEPARTAMENTO'!AC:AC),IF($D$5='PRECIO TOPE POR DEPARTAMENTO'!$AD$1,_xlfn.XLOOKUP('PROPUESTA ECONOMICA'!C1341,'PRECIO TOPE POR DEPARTAMENTO'!A:A,'PRECIO TOPE POR DEPARTAMENTO'!AD:AD),IF($D$5='PRECIO TOPE POR DEPARTAMENTO'!$AE$1,_xlfn.XLOOKUP('PROPUESTA ECONOMICA'!C1341,'PRECIO TOPE POR DEPARTAMENTO'!A:A,'PRECIO TOPE POR DEPARTAMENTO'!AE:AE),IF($D$5='PRECIO TOPE POR DEPARTAMENTO'!$AF$1,_xlfn.XLOOKUP('PROPUESTA ECONOMICA'!C1341,'PRECIO TOPE POR DEPARTAMENTO'!A:A,'PRECIO TOPE POR DEPARTAMENTO'!AF:AF),IF($D$5='PRECIO TOPE POR DEPARTAMENTO'!$AG$1,_xlfn.XLOOKUP('PROPUESTA ECONOMICA'!C1341,'PRECIO TOPE POR DEPARTAMENTO'!A:A,'PRECIO TOPE POR DEPARTAMENTO'!AG:AG),IF($D$5='PRECIO TOPE POR DEPARTAMENTO'!$AH$1,_xlfn.XLOOKUP('PROPUESTA ECONOMICA'!C1341,'PRECIO TOPE POR DEPARTAMENTO'!A:A,'PRECIO TOPE POR DEPARTAMENTO'!AH:AH),IF($D$5='PRECIO TOPE POR DEPARTAMENTO'!$AI$1,_xlfn.XLOOKUP('PROPUESTA ECONOMICA'!C1341,'PRECIO TOPE POR DEPARTAMENTO'!A:A,'PRECIO TOPE POR DEPARTAMENTO'!AI:AI),IF($D$5='PRECIO TOPE POR DEPARTAMENTO'!$AJ$1,_xlfn.XLOOKUP('PROPUESTA ECONOMICA'!C1341,'PRECIO TOPE POR DEPARTAMENTO'!A:A,'PRECIO TOPE POR DEPARTAMENTO'!AJ:AJ),)))))))))))))))))))))))))))))))))</f>
        <v>80439</v>
      </c>
      <c r="G1341" s="133"/>
    </row>
    <row r="1342" spans="2:12" ht="22.5">
      <c r="B1342" s="98">
        <v>1331</v>
      </c>
      <c r="C1342" s="122" t="s">
        <v>1555</v>
      </c>
      <c r="D1342" s="6" t="str">
        <f>+_xlfn.XLOOKUP(C1342,'PRECIO TOPE POR DEPARTAMENTO'!A:A,'PRECIO TOPE POR DEPARTAMENTO'!B:B)</f>
        <v>PISO CAUCHO PARA EXTERIORES GRANULADO EPDM CHIPS 1,5 CM NEGRO 0,5 CM FULL COLOR</v>
      </c>
      <c r="E1342" s="46" t="str">
        <f>IF('PRECIO TOPE POR DEPARTAMENTO'!C1332="","",+_xlfn.XLOOKUP(C1342,'PRECIO TOPE POR DEPARTAMENTO'!A:A,'PRECIO TOPE POR DEPARTAMENTO'!C:C))</f>
        <v>M2</v>
      </c>
      <c r="F1342" s="132">
        <f>IF($D$5='PRECIO TOPE POR DEPARTAMENTO'!$D$1,_xlfn.XLOOKUP('PROPUESTA ECONOMICA'!C1342,'PRECIO TOPE POR DEPARTAMENTO'!A:A,'PRECIO TOPE POR DEPARTAMENTO'!D:D),IF($D$5='PRECIO TOPE POR DEPARTAMENTO'!$E$1,_xlfn.XLOOKUP('PROPUESTA ECONOMICA'!C1342,'PRECIO TOPE POR DEPARTAMENTO'!A:A,'PRECIO TOPE POR DEPARTAMENTO'!E:E),IF($D$5='PRECIO TOPE POR DEPARTAMENTO'!$F$1,_xlfn.XLOOKUP('PROPUESTA ECONOMICA'!C1342,'PRECIO TOPE POR DEPARTAMENTO'!A:A,'PRECIO TOPE POR DEPARTAMENTO'!F:F),IF($D$5='PRECIO TOPE POR DEPARTAMENTO'!$G$1,_xlfn.XLOOKUP('PROPUESTA ECONOMICA'!C1342,'PRECIO TOPE POR DEPARTAMENTO'!A:A,'PRECIO TOPE POR DEPARTAMENTO'!G:G),IF($D$5='PRECIO TOPE POR DEPARTAMENTO'!$H$1,_xlfn.XLOOKUP('PROPUESTA ECONOMICA'!C1342,'PRECIO TOPE POR DEPARTAMENTO'!A:A,'PRECIO TOPE POR DEPARTAMENTO'!H:H),IF($D$5='PRECIO TOPE POR DEPARTAMENTO'!$I$1,_xlfn.XLOOKUP('PROPUESTA ECONOMICA'!C1342,'PRECIO TOPE POR DEPARTAMENTO'!A:A,'PRECIO TOPE POR DEPARTAMENTO'!I:I),IF($D$5='PRECIO TOPE POR DEPARTAMENTO'!$J$1,_xlfn.XLOOKUP('PROPUESTA ECONOMICA'!C1342,'PRECIO TOPE POR DEPARTAMENTO'!A:A,'PRECIO TOPE POR DEPARTAMENTO'!J:J),IF($D$5='PRECIO TOPE POR DEPARTAMENTO'!$K$1,_xlfn.XLOOKUP('PROPUESTA ECONOMICA'!C1342,'PRECIO TOPE POR DEPARTAMENTO'!A:A,'PRECIO TOPE POR DEPARTAMENTO'!K:K),IF($D$5='PRECIO TOPE POR DEPARTAMENTO'!$L$1,_xlfn.XLOOKUP('PROPUESTA ECONOMICA'!C1342,'PRECIO TOPE POR DEPARTAMENTO'!A:A,'PRECIO TOPE POR DEPARTAMENTO'!L:L),IF($D$5='PRECIO TOPE POR DEPARTAMENTO'!$M$1,_xlfn.XLOOKUP('PROPUESTA ECONOMICA'!C1342,'PRECIO TOPE POR DEPARTAMENTO'!A:A,'PRECIO TOPE POR DEPARTAMENTO'!M:M),IF($D$5='PRECIO TOPE POR DEPARTAMENTO'!$N$1,_xlfn.XLOOKUP('PROPUESTA ECONOMICA'!C1342,'PRECIO TOPE POR DEPARTAMENTO'!A:A,'PRECIO TOPE POR DEPARTAMENTO'!N:N),IF($D$5='PRECIO TOPE POR DEPARTAMENTO'!$O$1,_xlfn.XLOOKUP('PROPUESTA ECONOMICA'!C1342,'PRECIO TOPE POR DEPARTAMENTO'!A:A,'PRECIO TOPE POR DEPARTAMENTO'!O:O),IF($D$5='PRECIO TOPE POR DEPARTAMENTO'!$P$1,_xlfn.XLOOKUP('PROPUESTA ECONOMICA'!C1342,'PRECIO TOPE POR DEPARTAMENTO'!A:A,'PRECIO TOPE POR DEPARTAMENTO'!P:P),IF($D$5='PRECIO TOPE POR DEPARTAMENTO'!$Q$1,_xlfn.XLOOKUP('PROPUESTA ECONOMICA'!C1342,'PRECIO TOPE POR DEPARTAMENTO'!A:A,'PRECIO TOPE POR DEPARTAMENTO'!Q:Q),IF($D$5='PRECIO TOPE POR DEPARTAMENTO'!$R$1,_xlfn.XLOOKUP('PROPUESTA ECONOMICA'!C1342,'PRECIO TOPE POR DEPARTAMENTO'!A:A,'PRECIO TOPE POR DEPARTAMENTO'!R:R),IF($D$5='PRECIO TOPE POR DEPARTAMENTO'!$S$1,_xlfn.XLOOKUP('PROPUESTA ECONOMICA'!C1342,'PRECIO TOPE POR DEPARTAMENTO'!A:A,'PRECIO TOPE POR DEPARTAMENTO'!S:S),IF($D$5='PRECIO TOPE POR DEPARTAMENTO'!$T$1,_xlfn.XLOOKUP('PROPUESTA ECONOMICA'!C1342,'PRECIO TOPE POR DEPARTAMENTO'!A:A,'PRECIO TOPE POR DEPARTAMENTO'!T:T),IF($D$5='PRECIO TOPE POR DEPARTAMENTO'!$U$1,_xlfn.XLOOKUP('PROPUESTA ECONOMICA'!C1342,'PRECIO TOPE POR DEPARTAMENTO'!A:A,'PRECIO TOPE POR DEPARTAMENTO'!U:U),IF($D$5='PRECIO TOPE POR DEPARTAMENTO'!$V$1,_xlfn.XLOOKUP('PROPUESTA ECONOMICA'!C1342,'PRECIO TOPE POR DEPARTAMENTO'!A:A,'PRECIO TOPE POR DEPARTAMENTO'!V:V),IF($D$5='PRECIO TOPE POR DEPARTAMENTO'!$W$1,_xlfn.XLOOKUP('PROPUESTA ECONOMICA'!C1342,'PRECIO TOPE POR DEPARTAMENTO'!A:A,'PRECIO TOPE POR DEPARTAMENTO'!W:W),IF($D$5='PRECIO TOPE POR DEPARTAMENTO'!$X$1,_xlfn.XLOOKUP('PROPUESTA ECONOMICA'!C1342,'PRECIO TOPE POR DEPARTAMENTO'!A:A,'PRECIO TOPE POR DEPARTAMENTO'!X:X),IF($D$5='PRECIO TOPE POR DEPARTAMENTO'!$Y$1,_xlfn.XLOOKUP('PROPUESTA ECONOMICA'!C1342,'PRECIO TOPE POR DEPARTAMENTO'!A:A,'PRECIO TOPE POR DEPARTAMENTO'!Y:Y),IF($D$5='PRECIO TOPE POR DEPARTAMENTO'!$Z$1,_xlfn.XLOOKUP('PROPUESTA ECONOMICA'!C1342,'PRECIO TOPE POR DEPARTAMENTO'!A:A,'PRECIO TOPE POR DEPARTAMENTO'!Z:Z),IF($D$5='PRECIO TOPE POR DEPARTAMENTO'!$AA$1,_xlfn.XLOOKUP('PROPUESTA ECONOMICA'!C1342,'PRECIO TOPE POR DEPARTAMENTO'!A:A,'PRECIO TOPE POR DEPARTAMENTO'!AA:AA),IF($D$5='PRECIO TOPE POR DEPARTAMENTO'!$AB$1,_xlfn.XLOOKUP('PROPUESTA ECONOMICA'!C1342,'PRECIO TOPE POR DEPARTAMENTO'!A:A,'PRECIO TOPE POR DEPARTAMENTO'!AB:AB),IF($D$5='PRECIO TOPE POR DEPARTAMENTO'!$AC$1,_xlfn.XLOOKUP('PROPUESTA ECONOMICA'!C1342,'PRECIO TOPE POR DEPARTAMENTO'!A:A,'PRECIO TOPE POR DEPARTAMENTO'!AC:AC),IF($D$5='PRECIO TOPE POR DEPARTAMENTO'!$AD$1,_xlfn.XLOOKUP('PROPUESTA ECONOMICA'!C1342,'PRECIO TOPE POR DEPARTAMENTO'!A:A,'PRECIO TOPE POR DEPARTAMENTO'!AD:AD),IF($D$5='PRECIO TOPE POR DEPARTAMENTO'!$AE$1,_xlfn.XLOOKUP('PROPUESTA ECONOMICA'!C1342,'PRECIO TOPE POR DEPARTAMENTO'!A:A,'PRECIO TOPE POR DEPARTAMENTO'!AE:AE),IF($D$5='PRECIO TOPE POR DEPARTAMENTO'!$AF$1,_xlfn.XLOOKUP('PROPUESTA ECONOMICA'!C1342,'PRECIO TOPE POR DEPARTAMENTO'!A:A,'PRECIO TOPE POR DEPARTAMENTO'!AF:AF),IF($D$5='PRECIO TOPE POR DEPARTAMENTO'!$AG$1,_xlfn.XLOOKUP('PROPUESTA ECONOMICA'!C1342,'PRECIO TOPE POR DEPARTAMENTO'!A:A,'PRECIO TOPE POR DEPARTAMENTO'!AG:AG),IF($D$5='PRECIO TOPE POR DEPARTAMENTO'!$AH$1,_xlfn.XLOOKUP('PROPUESTA ECONOMICA'!C1342,'PRECIO TOPE POR DEPARTAMENTO'!A:A,'PRECIO TOPE POR DEPARTAMENTO'!AH:AH),IF($D$5='PRECIO TOPE POR DEPARTAMENTO'!$AI$1,_xlfn.XLOOKUP('PROPUESTA ECONOMICA'!C1342,'PRECIO TOPE POR DEPARTAMENTO'!A:A,'PRECIO TOPE POR DEPARTAMENTO'!AI:AI),IF($D$5='PRECIO TOPE POR DEPARTAMENTO'!$AJ$1,_xlfn.XLOOKUP('PROPUESTA ECONOMICA'!C1342,'PRECIO TOPE POR DEPARTAMENTO'!A:A,'PRECIO TOPE POR DEPARTAMENTO'!AJ:AJ),)))))))))))))))))))))))))))))))))</f>
        <v>213629</v>
      </c>
      <c r="G1342" s="133"/>
      <c r="J1342" s="1"/>
      <c r="K1342" s="1"/>
      <c r="L1342" s="97"/>
    </row>
    <row r="1343" spans="2:12" ht="33.75">
      <c r="B1343" s="98">
        <v>1332</v>
      </c>
      <c r="C1343" s="122" t="s">
        <v>1556</v>
      </c>
      <c r="D1343" s="6" t="str">
        <f>+_xlfn.XLOOKUP(C1343,'PRECIO TOPE POR DEPARTAMENTO'!A:A,'PRECIO TOPE POR DEPARTAMENTO'!B:B)</f>
        <v>SUMINISTRO, TRANSPORTE E INSTALACIÓN DE PISO DE CAUCHO RECICLADO, CAPA SUPERIOR DE GRÁNULOS DE CAUCHO EPDM DE 10 MM Y UNA CAPA DE CAUCHO RECICLADO SBR NEGRO DE 30 MM</v>
      </c>
      <c r="E1343" s="46" t="str">
        <f>IF('PRECIO TOPE POR DEPARTAMENTO'!C1333="","",+_xlfn.XLOOKUP(C1343,'PRECIO TOPE POR DEPARTAMENTO'!A:A,'PRECIO TOPE POR DEPARTAMENTO'!C:C))</f>
        <v>M2</v>
      </c>
      <c r="F1343" s="132">
        <f>IF($D$5='PRECIO TOPE POR DEPARTAMENTO'!$D$1,_xlfn.XLOOKUP('PROPUESTA ECONOMICA'!C1343,'PRECIO TOPE POR DEPARTAMENTO'!A:A,'PRECIO TOPE POR DEPARTAMENTO'!D:D),IF($D$5='PRECIO TOPE POR DEPARTAMENTO'!$E$1,_xlfn.XLOOKUP('PROPUESTA ECONOMICA'!C1343,'PRECIO TOPE POR DEPARTAMENTO'!A:A,'PRECIO TOPE POR DEPARTAMENTO'!E:E),IF($D$5='PRECIO TOPE POR DEPARTAMENTO'!$F$1,_xlfn.XLOOKUP('PROPUESTA ECONOMICA'!C1343,'PRECIO TOPE POR DEPARTAMENTO'!A:A,'PRECIO TOPE POR DEPARTAMENTO'!F:F),IF($D$5='PRECIO TOPE POR DEPARTAMENTO'!$G$1,_xlfn.XLOOKUP('PROPUESTA ECONOMICA'!C1343,'PRECIO TOPE POR DEPARTAMENTO'!A:A,'PRECIO TOPE POR DEPARTAMENTO'!G:G),IF($D$5='PRECIO TOPE POR DEPARTAMENTO'!$H$1,_xlfn.XLOOKUP('PROPUESTA ECONOMICA'!C1343,'PRECIO TOPE POR DEPARTAMENTO'!A:A,'PRECIO TOPE POR DEPARTAMENTO'!H:H),IF($D$5='PRECIO TOPE POR DEPARTAMENTO'!$I$1,_xlfn.XLOOKUP('PROPUESTA ECONOMICA'!C1343,'PRECIO TOPE POR DEPARTAMENTO'!A:A,'PRECIO TOPE POR DEPARTAMENTO'!I:I),IF($D$5='PRECIO TOPE POR DEPARTAMENTO'!$J$1,_xlfn.XLOOKUP('PROPUESTA ECONOMICA'!C1343,'PRECIO TOPE POR DEPARTAMENTO'!A:A,'PRECIO TOPE POR DEPARTAMENTO'!J:J),IF($D$5='PRECIO TOPE POR DEPARTAMENTO'!$K$1,_xlfn.XLOOKUP('PROPUESTA ECONOMICA'!C1343,'PRECIO TOPE POR DEPARTAMENTO'!A:A,'PRECIO TOPE POR DEPARTAMENTO'!K:K),IF($D$5='PRECIO TOPE POR DEPARTAMENTO'!$L$1,_xlfn.XLOOKUP('PROPUESTA ECONOMICA'!C1343,'PRECIO TOPE POR DEPARTAMENTO'!A:A,'PRECIO TOPE POR DEPARTAMENTO'!L:L),IF($D$5='PRECIO TOPE POR DEPARTAMENTO'!$M$1,_xlfn.XLOOKUP('PROPUESTA ECONOMICA'!C1343,'PRECIO TOPE POR DEPARTAMENTO'!A:A,'PRECIO TOPE POR DEPARTAMENTO'!M:M),IF($D$5='PRECIO TOPE POR DEPARTAMENTO'!$N$1,_xlfn.XLOOKUP('PROPUESTA ECONOMICA'!C1343,'PRECIO TOPE POR DEPARTAMENTO'!A:A,'PRECIO TOPE POR DEPARTAMENTO'!N:N),IF($D$5='PRECIO TOPE POR DEPARTAMENTO'!$O$1,_xlfn.XLOOKUP('PROPUESTA ECONOMICA'!C1343,'PRECIO TOPE POR DEPARTAMENTO'!A:A,'PRECIO TOPE POR DEPARTAMENTO'!O:O),IF($D$5='PRECIO TOPE POR DEPARTAMENTO'!$P$1,_xlfn.XLOOKUP('PROPUESTA ECONOMICA'!C1343,'PRECIO TOPE POR DEPARTAMENTO'!A:A,'PRECIO TOPE POR DEPARTAMENTO'!P:P),IF($D$5='PRECIO TOPE POR DEPARTAMENTO'!$Q$1,_xlfn.XLOOKUP('PROPUESTA ECONOMICA'!C1343,'PRECIO TOPE POR DEPARTAMENTO'!A:A,'PRECIO TOPE POR DEPARTAMENTO'!Q:Q),IF($D$5='PRECIO TOPE POR DEPARTAMENTO'!$R$1,_xlfn.XLOOKUP('PROPUESTA ECONOMICA'!C1343,'PRECIO TOPE POR DEPARTAMENTO'!A:A,'PRECIO TOPE POR DEPARTAMENTO'!R:R),IF($D$5='PRECIO TOPE POR DEPARTAMENTO'!$S$1,_xlfn.XLOOKUP('PROPUESTA ECONOMICA'!C1343,'PRECIO TOPE POR DEPARTAMENTO'!A:A,'PRECIO TOPE POR DEPARTAMENTO'!S:S),IF($D$5='PRECIO TOPE POR DEPARTAMENTO'!$T$1,_xlfn.XLOOKUP('PROPUESTA ECONOMICA'!C1343,'PRECIO TOPE POR DEPARTAMENTO'!A:A,'PRECIO TOPE POR DEPARTAMENTO'!T:T),IF($D$5='PRECIO TOPE POR DEPARTAMENTO'!$U$1,_xlfn.XLOOKUP('PROPUESTA ECONOMICA'!C1343,'PRECIO TOPE POR DEPARTAMENTO'!A:A,'PRECIO TOPE POR DEPARTAMENTO'!U:U),IF($D$5='PRECIO TOPE POR DEPARTAMENTO'!$V$1,_xlfn.XLOOKUP('PROPUESTA ECONOMICA'!C1343,'PRECIO TOPE POR DEPARTAMENTO'!A:A,'PRECIO TOPE POR DEPARTAMENTO'!V:V),IF($D$5='PRECIO TOPE POR DEPARTAMENTO'!$W$1,_xlfn.XLOOKUP('PROPUESTA ECONOMICA'!C1343,'PRECIO TOPE POR DEPARTAMENTO'!A:A,'PRECIO TOPE POR DEPARTAMENTO'!W:W),IF($D$5='PRECIO TOPE POR DEPARTAMENTO'!$X$1,_xlfn.XLOOKUP('PROPUESTA ECONOMICA'!C1343,'PRECIO TOPE POR DEPARTAMENTO'!A:A,'PRECIO TOPE POR DEPARTAMENTO'!X:X),IF($D$5='PRECIO TOPE POR DEPARTAMENTO'!$Y$1,_xlfn.XLOOKUP('PROPUESTA ECONOMICA'!C1343,'PRECIO TOPE POR DEPARTAMENTO'!A:A,'PRECIO TOPE POR DEPARTAMENTO'!Y:Y),IF($D$5='PRECIO TOPE POR DEPARTAMENTO'!$Z$1,_xlfn.XLOOKUP('PROPUESTA ECONOMICA'!C1343,'PRECIO TOPE POR DEPARTAMENTO'!A:A,'PRECIO TOPE POR DEPARTAMENTO'!Z:Z),IF($D$5='PRECIO TOPE POR DEPARTAMENTO'!$AA$1,_xlfn.XLOOKUP('PROPUESTA ECONOMICA'!C1343,'PRECIO TOPE POR DEPARTAMENTO'!A:A,'PRECIO TOPE POR DEPARTAMENTO'!AA:AA),IF($D$5='PRECIO TOPE POR DEPARTAMENTO'!$AB$1,_xlfn.XLOOKUP('PROPUESTA ECONOMICA'!C1343,'PRECIO TOPE POR DEPARTAMENTO'!A:A,'PRECIO TOPE POR DEPARTAMENTO'!AB:AB),IF($D$5='PRECIO TOPE POR DEPARTAMENTO'!$AC$1,_xlfn.XLOOKUP('PROPUESTA ECONOMICA'!C1343,'PRECIO TOPE POR DEPARTAMENTO'!A:A,'PRECIO TOPE POR DEPARTAMENTO'!AC:AC),IF($D$5='PRECIO TOPE POR DEPARTAMENTO'!$AD$1,_xlfn.XLOOKUP('PROPUESTA ECONOMICA'!C1343,'PRECIO TOPE POR DEPARTAMENTO'!A:A,'PRECIO TOPE POR DEPARTAMENTO'!AD:AD),IF($D$5='PRECIO TOPE POR DEPARTAMENTO'!$AE$1,_xlfn.XLOOKUP('PROPUESTA ECONOMICA'!C1343,'PRECIO TOPE POR DEPARTAMENTO'!A:A,'PRECIO TOPE POR DEPARTAMENTO'!AE:AE),IF($D$5='PRECIO TOPE POR DEPARTAMENTO'!$AF$1,_xlfn.XLOOKUP('PROPUESTA ECONOMICA'!C1343,'PRECIO TOPE POR DEPARTAMENTO'!A:A,'PRECIO TOPE POR DEPARTAMENTO'!AF:AF),IF($D$5='PRECIO TOPE POR DEPARTAMENTO'!$AG$1,_xlfn.XLOOKUP('PROPUESTA ECONOMICA'!C1343,'PRECIO TOPE POR DEPARTAMENTO'!A:A,'PRECIO TOPE POR DEPARTAMENTO'!AG:AG),IF($D$5='PRECIO TOPE POR DEPARTAMENTO'!$AH$1,_xlfn.XLOOKUP('PROPUESTA ECONOMICA'!C1343,'PRECIO TOPE POR DEPARTAMENTO'!A:A,'PRECIO TOPE POR DEPARTAMENTO'!AH:AH),IF($D$5='PRECIO TOPE POR DEPARTAMENTO'!$AI$1,_xlfn.XLOOKUP('PROPUESTA ECONOMICA'!C1343,'PRECIO TOPE POR DEPARTAMENTO'!A:A,'PRECIO TOPE POR DEPARTAMENTO'!AI:AI),IF($D$5='PRECIO TOPE POR DEPARTAMENTO'!$AJ$1,_xlfn.XLOOKUP('PROPUESTA ECONOMICA'!C1343,'PRECIO TOPE POR DEPARTAMENTO'!A:A,'PRECIO TOPE POR DEPARTAMENTO'!AJ:AJ),)))))))))))))))))))))))))))))))))</f>
        <v>276893</v>
      </c>
      <c r="G1343" s="133"/>
    </row>
    <row r="1344" spans="2:12" ht="16.5">
      <c r="B1344" s="98">
        <v>1333</v>
      </c>
      <c r="C1344" s="123" t="s">
        <v>1559</v>
      </c>
      <c r="D1344" s="7" t="str">
        <f>+_xlfn.XLOOKUP(C1344,'PRECIO TOPE POR DEPARTAMENTO'!A:A,'PRECIO TOPE POR DEPARTAMENTO'!B:B)</f>
        <v>CERRAMIENTOS Y MOBILIARIO URBANO</v>
      </c>
      <c r="E1344" s="11" t="str">
        <f>IF('PRECIO TOPE POR DEPARTAMENTO'!C1334="","",+_xlfn.XLOOKUP(C1344,'PRECIO TOPE POR DEPARTAMENTO'!A:A,'PRECIO TOPE POR DEPARTAMENTO'!C:C))</f>
        <v/>
      </c>
      <c r="F1344" s="132"/>
      <c r="G1344" s="133"/>
    </row>
    <row r="1345" spans="2:7" ht="16.5">
      <c r="B1345" s="98">
        <v>1334</v>
      </c>
      <c r="C1345" s="122" t="s">
        <v>1561</v>
      </c>
      <c r="D1345" s="6" t="str">
        <f>+_xlfn.XLOOKUP(C1345,'PRECIO TOPE POR DEPARTAMENTO'!A:A,'PRECIO TOPE POR DEPARTAMENTO'!B:B)</f>
        <v>CERRAMIENTO TUBO Y MALLA ONDULADA</v>
      </c>
      <c r="E1345" s="46" t="str">
        <f>IF('PRECIO TOPE POR DEPARTAMENTO'!C1335="","",+_xlfn.XLOOKUP(C1345,'PRECIO TOPE POR DEPARTAMENTO'!A:A,'PRECIO TOPE POR DEPARTAMENTO'!C:C))</f>
        <v>M2</v>
      </c>
      <c r="F1345" s="132">
        <f>IF($D$5='PRECIO TOPE POR DEPARTAMENTO'!$D$1,_xlfn.XLOOKUP('PROPUESTA ECONOMICA'!C1345,'PRECIO TOPE POR DEPARTAMENTO'!A:A,'PRECIO TOPE POR DEPARTAMENTO'!D:D),IF($D$5='PRECIO TOPE POR DEPARTAMENTO'!$E$1,_xlfn.XLOOKUP('PROPUESTA ECONOMICA'!C1345,'PRECIO TOPE POR DEPARTAMENTO'!A:A,'PRECIO TOPE POR DEPARTAMENTO'!E:E),IF($D$5='PRECIO TOPE POR DEPARTAMENTO'!$F$1,_xlfn.XLOOKUP('PROPUESTA ECONOMICA'!C1345,'PRECIO TOPE POR DEPARTAMENTO'!A:A,'PRECIO TOPE POR DEPARTAMENTO'!F:F),IF($D$5='PRECIO TOPE POR DEPARTAMENTO'!$G$1,_xlfn.XLOOKUP('PROPUESTA ECONOMICA'!C1345,'PRECIO TOPE POR DEPARTAMENTO'!A:A,'PRECIO TOPE POR DEPARTAMENTO'!G:G),IF($D$5='PRECIO TOPE POR DEPARTAMENTO'!$H$1,_xlfn.XLOOKUP('PROPUESTA ECONOMICA'!C1345,'PRECIO TOPE POR DEPARTAMENTO'!A:A,'PRECIO TOPE POR DEPARTAMENTO'!H:H),IF($D$5='PRECIO TOPE POR DEPARTAMENTO'!$I$1,_xlfn.XLOOKUP('PROPUESTA ECONOMICA'!C1345,'PRECIO TOPE POR DEPARTAMENTO'!A:A,'PRECIO TOPE POR DEPARTAMENTO'!I:I),IF($D$5='PRECIO TOPE POR DEPARTAMENTO'!$J$1,_xlfn.XLOOKUP('PROPUESTA ECONOMICA'!C1345,'PRECIO TOPE POR DEPARTAMENTO'!A:A,'PRECIO TOPE POR DEPARTAMENTO'!J:J),IF($D$5='PRECIO TOPE POR DEPARTAMENTO'!$K$1,_xlfn.XLOOKUP('PROPUESTA ECONOMICA'!C1345,'PRECIO TOPE POR DEPARTAMENTO'!A:A,'PRECIO TOPE POR DEPARTAMENTO'!K:K),IF($D$5='PRECIO TOPE POR DEPARTAMENTO'!$L$1,_xlfn.XLOOKUP('PROPUESTA ECONOMICA'!C1345,'PRECIO TOPE POR DEPARTAMENTO'!A:A,'PRECIO TOPE POR DEPARTAMENTO'!L:L),IF($D$5='PRECIO TOPE POR DEPARTAMENTO'!$M$1,_xlfn.XLOOKUP('PROPUESTA ECONOMICA'!C1345,'PRECIO TOPE POR DEPARTAMENTO'!A:A,'PRECIO TOPE POR DEPARTAMENTO'!M:M),IF($D$5='PRECIO TOPE POR DEPARTAMENTO'!$N$1,_xlfn.XLOOKUP('PROPUESTA ECONOMICA'!C1345,'PRECIO TOPE POR DEPARTAMENTO'!A:A,'PRECIO TOPE POR DEPARTAMENTO'!N:N),IF($D$5='PRECIO TOPE POR DEPARTAMENTO'!$O$1,_xlfn.XLOOKUP('PROPUESTA ECONOMICA'!C1345,'PRECIO TOPE POR DEPARTAMENTO'!A:A,'PRECIO TOPE POR DEPARTAMENTO'!O:O),IF($D$5='PRECIO TOPE POR DEPARTAMENTO'!$P$1,_xlfn.XLOOKUP('PROPUESTA ECONOMICA'!C1345,'PRECIO TOPE POR DEPARTAMENTO'!A:A,'PRECIO TOPE POR DEPARTAMENTO'!P:P),IF($D$5='PRECIO TOPE POR DEPARTAMENTO'!$Q$1,_xlfn.XLOOKUP('PROPUESTA ECONOMICA'!C1345,'PRECIO TOPE POR DEPARTAMENTO'!A:A,'PRECIO TOPE POR DEPARTAMENTO'!Q:Q),IF($D$5='PRECIO TOPE POR DEPARTAMENTO'!$R$1,_xlfn.XLOOKUP('PROPUESTA ECONOMICA'!C1345,'PRECIO TOPE POR DEPARTAMENTO'!A:A,'PRECIO TOPE POR DEPARTAMENTO'!R:R),IF($D$5='PRECIO TOPE POR DEPARTAMENTO'!$S$1,_xlfn.XLOOKUP('PROPUESTA ECONOMICA'!C1345,'PRECIO TOPE POR DEPARTAMENTO'!A:A,'PRECIO TOPE POR DEPARTAMENTO'!S:S),IF($D$5='PRECIO TOPE POR DEPARTAMENTO'!$T$1,_xlfn.XLOOKUP('PROPUESTA ECONOMICA'!C1345,'PRECIO TOPE POR DEPARTAMENTO'!A:A,'PRECIO TOPE POR DEPARTAMENTO'!T:T),IF($D$5='PRECIO TOPE POR DEPARTAMENTO'!$U$1,_xlfn.XLOOKUP('PROPUESTA ECONOMICA'!C1345,'PRECIO TOPE POR DEPARTAMENTO'!A:A,'PRECIO TOPE POR DEPARTAMENTO'!U:U),IF($D$5='PRECIO TOPE POR DEPARTAMENTO'!$V$1,_xlfn.XLOOKUP('PROPUESTA ECONOMICA'!C1345,'PRECIO TOPE POR DEPARTAMENTO'!A:A,'PRECIO TOPE POR DEPARTAMENTO'!V:V),IF($D$5='PRECIO TOPE POR DEPARTAMENTO'!$W$1,_xlfn.XLOOKUP('PROPUESTA ECONOMICA'!C1345,'PRECIO TOPE POR DEPARTAMENTO'!A:A,'PRECIO TOPE POR DEPARTAMENTO'!W:W),IF($D$5='PRECIO TOPE POR DEPARTAMENTO'!$X$1,_xlfn.XLOOKUP('PROPUESTA ECONOMICA'!C1345,'PRECIO TOPE POR DEPARTAMENTO'!A:A,'PRECIO TOPE POR DEPARTAMENTO'!X:X),IF($D$5='PRECIO TOPE POR DEPARTAMENTO'!$Y$1,_xlfn.XLOOKUP('PROPUESTA ECONOMICA'!C1345,'PRECIO TOPE POR DEPARTAMENTO'!A:A,'PRECIO TOPE POR DEPARTAMENTO'!Y:Y),IF($D$5='PRECIO TOPE POR DEPARTAMENTO'!$Z$1,_xlfn.XLOOKUP('PROPUESTA ECONOMICA'!C1345,'PRECIO TOPE POR DEPARTAMENTO'!A:A,'PRECIO TOPE POR DEPARTAMENTO'!Z:Z),IF($D$5='PRECIO TOPE POR DEPARTAMENTO'!$AA$1,_xlfn.XLOOKUP('PROPUESTA ECONOMICA'!C1345,'PRECIO TOPE POR DEPARTAMENTO'!A:A,'PRECIO TOPE POR DEPARTAMENTO'!AA:AA),IF($D$5='PRECIO TOPE POR DEPARTAMENTO'!$AB$1,_xlfn.XLOOKUP('PROPUESTA ECONOMICA'!C1345,'PRECIO TOPE POR DEPARTAMENTO'!A:A,'PRECIO TOPE POR DEPARTAMENTO'!AB:AB),IF($D$5='PRECIO TOPE POR DEPARTAMENTO'!$AC$1,_xlfn.XLOOKUP('PROPUESTA ECONOMICA'!C1345,'PRECIO TOPE POR DEPARTAMENTO'!A:A,'PRECIO TOPE POR DEPARTAMENTO'!AC:AC),IF($D$5='PRECIO TOPE POR DEPARTAMENTO'!$AD$1,_xlfn.XLOOKUP('PROPUESTA ECONOMICA'!C1345,'PRECIO TOPE POR DEPARTAMENTO'!A:A,'PRECIO TOPE POR DEPARTAMENTO'!AD:AD),IF($D$5='PRECIO TOPE POR DEPARTAMENTO'!$AE$1,_xlfn.XLOOKUP('PROPUESTA ECONOMICA'!C1345,'PRECIO TOPE POR DEPARTAMENTO'!A:A,'PRECIO TOPE POR DEPARTAMENTO'!AE:AE),IF($D$5='PRECIO TOPE POR DEPARTAMENTO'!$AF$1,_xlfn.XLOOKUP('PROPUESTA ECONOMICA'!C1345,'PRECIO TOPE POR DEPARTAMENTO'!A:A,'PRECIO TOPE POR DEPARTAMENTO'!AF:AF),IF($D$5='PRECIO TOPE POR DEPARTAMENTO'!$AG$1,_xlfn.XLOOKUP('PROPUESTA ECONOMICA'!C1345,'PRECIO TOPE POR DEPARTAMENTO'!A:A,'PRECIO TOPE POR DEPARTAMENTO'!AG:AG),IF($D$5='PRECIO TOPE POR DEPARTAMENTO'!$AH$1,_xlfn.XLOOKUP('PROPUESTA ECONOMICA'!C1345,'PRECIO TOPE POR DEPARTAMENTO'!A:A,'PRECIO TOPE POR DEPARTAMENTO'!AH:AH),IF($D$5='PRECIO TOPE POR DEPARTAMENTO'!$AI$1,_xlfn.XLOOKUP('PROPUESTA ECONOMICA'!C1345,'PRECIO TOPE POR DEPARTAMENTO'!A:A,'PRECIO TOPE POR DEPARTAMENTO'!AI:AI),IF($D$5='PRECIO TOPE POR DEPARTAMENTO'!$AJ$1,_xlfn.XLOOKUP('PROPUESTA ECONOMICA'!C1345,'PRECIO TOPE POR DEPARTAMENTO'!A:A,'PRECIO TOPE POR DEPARTAMENTO'!AJ:AJ),)))))))))))))))))))))))))))))))))</f>
        <v>110402</v>
      </c>
      <c r="G1345" s="133"/>
    </row>
    <row r="1346" spans="2:7" ht="16.5">
      <c r="B1346" s="98">
        <v>1335</v>
      </c>
      <c r="C1346" s="122" t="s">
        <v>1563</v>
      </c>
      <c r="D1346" s="6" t="str">
        <f>+_xlfn.XLOOKUP(C1346,'PRECIO TOPE POR DEPARTAMENTO'!A:A,'PRECIO TOPE POR DEPARTAMENTO'!B:B)</f>
        <v>PILOTES PRE-EXCAVADOS CON REFUERZO - Ø 30 CM.</v>
      </c>
      <c r="E1346" s="43" t="str">
        <f>IF('PRECIO TOPE POR DEPARTAMENTO'!C1336="","",+_xlfn.XLOOKUP(C1346,'PRECIO TOPE POR DEPARTAMENTO'!A:A,'PRECIO TOPE POR DEPARTAMENTO'!C:C))</f>
        <v>M</v>
      </c>
      <c r="F1346" s="132">
        <f>IF($D$5='PRECIO TOPE POR DEPARTAMENTO'!$D$1,_xlfn.XLOOKUP('PROPUESTA ECONOMICA'!C1346,'PRECIO TOPE POR DEPARTAMENTO'!A:A,'PRECIO TOPE POR DEPARTAMENTO'!D:D),IF($D$5='PRECIO TOPE POR DEPARTAMENTO'!$E$1,_xlfn.XLOOKUP('PROPUESTA ECONOMICA'!C1346,'PRECIO TOPE POR DEPARTAMENTO'!A:A,'PRECIO TOPE POR DEPARTAMENTO'!E:E),IF($D$5='PRECIO TOPE POR DEPARTAMENTO'!$F$1,_xlfn.XLOOKUP('PROPUESTA ECONOMICA'!C1346,'PRECIO TOPE POR DEPARTAMENTO'!A:A,'PRECIO TOPE POR DEPARTAMENTO'!F:F),IF($D$5='PRECIO TOPE POR DEPARTAMENTO'!$G$1,_xlfn.XLOOKUP('PROPUESTA ECONOMICA'!C1346,'PRECIO TOPE POR DEPARTAMENTO'!A:A,'PRECIO TOPE POR DEPARTAMENTO'!G:G),IF($D$5='PRECIO TOPE POR DEPARTAMENTO'!$H$1,_xlfn.XLOOKUP('PROPUESTA ECONOMICA'!C1346,'PRECIO TOPE POR DEPARTAMENTO'!A:A,'PRECIO TOPE POR DEPARTAMENTO'!H:H),IF($D$5='PRECIO TOPE POR DEPARTAMENTO'!$I$1,_xlfn.XLOOKUP('PROPUESTA ECONOMICA'!C1346,'PRECIO TOPE POR DEPARTAMENTO'!A:A,'PRECIO TOPE POR DEPARTAMENTO'!I:I),IF($D$5='PRECIO TOPE POR DEPARTAMENTO'!$J$1,_xlfn.XLOOKUP('PROPUESTA ECONOMICA'!C1346,'PRECIO TOPE POR DEPARTAMENTO'!A:A,'PRECIO TOPE POR DEPARTAMENTO'!J:J),IF($D$5='PRECIO TOPE POR DEPARTAMENTO'!$K$1,_xlfn.XLOOKUP('PROPUESTA ECONOMICA'!C1346,'PRECIO TOPE POR DEPARTAMENTO'!A:A,'PRECIO TOPE POR DEPARTAMENTO'!K:K),IF($D$5='PRECIO TOPE POR DEPARTAMENTO'!$L$1,_xlfn.XLOOKUP('PROPUESTA ECONOMICA'!C1346,'PRECIO TOPE POR DEPARTAMENTO'!A:A,'PRECIO TOPE POR DEPARTAMENTO'!L:L),IF($D$5='PRECIO TOPE POR DEPARTAMENTO'!$M$1,_xlfn.XLOOKUP('PROPUESTA ECONOMICA'!C1346,'PRECIO TOPE POR DEPARTAMENTO'!A:A,'PRECIO TOPE POR DEPARTAMENTO'!M:M),IF($D$5='PRECIO TOPE POR DEPARTAMENTO'!$N$1,_xlfn.XLOOKUP('PROPUESTA ECONOMICA'!C1346,'PRECIO TOPE POR DEPARTAMENTO'!A:A,'PRECIO TOPE POR DEPARTAMENTO'!N:N),IF($D$5='PRECIO TOPE POR DEPARTAMENTO'!$O$1,_xlfn.XLOOKUP('PROPUESTA ECONOMICA'!C1346,'PRECIO TOPE POR DEPARTAMENTO'!A:A,'PRECIO TOPE POR DEPARTAMENTO'!O:O),IF($D$5='PRECIO TOPE POR DEPARTAMENTO'!$P$1,_xlfn.XLOOKUP('PROPUESTA ECONOMICA'!C1346,'PRECIO TOPE POR DEPARTAMENTO'!A:A,'PRECIO TOPE POR DEPARTAMENTO'!P:P),IF($D$5='PRECIO TOPE POR DEPARTAMENTO'!$Q$1,_xlfn.XLOOKUP('PROPUESTA ECONOMICA'!C1346,'PRECIO TOPE POR DEPARTAMENTO'!A:A,'PRECIO TOPE POR DEPARTAMENTO'!Q:Q),IF($D$5='PRECIO TOPE POR DEPARTAMENTO'!$R$1,_xlfn.XLOOKUP('PROPUESTA ECONOMICA'!C1346,'PRECIO TOPE POR DEPARTAMENTO'!A:A,'PRECIO TOPE POR DEPARTAMENTO'!R:R),IF($D$5='PRECIO TOPE POR DEPARTAMENTO'!$S$1,_xlfn.XLOOKUP('PROPUESTA ECONOMICA'!C1346,'PRECIO TOPE POR DEPARTAMENTO'!A:A,'PRECIO TOPE POR DEPARTAMENTO'!S:S),IF($D$5='PRECIO TOPE POR DEPARTAMENTO'!$T$1,_xlfn.XLOOKUP('PROPUESTA ECONOMICA'!C1346,'PRECIO TOPE POR DEPARTAMENTO'!A:A,'PRECIO TOPE POR DEPARTAMENTO'!T:T),IF($D$5='PRECIO TOPE POR DEPARTAMENTO'!$U$1,_xlfn.XLOOKUP('PROPUESTA ECONOMICA'!C1346,'PRECIO TOPE POR DEPARTAMENTO'!A:A,'PRECIO TOPE POR DEPARTAMENTO'!U:U),IF($D$5='PRECIO TOPE POR DEPARTAMENTO'!$V$1,_xlfn.XLOOKUP('PROPUESTA ECONOMICA'!C1346,'PRECIO TOPE POR DEPARTAMENTO'!A:A,'PRECIO TOPE POR DEPARTAMENTO'!V:V),IF($D$5='PRECIO TOPE POR DEPARTAMENTO'!$W$1,_xlfn.XLOOKUP('PROPUESTA ECONOMICA'!C1346,'PRECIO TOPE POR DEPARTAMENTO'!A:A,'PRECIO TOPE POR DEPARTAMENTO'!W:W),IF($D$5='PRECIO TOPE POR DEPARTAMENTO'!$X$1,_xlfn.XLOOKUP('PROPUESTA ECONOMICA'!C1346,'PRECIO TOPE POR DEPARTAMENTO'!A:A,'PRECIO TOPE POR DEPARTAMENTO'!X:X),IF($D$5='PRECIO TOPE POR DEPARTAMENTO'!$Y$1,_xlfn.XLOOKUP('PROPUESTA ECONOMICA'!C1346,'PRECIO TOPE POR DEPARTAMENTO'!A:A,'PRECIO TOPE POR DEPARTAMENTO'!Y:Y),IF($D$5='PRECIO TOPE POR DEPARTAMENTO'!$Z$1,_xlfn.XLOOKUP('PROPUESTA ECONOMICA'!C1346,'PRECIO TOPE POR DEPARTAMENTO'!A:A,'PRECIO TOPE POR DEPARTAMENTO'!Z:Z),IF($D$5='PRECIO TOPE POR DEPARTAMENTO'!$AA$1,_xlfn.XLOOKUP('PROPUESTA ECONOMICA'!C1346,'PRECIO TOPE POR DEPARTAMENTO'!A:A,'PRECIO TOPE POR DEPARTAMENTO'!AA:AA),IF($D$5='PRECIO TOPE POR DEPARTAMENTO'!$AB$1,_xlfn.XLOOKUP('PROPUESTA ECONOMICA'!C1346,'PRECIO TOPE POR DEPARTAMENTO'!A:A,'PRECIO TOPE POR DEPARTAMENTO'!AB:AB),IF($D$5='PRECIO TOPE POR DEPARTAMENTO'!$AC$1,_xlfn.XLOOKUP('PROPUESTA ECONOMICA'!C1346,'PRECIO TOPE POR DEPARTAMENTO'!A:A,'PRECIO TOPE POR DEPARTAMENTO'!AC:AC),IF($D$5='PRECIO TOPE POR DEPARTAMENTO'!$AD$1,_xlfn.XLOOKUP('PROPUESTA ECONOMICA'!C1346,'PRECIO TOPE POR DEPARTAMENTO'!A:A,'PRECIO TOPE POR DEPARTAMENTO'!AD:AD),IF($D$5='PRECIO TOPE POR DEPARTAMENTO'!$AE$1,_xlfn.XLOOKUP('PROPUESTA ECONOMICA'!C1346,'PRECIO TOPE POR DEPARTAMENTO'!A:A,'PRECIO TOPE POR DEPARTAMENTO'!AE:AE),IF($D$5='PRECIO TOPE POR DEPARTAMENTO'!$AF$1,_xlfn.XLOOKUP('PROPUESTA ECONOMICA'!C1346,'PRECIO TOPE POR DEPARTAMENTO'!A:A,'PRECIO TOPE POR DEPARTAMENTO'!AF:AF),IF($D$5='PRECIO TOPE POR DEPARTAMENTO'!$AG$1,_xlfn.XLOOKUP('PROPUESTA ECONOMICA'!C1346,'PRECIO TOPE POR DEPARTAMENTO'!A:A,'PRECIO TOPE POR DEPARTAMENTO'!AG:AG),IF($D$5='PRECIO TOPE POR DEPARTAMENTO'!$AH$1,_xlfn.XLOOKUP('PROPUESTA ECONOMICA'!C1346,'PRECIO TOPE POR DEPARTAMENTO'!A:A,'PRECIO TOPE POR DEPARTAMENTO'!AH:AH),IF($D$5='PRECIO TOPE POR DEPARTAMENTO'!$AI$1,_xlfn.XLOOKUP('PROPUESTA ECONOMICA'!C1346,'PRECIO TOPE POR DEPARTAMENTO'!A:A,'PRECIO TOPE POR DEPARTAMENTO'!AI:AI),IF($D$5='PRECIO TOPE POR DEPARTAMENTO'!$AJ$1,_xlfn.XLOOKUP('PROPUESTA ECONOMICA'!C1346,'PRECIO TOPE POR DEPARTAMENTO'!A:A,'PRECIO TOPE POR DEPARTAMENTO'!AJ:AJ),)))))))))))))))))))))))))))))))))</f>
        <v>99885</v>
      </c>
      <c r="G1346" s="133"/>
    </row>
    <row r="1347" spans="2:7" ht="16.5">
      <c r="B1347" s="98">
        <v>1336</v>
      </c>
      <c r="C1347" s="122" t="s">
        <v>1565</v>
      </c>
      <c r="D1347" s="6" t="str">
        <f>+_xlfn.XLOOKUP(C1347,'PRECIO TOPE POR DEPARTAMENTO'!A:A,'PRECIO TOPE POR DEPARTAMENTO'!B:B)</f>
        <v>CERRAMIENTO EN MAMPOSTERIA H=2,40 m</v>
      </c>
      <c r="E1347" s="46" t="str">
        <f>IF('PRECIO TOPE POR DEPARTAMENTO'!C1337="","",+_xlfn.XLOOKUP(C1347,'PRECIO TOPE POR DEPARTAMENTO'!A:A,'PRECIO TOPE POR DEPARTAMENTO'!C:C))</f>
        <v>M2</v>
      </c>
      <c r="F1347" s="132">
        <f>IF($D$5='PRECIO TOPE POR DEPARTAMENTO'!$D$1,_xlfn.XLOOKUP('PROPUESTA ECONOMICA'!C1347,'PRECIO TOPE POR DEPARTAMENTO'!A:A,'PRECIO TOPE POR DEPARTAMENTO'!D:D),IF($D$5='PRECIO TOPE POR DEPARTAMENTO'!$E$1,_xlfn.XLOOKUP('PROPUESTA ECONOMICA'!C1347,'PRECIO TOPE POR DEPARTAMENTO'!A:A,'PRECIO TOPE POR DEPARTAMENTO'!E:E),IF($D$5='PRECIO TOPE POR DEPARTAMENTO'!$F$1,_xlfn.XLOOKUP('PROPUESTA ECONOMICA'!C1347,'PRECIO TOPE POR DEPARTAMENTO'!A:A,'PRECIO TOPE POR DEPARTAMENTO'!F:F),IF($D$5='PRECIO TOPE POR DEPARTAMENTO'!$G$1,_xlfn.XLOOKUP('PROPUESTA ECONOMICA'!C1347,'PRECIO TOPE POR DEPARTAMENTO'!A:A,'PRECIO TOPE POR DEPARTAMENTO'!G:G),IF($D$5='PRECIO TOPE POR DEPARTAMENTO'!$H$1,_xlfn.XLOOKUP('PROPUESTA ECONOMICA'!C1347,'PRECIO TOPE POR DEPARTAMENTO'!A:A,'PRECIO TOPE POR DEPARTAMENTO'!H:H),IF($D$5='PRECIO TOPE POR DEPARTAMENTO'!$I$1,_xlfn.XLOOKUP('PROPUESTA ECONOMICA'!C1347,'PRECIO TOPE POR DEPARTAMENTO'!A:A,'PRECIO TOPE POR DEPARTAMENTO'!I:I),IF($D$5='PRECIO TOPE POR DEPARTAMENTO'!$J$1,_xlfn.XLOOKUP('PROPUESTA ECONOMICA'!C1347,'PRECIO TOPE POR DEPARTAMENTO'!A:A,'PRECIO TOPE POR DEPARTAMENTO'!J:J),IF($D$5='PRECIO TOPE POR DEPARTAMENTO'!$K$1,_xlfn.XLOOKUP('PROPUESTA ECONOMICA'!C1347,'PRECIO TOPE POR DEPARTAMENTO'!A:A,'PRECIO TOPE POR DEPARTAMENTO'!K:K),IF($D$5='PRECIO TOPE POR DEPARTAMENTO'!$L$1,_xlfn.XLOOKUP('PROPUESTA ECONOMICA'!C1347,'PRECIO TOPE POR DEPARTAMENTO'!A:A,'PRECIO TOPE POR DEPARTAMENTO'!L:L),IF($D$5='PRECIO TOPE POR DEPARTAMENTO'!$M$1,_xlfn.XLOOKUP('PROPUESTA ECONOMICA'!C1347,'PRECIO TOPE POR DEPARTAMENTO'!A:A,'PRECIO TOPE POR DEPARTAMENTO'!M:M),IF($D$5='PRECIO TOPE POR DEPARTAMENTO'!$N$1,_xlfn.XLOOKUP('PROPUESTA ECONOMICA'!C1347,'PRECIO TOPE POR DEPARTAMENTO'!A:A,'PRECIO TOPE POR DEPARTAMENTO'!N:N),IF($D$5='PRECIO TOPE POR DEPARTAMENTO'!$O$1,_xlfn.XLOOKUP('PROPUESTA ECONOMICA'!C1347,'PRECIO TOPE POR DEPARTAMENTO'!A:A,'PRECIO TOPE POR DEPARTAMENTO'!O:O),IF($D$5='PRECIO TOPE POR DEPARTAMENTO'!$P$1,_xlfn.XLOOKUP('PROPUESTA ECONOMICA'!C1347,'PRECIO TOPE POR DEPARTAMENTO'!A:A,'PRECIO TOPE POR DEPARTAMENTO'!P:P),IF($D$5='PRECIO TOPE POR DEPARTAMENTO'!$Q$1,_xlfn.XLOOKUP('PROPUESTA ECONOMICA'!C1347,'PRECIO TOPE POR DEPARTAMENTO'!A:A,'PRECIO TOPE POR DEPARTAMENTO'!Q:Q),IF($D$5='PRECIO TOPE POR DEPARTAMENTO'!$R$1,_xlfn.XLOOKUP('PROPUESTA ECONOMICA'!C1347,'PRECIO TOPE POR DEPARTAMENTO'!A:A,'PRECIO TOPE POR DEPARTAMENTO'!R:R),IF($D$5='PRECIO TOPE POR DEPARTAMENTO'!$S$1,_xlfn.XLOOKUP('PROPUESTA ECONOMICA'!C1347,'PRECIO TOPE POR DEPARTAMENTO'!A:A,'PRECIO TOPE POR DEPARTAMENTO'!S:S),IF($D$5='PRECIO TOPE POR DEPARTAMENTO'!$T$1,_xlfn.XLOOKUP('PROPUESTA ECONOMICA'!C1347,'PRECIO TOPE POR DEPARTAMENTO'!A:A,'PRECIO TOPE POR DEPARTAMENTO'!T:T),IF($D$5='PRECIO TOPE POR DEPARTAMENTO'!$U$1,_xlfn.XLOOKUP('PROPUESTA ECONOMICA'!C1347,'PRECIO TOPE POR DEPARTAMENTO'!A:A,'PRECIO TOPE POR DEPARTAMENTO'!U:U),IF($D$5='PRECIO TOPE POR DEPARTAMENTO'!$V$1,_xlfn.XLOOKUP('PROPUESTA ECONOMICA'!C1347,'PRECIO TOPE POR DEPARTAMENTO'!A:A,'PRECIO TOPE POR DEPARTAMENTO'!V:V),IF($D$5='PRECIO TOPE POR DEPARTAMENTO'!$W$1,_xlfn.XLOOKUP('PROPUESTA ECONOMICA'!C1347,'PRECIO TOPE POR DEPARTAMENTO'!A:A,'PRECIO TOPE POR DEPARTAMENTO'!W:W),IF($D$5='PRECIO TOPE POR DEPARTAMENTO'!$X$1,_xlfn.XLOOKUP('PROPUESTA ECONOMICA'!C1347,'PRECIO TOPE POR DEPARTAMENTO'!A:A,'PRECIO TOPE POR DEPARTAMENTO'!X:X),IF($D$5='PRECIO TOPE POR DEPARTAMENTO'!$Y$1,_xlfn.XLOOKUP('PROPUESTA ECONOMICA'!C1347,'PRECIO TOPE POR DEPARTAMENTO'!A:A,'PRECIO TOPE POR DEPARTAMENTO'!Y:Y),IF($D$5='PRECIO TOPE POR DEPARTAMENTO'!$Z$1,_xlfn.XLOOKUP('PROPUESTA ECONOMICA'!C1347,'PRECIO TOPE POR DEPARTAMENTO'!A:A,'PRECIO TOPE POR DEPARTAMENTO'!Z:Z),IF($D$5='PRECIO TOPE POR DEPARTAMENTO'!$AA$1,_xlfn.XLOOKUP('PROPUESTA ECONOMICA'!C1347,'PRECIO TOPE POR DEPARTAMENTO'!A:A,'PRECIO TOPE POR DEPARTAMENTO'!AA:AA),IF($D$5='PRECIO TOPE POR DEPARTAMENTO'!$AB$1,_xlfn.XLOOKUP('PROPUESTA ECONOMICA'!C1347,'PRECIO TOPE POR DEPARTAMENTO'!A:A,'PRECIO TOPE POR DEPARTAMENTO'!AB:AB),IF($D$5='PRECIO TOPE POR DEPARTAMENTO'!$AC$1,_xlfn.XLOOKUP('PROPUESTA ECONOMICA'!C1347,'PRECIO TOPE POR DEPARTAMENTO'!A:A,'PRECIO TOPE POR DEPARTAMENTO'!AC:AC),IF($D$5='PRECIO TOPE POR DEPARTAMENTO'!$AD$1,_xlfn.XLOOKUP('PROPUESTA ECONOMICA'!C1347,'PRECIO TOPE POR DEPARTAMENTO'!A:A,'PRECIO TOPE POR DEPARTAMENTO'!AD:AD),IF($D$5='PRECIO TOPE POR DEPARTAMENTO'!$AE$1,_xlfn.XLOOKUP('PROPUESTA ECONOMICA'!C1347,'PRECIO TOPE POR DEPARTAMENTO'!A:A,'PRECIO TOPE POR DEPARTAMENTO'!AE:AE),IF($D$5='PRECIO TOPE POR DEPARTAMENTO'!$AF$1,_xlfn.XLOOKUP('PROPUESTA ECONOMICA'!C1347,'PRECIO TOPE POR DEPARTAMENTO'!A:A,'PRECIO TOPE POR DEPARTAMENTO'!AF:AF),IF($D$5='PRECIO TOPE POR DEPARTAMENTO'!$AG$1,_xlfn.XLOOKUP('PROPUESTA ECONOMICA'!C1347,'PRECIO TOPE POR DEPARTAMENTO'!A:A,'PRECIO TOPE POR DEPARTAMENTO'!AG:AG),IF($D$5='PRECIO TOPE POR DEPARTAMENTO'!$AH$1,_xlfn.XLOOKUP('PROPUESTA ECONOMICA'!C1347,'PRECIO TOPE POR DEPARTAMENTO'!A:A,'PRECIO TOPE POR DEPARTAMENTO'!AH:AH),IF($D$5='PRECIO TOPE POR DEPARTAMENTO'!$AI$1,_xlfn.XLOOKUP('PROPUESTA ECONOMICA'!C1347,'PRECIO TOPE POR DEPARTAMENTO'!A:A,'PRECIO TOPE POR DEPARTAMENTO'!AI:AI),IF($D$5='PRECIO TOPE POR DEPARTAMENTO'!$AJ$1,_xlfn.XLOOKUP('PROPUESTA ECONOMICA'!C1347,'PRECIO TOPE POR DEPARTAMENTO'!A:A,'PRECIO TOPE POR DEPARTAMENTO'!AJ:AJ),)))))))))))))))))))))))))))))))))</f>
        <v>78866</v>
      </c>
      <c r="G1347" s="133"/>
    </row>
    <row r="1348" spans="2:7" ht="16.5">
      <c r="B1348" s="98">
        <v>1337</v>
      </c>
      <c r="C1348" s="122" t="s">
        <v>1567</v>
      </c>
      <c r="D1348" s="6" t="str">
        <f>+_xlfn.XLOOKUP(C1348,'PRECIO TOPE POR DEPARTAMENTO'!A:A,'PRECIO TOPE POR DEPARTAMENTO'!B:B)</f>
        <v>PORTON EN  TUBO Y MALLA ONDULADA</v>
      </c>
      <c r="E1348" s="46" t="str">
        <f>IF('PRECIO TOPE POR DEPARTAMENTO'!C1338="","",+_xlfn.XLOOKUP(C1348,'PRECIO TOPE POR DEPARTAMENTO'!A:A,'PRECIO TOPE POR DEPARTAMENTO'!C:C))</f>
        <v>M2</v>
      </c>
      <c r="F1348" s="132">
        <f>IF($D$5='PRECIO TOPE POR DEPARTAMENTO'!$D$1,_xlfn.XLOOKUP('PROPUESTA ECONOMICA'!C1348,'PRECIO TOPE POR DEPARTAMENTO'!A:A,'PRECIO TOPE POR DEPARTAMENTO'!D:D),IF($D$5='PRECIO TOPE POR DEPARTAMENTO'!$E$1,_xlfn.XLOOKUP('PROPUESTA ECONOMICA'!C1348,'PRECIO TOPE POR DEPARTAMENTO'!A:A,'PRECIO TOPE POR DEPARTAMENTO'!E:E),IF($D$5='PRECIO TOPE POR DEPARTAMENTO'!$F$1,_xlfn.XLOOKUP('PROPUESTA ECONOMICA'!C1348,'PRECIO TOPE POR DEPARTAMENTO'!A:A,'PRECIO TOPE POR DEPARTAMENTO'!F:F),IF($D$5='PRECIO TOPE POR DEPARTAMENTO'!$G$1,_xlfn.XLOOKUP('PROPUESTA ECONOMICA'!C1348,'PRECIO TOPE POR DEPARTAMENTO'!A:A,'PRECIO TOPE POR DEPARTAMENTO'!G:G),IF($D$5='PRECIO TOPE POR DEPARTAMENTO'!$H$1,_xlfn.XLOOKUP('PROPUESTA ECONOMICA'!C1348,'PRECIO TOPE POR DEPARTAMENTO'!A:A,'PRECIO TOPE POR DEPARTAMENTO'!H:H),IF($D$5='PRECIO TOPE POR DEPARTAMENTO'!$I$1,_xlfn.XLOOKUP('PROPUESTA ECONOMICA'!C1348,'PRECIO TOPE POR DEPARTAMENTO'!A:A,'PRECIO TOPE POR DEPARTAMENTO'!I:I),IF($D$5='PRECIO TOPE POR DEPARTAMENTO'!$J$1,_xlfn.XLOOKUP('PROPUESTA ECONOMICA'!C1348,'PRECIO TOPE POR DEPARTAMENTO'!A:A,'PRECIO TOPE POR DEPARTAMENTO'!J:J),IF($D$5='PRECIO TOPE POR DEPARTAMENTO'!$K$1,_xlfn.XLOOKUP('PROPUESTA ECONOMICA'!C1348,'PRECIO TOPE POR DEPARTAMENTO'!A:A,'PRECIO TOPE POR DEPARTAMENTO'!K:K),IF($D$5='PRECIO TOPE POR DEPARTAMENTO'!$L$1,_xlfn.XLOOKUP('PROPUESTA ECONOMICA'!C1348,'PRECIO TOPE POR DEPARTAMENTO'!A:A,'PRECIO TOPE POR DEPARTAMENTO'!L:L),IF($D$5='PRECIO TOPE POR DEPARTAMENTO'!$M$1,_xlfn.XLOOKUP('PROPUESTA ECONOMICA'!C1348,'PRECIO TOPE POR DEPARTAMENTO'!A:A,'PRECIO TOPE POR DEPARTAMENTO'!M:M),IF($D$5='PRECIO TOPE POR DEPARTAMENTO'!$N$1,_xlfn.XLOOKUP('PROPUESTA ECONOMICA'!C1348,'PRECIO TOPE POR DEPARTAMENTO'!A:A,'PRECIO TOPE POR DEPARTAMENTO'!N:N),IF($D$5='PRECIO TOPE POR DEPARTAMENTO'!$O$1,_xlfn.XLOOKUP('PROPUESTA ECONOMICA'!C1348,'PRECIO TOPE POR DEPARTAMENTO'!A:A,'PRECIO TOPE POR DEPARTAMENTO'!O:O),IF($D$5='PRECIO TOPE POR DEPARTAMENTO'!$P$1,_xlfn.XLOOKUP('PROPUESTA ECONOMICA'!C1348,'PRECIO TOPE POR DEPARTAMENTO'!A:A,'PRECIO TOPE POR DEPARTAMENTO'!P:P),IF($D$5='PRECIO TOPE POR DEPARTAMENTO'!$Q$1,_xlfn.XLOOKUP('PROPUESTA ECONOMICA'!C1348,'PRECIO TOPE POR DEPARTAMENTO'!A:A,'PRECIO TOPE POR DEPARTAMENTO'!Q:Q),IF($D$5='PRECIO TOPE POR DEPARTAMENTO'!$R$1,_xlfn.XLOOKUP('PROPUESTA ECONOMICA'!C1348,'PRECIO TOPE POR DEPARTAMENTO'!A:A,'PRECIO TOPE POR DEPARTAMENTO'!R:R),IF($D$5='PRECIO TOPE POR DEPARTAMENTO'!$S$1,_xlfn.XLOOKUP('PROPUESTA ECONOMICA'!C1348,'PRECIO TOPE POR DEPARTAMENTO'!A:A,'PRECIO TOPE POR DEPARTAMENTO'!S:S),IF($D$5='PRECIO TOPE POR DEPARTAMENTO'!$T$1,_xlfn.XLOOKUP('PROPUESTA ECONOMICA'!C1348,'PRECIO TOPE POR DEPARTAMENTO'!A:A,'PRECIO TOPE POR DEPARTAMENTO'!T:T),IF($D$5='PRECIO TOPE POR DEPARTAMENTO'!$U$1,_xlfn.XLOOKUP('PROPUESTA ECONOMICA'!C1348,'PRECIO TOPE POR DEPARTAMENTO'!A:A,'PRECIO TOPE POR DEPARTAMENTO'!U:U),IF($D$5='PRECIO TOPE POR DEPARTAMENTO'!$V$1,_xlfn.XLOOKUP('PROPUESTA ECONOMICA'!C1348,'PRECIO TOPE POR DEPARTAMENTO'!A:A,'PRECIO TOPE POR DEPARTAMENTO'!V:V),IF($D$5='PRECIO TOPE POR DEPARTAMENTO'!$W$1,_xlfn.XLOOKUP('PROPUESTA ECONOMICA'!C1348,'PRECIO TOPE POR DEPARTAMENTO'!A:A,'PRECIO TOPE POR DEPARTAMENTO'!W:W),IF($D$5='PRECIO TOPE POR DEPARTAMENTO'!$X$1,_xlfn.XLOOKUP('PROPUESTA ECONOMICA'!C1348,'PRECIO TOPE POR DEPARTAMENTO'!A:A,'PRECIO TOPE POR DEPARTAMENTO'!X:X),IF($D$5='PRECIO TOPE POR DEPARTAMENTO'!$Y$1,_xlfn.XLOOKUP('PROPUESTA ECONOMICA'!C1348,'PRECIO TOPE POR DEPARTAMENTO'!A:A,'PRECIO TOPE POR DEPARTAMENTO'!Y:Y),IF($D$5='PRECIO TOPE POR DEPARTAMENTO'!$Z$1,_xlfn.XLOOKUP('PROPUESTA ECONOMICA'!C1348,'PRECIO TOPE POR DEPARTAMENTO'!A:A,'PRECIO TOPE POR DEPARTAMENTO'!Z:Z),IF($D$5='PRECIO TOPE POR DEPARTAMENTO'!$AA$1,_xlfn.XLOOKUP('PROPUESTA ECONOMICA'!C1348,'PRECIO TOPE POR DEPARTAMENTO'!A:A,'PRECIO TOPE POR DEPARTAMENTO'!AA:AA),IF($D$5='PRECIO TOPE POR DEPARTAMENTO'!$AB$1,_xlfn.XLOOKUP('PROPUESTA ECONOMICA'!C1348,'PRECIO TOPE POR DEPARTAMENTO'!A:A,'PRECIO TOPE POR DEPARTAMENTO'!AB:AB),IF($D$5='PRECIO TOPE POR DEPARTAMENTO'!$AC$1,_xlfn.XLOOKUP('PROPUESTA ECONOMICA'!C1348,'PRECIO TOPE POR DEPARTAMENTO'!A:A,'PRECIO TOPE POR DEPARTAMENTO'!AC:AC),IF($D$5='PRECIO TOPE POR DEPARTAMENTO'!$AD$1,_xlfn.XLOOKUP('PROPUESTA ECONOMICA'!C1348,'PRECIO TOPE POR DEPARTAMENTO'!A:A,'PRECIO TOPE POR DEPARTAMENTO'!AD:AD),IF($D$5='PRECIO TOPE POR DEPARTAMENTO'!$AE$1,_xlfn.XLOOKUP('PROPUESTA ECONOMICA'!C1348,'PRECIO TOPE POR DEPARTAMENTO'!A:A,'PRECIO TOPE POR DEPARTAMENTO'!AE:AE),IF($D$5='PRECIO TOPE POR DEPARTAMENTO'!$AF$1,_xlfn.XLOOKUP('PROPUESTA ECONOMICA'!C1348,'PRECIO TOPE POR DEPARTAMENTO'!A:A,'PRECIO TOPE POR DEPARTAMENTO'!AF:AF),IF($D$5='PRECIO TOPE POR DEPARTAMENTO'!$AG$1,_xlfn.XLOOKUP('PROPUESTA ECONOMICA'!C1348,'PRECIO TOPE POR DEPARTAMENTO'!A:A,'PRECIO TOPE POR DEPARTAMENTO'!AG:AG),IF($D$5='PRECIO TOPE POR DEPARTAMENTO'!$AH$1,_xlfn.XLOOKUP('PROPUESTA ECONOMICA'!C1348,'PRECIO TOPE POR DEPARTAMENTO'!A:A,'PRECIO TOPE POR DEPARTAMENTO'!AH:AH),IF($D$5='PRECIO TOPE POR DEPARTAMENTO'!$AI$1,_xlfn.XLOOKUP('PROPUESTA ECONOMICA'!C1348,'PRECIO TOPE POR DEPARTAMENTO'!A:A,'PRECIO TOPE POR DEPARTAMENTO'!AI:AI),IF($D$5='PRECIO TOPE POR DEPARTAMENTO'!$AJ$1,_xlfn.XLOOKUP('PROPUESTA ECONOMICA'!C1348,'PRECIO TOPE POR DEPARTAMENTO'!A:A,'PRECIO TOPE POR DEPARTAMENTO'!AJ:AJ),)))))))))))))))))))))))))))))))))</f>
        <v>110119</v>
      </c>
      <c r="G1348" s="133"/>
    </row>
    <row r="1349" spans="2:7" ht="33.75">
      <c r="B1349" s="98">
        <v>1338</v>
      </c>
      <c r="C1349" s="122" t="s">
        <v>1569</v>
      </c>
      <c r="D1349" s="6" t="str">
        <f>+_xlfn.XLOOKUP(C1349,'PRECIO TOPE POR DEPARTAMENTO'!A:A,'PRECIO TOPE POR DEPARTAMENTO'!B:B)</f>
        <v xml:space="preserve">CERRAMIENTO TIPICO S.E.D.  INC. CIMENTACIÓN (S/DISEÑO AJUSTADO 2006 - VER PLANOS E IMÁGENES) INCLUYE EXCAVACION, RETIRO DE SOBRANTES Y LOCALIZACION H= 2.40 </v>
      </c>
      <c r="E1349" s="43" t="str">
        <f>IF('PRECIO TOPE POR DEPARTAMENTO'!C1339="","",+_xlfn.XLOOKUP(C1349,'PRECIO TOPE POR DEPARTAMENTO'!A:A,'PRECIO TOPE POR DEPARTAMENTO'!C:C))</f>
        <v>M</v>
      </c>
      <c r="F1349" s="132">
        <f>IF($D$5='PRECIO TOPE POR DEPARTAMENTO'!$D$1,_xlfn.XLOOKUP('PROPUESTA ECONOMICA'!C1349,'PRECIO TOPE POR DEPARTAMENTO'!A:A,'PRECIO TOPE POR DEPARTAMENTO'!D:D),IF($D$5='PRECIO TOPE POR DEPARTAMENTO'!$E$1,_xlfn.XLOOKUP('PROPUESTA ECONOMICA'!C1349,'PRECIO TOPE POR DEPARTAMENTO'!A:A,'PRECIO TOPE POR DEPARTAMENTO'!E:E),IF($D$5='PRECIO TOPE POR DEPARTAMENTO'!$F$1,_xlfn.XLOOKUP('PROPUESTA ECONOMICA'!C1349,'PRECIO TOPE POR DEPARTAMENTO'!A:A,'PRECIO TOPE POR DEPARTAMENTO'!F:F),IF($D$5='PRECIO TOPE POR DEPARTAMENTO'!$G$1,_xlfn.XLOOKUP('PROPUESTA ECONOMICA'!C1349,'PRECIO TOPE POR DEPARTAMENTO'!A:A,'PRECIO TOPE POR DEPARTAMENTO'!G:G),IF($D$5='PRECIO TOPE POR DEPARTAMENTO'!$H$1,_xlfn.XLOOKUP('PROPUESTA ECONOMICA'!C1349,'PRECIO TOPE POR DEPARTAMENTO'!A:A,'PRECIO TOPE POR DEPARTAMENTO'!H:H),IF($D$5='PRECIO TOPE POR DEPARTAMENTO'!$I$1,_xlfn.XLOOKUP('PROPUESTA ECONOMICA'!C1349,'PRECIO TOPE POR DEPARTAMENTO'!A:A,'PRECIO TOPE POR DEPARTAMENTO'!I:I),IF($D$5='PRECIO TOPE POR DEPARTAMENTO'!$J$1,_xlfn.XLOOKUP('PROPUESTA ECONOMICA'!C1349,'PRECIO TOPE POR DEPARTAMENTO'!A:A,'PRECIO TOPE POR DEPARTAMENTO'!J:J),IF($D$5='PRECIO TOPE POR DEPARTAMENTO'!$K$1,_xlfn.XLOOKUP('PROPUESTA ECONOMICA'!C1349,'PRECIO TOPE POR DEPARTAMENTO'!A:A,'PRECIO TOPE POR DEPARTAMENTO'!K:K),IF($D$5='PRECIO TOPE POR DEPARTAMENTO'!$L$1,_xlfn.XLOOKUP('PROPUESTA ECONOMICA'!C1349,'PRECIO TOPE POR DEPARTAMENTO'!A:A,'PRECIO TOPE POR DEPARTAMENTO'!L:L),IF($D$5='PRECIO TOPE POR DEPARTAMENTO'!$M$1,_xlfn.XLOOKUP('PROPUESTA ECONOMICA'!C1349,'PRECIO TOPE POR DEPARTAMENTO'!A:A,'PRECIO TOPE POR DEPARTAMENTO'!M:M),IF($D$5='PRECIO TOPE POR DEPARTAMENTO'!$N$1,_xlfn.XLOOKUP('PROPUESTA ECONOMICA'!C1349,'PRECIO TOPE POR DEPARTAMENTO'!A:A,'PRECIO TOPE POR DEPARTAMENTO'!N:N),IF($D$5='PRECIO TOPE POR DEPARTAMENTO'!$O$1,_xlfn.XLOOKUP('PROPUESTA ECONOMICA'!C1349,'PRECIO TOPE POR DEPARTAMENTO'!A:A,'PRECIO TOPE POR DEPARTAMENTO'!O:O),IF($D$5='PRECIO TOPE POR DEPARTAMENTO'!$P$1,_xlfn.XLOOKUP('PROPUESTA ECONOMICA'!C1349,'PRECIO TOPE POR DEPARTAMENTO'!A:A,'PRECIO TOPE POR DEPARTAMENTO'!P:P),IF($D$5='PRECIO TOPE POR DEPARTAMENTO'!$Q$1,_xlfn.XLOOKUP('PROPUESTA ECONOMICA'!C1349,'PRECIO TOPE POR DEPARTAMENTO'!A:A,'PRECIO TOPE POR DEPARTAMENTO'!Q:Q),IF($D$5='PRECIO TOPE POR DEPARTAMENTO'!$R$1,_xlfn.XLOOKUP('PROPUESTA ECONOMICA'!C1349,'PRECIO TOPE POR DEPARTAMENTO'!A:A,'PRECIO TOPE POR DEPARTAMENTO'!R:R),IF($D$5='PRECIO TOPE POR DEPARTAMENTO'!$S$1,_xlfn.XLOOKUP('PROPUESTA ECONOMICA'!C1349,'PRECIO TOPE POR DEPARTAMENTO'!A:A,'PRECIO TOPE POR DEPARTAMENTO'!S:S),IF($D$5='PRECIO TOPE POR DEPARTAMENTO'!$T$1,_xlfn.XLOOKUP('PROPUESTA ECONOMICA'!C1349,'PRECIO TOPE POR DEPARTAMENTO'!A:A,'PRECIO TOPE POR DEPARTAMENTO'!T:T),IF($D$5='PRECIO TOPE POR DEPARTAMENTO'!$U$1,_xlfn.XLOOKUP('PROPUESTA ECONOMICA'!C1349,'PRECIO TOPE POR DEPARTAMENTO'!A:A,'PRECIO TOPE POR DEPARTAMENTO'!U:U),IF($D$5='PRECIO TOPE POR DEPARTAMENTO'!$V$1,_xlfn.XLOOKUP('PROPUESTA ECONOMICA'!C1349,'PRECIO TOPE POR DEPARTAMENTO'!A:A,'PRECIO TOPE POR DEPARTAMENTO'!V:V),IF($D$5='PRECIO TOPE POR DEPARTAMENTO'!$W$1,_xlfn.XLOOKUP('PROPUESTA ECONOMICA'!C1349,'PRECIO TOPE POR DEPARTAMENTO'!A:A,'PRECIO TOPE POR DEPARTAMENTO'!W:W),IF($D$5='PRECIO TOPE POR DEPARTAMENTO'!$X$1,_xlfn.XLOOKUP('PROPUESTA ECONOMICA'!C1349,'PRECIO TOPE POR DEPARTAMENTO'!A:A,'PRECIO TOPE POR DEPARTAMENTO'!X:X),IF($D$5='PRECIO TOPE POR DEPARTAMENTO'!$Y$1,_xlfn.XLOOKUP('PROPUESTA ECONOMICA'!C1349,'PRECIO TOPE POR DEPARTAMENTO'!A:A,'PRECIO TOPE POR DEPARTAMENTO'!Y:Y),IF($D$5='PRECIO TOPE POR DEPARTAMENTO'!$Z$1,_xlfn.XLOOKUP('PROPUESTA ECONOMICA'!C1349,'PRECIO TOPE POR DEPARTAMENTO'!A:A,'PRECIO TOPE POR DEPARTAMENTO'!Z:Z),IF($D$5='PRECIO TOPE POR DEPARTAMENTO'!$AA$1,_xlfn.XLOOKUP('PROPUESTA ECONOMICA'!C1349,'PRECIO TOPE POR DEPARTAMENTO'!A:A,'PRECIO TOPE POR DEPARTAMENTO'!AA:AA),IF($D$5='PRECIO TOPE POR DEPARTAMENTO'!$AB$1,_xlfn.XLOOKUP('PROPUESTA ECONOMICA'!C1349,'PRECIO TOPE POR DEPARTAMENTO'!A:A,'PRECIO TOPE POR DEPARTAMENTO'!AB:AB),IF($D$5='PRECIO TOPE POR DEPARTAMENTO'!$AC$1,_xlfn.XLOOKUP('PROPUESTA ECONOMICA'!C1349,'PRECIO TOPE POR DEPARTAMENTO'!A:A,'PRECIO TOPE POR DEPARTAMENTO'!AC:AC),IF($D$5='PRECIO TOPE POR DEPARTAMENTO'!$AD$1,_xlfn.XLOOKUP('PROPUESTA ECONOMICA'!C1349,'PRECIO TOPE POR DEPARTAMENTO'!A:A,'PRECIO TOPE POR DEPARTAMENTO'!AD:AD),IF($D$5='PRECIO TOPE POR DEPARTAMENTO'!$AE$1,_xlfn.XLOOKUP('PROPUESTA ECONOMICA'!C1349,'PRECIO TOPE POR DEPARTAMENTO'!A:A,'PRECIO TOPE POR DEPARTAMENTO'!AE:AE),IF($D$5='PRECIO TOPE POR DEPARTAMENTO'!$AF$1,_xlfn.XLOOKUP('PROPUESTA ECONOMICA'!C1349,'PRECIO TOPE POR DEPARTAMENTO'!A:A,'PRECIO TOPE POR DEPARTAMENTO'!AF:AF),IF($D$5='PRECIO TOPE POR DEPARTAMENTO'!$AG$1,_xlfn.XLOOKUP('PROPUESTA ECONOMICA'!C1349,'PRECIO TOPE POR DEPARTAMENTO'!A:A,'PRECIO TOPE POR DEPARTAMENTO'!AG:AG),IF($D$5='PRECIO TOPE POR DEPARTAMENTO'!$AH$1,_xlfn.XLOOKUP('PROPUESTA ECONOMICA'!C1349,'PRECIO TOPE POR DEPARTAMENTO'!A:A,'PRECIO TOPE POR DEPARTAMENTO'!AH:AH),IF($D$5='PRECIO TOPE POR DEPARTAMENTO'!$AI$1,_xlfn.XLOOKUP('PROPUESTA ECONOMICA'!C1349,'PRECIO TOPE POR DEPARTAMENTO'!A:A,'PRECIO TOPE POR DEPARTAMENTO'!AI:AI),IF($D$5='PRECIO TOPE POR DEPARTAMENTO'!$AJ$1,_xlfn.XLOOKUP('PROPUESTA ECONOMICA'!C1349,'PRECIO TOPE POR DEPARTAMENTO'!A:A,'PRECIO TOPE POR DEPARTAMENTO'!AJ:AJ),)))))))))))))))))))))))))))))))))</f>
        <v>584840</v>
      </c>
      <c r="G1349" s="133"/>
    </row>
    <row r="1350" spans="2:7" ht="33.75">
      <c r="B1350" s="98">
        <v>1339</v>
      </c>
      <c r="C1350" s="122" t="s">
        <v>1571</v>
      </c>
      <c r="D1350" s="6" t="str">
        <f>+_xlfn.XLOOKUP(C1350,'PRECIO TOPE POR DEPARTAMENTO'!A:A,'PRECIO TOPE POR DEPARTAMENTO'!B:B)</f>
        <v>CANCHA MÚLTIPLE BALONCESTO - MICROFUTBOL - VOLEIBOL (INC. DOS UN FIJAS DE MICROBALONCESTO - MALLA PARA MICRO FUTBOL - JUEGO DE POSTES Y MALLA PARA VOLEIBOL - DEMARCACIÓN DE LA CANCHA - TRANSPORTE - E INSTALACIÓN)</v>
      </c>
      <c r="E1350" s="46" t="str">
        <f>IF('PRECIO TOPE POR DEPARTAMENTO'!C1340="","",+_xlfn.XLOOKUP(C1350,'PRECIO TOPE POR DEPARTAMENTO'!A:A,'PRECIO TOPE POR DEPARTAMENTO'!C:C))</f>
        <v>JG</v>
      </c>
      <c r="F1350" s="132">
        <f>IF($D$5='PRECIO TOPE POR DEPARTAMENTO'!$D$1,_xlfn.XLOOKUP('PROPUESTA ECONOMICA'!C1350,'PRECIO TOPE POR DEPARTAMENTO'!A:A,'PRECIO TOPE POR DEPARTAMENTO'!D:D),IF($D$5='PRECIO TOPE POR DEPARTAMENTO'!$E$1,_xlfn.XLOOKUP('PROPUESTA ECONOMICA'!C1350,'PRECIO TOPE POR DEPARTAMENTO'!A:A,'PRECIO TOPE POR DEPARTAMENTO'!E:E),IF($D$5='PRECIO TOPE POR DEPARTAMENTO'!$F$1,_xlfn.XLOOKUP('PROPUESTA ECONOMICA'!C1350,'PRECIO TOPE POR DEPARTAMENTO'!A:A,'PRECIO TOPE POR DEPARTAMENTO'!F:F),IF($D$5='PRECIO TOPE POR DEPARTAMENTO'!$G$1,_xlfn.XLOOKUP('PROPUESTA ECONOMICA'!C1350,'PRECIO TOPE POR DEPARTAMENTO'!A:A,'PRECIO TOPE POR DEPARTAMENTO'!G:G),IF($D$5='PRECIO TOPE POR DEPARTAMENTO'!$H$1,_xlfn.XLOOKUP('PROPUESTA ECONOMICA'!C1350,'PRECIO TOPE POR DEPARTAMENTO'!A:A,'PRECIO TOPE POR DEPARTAMENTO'!H:H),IF($D$5='PRECIO TOPE POR DEPARTAMENTO'!$I$1,_xlfn.XLOOKUP('PROPUESTA ECONOMICA'!C1350,'PRECIO TOPE POR DEPARTAMENTO'!A:A,'PRECIO TOPE POR DEPARTAMENTO'!I:I),IF($D$5='PRECIO TOPE POR DEPARTAMENTO'!$J$1,_xlfn.XLOOKUP('PROPUESTA ECONOMICA'!C1350,'PRECIO TOPE POR DEPARTAMENTO'!A:A,'PRECIO TOPE POR DEPARTAMENTO'!J:J),IF($D$5='PRECIO TOPE POR DEPARTAMENTO'!$K$1,_xlfn.XLOOKUP('PROPUESTA ECONOMICA'!C1350,'PRECIO TOPE POR DEPARTAMENTO'!A:A,'PRECIO TOPE POR DEPARTAMENTO'!K:K),IF($D$5='PRECIO TOPE POR DEPARTAMENTO'!$L$1,_xlfn.XLOOKUP('PROPUESTA ECONOMICA'!C1350,'PRECIO TOPE POR DEPARTAMENTO'!A:A,'PRECIO TOPE POR DEPARTAMENTO'!L:L),IF($D$5='PRECIO TOPE POR DEPARTAMENTO'!$M$1,_xlfn.XLOOKUP('PROPUESTA ECONOMICA'!C1350,'PRECIO TOPE POR DEPARTAMENTO'!A:A,'PRECIO TOPE POR DEPARTAMENTO'!M:M),IF($D$5='PRECIO TOPE POR DEPARTAMENTO'!$N$1,_xlfn.XLOOKUP('PROPUESTA ECONOMICA'!C1350,'PRECIO TOPE POR DEPARTAMENTO'!A:A,'PRECIO TOPE POR DEPARTAMENTO'!N:N),IF($D$5='PRECIO TOPE POR DEPARTAMENTO'!$O$1,_xlfn.XLOOKUP('PROPUESTA ECONOMICA'!C1350,'PRECIO TOPE POR DEPARTAMENTO'!A:A,'PRECIO TOPE POR DEPARTAMENTO'!O:O),IF($D$5='PRECIO TOPE POR DEPARTAMENTO'!$P$1,_xlfn.XLOOKUP('PROPUESTA ECONOMICA'!C1350,'PRECIO TOPE POR DEPARTAMENTO'!A:A,'PRECIO TOPE POR DEPARTAMENTO'!P:P),IF($D$5='PRECIO TOPE POR DEPARTAMENTO'!$Q$1,_xlfn.XLOOKUP('PROPUESTA ECONOMICA'!C1350,'PRECIO TOPE POR DEPARTAMENTO'!A:A,'PRECIO TOPE POR DEPARTAMENTO'!Q:Q),IF($D$5='PRECIO TOPE POR DEPARTAMENTO'!$R$1,_xlfn.XLOOKUP('PROPUESTA ECONOMICA'!C1350,'PRECIO TOPE POR DEPARTAMENTO'!A:A,'PRECIO TOPE POR DEPARTAMENTO'!R:R),IF($D$5='PRECIO TOPE POR DEPARTAMENTO'!$S$1,_xlfn.XLOOKUP('PROPUESTA ECONOMICA'!C1350,'PRECIO TOPE POR DEPARTAMENTO'!A:A,'PRECIO TOPE POR DEPARTAMENTO'!S:S),IF($D$5='PRECIO TOPE POR DEPARTAMENTO'!$T$1,_xlfn.XLOOKUP('PROPUESTA ECONOMICA'!C1350,'PRECIO TOPE POR DEPARTAMENTO'!A:A,'PRECIO TOPE POR DEPARTAMENTO'!T:T),IF($D$5='PRECIO TOPE POR DEPARTAMENTO'!$U$1,_xlfn.XLOOKUP('PROPUESTA ECONOMICA'!C1350,'PRECIO TOPE POR DEPARTAMENTO'!A:A,'PRECIO TOPE POR DEPARTAMENTO'!U:U),IF($D$5='PRECIO TOPE POR DEPARTAMENTO'!$V$1,_xlfn.XLOOKUP('PROPUESTA ECONOMICA'!C1350,'PRECIO TOPE POR DEPARTAMENTO'!A:A,'PRECIO TOPE POR DEPARTAMENTO'!V:V),IF($D$5='PRECIO TOPE POR DEPARTAMENTO'!$W$1,_xlfn.XLOOKUP('PROPUESTA ECONOMICA'!C1350,'PRECIO TOPE POR DEPARTAMENTO'!A:A,'PRECIO TOPE POR DEPARTAMENTO'!W:W),IF($D$5='PRECIO TOPE POR DEPARTAMENTO'!$X$1,_xlfn.XLOOKUP('PROPUESTA ECONOMICA'!C1350,'PRECIO TOPE POR DEPARTAMENTO'!A:A,'PRECIO TOPE POR DEPARTAMENTO'!X:X),IF($D$5='PRECIO TOPE POR DEPARTAMENTO'!$Y$1,_xlfn.XLOOKUP('PROPUESTA ECONOMICA'!C1350,'PRECIO TOPE POR DEPARTAMENTO'!A:A,'PRECIO TOPE POR DEPARTAMENTO'!Y:Y),IF($D$5='PRECIO TOPE POR DEPARTAMENTO'!$Z$1,_xlfn.XLOOKUP('PROPUESTA ECONOMICA'!C1350,'PRECIO TOPE POR DEPARTAMENTO'!A:A,'PRECIO TOPE POR DEPARTAMENTO'!Z:Z),IF($D$5='PRECIO TOPE POR DEPARTAMENTO'!$AA$1,_xlfn.XLOOKUP('PROPUESTA ECONOMICA'!C1350,'PRECIO TOPE POR DEPARTAMENTO'!A:A,'PRECIO TOPE POR DEPARTAMENTO'!AA:AA),IF($D$5='PRECIO TOPE POR DEPARTAMENTO'!$AB$1,_xlfn.XLOOKUP('PROPUESTA ECONOMICA'!C1350,'PRECIO TOPE POR DEPARTAMENTO'!A:A,'PRECIO TOPE POR DEPARTAMENTO'!AB:AB),IF($D$5='PRECIO TOPE POR DEPARTAMENTO'!$AC$1,_xlfn.XLOOKUP('PROPUESTA ECONOMICA'!C1350,'PRECIO TOPE POR DEPARTAMENTO'!A:A,'PRECIO TOPE POR DEPARTAMENTO'!AC:AC),IF($D$5='PRECIO TOPE POR DEPARTAMENTO'!$AD$1,_xlfn.XLOOKUP('PROPUESTA ECONOMICA'!C1350,'PRECIO TOPE POR DEPARTAMENTO'!A:A,'PRECIO TOPE POR DEPARTAMENTO'!AD:AD),IF($D$5='PRECIO TOPE POR DEPARTAMENTO'!$AE$1,_xlfn.XLOOKUP('PROPUESTA ECONOMICA'!C1350,'PRECIO TOPE POR DEPARTAMENTO'!A:A,'PRECIO TOPE POR DEPARTAMENTO'!AE:AE),IF($D$5='PRECIO TOPE POR DEPARTAMENTO'!$AF$1,_xlfn.XLOOKUP('PROPUESTA ECONOMICA'!C1350,'PRECIO TOPE POR DEPARTAMENTO'!A:A,'PRECIO TOPE POR DEPARTAMENTO'!AF:AF),IF($D$5='PRECIO TOPE POR DEPARTAMENTO'!$AG$1,_xlfn.XLOOKUP('PROPUESTA ECONOMICA'!C1350,'PRECIO TOPE POR DEPARTAMENTO'!A:A,'PRECIO TOPE POR DEPARTAMENTO'!AG:AG),IF($D$5='PRECIO TOPE POR DEPARTAMENTO'!$AH$1,_xlfn.XLOOKUP('PROPUESTA ECONOMICA'!C1350,'PRECIO TOPE POR DEPARTAMENTO'!A:A,'PRECIO TOPE POR DEPARTAMENTO'!AH:AH),IF($D$5='PRECIO TOPE POR DEPARTAMENTO'!$AI$1,_xlfn.XLOOKUP('PROPUESTA ECONOMICA'!C1350,'PRECIO TOPE POR DEPARTAMENTO'!A:A,'PRECIO TOPE POR DEPARTAMENTO'!AI:AI),IF($D$5='PRECIO TOPE POR DEPARTAMENTO'!$AJ$1,_xlfn.XLOOKUP('PROPUESTA ECONOMICA'!C1350,'PRECIO TOPE POR DEPARTAMENTO'!A:A,'PRECIO TOPE POR DEPARTAMENTO'!AJ:AJ),)))))))))))))))))))))))))))))))))</f>
        <v>6120360</v>
      </c>
      <c r="G1350" s="133"/>
    </row>
    <row r="1351" spans="2:7" ht="45">
      <c r="B1351" s="98">
        <v>1340</v>
      </c>
      <c r="C1351" s="122" t="s">
        <v>1573</v>
      </c>
      <c r="D1351" s="6" t="str">
        <f>+_xlfn.XLOOKUP(C1351,'PRECIO TOPE POR DEPARTAMENTO'!A:A,'PRECIO TOPE POR DEPARTAMENTO'!B:B)</f>
        <v xml:space="preserve">ESTRUCTURA TOTAL PARA CANCHA MÚLTIPLE BALONCESTO - MICROFUTBOL - VOLEIBOL - ÁREA = 32,00 x 18,50 (INC. LOCALIZACIÓN Y REPLANTEO, EXCAVACIÓN MECÁMICA Y RETIRO, SUB-BASE B-400, ACERO DE TRANSMISIÓN DE ESFUERZOS, MALLA 15x15 Ø 5 mm., PLACA CONCRETO 3000 PSI </v>
      </c>
      <c r="E1351" s="46" t="str">
        <f>IF('PRECIO TOPE POR DEPARTAMENTO'!C1341="","",+_xlfn.XLOOKUP(C1351,'PRECIO TOPE POR DEPARTAMENTO'!A:A,'PRECIO TOPE POR DEPARTAMENTO'!C:C))</f>
        <v>UN</v>
      </c>
      <c r="F1351" s="132">
        <f>IF($D$5='PRECIO TOPE POR DEPARTAMENTO'!$D$1,_xlfn.XLOOKUP('PROPUESTA ECONOMICA'!C1351,'PRECIO TOPE POR DEPARTAMENTO'!A:A,'PRECIO TOPE POR DEPARTAMENTO'!D:D),IF($D$5='PRECIO TOPE POR DEPARTAMENTO'!$E$1,_xlfn.XLOOKUP('PROPUESTA ECONOMICA'!C1351,'PRECIO TOPE POR DEPARTAMENTO'!A:A,'PRECIO TOPE POR DEPARTAMENTO'!E:E),IF($D$5='PRECIO TOPE POR DEPARTAMENTO'!$F$1,_xlfn.XLOOKUP('PROPUESTA ECONOMICA'!C1351,'PRECIO TOPE POR DEPARTAMENTO'!A:A,'PRECIO TOPE POR DEPARTAMENTO'!F:F),IF($D$5='PRECIO TOPE POR DEPARTAMENTO'!$G$1,_xlfn.XLOOKUP('PROPUESTA ECONOMICA'!C1351,'PRECIO TOPE POR DEPARTAMENTO'!A:A,'PRECIO TOPE POR DEPARTAMENTO'!G:G),IF($D$5='PRECIO TOPE POR DEPARTAMENTO'!$H$1,_xlfn.XLOOKUP('PROPUESTA ECONOMICA'!C1351,'PRECIO TOPE POR DEPARTAMENTO'!A:A,'PRECIO TOPE POR DEPARTAMENTO'!H:H),IF($D$5='PRECIO TOPE POR DEPARTAMENTO'!$I$1,_xlfn.XLOOKUP('PROPUESTA ECONOMICA'!C1351,'PRECIO TOPE POR DEPARTAMENTO'!A:A,'PRECIO TOPE POR DEPARTAMENTO'!I:I),IF($D$5='PRECIO TOPE POR DEPARTAMENTO'!$J$1,_xlfn.XLOOKUP('PROPUESTA ECONOMICA'!C1351,'PRECIO TOPE POR DEPARTAMENTO'!A:A,'PRECIO TOPE POR DEPARTAMENTO'!J:J),IF($D$5='PRECIO TOPE POR DEPARTAMENTO'!$K$1,_xlfn.XLOOKUP('PROPUESTA ECONOMICA'!C1351,'PRECIO TOPE POR DEPARTAMENTO'!A:A,'PRECIO TOPE POR DEPARTAMENTO'!K:K),IF($D$5='PRECIO TOPE POR DEPARTAMENTO'!$L$1,_xlfn.XLOOKUP('PROPUESTA ECONOMICA'!C1351,'PRECIO TOPE POR DEPARTAMENTO'!A:A,'PRECIO TOPE POR DEPARTAMENTO'!L:L),IF($D$5='PRECIO TOPE POR DEPARTAMENTO'!$M$1,_xlfn.XLOOKUP('PROPUESTA ECONOMICA'!C1351,'PRECIO TOPE POR DEPARTAMENTO'!A:A,'PRECIO TOPE POR DEPARTAMENTO'!M:M),IF($D$5='PRECIO TOPE POR DEPARTAMENTO'!$N$1,_xlfn.XLOOKUP('PROPUESTA ECONOMICA'!C1351,'PRECIO TOPE POR DEPARTAMENTO'!A:A,'PRECIO TOPE POR DEPARTAMENTO'!N:N),IF($D$5='PRECIO TOPE POR DEPARTAMENTO'!$O$1,_xlfn.XLOOKUP('PROPUESTA ECONOMICA'!C1351,'PRECIO TOPE POR DEPARTAMENTO'!A:A,'PRECIO TOPE POR DEPARTAMENTO'!O:O),IF($D$5='PRECIO TOPE POR DEPARTAMENTO'!$P$1,_xlfn.XLOOKUP('PROPUESTA ECONOMICA'!C1351,'PRECIO TOPE POR DEPARTAMENTO'!A:A,'PRECIO TOPE POR DEPARTAMENTO'!P:P),IF($D$5='PRECIO TOPE POR DEPARTAMENTO'!$Q$1,_xlfn.XLOOKUP('PROPUESTA ECONOMICA'!C1351,'PRECIO TOPE POR DEPARTAMENTO'!A:A,'PRECIO TOPE POR DEPARTAMENTO'!Q:Q),IF($D$5='PRECIO TOPE POR DEPARTAMENTO'!$R$1,_xlfn.XLOOKUP('PROPUESTA ECONOMICA'!C1351,'PRECIO TOPE POR DEPARTAMENTO'!A:A,'PRECIO TOPE POR DEPARTAMENTO'!R:R),IF($D$5='PRECIO TOPE POR DEPARTAMENTO'!$S$1,_xlfn.XLOOKUP('PROPUESTA ECONOMICA'!C1351,'PRECIO TOPE POR DEPARTAMENTO'!A:A,'PRECIO TOPE POR DEPARTAMENTO'!S:S),IF($D$5='PRECIO TOPE POR DEPARTAMENTO'!$T$1,_xlfn.XLOOKUP('PROPUESTA ECONOMICA'!C1351,'PRECIO TOPE POR DEPARTAMENTO'!A:A,'PRECIO TOPE POR DEPARTAMENTO'!T:T),IF($D$5='PRECIO TOPE POR DEPARTAMENTO'!$U$1,_xlfn.XLOOKUP('PROPUESTA ECONOMICA'!C1351,'PRECIO TOPE POR DEPARTAMENTO'!A:A,'PRECIO TOPE POR DEPARTAMENTO'!U:U),IF($D$5='PRECIO TOPE POR DEPARTAMENTO'!$V$1,_xlfn.XLOOKUP('PROPUESTA ECONOMICA'!C1351,'PRECIO TOPE POR DEPARTAMENTO'!A:A,'PRECIO TOPE POR DEPARTAMENTO'!V:V),IF($D$5='PRECIO TOPE POR DEPARTAMENTO'!$W$1,_xlfn.XLOOKUP('PROPUESTA ECONOMICA'!C1351,'PRECIO TOPE POR DEPARTAMENTO'!A:A,'PRECIO TOPE POR DEPARTAMENTO'!W:W),IF($D$5='PRECIO TOPE POR DEPARTAMENTO'!$X$1,_xlfn.XLOOKUP('PROPUESTA ECONOMICA'!C1351,'PRECIO TOPE POR DEPARTAMENTO'!A:A,'PRECIO TOPE POR DEPARTAMENTO'!X:X),IF($D$5='PRECIO TOPE POR DEPARTAMENTO'!$Y$1,_xlfn.XLOOKUP('PROPUESTA ECONOMICA'!C1351,'PRECIO TOPE POR DEPARTAMENTO'!A:A,'PRECIO TOPE POR DEPARTAMENTO'!Y:Y),IF($D$5='PRECIO TOPE POR DEPARTAMENTO'!$Z$1,_xlfn.XLOOKUP('PROPUESTA ECONOMICA'!C1351,'PRECIO TOPE POR DEPARTAMENTO'!A:A,'PRECIO TOPE POR DEPARTAMENTO'!Z:Z),IF($D$5='PRECIO TOPE POR DEPARTAMENTO'!$AA$1,_xlfn.XLOOKUP('PROPUESTA ECONOMICA'!C1351,'PRECIO TOPE POR DEPARTAMENTO'!A:A,'PRECIO TOPE POR DEPARTAMENTO'!AA:AA),IF($D$5='PRECIO TOPE POR DEPARTAMENTO'!$AB$1,_xlfn.XLOOKUP('PROPUESTA ECONOMICA'!C1351,'PRECIO TOPE POR DEPARTAMENTO'!A:A,'PRECIO TOPE POR DEPARTAMENTO'!AB:AB),IF($D$5='PRECIO TOPE POR DEPARTAMENTO'!$AC$1,_xlfn.XLOOKUP('PROPUESTA ECONOMICA'!C1351,'PRECIO TOPE POR DEPARTAMENTO'!A:A,'PRECIO TOPE POR DEPARTAMENTO'!AC:AC),IF($D$5='PRECIO TOPE POR DEPARTAMENTO'!$AD$1,_xlfn.XLOOKUP('PROPUESTA ECONOMICA'!C1351,'PRECIO TOPE POR DEPARTAMENTO'!A:A,'PRECIO TOPE POR DEPARTAMENTO'!AD:AD),IF($D$5='PRECIO TOPE POR DEPARTAMENTO'!$AE$1,_xlfn.XLOOKUP('PROPUESTA ECONOMICA'!C1351,'PRECIO TOPE POR DEPARTAMENTO'!A:A,'PRECIO TOPE POR DEPARTAMENTO'!AE:AE),IF($D$5='PRECIO TOPE POR DEPARTAMENTO'!$AF$1,_xlfn.XLOOKUP('PROPUESTA ECONOMICA'!C1351,'PRECIO TOPE POR DEPARTAMENTO'!A:A,'PRECIO TOPE POR DEPARTAMENTO'!AF:AF),IF($D$5='PRECIO TOPE POR DEPARTAMENTO'!$AG$1,_xlfn.XLOOKUP('PROPUESTA ECONOMICA'!C1351,'PRECIO TOPE POR DEPARTAMENTO'!A:A,'PRECIO TOPE POR DEPARTAMENTO'!AG:AG),IF($D$5='PRECIO TOPE POR DEPARTAMENTO'!$AH$1,_xlfn.XLOOKUP('PROPUESTA ECONOMICA'!C1351,'PRECIO TOPE POR DEPARTAMENTO'!A:A,'PRECIO TOPE POR DEPARTAMENTO'!AH:AH),IF($D$5='PRECIO TOPE POR DEPARTAMENTO'!$AI$1,_xlfn.XLOOKUP('PROPUESTA ECONOMICA'!C1351,'PRECIO TOPE POR DEPARTAMENTO'!A:A,'PRECIO TOPE POR DEPARTAMENTO'!AI:AI),IF($D$5='PRECIO TOPE POR DEPARTAMENTO'!$AJ$1,_xlfn.XLOOKUP('PROPUESTA ECONOMICA'!C1351,'PRECIO TOPE POR DEPARTAMENTO'!A:A,'PRECIO TOPE POR DEPARTAMENTO'!AJ:AJ),)))))))))))))))))))))))))))))))))</f>
        <v>113659080</v>
      </c>
      <c r="G1351" s="133"/>
    </row>
    <row r="1352" spans="2:7" ht="22.5">
      <c r="B1352" s="98">
        <v>1341</v>
      </c>
      <c r="C1352" s="122" t="s">
        <v>1575</v>
      </c>
      <c r="D1352" s="6" t="str">
        <f>+_xlfn.XLOOKUP(C1352,'PRECIO TOPE POR DEPARTAMENTO'!A:A,'PRECIO TOPE POR DEPARTAMENTO'!B:B)</f>
        <v>SUMINISTRO E INSTALACIÓN BICICLETERO M-100, Incl Excav Manual con retiro Suelo Blando, concreto 1:2:3, Biciclet. M-100, Hierro A-40, y M de O.</v>
      </c>
      <c r="E1352" s="46" t="str">
        <f>IF('PRECIO TOPE POR DEPARTAMENTO'!C1342="","",+_xlfn.XLOOKUP(C1352,'PRECIO TOPE POR DEPARTAMENTO'!A:A,'PRECIO TOPE POR DEPARTAMENTO'!C:C))</f>
        <v>UN</v>
      </c>
      <c r="F1352" s="132">
        <f>IF($D$5='PRECIO TOPE POR DEPARTAMENTO'!$D$1,_xlfn.XLOOKUP('PROPUESTA ECONOMICA'!C1352,'PRECIO TOPE POR DEPARTAMENTO'!A:A,'PRECIO TOPE POR DEPARTAMENTO'!D:D),IF($D$5='PRECIO TOPE POR DEPARTAMENTO'!$E$1,_xlfn.XLOOKUP('PROPUESTA ECONOMICA'!C1352,'PRECIO TOPE POR DEPARTAMENTO'!A:A,'PRECIO TOPE POR DEPARTAMENTO'!E:E),IF($D$5='PRECIO TOPE POR DEPARTAMENTO'!$F$1,_xlfn.XLOOKUP('PROPUESTA ECONOMICA'!C1352,'PRECIO TOPE POR DEPARTAMENTO'!A:A,'PRECIO TOPE POR DEPARTAMENTO'!F:F),IF($D$5='PRECIO TOPE POR DEPARTAMENTO'!$G$1,_xlfn.XLOOKUP('PROPUESTA ECONOMICA'!C1352,'PRECIO TOPE POR DEPARTAMENTO'!A:A,'PRECIO TOPE POR DEPARTAMENTO'!G:G),IF($D$5='PRECIO TOPE POR DEPARTAMENTO'!$H$1,_xlfn.XLOOKUP('PROPUESTA ECONOMICA'!C1352,'PRECIO TOPE POR DEPARTAMENTO'!A:A,'PRECIO TOPE POR DEPARTAMENTO'!H:H),IF($D$5='PRECIO TOPE POR DEPARTAMENTO'!$I$1,_xlfn.XLOOKUP('PROPUESTA ECONOMICA'!C1352,'PRECIO TOPE POR DEPARTAMENTO'!A:A,'PRECIO TOPE POR DEPARTAMENTO'!I:I),IF($D$5='PRECIO TOPE POR DEPARTAMENTO'!$J$1,_xlfn.XLOOKUP('PROPUESTA ECONOMICA'!C1352,'PRECIO TOPE POR DEPARTAMENTO'!A:A,'PRECIO TOPE POR DEPARTAMENTO'!J:J),IF($D$5='PRECIO TOPE POR DEPARTAMENTO'!$K$1,_xlfn.XLOOKUP('PROPUESTA ECONOMICA'!C1352,'PRECIO TOPE POR DEPARTAMENTO'!A:A,'PRECIO TOPE POR DEPARTAMENTO'!K:K),IF($D$5='PRECIO TOPE POR DEPARTAMENTO'!$L$1,_xlfn.XLOOKUP('PROPUESTA ECONOMICA'!C1352,'PRECIO TOPE POR DEPARTAMENTO'!A:A,'PRECIO TOPE POR DEPARTAMENTO'!L:L),IF($D$5='PRECIO TOPE POR DEPARTAMENTO'!$M$1,_xlfn.XLOOKUP('PROPUESTA ECONOMICA'!C1352,'PRECIO TOPE POR DEPARTAMENTO'!A:A,'PRECIO TOPE POR DEPARTAMENTO'!M:M),IF($D$5='PRECIO TOPE POR DEPARTAMENTO'!$N$1,_xlfn.XLOOKUP('PROPUESTA ECONOMICA'!C1352,'PRECIO TOPE POR DEPARTAMENTO'!A:A,'PRECIO TOPE POR DEPARTAMENTO'!N:N),IF($D$5='PRECIO TOPE POR DEPARTAMENTO'!$O$1,_xlfn.XLOOKUP('PROPUESTA ECONOMICA'!C1352,'PRECIO TOPE POR DEPARTAMENTO'!A:A,'PRECIO TOPE POR DEPARTAMENTO'!O:O),IF($D$5='PRECIO TOPE POR DEPARTAMENTO'!$P$1,_xlfn.XLOOKUP('PROPUESTA ECONOMICA'!C1352,'PRECIO TOPE POR DEPARTAMENTO'!A:A,'PRECIO TOPE POR DEPARTAMENTO'!P:P),IF($D$5='PRECIO TOPE POR DEPARTAMENTO'!$Q$1,_xlfn.XLOOKUP('PROPUESTA ECONOMICA'!C1352,'PRECIO TOPE POR DEPARTAMENTO'!A:A,'PRECIO TOPE POR DEPARTAMENTO'!Q:Q),IF($D$5='PRECIO TOPE POR DEPARTAMENTO'!$R$1,_xlfn.XLOOKUP('PROPUESTA ECONOMICA'!C1352,'PRECIO TOPE POR DEPARTAMENTO'!A:A,'PRECIO TOPE POR DEPARTAMENTO'!R:R),IF($D$5='PRECIO TOPE POR DEPARTAMENTO'!$S$1,_xlfn.XLOOKUP('PROPUESTA ECONOMICA'!C1352,'PRECIO TOPE POR DEPARTAMENTO'!A:A,'PRECIO TOPE POR DEPARTAMENTO'!S:S),IF($D$5='PRECIO TOPE POR DEPARTAMENTO'!$T$1,_xlfn.XLOOKUP('PROPUESTA ECONOMICA'!C1352,'PRECIO TOPE POR DEPARTAMENTO'!A:A,'PRECIO TOPE POR DEPARTAMENTO'!T:T),IF($D$5='PRECIO TOPE POR DEPARTAMENTO'!$U$1,_xlfn.XLOOKUP('PROPUESTA ECONOMICA'!C1352,'PRECIO TOPE POR DEPARTAMENTO'!A:A,'PRECIO TOPE POR DEPARTAMENTO'!U:U),IF($D$5='PRECIO TOPE POR DEPARTAMENTO'!$V$1,_xlfn.XLOOKUP('PROPUESTA ECONOMICA'!C1352,'PRECIO TOPE POR DEPARTAMENTO'!A:A,'PRECIO TOPE POR DEPARTAMENTO'!V:V),IF($D$5='PRECIO TOPE POR DEPARTAMENTO'!$W$1,_xlfn.XLOOKUP('PROPUESTA ECONOMICA'!C1352,'PRECIO TOPE POR DEPARTAMENTO'!A:A,'PRECIO TOPE POR DEPARTAMENTO'!W:W),IF($D$5='PRECIO TOPE POR DEPARTAMENTO'!$X$1,_xlfn.XLOOKUP('PROPUESTA ECONOMICA'!C1352,'PRECIO TOPE POR DEPARTAMENTO'!A:A,'PRECIO TOPE POR DEPARTAMENTO'!X:X),IF($D$5='PRECIO TOPE POR DEPARTAMENTO'!$Y$1,_xlfn.XLOOKUP('PROPUESTA ECONOMICA'!C1352,'PRECIO TOPE POR DEPARTAMENTO'!A:A,'PRECIO TOPE POR DEPARTAMENTO'!Y:Y),IF($D$5='PRECIO TOPE POR DEPARTAMENTO'!$Z$1,_xlfn.XLOOKUP('PROPUESTA ECONOMICA'!C1352,'PRECIO TOPE POR DEPARTAMENTO'!A:A,'PRECIO TOPE POR DEPARTAMENTO'!Z:Z),IF($D$5='PRECIO TOPE POR DEPARTAMENTO'!$AA$1,_xlfn.XLOOKUP('PROPUESTA ECONOMICA'!C1352,'PRECIO TOPE POR DEPARTAMENTO'!A:A,'PRECIO TOPE POR DEPARTAMENTO'!AA:AA),IF($D$5='PRECIO TOPE POR DEPARTAMENTO'!$AB$1,_xlfn.XLOOKUP('PROPUESTA ECONOMICA'!C1352,'PRECIO TOPE POR DEPARTAMENTO'!A:A,'PRECIO TOPE POR DEPARTAMENTO'!AB:AB),IF($D$5='PRECIO TOPE POR DEPARTAMENTO'!$AC$1,_xlfn.XLOOKUP('PROPUESTA ECONOMICA'!C1352,'PRECIO TOPE POR DEPARTAMENTO'!A:A,'PRECIO TOPE POR DEPARTAMENTO'!AC:AC),IF($D$5='PRECIO TOPE POR DEPARTAMENTO'!$AD$1,_xlfn.XLOOKUP('PROPUESTA ECONOMICA'!C1352,'PRECIO TOPE POR DEPARTAMENTO'!A:A,'PRECIO TOPE POR DEPARTAMENTO'!AD:AD),IF($D$5='PRECIO TOPE POR DEPARTAMENTO'!$AE$1,_xlfn.XLOOKUP('PROPUESTA ECONOMICA'!C1352,'PRECIO TOPE POR DEPARTAMENTO'!A:A,'PRECIO TOPE POR DEPARTAMENTO'!AE:AE),IF($D$5='PRECIO TOPE POR DEPARTAMENTO'!$AF$1,_xlfn.XLOOKUP('PROPUESTA ECONOMICA'!C1352,'PRECIO TOPE POR DEPARTAMENTO'!A:A,'PRECIO TOPE POR DEPARTAMENTO'!AF:AF),IF($D$5='PRECIO TOPE POR DEPARTAMENTO'!$AG$1,_xlfn.XLOOKUP('PROPUESTA ECONOMICA'!C1352,'PRECIO TOPE POR DEPARTAMENTO'!A:A,'PRECIO TOPE POR DEPARTAMENTO'!AG:AG),IF($D$5='PRECIO TOPE POR DEPARTAMENTO'!$AH$1,_xlfn.XLOOKUP('PROPUESTA ECONOMICA'!C1352,'PRECIO TOPE POR DEPARTAMENTO'!A:A,'PRECIO TOPE POR DEPARTAMENTO'!AH:AH),IF($D$5='PRECIO TOPE POR DEPARTAMENTO'!$AI$1,_xlfn.XLOOKUP('PROPUESTA ECONOMICA'!C1352,'PRECIO TOPE POR DEPARTAMENTO'!A:A,'PRECIO TOPE POR DEPARTAMENTO'!AI:AI),IF($D$5='PRECIO TOPE POR DEPARTAMENTO'!$AJ$1,_xlfn.XLOOKUP('PROPUESTA ECONOMICA'!C1352,'PRECIO TOPE POR DEPARTAMENTO'!A:A,'PRECIO TOPE POR DEPARTAMENTO'!AJ:AJ),)))))))))))))))))))))))))))))))))</f>
        <v>603335</v>
      </c>
      <c r="G1352" s="133"/>
    </row>
    <row r="1353" spans="2:7" ht="33.75">
      <c r="B1353" s="98">
        <v>1342</v>
      </c>
      <c r="C1353" s="122" t="s">
        <v>2958</v>
      </c>
      <c r="D1353" s="6" t="str">
        <f>+_xlfn.XLOOKUP(C1353,'PRECIO TOPE POR DEPARTAMENTO'!A:A,'PRECIO TOPE POR DEPARTAMENTO'!B:B)</f>
        <v>CERRAMIENTO CONTRA IMPACTO H=2.50M (ESTRUCTURA EN TUBO GALVANIZADO DE 2-1/2" Y PROTECCION EN VARILLA REDONDA DE 3/4" C./0.14 m EJES. VIGA=30*30 CONCRETO 3000PSI)  SEGÚN DETALLES IDRD.</v>
      </c>
      <c r="E1353" s="43" t="str">
        <f>IF('PRECIO TOPE POR DEPARTAMENTO'!C1343="","",+_xlfn.XLOOKUP(C1353,'PRECIO TOPE POR DEPARTAMENTO'!A:A,'PRECIO TOPE POR DEPARTAMENTO'!C:C))</f>
        <v>M</v>
      </c>
      <c r="F1353" s="132">
        <f>IF($D$5='PRECIO TOPE POR DEPARTAMENTO'!$D$1,_xlfn.XLOOKUP('PROPUESTA ECONOMICA'!C1353,'PRECIO TOPE POR DEPARTAMENTO'!A:A,'PRECIO TOPE POR DEPARTAMENTO'!D:D),IF($D$5='PRECIO TOPE POR DEPARTAMENTO'!$E$1,_xlfn.XLOOKUP('PROPUESTA ECONOMICA'!C1353,'PRECIO TOPE POR DEPARTAMENTO'!A:A,'PRECIO TOPE POR DEPARTAMENTO'!E:E),IF($D$5='PRECIO TOPE POR DEPARTAMENTO'!$F$1,_xlfn.XLOOKUP('PROPUESTA ECONOMICA'!C1353,'PRECIO TOPE POR DEPARTAMENTO'!A:A,'PRECIO TOPE POR DEPARTAMENTO'!F:F),IF($D$5='PRECIO TOPE POR DEPARTAMENTO'!$G$1,_xlfn.XLOOKUP('PROPUESTA ECONOMICA'!C1353,'PRECIO TOPE POR DEPARTAMENTO'!A:A,'PRECIO TOPE POR DEPARTAMENTO'!G:G),IF($D$5='PRECIO TOPE POR DEPARTAMENTO'!$H$1,_xlfn.XLOOKUP('PROPUESTA ECONOMICA'!C1353,'PRECIO TOPE POR DEPARTAMENTO'!A:A,'PRECIO TOPE POR DEPARTAMENTO'!H:H),IF($D$5='PRECIO TOPE POR DEPARTAMENTO'!$I$1,_xlfn.XLOOKUP('PROPUESTA ECONOMICA'!C1353,'PRECIO TOPE POR DEPARTAMENTO'!A:A,'PRECIO TOPE POR DEPARTAMENTO'!I:I),IF($D$5='PRECIO TOPE POR DEPARTAMENTO'!$J$1,_xlfn.XLOOKUP('PROPUESTA ECONOMICA'!C1353,'PRECIO TOPE POR DEPARTAMENTO'!A:A,'PRECIO TOPE POR DEPARTAMENTO'!J:J),IF($D$5='PRECIO TOPE POR DEPARTAMENTO'!$K$1,_xlfn.XLOOKUP('PROPUESTA ECONOMICA'!C1353,'PRECIO TOPE POR DEPARTAMENTO'!A:A,'PRECIO TOPE POR DEPARTAMENTO'!K:K),IF($D$5='PRECIO TOPE POR DEPARTAMENTO'!$L$1,_xlfn.XLOOKUP('PROPUESTA ECONOMICA'!C1353,'PRECIO TOPE POR DEPARTAMENTO'!A:A,'PRECIO TOPE POR DEPARTAMENTO'!L:L),IF($D$5='PRECIO TOPE POR DEPARTAMENTO'!$M$1,_xlfn.XLOOKUP('PROPUESTA ECONOMICA'!C1353,'PRECIO TOPE POR DEPARTAMENTO'!A:A,'PRECIO TOPE POR DEPARTAMENTO'!M:M),IF($D$5='PRECIO TOPE POR DEPARTAMENTO'!$N$1,_xlfn.XLOOKUP('PROPUESTA ECONOMICA'!C1353,'PRECIO TOPE POR DEPARTAMENTO'!A:A,'PRECIO TOPE POR DEPARTAMENTO'!N:N),IF($D$5='PRECIO TOPE POR DEPARTAMENTO'!$O$1,_xlfn.XLOOKUP('PROPUESTA ECONOMICA'!C1353,'PRECIO TOPE POR DEPARTAMENTO'!A:A,'PRECIO TOPE POR DEPARTAMENTO'!O:O),IF($D$5='PRECIO TOPE POR DEPARTAMENTO'!$P$1,_xlfn.XLOOKUP('PROPUESTA ECONOMICA'!C1353,'PRECIO TOPE POR DEPARTAMENTO'!A:A,'PRECIO TOPE POR DEPARTAMENTO'!P:P),IF($D$5='PRECIO TOPE POR DEPARTAMENTO'!$Q$1,_xlfn.XLOOKUP('PROPUESTA ECONOMICA'!C1353,'PRECIO TOPE POR DEPARTAMENTO'!A:A,'PRECIO TOPE POR DEPARTAMENTO'!Q:Q),IF($D$5='PRECIO TOPE POR DEPARTAMENTO'!$R$1,_xlfn.XLOOKUP('PROPUESTA ECONOMICA'!C1353,'PRECIO TOPE POR DEPARTAMENTO'!A:A,'PRECIO TOPE POR DEPARTAMENTO'!R:R),IF($D$5='PRECIO TOPE POR DEPARTAMENTO'!$S$1,_xlfn.XLOOKUP('PROPUESTA ECONOMICA'!C1353,'PRECIO TOPE POR DEPARTAMENTO'!A:A,'PRECIO TOPE POR DEPARTAMENTO'!S:S),IF($D$5='PRECIO TOPE POR DEPARTAMENTO'!$T$1,_xlfn.XLOOKUP('PROPUESTA ECONOMICA'!C1353,'PRECIO TOPE POR DEPARTAMENTO'!A:A,'PRECIO TOPE POR DEPARTAMENTO'!T:T),IF($D$5='PRECIO TOPE POR DEPARTAMENTO'!$U$1,_xlfn.XLOOKUP('PROPUESTA ECONOMICA'!C1353,'PRECIO TOPE POR DEPARTAMENTO'!A:A,'PRECIO TOPE POR DEPARTAMENTO'!U:U),IF($D$5='PRECIO TOPE POR DEPARTAMENTO'!$V$1,_xlfn.XLOOKUP('PROPUESTA ECONOMICA'!C1353,'PRECIO TOPE POR DEPARTAMENTO'!A:A,'PRECIO TOPE POR DEPARTAMENTO'!V:V),IF($D$5='PRECIO TOPE POR DEPARTAMENTO'!$W$1,_xlfn.XLOOKUP('PROPUESTA ECONOMICA'!C1353,'PRECIO TOPE POR DEPARTAMENTO'!A:A,'PRECIO TOPE POR DEPARTAMENTO'!W:W),IF($D$5='PRECIO TOPE POR DEPARTAMENTO'!$X$1,_xlfn.XLOOKUP('PROPUESTA ECONOMICA'!C1353,'PRECIO TOPE POR DEPARTAMENTO'!A:A,'PRECIO TOPE POR DEPARTAMENTO'!X:X),IF($D$5='PRECIO TOPE POR DEPARTAMENTO'!$Y$1,_xlfn.XLOOKUP('PROPUESTA ECONOMICA'!C1353,'PRECIO TOPE POR DEPARTAMENTO'!A:A,'PRECIO TOPE POR DEPARTAMENTO'!Y:Y),IF($D$5='PRECIO TOPE POR DEPARTAMENTO'!$Z$1,_xlfn.XLOOKUP('PROPUESTA ECONOMICA'!C1353,'PRECIO TOPE POR DEPARTAMENTO'!A:A,'PRECIO TOPE POR DEPARTAMENTO'!Z:Z),IF($D$5='PRECIO TOPE POR DEPARTAMENTO'!$AA$1,_xlfn.XLOOKUP('PROPUESTA ECONOMICA'!C1353,'PRECIO TOPE POR DEPARTAMENTO'!A:A,'PRECIO TOPE POR DEPARTAMENTO'!AA:AA),IF($D$5='PRECIO TOPE POR DEPARTAMENTO'!$AB$1,_xlfn.XLOOKUP('PROPUESTA ECONOMICA'!C1353,'PRECIO TOPE POR DEPARTAMENTO'!A:A,'PRECIO TOPE POR DEPARTAMENTO'!AB:AB),IF($D$5='PRECIO TOPE POR DEPARTAMENTO'!$AC$1,_xlfn.XLOOKUP('PROPUESTA ECONOMICA'!C1353,'PRECIO TOPE POR DEPARTAMENTO'!A:A,'PRECIO TOPE POR DEPARTAMENTO'!AC:AC),IF($D$5='PRECIO TOPE POR DEPARTAMENTO'!$AD$1,_xlfn.XLOOKUP('PROPUESTA ECONOMICA'!C1353,'PRECIO TOPE POR DEPARTAMENTO'!A:A,'PRECIO TOPE POR DEPARTAMENTO'!AD:AD),IF($D$5='PRECIO TOPE POR DEPARTAMENTO'!$AE$1,_xlfn.XLOOKUP('PROPUESTA ECONOMICA'!C1353,'PRECIO TOPE POR DEPARTAMENTO'!A:A,'PRECIO TOPE POR DEPARTAMENTO'!AE:AE),IF($D$5='PRECIO TOPE POR DEPARTAMENTO'!$AF$1,_xlfn.XLOOKUP('PROPUESTA ECONOMICA'!C1353,'PRECIO TOPE POR DEPARTAMENTO'!A:A,'PRECIO TOPE POR DEPARTAMENTO'!AF:AF),IF($D$5='PRECIO TOPE POR DEPARTAMENTO'!$AG$1,_xlfn.XLOOKUP('PROPUESTA ECONOMICA'!C1353,'PRECIO TOPE POR DEPARTAMENTO'!A:A,'PRECIO TOPE POR DEPARTAMENTO'!AG:AG),IF($D$5='PRECIO TOPE POR DEPARTAMENTO'!$AH$1,_xlfn.XLOOKUP('PROPUESTA ECONOMICA'!C1353,'PRECIO TOPE POR DEPARTAMENTO'!A:A,'PRECIO TOPE POR DEPARTAMENTO'!AH:AH),IF($D$5='PRECIO TOPE POR DEPARTAMENTO'!$AI$1,_xlfn.XLOOKUP('PROPUESTA ECONOMICA'!C1353,'PRECIO TOPE POR DEPARTAMENTO'!A:A,'PRECIO TOPE POR DEPARTAMENTO'!AI:AI),IF($D$5='PRECIO TOPE POR DEPARTAMENTO'!$AJ$1,_xlfn.XLOOKUP('PROPUESTA ECONOMICA'!C1353,'PRECIO TOPE POR DEPARTAMENTO'!A:A,'PRECIO TOPE POR DEPARTAMENTO'!AJ:AJ),)))))))))))))))))))))))))))))))))</f>
        <v>750971</v>
      </c>
      <c r="G1353" s="133"/>
    </row>
    <row r="1354" spans="2:7" ht="33.75">
      <c r="B1354" s="98">
        <v>1343</v>
      </c>
      <c r="C1354" s="122" t="s">
        <v>1577</v>
      </c>
      <c r="D1354" s="6" t="str">
        <f>+_xlfn.XLOOKUP(C1354,'PRECIO TOPE POR DEPARTAMENTO'!A:A,'PRECIO TOPE POR DEPARTAMENTO'!B:B)</f>
        <v>CERRAMIENTO CONTRA IMPACTO  H=5.00M,(ESTRUCTURA EN TUBO GALVANIZADO. DE 3" E= 3,81MM ASTM A500 Y CAMISA DE REFUERZO DE 4", VARILLA REDONDA DE 3/4" C./.14 EJES.  VIGA  40X30 Y PILOTES CONCRETO 3000 PSI) SEGÚN DETALLES IDRD.</v>
      </c>
      <c r="E1354" s="43" t="str">
        <f>IF('PRECIO TOPE POR DEPARTAMENTO'!C1344="","",+_xlfn.XLOOKUP(C1354,'PRECIO TOPE POR DEPARTAMENTO'!A:A,'PRECIO TOPE POR DEPARTAMENTO'!C:C))</f>
        <v>M</v>
      </c>
      <c r="F1354" s="132">
        <f>IF($D$5='PRECIO TOPE POR DEPARTAMENTO'!$D$1,_xlfn.XLOOKUP('PROPUESTA ECONOMICA'!C1354,'PRECIO TOPE POR DEPARTAMENTO'!A:A,'PRECIO TOPE POR DEPARTAMENTO'!D:D),IF($D$5='PRECIO TOPE POR DEPARTAMENTO'!$E$1,_xlfn.XLOOKUP('PROPUESTA ECONOMICA'!C1354,'PRECIO TOPE POR DEPARTAMENTO'!A:A,'PRECIO TOPE POR DEPARTAMENTO'!E:E),IF($D$5='PRECIO TOPE POR DEPARTAMENTO'!$F$1,_xlfn.XLOOKUP('PROPUESTA ECONOMICA'!C1354,'PRECIO TOPE POR DEPARTAMENTO'!A:A,'PRECIO TOPE POR DEPARTAMENTO'!F:F),IF($D$5='PRECIO TOPE POR DEPARTAMENTO'!$G$1,_xlfn.XLOOKUP('PROPUESTA ECONOMICA'!C1354,'PRECIO TOPE POR DEPARTAMENTO'!A:A,'PRECIO TOPE POR DEPARTAMENTO'!G:G),IF($D$5='PRECIO TOPE POR DEPARTAMENTO'!$H$1,_xlfn.XLOOKUP('PROPUESTA ECONOMICA'!C1354,'PRECIO TOPE POR DEPARTAMENTO'!A:A,'PRECIO TOPE POR DEPARTAMENTO'!H:H),IF($D$5='PRECIO TOPE POR DEPARTAMENTO'!$I$1,_xlfn.XLOOKUP('PROPUESTA ECONOMICA'!C1354,'PRECIO TOPE POR DEPARTAMENTO'!A:A,'PRECIO TOPE POR DEPARTAMENTO'!I:I),IF($D$5='PRECIO TOPE POR DEPARTAMENTO'!$J$1,_xlfn.XLOOKUP('PROPUESTA ECONOMICA'!C1354,'PRECIO TOPE POR DEPARTAMENTO'!A:A,'PRECIO TOPE POR DEPARTAMENTO'!J:J),IF($D$5='PRECIO TOPE POR DEPARTAMENTO'!$K$1,_xlfn.XLOOKUP('PROPUESTA ECONOMICA'!C1354,'PRECIO TOPE POR DEPARTAMENTO'!A:A,'PRECIO TOPE POR DEPARTAMENTO'!K:K),IF($D$5='PRECIO TOPE POR DEPARTAMENTO'!$L$1,_xlfn.XLOOKUP('PROPUESTA ECONOMICA'!C1354,'PRECIO TOPE POR DEPARTAMENTO'!A:A,'PRECIO TOPE POR DEPARTAMENTO'!L:L),IF($D$5='PRECIO TOPE POR DEPARTAMENTO'!$M$1,_xlfn.XLOOKUP('PROPUESTA ECONOMICA'!C1354,'PRECIO TOPE POR DEPARTAMENTO'!A:A,'PRECIO TOPE POR DEPARTAMENTO'!M:M),IF($D$5='PRECIO TOPE POR DEPARTAMENTO'!$N$1,_xlfn.XLOOKUP('PROPUESTA ECONOMICA'!C1354,'PRECIO TOPE POR DEPARTAMENTO'!A:A,'PRECIO TOPE POR DEPARTAMENTO'!N:N),IF($D$5='PRECIO TOPE POR DEPARTAMENTO'!$O$1,_xlfn.XLOOKUP('PROPUESTA ECONOMICA'!C1354,'PRECIO TOPE POR DEPARTAMENTO'!A:A,'PRECIO TOPE POR DEPARTAMENTO'!O:O),IF($D$5='PRECIO TOPE POR DEPARTAMENTO'!$P$1,_xlfn.XLOOKUP('PROPUESTA ECONOMICA'!C1354,'PRECIO TOPE POR DEPARTAMENTO'!A:A,'PRECIO TOPE POR DEPARTAMENTO'!P:P),IF($D$5='PRECIO TOPE POR DEPARTAMENTO'!$Q$1,_xlfn.XLOOKUP('PROPUESTA ECONOMICA'!C1354,'PRECIO TOPE POR DEPARTAMENTO'!A:A,'PRECIO TOPE POR DEPARTAMENTO'!Q:Q),IF($D$5='PRECIO TOPE POR DEPARTAMENTO'!$R$1,_xlfn.XLOOKUP('PROPUESTA ECONOMICA'!C1354,'PRECIO TOPE POR DEPARTAMENTO'!A:A,'PRECIO TOPE POR DEPARTAMENTO'!R:R),IF($D$5='PRECIO TOPE POR DEPARTAMENTO'!$S$1,_xlfn.XLOOKUP('PROPUESTA ECONOMICA'!C1354,'PRECIO TOPE POR DEPARTAMENTO'!A:A,'PRECIO TOPE POR DEPARTAMENTO'!S:S),IF($D$5='PRECIO TOPE POR DEPARTAMENTO'!$T$1,_xlfn.XLOOKUP('PROPUESTA ECONOMICA'!C1354,'PRECIO TOPE POR DEPARTAMENTO'!A:A,'PRECIO TOPE POR DEPARTAMENTO'!T:T),IF($D$5='PRECIO TOPE POR DEPARTAMENTO'!$U$1,_xlfn.XLOOKUP('PROPUESTA ECONOMICA'!C1354,'PRECIO TOPE POR DEPARTAMENTO'!A:A,'PRECIO TOPE POR DEPARTAMENTO'!U:U),IF($D$5='PRECIO TOPE POR DEPARTAMENTO'!$V$1,_xlfn.XLOOKUP('PROPUESTA ECONOMICA'!C1354,'PRECIO TOPE POR DEPARTAMENTO'!A:A,'PRECIO TOPE POR DEPARTAMENTO'!V:V),IF($D$5='PRECIO TOPE POR DEPARTAMENTO'!$W$1,_xlfn.XLOOKUP('PROPUESTA ECONOMICA'!C1354,'PRECIO TOPE POR DEPARTAMENTO'!A:A,'PRECIO TOPE POR DEPARTAMENTO'!W:W),IF($D$5='PRECIO TOPE POR DEPARTAMENTO'!$X$1,_xlfn.XLOOKUP('PROPUESTA ECONOMICA'!C1354,'PRECIO TOPE POR DEPARTAMENTO'!A:A,'PRECIO TOPE POR DEPARTAMENTO'!X:X),IF($D$5='PRECIO TOPE POR DEPARTAMENTO'!$Y$1,_xlfn.XLOOKUP('PROPUESTA ECONOMICA'!C1354,'PRECIO TOPE POR DEPARTAMENTO'!A:A,'PRECIO TOPE POR DEPARTAMENTO'!Y:Y),IF($D$5='PRECIO TOPE POR DEPARTAMENTO'!$Z$1,_xlfn.XLOOKUP('PROPUESTA ECONOMICA'!C1354,'PRECIO TOPE POR DEPARTAMENTO'!A:A,'PRECIO TOPE POR DEPARTAMENTO'!Z:Z),IF($D$5='PRECIO TOPE POR DEPARTAMENTO'!$AA$1,_xlfn.XLOOKUP('PROPUESTA ECONOMICA'!C1354,'PRECIO TOPE POR DEPARTAMENTO'!A:A,'PRECIO TOPE POR DEPARTAMENTO'!AA:AA),IF($D$5='PRECIO TOPE POR DEPARTAMENTO'!$AB$1,_xlfn.XLOOKUP('PROPUESTA ECONOMICA'!C1354,'PRECIO TOPE POR DEPARTAMENTO'!A:A,'PRECIO TOPE POR DEPARTAMENTO'!AB:AB),IF($D$5='PRECIO TOPE POR DEPARTAMENTO'!$AC$1,_xlfn.XLOOKUP('PROPUESTA ECONOMICA'!C1354,'PRECIO TOPE POR DEPARTAMENTO'!A:A,'PRECIO TOPE POR DEPARTAMENTO'!AC:AC),IF($D$5='PRECIO TOPE POR DEPARTAMENTO'!$AD$1,_xlfn.XLOOKUP('PROPUESTA ECONOMICA'!C1354,'PRECIO TOPE POR DEPARTAMENTO'!A:A,'PRECIO TOPE POR DEPARTAMENTO'!AD:AD),IF($D$5='PRECIO TOPE POR DEPARTAMENTO'!$AE$1,_xlfn.XLOOKUP('PROPUESTA ECONOMICA'!C1354,'PRECIO TOPE POR DEPARTAMENTO'!A:A,'PRECIO TOPE POR DEPARTAMENTO'!AE:AE),IF($D$5='PRECIO TOPE POR DEPARTAMENTO'!$AF$1,_xlfn.XLOOKUP('PROPUESTA ECONOMICA'!C1354,'PRECIO TOPE POR DEPARTAMENTO'!A:A,'PRECIO TOPE POR DEPARTAMENTO'!AF:AF),IF($D$5='PRECIO TOPE POR DEPARTAMENTO'!$AG$1,_xlfn.XLOOKUP('PROPUESTA ECONOMICA'!C1354,'PRECIO TOPE POR DEPARTAMENTO'!A:A,'PRECIO TOPE POR DEPARTAMENTO'!AG:AG),IF($D$5='PRECIO TOPE POR DEPARTAMENTO'!$AH$1,_xlfn.XLOOKUP('PROPUESTA ECONOMICA'!C1354,'PRECIO TOPE POR DEPARTAMENTO'!A:A,'PRECIO TOPE POR DEPARTAMENTO'!AH:AH),IF($D$5='PRECIO TOPE POR DEPARTAMENTO'!$AI$1,_xlfn.XLOOKUP('PROPUESTA ECONOMICA'!C1354,'PRECIO TOPE POR DEPARTAMENTO'!A:A,'PRECIO TOPE POR DEPARTAMENTO'!AI:AI),IF($D$5='PRECIO TOPE POR DEPARTAMENTO'!$AJ$1,_xlfn.XLOOKUP('PROPUESTA ECONOMICA'!C1354,'PRECIO TOPE POR DEPARTAMENTO'!A:A,'PRECIO TOPE POR DEPARTAMENTO'!AJ:AJ),)))))))))))))))))))))))))))))))))</f>
        <v>1234965</v>
      </c>
      <c r="G1354" s="133"/>
    </row>
    <row r="1355" spans="2:7" ht="22.5">
      <c r="B1355" s="98">
        <v>1344</v>
      </c>
      <c r="C1355" s="122" t="s">
        <v>1579</v>
      </c>
      <c r="D1355" s="6" t="str">
        <f>+_xlfn.XLOOKUP(C1355,'PRECIO TOPE POR DEPARTAMENTO'!A:A,'PRECIO TOPE POR DEPARTAMENTO'!B:B)</f>
        <v>CANECA TIPO M120 (En malla metálica. Incluye Suministro e Instalación. Incluye base en Concreto 1500 PSI, Hecho en Obra).</v>
      </c>
      <c r="E1355" s="46" t="str">
        <f>IF('PRECIO TOPE POR DEPARTAMENTO'!C1345="","",+_xlfn.XLOOKUP(C1355,'PRECIO TOPE POR DEPARTAMENTO'!A:A,'PRECIO TOPE POR DEPARTAMENTO'!C:C))</f>
        <v>UN</v>
      </c>
      <c r="F1355" s="132">
        <f>IF($D$5='PRECIO TOPE POR DEPARTAMENTO'!$D$1,_xlfn.XLOOKUP('PROPUESTA ECONOMICA'!C1355,'PRECIO TOPE POR DEPARTAMENTO'!A:A,'PRECIO TOPE POR DEPARTAMENTO'!D:D),IF($D$5='PRECIO TOPE POR DEPARTAMENTO'!$E$1,_xlfn.XLOOKUP('PROPUESTA ECONOMICA'!C1355,'PRECIO TOPE POR DEPARTAMENTO'!A:A,'PRECIO TOPE POR DEPARTAMENTO'!E:E),IF($D$5='PRECIO TOPE POR DEPARTAMENTO'!$F$1,_xlfn.XLOOKUP('PROPUESTA ECONOMICA'!C1355,'PRECIO TOPE POR DEPARTAMENTO'!A:A,'PRECIO TOPE POR DEPARTAMENTO'!F:F),IF($D$5='PRECIO TOPE POR DEPARTAMENTO'!$G$1,_xlfn.XLOOKUP('PROPUESTA ECONOMICA'!C1355,'PRECIO TOPE POR DEPARTAMENTO'!A:A,'PRECIO TOPE POR DEPARTAMENTO'!G:G),IF($D$5='PRECIO TOPE POR DEPARTAMENTO'!$H$1,_xlfn.XLOOKUP('PROPUESTA ECONOMICA'!C1355,'PRECIO TOPE POR DEPARTAMENTO'!A:A,'PRECIO TOPE POR DEPARTAMENTO'!H:H),IF($D$5='PRECIO TOPE POR DEPARTAMENTO'!$I$1,_xlfn.XLOOKUP('PROPUESTA ECONOMICA'!C1355,'PRECIO TOPE POR DEPARTAMENTO'!A:A,'PRECIO TOPE POR DEPARTAMENTO'!I:I),IF($D$5='PRECIO TOPE POR DEPARTAMENTO'!$J$1,_xlfn.XLOOKUP('PROPUESTA ECONOMICA'!C1355,'PRECIO TOPE POR DEPARTAMENTO'!A:A,'PRECIO TOPE POR DEPARTAMENTO'!J:J),IF($D$5='PRECIO TOPE POR DEPARTAMENTO'!$K$1,_xlfn.XLOOKUP('PROPUESTA ECONOMICA'!C1355,'PRECIO TOPE POR DEPARTAMENTO'!A:A,'PRECIO TOPE POR DEPARTAMENTO'!K:K),IF($D$5='PRECIO TOPE POR DEPARTAMENTO'!$L$1,_xlfn.XLOOKUP('PROPUESTA ECONOMICA'!C1355,'PRECIO TOPE POR DEPARTAMENTO'!A:A,'PRECIO TOPE POR DEPARTAMENTO'!L:L),IF($D$5='PRECIO TOPE POR DEPARTAMENTO'!$M$1,_xlfn.XLOOKUP('PROPUESTA ECONOMICA'!C1355,'PRECIO TOPE POR DEPARTAMENTO'!A:A,'PRECIO TOPE POR DEPARTAMENTO'!M:M),IF($D$5='PRECIO TOPE POR DEPARTAMENTO'!$N$1,_xlfn.XLOOKUP('PROPUESTA ECONOMICA'!C1355,'PRECIO TOPE POR DEPARTAMENTO'!A:A,'PRECIO TOPE POR DEPARTAMENTO'!N:N),IF($D$5='PRECIO TOPE POR DEPARTAMENTO'!$O$1,_xlfn.XLOOKUP('PROPUESTA ECONOMICA'!C1355,'PRECIO TOPE POR DEPARTAMENTO'!A:A,'PRECIO TOPE POR DEPARTAMENTO'!O:O),IF($D$5='PRECIO TOPE POR DEPARTAMENTO'!$P$1,_xlfn.XLOOKUP('PROPUESTA ECONOMICA'!C1355,'PRECIO TOPE POR DEPARTAMENTO'!A:A,'PRECIO TOPE POR DEPARTAMENTO'!P:P),IF($D$5='PRECIO TOPE POR DEPARTAMENTO'!$Q$1,_xlfn.XLOOKUP('PROPUESTA ECONOMICA'!C1355,'PRECIO TOPE POR DEPARTAMENTO'!A:A,'PRECIO TOPE POR DEPARTAMENTO'!Q:Q),IF($D$5='PRECIO TOPE POR DEPARTAMENTO'!$R$1,_xlfn.XLOOKUP('PROPUESTA ECONOMICA'!C1355,'PRECIO TOPE POR DEPARTAMENTO'!A:A,'PRECIO TOPE POR DEPARTAMENTO'!R:R),IF($D$5='PRECIO TOPE POR DEPARTAMENTO'!$S$1,_xlfn.XLOOKUP('PROPUESTA ECONOMICA'!C1355,'PRECIO TOPE POR DEPARTAMENTO'!A:A,'PRECIO TOPE POR DEPARTAMENTO'!S:S),IF($D$5='PRECIO TOPE POR DEPARTAMENTO'!$T$1,_xlfn.XLOOKUP('PROPUESTA ECONOMICA'!C1355,'PRECIO TOPE POR DEPARTAMENTO'!A:A,'PRECIO TOPE POR DEPARTAMENTO'!T:T),IF($D$5='PRECIO TOPE POR DEPARTAMENTO'!$U$1,_xlfn.XLOOKUP('PROPUESTA ECONOMICA'!C1355,'PRECIO TOPE POR DEPARTAMENTO'!A:A,'PRECIO TOPE POR DEPARTAMENTO'!U:U),IF($D$5='PRECIO TOPE POR DEPARTAMENTO'!$V$1,_xlfn.XLOOKUP('PROPUESTA ECONOMICA'!C1355,'PRECIO TOPE POR DEPARTAMENTO'!A:A,'PRECIO TOPE POR DEPARTAMENTO'!V:V),IF($D$5='PRECIO TOPE POR DEPARTAMENTO'!$W$1,_xlfn.XLOOKUP('PROPUESTA ECONOMICA'!C1355,'PRECIO TOPE POR DEPARTAMENTO'!A:A,'PRECIO TOPE POR DEPARTAMENTO'!W:W),IF($D$5='PRECIO TOPE POR DEPARTAMENTO'!$X$1,_xlfn.XLOOKUP('PROPUESTA ECONOMICA'!C1355,'PRECIO TOPE POR DEPARTAMENTO'!A:A,'PRECIO TOPE POR DEPARTAMENTO'!X:X),IF($D$5='PRECIO TOPE POR DEPARTAMENTO'!$Y$1,_xlfn.XLOOKUP('PROPUESTA ECONOMICA'!C1355,'PRECIO TOPE POR DEPARTAMENTO'!A:A,'PRECIO TOPE POR DEPARTAMENTO'!Y:Y),IF($D$5='PRECIO TOPE POR DEPARTAMENTO'!$Z$1,_xlfn.XLOOKUP('PROPUESTA ECONOMICA'!C1355,'PRECIO TOPE POR DEPARTAMENTO'!A:A,'PRECIO TOPE POR DEPARTAMENTO'!Z:Z),IF($D$5='PRECIO TOPE POR DEPARTAMENTO'!$AA$1,_xlfn.XLOOKUP('PROPUESTA ECONOMICA'!C1355,'PRECIO TOPE POR DEPARTAMENTO'!A:A,'PRECIO TOPE POR DEPARTAMENTO'!AA:AA),IF($D$5='PRECIO TOPE POR DEPARTAMENTO'!$AB$1,_xlfn.XLOOKUP('PROPUESTA ECONOMICA'!C1355,'PRECIO TOPE POR DEPARTAMENTO'!A:A,'PRECIO TOPE POR DEPARTAMENTO'!AB:AB),IF($D$5='PRECIO TOPE POR DEPARTAMENTO'!$AC$1,_xlfn.XLOOKUP('PROPUESTA ECONOMICA'!C1355,'PRECIO TOPE POR DEPARTAMENTO'!A:A,'PRECIO TOPE POR DEPARTAMENTO'!AC:AC),IF($D$5='PRECIO TOPE POR DEPARTAMENTO'!$AD$1,_xlfn.XLOOKUP('PROPUESTA ECONOMICA'!C1355,'PRECIO TOPE POR DEPARTAMENTO'!A:A,'PRECIO TOPE POR DEPARTAMENTO'!AD:AD),IF($D$5='PRECIO TOPE POR DEPARTAMENTO'!$AE$1,_xlfn.XLOOKUP('PROPUESTA ECONOMICA'!C1355,'PRECIO TOPE POR DEPARTAMENTO'!A:A,'PRECIO TOPE POR DEPARTAMENTO'!AE:AE),IF($D$5='PRECIO TOPE POR DEPARTAMENTO'!$AF$1,_xlfn.XLOOKUP('PROPUESTA ECONOMICA'!C1355,'PRECIO TOPE POR DEPARTAMENTO'!A:A,'PRECIO TOPE POR DEPARTAMENTO'!AF:AF),IF($D$5='PRECIO TOPE POR DEPARTAMENTO'!$AG$1,_xlfn.XLOOKUP('PROPUESTA ECONOMICA'!C1355,'PRECIO TOPE POR DEPARTAMENTO'!A:A,'PRECIO TOPE POR DEPARTAMENTO'!AG:AG),IF($D$5='PRECIO TOPE POR DEPARTAMENTO'!$AH$1,_xlfn.XLOOKUP('PROPUESTA ECONOMICA'!C1355,'PRECIO TOPE POR DEPARTAMENTO'!A:A,'PRECIO TOPE POR DEPARTAMENTO'!AH:AH),IF($D$5='PRECIO TOPE POR DEPARTAMENTO'!$AI$1,_xlfn.XLOOKUP('PROPUESTA ECONOMICA'!C1355,'PRECIO TOPE POR DEPARTAMENTO'!A:A,'PRECIO TOPE POR DEPARTAMENTO'!AI:AI),IF($D$5='PRECIO TOPE POR DEPARTAMENTO'!$AJ$1,_xlfn.XLOOKUP('PROPUESTA ECONOMICA'!C1355,'PRECIO TOPE POR DEPARTAMENTO'!A:A,'PRECIO TOPE POR DEPARTAMENTO'!AJ:AJ),)))))))))))))))))))))))))))))))))</f>
        <v>325514</v>
      </c>
      <c r="G1355" s="133"/>
    </row>
    <row r="1356" spans="2:7" ht="16.5">
      <c r="B1356" s="98">
        <v>1345</v>
      </c>
      <c r="C1356" s="122" t="s">
        <v>1581</v>
      </c>
      <c r="D1356" s="6" t="str">
        <f>+_xlfn.XLOOKUP(C1356,'PRECIO TOPE POR DEPARTAMENTO'!A:A,'PRECIO TOPE POR DEPARTAMENTO'!B:B)</f>
        <v>SUMINISTRO E INSTALACIÓN JUEGOS INFANTILES MODULO TIPO  3</v>
      </c>
      <c r="E1356" s="46" t="str">
        <f>IF('PRECIO TOPE POR DEPARTAMENTO'!C1346="","",+_xlfn.XLOOKUP(C1356,'PRECIO TOPE POR DEPARTAMENTO'!A:A,'PRECIO TOPE POR DEPARTAMENTO'!C:C))</f>
        <v>JG</v>
      </c>
      <c r="F1356" s="132">
        <f>IF($D$5='PRECIO TOPE POR DEPARTAMENTO'!$D$1,_xlfn.XLOOKUP('PROPUESTA ECONOMICA'!C1356,'PRECIO TOPE POR DEPARTAMENTO'!A:A,'PRECIO TOPE POR DEPARTAMENTO'!D:D),IF($D$5='PRECIO TOPE POR DEPARTAMENTO'!$E$1,_xlfn.XLOOKUP('PROPUESTA ECONOMICA'!C1356,'PRECIO TOPE POR DEPARTAMENTO'!A:A,'PRECIO TOPE POR DEPARTAMENTO'!E:E),IF($D$5='PRECIO TOPE POR DEPARTAMENTO'!$F$1,_xlfn.XLOOKUP('PROPUESTA ECONOMICA'!C1356,'PRECIO TOPE POR DEPARTAMENTO'!A:A,'PRECIO TOPE POR DEPARTAMENTO'!F:F),IF($D$5='PRECIO TOPE POR DEPARTAMENTO'!$G$1,_xlfn.XLOOKUP('PROPUESTA ECONOMICA'!C1356,'PRECIO TOPE POR DEPARTAMENTO'!A:A,'PRECIO TOPE POR DEPARTAMENTO'!G:G),IF($D$5='PRECIO TOPE POR DEPARTAMENTO'!$H$1,_xlfn.XLOOKUP('PROPUESTA ECONOMICA'!C1356,'PRECIO TOPE POR DEPARTAMENTO'!A:A,'PRECIO TOPE POR DEPARTAMENTO'!H:H),IF($D$5='PRECIO TOPE POR DEPARTAMENTO'!$I$1,_xlfn.XLOOKUP('PROPUESTA ECONOMICA'!C1356,'PRECIO TOPE POR DEPARTAMENTO'!A:A,'PRECIO TOPE POR DEPARTAMENTO'!I:I),IF($D$5='PRECIO TOPE POR DEPARTAMENTO'!$J$1,_xlfn.XLOOKUP('PROPUESTA ECONOMICA'!C1356,'PRECIO TOPE POR DEPARTAMENTO'!A:A,'PRECIO TOPE POR DEPARTAMENTO'!J:J),IF($D$5='PRECIO TOPE POR DEPARTAMENTO'!$K$1,_xlfn.XLOOKUP('PROPUESTA ECONOMICA'!C1356,'PRECIO TOPE POR DEPARTAMENTO'!A:A,'PRECIO TOPE POR DEPARTAMENTO'!K:K),IF($D$5='PRECIO TOPE POR DEPARTAMENTO'!$L$1,_xlfn.XLOOKUP('PROPUESTA ECONOMICA'!C1356,'PRECIO TOPE POR DEPARTAMENTO'!A:A,'PRECIO TOPE POR DEPARTAMENTO'!L:L),IF($D$5='PRECIO TOPE POR DEPARTAMENTO'!$M$1,_xlfn.XLOOKUP('PROPUESTA ECONOMICA'!C1356,'PRECIO TOPE POR DEPARTAMENTO'!A:A,'PRECIO TOPE POR DEPARTAMENTO'!M:M),IF($D$5='PRECIO TOPE POR DEPARTAMENTO'!$N$1,_xlfn.XLOOKUP('PROPUESTA ECONOMICA'!C1356,'PRECIO TOPE POR DEPARTAMENTO'!A:A,'PRECIO TOPE POR DEPARTAMENTO'!N:N),IF($D$5='PRECIO TOPE POR DEPARTAMENTO'!$O$1,_xlfn.XLOOKUP('PROPUESTA ECONOMICA'!C1356,'PRECIO TOPE POR DEPARTAMENTO'!A:A,'PRECIO TOPE POR DEPARTAMENTO'!O:O),IF($D$5='PRECIO TOPE POR DEPARTAMENTO'!$P$1,_xlfn.XLOOKUP('PROPUESTA ECONOMICA'!C1356,'PRECIO TOPE POR DEPARTAMENTO'!A:A,'PRECIO TOPE POR DEPARTAMENTO'!P:P),IF($D$5='PRECIO TOPE POR DEPARTAMENTO'!$Q$1,_xlfn.XLOOKUP('PROPUESTA ECONOMICA'!C1356,'PRECIO TOPE POR DEPARTAMENTO'!A:A,'PRECIO TOPE POR DEPARTAMENTO'!Q:Q),IF($D$5='PRECIO TOPE POR DEPARTAMENTO'!$R$1,_xlfn.XLOOKUP('PROPUESTA ECONOMICA'!C1356,'PRECIO TOPE POR DEPARTAMENTO'!A:A,'PRECIO TOPE POR DEPARTAMENTO'!R:R),IF($D$5='PRECIO TOPE POR DEPARTAMENTO'!$S$1,_xlfn.XLOOKUP('PROPUESTA ECONOMICA'!C1356,'PRECIO TOPE POR DEPARTAMENTO'!A:A,'PRECIO TOPE POR DEPARTAMENTO'!S:S),IF($D$5='PRECIO TOPE POR DEPARTAMENTO'!$T$1,_xlfn.XLOOKUP('PROPUESTA ECONOMICA'!C1356,'PRECIO TOPE POR DEPARTAMENTO'!A:A,'PRECIO TOPE POR DEPARTAMENTO'!T:T),IF($D$5='PRECIO TOPE POR DEPARTAMENTO'!$U$1,_xlfn.XLOOKUP('PROPUESTA ECONOMICA'!C1356,'PRECIO TOPE POR DEPARTAMENTO'!A:A,'PRECIO TOPE POR DEPARTAMENTO'!U:U),IF($D$5='PRECIO TOPE POR DEPARTAMENTO'!$V$1,_xlfn.XLOOKUP('PROPUESTA ECONOMICA'!C1356,'PRECIO TOPE POR DEPARTAMENTO'!A:A,'PRECIO TOPE POR DEPARTAMENTO'!V:V),IF($D$5='PRECIO TOPE POR DEPARTAMENTO'!$W$1,_xlfn.XLOOKUP('PROPUESTA ECONOMICA'!C1356,'PRECIO TOPE POR DEPARTAMENTO'!A:A,'PRECIO TOPE POR DEPARTAMENTO'!W:W),IF($D$5='PRECIO TOPE POR DEPARTAMENTO'!$X$1,_xlfn.XLOOKUP('PROPUESTA ECONOMICA'!C1356,'PRECIO TOPE POR DEPARTAMENTO'!A:A,'PRECIO TOPE POR DEPARTAMENTO'!X:X),IF($D$5='PRECIO TOPE POR DEPARTAMENTO'!$Y$1,_xlfn.XLOOKUP('PROPUESTA ECONOMICA'!C1356,'PRECIO TOPE POR DEPARTAMENTO'!A:A,'PRECIO TOPE POR DEPARTAMENTO'!Y:Y),IF($D$5='PRECIO TOPE POR DEPARTAMENTO'!$Z$1,_xlfn.XLOOKUP('PROPUESTA ECONOMICA'!C1356,'PRECIO TOPE POR DEPARTAMENTO'!A:A,'PRECIO TOPE POR DEPARTAMENTO'!Z:Z),IF($D$5='PRECIO TOPE POR DEPARTAMENTO'!$AA$1,_xlfn.XLOOKUP('PROPUESTA ECONOMICA'!C1356,'PRECIO TOPE POR DEPARTAMENTO'!A:A,'PRECIO TOPE POR DEPARTAMENTO'!AA:AA),IF($D$5='PRECIO TOPE POR DEPARTAMENTO'!$AB$1,_xlfn.XLOOKUP('PROPUESTA ECONOMICA'!C1356,'PRECIO TOPE POR DEPARTAMENTO'!A:A,'PRECIO TOPE POR DEPARTAMENTO'!AB:AB),IF($D$5='PRECIO TOPE POR DEPARTAMENTO'!$AC$1,_xlfn.XLOOKUP('PROPUESTA ECONOMICA'!C1356,'PRECIO TOPE POR DEPARTAMENTO'!A:A,'PRECIO TOPE POR DEPARTAMENTO'!AC:AC),IF($D$5='PRECIO TOPE POR DEPARTAMENTO'!$AD$1,_xlfn.XLOOKUP('PROPUESTA ECONOMICA'!C1356,'PRECIO TOPE POR DEPARTAMENTO'!A:A,'PRECIO TOPE POR DEPARTAMENTO'!AD:AD),IF($D$5='PRECIO TOPE POR DEPARTAMENTO'!$AE$1,_xlfn.XLOOKUP('PROPUESTA ECONOMICA'!C1356,'PRECIO TOPE POR DEPARTAMENTO'!A:A,'PRECIO TOPE POR DEPARTAMENTO'!AE:AE),IF($D$5='PRECIO TOPE POR DEPARTAMENTO'!$AF$1,_xlfn.XLOOKUP('PROPUESTA ECONOMICA'!C1356,'PRECIO TOPE POR DEPARTAMENTO'!A:A,'PRECIO TOPE POR DEPARTAMENTO'!AF:AF),IF($D$5='PRECIO TOPE POR DEPARTAMENTO'!$AG$1,_xlfn.XLOOKUP('PROPUESTA ECONOMICA'!C1356,'PRECIO TOPE POR DEPARTAMENTO'!A:A,'PRECIO TOPE POR DEPARTAMENTO'!AG:AG),IF($D$5='PRECIO TOPE POR DEPARTAMENTO'!$AH$1,_xlfn.XLOOKUP('PROPUESTA ECONOMICA'!C1356,'PRECIO TOPE POR DEPARTAMENTO'!A:A,'PRECIO TOPE POR DEPARTAMENTO'!AH:AH),IF($D$5='PRECIO TOPE POR DEPARTAMENTO'!$AI$1,_xlfn.XLOOKUP('PROPUESTA ECONOMICA'!C1356,'PRECIO TOPE POR DEPARTAMENTO'!A:A,'PRECIO TOPE POR DEPARTAMENTO'!AI:AI),IF($D$5='PRECIO TOPE POR DEPARTAMENTO'!$AJ$1,_xlfn.XLOOKUP('PROPUESTA ECONOMICA'!C1356,'PRECIO TOPE POR DEPARTAMENTO'!A:A,'PRECIO TOPE POR DEPARTAMENTO'!AJ:AJ),)))))))))))))))))))))))))))))))))</f>
        <v>11934422</v>
      </c>
      <c r="G1356" s="133"/>
    </row>
    <row r="1357" spans="2:7" ht="16.5">
      <c r="B1357" s="98">
        <v>1346</v>
      </c>
      <c r="C1357" s="122" t="s">
        <v>1583</v>
      </c>
      <c r="D1357" s="6" t="str">
        <f>+_xlfn.XLOOKUP(C1357,'PRECIO TOPE POR DEPARTAMENTO'!A:A,'PRECIO TOPE POR DEPARTAMENTO'!B:B)</f>
        <v>SUMINISTRO E INSTALACIÓN JUEGOS INFANTILES MODULO TIPO  3A</v>
      </c>
      <c r="E1357" s="46" t="str">
        <f>IF('PRECIO TOPE POR DEPARTAMENTO'!C1347="","",+_xlfn.XLOOKUP(C1357,'PRECIO TOPE POR DEPARTAMENTO'!A:A,'PRECIO TOPE POR DEPARTAMENTO'!C:C))</f>
        <v>JG</v>
      </c>
      <c r="F1357" s="132">
        <f>IF($D$5='PRECIO TOPE POR DEPARTAMENTO'!$D$1,_xlfn.XLOOKUP('PROPUESTA ECONOMICA'!C1357,'PRECIO TOPE POR DEPARTAMENTO'!A:A,'PRECIO TOPE POR DEPARTAMENTO'!D:D),IF($D$5='PRECIO TOPE POR DEPARTAMENTO'!$E$1,_xlfn.XLOOKUP('PROPUESTA ECONOMICA'!C1357,'PRECIO TOPE POR DEPARTAMENTO'!A:A,'PRECIO TOPE POR DEPARTAMENTO'!E:E),IF($D$5='PRECIO TOPE POR DEPARTAMENTO'!$F$1,_xlfn.XLOOKUP('PROPUESTA ECONOMICA'!C1357,'PRECIO TOPE POR DEPARTAMENTO'!A:A,'PRECIO TOPE POR DEPARTAMENTO'!F:F),IF($D$5='PRECIO TOPE POR DEPARTAMENTO'!$G$1,_xlfn.XLOOKUP('PROPUESTA ECONOMICA'!C1357,'PRECIO TOPE POR DEPARTAMENTO'!A:A,'PRECIO TOPE POR DEPARTAMENTO'!G:G),IF($D$5='PRECIO TOPE POR DEPARTAMENTO'!$H$1,_xlfn.XLOOKUP('PROPUESTA ECONOMICA'!C1357,'PRECIO TOPE POR DEPARTAMENTO'!A:A,'PRECIO TOPE POR DEPARTAMENTO'!H:H),IF($D$5='PRECIO TOPE POR DEPARTAMENTO'!$I$1,_xlfn.XLOOKUP('PROPUESTA ECONOMICA'!C1357,'PRECIO TOPE POR DEPARTAMENTO'!A:A,'PRECIO TOPE POR DEPARTAMENTO'!I:I),IF($D$5='PRECIO TOPE POR DEPARTAMENTO'!$J$1,_xlfn.XLOOKUP('PROPUESTA ECONOMICA'!C1357,'PRECIO TOPE POR DEPARTAMENTO'!A:A,'PRECIO TOPE POR DEPARTAMENTO'!J:J),IF($D$5='PRECIO TOPE POR DEPARTAMENTO'!$K$1,_xlfn.XLOOKUP('PROPUESTA ECONOMICA'!C1357,'PRECIO TOPE POR DEPARTAMENTO'!A:A,'PRECIO TOPE POR DEPARTAMENTO'!K:K),IF($D$5='PRECIO TOPE POR DEPARTAMENTO'!$L$1,_xlfn.XLOOKUP('PROPUESTA ECONOMICA'!C1357,'PRECIO TOPE POR DEPARTAMENTO'!A:A,'PRECIO TOPE POR DEPARTAMENTO'!L:L),IF($D$5='PRECIO TOPE POR DEPARTAMENTO'!$M$1,_xlfn.XLOOKUP('PROPUESTA ECONOMICA'!C1357,'PRECIO TOPE POR DEPARTAMENTO'!A:A,'PRECIO TOPE POR DEPARTAMENTO'!M:M),IF($D$5='PRECIO TOPE POR DEPARTAMENTO'!$N$1,_xlfn.XLOOKUP('PROPUESTA ECONOMICA'!C1357,'PRECIO TOPE POR DEPARTAMENTO'!A:A,'PRECIO TOPE POR DEPARTAMENTO'!N:N),IF($D$5='PRECIO TOPE POR DEPARTAMENTO'!$O$1,_xlfn.XLOOKUP('PROPUESTA ECONOMICA'!C1357,'PRECIO TOPE POR DEPARTAMENTO'!A:A,'PRECIO TOPE POR DEPARTAMENTO'!O:O),IF($D$5='PRECIO TOPE POR DEPARTAMENTO'!$P$1,_xlfn.XLOOKUP('PROPUESTA ECONOMICA'!C1357,'PRECIO TOPE POR DEPARTAMENTO'!A:A,'PRECIO TOPE POR DEPARTAMENTO'!P:P),IF($D$5='PRECIO TOPE POR DEPARTAMENTO'!$Q$1,_xlfn.XLOOKUP('PROPUESTA ECONOMICA'!C1357,'PRECIO TOPE POR DEPARTAMENTO'!A:A,'PRECIO TOPE POR DEPARTAMENTO'!Q:Q),IF($D$5='PRECIO TOPE POR DEPARTAMENTO'!$R$1,_xlfn.XLOOKUP('PROPUESTA ECONOMICA'!C1357,'PRECIO TOPE POR DEPARTAMENTO'!A:A,'PRECIO TOPE POR DEPARTAMENTO'!R:R),IF($D$5='PRECIO TOPE POR DEPARTAMENTO'!$S$1,_xlfn.XLOOKUP('PROPUESTA ECONOMICA'!C1357,'PRECIO TOPE POR DEPARTAMENTO'!A:A,'PRECIO TOPE POR DEPARTAMENTO'!S:S),IF($D$5='PRECIO TOPE POR DEPARTAMENTO'!$T$1,_xlfn.XLOOKUP('PROPUESTA ECONOMICA'!C1357,'PRECIO TOPE POR DEPARTAMENTO'!A:A,'PRECIO TOPE POR DEPARTAMENTO'!T:T),IF($D$5='PRECIO TOPE POR DEPARTAMENTO'!$U$1,_xlfn.XLOOKUP('PROPUESTA ECONOMICA'!C1357,'PRECIO TOPE POR DEPARTAMENTO'!A:A,'PRECIO TOPE POR DEPARTAMENTO'!U:U),IF($D$5='PRECIO TOPE POR DEPARTAMENTO'!$V$1,_xlfn.XLOOKUP('PROPUESTA ECONOMICA'!C1357,'PRECIO TOPE POR DEPARTAMENTO'!A:A,'PRECIO TOPE POR DEPARTAMENTO'!V:V),IF($D$5='PRECIO TOPE POR DEPARTAMENTO'!$W$1,_xlfn.XLOOKUP('PROPUESTA ECONOMICA'!C1357,'PRECIO TOPE POR DEPARTAMENTO'!A:A,'PRECIO TOPE POR DEPARTAMENTO'!W:W),IF($D$5='PRECIO TOPE POR DEPARTAMENTO'!$X$1,_xlfn.XLOOKUP('PROPUESTA ECONOMICA'!C1357,'PRECIO TOPE POR DEPARTAMENTO'!A:A,'PRECIO TOPE POR DEPARTAMENTO'!X:X),IF($D$5='PRECIO TOPE POR DEPARTAMENTO'!$Y$1,_xlfn.XLOOKUP('PROPUESTA ECONOMICA'!C1357,'PRECIO TOPE POR DEPARTAMENTO'!A:A,'PRECIO TOPE POR DEPARTAMENTO'!Y:Y),IF($D$5='PRECIO TOPE POR DEPARTAMENTO'!$Z$1,_xlfn.XLOOKUP('PROPUESTA ECONOMICA'!C1357,'PRECIO TOPE POR DEPARTAMENTO'!A:A,'PRECIO TOPE POR DEPARTAMENTO'!Z:Z),IF($D$5='PRECIO TOPE POR DEPARTAMENTO'!$AA$1,_xlfn.XLOOKUP('PROPUESTA ECONOMICA'!C1357,'PRECIO TOPE POR DEPARTAMENTO'!A:A,'PRECIO TOPE POR DEPARTAMENTO'!AA:AA),IF($D$5='PRECIO TOPE POR DEPARTAMENTO'!$AB$1,_xlfn.XLOOKUP('PROPUESTA ECONOMICA'!C1357,'PRECIO TOPE POR DEPARTAMENTO'!A:A,'PRECIO TOPE POR DEPARTAMENTO'!AB:AB),IF($D$5='PRECIO TOPE POR DEPARTAMENTO'!$AC$1,_xlfn.XLOOKUP('PROPUESTA ECONOMICA'!C1357,'PRECIO TOPE POR DEPARTAMENTO'!A:A,'PRECIO TOPE POR DEPARTAMENTO'!AC:AC),IF($D$5='PRECIO TOPE POR DEPARTAMENTO'!$AD$1,_xlfn.XLOOKUP('PROPUESTA ECONOMICA'!C1357,'PRECIO TOPE POR DEPARTAMENTO'!A:A,'PRECIO TOPE POR DEPARTAMENTO'!AD:AD),IF($D$5='PRECIO TOPE POR DEPARTAMENTO'!$AE$1,_xlfn.XLOOKUP('PROPUESTA ECONOMICA'!C1357,'PRECIO TOPE POR DEPARTAMENTO'!A:A,'PRECIO TOPE POR DEPARTAMENTO'!AE:AE),IF($D$5='PRECIO TOPE POR DEPARTAMENTO'!$AF$1,_xlfn.XLOOKUP('PROPUESTA ECONOMICA'!C1357,'PRECIO TOPE POR DEPARTAMENTO'!A:A,'PRECIO TOPE POR DEPARTAMENTO'!AF:AF),IF($D$5='PRECIO TOPE POR DEPARTAMENTO'!$AG$1,_xlfn.XLOOKUP('PROPUESTA ECONOMICA'!C1357,'PRECIO TOPE POR DEPARTAMENTO'!A:A,'PRECIO TOPE POR DEPARTAMENTO'!AG:AG),IF($D$5='PRECIO TOPE POR DEPARTAMENTO'!$AH$1,_xlfn.XLOOKUP('PROPUESTA ECONOMICA'!C1357,'PRECIO TOPE POR DEPARTAMENTO'!A:A,'PRECIO TOPE POR DEPARTAMENTO'!AH:AH),IF($D$5='PRECIO TOPE POR DEPARTAMENTO'!$AI$1,_xlfn.XLOOKUP('PROPUESTA ECONOMICA'!C1357,'PRECIO TOPE POR DEPARTAMENTO'!A:A,'PRECIO TOPE POR DEPARTAMENTO'!AI:AI),IF($D$5='PRECIO TOPE POR DEPARTAMENTO'!$AJ$1,_xlfn.XLOOKUP('PROPUESTA ECONOMICA'!C1357,'PRECIO TOPE POR DEPARTAMENTO'!A:A,'PRECIO TOPE POR DEPARTAMENTO'!AJ:AJ),)))))))))))))))))))))))))))))))))</f>
        <v>8649252</v>
      </c>
      <c r="G1357" s="133"/>
    </row>
    <row r="1358" spans="2:7" ht="16.5">
      <c r="B1358" s="98">
        <v>1347</v>
      </c>
      <c r="C1358" s="122" t="s">
        <v>1585</v>
      </c>
      <c r="D1358" s="6" t="str">
        <f>+_xlfn.XLOOKUP(C1358,'PRECIO TOPE POR DEPARTAMENTO'!A:A,'PRECIO TOPE POR DEPARTAMENTO'!B:B)</f>
        <v>SUMINISTRO E INSTALACIÓN JUEGOS INFANTILES MODULO 5A COLUMPIOS DOS PUESTOS</v>
      </c>
      <c r="E1358" s="46" t="str">
        <f>IF('PRECIO TOPE POR DEPARTAMENTO'!C1348="","",+_xlfn.XLOOKUP(C1358,'PRECIO TOPE POR DEPARTAMENTO'!A:A,'PRECIO TOPE POR DEPARTAMENTO'!C:C))</f>
        <v>JG</v>
      </c>
      <c r="F1358" s="132">
        <f>IF($D$5='PRECIO TOPE POR DEPARTAMENTO'!$D$1,_xlfn.XLOOKUP('PROPUESTA ECONOMICA'!C1358,'PRECIO TOPE POR DEPARTAMENTO'!A:A,'PRECIO TOPE POR DEPARTAMENTO'!D:D),IF($D$5='PRECIO TOPE POR DEPARTAMENTO'!$E$1,_xlfn.XLOOKUP('PROPUESTA ECONOMICA'!C1358,'PRECIO TOPE POR DEPARTAMENTO'!A:A,'PRECIO TOPE POR DEPARTAMENTO'!E:E),IF($D$5='PRECIO TOPE POR DEPARTAMENTO'!$F$1,_xlfn.XLOOKUP('PROPUESTA ECONOMICA'!C1358,'PRECIO TOPE POR DEPARTAMENTO'!A:A,'PRECIO TOPE POR DEPARTAMENTO'!F:F),IF($D$5='PRECIO TOPE POR DEPARTAMENTO'!$G$1,_xlfn.XLOOKUP('PROPUESTA ECONOMICA'!C1358,'PRECIO TOPE POR DEPARTAMENTO'!A:A,'PRECIO TOPE POR DEPARTAMENTO'!G:G),IF($D$5='PRECIO TOPE POR DEPARTAMENTO'!$H$1,_xlfn.XLOOKUP('PROPUESTA ECONOMICA'!C1358,'PRECIO TOPE POR DEPARTAMENTO'!A:A,'PRECIO TOPE POR DEPARTAMENTO'!H:H),IF($D$5='PRECIO TOPE POR DEPARTAMENTO'!$I$1,_xlfn.XLOOKUP('PROPUESTA ECONOMICA'!C1358,'PRECIO TOPE POR DEPARTAMENTO'!A:A,'PRECIO TOPE POR DEPARTAMENTO'!I:I),IF($D$5='PRECIO TOPE POR DEPARTAMENTO'!$J$1,_xlfn.XLOOKUP('PROPUESTA ECONOMICA'!C1358,'PRECIO TOPE POR DEPARTAMENTO'!A:A,'PRECIO TOPE POR DEPARTAMENTO'!J:J),IF($D$5='PRECIO TOPE POR DEPARTAMENTO'!$K$1,_xlfn.XLOOKUP('PROPUESTA ECONOMICA'!C1358,'PRECIO TOPE POR DEPARTAMENTO'!A:A,'PRECIO TOPE POR DEPARTAMENTO'!K:K),IF($D$5='PRECIO TOPE POR DEPARTAMENTO'!$L$1,_xlfn.XLOOKUP('PROPUESTA ECONOMICA'!C1358,'PRECIO TOPE POR DEPARTAMENTO'!A:A,'PRECIO TOPE POR DEPARTAMENTO'!L:L),IF($D$5='PRECIO TOPE POR DEPARTAMENTO'!$M$1,_xlfn.XLOOKUP('PROPUESTA ECONOMICA'!C1358,'PRECIO TOPE POR DEPARTAMENTO'!A:A,'PRECIO TOPE POR DEPARTAMENTO'!M:M),IF($D$5='PRECIO TOPE POR DEPARTAMENTO'!$N$1,_xlfn.XLOOKUP('PROPUESTA ECONOMICA'!C1358,'PRECIO TOPE POR DEPARTAMENTO'!A:A,'PRECIO TOPE POR DEPARTAMENTO'!N:N),IF($D$5='PRECIO TOPE POR DEPARTAMENTO'!$O$1,_xlfn.XLOOKUP('PROPUESTA ECONOMICA'!C1358,'PRECIO TOPE POR DEPARTAMENTO'!A:A,'PRECIO TOPE POR DEPARTAMENTO'!O:O),IF($D$5='PRECIO TOPE POR DEPARTAMENTO'!$P$1,_xlfn.XLOOKUP('PROPUESTA ECONOMICA'!C1358,'PRECIO TOPE POR DEPARTAMENTO'!A:A,'PRECIO TOPE POR DEPARTAMENTO'!P:P),IF($D$5='PRECIO TOPE POR DEPARTAMENTO'!$Q$1,_xlfn.XLOOKUP('PROPUESTA ECONOMICA'!C1358,'PRECIO TOPE POR DEPARTAMENTO'!A:A,'PRECIO TOPE POR DEPARTAMENTO'!Q:Q),IF($D$5='PRECIO TOPE POR DEPARTAMENTO'!$R$1,_xlfn.XLOOKUP('PROPUESTA ECONOMICA'!C1358,'PRECIO TOPE POR DEPARTAMENTO'!A:A,'PRECIO TOPE POR DEPARTAMENTO'!R:R),IF($D$5='PRECIO TOPE POR DEPARTAMENTO'!$S$1,_xlfn.XLOOKUP('PROPUESTA ECONOMICA'!C1358,'PRECIO TOPE POR DEPARTAMENTO'!A:A,'PRECIO TOPE POR DEPARTAMENTO'!S:S),IF($D$5='PRECIO TOPE POR DEPARTAMENTO'!$T$1,_xlfn.XLOOKUP('PROPUESTA ECONOMICA'!C1358,'PRECIO TOPE POR DEPARTAMENTO'!A:A,'PRECIO TOPE POR DEPARTAMENTO'!T:T),IF($D$5='PRECIO TOPE POR DEPARTAMENTO'!$U$1,_xlfn.XLOOKUP('PROPUESTA ECONOMICA'!C1358,'PRECIO TOPE POR DEPARTAMENTO'!A:A,'PRECIO TOPE POR DEPARTAMENTO'!U:U),IF($D$5='PRECIO TOPE POR DEPARTAMENTO'!$V$1,_xlfn.XLOOKUP('PROPUESTA ECONOMICA'!C1358,'PRECIO TOPE POR DEPARTAMENTO'!A:A,'PRECIO TOPE POR DEPARTAMENTO'!V:V),IF($D$5='PRECIO TOPE POR DEPARTAMENTO'!$W$1,_xlfn.XLOOKUP('PROPUESTA ECONOMICA'!C1358,'PRECIO TOPE POR DEPARTAMENTO'!A:A,'PRECIO TOPE POR DEPARTAMENTO'!W:W),IF($D$5='PRECIO TOPE POR DEPARTAMENTO'!$X$1,_xlfn.XLOOKUP('PROPUESTA ECONOMICA'!C1358,'PRECIO TOPE POR DEPARTAMENTO'!A:A,'PRECIO TOPE POR DEPARTAMENTO'!X:X),IF($D$5='PRECIO TOPE POR DEPARTAMENTO'!$Y$1,_xlfn.XLOOKUP('PROPUESTA ECONOMICA'!C1358,'PRECIO TOPE POR DEPARTAMENTO'!A:A,'PRECIO TOPE POR DEPARTAMENTO'!Y:Y),IF($D$5='PRECIO TOPE POR DEPARTAMENTO'!$Z$1,_xlfn.XLOOKUP('PROPUESTA ECONOMICA'!C1358,'PRECIO TOPE POR DEPARTAMENTO'!A:A,'PRECIO TOPE POR DEPARTAMENTO'!Z:Z),IF($D$5='PRECIO TOPE POR DEPARTAMENTO'!$AA$1,_xlfn.XLOOKUP('PROPUESTA ECONOMICA'!C1358,'PRECIO TOPE POR DEPARTAMENTO'!A:A,'PRECIO TOPE POR DEPARTAMENTO'!AA:AA),IF($D$5='PRECIO TOPE POR DEPARTAMENTO'!$AB$1,_xlfn.XLOOKUP('PROPUESTA ECONOMICA'!C1358,'PRECIO TOPE POR DEPARTAMENTO'!A:A,'PRECIO TOPE POR DEPARTAMENTO'!AB:AB),IF($D$5='PRECIO TOPE POR DEPARTAMENTO'!$AC$1,_xlfn.XLOOKUP('PROPUESTA ECONOMICA'!C1358,'PRECIO TOPE POR DEPARTAMENTO'!A:A,'PRECIO TOPE POR DEPARTAMENTO'!AC:AC),IF($D$5='PRECIO TOPE POR DEPARTAMENTO'!$AD$1,_xlfn.XLOOKUP('PROPUESTA ECONOMICA'!C1358,'PRECIO TOPE POR DEPARTAMENTO'!A:A,'PRECIO TOPE POR DEPARTAMENTO'!AD:AD),IF($D$5='PRECIO TOPE POR DEPARTAMENTO'!$AE$1,_xlfn.XLOOKUP('PROPUESTA ECONOMICA'!C1358,'PRECIO TOPE POR DEPARTAMENTO'!A:A,'PRECIO TOPE POR DEPARTAMENTO'!AE:AE),IF($D$5='PRECIO TOPE POR DEPARTAMENTO'!$AF$1,_xlfn.XLOOKUP('PROPUESTA ECONOMICA'!C1358,'PRECIO TOPE POR DEPARTAMENTO'!A:A,'PRECIO TOPE POR DEPARTAMENTO'!AF:AF),IF($D$5='PRECIO TOPE POR DEPARTAMENTO'!$AG$1,_xlfn.XLOOKUP('PROPUESTA ECONOMICA'!C1358,'PRECIO TOPE POR DEPARTAMENTO'!A:A,'PRECIO TOPE POR DEPARTAMENTO'!AG:AG),IF($D$5='PRECIO TOPE POR DEPARTAMENTO'!$AH$1,_xlfn.XLOOKUP('PROPUESTA ECONOMICA'!C1358,'PRECIO TOPE POR DEPARTAMENTO'!A:A,'PRECIO TOPE POR DEPARTAMENTO'!AH:AH),IF($D$5='PRECIO TOPE POR DEPARTAMENTO'!$AI$1,_xlfn.XLOOKUP('PROPUESTA ECONOMICA'!C1358,'PRECIO TOPE POR DEPARTAMENTO'!A:A,'PRECIO TOPE POR DEPARTAMENTO'!AI:AI),IF($D$5='PRECIO TOPE POR DEPARTAMENTO'!$AJ$1,_xlfn.XLOOKUP('PROPUESTA ECONOMICA'!C1358,'PRECIO TOPE POR DEPARTAMENTO'!A:A,'PRECIO TOPE POR DEPARTAMENTO'!AJ:AJ),)))))))))))))))))))))))))))))))))</f>
        <v>3479039</v>
      </c>
      <c r="G1358" s="133"/>
    </row>
    <row r="1359" spans="2:7" ht="33.75">
      <c r="B1359" s="98">
        <v>1348</v>
      </c>
      <c r="C1359" s="122" t="s">
        <v>1587</v>
      </c>
      <c r="D1359" s="6" t="str">
        <f>+_xlfn.XLOOKUP(C1359,'PRECIO TOPE POR DEPARTAMENTO'!A:A,'PRECIO TOPE POR DEPARTAMENTO'!B:B)</f>
        <v>INSTALACIÓN  ESTRUCTURAS DE BALONCESTO ANTIVANDALICO (INCLUYE TRANSPORTE Y UBICACIÓN, EXCAVACIÓN, COMPACTACIÓN FONDO DE EXCAVACIÓN, CONCRETO POBRE O DE LIMPIEZA, DADO EN CONCRETO REFORZADO DE 3000PSI Y RETIRO DE ESCOMBROS.</v>
      </c>
      <c r="E1359" s="46" t="str">
        <f>IF('PRECIO TOPE POR DEPARTAMENTO'!C1349="","",+_xlfn.XLOOKUP(C1359,'PRECIO TOPE POR DEPARTAMENTO'!A:A,'PRECIO TOPE POR DEPARTAMENTO'!C:C))</f>
        <v>JG</v>
      </c>
      <c r="F1359" s="132">
        <f>IF($D$5='PRECIO TOPE POR DEPARTAMENTO'!$D$1,_xlfn.XLOOKUP('PROPUESTA ECONOMICA'!C1359,'PRECIO TOPE POR DEPARTAMENTO'!A:A,'PRECIO TOPE POR DEPARTAMENTO'!D:D),IF($D$5='PRECIO TOPE POR DEPARTAMENTO'!$E$1,_xlfn.XLOOKUP('PROPUESTA ECONOMICA'!C1359,'PRECIO TOPE POR DEPARTAMENTO'!A:A,'PRECIO TOPE POR DEPARTAMENTO'!E:E),IF($D$5='PRECIO TOPE POR DEPARTAMENTO'!$F$1,_xlfn.XLOOKUP('PROPUESTA ECONOMICA'!C1359,'PRECIO TOPE POR DEPARTAMENTO'!A:A,'PRECIO TOPE POR DEPARTAMENTO'!F:F),IF($D$5='PRECIO TOPE POR DEPARTAMENTO'!$G$1,_xlfn.XLOOKUP('PROPUESTA ECONOMICA'!C1359,'PRECIO TOPE POR DEPARTAMENTO'!A:A,'PRECIO TOPE POR DEPARTAMENTO'!G:G),IF($D$5='PRECIO TOPE POR DEPARTAMENTO'!$H$1,_xlfn.XLOOKUP('PROPUESTA ECONOMICA'!C1359,'PRECIO TOPE POR DEPARTAMENTO'!A:A,'PRECIO TOPE POR DEPARTAMENTO'!H:H),IF($D$5='PRECIO TOPE POR DEPARTAMENTO'!$I$1,_xlfn.XLOOKUP('PROPUESTA ECONOMICA'!C1359,'PRECIO TOPE POR DEPARTAMENTO'!A:A,'PRECIO TOPE POR DEPARTAMENTO'!I:I),IF($D$5='PRECIO TOPE POR DEPARTAMENTO'!$J$1,_xlfn.XLOOKUP('PROPUESTA ECONOMICA'!C1359,'PRECIO TOPE POR DEPARTAMENTO'!A:A,'PRECIO TOPE POR DEPARTAMENTO'!J:J),IF($D$5='PRECIO TOPE POR DEPARTAMENTO'!$K$1,_xlfn.XLOOKUP('PROPUESTA ECONOMICA'!C1359,'PRECIO TOPE POR DEPARTAMENTO'!A:A,'PRECIO TOPE POR DEPARTAMENTO'!K:K),IF($D$5='PRECIO TOPE POR DEPARTAMENTO'!$L$1,_xlfn.XLOOKUP('PROPUESTA ECONOMICA'!C1359,'PRECIO TOPE POR DEPARTAMENTO'!A:A,'PRECIO TOPE POR DEPARTAMENTO'!L:L),IF($D$5='PRECIO TOPE POR DEPARTAMENTO'!$M$1,_xlfn.XLOOKUP('PROPUESTA ECONOMICA'!C1359,'PRECIO TOPE POR DEPARTAMENTO'!A:A,'PRECIO TOPE POR DEPARTAMENTO'!M:M),IF($D$5='PRECIO TOPE POR DEPARTAMENTO'!$N$1,_xlfn.XLOOKUP('PROPUESTA ECONOMICA'!C1359,'PRECIO TOPE POR DEPARTAMENTO'!A:A,'PRECIO TOPE POR DEPARTAMENTO'!N:N),IF($D$5='PRECIO TOPE POR DEPARTAMENTO'!$O$1,_xlfn.XLOOKUP('PROPUESTA ECONOMICA'!C1359,'PRECIO TOPE POR DEPARTAMENTO'!A:A,'PRECIO TOPE POR DEPARTAMENTO'!O:O),IF($D$5='PRECIO TOPE POR DEPARTAMENTO'!$P$1,_xlfn.XLOOKUP('PROPUESTA ECONOMICA'!C1359,'PRECIO TOPE POR DEPARTAMENTO'!A:A,'PRECIO TOPE POR DEPARTAMENTO'!P:P),IF($D$5='PRECIO TOPE POR DEPARTAMENTO'!$Q$1,_xlfn.XLOOKUP('PROPUESTA ECONOMICA'!C1359,'PRECIO TOPE POR DEPARTAMENTO'!A:A,'PRECIO TOPE POR DEPARTAMENTO'!Q:Q),IF($D$5='PRECIO TOPE POR DEPARTAMENTO'!$R$1,_xlfn.XLOOKUP('PROPUESTA ECONOMICA'!C1359,'PRECIO TOPE POR DEPARTAMENTO'!A:A,'PRECIO TOPE POR DEPARTAMENTO'!R:R),IF($D$5='PRECIO TOPE POR DEPARTAMENTO'!$S$1,_xlfn.XLOOKUP('PROPUESTA ECONOMICA'!C1359,'PRECIO TOPE POR DEPARTAMENTO'!A:A,'PRECIO TOPE POR DEPARTAMENTO'!S:S),IF($D$5='PRECIO TOPE POR DEPARTAMENTO'!$T$1,_xlfn.XLOOKUP('PROPUESTA ECONOMICA'!C1359,'PRECIO TOPE POR DEPARTAMENTO'!A:A,'PRECIO TOPE POR DEPARTAMENTO'!T:T),IF($D$5='PRECIO TOPE POR DEPARTAMENTO'!$U$1,_xlfn.XLOOKUP('PROPUESTA ECONOMICA'!C1359,'PRECIO TOPE POR DEPARTAMENTO'!A:A,'PRECIO TOPE POR DEPARTAMENTO'!U:U),IF($D$5='PRECIO TOPE POR DEPARTAMENTO'!$V$1,_xlfn.XLOOKUP('PROPUESTA ECONOMICA'!C1359,'PRECIO TOPE POR DEPARTAMENTO'!A:A,'PRECIO TOPE POR DEPARTAMENTO'!V:V),IF($D$5='PRECIO TOPE POR DEPARTAMENTO'!$W$1,_xlfn.XLOOKUP('PROPUESTA ECONOMICA'!C1359,'PRECIO TOPE POR DEPARTAMENTO'!A:A,'PRECIO TOPE POR DEPARTAMENTO'!W:W),IF($D$5='PRECIO TOPE POR DEPARTAMENTO'!$X$1,_xlfn.XLOOKUP('PROPUESTA ECONOMICA'!C1359,'PRECIO TOPE POR DEPARTAMENTO'!A:A,'PRECIO TOPE POR DEPARTAMENTO'!X:X),IF($D$5='PRECIO TOPE POR DEPARTAMENTO'!$Y$1,_xlfn.XLOOKUP('PROPUESTA ECONOMICA'!C1359,'PRECIO TOPE POR DEPARTAMENTO'!A:A,'PRECIO TOPE POR DEPARTAMENTO'!Y:Y),IF($D$5='PRECIO TOPE POR DEPARTAMENTO'!$Z$1,_xlfn.XLOOKUP('PROPUESTA ECONOMICA'!C1359,'PRECIO TOPE POR DEPARTAMENTO'!A:A,'PRECIO TOPE POR DEPARTAMENTO'!Z:Z),IF($D$5='PRECIO TOPE POR DEPARTAMENTO'!$AA$1,_xlfn.XLOOKUP('PROPUESTA ECONOMICA'!C1359,'PRECIO TOPE POR DEPARTAMENTO'!A:A,'PRECIO TOPE POR DEPARTAMENTO'!AA:AA),IF($D$5='PRECIO TOPE POR DEPARTAMENTO'!$AB$1,_xlfn.XLOOKUP('PROPUESTA ECONOMICA'!C1359,'PRECIO TOPE POR DEPARTAMENTO'!A:A,'PRECIO TOPE POR DEPARTAMENTO'!AB:AB),IF($D$5='PRECIO TOPE POR DEPARTAMENTO'!$AC$1,_xlfn.XLOOKUP('PROPUESTA ECONOMICA'!C1359,'PRECIO TOPE POR DEPARTAMENTO'!A:A,'PRECIO TOPE POR DEPARTAMENTO'!AC:AC),IF($D$5='PRECIO TOPE POR DEPARTAMENTO'!$AD$1,_xlfn.XLOOKUP('PROPUESTA ECONOMICA'!C1359,'PRECIO TOPE POR DEPARTAMENTO'!A:A,'PRECIO TOPE POR DEPARTAMENTO'!AD:AD),IF($D$5='PRECIO TOPE POR DEPARTAMENTO'!$AE$1,_xlfn.XLOOKUP('PROPUESTA ECONOMICA'!C1359,'PRECIO TOPE POR DEPARTAMENTO'!A:A,'PRECIO TOPE POR DEPARTAMENTO'!AE:AE),IF($D$5='PRECIO TOPE POR DEPARTAMENTO'!$AF$1,_xlfn.XLOOKUP('PROPUESTA ECONOMICA'!C1359,'PRECIO TOPE POR DEPARTAMENTO'!A:A,'PRECIO TOPE POR DEPARTAMENTO'!AF:AF),IF($D$5='PRECIO TOPE POR DEPARTAMENTO'!$AG$1,_xlfn.XLOOKUP('PROPUESTA ECONOMICA'!C1359,'PRECIO TOPE POR DEPARTAMENTO'!A:A,'PRECIO TOPE POR DEPARTAMENTO'!AG:AG),IF($D$5='PRECIO TOPE POR DEPARTAMENTO'!$AH$1,_xlfn.XLOOKUP('PROPUESTA ECONOMICA'!C1359,'PRECIO TOPE POR DEPARTAMENTO'!A:A,'PRECIO TOPE POR DEPARTAMENTO'!AH:AH),IF($D$5='PRECIO TOPE POR DEPARTAMENTO'!$AI$1,_xlfn.XLOOKUP('PROPUESTA ECONOMICA'!C1359,'PRECIO TOPE POR DEPARTAMENTO'!A:A,'PRECIO TOPE POR DEPARTAMENTO'!AI:AI),IF($D$5='PRECIO TOPE POR DEPARTAMENTO'!$AJ$1,_xlfn.XLOOKUP('PROPUESTA ECONOMICA'!C1359,'PRECIO TOPE POR DEPARTAMENTO'!A:A,'PRECIO TOPE POR DEPARTAMENTO'!AJ:AJ),)))))))))))))))))))))))))))))))))</f>
        <v>1862918</v>
      </c>
      <c r="G1359" s="133"/>
    </row>
    <row r="1360" spans="2:7" ht="33.75">
      <c r="B1360" s="98">
        <v>1349</v>
      </c>
      <c r="C1360" s="122" t="s">
        <v>1589</v>
      </c>
      <c r="D1360" s="6" t="str">
        <f>+_xlfn.XLOOKUP(C1360,'PRECIO TOPE POR DEPARTAMENTO'!A:A,'PRECIO TOPE POR DEPARTAMENTO'!B:B)</f>
        <v>INSTALACIÓN  MARCOS DE MICROFÚTBOL  (INCLUYE TRANSPORTE Y UBICACIÓN, EXCAVACIÓN, COMPACTACIÓN FONDO DE EXCAVACIÓN, CONCRETO POBRE O DE LIMPIEZA, DADO EN CONCRETO REFORZADO DE 3000PSI Y RETIRO DE ESCOMBROS)</v>
      </c>
      <c r="E1360" s="46" t="str">
        <f>IF('PRECIO TOPE POR DEPARTAMENTO'!C1350="","",+_xlfn.XLOOKUP(C1360,'PRECIO TOPE POR DEPARTAMENTO'!A:A,'PRECIO TOPE POR DEPARTAMENTO'!C:C))</f>
        <v>JG</v>
      </c>
      <c r="F1360" s="132">
        <f>IF($D$5='PRECIO TOPE POR DEPARTAMENTO'!$D$1,_xlfn.XLOOKUP('PROPUESTA ECONOMICA'!C1360,'PRECIO TOPE POR DEPARTAMENTO'!A:A,'PRECIO TOPE POR DEPARTAMENTO'!D:D),IF($D$5='PRECIO TOPE POR DEPARTAMENTO'!$E$1,_xlfn.XLOOKUP('PROPUESTA ECONOMICA'!C1360,'PRECIO TOPE POR DEPARTAMENTO'!A:A,'PRECIO TOPE POR DEPARTAMENTO'!E:E),IF($D$5='PRECIO TOPE POR DEPARTAMENTO'!$F$1,_xlfn.XLOOKUP('PROPUESTA ECONOMICA'!C1360,'PRECIO TOPE POR DEPARTAMENTO'!A:A,'PRECIO TOPE POR DEPARTAMENTO'!F:F),IF($D$5='PRECIO TOPE POR DEPARTAMENTO'!$G$1,_xlfn.XLOOKUP('PROPUESTA ECONOMICA'!C1360,'PRECIO TOPE POR DEPARTAMENTO'!A:A,'PRECIO TOPE POR DEPARTAMENTO'!G:G),IF($D$5='PRECIO TOPE POR DEPARTAMENTO'!$H$1,_xlfn.XLOOKUP('PROPUESTA ECONOMICA'!C1360,'PRECIO TOPE POR DEPARTAMENTO'!A:A,'PRECIO TOPE POR DEPARTAMENTO'!H:H),IF($D$5='PRECIO TOPE POR DEPARTAMENTO'!$I$1,_xlfn.XLOOKUP('PROPUESTA ECONOMICA'!C1360,'PRECIO TOPE POR DEPARTAMENTO'!A:A,'PRECIO TOPE POR DEPARTAMENTO'!I:I),IF($D$5='PRECIO TOPE POR DEPARTAMENTO'!$J$1,_xlfn.XLOOKUP('PROPUESTA ECONOMICA'!C1360,'PRECIO TOPE POR DEPARTAMENTO'!A:A,'PRECIO TOPE POR DEPARTAMENTO'!J:J),IF($D$5='PRECIO TOPE POR DEPARTAMENTO'!$K$1,_xlfn.XLOOKUP('PROPUESTA ECONOMICA'!C1360,'PRECIO TOPE POR DEPARTAMENTO'!A:A,'PRECIO TOPE POR DEPARTAMENTO'!K:K),IF($D$5='PRECIO TOPE POR DEPARTAMENTO'!$L$1,_xlfn.XLOOKUP('PROPUESTA ECONOMICA'!C1360,'PRECIO TOPE POR DEPARTAMENTO'!A:A,'PRECIO TOPE POR DEPARTAMENTO'!L:L),IF($D$5='PRECIO TOPE POR DEPARTAMENTO'!$M$1,_xlfn.XLOOKUP('PROPUESTA ECONOMICA'!C1360,'PRECIO TOPE POR DEPARTAMENTO'!A:A,'PRECIO TOPE POR DEPARTAMENTO'!M:M),IF($D$5='PRECIO TOPE POR DEPARTAMENTO'!$N$1,_xlfn.XLOOKUP('PROPUESTA ECONOMICA'!C1360,'PRECIO TOPE POR DEPARTAMENTO'!A:A,'PRECIO TOPE POR DEPARTAMENTO'!N:N),IF($D$5='PRECIO TOPE POR DEPARTAMENTO'!$O$1,_xlfn.XLOOKUP('PROPUESTA ECONOMICA'!C1360,'PRECIO TOPE POR DEPARTAMENTO'!A:A,'PRECIO TOPE POR DEPARTAMENTO'!O:O),IF($D$5='PRECIO TOPE POR DEPARTAMENTO'!$P$1,_xlfn.XLOOKUP('PROPUESTA ECONOMICA'!C1360,'PRECIO TOPE POR DEPARTAMENTO'!A:A,'PRECIO TOPE POR DEPARTAMENTO'!P:P),IF($D$5='PRECIO TOPE POR DEPARTAMENTO'!$Q$1,_xlfn.XLOOKUP('PROPUESTA ECONOMICA'!C1360,'PRECIO TOPE POR DEPARTAMENTO'!A:A,'PRECIO TOPE POR DEPARTAMENTO'!Q:Q),IF($D$5='PRECIO TOPE POR DEPARTAMENTO'!$R$1,_xlfn.XLOOKUP('PROPUESTA ECONOMICA'!C1360,'PRECIO TOPE POR DEPARTAMENTO'!A:A,'PRECIO TOPE POR DEPARTAMENTO'!R:R),IF($D$5='PRECIO TOPE POR DEPARTAMENTO'!$S$1,_xlfn.XLOOKUP('PROPUESTA ECONOMICA'!C1360,'PRECIO TOPE POR DEPARTAMENTO'!A:A,'PRECIO TOPE POR DEPARTAMENTO'!S:S),IF($D$5='PRECIO TOPE POR DEPARTAMENTO'!$T$1,_xlfn.XLOOKUP('PROPUESTA ECONOMICA'!C1360,'PRECIO TOPE POR DEPARTAMENTO'!A:A,'PRECIO TOPE POR DEPARTAMENTO'!T:T),IF($D$5='PRECIO TOPE POR DEPARTAMENTO'!$U$1,_xlfn.XLOOKUP('PROPUESTA ECONOMICA'!C1360,'PRECIO TOPE POR DEPARTAMENTO'!A:A,'PRECIO TOPE POR DEPARTAMENTO'!U:U),IF($D$5='PRECIO TOPE POR DEPARTAMENTO'!$V$1,_xlfn.XLOOKUP('PROPUESTA ECONOMICA'!C1360,'PRECIO TOPE POR DEPARTAMENTO'!A:A,'PRECIO TOPE POR DEPARTAMENTO'!V:V),IF($D$5='PRECIO TOPE POR DEPARTAMENTO'!$W$1,_xlfn.XLOOKUP('PROPUESTA ECONOMICA'!C1360,'PRECIO TOPE POR DEPARTAMENTO'!A:A,'PRECIO TOPE POR DEPARTAMENTO'!W:W),IF($D$5='PRECIO TOPE POR DEPARTAMENTO'!$X$1,_xlfn.XLOOKUP('PROPUESTA ECONOMICA'!C1360,'PRECIO TOPE POR DEPARTAMENTO'!A:A,'PRECIO TOPE POR DEPARTAMENTO'!X:X),IF($D$5='PRECIO TOPE POR DEPARTAMENTO'!$Y$1,_xlfn.XLOOKUP('PROPUESTA ECONOMICA'!C1360,'PRECIO TOPE POR DEPARTAMENTO'!A:A,'PRECIO TOPE POR DEPARTAMENTO'!Y:Y),IF($D$5='PRECIO TOPE POR DEPARTAMENTO'!$Z$1,_xlfn.XLOOKUP('PROPUESTA ECONOMICA'!C1360,'PRECIO TOPE POR DEPARTAMENTO'!A:A,'PRECIO TOPE POR DEPARTAMENTO'!Z:Z),IF($D$5='PRECIO TOPE POR DEPARTAMENTO'!$AA$1,_xlfn.XLOOKUP('PROPUESTA ECONOMICA'!C1360,'PRECIO TOPE POR DEPARTAMENTO'!A:A,'PRECIO TOPE POR DEPARTAMENTO'!AA:AA),IF($D$5='PRECIO TOPE POR DEPARTAMENTO'!$AB$1,_xlfn.XLOOKUP('PROPUESTA ECONOMICA'!C1360,'PRECIO TOPE POR DEPARTAMENTO'!A:A,'PRECIO TOPE POR DEPARTAMENTO'!AB:AB),IF($D$5='PRECIO TOPE POR DEPARTAMENTO'!$AC$1,_xlfn.XLOOKUP('PROPUESTA ECONOMICA'!C1360,'PRECIO TOPE POR DEPARTAMENTO'!A:A,'PRECIO TOPE POR DEPARTAMENTO'!AC:AC),IF($D$5='PRECIO TOPE POR DEPARTAMENTO'!$AD$1,_xlfn.XLOOKUP('PROPUESTA ECONOMICA'!C1360,'PRECIO TOPE POR DEPARTAMENTO'!A:A,'PRECIO TOPE POR DEPARTAMENTO'!AD:AD),IF($D$5='PRECIO TOPE POR DEPARTAMENTO'!$AE$1,_xlfn.XLOOKUP('PROPUESTA ECONOMICA'!C1360,'PRECIO TOPE POR DEPARTAMENTO'!A:A,'PRECIO TOPE POR DEPARTAMENTO'!AE:AE),IF($D$5='PRECIO TOPE POR DEPARTAMENTO'!$AF$1,_xlfn.XLOOKUP('PROPUESTA ECONOMICA'!C1360,'PRECIO TOPE POR DEPARTAMENTO'!A:A,'PRECIO TOPE POR DEPARTAMENTO'!AF:AF),IF($D$5='PRECIO TOPE POR DEPARTAMENTO'!$AG$1,_xlfn.XLOOKUP('PROPUESTA ECONOMICA'!C1360,'PRECIO TOPE POR DEPARTAMENTO'!A:A,'PRECIO TOPE POR DEPARTAMENTO'!AG:AG),IF($D$5='PRECIO TOPE POR DEPARTAMENTO'!$AH$1,_xlfn.XLOOKUP('PROPUESTA ECONOMICA'!C1360,'PRECIO TOPE POR DEPARTAMENTO'!A:A,'PRECIO TOPE POR DEPARTAMENTO'!AH:AH),IF($D$5='PRECIO TOPE POR DEPARTAMENTO'!$AI$1,_xlfn.XLOOKUP('PROPUESTA ECONOMICA'!C1360,'PRECIO TOPE POR DEPARTAMENTO'!A:A,'PRECIO TOPE POR DEPARTAMENTO'!AI:AI),IF($D$5='PRECIO TOPE POR DEPARTAMENTO'!$AJ$1,_xlfn.XLOOKUP('PROPUESTA ECONOMICA'!C1360,'PRECIO TOPE POR DEPARTAMENTO'!A:A,'PRECIO TOPE POR DEPARTAMENTO'!AJ:AJ),)))))))))))))))))))))))))))))))))</f>
        <v>345362</v>
      </c>
      <c r="G1360" s="133"/>
    </row>
    <row r="1361" spans="2:7" ht="16.5">
      <c r="B1361" s="98">
        <v>1350</v>
      </c>
      <c r="C1361" s="122" t="s">
        <v>1591</v>
      </c>
      <c r="D1361" s="6" t="str">
        <f>+_xlfn.XLOOKUP(C1361,'PRECIO TOPE POR DEPARTAMENTO'!A:A,'PRECIO TOPE POR DEPARTAMENTO'!B:B)</f>
        <v>SUMINISTRO E INSTALACIÓN  MARCOS MICROFÚTBOL (INCLUYE DADOS Y MALLA)</v>
      </c>
      <c r="E1361" s="46" t="str">
        <f>IF('PRECIO TOPE POR DEPARTAMENTO'!C1351="","",+_xlfn.XLOOKUP(C1361,'PRECIO TOPE POR DEPARTAMENTO'!A:A,'PRECIO TOPE POR DEPARTAMENTO'!C:C))</f>
        <v>JG</v>
      </c>
      <c r="F1361" s="132">
        <f>IF($D$5='PRECIO TOPE POR DEPARTAMENTO'!$D$1,_xlfn.XLOOKUP('PROPUESTA ECONOMICA'!C1361,'PRECIO TOPE POR DEPARTAMENTO'!A:A,'PRECIO TOPE POR DEPARTAMENTO'!D:D),IF($D$5='PRECIO TOPE POR DEPARTAMENTO'!$E$1,_xlfn.XLOOKUP('PROPUESTA ECONOMICA'!C1361,'PRECIO TOPE POR DEPARTAMENTO'!A:A,'PRECIO TOPE POR DEPARTAMENTO'!E:E),IF($D$5='PRECIO TOPE POR DEPARTAMENTO'!$F$1,_xlfn.XLOOKUP('PROPUESTA ECONOMICA'!C1361,'PRECIO TOPE POR DEPARTAMENTO'!A:A,'PRECIO TOPE POR DEPARTAMENTO'!F:F),IF($D$5='PRECIO TOPE POR DEPARTAMENTO'!$G$1,_xlfn.XLOOKUP('PROPUESTA ECONOMICA'!C1361,'PRECIO TOPE POR DEPARTAMENTO'!A:A,'PRECIO TOPE POR DEPARTAMENTO'!G:G),IF($D$5='PRECIO TOPE POR DEPARTAMENTO'!$H$1,_xlfn.XLOOKUP('PROPUESTA ECONOMICA'!C1361,'PRECIO TOPE POR DEPARTAMENTO'!A:A,'PRECIO TOPE POR DEPARTAMENTO'!H:H),IF($D$5='PRECIO TOPE POR DEPARTAMENTO'!$I$1,_xlfn.XLOOKUP('PROPUESTA ECONOMICA'!C1361,'PRECIO TOPE POR DEPARTAMENTO'!A:A,'PRECIO TOPE POR DEPARTAMENTO'!I:I),IF($D$5='PRECIO TOPE POR DEPARTAMENTO'!$J$1,_xlfn.XLOOKUP('PROPUESTA ECONOMICA'!C1361,'PRECIO TOPE POR DEPARTAMENTO'!A:A,'PRECIO TOPE POR DEPARTAMENTO'!J:J),IF($D$5='PRECIO TOPE POR DEPARTAMENTO'!$K$1,_xlfn.XLOOKUP('PROPUESTA ECONOMICA'!C1361,'PRECIO TOPE POR DEPARTAMENTO'!A:A,'PRECIO TOPE POR DEPARTAMENTO'!K:K),IF($D$5='PRECIO TOPE POR DEPARTAMENTO'!$L$1,_xlfn.XLOOKUP('PROPUESTA ECONOMICA'!C1361,'PRECIO TOPE POR DEPARTAMENTO'!A:A,'PRECIO TOPE POR DEPARTAMENTO'!L:L),IF($D$5='PRECIO TOPE POR DEPARTAMENTO'!$M$1,_xlfn.XLOOKUP('PROPUESTA ECONOMICA'!C1361,'PRECIO TOPE POR DEPARTAMENTO'!A:A,'PRECIO TOPE POR DEPARTAMENTO'!M:M),IF($D$5='PRECIO TOPE POR DEPARTAMENTO'!$N$1,_xlfn.XLOOKUP('PROPUESTA ECONOMICA'!C1361,'PRECIO TOPE POR DEPARTAMENTO'!A:A,'PRECIO TOPE POR DEPARTAMENTO'!N:N),IF($D$5='PRECIO TOPE POR DEPARTAMENTO'!$O$1,_xlfn.XLOOKUP('PROPUESTA ECONOMICA'!C1361,'PRECIO TOPE POR DEPARTAMENTO'!A:A,'PRECIO TOPE POR DEPARTAMENTO'!O:O),IF($D$5='PRECIO TOPE POR DEPARTAMENTO'!$P$1,_xlfn.XLOOKUP('PROPUESTA ECONOMICA'!C1361,'PRECIO TOPE POR DEPARTAMENTO'!A:A,'PRECIO TOPE POR DEPARTAMENTO'!P:P),IF($D$5='PRECIO TOPE POR DEPARTAMENTO'!$Q$1,_xlfn.XLOOKUP('PROPUESTA ECONOMICA'!C1361,'PRECIO TOPE POR DEPARTAMENTO'!A:A,'PRECIO TOPE POR DEPARTAMENTO'!Q:Q),IF($D$5='PRECIO TOPE POR DEPARTAMENTO'!$R$1,_xlfn.XLOOKUP('PROPUESTA ECONOMICA'!C1361,'PRECIO TOPE POR DEPARTAMENTO'!A:A,'PRECIO TOPE POR DEPARTAMENTO'!R:R),IF($D$5='PRECIO TOPE POR DEPARTAMENTO'!$S$1,_xlfn.XLOOKUP('PROPUESTA ECONOMICA'!C1361,'PRECIO TOPE POR DEPARTAMENTO'!A:A,'PRECIO TOPE POR DEPARTAMENTO'!S:S),IF($D$5='PRECIO TOPE POR DEPARTAMENTO'!$T$1,_xlfn.XLOOKUP('PROPUESTA ECONOMICA'!C1361,'PRECIO TOPE POR DEPARTAMENTO'!A:A,'PRECIO TOPE POR DEPARTAMENTO'!T:T),IF($D$5='PRECIO TOPE POR DEPARTAMENTO'!$U$1,_xlfn.XLOOKUP('PROPUESTA ECONOMICA'!C1361,'PRECIO TOPE POR DEPARTAMENTO'!A:A,'PRECIO TOPE POR DEPARTAMENTO'!U:U),IF($D$5='PRECIO TOPE POR DEPARTAMENTO'!$V$1,_xlfn.XLOOKUP('PROPUESTA ECONOMICA'!C1361,'PRECIO TOPE POR DEPARTAMENTO'!A:A,'PRECIO TOPE POR DEPARTAMENTO'!V:V),IF($D$5='PRECIO TOPE POR DEPARTAMENTO'!$W$1,_xlfn.XLOOKUP('PROPUESTA ECONOMICA'!C1361,'PRECIO TOPE POR DEPARTAMENTO'!A:A,'PRECIO TOPE POR DEPARTAMENTO'!W:W),IF($D$5='PRECIO TOPE POR DEPARTAMENTO'!$X$1,_xlfn.XLOOKUP('PROPUESTA ECONOMICA'!C1361,'PRECIO TOPE POR DEPARTAMENTO'!A:A,'PRECIO TOPE POR DEPARTAMENTO'!X:X),IF($D$5='PRECIO TOPE POR DEPARTAMENTO'!$Y$1,_xlfn.XLOOKUP('PROPUESTA ECONOMICA'!C1361,'PRECIO TOPE POR DEPARTAMENTO'!A:A,'PRECIO TOPE POR DEPARTAMENTO'!Y:Y),IF($D$5='PRECIO TOPE POR DEPARTAMENTO'!$Z$1,_xlfn.XLOOKUP('PROPUESTA ECONOMICA'!C1361,'PRECIO TOPE POR DEPARTAMENTO'!A:A,'PRECIO TOPE POR DEPARTAMENTO'!Z:Z),IF($D$5='PRECIO TOPE POR DEPARTAMENTO'!$AA$1,_xlfn.XLOOKUP('PROPUESTA ECONOMICA'!C1361,'PRECIO TOPE POR DEPARTAMENTO'!A:A,'PRECIO TOPE POR DEPARTAMENTO'!AA:AA),IF($D$5='PRECIO TOPE POR DEPARTAMENTO'!$AB$1,_xlfn.XLOOKUP('PROPUESTA ECONOMICA'!C1361,'PRECIO TOPE POR DEPARTAMENTO'!A:A,'PRECIO TOPE POR DEPARTAMENTO'!AB:AB),IF($D$5='PRECIO TOPE POR DEPARTAMENTO'!$AC$1,_xlfn.XLOOKUP('PROPUESTA ECONOMICA'!C1361,'PRECIO TOPE POR DEPARTAMENTO'!A:A,'PRECIO TOPE POR DEPARTAMENTO'!AC:AC),IF($D$5='PRECIO TOPE POR DEPARTAMENTO'!$AD$1,_xlfn.XLOOKUP('PROPUESTA ECONOMICA'!C1361,'PRECIO TOPE POR DEPARTAMENTO'!A:A,'PRECIO TOPE POR DEPARTAMENTO'!AD:AD),IF($D$5='PRECIO TOPE POR DEPARTAMENTO'!$AE$1,_xlfn.XLOOKUP('PROPUESTA ECONOMICA'!C1361,'PRECIO TOPE POR DEPARTAMENTO'!A:A,'PRECIO TOPE POR DEPARTAMENTO'!AE:AE),IF($D$5='PRECIO TOPE POR DEPARTAMENTO'!$AF$1,_xlfn.XLOOKUP('PROPUESTA ECONOMICA'!C1361,'PRECIO TOPE POR DEPARTAMENTO'!A:A,'PRECIO TOPE POR DEPARTAMENTO'!AF:AF),IF($D$5='PRECIO TOPE POR DEPARTAMENTO'!$AG$1,_xlfn.XLOOKUP('PROPUESTA ECONOMICA'!C1361,'PRECIO TOPE POR DEPARTAMENTO'!A:A,'PRECIO TOPE POR DEPARTAMENTO'!AG:AG),IF($D$5='PRECIO TOPE POR DEPARTAMENTO'!$AH$1,_xlfn.XLOOKUP('PROPUESTA ECONOMICA'!C1361,'PRECIO TOPE POR DEPARTAMENTO'!A:A,'PRECIO TOPE POR DEPARTAMENTO'!AH:AH),IF($D$5='PRECIO TOPE POR DEPARTAMENTO'!$AI$1,_xlfn.XLOOKUP('PROPUESTA ECONOMICA'!C1361,'PRECIO TOPE POR DEPARTAMENTO'!A:A,'PRECIO TOPE POR DEPARTAMENTO'!AI:AI),IF($D$5='PRECIO TOPE POR DEPARTAMENTO'!$AJ$1,_xlfn.XLOOKUP('PROPUESTA ECONOMICA'!C1361,'PRECIO TOPE POR DEPARTAMENTO'!A:A,'PRECIO TOPE POR DEPARTAMENTO'!AJ:AJ),)))))))))))))))))))))))))))))))))</f>
        <v>1682396</v>
      </c>
      <c r="G1361" s="133"/>
    </row>
    <row r="1362" spans="2:7" ht="33.75">
      <c r="B1362" s="98">
        <v>1351</v>
      </c>
      <c r="C1362" s="122" t="s">
        <v>1593</v>
      </c>
      <c r="D1362" s="6" t="str">
        <f>+_xlfn.XLOOKUP(C1362,'PRECIO TOPE POR DEPARTAMENTO'!A:A,'PRECIO TOPE POR DEPARTAMENTO'!B:B)</f>
        <v>SUMINISTRO E INSTALACIÓN  PÁRALES DE VOLEIBOL  (INCLUYE DADO, CAMISA PARA LA FIJACIÓN DE PÁRALES DESMONTABLES, TAPA EN ACERO DE CIERRE ELÁSTICO, ANILLO EN 1/4" SOLDADO Y  MALLA)</v>
      </c>
      <c r="E1362" s="46" t="str">
        <f>IF('PRECIO TOPE POR DEPARTAMENTO'!C1352="","",+_xlfn.XLOOKUP(C1362,'PRECIO TOPE POR DEPARTAMENTO'!A:A,'PRECIO TOPE POR DEPARTAMENTO'!C:C))</f>
        <v>JG</v>
      </c>
      <c r="F1362" s="132">
        <f>IF($D$5='PRECIO TOPE POR DEPARTAMENTO'!$D$1,_xlfn.XLOOKUP('PROPUESTA ECONOMICA'!C1362,'PRECIO TOPE POR DEPARTAMENTO'!A:A,'PRECIO TOPE POR DEPARTAMENTO'!D:D),IF($D$5='PRECIO TOPE POR DEPARTAMENTO'!$E$1,_xlfn.XLOOKUP('PROPUESTA ECONOMICA'!C1362,'PRECIO TOPE POR DEPARTAMENTO'!A:A,'PRECIO TOPE POR DEPARTAMENTO'!E:E),IF($D$5='PRECIO TOPE POR DEPARTAMENTO'!$F$1,_xlfn.XLOOKUP('PROPUESTA ECONOMICA'!C1362,'PRECIO TOPE POR DEPARTAMENTO'!A:A,'PRECIO TOPE POR DEPARTAMENTO'!F:F),IF($D$5='PRECIO TOPE POR DEPARTAMENTO'!$G$1,_xlfn.XLOOKUP('PROPUESTA ECONOMICA'!C1362,'PRECIO TOPE POR DEPARTAMENTO'!A:A,'PRECIO TOPE POR DEPARTAMENTO'!G:G),IF($D$5='PRECIO TOPE POR DEPARTAMENTO'!$H$1,_xlfn.XLOOKUP('PROPUESTA ECONOMICA'!C1362,'PRECIO TOPE POR DEPARTAMENTO'!A:A,'PRECIO TOPE POR DEPARTAMENTO'!H:H),IF($D$5='PRECIO TOPE POR DEPARTAMENTO'!$I$1,_xlfn.XLOOKUP('PROPUESTA ECONOMICA'!C1362,'PRECIO TOPE POR DEPARTAMENTO'!A:A,'PRECIO TOPE POR DEPARTAMENTO'!I:I),IF($D$5='PRECIO TOPE POR DEPARTAMENTO'!$J$1,_xlfn.XLOOKUP('PROPUESTA ECONOMICA'!C1362,'PRECIO TOPE POR DEPARTAMENTO'!A:A,'PRECIO TOPE POR DEPARTAMENTO'!J:J),IF($D$5='PRECIO TOPE POR DEPARTAMENTO'!$K$1,_xlfn.XLOOKUP('PROPUESTA ECONOMICA'!C1362,'PRECIO TOPE POR DEPARTAMENTO'!A:A,'PRECIO TOPE POR DEPARTAMENTO'!K:K),IF($D$5='PRECIO TOPE POR DEPARTAMENTO'!$L$1,_xlfn.XLOOKUP('PROPUESTA ECONOMICA'!C1362,'PRECIO TOPE POR DEPARTAMENTO'!A:A,'PRECIO TOPE POR DEPARTAMENTO'!L:L),IF($D$5='PRECIO TOPE POR DEPARTAMENTO'!$M$1,_xlfn.XLOOKUP('PROPUESTA ECONOMICA'!C1362,'PRECIO TOPE POR DEPARTAMENTO'!A:A,'PRECIO TOPE POR DEPARTAMENTO'!M:M),IF($D$5='PRECIO TOPE POR DEPARTAMENTO'!$N$1,_xlfn.XLOOKUP('PROPUESTA ECONOMICA'!C1362,'PRECIO TOPE POR DEPARTAMENTO'!A:A,'PRECIO TOPE POR DEPARTAMENTO'!N:N),IF($D$5='PRECIO TOPE POR DEPARTAMENTO'!$O$1,_xlfn.XLOOKUP('PROPUESTA ECONOMICA'!C1362,'PRECIO TOPE POR DEPARTAMENTO'!A:A,'PRECIO TOPE POR DEPARTAMENTO'!O:O),IF($D$5='PRECIO TOPE POR DEPARTAMENTO'!$P$1,_xlfn.XLOOKUP('PROPUESTA ECONOMICA'!C1362,'PRECIO TOPE POR DEPARTAMENTO'!A:A,'PRECIO TOPE POR DEPARTAMENTO'!P:P),IF($D$5='PRECIO TOPE POR DEPARTAMENTO'!$Q$1,_xlfn.XLOOKUP('PROPUESTA ECONOMICA'!C1362,'PRECIO TOPE POR DEPARTAMENTO'!A:A,'PRECIO TOPE POR DEPARTAMENTO'!Q:Q),IF($D$5='PRECIO TOPE POR DEPARTAMENTO'!$R$1,_xlfn.XLOOKUP('PROPUESTA ECONOMICA'!C1362,'PRECIO TOPE POR DEPARTAMENTO'!A:A,'PRECIO TOPE POR DEPARTAMENTO'!R:R),IF($D$5='PRECIO TOPE POR DEPARTAMENTO'!$S$1,_xlfn.XLOOKUP('PROPUESTA ECONOMICA'!C1362,'PRECIO TOPE POR DEPARTAMENTO'!A:A,'PRECIO TOPE POR DEPARTAMENTO'!S:S),IF($D$5='PRECIO TOPE POR DEPARTAMENTO'!$T$1,_xlfn.XLOOKUP('PROPUESTA ECONOMICA'!C1362,'PRECIO TOPE POR DEPARTAMENTO'!A:A,'PRECIO TOPE POR DEPARTAMENTO'!T:T),IF($D$5='PRECIO TOPE POR DEPARTAMENTO'!$U$1,_xlfn.XLOOKUP('PROPUESTA ECONOMICA'!C1362,'PRECIO TOPE POR DEPARTAMENTO'!A:A,'PRECIO TOPE POR DEPARTAMENTO'!U:U),IF($D$5='PRECIO TOPE POR DEPARTAMENTO'!$V$1,_xlfn.XLOOKUP('PROPUESTA ECONOMICA'!C1362,'PRECIO TOPE POR DEPARTAMENTO'!A:A,'PRECIO TOPE POR DEPARTAMENTO'!V:V),IF($D$5='PRECIO TOPE POR DEPARTAMENTO'!$W$1,_xlfn.XLOOKUP('PROPUESTA ECONOMICA'!C1362,'PRECIO TOPE POR DEPARTAMENTO'!A:A,'PRECIO TOPE POR DEPARTAMENTO'!W:W),IF($D$5='PRECIO TOPE POR DEPARTAMENTO'!$X$1,_xlfn.XLOOKUP('PROPUESTA ECONOMICA'!C1362,'PRECIO TOPE POR DEPARTAMENTO'!A:A,'PRECIO TOPE POR DEPARTAMENTO'!X:X),IF($D$5='PRECIO TOPE POR DEPARTAMENTO'!$Y$1,_xlfn.XLOOKUP('PROPUESTA ECONOMICA'!C1362,'PRECIO TOPE POR DEPARTAMENTO'!A:A,'PRECIO TOPE POR DEPARTAMENTO'!Y:Y),IF($D$5='PRECIO TOPE POR DEPARTAMENTO'!$Z$1,_xlfn.XLOOKUP('PROPUESTA ECONOMICA'!C1362,'PRECIO TOPE POR DEPARTAMENTO'!A:A,'PRECIO TOPE POR DEPARTAMENTO'!Z:Z),IF($D$5='PRECIO TOPE POR DEPARTAMENTO'!$AA$1,_xlfn.XLOOKUP('PROPUESTA ECONOMICA'!C1362,'PRECIO TOPE POR DEPARTAMENTO'!A:A,'PRECIO TOPE POR DEPARTAMENTO'!AA:AA),IF($D$5='PRECIO TOPE POR DEPARTAMENTO'!$AB$1,_xlfn.XLOOKUP('PROPUESTA ECONOMICA'!C1362,'PRECIO TOPE POR DEPARTAMENTO'!A:A,'PRECIO TOPE POR DEPARTAMENTO'!AB:AB),IF($D$5='PRECIO TOPE POR DEPARTAMENTO'!$AC$1,_xlfn.XLOOKUP('PROPUESTA ECONOMICA'!C1362,'PRECIO TOPE POR DEPARTAMENTO'!A:A,'PRECIO TOPE POR DEPARTAMENTO'!AC:AC),IF($D$5='PRECIO TOPE POR DEPARTAMENTO'!$AD$1,_xlfn.XLOOKUP('PROPUESTA ECONOMICA'!C1362,'PRECIO TOPE POR DEPARTAMENTO'!A:A,'PRECIO TOPE POR DEPARTAMENTO'!AD:AD),IF($D$5='PRECIO TOPE POR DEPARTAMENTO'!$AE$1,_xlfn.XLOOKUP('PROPUESTA ECONOMICA'!C1362,'PRECIO TOPE POR DEPARTAMENTO'!A:A,'PRECIO TOPE POR DEPARTAMENTO'!AE:AE),IF($D$5='PRECIO TOPE POR DEPARTAMENTO'!$AF$1,_xlfn.XLOOKUP('PROPUESTA ECONOMICA'!C1362,'PRECIO TOPE POR DEPARTAMENTO'!A:A,'PRECIO TOPE POR DEPARTAMENTO'!AF:AF),IF($D$5='PRECIO TOPE POR DEPARTAMENTO'!$AG$1,_xlfn.XLOOKUP('PROPUESTA ECONOMICA'!C1362,'PRECIO TOPE POR DEPARTAMENTO'!A:A,'PRECIO TOPE POR DEPARTAMENTO'!AG:AG),IF($D$5='PRECIO TOPE POR DEPARTAMENTO'!$AH$1,_xlfn.XLOOKUP('PROPUESTA ECONOMICA'!C1362,'PRECIO TOPE POR DEPARTAMENTO'!A:A,'PRECIO TOPE POR DEPARTAMENTO'!AH:AH),IF($D$5='PRECIO TOPE POR DEPARTAMENTO'!$AI$1,_xlfn.XLOOKUP('PROPUESTA ECONOMICA'!C1362,'PRECIO TOPE POR DEPARTAMENTO'!A:A,'PRECIO TOPE POR DEPARTAMENTO'!AI:AI),IF($D$5='PRECIO TOPE POR DEPARTAMENTO'!$AJ$1,_xlfn.XLOOKUP('PROPUESTA ECONOMICA'!C1362,'PRECIO TOPE POR DEPARTAMENTO'!A:A,'PRECIO TOPE POR DEPARTAMENTO'!AJ:AJ),)))))))))))))))))))))))))))))))))</f>
        <v>935073</v>
      </c>
      <c r="G1362" s="133"/>
    </row>
    <row r="1363" spans="2:7" ht="16.5">
      <c r="B1363" s="98">
        <v>1352</v>
      </c>
      <c r="C1363" s="122" t="s">
        <v>1595</v>
      </c>
      <c r="D1363" s="6" t="str">
        <f>+_xlfn.XLOOKUP(C1363,'PRECIO TOPE POR DEPARTAMENTO'!A:A,'PRECIO TOPE POR DEPARTAMENTO'!B:B)</f>
        <v>DESMONTE Y REINSTALACIÓN JUEGOS INFANTILES TIPO M-3</v>
      </c>
      <c r="E1363" s="46" t="str">
        <f>IF('PRECIO TOPE POR DEPARTAMENTO'!C1353="","",+_xlfn.XLOOKUP(C1363,'PRECIO TOPE POR DEPARTAMENTO'!A:A,'PRECIO TOPE POR DEPARTAMENTO'!C:C))</f>
        <v>JG</v>
      </c>
      <c r="F1363" s="132">
        <f>IF($D$5='PRECIO TOPE POR DEPARTAMENTO'!$D$1,_xlfn.XLOOKUP('PROPUESTA ECONOMICA'!C1363,'PRECIO TOPE POR DEPARTAMENTO'!A:A,'PRECIO TOPE POR DEPARTAMENTO'!D:D),IF($D$5='PRECIO TOPE POR DEPARTAMENTO'!$E$1,_xlfn.XLOOKUP('PROPUESTA ECONOMICA'!C1363,'PRECIO TOPE POR DEPARTAMENTO'!A:A,'PRECIO TOPE POR DEPARTAMENTO'!E:E),IF($D$5='PRECIO TOPE POR DEPARTAMENTO'!$F$1,_xlfn.XLOOKUP('PROPUESTA ECONOMICA'!C1363,'PRECIO TOPE POR DEPARTAMENTO'!A:A,'PRECIO TOPE POR DEPARTAMENTO'!F:F),IF($D$5='PRECIO TOPE POR DEPARTAMENTO'!$G$1,_xlfn.XLOOKUP('PROPUESTA ECONOMICA'!C1363,'PRECIO TOPE POR DEPARTAMENTO'!A:A,'PRECIO TOPE POR DEPARTAMENTO'!G:G),IF($D$5='PRECIO TOPE POR DEPARTAMENTO'!$H$1,_xlfn.XLOOKUP('PROPUESTA ECONOMICA'!C1363,'PRECIO TOPE POR DEPARTAMENTO'!A:A,'PRECIO TOPE POR DEPARTAMENTO'!H:H),IF($D$5='PRECIO TOPE POR DEPARTAMENTO'!$I$1,_xlfn.XLOOKUP('PROPUESTA ECONOMICA'!C1363,'PRECIO TOPE POR DEPARTAMENTO'!A:A,'PRECIO TOPE POR DEPARTAMENTO'!I:I),IF($D$5='PRECIO TOPE POR DEPARTAMENTO'!$J$1,_xlfn.XLOOKUP('PROPUESTA ECONOMICA'!C1363,'PRECIO TOPE POR DEPARTAMENTO'!A:A,'PRECIO TOPE POR DEPARTAMENTO'!J:J),IF($D$5='PRECIO TOPE POR DEPARTAMENTO'!$K$1,_xlfn.XLOOKUP('PROPUESTA ECONOMICA'!C1363,'PRECIO TOPE POR DEPARTAMENTO'!A:A,'PRECIO TOPE POR DEPARTAMENTO'!K:K),IF($D$5='PRECIO TOPE POR DEPARTAMENTO'!$L$1,_xlfn.XLOOKUP('PROPUESTA ECONOMICA'!C1363,'PRECIO TOPE POR DEPARTAMENTO'!A:A,'PRECIO TOPE POR DEPARTAMENTO'!L:L),IF($D$5='PRECIO TOPE POR DEPARTAMENTO'!$M$1,_xlfn.XLOOKUP('PROPUESTA ECONOMICA'!C1363,'PRECIO TOPE POR DEPARTAMENTO'!A:A,'PRECIO TOPE POR DEPARTAMENTO'!M:M),IF($D$5='PRECIO TOPE POR DEPARTAMENTO'!$N$1,_xlfn.XLOOKUP('PROPUESTA ECONOMICA'!C1363,'PRECIO TOPE POR DEPARTAMENTO'!A:A,'PRECIO TOPE POR DEPARTAMENTO'!N:N),IF($D$5='PRECIO TOPE POR DEPARTAMENTO'!$O$1,_xlfn.XLOOKUP('PROPUESTA ECONOMICA'!C1363,'PRECIO TOPE POR DEPARTAMENTO'!A:A,'PRECIO TOPE POR DEPARTAMENTO'!O:O),IF($D$5='PRECIO TOPE POR DEPARTAMENTO'!$P$1,_xlfn.XLOOKUP('PROPUESTA ECONOMICA'!C1363,'PRECIO TOPE POR DEPARTAMENTO'!A:A,'PRECIO TOPE POR DEPARTAMENTO'!P:P),IF($D$5='PRECIO TOPE POR DEPARTAMENTO'!$Q$1,_xlfn.XLOOKUP('PROPUESTA ECONOMICA'!C1363,'PRECIO TOPE POR DEPARTAMENTO'!A:A,'PRECIO TOPE POR DEPARTAMENTO'!Q:Q),IF($D$5='PRECIO TOPE POR DEPARTAMENTO'!$R$1,_xlfn.XLOOKUP('PROPUESTA ECONOMICA'!C1363,'PRECIO TOPE POR DEPARTAMENTO'!A:A,'PRECIO TOPE POR DEPARTAMENTO'!R:R),IF($D$5='PRECIO TOPE POR DEPARTAMENTO'!$S$1,_xlfn.XLOOKUP('PROPUESTA ECONOMICA'!C1363,'PRECIO TOPE POR DEPARTAMENTO'!A:A,'PRECIO TOPE POR DEPARTAMENTO'!S:S),IF($D$5='PRECIO TOPE POR DEPARTAMENTO'!$T$1,_xlfn.XLOOKUP('PROPUESTA ECONOMICA'!C1363,'PRECIO TOPE POR DEPARTAMENTO'!A:A,'PRECIO TOPE POR DEPARTAMENTO'!T:T),IF($D$5='PRECIO TOPE POR DEPARTAMENTO'!$U$1,_xlfn.XLOOKUP('PROPUESTA ECONOMICA'!C1363,'PRECIO TOPE POR DEPARTAMENTO'!A:A,'PRECIO TOPE POR DEPARTAMENTO'!U:U),IF($D$5='PRECIO TOPE POR DEPARTAMENTO'!$V$1,_xlfn.XLOOKUP('PROPUESTA ECONOMICA'!C1363,'PRECIO TOPE POR DEPARTAMENTO'!A:A,'PRECIO TOPE POR DEPARTAMENTO'!V:V),IF($D$5='PRECIO TOPE POR DEPARTAMENTO'!$W$1,_xlfn.XLOOKUP('PROPUESTA ECONOMICA'!C1363,'PRECIO TOPE POR DEPARTAMENTO'!A:A,'PRECIO TOPE POR DEPARTAMENTO'!W:W),IF($D$5='PRECIO TOPE POR DEPARTAMENTO'!$X$1,_xlfn.XLOOKUP('PROPUESTA ECONOMICA'!C1363,'PRECIO TOPE POR DEPARTAMENTO'!A:A,'PRECIO TOPE POR DEPARTAMENTO'!X:X),IF($D$5='PRECIO TOPE POR DEPARTAMENTO'!$Y$1,_xlfn.XLOOKUP('PROPUESTA ECONOMICA'!C1363,'PRECIO TOPE POR DEPARTAMENTO'!A:A,'PRECIO TOPE POR DEPARTAMENTO'!Y:Y),IF($D$5='PRECIO TOPE POR DEPARTAMENTO'!$Z$1,_xlfn.XLOOKUP('PROPUESTA ECONOMICA'!C1363,'PRECIO TOPE POR DEPARTAMENTO'!A:A,'PRECIO TOPE POR DEPARTAMENTO'!Z:Z),IF($D$5='PRECIO TOPE POR DEPARTAMENTO'!$AA$1,_xlfn.XLOOKUP('PROPUESTA ECONOMICA'!C1363,'PRECIO TOPE POR DEPARTAMENTO'!A:A,'PRECIO TOPE POR DEPARTAMENTO'!AA:AA),IF($D$5='PRECIO TOPE POR DEPARTAMENTO'!$AB$1,_xlfn.XLOOKUP('PROPUESTA ECONOMICA'!C1363,'PRECIO TOPE POR DEPARTAMENTO'!A:A,'PRECIO TOPE POR DEPARTAMENTO'!AB:AB),IF($D$5='PRECIO TOPE POR DEPARTAMENTO'!$AC$1,_xlfn.XLOOKUP('PROPUESTA ECONOMICA'!C1363,'PRECIO TOPE POR DEPARTAMENTO'!A:A,'PRECIO TOPE POR DEPARTAMENTO'!AC:AC),IF($D$5='PRECIO TOPE POR DEPARTAMENTO'!$AD$1,_xlfn.XLOOKUP('PROPUESTA ECONOMICA'!C1363,'PRECIO TOPE POR DEPARTAMENTO'!A:A,'PRECIO TOPE POR DEPARTAMENTO'!AD:AD),IF($D$5='PRECIO TOPE POR DEPARTAMENTO'!$AE$1,_xlfn.XLOOKUP('PROPUESTA ECONOMICA'!C1363,'PRECIO TOPE POR DEPARTAMENTO'!A:A,'PRECIO TOPE POR DEPARTAMENTO'!AE:AE),IF($D$5='PRECIO TOPE POR DEPARTAMENTO'!$AF$1,_xlfn.XLOOKUP('PROPUESTA ECONOMICA'!C1363,'PRECIO TOPE POR DEPARTAMENTO'!A:A,'PRECIO TOPE POR DEPARTAMENTO'!AF:AF),IF($D$5='PRECIO TOPE POR DEPARTAMENTO'!$AG$1,_xlfn.XLOOKUP('PROPUESTA ECONOMICA'!C1363,'PRECIO TOPE POR DEPARTAMENTO'!A:A,'PRECIO TOPE POR DEPARTAMENTO'!AG:AG),IF($D$5='PRECIO TOPE POR DEPARTAMENTO'!$AH$1,_xlfn.XLOOKUP('PROPUESTA ECONOMICA'!C1363,'PRECIO TOPE POR DEPARTAMENTO'!A:A,'PRECIO TOPE POR DEPARTAMENTO'!AH:AH),IF($D$5='PRECIO TOPE POR DEPARTAMENTO'!$AI$1,_xlfn.XLOOKUP('PROPUESTA ECONOMICA'!C1363,'PRECIO TOPE POR DEPARTAMENTO'!A:A,'PRECIO TOPE POR DEPARTAMENTO'!AI:AI),IF($D$5='PRECIO TOPE POR DEPARTAMENTO'!$AJ$1,_xlfn.XLOOKUP('PROPUESTA ECONOMICA'!C1363,'PRECIO TOPE POR DEPARTAMENTO'!A:A,'PRECIO TOPE POR DEPARTAMENTO'!AJ:AJ),)))))))))))))))))))))))))))))))))</f>
        <v>2447425</v>
      </c>
      <c r="G1363" s="133"/>
    </row>
    <row r="1364" spans="2:7" ht="16.5">
      <c r="B1364" s="98">
        <v>1353</v>
      </c>
      <c r="C1364" s="123" t="s">
        <v>1598</v>
      </c>
      <c r="D1364" s="7" t="str">
        <f>+_xlfn.XLOOKUP(C1364,'PRECIO TOPE POR DEPARTAMENTO'!A:A,'PRECIO TOPE POR DEPARTAMENTO'!B:B)</f>
        <v>ZONAS VERDES</v>
      </c>
      <c r="E1364" s="11" t="str">
        <f>IF('PRECIO TOPE POR DEPARTAMENTO'!C1354="","",+_xlfn.XLOOKUP(C1364,'PRECIO TOPE POR DEPARTAMENTO'!A:A,'PRECIO TOPE POR DEPARTAMENTO'!C:C))</f>
        <v/>
      </c>
      <c r="F1364" s="132"/>
      <c r="G1364" s="133"/>
    </row>
    <row r="1365" spans="2:7" ht="16.5">
      <c r="B1365" s="98">
        <v>1354</v>
      </c>
      <c r="C1365" s="122" t="s">
        <v>1600</v>
      </c>
      <c r="D1365" s="6" t="str">
        <f>+_xlfn.XLOOKUP(C1365,'PRECIO TOPE POR DEPARTAMENTO'!A:A,'PRECIO TOPE POR DEPARTAMENTO'!B:B)</f>
        <v>ARBOLES</v>
      </c>
      <c r="E1365" s="46" t="str">
        <f>IF('PRECIO TOPE POR DEPARTAMENTO'!C1355="","",+_xlfn.XLOOKUP(C1365,'PRECIO TOPE POR DEPARTAMENTO'!A:A,'PRECIO TOPE POR DEPARTAMENTO'!C:C))</f>
        <v>UN</v>
      </c>
      <c r="F1365" s="132">
        <f>IF($D$5='PRECIO TOPE POR DEPARTAMENTO'!$D$1,_xlfn.XLOOKUP('PROPUESTA ECONOMICA'!C1365,'PRECIO TOPE POR DEPARTAMENTO'!A:A,'PRECIO TOPE POR DEPARTAMENTO'!D:D),IF($D$5='PRECIO TOPE POR DEPARTAMENTO'!$E$1,_xlfn.XLOOKUP('PROPUESTA ECONOMICA'!C1365,'PRECIO TOPE POR DEPARTAMENTO'!A:A,'PRECIO TOPE POR DEPARTAMENTO'!E:E),IF($D$5='PRECIO TOPE POR DEPARTAMENTO'!$F$1,_xlfn.XLOOKUP('PROPUESTA ECONOMICA'!C1365,'PRECIO TOPE POR DEPARTAMENTO'!A:A,'PRECIO TOPE POR DEPARTAMENTO'!F:F),IF($D$5='PRECIO TOPE POR DEPARTAMENTO'!$G$1,_xlfn.XLOOKUP('PROPUESTA ECONOMICA'!C1365,'PRECIO TOPE POR DEPARTAMENTO'!A:A,'PRECIO TOPE POR DEPARTAMENTO'!G:G),IF($D$5='PRECIO TOPE POR DEPARTAMENTO'!$H$1,_xlfn.XLOOKUP('PROPUESTA ECONOMICA'!C1365,'PRECIO TOPE POR DEPARTAMENTO'!A:A,'PRECIO TOPE POR DEPARTAMENTO'!H:H),IF($D$5='PRECIO TOPE POR DEPARTAMENTO'!$I$1,_xlfn.XLOOKUP('PROPUESTA ECONOMICA'!C1365,'PRECIO TOPE POR DEPARTAMENTO'!A:A,'PRECIO TOPE POR DEPARTAMENTO'!I:I),IF($D$5='PRECIO TOPE POR DEPARTAMENTO'!$J$1,_xlfn.XLOOKUP('PROPUESTA ECONOMICA'!C1365,'PRECIO TOPE POR DEPARTAMENTO'!A:A,'PRECIO TOPE POR DEPARTAMENTO'!J:J),IF($D$5='PRECIO TOPE POR DEPARTAMENTO'!$K$1,_xlfn.XLOOKUP('PROPUESTA ECONOMICA'!C1365,'PRECIO TOPE POR DEPARTAMENTO'!A:A,'PRECIO TOPE POR DEPARTAMENTO'!K:K),IF($D$5='PRECIO TOPE POR DEPARTAMENTO'!$L$1,_xlfn.XLOOKUP('PROPUESTA ECONOMICA'!C1365,'PRECIO TOPE POR DEPARTAMENTO'!A:A,'PRECIO TOPE POR DEPARTAMENTO'!L:L),IF($D$5='PRECIO TOPE POR DEPARTAMENTO'!$M$1,_xlfn.XLOOKUP('PROPUESTA ECONOMICA'!C1365,'PRECIO TOPE POR DEPARTAMENTO'!A:A,'PRECIO TOPE POR DEPARTAMENTO'!M:M),IF($D$5='PRECIO TOPE POR DEPARTAMENTO'!$N$1,_xlfn.XLOOKUP('PROPUESTA ECONOMICA'!C1365,'PRECIO TOPE POR DEPARTAMENTO'!A:A,'PRECIO TOPE POR DEPARTAMENTO'!N:N),IF($D$5='PRECIO TOPE POR DEPARTAMENTO'!$O$1,_xlfn.XLOOKUP('PROPUESTA ECONOMICA'!C1365,'PRECIO TOPE POR DEPARTAMENTO'!A:A,'PRECIO TOPE POR DEPARTAMENTO'!O:O),IF($D$5='PRECIO TOPE POR DEPARTAMENTO'!$P$1,_xlfn.XLOOKUP('PROPUESTA ECONOMICA'!C1365,'PRECIO TOPE POR DEPARTAMENTO'!A:A,'PRECIO TOPE POR DEPARTAMENTO'!P:P),IF($D$5='PRECIO TOPE POR DEPARTAMENTO'!$Q$1,_xlfn.XLOOKUP('PROPUESTA ECONOMICA'!C1365,'PRECIO TOPE POR DEPARTAMENTO'!A:A,'PRECIO TOPE POR DEPARTAMENTO'!Q:Q),IF($D$5='PRECIO TOPE POR DEPARTAMENTO'!$R$1,_xlfn.XLOOKUP('PROPUESTA ECONOMICA'!C1365,'PRECIO TOPE POR DEPARTAMENTO'!A:A,'PRECIO TOPE POR DEPARTAMENTO'!R:R),IF($D$5='PRECIO TOPE POR DEPARTAMENTO'!$S$1,_xlfn.XLOOKUP('PROPUESTA ECONOMICA'!C1365,'PRECIO TOPE POR DEPARTAMENTO'!A:A,'PRECIO TOPE POR DEPARTAMENTO'!S:S),IF($D$5='PRECIO TOPE POR DEPARTAMENTO'!$T$1,_xlfn.XLOOKUP('PROPUESTA ECONOMICA'!C1365,'PRECIO TOPE POR DEPARTAMENTO'!A:A,'PRECIO TOPE POR DEPARTAMENTO'!T:T),IF($D$5='PRECIO TOPE POR DEPARTAMENTO'!$U$1,_xlfn.XLOOKUP('PROPUESTA ECONOMICA'!C1365,'PRECIO TOPE POR DEPARTAMENTO'!A:A,'PRECIO TOPE POR DEPARTAMENTO'!U:U),IF($D$5='PRECIO TOPE POR DEPARTAMENTO'!$V$1,_xlfn.XLOOKUP('PROPUESTA ECONOMICA'!C1365,'PRECIO TOPE POR DEPARTAMENTO'!A:A,'PRECIO TOPE POR DEPARTAMENTO'!V:V),IF($D$5='PRECIO TOPE POR DEPARTAMENTO'!$W$1,_xlfn.XLOOKUP('PROPUESTA ECONOMICA'!C1365,'PRECIO TOPE POR DEPARTAMENTO'!A:A,'PRECIO TOPE POR DEPARTAMENTO'!W:W),IF($D$5='PRECIO TOPE POR DEPARTAMENTO'!$X$1,_xlfn.XLOOKUP('PROPUESTA ECONOMICA'!C1365,'PRECIO TOPE POR DEPARTAMENTO'!A:A,'PRECIO TOPE POR DEPARTAMENTO'!X:X),IF($D$5='PRECIO TOPE POR DEPARTAMENTO'!$Y$1,_xlfn.XLOOKUP('PROPUESTA ECONOMICA'!C1365,'PRECIO TOPE POR DEPARTAMENTO'!A:A,'PRECIO TOPE POR DEPARTAMENTO'!Y:Y),IF($D$5='PRECIO TOPE POR DEPARTAMENTO'!$Z$1,_xlfn.XLOOKUP('PROPUESTA ECONOMICA'!C1365,'PRECIO TOPE POR DEPARTAMENTO'!A:A,'PRECIO TOPE POR DEPARTAMENTO'!Z:Z),IF($D$5='PRECIO TOPE POR DEPARTAMENTO'!$AA$1,_xlfn.XLOOKUP('PROPUESTA ECONOMICA'!C1365,'PRECIO TOPE POR DEPARTAMENTO'!A:A,'PRECIO TOPE POR DEPARTAMENTO'!AA:AA),IF($D$5='PRECIO TOPE POR DEPARTAMENTO'!$AB$1,_xlfn.XLOOKUP('PROPUESTA ECONOMICA'!C1365,'PRECIO TOPE POR DEPARTAMENTO'!A:A,'PRECIO TOPE POR DEPARTAMENTO'!AB:AB),IF($D$5='PRECIO TOPE POR DEPARTAMENTO'!$AC$1,_xlfn.XLOOKUP('PROPUESTA ECONOMICA'!C1365,'PRECIO TOPE POR DEPARTAMENTO'!A:A,'PRECIO TOPE POR DEPARTAMENTO'!AC:AC),IF($D$5='PRECIO TOPE POR DEPARTAMENTO'!$AD$1,_xlfn.XLOOKUP('PROPUESTA ECONOMICA'!C1365,'PRECIO TOPE POR DEPARTAMENTO'!A:A,'PRECIO TOPE POR DEPARTAMENTO'!AD:AD),IF($D$5='PRECIO TOPE POR DEPARTAMENTO'!$AE$1,_xlfn.XLOOKUP('PROPUESTA ECONOMICA'!C1365,'PRECIO TOPE POR DEPARTAMENTO'!A:A,'PRECIO TOPE POR DEPARTAMENTO'!AE:AE),IF($D$5='PRECIO TOPE POR DEPARTAMENTO'!$AF$1,_xlfn.XLOOKUP('PROPUESTA ECONOMICA'!C1365,'PRECIO TOPE POR DEPARTAMENTO'!A:A,'PRECIO TOPE POR DEPARTAMENTO'!AF:AF),IF($D$5='PRECIO TOPE POR DEPARTAMENTO'!$AG$1,_xlfn.XLOOKUP('PROPUESTA ECONOMICA'!C1365,'PRECIO TOPE POR DEPARTAMENTO'!A:A,'PRECIO TOPE POR DEPARTAMENTO'!AG:AG),IF($D$5='PRECIO TOPE POR DEPARTAMENTO'!$AH$1,_xlfn.XLOOKUP('PROPUESTA ECONOMICA'!C1365,'PRECIO TOPE POR DEPARTAMENTO'!A:A,'PRECIO TOPE POR DEPARTAMENTO'!AH:AH),IF($D$5='PRECIO TOPE POR DEPARTAMENTO'!$AI$1,_xlfn.XLOOKUP('PROPUESTA ECONOMICA'!C1365,'PRECIO TOPE POR DEPARTAMENTO'!A:A,'PRECIO TOPE POR DEPARTAMENTO'!AI:AI),IF($D$5='PRECIO TOPE POR DEPARTAMENTO'!$AJ$1,_xlfn.XLOOKUP('PROPUESTA ECONOMICA'!C1365,'PRECIO TOPE POR DEPARTAMENTO'!A:A,'PRECIO TOPE POR DEPARTAMENTO'!AJ:AJ),)))))))))))))))))))))))))))))))))</f>
        <v>193486</v>
      </c>
      <c r="G1365" s="133"/>
    </row>
    <row r="1366" spans="2:7" ht="16.5">
      <c r="B1366" s="98">
        <v>1355</v>
      </c>
      <c r="C1366" s="122" t="s">
        <v>1602</v>
      </c>
      <c r="D1366" s="6" t="str">
        <f>+_xlfn.XLOOKUP(C1366,'PRECIO TOPE POR DEPARTAMENTO'!A:A,'PRECIO TOPE POR DEPARTAMENTO'!B:B)</f>
        <v>JARDINERAS</v>
      </c>
      <c r="E1366" s="46" t="str">
        <f>IF('PRECIO TOPE POR DEPARTAMENTO'!C1356="","",+_xlfn.XLOOKUP(C1366,'PRECIO TOPE POR DEPARTAMENTO'!A:A,'PRECIO TOPE POR DEPARTAMENTO'!C:C))</f>
        <v>M2</v>
      </c>
      <c r="F1366" s="132">
        <f>IF($D$5='PRECIO TOPE POR DEPARTAMENTO'!$D$1,_xlfn.XLOOKUP('PROPUESTA ECONOMICA'!C1366,'PRECIO TOPE POR DEPARTAMENTO'!A:A,'PRECIO TOPE POR DEPARTAMENTO'!D:D),IF($D$5='PRECIO TOPE POR DEPARTAMENTO'!$E$1,_xlfn.XLOOKUP('PROPUESTA ECONOMICA'!C1366,'PRECIO TOPE POR DEPARTAMENTO'!A:A,'PRECIO TOPE POR DEPARTAMENTO'!E:E),IF($D$5='PRECIO TOPE POR DEPARTAMENTO'!$F$1,_xlfn.XLOOKUP('PROPUESTA ECONOMICA'!C1366,'PRECIO TOPE POR DEPARTAMENTO'!A:A,'PRECIO TOPE POR DEPARTAMENTO'!F:F),IF($D$5='PRECIO TOPE POR DEPARTAMENTO'!$G$1,_xlfn.XLOOKUP('PROPUESTA ECONOMICA'!C1366,'PRECIO TOPE POR DEPARTAMENTO'!A:A,'PRECIO TOPE POR DEPARTAMENTO'!G:G),IF($D$5='PRECIO TOPE POR DEPARTAMENTO'!$H$1,_xlfn.XLOOKUP('PROPUESTA ECONOMICA'!C1366,'PRECIO TOPE POR DEPARTAMENTO'!A:A,'PRECIO TOPE POR DEPARTAMENTO'!H:H),IF($D$5='PRECIO TOPE POR DEPARTAMENTO'!$I$1,_xlfn.XLOOKUP('PROPUESTA ECONOMICA'!C1366,'PRECIO TOPE POR DEPARTAMENTO'!A:A,'PRECIO TOPE POR DEPARTAMENTO'!I:I),IF($D$5='PRECIO TOPE POR DEPARTAMENTO'!$J$1,_xlfn.XLOOKUP('PROPUESTA ECONOMICA'!C1366,'PRECIO TOPE POR DEPARTAMENTO'!A:A,'PRECIO TOPE POR DEPARTAMENTO'!J:J),IF($D$5='PRECIO TOPE POR DEPARTAMENTO'!$K$1,_xlfn.XLOOKUP('PROPUESTA ECONOMICA'!C1366,'PRECIO TOPE POR DEPARTAMENTO'!A:A,'PRECIO TOPE POR DEPARTAMENTO'!K:K),IF($D$5='PRECIO TOPE POR DEPARTAMENTO'!$L$1,_xlfn.XLOOKUP('PROPUESTA ECONOMICA'!C1366,'PRECIO TOPE POR DEPARTAMENTO'!A:A,'PRECIO TOPE POR DEPARTAMENTO'!L:L),IF($D$5='PRECIO TOPE POR DEPARTAMENTO'!$M$1,_xlfn.XLOOKUP('PROPUESTA ECONOMICA'!C1366,'PRECIO TOPE POR DEPARTAMENTO'!A:A,'PRECIO TOPE POR DEPARTAMENTO'!M:M),IF($D$5='PRECIO TOPE POR DEPARTAMENTO'!$N$1,_xlfn.XLOOKUP('PROPUESTA ECONOMICA'!C1366,'PRECIO TOPE POR DEPARTAMENTO'!A:A,'PRECIO TOPE POR DEPARTAMENTO'!N:N),IF($D$5='PRECIO TOPE POR DEPARTAMENTO'!$O$1,_xlfn.XLOOKUP('PROPUESTA ECONOMICA'!C1366,'PRECIO TOPE POR DEPARTAMENTO'!A:A,'PRECIO TOPE POR DEPARTAMENTO'!O:O),IF($D$5='PRECIO TOPE POR DEPARTAMENTO'!$P$1,_xlfn.XLOOKUP('PROPUESTA ECONOMICA'!C1366,'PRECIO TOPE POR DEPARTAMENTO'!A:A,'PRECIO TOPE POR DEPARTAMENTO'!P:P),IF($D$5='PRECIO TOPE POR DEPARTAMENTO'!$Q$1,_xlfn.XLOOKUP('PROPUESTA ECONOMICA'!C1366,'PRECIO TOPE POR DEPARTAMENTO'!A:A,'PRECIO TOPE POR DEPARTAMENTO'!Q:Q),IF($D$5='PRECIO TOPE POR DEPARTAMENTO'!$R$1,_xlfn.XLOOKUP('PROPUESTA ECONOMICA'!C1366,'PRECIO TOPE POR DEPARTAMENTO'!A:A,'PRECIO TOPE POR DEPARTAMENTO'!R:R),IF($D$5='PRECIO TOPE POR DEPARTAMENTO'!$S$1,_xlfn.XLOOKUP('PROPUESTA ECONOMICA'!C1366,'PRECIO TOPE POR DEPARTAMENTO'!A:A,'PRECIO TOPE POR DEPARTAMENTO'!S:S),IF($D$5='PRECIO TOPE POR DEPARTAMENTO'!$T$1,_xlfn.XLOOKUP('PROPUESTA ECONOMICA'!C1366,'PRECIO TOPE POR DEPARTAMENTO'!A:A,'PRECIO TOPE POR DEPARTAMENTO'!T:T),IF($D$5='PRECIO TOPE POR DEPARTAMENTO'!$U$1,_xlfn.XLOOKUP('PROPUESTA ECONOMICA'!C1366,'PRECIO TOPE POR DEPARTAMENTO'!A:A,'PRECIO TOPE POR DEPARTAMENTO'!U:U),IF($D$5='PRECIO TOPE POR DEPARTAMENTO'!$V$1,_xlfn.XLOOKUP('PROPUESTA ECONOMICA'!C1366,'PRECIO TOPE POR DEPARTAMENTO'!A:A,'PRECIO TOPE POR DEPARTAMENTO'!V:V),IF($D$5='PRECIO TOPE POR DEPARTAMENTO'!$W$1,_xlfn.XLOOKUP('PROPUESTA ECONOMICA'!C1366,'PRECIO TOPE POR DEPARTAMENTO'!A:A,'PRECIO TOPE POR DEPARTAMENTO'!W:W),IF($D$5='PRECIO TOPE POR DEPARTAMENTO'!$X$1,_xlfn.XLOOKUP('PROPUESTA ECONOMICA'!C1366,'PRECIO TOPE POR DEPARTAMENTO'!A:A,'PRECIO TOPE POR DEPARTAMENTO'!X:X),IF($D$5='PRECIO TOPE POR DEPARTAMENTO'!$Y$1,_xlfn.XLOOKUP('PROPUESTA ECONOMICA'!C1366,'PRECIO TOPE POR DEPARTAMENTO'!A:A,'PRECIO TOPE POR DEPARTAMENTO'!Y:Y),IF($D$5='PRECIO TOPE POR DEPARTAMENTO'!$Z$1,_xlfn.XLOOKUP('PROPUESTA ECONOMICA'!C1366,'PRECIO TOPE POR DEPARTAMENTO'!A:A,'PRECIO TOPE POR DEPARTAMENTO'!Z:Z),IF($D$5='PRECIO TOPE POR DEPARTAMENTO'!$AA$1,_xlfn.XLOOKUP('PROPUESTA ECONOMICA'!C1366,'PRECIO TOPE POR DEPARTAMENTO'!A:A,'PRECIO TOPE POR DEPARTAMENTO'!AA:AA),IF($D$5='PRECIO TOPE POR DEPARTAMENTO'!$AB$1,_xlfn.XLOOKUP('PROPUESTA ECONOMICA'!C1366,'PRECIO TOPE POR DEPARTAMENTO'!A:A,'PRECIO TOPE POR DEPARTAMENTO'!AB:AB),IF($D$5='PRECIO TOPE POR DEPARTAMENTO'!$AC$1,_xlfn.XLOOKUP('PROPUESTA ECONOMICA'!C1366,'PRECIO TOPE POR DEPARTAMENTO'!A:A,'PRECIO TOPE POR DEPARTAMENTO'!AC:AC),IF($D$5='PRECIO TOPE POR DEPARTAMENTO'!$AD$1,_xlfn.XLOOKUP('PROPUESTA ECONOMICA'!C1366,'PRECIO TOPE POR DEPARTAMENTO'!A:A,'PRECIO TOPE POR DEPARTAMENTO'!AD:AD),IF($D$5='PRECIO TOPE POR DEPARTAMENTO'!$AE$1,_xlfn.XLOOKUP('PROPUESTA ECONOMICA'!C1366,'PRECIO TOPE POR DEPARTAMENTO'!A:A,'PRECIO TOPE POR DEPARTAMENTO'!AE:AE),IF($D$5='PRECIO TOPE POR DEPARTAMENTO'!$AF$1,_xlfn.XLOOKUP('PROPUESTA ECONOMICA'!C1366,'PRECIO TOPE POR DEPARTAMENTO'!A:A,'PRECIO TOPE POR DEPARTAMENTO'!AF:AF),IF($D$5='PRECIO TOPE POR DEPARTAMENTO'!$AG$1,_xlfn.XLOOKUP('PROPUESTA ECONOMICA'!C1366,'PRECIO TOPE POR DEPARTAMENTO'!A:A,'PRECIO TOPE POR DEPARTAMENTO'!AG:AG),IF($D$5='PRECIO TOPE POR DEPARTAMENTO'!$AH$1,_xlfn.XLOOKUP('PROPUESTA ECONOMICA'!C1366,'PRECIO TOPE POR DEPARTAMENTO'!A:A,'PRECIO TOPE POR DEPARTAMENTO'!AH:AH),IF($D$5='PRECIO TOPE POR DEPARTAMENTO'!$AI$1,_xlfn.XLOOKUP('PROPUESTA ECONOMICA'!C1366,'PRECIO TOPE POR DEPARTAMENTO'!A:A,'PRECIO TOPE POR DEPARTAMENTO'!AI:AI),IF($D$5='PRECIO TOPE POR DEPARTAMENTO'!$AJ$1,_xlfn.XLOOKUP('PROPUESTA ECONOMICA'!C1366,'PRECIO TOPE POR DEPARTAMENTO'!A:A,'PRECIO TOPE POR DEPARTAMENTO'!AJ:AJ),)))))))))))))))))))))))))))))))))</f>
        <v>181507</v>
      </c>
      <c r="G1366" s="133"/>
    </row>
    <row r="1367" spans="2:7" ht="16.5">
      <c r="B1367" s="98">
        <v>1356</v>
      </c>
      <c r="C1367" s="122" t="s">
        <v>1604</v>
      </c>
      <c r="D1367" s="6" t="str">
        <f>+_xlfn.XLOOKUP(C1367,'PRECIO TOPE POR DEPARTAMENTO'!A:A,'PRECIO TOPE POR DEPARTAMENTO'!B:B)</f>
        <v>JARDINES ORNAMENTALES</v>
      </c>
      <c r="E1367" s="46" t="str">
        <f>IF('PRECIO TOPE POR DEPARTAMENTO'!C1357="","",+_xlfn.XLOOKUP(C1367,'PRECIO TOPE POR DEPARTAMENTO'!A:A,'PRECIO TOPE POR DEPARTAMENTO'!C:C))</f>
        <v>M2</v>
      </c>
      <c r="F1367" s="132">
        <f>IF($D$5='PRECIO TOPE POR DEPARTAMENTO'!$D$1,_xlfn.XLOOKUP('PROPUESTA ECONOMICA'!C1367,'PRECIO TOPE POR DEPARTAMENTO'!A:A,'PRECIO TOPE POR DEPARTAMENTO'!D:D),IF($D$5='PRECIO TOPE POR DEPARTAMENTO'!$E$1,_xlfn.XLOOKUP('PROPUESTA ECONOMICA'!C1367,'PRECIO TOPE POR DEPARTAMENTO'!A:A,'PRECIO TOPE POR DEPARTAMENTO'!E:E),IF($D$5='PRECIO TOPE POR DEPARTAMENTO'!$F$1,_xlfn.XLOOKUP('PROPUESTA ECONOMICA'!C1367,'PRECIO TOPE POR DEPARTAMENTO'!A:A,'PRECIO TOPE POR DEPARTAMENTO'!F:F),IF($D$5='PRECIO TOPE POR DEPARTAMENTO'!$G$1,_xlfn.XLOOKUP('PROPUESTA ECONOMICA'!C1367,'PRECIO TOPE POR DEPARTAMENTO'!A:A,'PRECIO TOPE POR DEPARTAMENTO'!G:G),IF($D$5='PRECIO TOPE POR DEPARTAMENTO'!$H$1,_xlfn.XLOOKUP('PROPUESTA ECONOMICA'!C1367,'PRECIO TOPE POR DEPARTAMENTO'!A:A,'PRECIO TOPE POR DEPARTAMENTO'!H:H),IF($D$5='PRECIO TOPE POR DEPARTAMENTO'!$I$1,_xlfn.XLOOKUP('PROPUESTA ECONOMICA'!C1367,'PRECIO TOPE POR DEPARTAMENTO'!A:A,'PRECIO TOPE POR DEPARTAMENTO'!I:I),IF($D$5='PRECIO TOPE POR DEPARTAMENTO'!$J$1,_xlfn.XLOOKUP('PROPUESTA ECONOMICA'!C1367,'PRECIO TOPE POR DEPARTAMENTO'!A:A,'PRECIO TOPE POR DEPARTAMENTO'!J:J),IF($D$5='PRECIO TOPE POR DEPARTAMENTO'!$K$1,_xlfn.XLOOKUP('PROPUESTA ECONOMICA'!C1367,'PRECIO TOPE POR DEPARTAMENTO'!A:A,'PRECIO TOPE POR DEPARTAMENTO'!K:K),IF($D$5='PRECIO TOPE POR DEPARTAMENTO'!$L$1,_xlfn.XLOOKUP('PROPUESTA ECONOMICA'!C1367,'PRECIO TOPE POR DEPARTAMENTO'!A:A,'PRECIO TOPE POR DEPARTAMENTO'!L:L),IF($D$5='PRECIO TOPE POR DEPARTAMENTO'!$M$1,_xlfn.XLOOKUP('PROPUESTA ECONOMICA'!C1367,'PRECIO TOPE POR DEPARTAMENTO'!A:A,'PRECIO TOPE POR DEPARTAMENTO'!M:M),IF($D$5='PRECIO TOPE POR DEPARTAMENTO'!$N$1,_xlfn.XLOOKUP('PROPUESTA ECONOMICA'!C1367,'PRECIO TOPE POR DEPARTAMENTO'!A:A,'PRECIO TOPE POR DEPARTAMENTO'!N:N),IF($D$5='PRECIO TOPE POR DEPARTAMENTO'!$O$1,_xlfn.XLOOKUP('PROPUESTA ECONOMICA'!C1367,'PRECIO TOPE POR DEPARTAMENTO'!A:A,'PRECIO TOPE POR DEPARTAMENTO'!O:O),IF($D$5='PRECIO TOPE POR DEPARTAMENTO'!$P$1,_xlfn.XLOOKUP('PROPUESTA ECONOMICA'!C1367,'PRECIO TOPE POR DEPARTAMENTO'!A:A,'PRECIO TOPE POR DEPARTAMENTO'!P:P),IF($D$5='PRECIO TOPE POR DEPARTAMENTO'!$Q$1,_xlfn.XLOOKUP('PROPUESTA ECONOMICA'!C1367,'PRECIO TOPE POR DEPARTAMENTO'!A:A,'PRECIO TOPE POR DEPARTAMENTO'!Q:Q),IF($D$5='PRECIO TOPE POR DEPARTAMENTO'!$R$1,_xlfn.XLOOKUP('PROPUESTA ECONOMICA'!C1367,'PRECIO TOPE POR DEPARTAMENTO'!A:A,'PRECIO TOPE POR DEPARTAMENTO'!R:R),IF($D$5='PRECIO TOPE POR DEPARTAMENTO'!$S$1,_xlfn.XLOOKUP('PROPUESTA ECONOMICA'!C1367,'PRECIO TOPE POR DEPARTAMENTO'!A:A,'PRECIO TOPE POR DEPARTAMENTO'!S:S),IF($D$5='PRECIO TOPE POR DEPARTAMENTO'!$T$1,_xlfn.XLOOKUP('PROPUESTA ECONOMICA'!C1367,'PRECIO TOPE POR DEPARTAMENTO'!A:A,'PRECIO TOPE POR DEPARTAMENTO'!T:T),IF($D$5='PRECIO TOPE POR DEPARTAMENTO'!$U$1,_xlfn.XLOOKUP('PROPUESTA ECONOMICA'!C1367,'PRECIO TOPE POR DEPARTAMENTO'!A:A,'PRECIO TOPE POR DEPARTAMENTO'!U:U),IF($D$5='PRECIO TOPE POR DEPARTAMENTO'!$V$1,_xlfn.XLOOKUP('PROPUESTA ECONOMICA'!C1367,'PRECIO TOPE POR DEPARTAMENTO'!A:A,'PRECIO TOPE POR DEPARTAMENTO'!V:V),IF($D$5='PRECIO TOPE POR DEPARTAMENTO'!$W$1,_xlfn.XLOOKUP('PROPUESTA ECONOMICA'!C1367,'PRECIO TOPE POR DEPARTAMENTO'!A:A,'PRECIO TOPE POR DEPARTAMENTO'!W:W),IF($D$5='PRECIO TOPE POR DEPARTAMENTO'!$X$1,_xlfn.XLOOKUP('PROPUESTA ECONOMICA'!C1367,'PRECIO TOPE POR DEPARTAMENTO'!A:A,'PRECIO TOPE POR DEPARTAMENTO'!X:X),IF($D$5='PRECIO TOPE POR DEPARTAMENTO'!$Y$1,_xlfn.XLOOKUP('PROPUESTA ECONOMICA'!C1367,'PRECIO TOPE POR DEPARTAMENTO'!A:A,'PRECIO TOPE POR DEPARTAMENTO'!Y:Y),IF($D$5='PRECIO TOPE POR DEPARTAMENTO'!$Z$1,_xlfn.XLOOKUP('PROPUESTA ECONOMICA'!C1367,'PRECIO TOPE POR DEPARTAMENTO'!A:A,'PRECIO TOPE POR DEPARTAMENTO'!Z:Z),IF($D$5='PRECIO TOPE POR DEPARTAMENTO'!$AA$1,_xlfn.XLOOKUP('PROPUESTA ECONOMICA'!C1367,'PRECIO TOPE POR DEPARTAMENTO'!A:A,'PRECIO TOPE POR DEPARTAMENTO'!AA:AA),IF($D$5='PRECIO TOPE POR DEPARTAMENTO'!$AB$1,_xlfn.XLOOKUP('PROPUESTA ECONOMICA'!C1367,'PRECIO TOPE POR DEPARTAMENTO'!A:A,'PRECIO TOPE POR DEPARTAMENTO'!AB:AB),IF($D$5='PRECIO TOPE POR DEPARTAMENTO'!$AC$1,_xlfn.XLOOKUP('PROPUESTA ECONOMICA'!C1367,'PRECIO TOPE POR DEPARTAMENTO'!A:A,'PRECIO TOPE POR DEPARTAMENTO'!AC:AC),IF($D$5='PRECIO TOPE POR DEPARTAMENTO'!$AD$1,_xlfn.XLOOKUP('PROPUESTA ECONOMICA'!C1367,'PRECIO TOPE POR DEPARTAMENTO'!A:A,'PRECIO TOPE POR DEPARTAMENTO'!AD:AD),IF($D$5='PRECIO TOPE POR DEPARTAMENTO'!$AE$1,_xlfn.XLOOKUP('PROPUESTA ECONOMICA'!C1367,'PRECIO TOPE POR DEPARTAMENTO'!A:A,'PRECIO TOPE POR DEPARTAMENTO'!AE:AE),IF($D$5='PRECIO TOPE POR DEPARTAMENTO'!$AF$1,_xlfn.XLOOKUP('PROPUESTA ECONOMICA'!C1367,'PRECIO TOPE POR DEPARTAMENTO'!A:A,'PRECIO TOPE POR DEPARTAMENTO'!AF:AF),IF($D$5='PRECIO TOPE POR DEPARTAMENTO'!$AG$1,_xlfn.XLOOKUP('PROPUESTA ECONOMICA'!C1367,'PRECIO TOPE POR DEPARTAMENTO'!A:A,'PRECIO TOPE POR DEPARTAMENTO'!AG:AG),IF($D$5='PRECIO TOPE POR DEPARTAMENTO'!$AH$1,_xlfn.XLOOKUP('PROPUESTA ECONOMICA'!C1367,'PRECIO TOPE POR DEPARTAMENTO'!A:A,'PRECIO TOPE POR DEPARTAMENTO'!AH:AH),IF($D$5='PRECIO TOPE POR DEPARTAMENTO'!$AI$1,_xlfn.XLOOKUP('PROPUESTA ECONOMICA'!C1367,'PRECIO TOPE POR DEPARTAMENTO'!A:A,'PRECIO TOPE POR DEPARTAMENTO'!AI:AI),IF($D$5='PRECIO TOPE POR DEPARTAMENTO'!$AJ$1,_xlfn.XLOOKUP('PROPUESTA ECONOMICA'!C1367,'PRECIO TOPE POR DEPARTAMENTO'!A:A,'PRECIO TOPE POR DEPARTAMENTO'!AJ:AJ),)))))))))))))))))))))))))))))))))</f>
        <v>219399</v>
      </c>
      <c r="G1367" s="133"/>
    </row>
    <row r="1368" spans="2:7" ht="16.5">
      <c r="B1368" s="98">
        <v>1357</v>
      </c>
      <c r="C1368" s="122" t="s">
        <v>1606</v>
      </c>
      <c r="D1368" s="6" t="str">
        <f>+_xlfn.XLOOKUP(C1368,'PRECIO TOPE POR DEPARTAMENTO'!A:A,'PRECIO TOPE POR DEPARTAMENTO'!B:B)</f>
        <v>PRADIZACION jardines (INC. TIERRA NEGRA)</v>
      </c>
      <c r="E1368" s="46" t="str">
        <f>IF('PRECIO TOPE POR DEPARTAMENTO'!C1358="","",+_xlfn.XLOOKUP(C1368,'PRECIO TOPE POR DEPARTAMENTO'!A:A,'PRECIO TOPE POR DEPARTAMENTO'!C:C))</f>
        <v>M2</v>
      </c>
      <c r="F1368" s="132">
        <f>IF($D$5='PRECIO TOPE POR DEPARTAMENTO'!$D$1,_xlfn.XLOOKUP('PROPUESTA ECONOMICA'!C1368,'PRECIO TOPE POR DEPARTAMENTO'!A:A,'PRECIO TOPE POR DEPARTAMENTO'!D:D),IF($D$5='PRECIO TOPE POR DEPARTAMENTO'!$E$1,_xlfn.XLOOKUP('PROPUESTA ECONOMICA'!C1368,'PRECIO TOPE POR DEPARTAMENTO'!A:A,'PRECIO TOPE POR DEPARTAMENTO'!E:E),IF($D$5='PRECIO TOPE POR DEPARTAMENTO'!$F$1,_xlfn.XLOOKUP('PROPUESTA ECONOMICA'!C1368,'PRECIO TOPE POR DEPARTAMENTO'!A:A,'PRECIO TOPE POR DEPARTAMENTO'!F:F),IF($D$5='PRECIO TOPE POR DEPARTAMENTO'!$G$1,_xlfn.XLOOKUP('PROPUESTA ECONOMICA'!C1368,'PRECIO TOPE POR DEPARTAMENTO'!A:A,'PRECIO TOPE POR DEPARTAMENTO'!G:G),IF($D$5='PRECIO TOPE POR DEPARTAMENTO'!$H$1,_xlfn.XLOOKUP('PROPUESTA ECONOMICA'!C1368,'PRECIO TOPE POR DEPARTAMENTO'!A:A,'PRECIO TOPE POR DEPARTAMENTO'!H:H),IF($D$5='PRECIO TOPE POR DEPARTAMENTO'!$I$1,_xlfn.XLOOKUP('PROPUESTA ECONOMICA'!C1368,'PRECIO TOPE POR DEPARTAMENTO'!A:A,'PRECIO TOPE POR DEPARTAMENTO'!I:I),IF($D$5='PRECIO TOPE POR DEPARTAMENTO'!$J$1,_xlfn.XLOOKUP('PROPUESTA ECONOMICA'!C1368,'PRECIO TOPE POR DEPARTAMENTO'!A:A,'PRECIO TOPE POR DEPARTAMENTO'!J:J),IF($D$5='PRECIO TOPE POR DEPARTAMENTO'!$K$1,_xlfn.XLOOKUP('PROPUESTA ECONOMICA'!C1368,'PRECIO TOPE POR DEPARTAMENTO'!A:A,'PRECIO TOPE POR DEPARTAMENTO'!K:K),IF($D$5='PRECIO TOPE POR DEPARTAMENTO'!$L$1,_xlfn.XLOOKUP('PROPUESTA ECONOMICA'!C1368,'PRECIO TOPE POR DEPARTAMENTO'!A:A,'PRECIO TOPE POR DEPARTAMENTO'!L:L),IF($D$5='PRECIO TOPE POR DEPARTAMENTO'!$M$1,_xlfn.XLOOKUP('PROPUESTA ECONOMICA'!C1368,'PRECIO TOPE POR DEPARTAMENTO'!A:A,'PRECIO TOPE POR DEPARTAMENTO'!M:M),IF($D$5='PRECIO TOPE POR DEPARTAMENTO'!$N$1,_xlfn.XLOOKUP('PROPUESTA ECONOMICA'!C1368,'PRECIO TOPE POR DEPARTAMENTO'!A:A,'PRECIO TOPE POR DEPARTAMENTO'!N:N),IF($D$5='PRECIO TOPE POR DEPARTAMENTO'!$O$1,_xlfn.XLOOKUP('PROPUESTA ECONOMICA'!C1368,'PRECIO TOPE POR DEPARTAMENTO'!A:A,'PRECIO TOPE POR DEPARTAMENTO'!O:O),IF($D$5='PRECIO TOPE POR DEPARTAMENTO'!$P$1,_xlfn.XLOOKUP('PROPUESTA ECONOMICA'!C1368,'PRECIO TOPE POR DEPARTAMENTO'!A:A,'PRECIO TOPE POR DEPARTAMENTO'!P:P),IF($D$5='PRECIO TOPE POR DEPARTAMENTO'!$Q$1,_xlfn.XLOOKUP('PROPUESTA ECONOMICA'!C1368,'PRECIO TOPE POR DEPARTAMENTO'!A:A,'PRECIO TOPE POR DEPARTAMENTO'!Q:Q),IF($D$5='PRECIO TOPE POR DEPARTAMENTO'!$R$1,_xlfn.XLOOKUP('PROPUESTA ECONOMICA'!C1368,'PRECIO TOPE POR DEPARTAMENTO'!A:A,'PRECIO TOPE POR DEPARTAMENTO'!R:R),IF($D$5='PRECIO TOPE POR DEPARTAMENTO'!$S$1,_xlfn.XLOOKUP('PROPUESTA ECONOMICA'!C1368,'PRECIO TOPE POR DEPARTAMENTO'!A:A,'PRECIO TOPE POR DEPARTAMENTO'!S:S),IF($D$5='PRECIO TOPE POR DEPARTAMENTO'!$T$1,_xlfn.XLOOKUP('PROPUESTA ECONOMICA'!C1368,'PRECIO TOPE POR DEPARTAMENTO'!A:A,'PRECIO TOPE POR DEPARTAMENTO'!T:T),IF($D$5='PRECIO TOPE POR DEPARTAMENTO'!$U$1,_xlfn.XLOOKUP('PROPUESTA ECONOMICA'!C1368,'PRECIO TOPE POR DEPARTAMENTO'!A:A,'PRECIO TOPE POR DEPARTAMENTO'!U:U),IF($D$5='PRECIO TOPE POR DEPARTAMENTO'!$V$1,_xlfn.XLOOKUP('PROPUESTA ECONOMICA'!C1368,'PRECIO TOPE POR DEPARTAMENTO'!A:A,'PRECIO TOPE POR DEPARTAMENTO'!V:V),IF($D$5='PRECIO TOPE POR DEPARTAMENTO'!$W$1,_xlfn.XLOOKUP('PROPUESTA ECONOMICA'!C1368,'PRECIO TOPE POR DEPARTAMENTO'!A:A,'PRECIO TOPE POR DEPARTAMENTO'!W:W),IF($D$5='PRECIO TOPE POR DEPARTAMENTO'!$X$1,_xlfn.XLOOKUP('PROPUESTA ECONOMICA'!C1368,'PRECIO TOPE POR DEPARTAMENTO'!A:A,'PRECIO TOPE POR DEPARTAMENTO'!X:X),IF($D$5='PRECIO TOPE POR DEPARTAMENTO'!$Y$1,_xlfn.XLOOKUP('PROPUESTA ECONOMICA'!C1368,'PRECIO TOPE POR DEPARTAMENTO'!A:A,'PRECIO TOPE POR DEPARTAMENTO'!Y:Y),IF($D$5='PRECIO TOPE POR DEPARTAMENTO'!$Z$1,_xlfn.XLOOKUP('PROPUESTA ECONOMICA'!C1368,'PRECIO TOPE POR DEPARTAMENTO'!A:A,'PRECIO TOPE POR DEPARTAMENTO'!Z:Z),IF($D$5='PRECIO TOPE POR DEPARTAMENTO'!$AA$1,_xlfn.XLOOKUP('PROPUESTA ECONOMICA'!C1368,'PRECIO TOPE POR DEPARTAMENTO'!A:A,'PRECIO TOPE POR DEPARTAMENTO'!AA:AA),IF($D$5='PRECIO TOPE POR DEPARTAMENTO'!$AB$1,_xlfn.XLOOKUP('PROPUESTA ECONOMICA'!C1368,'PRECIO TOPE POR DEPARTAMENTO'!A:A,'PRECIO TOPE POR DEPARTAMENTO'!AB:AB),IF($D$5='PRECIO TOPE POR DEPARTAMENTO'!$AC$1,_xlfn.XLOOKUP('PROPUESTA ECONOMICA'!C1368,'PRECIO TOPE POR DEPARTAMENTO'!A:A,'PRECIO TOPE POR DEPARTAMENTO'!AC:AC),IF($D$5='PRECIO TOPE POR DEPARTAMENTO'!$AD$1,_xlfn.XLOOKUP('PROPUESTA ECONOMICA'!C1368,'PRECIO TOPE POR DEPARTAMENTO'!A:A,'PRECIO TOPE POR DEPARTAMENTO'!AD:AD),IF($D$5='PRECIO TOPE POR DEPARTAMENTO'!$AE$1,_xlfn.XLOOKUP('PROPUESTA ECONOMICA'!C1368,'PRECIO TOPE POR DEPARTAMENTO'!A:A,'PRECIO TOPE POR DEPARTAMENTO'!AE:AE),IF($D$5='PRECIO TOPE POR DEPARTAMENTO'!$AF$1,_xlfn.XLOOKUP('PROPUESTA ECONOMICA'!C1368,'PRECIO TOPE POR DEPARTAMENTO'!A:A,'PRECIO TOPE POR DEPARTAMENTO'!AF:AF),IF($D$5='PRECIO TOPE POR DEPARTAMENTO'!$AG$1,_xlfn.XLOOKUP('PROPUESTA ECONOMICA'!C1368,'PRECIO TOPE POR DEPARTAMENTO'!A:A,'PRECIO TOPE POR DEPARTAMENTO'!AG:AG),IF($D$5='PRECIO TOPE POR DEPARTAMENTO'!$AH$1,_xlfn.XLOOKUP('PROPUESTA ECONOMICA'!C1368,'PRECIO TOPE POR DEPARTAMENTO'!A:A,'PRECIO TOPE POR DEPARTAMENTO'!AH:AH),IF($D$5='PRECIO TOPE POR DEPARTAMENTO'!$AI$1,_xlfn.XLOOKUP('PROPUESTA ECONOMICA'!C1368,'PRECIO TOPE POR DEPARTAMENTO'!A:A,'PRECIO TOPE POR DEPARTAMENTO'!AI:AI),IF($D$5='PRECIO TOPE POR DEPARTAMENTO'!$AJ$1,_xlfn.XLOOKUP('PROPUESTA ECONOMICA'!C1368,'PRECIO TOPE POR DEPARTAMENTO'!A:A,'PRECIO TOPE POR DEPARTAMENTO'!AJ:AJ),)))))))))))))))))))))))))))))))))</f>
        <v>18251</v>
      </c>
      <c r="G1368" s="133"/>
    </row>
    <row r="1369" spans="2:7" ht="16.5">
      <c r="B1369" s="98">
        <v>1358</v>
      </c>
      <c r="C1369" s="122" t="s">
        <v>1607</v>
      </c>
      <c r="D1369" s="6" t="str">
        <f>+_xlfn.XLOOKUP(C1369,'PRECIO TOPE POR DEPARTAMENTO'!A:A,'PRECIO TOPE POR DEPARTAMENTO'!B:B)</f>
        <v>TIERRA NEGRA PARA EMPRADIZACIÓN</v>
      </c>
      <c r="E1369" s="46" t="str">
        <f>IF('PRECIO TOPE POR DEPARTAMENTO'!C1359="","",+_xlfn.XLOOKUP(C1369,'PRECIO TOPE POR DEPARTAMENTO'!A:A,'PRECIO TOPE POR DEPARTAMENTO'!C:C))</f>
        <v>M3</v>
      </c>
      <c r="F1369" s="132">
        <f>IF($D$5='PRECIO TOPE POR DEPARTAMENTO'!$D$1,_xlfn.XLOOKUP('PROPUESTA ECONOMICA'!C1369,'PRECIO TOPE POR DEPARTAMENTO'!A:A,'PRECIO TOPE POR DEPARTAMENTO'!D:D),IF($D$5='PRECIO TOPE POR DEPARTAMENTO'!$E$1,_xlfn.XLOOKUP('PROPUESTA ECONOMICA'!C1369,'PRECIO TOPE POR DEPARTAMENTO'!A:A,'PRECIO TOPE POR DEPARTAMENTO'!E:E),IF($D$5='PRECIO TOPE POR DEPARTAMENTO'!$F$1,_xlfn.XLOOKUP('PROPUESTA ECONOMICA'!C1369,'PRECIO TOPE POR DEPARTAMENTO'!A:A,'PRECIO TOPE POR DEPARTAMENTO'!F:F),IF($D$5='PRECIO TOPE POR DEPARTAMENTO'!$G$1,_xlfn.XLOOKUP('PROPUESTA ECONOMICA'!C1369,'PRECIO TOPE POR DEPARTAMENTO'!A:A,'PRECIO TOPE POR DEPARTAMENTO'!G:G),IF($D$5='PRECIO TOPE POR DEPARTAMENTO'!$H$1,_xlfn.XLOOKUP('PROPUESTA ECONOMICA'!C1369,'PRECIO TOPE POR DEPARTAMENTO'!A:A,'PRECIO TOPE POR DEPARTAMENTO'!H:H),IF($D$5='PRECIO TOPE POR DEPARTAMENTO'!$I$1,_xlfn.XLOOKUP('PROPUESTA ECONOMICA'!C1369,'PRECIO TOPE POR DEPARTAMENTO'!A:A,'PRECIO TOPE POR DEPARTAMENTO'!I:I),IF($D$5='PRECIO TOPE POR DEPARTAMENTO'!$J$1,_xlfn.XLOOKUP('PROPUESTA ECONOMICA'!C1369,'PRECIO TOPE POR DEPARTAMENTO'!A:A,'PRECIO TOPE POR DEPARTAMENTO'!J:J),IF($D$5='PRECIO TOPE POR DEPARTAMENTO'!$K$1,_xlfn.XLOOKUP('PROPUESTA ECONOMICA'!C1369,'PRECIO TOPE POR DEPARTAMENTO'!A:A,'PRECIO TOPE POR DEPARTAMENTO'!K:K),IF($D$5='PRECIO TOPE POR DEPARTAMENTO'!$L$1,_xlfn.XLOOKUP('PROPUESTA ECONOMICA'!C1369,'PRECIO TOPE POR DEPARTAMENTO'!A:A,'PRECIO TOPE POR DEPARTAMENTO'!L:L),IF($D$5='PRECIO TOPE POR DEPARTAMENTO'!$M$1,_xlfn.XLOOKUP('PROPUESTA ECONOMICA'!C1369,'PRECIO TOPE POR DEPARTAMENTO'!A:A,'PRECIO TOPE POR DEPARTAMENTO'!M:M),IF($D$5='PRECIO TOPE POR DEPARTAMENTO'!$N$1,_xlfn.XLOOKUP('PROPUESTA ECONOMICA'!C1369,'PRECIO TOPE POR DEPARTAMENTO'!A:A,'PRECIO TOPE POR DEPARTAMENTO'!N:N),IF($D$5='PRECIO TOPE POR DEPARTAMENTO'!$O$1,_xlfn.XLOOKUP('PROPUESTA ECONOMICA'!C1369,'PRECIO TOPE POR DEPARTAMENTO'!A:A,'PRECIO TOPE POR DEPARTAMENTO'!O:O),IF($D$5='PRECIO TOPE POR DEPARTAMENTO'!$P$1,_xlfn.XLOOKUP('PROPUESTA ECONOMICA'!C1369,'PRECIO TOPE POR DEPARTAMENTO'!A:A,'PRECIO TOPE POR DEPARTAMENTO'!P:P),IF($D$5='PRECIO TOPE POR DEPARTAMENTO'!$Q$1,_xlfn.XLOOKUP('PROPUESTA ECONOMICA'!C1369,'PRECIO TOPE POR DEPARTAMENTO'!A:A,'PRECIO TOPE POR DEPARTAMENTO'!Q:Q),IF($D$5='PRECIO TOPE POR DEPARTAMENTO'!$R$1,_xlfn.XLOOKUP('PROPUESTA ECONOMICA'!C1369,'PRECIO TOPE POR DEPARTAMENTO'!A:A,'PRECIO TOPE POR DEPARTAMENTO'!R:R),IF($D$5='PRECIO TOPE POR DEPARTAMENTO'!$S$1,_xlfn.XLOOKUP('PROPUESTA ECONOMICA'!C1369,'PRECIO TOPE POR DEPARTAMENTO'!A:A,'PRECIO TOPE POR DEPARTAMENTO'!S:S),IF($D$5='PRECIO TOPE POR DEPARTAMENTO'!$T$1,_xlfn.XLOOKUP('PROPUESTA ECONOMICA'!C1369,'PRECIO TOPE POR DEPARTAMENTO'!A:A,'PRECIO TOPE POR DEPARTAMENTO'!T:T),IF($D$5='PRECIO TOPE POR DEPARTAMENTO'!$U$1,_xlfn.XLOOKUP('PROPUESTA ECONOMICA'!C1369,'PRECIO TOPE POR DEPARTAMENTO'!A:A,'PRECIO TOPE POR DEPARTAMENTO'!U:U),IF($D$5='PRECIO TOPE POR DEPARTAMENTO'!$V$1,_xlfn.XLOOKUP('PROPUESTA ECONOMICA'!C1369,'PRECIO TOPE POR DEPARTAMENTO'!A:A,'PRECIO TOPE POR DEPARTAMENTO'!V:V),IF($D$5='PRECIO TOPE POR DEPARTAMENTO'!$W$1,_xlfn.XLOOKUP('PROPUESTA ECONOMICA'!C1369,'PRECIO TOPE POR DEPARTAMENTO'!A:A,'PRECIO TOPE POR DEPARTAMENTO'!W:W),IF($D$5='PRECIO TOPE POR DEPARTAMENTO'!$X$1,_xlfn.XLOOKUP('PROPUESTA ECONOMICA'!C1369,'PRECIO TOPE POR DEPARTAMENTO'!A:A,'PRECIO TOPE POR DEPARTAMENTO'!X:X),IF($D$5='PRECIO TOPE POR DEPARTAMENTO'!$Y$1,_xlfn.XLOOKUP('PROPUESTA ECONOMICA'!C1369,'PRECIO TOPE POR DEPARTAMENTO'!A:A,'PRECIO TOPE POR DEPARTAMENTO'!Y:Y),IF($D$5='PRECIO TOPE POR DEPARTAMENTO'!$Z$1,_xlfn.XLOOKUP('PROPUESTA ECONOMICA'!C1369,'PRECIO TOPE POR DEPARTAMENTO'!A:A,'PRECIO TOPE POR DEPARTAMENTO'!Z:Z),IF($D$5='PRECIO TOPE POR DEPARTAMENTO'!$AA$1,_xlfn.XLOOKUP('PROPUESTA ECONOMICA'!C1369,'PRECIO TOPE POR DEPARTAMENTO'!A:A,'PRECIO TOPE POR DEPARTAMENTO'!AA:AA),IF($D$5='PRECIO TOPE POR DEPARTAMENTO'!$AB$1,_xlfn.XLOOKUP('PROPUESTA ECONOMICA'!C1369,'PRECIO TOPE POR DEPARTAMENTO'!A:A,'PRECIO TOPE POR DEPARTAMENTO'!AB:AB),IF($D$5='PRECIO TOPE POR DEPARTAMENTO'!$AC$1,_xlfn.XLOOKUP('PROPUESTA ECONOMICA'!C1369,'PRECIO TOPE POR DEPARTAMENTO'!A:A,'PRECIO TOPE POR DEPARTAMENTO'!AC:AC),IF($D$5='PRECIO TOPE POR DEPARTAMENTO'!$AD$1,_xlfn.XLOOKUP('PROPUESTA ECONOMICA'!C1369,'PRECIO TOPE POR DEPARTAMENTO'!A:A,'PRECIO TOPE POR DEPARTAMENTO'!AD:AD),IF($D$5='PRECIO TOPE POR DEPARTAMENTO'!$AE$1,_xlfn.XLOOKUP('PROPUESTA ECONOMICA'!C1369,'PRECIO TOPE POR DEPARTAMENTO'!A:A,'PRECIO TOPE POR DEPARTAMENTO'!AE:AE),IF($D$5='PRECIO TOPE POR DEPARTAMENTO'!$AF$1,_xlfn.XLOOKUP('PROPUESTA ECONOMICA'!C1369,'PRECIO TOPE POR DEPARTAMENTO'!A:A,'PRECIO TOPE POR DEPARTAMENTO'!AF:AF),IF($D$5='PRECIO TOPE POR DEPARTAMENTO'!$AG$1,_xlfn.XLOOKUP('PROPUESTA ECONOMICA'!C1369,'PRECIO TOPE POR DEPARTAMENTO'!A:A,'PRECIO TOPE POR DEPARTAMENTO'!AG:AG),IF($D$5='PRECIO TOPE POR DEPARTAMENTO'!$AH$1,_xlfn.XLOOKUP('PROPUESTA ECONOMICA'!C1369,'PRECIO TOPE POR DEPARTAMENTO'!A:A,'PRECIO TOPE POR DEPARTAMENTO'!AH:AH),IF($D$5='PRECIO TOPE POR DEPARTAMENTO'!$AI$1,_xlfn.XLOOKUP('PROPUESTA ECONOMICA'!C1369,'PRECIO TOPE POR DEPARTAMENTO'!A:A,'PRECIO TOPE POR DEPARTAMENTO'!AI:AI),IF($D$5='PRECIO TOPE POR DEPARTAMENTO'!$AJ$1,_xlfn.XLOOKUP('PROPUESTA ECONOMICA'!C1369,'PRECIO TOPE POR DEPARTAMENTO'!A:A,'PRECIO TOPE POR DEPARTAMENTO'!AJ:AJ),)))))))))))))))))))))))))))))))))</f>
        <v>43446</v>
      </c>
      <c r="G1369" s="133"/>
    </row>
    <row r="1370" spans="2:7" ht="16.5">
      <c r="B1370" s="98">
        <v>1359</v>
      </c>
      <c r="C1370" s="123" t="s">
        <v>1609</v>
      </c>
      <c r="D1370" s="7" t="str">
        <f>+_xlfn.XLOOKUP(C1370,'PRECIO TOPE POR DEPARTAMENTO'!A:A,'PRECIO TOPE POR DEPARTAMENTO'!B:B)</f>
        <v>OTROS - ZONAS EXTERIORES</v>
      </c>
      <c r="E1370" s="11" t="str">
        <f>IF('PRECIO TOPE POR DEPARTAMENTO'!C1360="","",+_xlfn.XLOOKUP(C1370,'PRECIO TOPE POR DEPARTAMENTO'!A:A,'PRECIO TOPE POR DEPARTAMENTO'!C:C))</f>
        <v/>
      </c>
      <c r="F1370" s="132"/>
      <c r="G1370" s="133"/>
    </row>
    <row r="1371" spans="2:7" ht="16.5">
      <c r="B1371" s="98">
        <v>1360</v>
      </c>
      <c r="C1371" s="122" t="s">
        <v>2959</v>
      </c>
      <c r="D1371" s="6" t="str">
        <f>+_xlfn.XLOOKUP(C1371,'PRECIO TOPE POR DEPARTAMENTO'!A:A,'PRECIO TOPE POR DEPARTAMENTO'!B:B)</f>
        <v>CUNETA TRAPEZOIDAL 3000 PSI RFZO. H:20 - B:30 - b:20 (INC. BASE EN RECEBO)</v>
      </c>
      <c r="E1371" s="43" t="str">
        <f>IF('PRECIO TOPE POR DEPARTAMENTO'!C1361="","",+_xlfn.XLOOKUP(C1371,'PRECIO TOPE POR DEPARTAMENTO'!A:A,'PRECIO TOPE POR DEPARTAMENTO'!C:C))</f>
        <v>M</v>
      </c>
      <c r="F1371" s="132">
        <f>IF($D$5='PRECIO TOPE POR DEPARTAMENTO'!$D$1,_xlfn.XLOOKUP('PROPUESTA ECONOMICA'!C1371,'PRECIO TOPE POR DEPARTAMENTO'!A:A,'PRECIO TOPE POR DEPARTAMENTO'!D:D),IF($D$5='PRECIO TOPE POR DEPARTAMENTO'!$E$1,_xlfn.XLOOKUP('PROPUESTA ECONOMICA'!C1371,'PRECIO TOPE POR DEPARTAMENTO'!A:A,'PRECIO TOPE POR DEPARTAMENTO'!E:E),IF($D$5='PRECIO TOPE POR DEPARTAMENTO'!$F$1,_xlfn.XLOOKUP('PROPUESTA ECONOMICA'!C1371,'PRECIO TOPE POR DEPARTAMENTO'!A:A,'PRECIO TOPE POR DEPARTAMENTO'!F:F),IF($D$5='PRECIO TOPE POR DEPARTAMENTO'!$G$1,_xlfn.XLOOKUP('PROPUESTA ECONOMICA'!C1371,'PRECIO TOPE POR DEPARTAMENTO'!A:A,'PRECIO TOPE POR DEPARTAMENTO'!G:G),IF($D$5='PRECIO TOPE POR DEPARTAMENTO'!$H$1,_xlfn.XLOOKUP('PROPUESTA ECONOMICA'!C1371,'PRECIO TOPE POR DEPARTAMENTO'!A:A,'PRECIO TOPE POR DEPARTAMENTO'!H:H),IF($D$5='PRECIO TOPE POR DEPARTAMENTO'!$I$1,_xlfn.XLOOKUP('PROPUESTA ECONOMICA'!C1371,'PRECIO TOPE POR DEPARTAMENTO'!A:A,'PRECIO TOPE POR DEPARTAMENTO'!I:I),IF($D$5='PRECIO TOPE POR DEPARTAMENTO'!$J$1,_xlfn.XLOOKUP('PROPUESTA ECONOMICA'!C1371,'PRECIO TOPE POR DEPARTAMENTO'!A:A,'PRECIO TOPE POR DEPARTAMENTO'!J:J),IF($D$5='PRECIO TOPE POR DEPARTAMENTO'!$K$1,_xlfn.XLOOKUP('PROPUESTA ECONOMICA'!C1371,'PRECIO TOPE POR DEPARTAMENTO'!A:A,'PRECIO TOPE POR DEPARTAMENTO'!K:K),IF($D$5='PRECIO TOPE POR DEPARTAMENTO'!$L$1,_xlfn.XLOOKUP('PROPUESTA ECONOMICA'!C1371,'PRECIO TOPE POR DEPARTAMENTO'!A:A,'PRECIO TOPE POR DEPARTAMENTO'!L:L),IF($D$5='PRECIO TOPE POR DEPARTAMENTO'!$M$1,_xlfn.XLOOKUP('PROPUESTA ECONOMICA'!C1371,'PRECIO TOPE POR DEPARTAMENTO'!A:A,'PRECIO TOPE POR DEPARTAMENTO'!M:M),IF($D$5='PRECIO TOPE POR DEPARTAMENTO'!$N$1,_xlfn.XLOOKUP('PROPUESTA ECONOMICA'!C1371,'PRECIO TOPE POR DEPARTAMENTO'!A:A,'PRECIO TOPE POR DEPARTAMENTO'!N:N),IF($D$5='PRECIO TOPE POR DEPARTAMENTO'!$O$1,_xlfn.XLOOKUP('PROPUESTA ECONOMICA'!C1371,'PRECIO TOPE POR DEPARTAMENTO'!A:A,'PRECIO TOPE POR DEPARTAMENTO'!O:O),IF($D$5='PRECIO TOPE POR DEPARTAMENTO'!$P$1,_xlfn.XLOOKUP('PROPUESTA ECONOMICA'!C1371,'PRECIO TOPE POR DEPARTAMENTO'!A:A,'PRECIO TOPE POR DEPARTAMENTO'!P:P),IF($D$5='PRECIO TOPE POR DEPARTAMENTO'!$Q$1,_xlfn.XLOOKUP('PROPUESTA ECONOMICA'!C1371,'PRECIO TOPE POR DEPARTAMENTO'!A:A,'PRECIO TOPE POR DEPARTAMENTO'!Q:Q),IF($D$5='PRECIO TOPE POR DEPARTAMENTO'!$R$1,_xlfn.XLOOKUP('PROPUESTA ECONOMICA'!C1371,'PRECIO TOPE POR DEPARTAMENTO'!A:A,'PRECIO TOPE POR DEPARTAMENTO'!R:R),IF($D$5='PRECIO TOPE POR DEPARTAMENTO'!$S$1,_xlfn.XLOOKUP('PROPUESTA ECONOMICA'!C1371,'PRECIO TOPE POR DEPARTAMENTO'!A:A,'PRECIO TOPE POR DEPARTAMENTO'!S:S),IF($D$5='PRECIO TOPE POR DEPARTAMENTO'!$T$1,_xlfn.XLOOKUP('PROPUESTA ECONOMICA'!C1371,'PRECIO TOPE POR DEPARTAMENTO'!A:A,'PRECIO TOPE POR DEPARTAMENTO'!T:T),IF($D$5='PRECIO TOPE POR DEPARTAMENTO'!$U$1,_xlfn.XLOOKUP('PROPUESTA ECONOMICA'!C1371,'PRECIO TOPE POR DEPARTAMENTO'!A:A,'PRECIO TOPE POR DEPARTAMENTO'!U:U),IF($D$5='PRECIO TOPE POR DEPARTAMENTO'!$V$1,_xlfn.XLOOKUP('PROPUESTA ECONOMICA'!C1371,'PRECIO TOPE POR DEPARTAMENTO'!A:A,'PRECIO TOPE POR DEPARTAMENTO'!V:V),IF($D$5='PRECIO TOPE POR DEPARTAMENTO'!$W$1,_xlfn.XLOOKUP('PROPUESTA ECONOMICA'!C1371,'PRECIO TOPE POR DEPARTAMENTO'!A:A,'PRECIO TOPE POR DEPARTAMENTO'!W:W),IF($D$5='PRECIO TOPE POR DEPARTAMENTO'!$X$1,_xlfn.XLOOKUP('PROPUESTA ECONOMICA'!C1371,'PRECIO TOPE POR DEPARTAMENTO'!A:A,'PRECIO TOPE POR DEPARTAMENTO'!X:X),IF($D$5='PRECIO TOPE POR DEPARTAMENTO'!$Y$1,_xlfn.XLOOKUP('PROPUESTA ECONOMICA'!C1371,'PRECIO TOPE POR DEPARTAMENTO'!A:A,'PRECIO TOPE POR DEPARTAMENTO'!Y:Y),IF($D$5='PRECIO TOPE POR DEPARTAMENTO'!$Z$1,_xlfn.XLOOKUP('PROPUESTA ECONOMICA'!C1371,'PRECIO TOPE POR DEPARTAMENTO'!A:A,'PRECIO TOPE POR DEPARTAMENTO'!Z:Z),IF($D$5='PRECIO TOPE POR DEPARTAMENTO'!$AA$1,_xlfn.XLOOKUP('PROPUESTA ECONOMICA'!C1371,'PRECIO TOPE POR DEPARTAMENTO'!A:A,'PRECIO TOPE POR DEPARTAMENTO'!AA:AA),IF($D$5='PRECIO TOPE POR DEPARTAMENTO'!$AB$1,_xlfn.XLOOKUP('PROPUESTA ECONOMICA'!C1371,'PRECIO TOPE POR DEPARTAMENTO'!A:A,'PRECIO TOPE POR DEPARTAMENTO'!AB:AB),IF($D$5='PRECIO TOPE POR DEPARTAMENTO'!$AC$1,_xlfn.XLOOKUP('PROPUESTA ECONOMICA'!C1371,'PRECIO TOPE POR DEPARTAMENTO'!A:A,'PRECIO TOPE POR DEPARTAMENTO'!AC:AC),IF($D$5='PRECIO TOPE POR DEPARTAMENTO'!$AD$1,_xlfn.XLOOKUP('PROPUESTA ECONOMICA'!C1371,'PRECIO TOPE POR DEPARTAMENTO'!A:A,'PRECIO TOPE POR DEPARTAMENTO'!AD:AD),IF($D$5='PRECIO TOPE POR DEPARTAMENTO'!$AE$1,_xlfn.XLOOKUP('PROPUESTA ECONOMICA'!C1371,'PRECIO TOPE POR DEPARTAMENTO'!A:A,'PRECIO TOPE POR DEPARTAMENTO'!AE:AE),IF($D$5='PRECIO TOPE POR DEPARTAMENTO'!$AF$1,_xlfn.XLOOKUP('PROPUESTA ECONOMICA'!C1371,'PRECIO TOPE POR DEPARTAMENTO'!A:A,'PRECIO TOPE POR DEPARTAMENTO'!AF:AF),IF($D$5='PRECIO TOPE POR DEPARTAMENTO'!$AG$1,_xlfn.XLOOKUP('PROPUESTA ECONOMICA'!C1371,'PRECIO TOPE POR DEPARTAMENTO'!A:A,'PRECIO TOPE POR DEPARTAMENTO'!AG:AG),IF($D$5='PRECIO TOPE POR DEPARTAMENTO'!$AH$1,_xlfn.XLOOKUP('PROPUESTA ECONOMICA'!C1371,'PRECIO TOPE POR DEPARTAMENTO'!A:A,'PRECIO TOPE POR DEPARTAMENTO'!AH:AH),IF($D$5='PRECIO TOPE POR DEPARTAMENTO'!$AI$1,_xlfn.XLOOKUP('PROPUESTA ECONOMICA'!C1371,'PRECIO TOPE POR DEPARTAMENTO'!A:A,'PRECIO TOPE POR DEPARTAMENTO'!AI:AI),IF($D$5='PRECIO TOPE POR DEPARTAMENTO'!$AJ$1,_xlfn.XLOOKUP('PROPUESTA ECONOMICA'!C1371,'PRECIO TOPE POR DEPARTAMENTO'!A:A,'PRECIO TOPE POR DEPARTAMENTO'!AJ:AJ),)))))))))))))))))))))))))))))))))</f>
        <v>69012</v>
      </c>
      <c r="G1371" s="133"/>
    </row>
    <row r="1372" spans="2:7" ht="16.5">
      <c r="B1372" s="98">
        <v>1361</v>
      </c>
      <c r="C1372" s="122" t="s">
        <v>2960</v>
      </c>
      <c r="D1372" s="6" t="str">
        <f>+_xlfn.XLOOKUP(C1372,'PRECIO TOPE POR DEPARTAMENTO'!A:A,'PRECIO TOPE POR DEPARTAMENTO'!B:B)</f>
        <v>CANAL EN CONCRETO CON LADRILLO REJILLA SECCION   ,20 X ,40</v>
      </c>
      <c r="E1372" s="43" t="str">
        <f>IF('PRECIO TOPE POR DEPARTAMENTO'!C1362="","",+_xlfn.XLOOKUP(C1372,'PRECIO TOPE POR DEPARTAMENTO'!A:A,'PRECIO TOPE POR DEPARTAMENTO'!C:C))</f>
        <v>M</v>
      </c>
      <c r="F1372" s="132">
        <f>IF($D$5='PRECIO TOPE POR DEPARTAMENTO'!$D$1,_xlfn.XLOOKUP('PROPUESTA ECONOMICA'!C1372,'PRECIO TOPE POR DEPARTAMENTO'!A:A,'PRECIO TOPE POR DEPARTAMENTO'!D:D),IF($D$5='PRECIO TOPE POR DEPARTAMENTO'!$E$1,_xlfn.XLOOKUP('PROPUESTA ECONOMICA'!C1372,'PRECIO TOPE POR DEPARTAMENTO'!A:A,'PRECIO TOPE POR DEPARTAMENTO'!E:E),IF($D$5='PRECIO TOPE POR DEPARTAMENTO'!$F$1,_xlfn.XLOOKUP('PROPUESTA ECONOMICA'!C1372,'PRECIO TOPE POR DEPARTAMENTO'!A:A,'PRECIO TOPE POR DEPARTAMENTO'!F:F),IF($D$5='PRECIO TOPE POR DEPARTAMENTO'!$G$1,_xlfn.XLOOKUP('PROPUESTA ECONOMICA'!C1372,'PRECIO TOPE POR DEPARTAMENTO'!A:A,'PRECIO TOPE POR DEPARTAMENTO'!G:G),IF($D$5='PRECIO TOPE POR DEPARTAMENTO'!$H$1,_xlfn.XLOOKUP('PROPUESTA ECONOMICA'!C1372,'PRECIO TOPE POR DEPARTAMENTO'!A:A,'PRECIO TOPE POR DEPARTAMENTO'!H:H),IF($D$5='PRECIO TOPE POR DEPARTAMENTO'!$I$1,_xlfn.XLOOKUP('PROPUESTA ECONOMICA'!C1372,'PRECIO TOPE POR DEPARTAMENTO'!A:A,'PRECIO TOPE POR DEPARTAMENTO'!I:I),IF($D$5='PRECIO TOPE POR DEPARTAMENTO'!$J$1,_xlfn.XLOOKUP('PROPUESTA ECONOMICA'!C1372,'PRECIO TOPE POR DEPARTAMENTO'!A:A,'PRECIO TOPE POR DEPARTAMENTO'!J:J),IF($D$5='PRECIO TOPE POR DEPARTAMENTO'!$K$1,_xlfn.XLOOKUP('PROPUESTA ECONOMICA'!C1372,'PRECIO TOPE POR DEPARTAMENTO'!A:A,'PRECIO TOPE POR DEPARTAMENTO'!K:K),IF($D$5='PRECIO TOPE POR DEPARTAMENTO'!$L$1,_xlfn.XLOOKUP('PROPUESTA ECONOMICA'!C1372,'PRECIO TOPE POR DEPARTAMENTO'!A:A,'PRECIO TOPE POR DEPARTAMENTO'!L:L),IF($D$5='PRECIO TOPE POR DEPARTAMENTO'!$M$1,_xlfn.XLOOKUP('PROPUESTA ECONOMICA'!C1372,'PRECIO TOPE POR DEPARTAMENTO'!A:A,'PRECIO TOPE POR DEPARTAMENTO'!M:M),IF($D$5='PRECIO TOPE POR DEPARTAMENTO'!$N$1,_xlfn.XLOOKUP('PROPUESTA ECONOMICA'!C1372,'PRECIO TOPE POR DEPARTAMENTO'!A:A,'PRECIO TOPE POR DEPARTAMENTO'!N:N),IF($D$5='PRECIO TOPE POR DEPARTAMENTO'!$O$1,_xlfn.XLOOKUP('PROPUESTA ECONOMICA'!C1372,'PRECIO TOPE POR DEPARTAMENTO'!A:A,'PRECIO TOPE POR DEPARTAMENTO'!O:O),IF($D$5='PRECIO TOPE POR DEPARTAMENTO'!$P$1,_xlfn.XLOOKUP('PROPUESTA ECONOMICA'!C1372,'PRECIO TOPE POR DEPARTAMENTO'!A:A,'PRECIO TOPE POR DEPARTAMENTO'!P:P),IF($D$5='PRECIO TOPE POR DEPARTAMENTO'!$Q$1,_xlfn.XLOOKUP('PROPUESTA ECONOMICA'!C1372,'PRECIO TOPE POR DEPARTAMENTO'!A:A,'PRECIO TOPE POR DEPARTAMENTO'!Q:Q),IF($D$5='PRECIO TOPE POR DEPARTAMENTO'!$R$1,_xlfn.XLOOKUP('PROPUESTA ECONOMICA'!C1372,'PRECIO TOPE POR DEPARTAMENTO'!A:A,'PRECIO TOPE POR DEPARTAMENTO'!R:R),IF($D$5='PRECIO TOPE POR DEPARTAMENTO'!$S$1,_xlfn.XLOOKUP('PROPUESTA ECONOMICA'!C1372,'PRECIO TOPE POR DEPARTAMENTO'!A:A,'PRECIO TOPE POR DEPARTAMENTO'!S:S),IF($D$5='PRECIO TOPE POR DEPARTAMENTO'!$T$1,_xlfn.XLOOKUP('PROPUESTA ECONOMICA'!C1372,'PRECIO TOPE POR DEPARTAMENTO'!A:A,'PRECIO TOPE POR DEPARTAMENTO'!T:T),IF($D$5='PRECIO TOPE POR DEPARTAMENTO'!$U$1,_xlfn.XLOOKUP('PROPUESTA ECONOMICA'!C1372,'PRECIO TOPE POR DEPARTAMENTO'!A:A,'PRECIO TOPE POR DEPARTAMENTO'!U:U),IF($D$5='PRECIO TOPE POR DEPARTAMENTO'!$V$1,_xlfn.XLOOKUP('PROPUESTA ECONOMICA'!C1372,'PRECIO TOPE POR DEPARTAMENTO'!A:A,'PRECIO TOPE POR DEPARTAMENTO'!V:V),IF($D$5='PRECIO TOPE POR DEPARTAMENTO'!$W$1,_xlfn.XLOOKUP('PROPUESTA ECONOMICA'!C1372,'PRECIO TOPE POR DEPARTAMENTO'!A:A,'PRECIO TOPE POR DEPARTAMENTO'!W:W),IF($D$5='PRECIO TOPE POR DEPARTAMENTO'!$X$1,_xlfn.XLOOKUP('PROPUESTA ECONOMICA'!C1372,'PRECIO TOPE POR DEPARTAMENTO'!A:A,'PRECIO TOPE POR DEPARTAMENTO'!X:X),IF($D$5='PRECIO TOPE POR DEPARTAMENTO'!$Y$1,_xlfn.XLOOKUP('PROPUESTA ECONOMICA'!C1372,'PRECIO TOPE POR DEPARTAMENTO'!A:A,'PRECIO TOPE POR DEPARTAMENTO'!Y:Y),IF($D$5='PRECIO TOPE POR DEPARTAMENTO'!$Z$1,_xlfn.XLOOKUP('PROPUESTA ECONOMICA'!C1372,'PRECIO TOPE POR DEPARTAMENTO'!A:A,'PRECIO TOPE POR DEPARTAMENTO'!Z:Z),IF($D$5='PRECIO TOPE POR DEPARTAMENTO'!$AA$1,_xlfn.XLOOKUP('PROPUESTA ECONOMICA'!C1372,'PRECIO TOPE POR DEPARTAMENTO'!A:A,'PRECIO TOPE POR DEPARTAMENTO'!AA:AA),IF($D$5='PRECIO TOPE POR DEPARTAMENTO'!$AB$1,_xlfn.XLOOKUP('PROPUESTA ECONOMICA'!C1372,'PRECIO TOPE POR DEPARTAMENTO'!A:A,'PRECIO TOPE POR DEPARTAMENTO'!AB:AB),IF($D$5='PRECIO TOPE POR DEPARTAMENTO'!$AC$1,_xlfn.XLOOKUP('PROPUESTA ECONOMICA'!C1372,'PRECIO TOPE POR DEPARTAMENTO'!A:A,'PRECIO TOPE POR DEPARTAMENTO'!AC:AC),IF($D$5='PRECIO TOPE POR DEPARTAMENTO'!$AD$1,_xlfn.XLOOKUP('PROPUESTA ECONOMICA'!C1372,'PRECIO TOPE POR DEPARTAMENTO'!A:A,'PRECIO TOPE POR DEPARTAMENTO'!AD:AD),IF($D$5='PRECIO TOPE POR DEPARTAMENTO'!$AE$1,_xlfn.XLOOKUP('PROPUESTA ECONOMICA'!C1372,'PRECIO TOPE POR DEPARTAMENTO'!A:A,'PRECIO TOPE POR DEPARTAMENTO'!AE:AE),IF($D$5='PRECIO TOPE POR DEPARTAMENTO'!$AF$1,_xlfn.XLOOKUP('PROPUESTA ECONOMICA'!C1372,'PRECIO TOPE POR DEPARTAMENTO'!A:A,'PRECIO TOPE POR DEPARTAMENTO'!AF:AF),IF($D$5='PRECIO TOPE POR DEPARTAMENTO'!$AG$1,_xlfn.XLOOKUP('PROPUESTA ECONOMICA'!C1372,'PRECIO TOPE POR DEPARTAMENTO'!A:A,'PRECIO TOPE POR DEPARTAMENTO'!AG:AG),IF($D$5='PRECIO TOPE POR DEPARTAMENTO'!$AH$1,_xlfn.XLOOKUP('PROPUESTA ECONOMICA'!C1372,'PRECIO TOPE POR DEPARTAMENTO'!A:A,'PRECIO TOPE POR DEPARTAMENTO'!AH:AH),IF($D$5='PRECIO TOPE POR DEPARTAMENTO'!$AI$1,_xlfn.XLOOKUP('PROPUESTA ECONOMICA'!C1372,'PRECIO TOPE POR DEPARTAMENTO'!A:A,'PRECIO TOPE POR DEPARTAMENTO'!AI:AI),IF($D$5='PRECIO TOPE POR DEPARTAMENTO'!$AJ$1,_xlfn.XLOOKUP('PROPUESTA ECONOMICA'!C1372,'PRECIO TOPE POR DEPARTAMENTO'!A:A,'PRECIO TOPE POR DEPARTAMENTO'!AJ:AJ),)))))))))))))))))))))))))))))))))</f>
        <v>118965</v>
      </c>
      <c r="G1372" s="133"/>
    </row>
    <row r="1373" spans="2:7" ht="16.5">
      <c r="B1373" s="98">
        <v>1362</v>
      </c>
      <c r="C1373" s="122" t="s">
        <v>2961</v>
      </c>
      <c r="D1373" s="6" t="str">
        <f>+_xlfn.XLOOKUP(C1373,'PRECIO TOPE POR DEPARTAMENTO'!A:A,'PRECIO TOPE POR DEPARTAMENTO'!B:B)</f>
        <v>CAÑUELA TIPO A120 (Suministro e Instalación. Incluye 3cm Mortero 1:5).</v>
      </c>
      <c r="E1373" s="43" t="str">
        <f>IF('PRECIO TOPE POR DEPARTAMENTO'!C1363="","",+_xlfn.XLOOKUP(C1373,'PRECIO TOPE POR DEPARTAMENTO'!A:A,'PRECIO TOPE POR DEPARTAMENTO'!C:C))</f>
        <v>M</v>
      </c>
      <c r="F1373" s="132">
        <f>IF($D$5='PRECIO TOPE POR DEPARTAMENTO'!$D$1,_xlfn.XLOOKUP('PROPUESTA ECONOMICA'!C1373,'PRECIO TOPE POR DEPARTAMENTO'!A:A,'PRECIO TOPE POR DEPARTAMENTO'!D:D),IF($D$5='PRECIO TOPE POR DEPARTAMENTO'!$E$1,_xlfn.XLOOKUP('PROPUESTA ECONOMICA'!C1373,'PRECIO TOPE POR DEPARTAMENTO'!A:A,'PRECIO TOPE POR DEPARTAMENTO'!E:E),IF($D$5='PRECIO TOPE POR DEPARTAMENTO'!$F$1,_xlfn.XLOOKUP('PROPUESTA ECONOMICA'!C1373,'PRECIO TOPE POR DEPARTAMENTO'!A:A,'PRECIO TOPE POR DEPARTAMENTO'!F:F),IF($D$5='PRECIO TOPE POR DEPARTAMENTO'!$G$1,_xlfn.XLOOKUP('PROPUESTA ECONOMICA'!C1373,'PRECIO TOPE POR DEPARTAMENTO'!A:A,'PRECIO TOPE POR DEPARTAMENTO'!G:G),IF($D$5='PRECIO TOPE POR DEPARTAMENTO'!$H$1,_xlfn.XLOOKUP('PROPUESTA ECONOMICA'!C1373,'PRECIO TOPE POR DEPARTAMENTO'!A:A,'PRECIO TOPE POR DEPARTAMENTO'!H:H),IF($D$5='PRECIO TOPE POR DEPARTAMENTO'!$I$1,_xlfn.XLOOKUP('PROPUESTA ECONOMICA'!C1373,'PRECIO TOPE POR DEPARTAMENTO'!A:A,'PRECIO TOPE POR DEPARTAMENTO'!I:I),IF($D$5='PRECIO TOPE POR DEPARTAMENTO'!$J$1,_xlfn.XLOOKUP('PROPUESTA ECONOMICA'!C1373,'PRECIO TOPE POR DEPARTAMENTO'!A:A,'PRECIO TOPE POR DEPARTAMENTO'!J:J),IF($D$5='PRECIO TOPE POR DEPARTAMENTO'!$K$1,_xlfn.XLOOKUP('PROPUESTA ECONOMICA'!C1373,'PRECIO TOPE POR DEPARTAMENTO'!A:A,'PRECIO TOPE POR DEPARTAMENTO'!K:K),IF($D$5='PRECIO TOPE POR DEPARTAMENTO'!$L$1,_xlfn.XLOOKUP('PROPUESTA ECONOMICA'!C1373,'PRECIO TOPE POR DEPARTAMENTO'!A:A,'PRECIO TOPE POR DEPARTAMENTO'!L:L),IF($D$5='PRECIO TOPE POR DEPARTAMENTO'!$M$1,_xlfn.XLOOKUP('PROPUESTA ECONOMICA'!C1373,'PRECIO TOPE POR DEPARTAMENTO'!A:A,'PRECIO TOPE POR DEPARTAMENTO'!M:M),IF($D$5='PRECIO TOPE POR DEPARTAMENTO'!$N$1,_xlfn.XLOOKUP('PROPUESTA ECONOMICA'!C1373,'PRECIO TOPE POR DEPARTAMENTO'!A:A,'PRECIO TOPE POR DEPARTAMENTO'!N:N),IF($D$5='PRECIO TOPE POR DEPARTAMENTO'!$O$1,_xlfn.XLOOKUP('PROPUESTA ECONOMICA'!C1373,'PRECIO TOPE POR DEPARTAMENTO'!A:A,'PRECIO TOPE POR DEPARTAMENTO'!O:O),IF($D$5='PRECIO TOPE POR DEPARTAMENTO'!$P$1,_xlfn.XLOOKUP('PROPUESTA ECONOMICA'!C1373,'PRECIO TOPE POR DEPARTAMENTO'!A:A,'PRECIO TOPE POR DEPARTAMENTO'!P:P),IF($D$5='PRECIO TOPE POR DEPARTAMENTO'!$Q$1,_xlfn.XLOOKUP('PROPUESTA ECONOMICA'!C1373,'PRECIO TOPE POR DEPARTAMENTO'!A:A,'PRECIO TOPE POR DEPARTAMENTO'!Q:Q),IF($D$5='PRECIO TOPE POR DEPARTAMENTO'!$R$1,_xlfn.XLOOKUP('PROPUESTA ECONOMICA'!C1373,'PRECIO TOPE POR DEPARTAMENTO'!A:A,'PRECIO TOPE POR DEPARTAMENTO'!R:R),IF($D$5='PRECIO TOPE POR DEPARTAMENTO'!$S$1,_xlfn.XLOOKUP('PROPUESTA ECONOMICA'!C1373,'PRECIO TOPE POR DEPARTAMENTO'!A:A,'PRECIO TOPE POR DEPARTAMENTO'!S:S),IF($D$5='PRECIO TOPE POR DEPARTAMENTO'!$T$1,_xlfn.XLOOKUP('PROPUESTA ECONOMICA'!C1373,'PRECIO TOPE POR DEPARTAMENTO'!A:A,'PRECIO TOPE POR DEPARTAMENTO'!T:T),IF($D$5='PRECIO TOPE POR DEPARTAMENTO'!$U$1,_xlfn.XLOOKUP('PROPUESTA ECONOMICA'!C1373,'PRECIO TOPE POR DEPARTAMENTO'!A:A,'PRECIO TOPE POR DEPARTAMENTO'!U:U),IF($D$5='PRECIO TOPE POR DEPARTAMENTO'!$V$1,_xlfn.XLOOKUP('PROPUESTA ECONOMICA'!C1373,'PRECIO TOPE POR DEPARTAMENTO'!A:A,'PRECIO TOPE POR DEPARTAMENTO'!V:V),IF($D$5='PRECIO TOPE POR DEPARTAMENTO'!$W$1,_xlfn.XLOOKUP('PROPUESTA ECONOMICA'!C1373,'PRECIO TOPE POR DEPARTAMENTO'!A:A,'PRECIO TOPE POR DEPARTAMENTO'!W:W),IF($D$5='PRECIO TOPE POR DEPARTAMENTO'!$X$1,_xlfn.XLOOKUP('PROPUESTA ECONOMICA'!C1373,'PRECIO TOPE POR DEPARTAMENTO'!A:A,'PRECIO TOPE POR DEPARTAMENTO'!X:X),IF($D$5='PRECIO TOPE POR DEPARTAMENTO'!$Y$1,_xlfn.XLOOKUP('PROPUESTA ECONOMICA'!C1373,'PRECIO TOPE POR DEPARTAMENTO'!A:A,'PRECIO TOPE POR DEPARTAMENTO'!Y:Y),IF($D$5='PRECIO TOPE POR DEPARTAMENTO'!$Z$1,_xlfn.XLOOKUP('PROPUESTA ECONOMICA'!C1373,'PRECIO TOPE POR DEPARTAMENTO'!A:A,'PRECIO TOPE POR DEPARTAMENTO'!Z:Z),IF($D$5='PRECIO TOPE POR DEPARTAMENTO'!$AA$1,_xlfn.XLOOKUP('PROPUESTA ECONOMICA'!C1373,'PRECIO TOPE POR DEPARTAMENTO'!A:A,'PRECIO TOPE POR DEPARTAMENTO'!AA:AA),IF($D$5='PRECIO TOPE POR DEPARTAMENTO'!$AB$1,_xlfn.XLOOKUP('PROPUESTA ECONOMICA'!C1373,'PRECIO TOPE POR DEPARTAMENTO'!A:A,'PRECIO TOPE POR DEPARTAMENTO'!AB:AB),IF($D$5='PRECIO TOPE POR DEPARTAMENTO'!$AC$1,_xlfn.XLOOKUP('PROPUESTA ECONOMICA'!C1373,'PRECIO TOPE POR DEPARTAMENTO'!A:A,'PRECIO TOPE POR DEPARTAMENTO'!AC:AC),IF($D$5='PRECIO TOPE POR DEPARTAMENTO'!$AD$1,_xlfn.XLOOKUP('PROPUESTA ECONOMICA'!C1373,'PRECIO TOPE POR DEPARTAMENTO'!A:A,'PRECIO TOPE POR DEPARTAMENTO'!AD:AD),IF($D$5='PRECIO TOPE POR DEPARTAMENTO'!$AE$1,_xlfn.XLOOKUP('PROPUESTA ECONOMICA'!C1373,'PRECIO TOPE POR DEPARTAMENTO'!A:A,'PRECIO TOPE POR DEPARTAMENTO'!AE:AE),IF($D$5='PRECIO TOPE POR DEPARTAMENTO'!$AF$1,_xlfn.XLOOKUP('PROPUESTA ECONOMICA'!C1373,'PRECIO TOPE POR DEPARTAMENTO'!A:A,'PRECIO TOPE POR DEPARTAMENTO'!AF:AF),IF($D$5='PRECIO TOPE POR DEPARTAMENTO'!$AG$1,_xlfn.XLOOKUP('PROPUESTA ECONOMICA'!C1373,'PRECIO TOPE POR DEPARTAMENTO'!A:A,'PRECIO TOPE POR DEPARTAMENTO'!AG:AG),IF($D$5='PRECIO TOPE POR DEPARTAMENTO'!$AH$1,_xlfn.XLOOKUP('PROPUESTA ECONOMICA'!C1373,'PRECIO TOPE POR DEPARTAMENTO'!A:A,'PRECIO TOPE POR DEPARTAMENTO'!AH:AH),IF($D$5='PRECIO TOPE POR DEPARTAMENTO'!$AI$1,_xlfn.XLOOKUP('PROPUESTA ECONOMICA'!C1373,'PRECIO TOPE POR DEPARTAMENTO'!A:A,'PRECIO TOPE POR DEPARTAMENTO'!AI:AI),IF($D$5='PRECIO TOPE POR DEPARTAMENTO'!$AJ$1,_xlfn.XLOOKUP('PROPUESTA ECONOMICA'!C1373,'PRECIO TOPE POR DEPARTAMENTO'!A:A,'PRECIO TOPE POR DEPARTAMENTO'!AJ:AJ),)))))))))))))))))))))))))))))))))</f>
        <v>48657</v>
      </c>
      <c r="G1373" s="133"/>
    </row>
    <row r="1374" spans="2:7" ht="16.5">
      <c r="B1374" s="98">
        <v>1363</v>
      </c>
      <c r="C1374" s="122" t="s">
        <v>1611</v>
      </c>
      <c r="D1374" s="54" t="str">
        <f>+_xlfn.XLOOKUP(C1374,'PRECIO TOPE POR DEPARTAMENTO'!A:A,'PRECIO TOPE POR DEPARTAMENTO'!B:B)</f>
        <v>ROCERIA Y LIMPIEZA DE VEGETACION</v>
      </c>
      <c r="E1374" s="55" t="str">
        <f>IF('PRECIO TOPE POR DEPARTAMENTO'!C1364="","",+_xlfn.XLOOKUP(C1374,'PRECIO TOPE POR DEPARTAMENTO'!A:A,'PRECIO TOPE POR DEPARTAMENTO'!C:C))</f>
        <v>M2</v>
      </c>
      <c r="F1374" s="132">
        <f>IF($D$5='PRECIO TOPE POR DEPARTAMENTO'!$D$1,_xlfn.XLOOKUP('PROPUESTA ECONOMICA'!C1374,'PRECIO TOPE POR DEPARTAMENTO'!A:A,'PRECIO TOPE POR DEPARTAMENTO'!D:D),IF($D$5='PRECIO TOPE POR DEPARTAMENTO'!$E$1,_xlfn.XLOOKUP('PROPUESTA ECONOMICA'!C1374,'PRECIO TOPE POR DEPARTAMENTO'!A:A,'PRECIO TOPE POR DEPARTAMENTO'!E:E),IF($D$5='PRECIO TOPE POR DEPARTAMENTO'!$F$1,_xlfn.XLOOKUP('PROPUESTA ECONOMICA'!C1374,'PRECIO TOPE POR DEPARTAMENTO'!A:A,'PRECIO TOPE POR DEPARTAMENTO'!F:F),IF($D$5='PRECIO TOPE POR DEPARTAMENTO'!$G$1,_xlfn.XLOOKUP('PROPUESTA ECONOMICA'!C1374,'PRECIO TOPE POR DEPARTAMENTO'!A:A,'PRECIO TOPE POR DEPARTAMENTO'!G:G),IF($D$5='PRECIO TOPE POR DEPARTAMENTO'!$H$1,_xlfn.XLOOKUP('PROPUESTA ECONOMICA'!C1374,'PRECIO TOPE POR DEPARTAMENTO'!A:A,'PRECIO TOPE POR DEPARTAMENTO'!H:H),IF($D$5='PRECIO TOPE POR DEPARTAMENTO'!$I$1,_xlfn.XLOOKUP('PROPUESTA ECONOMICA'!C1374,'PRECIO TOPE POR DEPARTAMENTO'!A:A,'PRECIO TOPE POR DEPARTAMENTO'!I:I),IF($D$5='PRECIO TOPE POR DEPARTAMENTO'!$J$1,_xlfn.XLOOKUP('PROPUESTA ECONOMICA'!C1374,'PRECIO TOPE POR DEPARTAMENTO'!A:A,'PRECIO TOPE POR DEPARTAMENTO'!J:J),IF($D$5='PRECIO TOPE POR DEPARTAMENTO'!$K$1,_xlfn.XLOOKUP('PROPUESTA ECONOMICA'!C1374,'PRECIO TOPE POR DEPARTAMENTO'!A:A,'PRECIO TOPE POR DEPARTAMENTO'!K:K),IF($D$5='PRECIO TOPE POR DEPARTAMENTO'!$L$1,_xlfn.XLOOKUP('PROPUESTA ECONOMICA'!C1374,'PRECIO TOPE POR DEPARTAMENTO'!A:A,'PRECIO TOPE POR DEPARTAMENTO'!L:L),IF($D$5='PRECIO TOPE POR DEPARTAMENTO'!$M$1,_xlfn.XLOOKUP('PROPUESTA ECONOMICA'!C1374,'PRECIO TOPE POR DEPARTAMENTO'!A:A,'PRECIO TOPE POR DEPARTAMENTO'!M:M),IF($D$5='PRECIO TOPE POR DEPARTAMENTO'!$N$1,_xlfn.XLOOKUP('PROPUESTA ECONOMICA'!C1374,'PRECIO TOPE POR DEPARTAMENTO'!A:A,'PRECIO TOPE POR DEPARTAMENTO'!N:N),IF($D$5='PRECIO TOPE POR DEPARTAMENTO'!$O$1,_xlfn.XLOOKUP('PROPUESTA ECONOMICA'!C1374,'PRECIO TOPE POR DEPARTAMENTO'!A:A,'PRECIO TOPE POR DEPARTAMENTO'!O:O),IF($D$5='PRECIO TOPE POR DEPARTAMENTO'!$P$1,_xlfn.XLOOKUP('PROPUESTA ECONOMICA'!C1374,'PRECIO TOPE POR DEPARTAMENTO'!A:A,'PRECIO TOPE POR DEPARTAMENTO'!P:P),IF($D$5='PRECIO TOPE POR DEPARTAMENTO'!$Q$1,_xlfn.XLOOKUP('PROPUESTA ECONOMICA'!C1374,'PRECIO TOPE POR DEPARTAMENTO'!A:A,'PRECIO TOPE POR DEPARTAMENTO'!Q:Q),IF($D$5='PRECIO TOPE POR DEPARTAMENTO'!$R$1,_xlfn.XLOOKUP('PROPUESTA ECONOMICA'!C1374,'PRECIO TOPE POR DEPARTAMENTO'!A:A,'PRECIO TOPE POR DEPARTAMENTO'!R:R),IF($D$5='PRECIO TOPE POR DEPARTAMENTO'!$S$1,_xlfn.XLOOKUP('PROPUESTA ECONOMICA'!C1374,'PRECIO TOPE POR DEPARTAMENTO'!A:A,'PRECIO TOPE POR DEPARTAMENTO'!S:S),IF($D$5='PRECIO TOPE POR DEPARTAMENTO'!$T$1,_xlfn.XLOOKUP('PROPUESTA ECONOMICA'!C1374,'PRECIO TOPE POR DEPARTAMENTO'!A:A,'PRECIO TOPE POR DEPARTAMENTO'!T:T),IF($D$5='PRECIO TOPE POR DEPARTAMENTO'!$U$1,_xlfn.XLOOKUP('PROPUESTA ECONOMICA'!C1374,'PRECIO TOPE POR DEPARTAMENTO'!A:A,'PRECIO TOPE POR DEPARTAMENTO'!U:U),IF($D$5='PRECIO TOPE POR DEPARTAMENTO'!$V$1,_xlfn.XLOOKUP('PROPUESTA ECONOMICA'!C1374,'PRECIO TOPE POR DEPARTAMENTO'!A:A,'PRECIO TOPE POR DEPARTAMENTO'!V:V),IF($D$5='PRECIO TOPE POR DEPARTAMENTO'!$W$1,_xlfn.XLOOKUP('PROPUESTA ECONOMICA'!C1374,'PRECIO TOPE POR DEPARTAMENTO'!A:A,'PRECIO TOPE POR DEPARTAMENTO'!W:W),IF($D$5='PRECIO TOPE POR DEPARTAMENTO'!$X$1,_xlfn.XLOOKUP('PROPUESTA ECONOMICA'!C1374,'PRECIO TOPE POR DEPARTAMENTO'!A:A,'PRECIO TOPE POR DEPARTAMENTO'!X:X),IF($D$5='PRECIO TOPE POR DEPARTAMENTO'!$Y$1,_xlfn.XLOOKUP('PROPUESTA ECONOMICA'!C1374,'PRECIO TOPE POR DEPARTAMENTO'!A:A,'PRECIO TOPE POR DEPARTAMENTO'!Y:Y),IF($D$5='PRECIO TOPE POR DEPARTAMENTO'!$Z$1,_xlfn.XLOOKUP('PROPUESTA ECONOMICA'!C1374,'PRECIO TOPE POR DEPARTAMENTO'!A:A,'PRECIO TOPE POR DEPARTAMENTO'!Z:Z),IF($D$5='PRECIO TOPE POR DEPARTAMENTO'!$AA$1,_xlfn.XLOOKUP('PROPUESTA ECONOMICA'!C1374,'PRECIO TOPE POR DEPARTAMENTO'!A:A,'PRECIO TOPE POR DEPARTAMENTO'!AA:AA),IF($D$5='PRECIO TOPE POR DEPARTAMENTO'!$AB$1,_xlfn.XLOOKUP('PROPUESTA ECONOMICA'!C1374,'PRECIO TOPE POR DEPARTAMENTO'!A:A,'PRECIO TOPE POR DEPARTAMENTO'!AB:AB),IF($D$5='PRECIO TOPE POR DEPARTAMENTO'!$AC$1,_xlfn.XLOOKUP('PROPUESTA ECONOMICA'!C1374,'PRECIO TOPE POR DEPARTAMENTO'!A:A,'PRECIO TOPE POR DEPARTAMENTO'!AC:AC),IF($D$5='PRECIO TOPE POR DEPARTAMENTO'!$AD$1,_xlfn.XLOOKUP('PROPUESTA ECONOMICA'!C1374,'PRECIO TOPE POR DEPARTAMENTO'!A:A,'PRECIO TOPE POR DEPARTAMENTO'!AD:AD),IF($D$5='PRECIO TOPE POR DEPARTAMENTO'!$AE$1,_xlfn.XLOOKUP('PROPUESTA ECONOMICA'!C1374,'PRECIO TOPE POR DEPARTAMENTO'!A:A,'PRECIO TOPE POR DEPARTAMENTO'!AE:AE),IF($D$5='PRECIO TOPE POR DEPARTAMENTO'!$AF$1,_xlfn.XLOOKUP('PROPUESTA ECONOMICA'!C1374,'PRECIO TOPE POR DEPARTAMENTO'!A:A,'PRECIO TOPE POR DEPARTAMENTO'!AF:AF),IF($D$5='PRECIO TOPE POR DEPARTAMENTO'!$AG$1,_xlfn.XLOOKUP('PROPUESTA ECONOMICA'!C1374,'PRECIO TOPE POR DEPARTAMENTO'!A:A,'PRECIO TOPE POR DEPARTAMENTO'!AG:AG),IF($D$5='PRECIO TOPE POR DEPARTAMENTO'!$AH$1,_xlfn.XLOOKUP('PROPUESTA ECONOMICA'!C1374,'PRECIO TOPE POR DEPARTAMENTO'!A:A,'PRECIO TOPE POR DEPARTAMENTO'!AH:AH),IF($D$5='PRECIO TOPE POR DEPARTAMENTO'!$AI$1,_xlfn.XLOOKUP('PROPUESTA ECONOMICA'!C1374,'PRECIO TOPE POR DEPARTAMENTO'!A:A,'PRECIO TOPE POR DEPARTAMENTO'!AI:AI),IF($D$5='PRECIO TOPE POR DEPARTAMENTO'!$AJ$1,_xlfn.XLOOKUP('PROPUESTA ECONOMICA'!C1374,'PRECIO TOPE POR DEPARTAMENTO'!A:A,'PRECIO TOPE POR DEPARTAMENTO'!AJ:AJ),)))))))))))))))))))))))))))))))))</f>
        <v>806</v>
      </c>
      <c r="G1374" s="133"/>
    </row>
    <row r="1375" spans="2:7" ht="16.5">
      <c r="B1375" s="98">
        <v>1364</v>
      </c>
      <c r="C1375" s="122" t="s">
        <v>1613</v>
      </c>
      <c r="D1375" s="54" t="str">
        <f>+_xlfn.XLOOKUP(C1375,'PRECIO TOPE POR DEPARTAMENTO'!A:A,'PRECIO TOPE POR DEPARTAMENTO'!B:B)</f>
        <v>BORDILLO EN CONCRETO H=10 CMS</v>
      </c>
      <c r="E1375" s="55" t="str">
        <f>IF('PRECIO TOPE POR DEPARTAMENTO'!C1365="","",+_xlfn.XLOOKUP(C1375,'PRECIO TOPE POR DEPARTAMENTO'!A:A,'PRECIO TOPE POR DEPARTAMENTO'!C:C))</f>
        <v>M</v>
      </c>
      <c r="F1375" s="132">
        <f>IF($D$5='PRECIO TOPE POR DEPARTAMENTO'!$D$1,_xlfn.XLOOKUP('PROPUESTA ECONOMICA'!C1375,'PRECIO TOPE POR DEPARTAMENTO'!A:A,'PRECIO TOPE POR DEPARTAMENTO'!D:D),IF($D$5='PRECIO TOPE POR DEPARTAMENTO'!$E$1,_xlfn.XLOOKUP('PROPUESTA ECONOMICA'!C1375,'PRECIO TOPE POR DEPARTAMENTO'!A:A,'PRECIO TOPE POR DEPARTAMENTO'!E:E),IF($D$5='PRECIO TOPE POR DEPARTAMENTO'!$F$1,_xlfn.XLOOKUP('PROPUESTA ECONOMICA'!C1375,'PRECIO TOPE POR DEPARTAMENTO'!A:A,'PRECIO TOPE POR DEPARTAMENTO'!F:F),IF($D$5='PRECIO TOPE POR DEPARTAMENTO'!$G$1,_xlfn.XLOOKUP('PROPUESTA ECONOMICA'!C1375,'PRECIO TOPE POR DEPARTAMENTO'!A:A,'PRECIO TOPE POR DEPARTAMENTO'!G:G),IF($D$5='PRECIO TOPE POR DEPARTAMENTO'!$H$1,_xlfn.XLOOKUP('PROPUESTA ECONOMICA'!C1375,'PRECIO TOPE POR DEPARTAMENTO'!A:A,'PRECIO TOPE POR DEPARTAMENTO'!H:H),IF($D$5='PRECIO TOPE POR DEPARTAMENTO'!$I$1,_xlfn.XLOOKUP('PROPUESTA ECONOMICA'!C1375,'PRECIO TOPE POR DEPARTAMENTO'!A:A,'PRECIO TOPE POR DEPARTAMENTO'!I:I),IF($D$5='PRECIO TOPE POR DEPARTAMENTO'!$J$1,_xlfn.XLOOKUP('PROPUESTA ECONOMICA'!C1375,'PRECIO TOPE POR DEPARTAMENTO'!A:A,'PRECIO TOPE POR DEPARTAMENTO'!J:J),IF($D$5='PRECIO TOPE POR DEPARTAMENTO'!$K$1,_xlfn.XLOOKUP('PROPUESTA ECONOMICA'!C1375,'PRECIO TOPE POR DEPARTAMENTO'!A:A,'PRECIO TOPE POR DEPARTAMENTO'!K:K),IF($D$5='PRECIO TOPE POR DEPARTAMENTO'!$L$1,_xlfn.XLOOKUP('PROPUESTA ECONOMICA'!C1375,'PRECIO TOPE POR DEPARTAMENTO'!A:A,'PRECIO TOPE POR DEPARTAMENTO'!L:L),IF($D$5='PRECIO TOPE POR DEPARTAMENTO'!$M$1,_xlfn.XLOOKUP('PROPUESTA ECONOMICA'!C1375,'PRECIO TOPE POR DEPARTAMENTO'!A:A,'PRECIO TOPE POR DEPARTAMENTO'!M:M),IF($D$5='PRECIO TOPE POR DEPARTAMENTO'!$N$1,_xlfn.XLOOKUP('PROPUESTA ECONOMICA'!C1375,'PRECIO TOPE POR DEPARTAMENTO'!A:A,'PRECIO TOPE POR DEPARTAMENTO'!N:N),IF($D$5='PRECIO TOPE POR DEPARTAMENTO'!$O$1,_xlfn.XLOOKUP('PROPUESTA ECONOMICA'!C1375,'PRECIO TOPE POR DEPARTAMENTO'!A:A,'PRECIO TOPE POR DEPARTAMENTO'!O:O),IF($D$5='PRECIO TOPE POR DEPARTAMENTO'!$P$1,_xlfn.XLOOKUP('PROPUESTA ECONOMICA'!C1375,'PRECIO TOPE POR DEPARTAMENTO'!A:A,'PRECIO TOPE POR DEPARTAMENTO'!P:P),IF($D$5='PRECIO TOPE POR DEPARTAMENTO'!$Q$1,_xlfn.XLOOKUP('PROPUESTA ECONOMICA'!C1375,'PRECIO TOPE POR DEPARTAMENTO'!A:A,'PRECIO TOPE POR DEPARTAMENTO'!Q:Q),IF($D$5='PRECIO TOPE POR DEPARTAMENTO'!$R$1,_xlfn.XLOOKUP('PROPUESTA ECONOMICA'!C1375,'PRECIO TOPE POR DEPARTAMENTO'!A:A,'PRECIO TOPE POR DEPARTAMENTO'!R:R),IF($D$5='PRECIO TOPE POR DEPARTAMENTO'!$S$1,_xlfn.XLOOKUP('PROPUESTA ECONOMICA'!C1375,'PRECIO TOPE POR DEPARTAMENTO'!A:A,'PRECIO TOPE POR DEPARTAMENTO'!S:S),IF($D$5='PRECIO TOPE POR DEPARTAMENTO'!$T$1,_xlfn.XLOOKUP('PROPUESTA ECONOMICA'!C1375,'PRECIO TOPE POR DEPARTAMENTO'!A:A,'PRECIO TOPE POR DEPARTAMENTO'!T:T),IF($D$5='PRECIO TOPE POR DEPARTAMENTO'!$U$1,_xlfn.XLOOKUP('PROPUESTA ECONOMICA'!C1375,'PRECIO TOPE POR DEPARTAMENTO'!A:A,'PRECIO TOPE POR DEPARTAMENTO'!U:U),IF($D$5='PRECIO TOPE POR DEPARTAMENTO'!$V$1,_xlfn.XLOOKUP('PROPUESTA ECONOMICA'!C1375,'PRECIO TOPE POR DEPARTAMENTO'!A:A,'PRECIO TOPE POR DEPARTAMENTO'!V:V),IF($D$5='PRECIO TOPE POR DEPARTAMENTO'!$W$1,_xlfn.XLOOKUP('PROPUESTA ECONOMICA'!C1375,'PRECIO TOPE POR DEPARTAMENTO'!A:A,'PRECIO TOPE POR DEPARTAMENTO'!W:W),IF($D$5='PRECIO TOPE POR DEPARTAMENTO'!$X$1,_xlfn.XLOOKUP('PROPUESTA ECONOMICA'!C1375,'PRECIO TOPE POR DEPARTAMENTO'!A:A,'PRECIO TOPE POR DEPARTAMENTO'!X:X),IF($D$5='PRECIO TOPE POR DEPARTAMENTO'!$Y$1,_xlfn.XLOOKUP('PROPUESTA ECONOMICA'!C1375,'PRECIO TOPE POR DEPARTAMENTO'!A:A,'PRECIO TOPE POR DEPARTAMENTO'!Y:Y),IF($D$5='PRECIO TOPE POR DEPARTAMENTO'!$Z$1,_xlfn.XLOOKUP('PROPUESTA ECONOMICA'!C1375,'PRECIO TOPE POR DEPARTAMENTO'!A:A,'PRECIO TOPE POR DEPARTAMENTO'!Z:Z),IF($D$5='PRECIO TOPE POR DEPARTAMENTO'!$AA$1,_xlfn.XLOOKUP('PROPUESTA ECONOMICA'!C1375,'PRECIO TOPE POR DEPARTAMENTO'!A:A,'PRECIO TOPE POR DEPARTAMENTO'!AA:AA),IF($D$5='PRECIO TOPE POR DEPARTAMENTO'!$AB$1,_xlfn.XLOOKUP('PROPUESTA ECONOMICA'!C1375,'PRECIO TOPE POR DEPARTAMENTO'!A:A,'PRECIO TOPE POR DEPARTAMENTO'!AB:AB),IF($D$5='PRECIO TOPE POR DEPARTAMENTO'!$AC$1,_xlfn.XLOOKUP('PROPUESTA ECONOMICA'!C1375,'PRECIO TOPE POR DEPARTAMENTO'!A:A,'PRECIO TOPE POR DEPARTAMENTO'!AC:AC),IF($D$5='PRECIO TOPE POR DEPARTAMENTO'!$AD$1,_xlfn.XLOOKUP('PROPUESTA ECONOMICA'!C1375,'PRECIO TOPE POR DEPARTAMENTO'!A:A,'PRECIO TOPE POR DEPARTAMENTO'!AD:AD),IF($D$5='PRECIO TOPE POR DEPARTAMENTO'!$AE$1,_xlfn.XLOOKUP('PROPUESTA ECONOMICA'!C1375,'PRECIO TOPE POR DEPARTAMENTO'!A:A,'PRECIO TOPE POR DEPARTAMENTO'!AE:AE),IF($D$5='PRECIO TOPE POR DEPARTAMENTO'!$AF$1,_xlfn.XLOOKUP('PROPUESTA ECONOMICA'!C1375,'PRECIO TOPE POR DEPARTAMENTO'!A:A,'PRECIO TOPE POR DEPARTAMENTO'!AF:AF),IF($D$5='PRECIO TOPE POR DEPARTAMENTO'!$AG$1,_xlfn.XLOOKUP('PROPUESTA ECONOMICA'!C1375,'PRECIO TOPE POR DEPARTAMENTO'!A:A,'PRECIO TOPE POR DEPARTAMENTO'!AG:AG),IF($D$5='PRECIO TOPE POR DEPARTAMENTO'!$AH$1,_xlfn.XLOOKUP('PROPUESTA ECONOMICA'!C1375,'PRECIO TOPE POR DEPARTAMENTO'!A:A,'PRECIO TOPE POR DEPARTAMENTO'!AH:AH),IF($D$5='PRECIO TOPE POR DEPARTAMENTO'!$AI$1,_xlfn.XLOOKUP('PROPUESTA ECONOMICA'!C1375,'PRECIO TOPE POR DEPARTAMENTO'!A:A,'PRECIO TOPE POR DEPARTAMENTO'!AI:AI),IF($D$5='PRECIO TOPE POR DEPARTAMENTO'!$AJ$1,_xlfn.XLOOKUP('PROPUESTA ECONOMICA'!C1375,'PRECIO TOPE POR DEPARTAMENTO'!A:A,'PRECIO TOPE POR DEPARTAMENTO'!AJ:AJ),)))))))))))))))))))))))))))))))))</f>
        <v>18312</v>
      </c>
      <c r="G1375" s="133"/>
    </row>
    <row r="1376" spans="2:7" ht="16.5">
      <c r="B1376" s="98">
        <v>1365</v>
      </c>
      <c r="C1376" s="122" t="s">
        <v>1615</v>
      </c>
      <c r="D1376" s="54" t="str">
        <f>+_xlfn.XLOOKUP(C1376,'PRECIO TOPE POR DEPARTAMENTO'!A:A,'PRECIO TOPE POR DEPARTAMENTO'!B:B)</f>
        <v>CONCRETO ESCOBEADO PARA ANDENES O RAMPAS H= 5 CMS - 3000 PSI</v>
      </c>
      <c r="E1376" s="55" t="str">
        <f>IF('PRECIO TOPE POR DEPARTAMENTO'!C1366="","",+_xlfn.XLOOKUP(C1376,'PRECIO TOPE POR DEPARTAMENTO'!A:A,'PRECIO TOPE POR DEPARTAMENTO'!C:C))</f>
        <v>M2</v>
      </c>
      <c r="F1376" s="132">
        <f>IF($D$5='PRECIO TOPE POR DEPARTAMENTO'!$D$1,_xlfn.XLOOKUP('PROPUESTA ECONOMICA'!C1376,'PRECIO TOPE POR DEPARTAMENTO'!A:A,'PRECIO TOPE POR DEPARTAMENTO'!D:D),IF($D$5='PRECIO TOPE POR DEPARTAMENTO'!$E$1,_xlfn.XLOOKUP('PROPUESTA ECONOMICA'!C1376,'PRECIO TOPE POR DEPARTAMENTO'!A:A,'PRECIO TOPE POR DEPARTAMENTO'!E:E),IF($D$5='PRECIO TOPE POR DEPARTAMENTO'!$F$1,_xlfn.XLOOKUP('PROPUESTA ECONOMICA'!C1376,'PRECIO TOPE POR DEPARTAMENTO'!A:A,'PRECIO TOPE POR DEPARTAMENTO'!F:F),IF($D$5='PRECIO TOPE POR DEPARTAMENTO'!$G$1,_xlfn.XLOOKUP('PROPUESTA ECONOMICA'!C1376,'PRECIO TOPE POR DEPARTAMENTO'!A:A,'PRECIO TOPE POR DEPARTAMENTO'!G:G),IF($D$5='PRECIO TOPE POR DEPARTAMENTO'!$H$1,_xlfn.XLOOKUP('PROPUESTA ECONOMICA'!C1376,'PRECIO TOPE POR DEPARTAMENTO'!A:A,'PRECIO TOPE POR DEPARTAMENTO'!H:H),IF($D$5='PRECIO TOPE POR DEPARTAMENTO'!$I$1,_xlfn.XLOOKUP('PROPUESTA ECONOMICA'!C1376,'PRECIO TOPE POR DEPARTAMENTO'!A:A,'PRECIO TOPE POR DEPARTAMENTO'!I:I),IF($D$5='PRECIO TOPE POR DEPARTAMENTO'!$J$1,_xlfn.XLOOKUP('PROPUESTA ECONOMICA'!C1376,'PRECIO TOPE POR DEPARTAMENTO'!A:A,'PRECIO TOPE POR DEPARTAMENTO'!J:J),IF($D$5='PRECIO TOPE POR DEPARTAMENTO'!$K$1,_xlfn.XLOOKUP('PROPUESTA ECONOMICA'!C1376,'PRECIO TOPE POR DEPARTAMENTO'!A:A,'PRECIO TOPE POR DEPARTAMENTO'!K:K),IF($D$5='PRECIO TOPE POR DEPARTAMENTO'!$L$1,_xlfn.XLOOKUP('PROPUESTA ECONOMICA'!C1376,'PRECIO TOPE POR DEPARTAMENTO'!A:A,'PRECIO TOPE POR DEPARTAMENTO'!L:L),IF($D$5='PRECIO TOPE POR DEPARTAMENTO'!$M$1,_xlfn.XLOOKUP('PROPUESTA ECONOMICA'!C1376,'PRECIO TOPE POR DEPARTAMENTO'!A:A,'PRECIO TOPE POR DEPARTAMENTO'!M:M),IF($D$5='PRECIO TOPE POR DEPARTAMENTO'!$N$1,_xlfn.XLOOKUP('PROPUESTA ECONOMICA'!C1376,'PRECIO TOPE POR DEPARTAMENTO'!A:A,'PRECIO TOPE POR DEPARTAMENTO'!N:N),IF($D$5='PRECIO TOPE POR DEPARTAMENTO'!$O$1,_xlfn.XLOOKUP('PROPUESTA ECONOMICA'!C1376,'PRECIO TOPE POR DEPARTAMENTO'!A:A,'PRECIO TOPE POR DEPARTAMENTO'!O:O),IF($D$5='PRECIO TOPE POR DEPARTAMENTO'!$P$1,_xlfn.XLOOKUP('PROPUESTA ECONOMICA'!C1376,'PRECIO TOPE POR DEPARTAMENTO'!A:A,'PRECIO TOPE POR DEPARTAMENTO'!P:P),IF($D$5='PRECIO TOPE POR DEPARTAMENTO'!$Q$1,_xlfn.XLOOKUP('PROPUESTA ECONOMICA'!C1376,'PRECIO TOPE POR DEPARTAMENTO'!A:A,'PRECIO TOPE POR DEPARTAMENTO'!Q:Q),IF($D$5='PRECIO TOPE POR DEPARTAMENTO'!$R$1,_xlfn.XLOOKUP('PROPUESTA ECONOMICA'!C1376,'PRECIO TOPE POR DEPARTAMENTO'!A:A,'PRECIO TOPE POR DEPARTAMENTO'!R:R),IF($D$5='PRECIO TOPE POR DEPARTAMENTO'!$S$1,_xlfn.XLOOKUP('PROPUESTA ECONOMICA'!C1376,'PRECIO TOPE POR DEPARTAMENTO'!A:A,'PRECIO TOPE POR DEPARTAMENTO'!S:S),IF($D$5='PRECIO TOPE POR DEPARTAMENTO'!$T$1,_xlfn.XLOOKUP('PROPUESTA ECONOMICA'!C1376,'PRECIO TOPE POR DEPARTAMENTO'!A:A,'PRECIO TOPE POR DEPARTAMENTO'!T:T),IF($D$5='PRECIO TOPE POR DEPARTAMENTO'!$U$1,_xlfn.XLOOKUP('PROPUESTA ECONOMICA'!C1376,'PRECIO TOPE POR DEPARTAMENTO'!A:A,'PRECIO TOPE POR DEPARTAMENTO'!U:U),IF($D$5='PRECIO TOPE POR DEPARTAMENTO'!$V$1,_xlfn.XLOOKUP('PROPUESTA ECONOMICA'!C1376,'PRECIO TOPE POR DEPARTAMENTO'!A:A,'PRECIO TOPE POR DEPARTAMENTO'!V:V),IF($D$5='PRECIO TOPE POR DEPARTAMENTO'!$W$1,_xlfn.XLOOKUP('PROPUESTA ECONOMICA'!C1376,'PRECIO TOPE POR DEPARTAMENTO'!A:A,'PRECIO TOPE POR DEPARTAMENTO'!W:W),IF($D$5='PRECIO TOPE POR DEPARTAMENTO'!$X$1,_xlfn.XLOOKUP('PROPUESTA ECONOMICA'!C1376,'PRECIO TOPE POR DEPARTAMENTO'!A:A,'PRECIO TOPE POR DEPARTAMENTO'!X:X),IF($D$5='PRECIO TOPE POR DEPARTAMENTO'!$Y$1,_xlfn.XLOOKUP('PROPUESTA ECONOMICA'!C1376,'PRECIO TOPE POR DEPARTAMENTO'!A:A,'PRECIO TOPE POR DEPARTAMENTO'!Y:Y),IF($D$5='PRECIO TOPE POR DEPARTAMENTO'!$Z$1,_xlfn.XLOOKUP('PROPUESTA ECONOMICA'!C1376,'PRECIO TOPE POR DEPARTAMENTO'!A:A,'PRECIO TOPE POR DEPARTAMENTO'!Z:Z),IF($D$5='PRECIO TOPE POR DEPARTAMENTO'!$AA$1,_xlfn.XLOOKUP('PROPUESTA ECONOMICA'!C1376,'PRECIO TOPE POR DEPARTAMENTO'!A:A,'PRECIO TOPE POR DEPARTAMENTO'!AA:AA),IF($D$5='PRECIO TOPE POR DEPARTAMENTO'!$AB$1,_xlfn.XLOOKUP('PROPUESTA ECONOMICA'!C1376,'PRECIO TOPE POR DEPARTAMENTO'!A:A,'PRECIO TOPE POR DEPARTAMENTO'!AB:AB),IF($D$5='PRECIO TOPE POR DEPARTAMENTO'!$AC$1,_xlfn.XLOOKUP('PROPUESTA ECONOMICA'!C1376,'PRECIO TOPE POR DEPARTAMENTO'!A:A,'PRECIO TOPE POR DEPARTAMENTO'!AC:AC),IF($D$5='PRECIO TOPE POR DEPARTAMENTO'!$AD$1,_xlfn.XLOOKUP('PROPUESTA ECONOMICA'!C1376,'PRECIO TOPE POR DEPARTAMENTO'!A:A,'PRECIO TOPE POR DEPARTAMENTO'!AD:AD),IF($D$5='PRECIO TOPE POR DEPARTAMENTO'!$AE$1,_xlfn.XLOOKUP('PROPUESTA ECONOMICA'!C1376,'PRECIO TOPE POR DEPARTAMENTO'!A:A,'PRECIO TOPE POR DEPARTAMENTO'!AE:AE),IF($D$5='PRECIO TOPE POR DEPARTAMENTO'!$AF$1,_xlfn.XLOOKUP('PROPUESTA ECONOMICA'!C1376,'PRECIO TOPE POR DEPARTAMENTO'!A:A,'PRECIO TOPE POR DEPARTAMENTO'!AF:AF),IF($D$5='PRECIO TOPE POR DEPARTAMENTO'!$AG$1,_xlfn.XLOOKUP('PROPUESTA ECONOMICA'!C1376,'PRECIO TOPE POR DEPARTAMENTO'!A:A,'PRECIO TOPE POR DEPARTAMENTO'!AG:AG),IF($D$5='PRECIO TOPE POR DEPARTAMENTO'!$AH$1,_xlfn.XLOOKUP('PROPUESTA ECONOMICA'!C1376,'PRECIO TOPE POR DEPARTAMENTO'!A:A,'PRECIO TOPE POR DEPARTAMENTO'!AH:AH),IF($D$5='PRECIO TOPE POR DEPARTAMENTO'!$AI$1,_xlfn.XLOOKUP('PROPUESTA ECONOMICA'!C1376,'PRECIO TOPE POR DEPARTAMENTO'!A:A,'PRECIO TOPE POR DEPARTAMENTO'!AI:AI),IF($D$5='PRECIO TOPE POR DEPARTAMENTO'!$AJ$1,_xlfn.XLOOKUP('PROPUESTA ECONOMICA'!C1376,'PRECIO TOPE POR DEPARTAMENTO'!A:A,'PRECIO TOPE POR DEPARTAMENTO'!AJ:AJ),)))))))))))))))))))))))))))))))))</f>
        <v>34326</v>
      </c>
      <c r="G1376" s="133"/>
    </row>
    <row r="1377" spans="2:7" ht="16.5">
      <c r="B1377" s="98">
        <v>1366</v>
      </c>
      <c r="C1377" s="122" t="s">
        <v>2965</v>
      </c>
      <c r="D1377" s="54" t="str">
        <f>+_xlfn.XLOOKUP(C1377,'PRECIO TOPE POR DEPARTAMENTO'!A:A,'PRECIO TOPE POR DEPARTAMENTO'!B:B)</f>
        <v>CUNETA EN CONCRETO de 3,000 PSI DESARROLLO 80 CM e=8 cm</v>
      </c>
      <c r="E1377" s="55" t="str">
        <f>IF('PRECIO TOPE POR DEPARTAMENTO'!C1367="","",+_xlfn.XLOOKUP(C1377,'PRECIO TOPE POR DEPARTAMENTO'!A:A,'PRECIO TOPE POR DEPARTAMENTO'!C:C))</f>
        <v>M</v>
      </c>
      <c r="F1377" s="132">
        <f>IF($D$5='PRECIO TOPE POR DEPARTAMENTO'!$D$1,_xlfn.XLOOKUP('PROPUESTA ECONOMICA'!C1377,'PRECIO TOPE POR DEPARTAMENTO'!A:A,'PRECIO TOPE POR DEPARTAMENTO'!D:D),IF($D$5='PRECIO TOPE POR DEPARTAMENTO'!$E$1,_xlfn.XLOOKUP('PROPUESTA ECONOMICA'!C1377,'PRECIO TOPE POR DEPARTAMENTO'!A:A,'PRECIO TOPE POR DEPARTAMENTO'!E:E),IF($D$5='PRECIO TOPE POR DEPARTAMENTO'!$F$1,_xlfn.XLOOKUP('PROPUESTA ECONOMICA'!C1377,'PRECIO TOPE POR DEPARTAMENTO'!A:A,'PRECIO TOPE POR DEPARTAMENTO'!F:F),IF($D$5='PRECIO TOPE POR DEPARTAMENTO'!$G$1,_xlfn.XLOOKUP('PROPUESTA ECONOMICA'!C1377,'PRECIO TOPE POR DEPARTAMENTO'!A:A,'PRECIO TOPE POR DEPARTAMENTO'!G:G),IF($D$5='PRECIO TOPE POR DEPARTAMENTO'!$H$1,_xlfn.XLOOKUP('PROPUESTA ECONOMICA'!C1377,'PRECIO TOPE POR DEPARTAMENTO'!A:A,'PRECIO TOPE POR DEPARTAMENTO'!H:H),IF($D$5='PRECIO TOPE POR DEPARTAMENTO'!$I$1,_xlfn.XLOOKUP('PROPUESTA ECONOMICA'!C1377,'PRECIO TOPE POR DEPARTAMENTO'!A:A,'PRECIO TOPE POR DEPARTAMENTO'!I:I),IF($D$5='PRECIO TOPE POR DEPARTAMENTO'!$J$1,_xlfn.XLOOKUP('PROPUESTA ECONOMICA'!C1377,'PRECIO TOPE POR DEPARTAMENTO'!A:A,'PRECIO TOPE POR DEPARTAMENTO'!J:J),IF($D$5='PRECIO TOPE POR DEPARTAMENTO'!$K$1,_xlfn.XLOOKUP('PROPUESTA ECONOMICA'!C1377,'PRECIO TOPE POR DEPARTAMENTO'!A:A,'PRECIO TOPE POR DEPARTAMENTO'!K:K),IF($D$5='PRECIO TOPE POR DEPARTAMENTO'!$L$1,_xlfn.XLOOKUP('PROPUESTA ECONOMICA'!C1377,'PRECIO TOPE POR DEPARTAMENTO'!A:A,'PRECIO TOPE POR DEPARTAMENTO'!L:L),IF($D$5='PRECIO TOPE POR DEPARTAMENTO'!$M$1,_xlfn.XLOOKUP('PROPUESTA ECONOMICA'!C1377,'PRECIO TOPE POR DEPARTAMENTO'!A:A,'PRECIO TOPE POR DEPARTAMENTO'!M:M),IF($D$5='PRECIO TOPE POR DEPARTAMENTO'!$N$1,_xlfn.XLOOKUP('PROPUESTA ECONOMICA'!C1377,'PRECIO TOPE POR DEPARTAMENTO'!A:A,'PRECIO TOPE POR DEPARTAMENTO'!N:N),IF($D$5='PRECIO TOPE POR DEPARTAMENTO'!$O$1,_xlfn.XLOOKUP('PROPUESTA ECONOMICA'!C1377,'PRECIO TOPE POR DEPARTAMENTO'!A:A,'PRECIO TOPE POR DEPARTAMENTO'!O:O),IF($D$5='PRECIO TOPE POR DEPARTAMENTO'!$P$1,_xlfn.XLOOKUP('PROPUESTA ECONOMICA'!C1377,'PRECIO TOPE POR DEPARTAMENTO'!A:A,'PRECIO TOPE POR DEPARTAMENTO'!P:P),IF($D$5='PRECIO TOPE POR DEPARTAMENTO'!$Q$1,_xlfn.XLOOKUP('PROPUESTA ECONOMICA'!C1377,'PRECIO TOPE POR DEPARTAMENTO'!A:A,'PRECIO TOPE POR DEPARTAMENTO'!Q:Q),IF($D$5='PRECIO TOPE POR DEPARTAMENTO'!$R$1,_xlfn.XLOOKUP('PROPUESTA ECONOMICA'!C1377,'PRECIO TOPE POR DEPARTAMENTO'!A:A,'PRECIO TOPE POR DEPARTAMENTO'!R:R),IF($D$5='PRECIO TOPE POR DEPARTAMENTO'!$S$1,_xlfn.XLOOKUP('PROPUESTA ECONOMICA'!C1377,'PRECIO TOPE POR DEPARTAMENTO'!A:A,'PRECIO TOPE POR DEPARTAMENTO'!S:S),IF($D$5='PRECIO TOPE POR DEPARTAMENTO'!$T$1,_xlfn.XLOOKUP('PROPUESTA ECONOMICA'!C1377,'PRECIO TOPE POR DEPARTAMENTO'!A:A,'PRECIO TOPE POR DEPARTAMENTO'!T:T),IF($D$5='PRECIO TOPE POR DEPARTAMENTO'!$U$1,_xlfn.XLOOKUP('PROPUESTA ECONOMICA'!C1377,'PRECIO TOPE POR DEPARTAMENTO'!A:A,'PRECIO TOPE POR DEPARTAMENTO'!U:U),IF($D$5='PRECIO TOPE POR DEPARTAMENTO'!$V$1,_xlfn.XLOOKUP('PROPUESTA ECONOMICA'!C1377,'PRECIO TOPE POR DEPARTAMENTO'!A:A,'PRECIO TOPE POR DEPARTAMENTO'!V:V),IF($D$5='PRECIO TOPE POR DEPARTAMENTO'!$W$1,_xlfn.XLOOKUP('PROPUESTA ECONOMICA'!C1377,'PRECIO TOPE POR DEPARTAMENTO'!A:A,'PRECIO TOPE POR DEPARTAMENTO'!W:W),IF($D$5='PRECIO TOPE POR DEPARTAMENTO'!$X$1,_xlfn.XLOOKUP('PROPUESTA ECONOMICA'!C1377,'PRECIO TOPE POR DEPARTAMENTO'!A:A,'PRECIO TOPE POR DEPARTAMENTO'!X:X),IF($D$5='PRECIO TOPE POR DEPARTAMENTO'!$Y$1,_xlfn.XLOOKUP('PROPUESTA ECONOMICA'!C1377,'PRECIO TOPE POR DEPARTAMENTO'!A:A,'PRECIO TOPE POR DEPARTAMENTO'!Y:Y),IF($D$5='PRECIO TOPE POR DEPARTAMENTO'!$Z$1,_xlfn.XLOOKUP('PROPUESTA ECONOMICA'!C1377,'PRECIO TOPE POR DEPARTAMENTO'!A:A,'PRECIO TOPE POR DEPARTAMENTO'!Z:Z),IF($D$5='PRECIO TOPE POR DEPARTAMENTO'!$AA$1,_xlfn.XLOOKUP('PROPUESTA ECONOMICA'!C1377,'PRECIO TOPE POR DEPARTAMENTO'!A:A,'PRECIO TOPE POR DEPARTAMENTO'!AA:AA),IF($D$5='PRECIO TOPE POR DEPARTAMENTO'!$AB$1,_xlfn.XLOOKUP('PROPUESTA ECONOMICA'!C1377,'PRECIO TOPE POR DEPARTAMENTO'!A:A,'PRECIO TOPE POR DEPARTAMENTO'!AB:AB),IF($D$5='PRECIO TOPE POR DEPARTAMENTO'!$AC$1,_xlfn.XLOOKUP('PROPUESTA ECONOMICA'!C1377,'PRECIO TOPE POR DEPARTAMENTO'!A:A,'PRECIO TOPE POR DEPARTAMENTO'!AC:AC),IF($D$5='PRECIO TOPE POR DEPARTAMENTO'!$AD$1,_xlfn.XLOOKUP('PROPUESTA ECONOMICA'!C1377,'PRECIO TOPE POR DEPARTAMENTO'!A:A,'PRECIO TOPE POR DEPARTAMENTO'!AD:AD),IF($D$5='PRECIO TOPE POR DEPARTAMENTO'!$AE$1,_xlfn.XLOOKUP('PROPUESTA ECONOMICA'!C1377,'PRECIO TOPE POR DEPARTAMENTO'!A:A,'PRECIO TOPE POR DEPARTAMENTO'!AE:AE),IF($D$5='PRECIO TOPE POR DEPARTAMENTO'!$AF$1,_xlfn.XLOOKUP('PROPUESTA ECONOMICA'!C1377,'PRECIO TOPE POR DEPARTAMENTO'!A:A,'PRECIO TOPE POR DEPARTAMENTO'!AF:AF),IF($D$5='PRECIO TOPE POR DEPARTAMENTO'!$AG$1,_xlfn.XLOOKUP('PROPUESTA ECONOMICA'!C1377,'PRECIO TOPE POR DEPARTAMENTO'!A:A,'PRECIO TOPE POR DEPARTAMENTO'!AG:AG),IF($D$5='PRECIO TOPE POR DEPARTAMENTO'!$AH$1,_xlfn.XLOOKUP('PROPUESTA ECONOMICA'!C1377,'PRECIO TOPE POR DEPARTAMENTO'!A:A,'PRECIO TOPE POR DEPARTAMENTO'!AH:AH),IF($D$5='PRECIO TOPE POR DEPARTAMENTO'!$AI$1,_xlfn.XLOOKUP('PROPUESTA ECONOMICA'!C1377,'PRECIO TOPE POR DEPARTAMENTO'!A:A,'PRECIO TOPE POR DEPARTAMENTO'!AI:AI),IF($D$5='PRECIO TOPE POR DEPARTAMENTO'!$AJ$1,_xlfn.XLOOKUP('PROPUESTA ECONOMICA'!C1377,'PRECIO TOPE POR DEPARTAMENTO'!A:A,'PRECIO TOPE POR DEPARTAMENTO'!AJ:AJ),)))))))))))))))))))))))))))))))))</f>
        <v>48027</v>
      </c>
      <c r="G1377" s="133"/>
    </row>
    <row r="1378" spans="2:7" ht="76.5">
      <c r="B1378" s="98">
        <v>1367</v>
      </c>
      <c r="C1378" s="122" t="s">
        <v>2967</v>
      </c>
      <c r="D1378" s="56" t="str">
        <f>+_xlfn.XLOOKUP(C1378,'PRECIO TOPE POR DEPARTAMENTO'!A:A,'PRECIO TOPE POR DEPARTAMENTO'!B:B)</f>
        <v>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v>
      </c>
      <c r="E1378" s="57" t="str">
        <f>IF('PRECIO TOPE POR DEPARTAMENTO'!C1368="","",+_xlfn.XLOOKUP(C1378,'PRECIO TOPE POR DEPARTAMENTO'!A:A,'PRECIO TOPE POR DEPARTAMENTO'!C:C))</f>
        <v>UN</v>
      </c>
      <c r="F1378" s="132">
        <f>IF($D$5='PRECIO TOPE POR DEPARTAMENTO'!$D$1,_xlfn.XLOOKUP('PROPUESTA ECONOMICA'!C1378,'PRECIO TOPE POR DEPARTAMENTO'!A:A,'PRECIO TOPE POR DEPARTAMENTO'!D:D),IF($D$5='PRECIO TOPE POR DEPARTAMENTO'!$E$1,_xlfn.XLOOKUP('PROPUESTA ECONOMICA'!C1378,'PRECIO TOPE POR DEPARTAMENTO'!A:A,'PRECIO TOPE POR DEPARTAMENTO'!E:E),IF($D$5='PRECIO TOPE POR DEPARTAMENTO'!$F$1,_xlfn.XLOOKUP('PROPUESTA ECONOMICA'!C1378,'PRECIO TOPE POR DEPARTAMENTO'!A:A,'PRECIO TOPE POR DEPARTAMENTO'!F:F),IF($D$5='PRECIO TOPE POR DEPARTAMENTO'!$G$1,_xlfn.XLOOKUP('PROPUESTA ECONOMICA'!C1378,'PRECIO TOPE POR DEPARTAMENTO'!A:A,'PRECIO TOPE POR DEPARTAMENTO'!G:G),IF($D$5='PRECIO TOPE POR DEPARTAMENTO'!$H$1,_xlfn.XLOOKUP('PROPUESTA ECONOMICA'!C1378,'PRECIO TOPE POR DEPARTAMENTO'!A:A,'PRECIO TOPE POR DEPARTAMENTO'!H:H),IF($D$5='PRECIO TOPE POR DEPARTAMENTO'!$I$1,_xlfn.XLOOKUP('PROPUESTA ECONOMICA'!C1378,'PRECIO TOPE POR DEPARTAMENTO'!A:A,'PRECIO TOPE POR DEPARTAMENTO'!I:I),IF($D$5='PRECIO TOPE POR DEPARTAMENTO'!$J$1,_xlfn.XLOOKUP('PROPUESTA ECONOMICA'!C1378,'PRECIO TOPE POR DEPARTAMENTO'!A:A,'PRECIO TOPE POR DEPARTAMENTO'!J:J),IF($D$5='PRECIO TOPE POR DEPARTAMENTO'!$K$1,_xlfn.XLOOKUP('PROPUESTA ECONOMICA'!C1378,'PRECIO TOPE POR DEPARTAMENTO'!A:A,'PRECIO TOPE POR DEPARTAMENTO'!K:K),IF($D$5='PRECIO TOPE POR DEPARTAMENTO'!$L$1,_xlfn.XLOOKUP('PROPUESTA ECONOMICA'!C1378,'PRECIO TOPE POR DEPARTAMENTO'!A:A,'PRECIO TOPE POR DEPARTAMENTO'!L:L),IF($D$5='PRECIO TOPE POR DEPARTAMENTO'!$M$1,_xlfn.XLOOKUP('PROPUESTA ECONOMICA'!C1378,'PRECIO TOPE POR DEPARTAMENTO'!A:A,'PRECIO TOPE POR DEPARTAMENTO'!M:M),IF($D$5='PRECIO TOPE POR DEPARTAMENTO'!$N$1,_xlfn.XLOOKUP('PROPUESTA ECONOMICA'!C1378,'PRECIO TOPE POR DEPARTAMENTO'!A:A,'PRECIO TOPE POR DEPARTAMENTO'!N:N),IF($D$5='PRECIO TOPE POR DEPARTAMENTO'!$O$1,_xlfn.XLOOKUP('PROPUESTA ECONOMICA'!C1378,'PRECIO TOPE POR DEPARTAMENTO'!A:A,'PRECIO TOPE POR DEPARTAMENTO'!O:O),IF($D$5='PRECIO TOPE POR DEPARTAMENTO'!$P$1,_xlfn.XLOOKUP('PROPUESTA ECONOMICA'!C1378,'PRECIO TOPE POR DEPARTAMENTO'!A:A,'PRECIO TOPE POR DEPARTAMENTO'!P:P),IF($D$5='PRECIO TOPE POR DEPARTAMENTO'!$Q$1,_xlfn.XLOOKUP('PROPUESTA ECONOMICA'!C1378,'PRECIO TOPE POR DEPARTAMENTO'!A:A,'PRECIO TOPE POR DEPARTAMENTO'!Q:Q),IF($D$5='PRECIO TOPE POR DEPARTAMENTO'!$R$1,_xlfn.XLOOKUP('PROPUESTA ECONOMICA'!C1378,'PRECIO TOPE POR DEPARTAMENTO'!A:A,'PRECIO TOPE POR DEPARTAMENTO'!R:R),IF($D$5='PRECIO TOPE POR DEPARTAMENTO'!$S$1,_xlfn.XLOOKUP('PROPUESTA ECONOMICA'!C1378,'PRECIO TOPE POR DEPARTAMENTO'!A:A,'PRECIO TOPE POR DEPARTAMENTO'!S:S),IF($D$5='PRECIO TOPE POR DEPARTAMENTO'!$T$1,_xlfn.XLOOKUP('PROPUESTA ECONOMICA'!C1378,'PRECIO TOPE POR DEPARTAMENTO'!A:A,'PRECIO TOPE POR DEPARTAMENTO'!T:T),IF($D$5='PRECIO TOPE POR DEPARTAMENTO'!$U$1,_xlfn.XLOOKUP('PROPUESTA ECONOMICA'!C1378,'PRECIO TOPE POR DEPARTAMENTO'!A:A,'PRECIO TOPE POR DEPARTAMENTO'!U:U),IF($D$5='PRECIO TOPE POR DEPARTAMENTO'!$V$1,_xlfn.XLOOKUP('PROPUESTA ECONOMICA'!C1378,'PRECIO TOPE POR DEPARTAMENTO'!A:A,'PRECIO TOPE POR DEPARTAMENTO'!V:V),IF($D$5='PRECIO TOPE POR DEPARTAMENTO'!$W$1,_xlfn.XLOOKUP('PROPUESTA ECONOMICA'!C1378,'PRECIO TOPE POR DEPARTAMENTO'!A:A,'PRECIO TOPE POR DEPARTAMENTO'!W:W),IF($D$5='PRECIO TOPE POR DEPARTAMENTO'!$X$1,_xlfn.XLOOKUP('PROPUESTA ECONOMICA'!C1378,'PRECIO TOPE POR DEPARTAMENTO'!A:A,'PRECIO TOPE POR DEPARTAMENTO'!X:X),IF($D$5='PRECIO TOPE POR DEPARTAMENTO'!$Y$1,_xlfn.XLOOKUP('PROPUESTA ECONOMICA'!C1378,'PRECIO TOPE POR DEPARTAMENTO'!A:A,'PRECIO TOPE POR DEPARTAMENTO'!Y:Y),IF($D$5='PRECIO TOPE POR DEPARTAMENTO'!$Z$1,_xlfn.XLOOKUP('PROPUESTA ECONOMICA'!C1378,'PRECIO TOPE POR DEPARTAMENTO'!A:A,'PRECIO TOPE POR DEPARTAMENTO'!Z:Z),IF($D$5='PRECIO TOPE POR DEPARTAMENTO'!$AA$1,_xlfn.XLOOKUP('PROPUESTA ECONOMICA'!C1378,'PRECIO TOPE POR DEPARTAMENTO'!A:A,'PRECIO TOPE POR DEPARTAMENTO'!AA:AA),IF($D$5='PRECIO TOPE POR DEPARTAMENTO'!$AB$1,_xlfn.XLOOKUP('PROPUESTA ECONOMICA'!C1378,'PRECIO TOPE POR DEPARTAMENTO'!A:A,'PRECIO TOPE POR DEPARTAMENTO'!AB:AB),IF($D$5='PRECIO TOPE POR DEPARTAMENTO'!$AC$1,_xlfn.XLOOKUP('PROPUESTA ECONOMICA'!C1378,'PRECIO TOPE POR DEPARTAMENTO'!A:A,'PRECIO TOPE POR DEPARTAMENTO'!AC:AC),IF($D$5='PRECIO TOPE POR DEPARTAMENTO'!$AD$1,_xlfn.XLOOKUP('PROPUESTA ECONOMICA'!C1378,'PRECIO TOPE POR DEPARTAMENTO'!A:A,'PRECIO TOPE POR DEPARTAMENTO'!AD:AD),IF($D$5='PRECIO TOPE POR DEPARTAMENTO'!$AE$1,_xlfn.XLOOKUP('PROPUESTA ECONOMICA'!C1378,'PRECIO TOPE POR DEPARTAMENTO'!A:A,'PRECIO TOPE POR DEPARTAMENTO'!AE:AE),IF($D$5='PRECIO TOPE POR DEPARTAMENTO'!$AF$1,_xlfn.XLOOKUP('PROPUESTA ECONOMICA'!C1378,'PRECIO TOPE POR DEPARTAMENTO'!A:A,'PRECIO TOPE POR DEPARTAMENTO'!AF:AF),IF($D$5='PRECIO TOPE POR DEPARTAMENTO'!$AG$1,_xlfn.XLOOKUP('PROPUESTA ECONOMICA'!C1378,'PRECIO TOPE POR DEPARTAMENTO'!A:A,'PRECIO TOPE POR DEPARTAMENTO'!AG:AG),IF($D$5='PRECIO TOPE POR DEPARTAMENTO'!$AH$1,_xlfn.XLOOKUP('PROPUESTA ECONOMICA'!C1378,'PRECIO TOPE POR DEPARTAMENTO'!A:A,'PRECIO TOPE POR DEPARTAMENTO'!AH:AH),IF($D$5='PRECIO TOPE POR DEPARTAMENTO'!$AI$1,_xlfn.XLOOKUP('PROPUESTA ECONOMICA'!C1378,'PRECIO TOPE POR DEPARTAMENTO'!A:A,'PRECIO TOPE POR DEPARTAMENTO'!AI:AI),IF($D$5='PRECIO TOPE POR DEPARTAMENTO'!$AJ$1,_xlfn.XLOOKUP('PROPUESTA ECONOMICA'!C1378,'PRECIO TOPE POR DEPARTAMENTO'!A:A,'PRECIO TOPE POR DEPARTAMENTO'!AJ:AJ),)))))))))))))))))))))))))))))))))</f>
        <v>2798339</v>
      </c>
      <c r="G1378" s="133"/>
    </row>
    <row r="1379" spans="2:7" ht="25.5">
      <c r="B1379" s="98">
        <v>1368</v>
      </c>
      <c r="C1379" s="122" t="s">
        <v>2969</v>
      </c>
      <c r="D1379" s="56" t="str">
        <f>+_xlfn.XLOOKUP(C1379,'PRECIO TOPE POR DEPARTAMENTO'!A:A,'PRECIO TOPE POR DEPARTAMENTO'!B:B)</f>
        <v>ENTIBADO CONTINUO DE MADERA CON PERFILES DE MADERA Y PARALES TELESCOPICOS PARA ZANJA DE REDES EXTERNAS</v>
      </c>
      <c r="E1379" s="57" t="str">
        <f>IF('PRECIO TOPE POR DEPARTAMENTO'!C1369="","",+_xlfn.XLOOKUP(C1379,'PRECIO TOPE POR DEPARTAMENTO'!A:A,'PRECIO TOPE POR DEPARTAMENTO'!C:C))</f>
        <v>M2</v>
      </c>
      <c r="F1379" s="132">
        <f>IF($D$5='PRECIO TOPE POR DEPARTAMENTO'!$D$1,_xlfn.XLOOKUP('PROPUESTA ECONOMICA'!C1379,'PRECIO TOPE POR DEPARTAMENTO'!A:A,'PRECIO TOPE POR DEPARTAMENTO'!D:D),IF($D$5='PRECIO TOPE POR DEPARTAMENTO'!$E$1,_xlfn.XLOOKUP('PROPUESTA ECONOMICA'!C1379,'PRECIO TOPE POR DEPARTAMENTO'!A:A,'PRECIO TOPE POR DEPARTAMENTO'!E:E),IF($D$5='PRECIO TOPE POR DEPARTAMENTO'!$F$1,_xlfn.XLOOKUP('PROPUESTA ECONOMICA'!C1379,'PRECIO TOPE POR DEPARTAMENTO'!A:A,'PRECIO TOPE POR DEPARTAMENTO'!F:F),IF($D$5='PRECIO TOPE POR DEPARTAMENTO'!$G$1,_xlfn.XLOOKUP('PROPUESTA ECONOMICA'!C1379,'PRECIO TOPE POR DEPARTAMENTO'!A:A,'PRECIO TOPE POR DEPARTAMENTO'!G:G),IF($D$5='PRECIO TOPE POR DEPARTAMENTO'!$H$1,_xlfn.XLOOKUP('PROPUESTA ECONOMICA'!C1379,'PRECIO TOPE POR DEPARTAMENTO'!A:A,'PRECIO TOPE POR DEPARTAMENTO'!H:H),IF($D$5='PRECIO TOPE POR DEPARTAMENTO'!$I$1,_xlfn.XLOOKUP('PROPUESTA ECONOMICA'!C1379,'PRECIO TOPE POR DEPARTAMENTO'!A:A,'PRECIO TOPE POR DEPARTAMENTO'!I:I),IF($D$5='PRECIO TOPE POR DEPARTAMENTO'!$J$1,_xlfn.XLOOKUP('PROPUESTA ECONOMICA'!C1379,'PRECIO TOPE POR DEPARTAMENTO'!A:A,'PRECIO TOPE POR DEPARTAMENTO'!J:J),IF($D$5='PRECIO TOPE POR DEPARTAMENTO'!$K$1,_xlfn.XLOOKUP('PROPUESTA ECONOMICA'!C1379,'PRECIO TOPE POR DEPARTAMENTO'!A:A,'PRECIO TOPE POR DEPARTAMENTO'!K:K),IF($D$5='PRECIO TOPE POR DEPARTAMENTO'!$L$1,_xlfn.XLOOKUP('PROPUESTA ECONOMICA'!C1379,'PRECIO TOPE POR DEPARTAMENTO'!A:A,'PRECIO TOPE POR DEPARTAMENTO'!L:L),IF($D$5='PRECIO TOPE POR DEPARTAMENTO'!$M$1,_xlfn.XLOOKUP('PROPUESTA ECONOMICA'!C1379,'PRECIO TOPE POR DEPARTAMENTO'!A:A,'PRECIO TOPE POR DEPARTAMENTO'!M:M),IF($D$5='PRECIO TOPE POR DEPARTAMENTO'!$N$1,_xlfn.XLOOKUP('PROPUESTA ECONOMICA'!C1379,'PRECIO TOPE POR DEPARTAMENTO'!A:A,'PRECIO TOPE POR DEPARTAMENTO'!N:N),IF($D$5='PRECIO TOPE POR DEPARTAMENTO'!$O$1,_xlfn.XLOOKUP('PROPUESTA ECONOMICA'!C1379,'PRECIO TOPE POR DEPARTAMENTO'!A:A,'PRECIO TOPE POR DEPARTAMENTO'!O:O),IF($D$5='PRECIO TOPE POR DEPARTAMENTO'!$P$1,_xlfn.XLOOKUP('PROPUESTA ECONOMICA'!C1379,'PRECIO TOPE POR DEPARTAMENTO'!A:A,'PRECIO TOPE POR DEPARTAMENTO'!P:P),IF($D$5='PRECIO TOPE POR DEPARTAMENTO'!$Q$1,_xlfn.XLOOKUP('PROPUESTA ECONOMICA'!C1379,'PRECIO TOPE POR DEPARTAMENTO'!A:A,'PRECIO TOPE POR DEPARTAMENTO'!Q:Q),IF($D$5='PRECIO TOPE POR DEPARTAMENTO'!$R$1,_xlfn.XLOOKUP('PROPUESTA ECONOMICA'!C1379,'PRECIO TOPE POR DEPARTAMENTO'!A:A,'PRECIO TOPE POR DEPARTAMENTO'!R:R),IF($D$5='PRECIO TOPE POR DEPARTAMENTO'!$S$1,_xlfn.XLOOKUP('PROPUESTA ECONOMICA'!C1379,'PRECIO TOPE POR DEPARTAMENTO'!A:A,'PRECIO TOPE POR DEPARTAMENTO'!S:S),IF($D$5='PRECIO TOPE POR DEPARTAMENTO'!$T$1,_xlfn.XLOOKUP('PROPUESTA ECONOMICA'!C1379,'PRECIO TOPE POR DEPARTAMENTO'!A:A,'PRECIO TOPE POR DEPARTAMENTO'!T:T),IF($D$5='PRECIO TOPE POR DEPARTAMENTO'!$U$1,_xlfn.XLOOKUP('PROPUESTA ECONOMICA'!C1379,'PRECIO TOPE POR DEPARTAMENTO'!A:A,'PRECIO TOPE POR DEPARTAMENTO'!U:U),IF($D$5='PRECIO TOPE POR DEPARTAMENTO'!$V$1,_xlfn.XLOOKUP('PROPUESTA ECONOMICA'!C1379,'PRECIO TOPE POR DEPARTAMENTO'!A:A,'PRECIO TOPE POR DEPARTAMENTO'!V:V),IF($D$5='PRECIO TOPE POR DEPARTAMENTO'!$W$1,_xlfn.XLOOKUP('PROPUESTA ECONOMICA'!C1379,'PRECIO TOPE POR DEPARTAMENTO'!A:A,'PRECIO TOPE POR DEPARTAMENTO'!W:W),IF($D$5='PRECIO TOPE POR DEPARTAMENTO'!$X$1,_xlfn.XLOOKUP('PROPUESTA ECONOMICA'!C1379,'PRECIO TOPE POR DEPARTAMENTO'!A:A,'PRECIO TOPE POR DEPARTAMENTO'!X:X),IF($D$5='PRECIO TOPE POR DEPARTAMENTO'!$Y$1,_xlfn.XLOOKUP('PROPUESTA ECONOMICA'!C1379,'PRECIO TOPE POR DEPARTAMENTO'!A:A,'PRECIO TOPE POR DEPARTAMENTO'!Y:Y),IF($D$5='PRECIO TOPE POR DEPARTAMENTO'!$Z$1,_xlfn.XLOOKUP('PROPUESTA ECONOMICA'!C1379,'PRECIO TOPE POR DEPARTAMENTO'!A:A,'PRECIO TOPE POR DEPARTAMENTO'!Z:Z),IF($D$5='PRECIO TOPE POR DEPARTAMENTO'!$AA$1,_xlfn.XLOOKUP('PROPUESTA ECONOMICA'!C1379,'PRECIO TOPE POR DEPARTAMENTO'!A:A,'PRECIO TOPE POR DEPARTAMENTO'!AA:AA),IF($D$5='PRECIO TOPE POR DEPARTAMENTO'!$AB$1,_xlfn.XLOOKUP('PROPUESTA ECONOMICA'!C1379,'PRECIO TOPE POR DEPARTAMENTO'!A:A,'PRECIO TOPE POR DEPARTAMENTO'!AB:AB),IF($D$5='PRECIO TOPE POR DEPARTAMENTO'!$AC$1,_xlfn.XLOOKUP('PROPUESTA ECONOMICA'!C1379,'PRECIO TOPE POR DEPARTAMENTO'!A:A,'PRECIO TOPE POR DEPARTAMENTO'!AC:AC),IF($D$5='PRECIO TOPE POR DEPARTAMENTO'!$AD$1,_xlfn.XLOOKUP('PROPUESTA ECONOMICA'!C1379,'PRECIO TOPE POR DEPARTAMENTO'!A:A,'PRECIO TOPE POR DEPARTAMENTO'!AD:AD),IF($D$5='PRECIO TOPE POR DEPARTAMENTO'!$AE$1,_xlfn.XLOOKUP('PROPUESTA ECONOMICA'!C1379,'PRECIO TOPE POR DEPARTAMENTO'!A:A,'PRECIO TOPE POR DEPARTAMENTO'!AE:AE),IF($D$5='PRECIO TOPE POR DEPARTAMENTO'!$AF$1,_xlfn.XLOOKUP('PROPUESTA ECONOMICA'!C1379,'PRECIO TOPE POR DEPARTAMENTO'!A:A,'PRECIO TOPE POR DEPARTAMENTO'!AF:AF),IF($D$5='PRECIO TOPE POR DEPARTAMENTO'!$AG$1,_xlfn.XLOOKUP('PROPUESTA ECONOMICA'!C1379,'PRECIO TOPE POR DEPARTAMENTO'!A:A,'PRECIO TOPE POR DEPARTAMENTO'!AG:AG),IF($D$5='PRECIO TOPE POR DEPARTAMENTO'!$AH$1,_xlfn.XLOOKUP('PROPUESTA ECONOMICA'!C1379,'PRECIO TOPE POR DEPARTAMENTO'!A:A,'PRECIO TOPE POR DEPARTAMENTO'!AH:AH),IF($D$5='PRECIO TOPE POR DEPARTAMENTO'!$AI$1,_xlfn.XLOOKUP('PROPUESTA ECONOMICA'!C1379,'PRECIO TOPE POR DEPARTAMENTO'!A:A,'PRECIO TOPE POR DEPARTAMENTO'!AI:AI),IF($D$5='PRECIO TOPE POR DEPARTAMENTO'!$AJ$1,_xlfn.XLOOKUP('PROPUESTA ECONOMICA'!C1379,'PRECIO TOPE POR DEPARTAMENTO'!A:A,'PRECIO TOPE POR DEPARTAMENTO'!AJ:AJ),)))))))))))))))))))))))))))))))))</f>
        <v>42027</v>
      </c>
      <c r="G1379" s="133"/>
    </row>
    <row r="1380" spans="2:7" ht="25.5">
      <c r="B1380" s="98">
        <v>1369</v>
      </c>
      <c r="C1380" s="122" t="s">
        <v>2971</v>
      </c>
      <c r="D1380" s="56" t="str">
        <f>+_xlfn.XLOOKUP(C1380,'PRECIO TOPE POR DEPARTAMENTO'!A:A,'PRECIO TOPE POR DEPARTAMENTO'!B:B)</f>
        <v>ENTIBADO DISCONTINUO DE MADERA CON PERFILES DE MADERA Y PARALES TELESCOPICOS PARA ZANJA DE REDES EXTERNAS</v>
      </c>
      <c r="E1380" s="57" t="str">
        <f>IF('PRECIO TOPE POR DEPARTAMENTO'!C1370="","",+_xlfn.XLOOKUP(C1380,'PRECIO TOPE POR DEPARTAMENTO'!A:A,'PRECIO TOPE POR DEPARTAMENTO'!C:C))</f>
        <v>M2</v>
      </c>
      <c r="F1380" s="132">
        <f>IF($D$5='PRECIO TOPE POR DEPARTAMENTO'!$D$1,_xlfn.XLOOKUP('PROPUESTA ECONOMICA'!C1380,'PRECIO TOPE POR DEPARTAMENTO'!A:A,'PRECIO TOPE POR DEPARTAMENTO'!D:D),IF($D$5='PRECIO TOPE POR DEPARTAMENTO'!$E$1,_xlfn.XLOOKUP('PROPUESTA ECONOMICA'!C1380,'PRECIO TOPE POR DEPARTAMENTO'!A:A,'PRECIO TOPE POR DEPARTAMENTO'!E:E),IF($D$5='PRECIO TOPE POR DEPARTAMENTO'!$F$1,_xlfn.XLOOKUP('PROPUESTA ECONOMICA'!C1380,'PRECIO TOPE POR DEPARTAMENTO'!A:A,'PRECIO TOPE POR DEPARTAMENTO'!F:F),IF($D$5='PRECIO TOPE POR DEPARTAMENTO'!$G$1,_xlfn.XLOOKUP('PROPUESTA ECONOMICA'!C1380,'PRECIO TOPE POR DEPARTAMENTO'!A:A,'PRECIO TOPE POR DEPARTAMENTO'!G:G),IF($D$5='PRECIO TOPE POR DEPARTAMENTO'!$H$1,_xlfn.XLOOKUP('PROPUESTA ECONOMICA'!C1380,'PRECIO TOPE POR DEPARTAMENTO'!A:A,'PRECIO TOPE POR DEPARTAMENTO'!H:H),IF($D$5='PRECIO TOPE POR DEPARTAMENTO'!$I$1,_xlfn.XLOOKUP('PROPUESTA ECONOMICA'!C1380,'PRECIO TOPE POR DEPARTAMENTO'!A:A,'PRECIO TOPE POR DEPARTAMENTO'!I:I),IF($D$5='PRECIO TOPE POR DEPARTAMENTO'!$J$1,_xlfn.XLOOKUP('PROPUESTA ECONOMICA'!C1380,'PRECIO TOPE POR DEPARTAMENTO'!A:A,'PRECIO TOPE POR DEPARTAMENTO'!J:J),IF($D$5='PRECIO TOPE POR DEPARTAMENTO'!$K$1,_xlfn.XLOOKUP('PROPUESTA ECONOMICA'!C1380,'PRECIO TOPE POR DEPARTAMENTO'!A:A,'PRECIO TOPE POR DEPARTAMENTO'!K:K),IF($D$5='PRECIO TOPE POR DEPARTAMENTO'!$L$1,_xlfn.XLOOKUP('PROPUESTA ECONOMICA'!C1380,'PRECIO TOPE POR DEPARTAMENTO'!A:A,'PRECIO TOPE POR DEPARTAMENTO'!L:L),IF($D$5='PRECIO TOPE POR DEPARTAMENTO'!$M$1,_xlfn.XLOOKUP('PROPUESTA ECONOMICA'!C1380,'PRECIO TOPE POR DEPARTAMENTO'!A:A,'PRECIO TOPE POR DEPARTAMENTO'!M:M),IF($D$5='PRECIO TOPE POR DEPARTAMENTO'!$N$1,_xlfn.XLOOKUP('PROPUESTA ECONOMICA'!C1380,'PRECIO TOPE POR DEPARTAMENTO'!A:A,'PRECIO TOPE POR DEPARTAMENTO'!N:N),IF($D$5='PRECIO TOPE POR DEPARTAMENTO'!$O$1,_xlfn.XLOOKUP('PROPUESTA ECONOMICA'!C1380,'PRECIO TOPE POR DEPARTAMENTO'!A:A,'PRECIO TOPE POR DEPARTAMENTO'!O:O),IF($D$5='PRECIO TOPE POR DEPARTAMENTO'!$P$1,_xlfn.XLOOKUP('PROPUESTA ECONOMICA'!C1380,'PRECIO TOPE POR DEPARTAMENTO'!A:A,'PRECIO TOPE POR DEPARTAMENTO'!P:P),IF($D$5='PRECIO TOPE POR DEPARTAMENTO'!$Q$1,_xlfn.XLOOKUP('PROPUESTA ECONOMICA'!C1380,'PRECIO TOPE POR DEPARTAMENTO'!A:A,'PRECIO TOPE POR DEPARTAMENTO'!Q:Q),IF($D$5='PRECIO TOPE POR DEPARTAMENTO'!$R$1,_xlfn.XLOOKUP('PROPUESTA ECONOMICA'!C1380,'PRECIO TOPE POR DEPARTAMENTO'!A:A,'PRECIO TOPE POR DEPARTAMENTO'!R:R),IF($D$5='PRECIO TOPE POR DEPARTAMENTO'!$S$1,_xlfn.XLOOKUP('PROPUESTA ECONOMICA'!C1380,'PRECIO TOPE POR DEPARTAMENTO'!A:A,'PRECIO TOPE POR DEPARTAMENTO'!S:S),IF($D$5='PRECIO TOPE POR DEPARTAMENTO'!$T$1,_xlfn.XLOOKUP('PROPUESTA ECONOMICA'!C1380,'PRECIO TOPE POR DEPARTAMENTO'!A:A,'PRECIO TOPE POR DEPARTAMENTO'!T:T),IF($D$5='PRECIO TOPE POR DEPARTAMENTO'!$U$1,_xlfn.XLOOKUP('PROPUESTA ECONOMICA'!C1380,'PRECIO TOPE POR DEPARTAMENTO'!A:A,'PRECIO TOPE POR DEPARTAMENTO'!U:U),IF($D$5='PRECIO TOPE POR DEPARTAMENTO'!$V$1,_xlfn.XLOOKUP('PROPUESTA ECONOMICA'!C1380,'PRECIO TOPE POR DEPARTAMENTO'!A:A,'PRECIO TOPE POR DEPARTAMENTO'!V:V),IF($D$5='PRECIO TOPE POR DEPARTAMENTO'!$W$1,_xlfn.XLOOKUP('PROPUESTA ECONOMICA'!C1380,'PRECIO TOPE POR DEPARTAMENTO'!A:A,'PRECIO TOPE POR DEPARTAMENTO'!W:W),IF($D$5='PRECIO TOPE POR DEPARTAMENTO'!$X$1,_xlfn.XLOOKUP('PROPUESTA ECONOMICA'!C1380,'PRECIO TOPE POR DEPARTAMENTO'!A:A,'PRECIO TOPE POR DEPARTAMENTO'!X:X),IF($D$5='PRECIO TOPE POR DEPARTAMENTO'!$Y$1,_xlfn.XLOOKUP('PROPUESTA ECONOMICA'!C1380,'PRECIO TOPE POR DEPARTAMENTO'!A:A,'PRECIO TOPE POR DEPARTAMENTO'!Y:Y),IF($D$5='PRECIO TOPE POR DEPARTAMENTO'!$Z$1,_xlfn.XLOOKUP('PROPUESTA ECONOMICA'!C1380,'PRECIO TOPE POR DEPARTAMENTO'!A:A,'PRECIO TOPE POR DEPARTAMENTO'!Z:Z),IF($D$5='PRECIO TOPE POR DEPARTAMENTO'!$AA$1,_xlfn.XLOOKUP('PROPUESTA ECONOMICA'!C1380,'PRECIO TOPE POR DEPARTAMENTO'!A:A,'PRECIO TOPE POR DEPARTAMENTO'!AA:AA),IF($D$5='PRECIO TOPE POR DEPARTAMENTO'!$AB$1,_xlfn.XLOOKUP('PROPUESTA ECONOMICA'!C1380,'PRECIO TOPE POR DEPARTAMENTO'!A:A,'PRECIO TOPE POR DEPARTAMENTO'!AB:AB),IF($D$5='PRECIO TOPE POR DEPARTAMENTO'!$AC$1,_xlfn.XLOOKUP('PROPUESTA ECONOMICA'!C1380,'PRECIO TOPE POR DEPARTAMENTO'!A:A,'PRECIO TOPE POR DEPARTAMENTO'!AC:AC),IF($D$5='PRECIO TOPE POR DEPARTAMENTO'!$AD$1,_xlfn.XLOOKUP('PROPUESTA ECONOMICA'!C1380,'PRECIO TOPE POR DEPARTAMENTO'!A:A,'PRECIO TOPE POR DEPARTAMENTO'!AD:AD),IF($D$5='PRECIO TOPE POR DEPARTAMENTO'!$AE$1,_xlfn.XLOOKUP('PROPUESTA ECONOMICA'!C1380,'PRECIO TOPE POR DEPARTAMENTO'!A:A,'PRECIO TOPE POR DEPARTAMENTO'!AE:AE),IF($D$5='PRECIO TOPE POR DEPARTAMENTO'!$AF$1,_xlfn.XLOOKUP('PROPUESTA ECONOMICA'!C1380,'PRECIO TOPE POR DEPARTAMENTO'!A:A,'PRECIO TOPE POR DEPARTAMENTO'!AF:AF),IF($D$5='PRECIO TOPE POR DEPARTAMENTO'!$AG$1,_xlfn.XLOOKUP('PROPUESTA ECONOMICA'!C1380,'PRECIO TOPE POR DEPARTAMENTO'!A:A,'PRECIO TOPE POR DEPARTAMENTO'!AG:AG),IF($D$5='PRECIO TOPE POR DEPARTAMENTO'!$AH$1,_xlfn.XLOOKUP('PROPUESTA ECONOMICA'!C1380,'PRECIO TOPE POR DEPARTAMENTO'!A:A,'PRECIO TOPE POR DEPARTAMENTO'!AH:AH),IF($D$5='PRECIO TOPE POR DEPARTAMENTO'!$AI$1,_xlfn.XLOOKUP('PROPUESTA ECONOMICA'!C1380,'PRECIO TOPE POR DEPARTAMENTO'!A:A,'PRECIO TOPE POR DEPARTAMENTO'!AI:AI),IF($D$5='PRECIO TOPE POR DEPARTAMENTO'!$AJ$1,_xlfn.XLOOKUP('PROPUESTA ECONOMICA'!C1380,'PRECIO TOPE POR DEPARTAMENTO'!A:A,'PRECIO TOPE POR DEPARTAMENTO'!AJ:AJ),)))))))))))))))))))))))))))))))))</f>
        <v>25890</v>
      </c>
      <c r="G1380" s="133"/>
    </row>
    <row r="1381" spans="2:7">
      <c r="B1381" s="98">
        <v>1370</v>
      </c>
      <c r="C1381" s="25">
        <v>21</v>
      </c>
      <c r="D1381" s="17" t="str">
        <f>+_xlfn.XLOOKUP(C1381,'PRECIO TOPE POR DEPARTAMENTO'!A:A,'PRECIO TOPE POR DEPARTAMENTO'!B:B)</f>
        <v>ASEO Y VARIOS</v>
      </c>
      <c r="E1381" s="17" t="str">
        <f>IF('PRECIO TOPE POR DEPARTAMENTO'!C1371="","",+_xlfn.XLOOKUP(C1381,'PRECIO TOPE POR DEPARTAMENTO'!A:A,'PRECIO TOPE POR DEPARTAMENTO'!C:C))</f>
        <v/>
      </c>
      <c r="F1381" s="20"/>
      <c r="G1381" s="143"/>
    </row>
    <row r="1382" spans="2:7" ht="16.5">
      <c r="B1382" s="98">
        <v>1371</v>
      </c>
      <c r="C1382" s="26" t="s">
        <v>1618</v>
      </c>
      <c r="D1382" s="7" t="str">
        <f>+_xlfn.XLOOKUP(C1382,'PRECIO TOPE POR DEPARTAMENTO'!A:A,'PRECIO TOPE POR DEPARTAMENTO'!B:B)</f>
        <v>ASEO Y LIMPIEZA</v>
      </c>
      <c r="E1382" s="5" t="str">
        <f>IF('PRECIO TOPE POR DEPARTAMENTO'!C1372="","",+_xlfn.XLOOKUP(C1382,'PRECIO TOPE POR DEPARTAMENTO'!A:A,'PRECIO TOPE POR DEPARTAMENTO'!C:C))</f>
        <v/>
      </c>
      <c r="F1382" s="132"/>
      <c r="G1382" s="133"/>
    </row>
    <row r="1383" spans="2:7" ht="16.5">
      <c r="B1383" s="98">
        <v>1372</v>
      </c>
      <c r="C1383" s="122" t="s">
        <v>4</v>
      </c>
      <c r="D1383" s="6" t="str">
        <f>+_xlfn.XLOOKUP(C1383,'PRECIO TOPE POR DEPARTAMENTO'!A:A,'PRECIO TOPE POR DEPARTAMENTO'!B:B)</f>
        <v>ASEO GENERAL</v>
      </c>
      <c r="E1383" s="46" t="str">
        <f>IF('PRECIO TOPE POR DEPARTAMENTO'!C1373="","",+_xlfn.XLOOKUP(C1383,'PRECIO TOPE POR DEPARTAMENTO'!A:A,'PRECIO TOPE POR DEPARTAMENTO'!C:C))</f>
        <v>M2</v>
      </c>
      <c r="F1383" s="132">
        <f>IF($D$5='PRECIO TOPE POR DEPARTAMENTO'!$D$1,_xlfn.XLOOKUP('PROPUESTA ECONOMICA'!C1383,'PRECIO TOPE POR DEPARTAMENTO'!A:A,'PRECIO TOPE POR DEPARTAMENTO'!D:D),IF($D$5='PRECIO TOPE POR DEPARTAMENTO'!$E$1,_xlfn.XLOOKUP('PROPUESTA ECONOMICA'!C1383,'PRECIO TOPE POR DEPARTAMENTO'!A:A,'PRECIO TOPE POR DEPARTAMENTO'!E:E),IF($D$5='PRECIO TOPE POR DEPARTAMENTO'!$F$1,_xlfn.XLOOKUP('PROPUESTA ECONOMICA'!C1383,'PRECIO TOPE POR DEPARTAMENTO'!A:A,'PRECIO TOPE POR DEPARTAMENTO'!F:F),IF($D$5='PRECIO TOPE POR DEPARTAMENTO'!$G$1,_xlfn.XLOOKUP('PROPUESTA ECONOMICA'!C1383,'PRECIO TOPE POR DEPARTAMENTO'!A:A,'PRECIO TOPE POR DEPARTAMENTO'!G:G),IF($D$5='PRECIO TOPE POR DEPARTAMENTO'!$H$1,_xlfn.XLOOKUP('PROPUESTA ECONOMICA'!C1383,'PRECIO TOPE POR DEPARTAMENTO'!A:A,'PRECIO TOPE POR DEPARTAMENTO'!H:H),IF($D$5='PRECIO TOPE POR DEPARTAMENTO'!$I$1,_xlfn.XLOOKUP('PROPUESTA ECONOMICA'!C1383,'PRECIO TOPE POR DEPARTAMENTO'!A:A,'PRECIO TOPE POR DEPARTAMENTO'!I:I),IF($D$5='PRECIO TOPE POR DEPARTAMENTO'!$J$1,_xlfn.XLOOKUP('PROPUESTA ECONOMICA'!C1383,'PRECIO TOPE POR DEPARTAMENTO'!A:A,'PRECIO TOPE POR DEPARTAMENTO'!J:J),IF($D$5='PRECIO TOPE POR DEPARTAMENTO'!$K$1,_xlfn.XLOOKUP('PROPUESTA ECONOMICA'!C1383,'PRECIO TOPE POR DEPARTAMENTO'!A:A,'PRECIO TOPE POR DEPARTAMENTO'!K:K),IF($D$5='PRECIO TOPE POR DEPARTAMENTO'!$L$1,_xlfn.XLOOKUP('PROPUESTA ECONOMICA'!C1383,'PRECIO TOPE POR DEPARTAMENTO'!A:A,'PRECIO TOPE POR DEPARTAMENTO'!L:L),IF($D$5='PRECIO TOPE POR DEPARTAMENTO'!$M$1,_xlfn.XLOOKUP('PROPUESTA ECONOMICA'!C1383,'PRECIO TOPE POR DEPARTAMENTO'!A:A,'PRECIO TOPE POR DEPARTAMENTO'!M:M),IF($D$5='PRECIO TOPE POR DEPARTAMENTO'!$N$1,_xlfn.XLOOKUP('PROPUESTA ECONOMICA'!C1383,'PRECIO TOPE POR DEPARTAMENTO'!A:A,'PRECIO TOPE POR DEPARTAMENTO'!N:N),IF($D$5='PRECIO TOPE POR DEPARTAMENTO'!$O$1,_xlfn.XLOOKUP('PROPUESTA ECONOMICA'!C1383,'PRECIO TOPE POR DEPARTAMENTO'!A:A,'PRECIO TOPE POR DEPARTAMENTO'!O:O),IF($D$5='PRECIO TOPE POR DEPARTAMENTO'!$P$1,_xlfn.XLOOKUP('PROPUESTA ECONOMICA'!C1383,'PRECIO TOPE POR DEPARTAMENTO'!A:A,'PRECIO TOPE POR DEPARTAMENTO'!P:P),IF($D$5='PRECIO TOPE POR DEPARTAMENTO'!$Q$1,_xlfn.XLOOKUP('PROPUESTA ECONOMICA'!C1383,'PRECIO TOPE POR DEPARTAMENTO'!A:A,'PRECIO TOPE POR DEPARTAMENTO'!Q:Q),IF($D$5='PRECIO TOPE POR DEPARTAMENTO'!$R$1,_xlfn.XLOOKUP('PROPUESTA ECONOMICA'!C1383,'PRECIO TOPE POR DEPARTAMENTO'!A:A,'PRECIO TOPE POR DEPARTAMENTO'!R:R),IF($D$5='PRECIO TOPE POR DEPARTAMENTO'!$S$1,_xlfn.XLOOKUP('PROPUESTA ECONOMICA'!C1383,'PRECIO TOPE POR DEPARTAMENTO'!A:A,'PRECIO TOPE POR DEPARTAMENTO'!S:S),IF($D$5='PRECIO TOPE POR DEPARTAMENTO'!$T$1,_xlfn.XLOOKUP('PROPUESTA ECONOMICA'!C1383,'PRECIO TOPE POR DEPARTAMENTO'!A:A,'PRECIO TOPE POR DEPARTAMENTO'!T:T),IF($D$5='PRECIO TOPE POR DEPARTAMENTO'!$U$1,_xlfn.XLOOKUP('PROPUESTA ECONOMICA'!C1383,'PRECIO TOPE POR DEPARTAMENTO'!A:A,'PRECIO TOPE POR DEPARTAMENTO'!U:U),IF($D$5='PRECIO TOPE POR DEPARTAMENTO'!$V$1,_xlfn.XLOOKUP('PROPUESTA ECONOMICA'!C1383,'PRECIO TOPE POR DEPARTAMENTO'!A:A,'PRECIO TOPE POR DEPARTAMENTO'!V:V),IF($D$5='PRECIO TOPE POR DEPARTAMENTO'!$W$1,_xlfn.XLOOKUP('PROPUESTA ECONOMICA'!C1383,'PRECIO TOPE POR DEPARTAMENTO'!A:A,'PRECIO TOPE POR DEPARTAMENTO'!W:W),IF($D$5='PRECIO TOPE POR DEPARTAMENTO'!$X$1,_xlfn.XLOOKUP('PROPUESTA ECONOMICA'!C1383,'PRECIO TOPE POR DEPARTAMENTO'!A:A,'PRECIO TOPE POR DEPARTAMENTO'!X:X),IF($D$5='PRECIO TOPE POR DEPARTAMENTO'!$Y$1,_xlfn.XLOOKUP('PROPUESTA ECONOMICA'!C1383,'PRECIO TOPE POR DEPARTAMENTO'!A:A,'PRECIO TOPE POR DEPARTAMENTO'!Y:Y),IF($D$5='PRECIO TOPE POR DEPARTAMENTO'!$Z$1,_xlfn.XLOOKUP('PROPUESTA ECONOMICA'!C1383,'PRECIO TOPE POR DEPARTAMENTO'!A:A,'PRECIO TOPE POR DEPARTAMENTO'!Z:Z),IF($D$5='PRECIO TOPE POR DEPARTAMENTO'!$AA$1,_xlfn.XLOOKUP('PROPUESTA ECONOMICA'!C1383,'PRECIO TOPE POR DEPARTAMENTO'!A:A,'PRECIO TOPE POR DEPARTAMENTO'!AA:AA),IF($D$5='PRECIO TOPE POR DEPARTAMENTO'!$AB$1,_xlfn.XLOOKUP('PROPUESTA ECONOMICA'!C1383,'PRECIO TOPE POR DEPARTAMENTO'!A:A,'PRECIO TOPE POR DEPARTAMENTO'!AB:AB),IF($D$5='PRECIO TOPE POR DEPARTAMENTO'!$AC$1,_xlfn.XLOOKUP('PROPUESTA ECONOMICA'!C1383,'PRECIO TOPE POR DEPARTAMENTO'!A:A,'PRECIO TOPE POR DEPARTAMENTO'!AC:AC),IF($D$5='PRECIO TOPE POR DEPARTAMENTO'!$AD$1,_xlfn.XLOOKUP('PROPUESTA ECONOMICA'!C1383,'PRECIO TOPE POR DEPARTAMENTO'!A:A,'PRECIO TOPE POR DEPARTAMENTO'!AD:AD),IF($D$5='PRECIO TOPE POR DEPARTAMENTO'!$AE$1,_xlfn.XLOOKUP('PROPUESTA ECONOMICA'!C1383,'PRECIO TOPE POR DEPARTAMENTO'!A:A,'PRECIO TOPE POR DEPARTAMENTO'!AE:AE),IF($D$5='PRECIO TOPE POR DEPARTAMENTO'!$AF$1,_xlfn.XLOOKUP('PROPUESTA ECONOMICA'!C1383,'PRECIO TOPE POR DEPARTAMENTO'!A:A,'PRECIO TOPE POR DEPARTAMENTO'!AF:AF),IF($D$5='PRECIO TOPE POR DEPARTAMENTO'!$AG$1,_xlfn.XLOOKUP('PROPUESTA ECONOMICA'!C1383,'PRECIO TOPE POR DEPARTAMENTO'!A:A,'PRECIO TOPE POR DEPARTAMENTO'!AG:AG),IF($D$5='PRECIO TOPE POR DEPARTAMENTO'!$AH$1,_xlfn.XLOOKUP('PROPUESTA ECONOMICA'!C1383,'PRECIO TOPE POR DEPARTAMENTO'!A:A,'PRECIO TOPE POR DEPARTAMENTO'!AH:AH),IF($D$5='PRECIO TOPE POR DEPARTAMENTO'!$AI$1,_xlfn.XLOOKUP('PROPUESTA ECONOMICA'!C1383,'PRECIO TOPE POR DEPARTAMENTO'!A:A,'PRECIO TOPE POR DEPARTAMENTO'!AI:AI),IF($D$5='PRECIO TOPE POR DEPARTAMENTO'!$AJ$1,_xlfn.XLOOKUP('PROPUESTA ECONOMICA'!C1383,'PRECIO TOPE POR DEPARTAMENTO'!A:A,'PRECIO TOPE POR DEPARTAMENTO'!AJ:AJ),)))))))))))))))))))))))))))))))))</f>
        <v>2528</v>
      </c>
      <c r="G1383" s="133"/>
    </row>
    <row r="1384" spans="2:7" ht="22.5">
      <c r="B1384" s="98">
        <v>1373</v>
      </c>
      <c r="C1384" s="122" t="s">
        <v>1621</v>
      </c>
      <c r="D1384" s="6" t="str">
        <f>+_xlfn.XLOOKUP(C1384,'PRECIO TOPE POR DEPARTAMENTO'!A:A,'PRECIO TOPE POR DEPARTAMENTO'!B:B)</f>
        <v xml:space="preserve">LAVADO Y LIMPIEZA DE FACHADAS EN LADRILLO A LA VISTA. INCLUYE SOLUCIONES DE ACIDO </v>
      </c>
      <c r="E1384" s="46" t="str">
        <f>IF('PRECIO TOPE POR DEPARTAMENTO'!C1374="","",+_xlfn.XLOOKUP(C1384,'PRECIO TOPE POR DEPARTAMENTO'!A:A,'PRECIO TOPE POR DEPARTAMENTO'!C:C))</f>
        <v>M2</v>
      </c>
      <c r="F1384" s="132">
        <f>IF($D$5='PRECIO TOPE POR DEPARTAMENTO'!$D$1,_xlfn.XLOOKUP('PROPUESTA ECONOMICA'!C1384,'PRECIO TOPE POR DEPARTAMENTO'!A:A,'PRECIO TOPE POR DEPARTAMENTO'!D:D),IF($D$5='PRECIO TOPE POR DEPARTAMENTO'!$E$1,_xlfn.XLOOKUP('PROPUESTA ECONOMICA'!C1384,'PRECIO TOPE POR DEPARTAMENTO'!A:A,'PRECIO TOPE POR DEPARTAMENTO'!E:E),IF($D$5='PRECIO TOPE POR DEPARTAMENTO'!$F$1,_xlfn.XLOOKUP('PROPUESTA ECONOMICA'!C1384,'PRECIO TOPE POR DEPARTAMENTO'!A:A,'PRECIO TOPE POR DEPARTAMENTO'!F:F),IF($D$5='PRECIO TOPE POR DEPARTAMENTO'!$G$1,_xlfn.XLOOKUP('PROPUESTA ECONOMICA'!C1384,'PRECIO TOPE POR DEPARTAMENTO'!A:A,'PRECIO TOPE POR DEPARTAMENTO'!G:G),IF($D$5='PRECIO TOPE POR DEPARTAMENTO'!$H$1,_xlfn.XLOOKUP('PROPUESTA ECONOMICA'!C1384,'PRECIO TOPE POR DEPARTAMENTO'!A:A,'PRECIO TOPE POR DEPARTAMENTO'!H:H),IF($D$5='PRECIO TOPE POR DEPARTAMENTO'!$I$1,_xlfn.XLOOKUP('PROPUESTA ECONOMICA'!C1384,'PRECIO TOPE POR DEPARTAMENTO'!A:A,'PRECIO TOPE POR DEPARTAMENTO'!I:I),IF($D$5='PRECIO TOPE POR DEPARTAMENTO'!$J$1,_xlfn.XLOOKUP('PROPUESTA ECONOMICA'!C1384,'PRECIO TOPE POR DEPARTAMENTO'!A:A,'PRECIO TOPE POR DEPARTAMENTO'!J:J),IF($D$5='PRECIO TOPE POR DEPARTAMENTO'!$K$1,_xlfn.XLOOKUP('PROPUESTA ECONOMICA'!C1384,'PRECIO TOPE POR DEPARTAMENTO'!A:A,'PRECIO TOPE POR DEPARTAMENTO'!K:K),IF($D$5='PRECIO TOPE POR DEPARTAMENTO'!$L$1,_xlfn.XLOOKUP('PROPUESTA ECONOMICA'!C1384,'PRECIO TOPE POR DEPARTAMENTO'!A:A,'PRECIO TOPE POR DEPARTAMENTO'!L:L),IF($D$5='PRECIO TOPE POR DEPARTAMENTO'!$M$1,_xlfn.XLOOKUP('PROPUESTA ECONOMICA'!C1384,'PRECIO TOPE POR DEPARTAMENTO'!A:A,'PRECIO TOPE POR DEPARTAMENTO'!M:M),IF($D$5='PRECIO TOPE POR DEPARTAMENTO'!$N$1,_xlfn.XLOOKUP('PROPUESTA ECONOMICA'!C1384,'PRECIO TOPE POR DEPARTAMENTO'!A:A,'PRECIO TOPE POR DEPARTAMENTO'!N:N),IF($D$5='PRECIO TOPE POR DEPARTAMENTO'!$O$1,_xlfn.XLOOKUP('PROPUESTA ECONOMICA'!C1384,'PRECIO TOPE POR DEPARTAMENTO'!A:A,'PRECIO TOPE POR DEPARTAMENTO'!O:O),IF($D$5='PRECIO TOPE POR DEPARTAMENTO'!$P$1,_xlfn.XLOOKUP('PROPUESTA ECONOMICA'!C1384,'PRECIO TOPE POR DEPARTAMENTO'!A:A,'PRECIO TOPE POR DEPARTAMENTO'!P:P),IF($D$5='PRECIO TOPE POR DEPARTAMENTO'!$Q$1,_xlfn.XLOOKUP('PROPUESTA ECONOMICA'!C1384,'PRECIO TOPE POR DEPARTAMENTO'!A:A,'PRECIO TOPE POR DEPARTAMENTO'!Q:Q),IF($D$5='PRECIO TOPE POR DEPARTAMENTO'!$R$1,_xlfn.XLOOKUP('PROPUESTA ECONOMICA'!C1384,'PRECIO TOPE POR DEPARTAMENTO'!A:A,'PRECIO TOPE POR DEPARTAMENTO'!R:R),IF($D$5='PRECIO TOPE POR DEPARTAMENTO'!$S$1,_xlfn.XLOOKUP('PROPUESTA ECONOMICA'!C1384,'PRECIO TOPE POR DEPARTAMENTO'!A:A,'PRECIO TOPE POR DEPARTAMENTO'!S:S),IF($D$5='PRECIO TOPE POR DEPARTAMENTO'!$T$1,_xlfn.XLOOKUP('PROPUESTA ECONOMICA'!C1384,'PRECIO TOPE POR DEPARTAMENTO'!A:A,'PRECIO TOPE POR DEPARTAMENTO'!T:T),IF($D$5='PRECIO TOPE POR DEPARTAMENTO'!$U$1,_xlfn.XLOOKUP('PROPUESTA ECONOMICA'!C1384,'PRECIO TOPE POR DEPARTAMENTO'!A:A,'PRECIO TOPE POR DEPARTAMENTO'!U:U),IF($D$5='PRECIO TOPE POR DEPARTAMENTO'!$V$1,_xlfn.XLOOKUP('PROPUESTA ECONOMICA'!C1384,'PRECIO TOPE POR DEPARTAMENTO'!A:A,'PRECIO TOPE POR DEPARTAMENTO'!V:V),IF($D$5='PRECIO TOPE POR DEPARTAMENTO'!$W$1,_xlfn.XLOOKUP('PROPUESTA ECONOMICA'!C1384,'PRECIO TOPE POR DEPARTAMENTO'!A:A,'PRECIO TOPE POR DEPARTAMENTO'!W:W),IF($D$5='PRECIO TOPE POR DEPARTAMENTO'!$X$1,_xlfn.XLOOKUP('PROPUESTA ECONOMICA'!C1384,'PRECIO TOPE POR DEPARTAMENTO'!A:A,'PRECIO TOPE POR DEPARTAMENTO'!X:X),IF($D$5='PRECIO TOPE POR DEPARTAMENTO'!$Y$1,_xlfn.XLOOKUP('PROPUESTA ECONOMICA'!C1384,'PRECIO TOPE POR DEPARTAMENTO'!A:A,'PRECIO TOPE POR DEPARTAMENTO'!Y:Y),IF($D$5='PRECIO TOPE POR DEPARTAMENTO'!$Z$1,_xlfn.XLOOKUP('PROPUESTA ECONOMICA'!C1384,'PRECIO TOPE POR DEPARTAMENTO'!A:A,'PRECIO TOPE POR DEPARTAMENTO'!Z:Z),IF($D$5='PRECIO TOPE POR DEPARTAMENTO'!$AA$1,_xlfn.XLOOKUP('PROPUESTA ECONOMICA'!C1384,'PRECIO TOPE POR DEPARTAMENTO'!A:A,'PRECIO TOPE POR DEPARTAMENTO'!AA:AA),IF($D$5='PRECIO TOPE POR DEPARTAMENTO'!$AB$1,_xlfn.XLOOKUP('PROPUESTA ECONOMICA'!C1384,'PRECIO TOPE POR DEPARTAMENTO'!A:A,'PRECIO TOPE POR DEPARTAMENTO'!AB:AB),IF($D$5='PRECIO TOPE POR DEPARTAMENTO'!$AC$1,_xlfn.XLOOKUP('PROPUESTA ECONOMICA'!C1384,'PRECIO TOPE POR DEPARTAMENTO'!A:A,'PRECIO TOPE POR DEPARTAMENTO'!AC:AC),IF($D$5='PRECIO TOPE POR DEPARTAMENTO'!$AD$1,_xlfn.XLOOKUP('PROPUESTA ECONOMICA'!C1384,'PRECIO TOPE POR DEPARTAMENTO'!A:A,'PRECIO TOPE POR DEPARTAMENTO'!AD:AD),IF($D$5='PRECIO TOPE POR DEPARTAMENTO'!$AE$1,_xlfn.XLOOKUP('PROPUESTA ECONOMICA'!C1384,'PRECIO TOPE POR DEPARTAMENTO'!A:A,'PRECIO TOPE POR DEPARTAMENTO'!AE:AE),IF($D$5='PRECIO TOPE POR DEPARTAMENTO'!$AF$1,_xlfn.XLOOKUP('PROPUESTA ECONOMICA'!C1384,'PRECIO TOPE POR DEPARTAMENTO'!A:A,'PRECIO TOPE POR DEPARTAMENTO'!AF:AF),IF($D$5='PRECIO TOPE POR DEPARTAMENTO'!$AG$1,_xlfn.XLOOKUP('PROPUESTA ECONOMICA'!C1384,'PRECIO TOPE POR DEPARTAMENTO'!A:A,'PRECIO TOPE POR DEPARTAMENTO'!AG:AG),IF($D$5='PRECIO TOPE POR DEPARTAMENTO'!$AH$1,_xlfn.XLOOKUP('PROPUESTA ECONOMICA'!C1384,'PRECIO TOPE POR DEPARTAMENTO'!A:A,'PRECIO TOPE POR DEPARTAMENTO'!AH:AH),IF($D$5='PRECIO TOPE POR DEPARTAMENTO'!$AI$1,_xlfn.XLOOKUP('PROPUESTA ECONOMICA'!C1384,'PRECIO TOPE POR DEPARTAMENTO'!A:A,'PRECIO TOPE POR DEPARTAMENTO'!AI:AI),IF($D$5='PRECIO TOPE POR DEPARTAMENTO'!$AJ$1,_xlfn.XLOOKUP('PROPUESTA ECONOMICA'!C1384,'PRECIO TOPE POR DEPARTAMENTO'!A:A,'PRECIO TOPE POR DEPARTAMENTO'!AJ:AJ),)))))))))))))))))))))))))))))))))</f>
        <v>4702</v>
      </c>
      <c r="G1384" s="133"/>
    </row>
    <row r="1385" spans="2:7" ht="22.5">
      <c r="B1385" s="98">
        <v>1374</v>
      </c>
      <c r="C1385" s="122" t="s">
        <v>1623</v>
      </c>
      <c r="D1385" s="6" t="str">
        <f>+_xlfn.XLOOKUP(C1385,'PRECIO TOPE POR DEPARTAMENTO'!A:A,'PRECIO TOPE POR DEPARTAMENTO'!B:B)</f>
        <v xml:space="preserve">LAVADO Y LIMPIEZA DE MUROS INTERIORES EN LADRILLO A LA VISTA. INCLUYE SOLUCIONES DE ACIDO </v>
      </c>
      <c r="E1385" s="46" t="str">
        <f>IF('PRECIO TOPE POR DEPARTAMENTO'!C1375="","",+_xlfn.XLOOKUP(C1385,'PRECIO TOPE POR DEPARTAMENTO'!A:A,'PRECIO TOPE POR DEPARTAMENTO'!C:C))</f>
        <v>M2</v>
      </c>
      <c r="F1385" s="132">
        <f>IF($D$5='PRECIO TOPE POR DEPARTAMENTO'!$D$1,_xlfn.XLOOKUP('PROPUESTA ECONOMICA'!C1385,'PRECIO TOPE POR DEPARTAMENTO'!A:A,'PRECIO TOPE POR DEPARTAMENTO'!D:D),IF($D$5='PRECIO TOPE POR DEPARTAMENTO'!$E$1,_xlfn.XLOOKUP('PROPUESTA ECONOMICA'!C1385,'PRECIO TOPE POR DEPARTAMENTO'!A:A,'PRECIO TOPE POR DEPARTAMENTO'!E:E),IF($D$5='PRECIO TOPE POR DEPARTAMENTO'!$F$1,_xlfn.XLOOKUP('PROPUESTA ECONOMICA'!C1385,'PRECIO TOPE POR DEPARTAMENTO'!A:A,'PRECIO TOPE POR DEPARTAMENTO'!F:F),IF($D$5='PRECIO TOPE POR DEPARTAMENTO'!$G$1,_xlfn.XLOOKUP('PROPUESTA ECONOMICA'!C1385,'PRECIO TOPE POR DEPARTAMENTO'!A:A,'PRECIO TOPE POR DEPARTAMENTO'!G:G),IF($D$5='PRECIO TOPE POR DEPARTAMENTO'!$H$1,_xlfn.XLOOKUP('PROPUESTA ECONOMICA'!C1385,'PRECIO TOPE POR DEPARTAMENTO'!A:A,'PRECIO TOPE POR DEPARTAMENTO'!H:H),IF($D$5='PRECIO TOPE POR DEPARTAMENTO'!$I$1,_xlfn.XLOOKUP('PROPUESTA ECONOMICA'!C1385,'PRECIO TOPE POR DEPARTAMENTO'!A:A,'PRECIO TOPE POR DEPARTAMENTO'!I:I),IF($D$5='PRECIO TOPE POR DEPARTAMENTO'!$J$1,_xlfn.XLOOKUP('PROPUESTA ECONOMICA'!C1385,'PRECIO TOPE POR DEPARTAMENTO'!A:A,'PRECIO TOPE POR DEPARTAMENTO'!J:J),IF($D$5='PRECIO TOPE POR DEPARTAMENTO'!$K$1,_xlfn.XLOOKUP('PROPUESTA ECONOMICA'!C1385,'PRECIO TOPE POR DEPARTAMENTO'!A:A,'PRECIO TOPE POR DEPARTAMENTO'!K:K),IF($D$5='PRECIO TOPE POR DEPARTAMENTO'!$L$1,_xlfn.XLOOKUP('PROPUESTA ECONOMICA'!C1385,'PRECIO TOPE POR DEPARTAMENTO'!A:A,'PRECIO TOPE POR DEPARTAMENTO'!L:L),IF($D$5='PRECIO TOPE POR DEPARTAMENTO'!$M$1,_xlfn.XLOOKUP('PROPUESTA ECONOMICA'!C1385,'PRECIO TOPE POR DEPARTAMENTO'!A:A,'PRECIO TOPE POR DEPARTAMENTO'!M:M),IF($D$5='PRECIO TOPE POR DEPARTAMENTO'!$N$1,_xlfn.XLOOKUP('PROPUESTA ECONOMICA'!C1385,'PRECIO TOPE POR DEPARTAMENTO'!A:A,'PRECIO TOPE POR DEPARTAMENTO'!N:N),IF($D$5='PRECIO TOPE POR DEPARTAMENTO'!$O$1,_xlfn.XLOOKUP('PROPUESTA ECONOMICA'!C1385,'PRECIO TOPE POR DEPARTAMENTO'!A:A,'PRECIO TOPE POR DEPARTAMENTO'!O:O),IF($D$5='PRECIO TOPE POR DEPARTAMENTO'!$P$1,_xlfn.XLOOKUP('PROPUESTA ECONOMICA'!C1385,'PRECIO TOPE POR DEPARTAMENTO'!A:A,'PRECIO TOPE POR DEPARTAMENTO'!P:P),IF($D$5='PRECIO TOPE POR DEPARTAMENTO'!$Q$1,_xlfn.XLOOKUP('PROPUESTA ECONOMICA'!C1385,'PRECIO TOPE POR DEPARTAMENTO'!A:A,'PRECIO TOPE POR DEPARTAMENTO'!Q:Q),IF($D$5='PRECIO TOPE POR DEPARTAMENTO'!$R$1,_xlfn.XLOOKUP('PROPUESTA ECONOMICA'!C1385,'PRECIO TOPE POR DEPARTAMENTO'!A:A,'PRECIO TOPE POR DEPARTAMENTO'!R:R),IF($D$5='PRECIO TOPE POR DEPARTAMENTO'!$S$1,_xlfn.XLOOKUP('PROPUESTA ECONOMICA'!C1385,'PRECIO TOPE POR DEPARTAMENTO'!A:A,'PRECIO TOPE POR DEPARTAMENTO'!S:S),IF($D$5='PRECIO TOPE POR DEPARTAMENTO'!$T$1,_xlfn.XLOOKUP('PROPUESTA ECONOMICA'!C1385,'PRECIO TOPE POR DEPARTAMENTO'!A:A,'PRECIO TOPE POR DEPARTAMENTO'!T:T),IF($D$5='PRECIO TOPE POR DEPARTAMENTO'!$U$1,_xlfn.XLOOKUP('PROPUESTA ECONOMICA'!C1385,'PRECIO TOPE POR DEPARTAMENTO'!A:A,'PRECIO TOPE POR DEPARTAMENTO'!U:U),IF($D$5='PRECIO TOPE POR DEPARTAMENTO'!$V$1,_xlfn.XLOOKUP('PROPUESTA ECONOMICA'!C1385,'PRECIO TOPE POR DEPARTAMENTO'!A:A,'PRECIO TOPE POR DEPARTAMENTO'!V:V),IF($D$5='PRECIO TOPE POR DEPARTAMENTO'!$W$1,_xlfn.XLOOKUP('PROPUESTA ECONOMICA'!C1385,'PRECIO TOPE POR DEPARTAMENTO'!A:A,'PRECIO TOPE POR DEPARTAMENTO'!W:W),IF($D$5='PRECIO TOPE POR DEPARTAMENTO'!$X$1,_xlfn.XLOOKUP('PROPUESTA ECONOMICA'!C1385,'PRECIO TOPE POR DEPARTAMENTO'!A:A,'PRECIO TOPE POR DEPARTAMENTO'!X:X),IF($D$5='PRECIO TOPE POR DEPARTAMENTO'!$Y$1,_xlfn.XLOOKUP('PROPUESTA ECONOMICA'!C1385,'PRECIO TOPE POR DEPARTAMENTO'!A:A,'PRECIO TOPE POR DEPARTAMENTO'!Y:Y),IF($D$5='PRECIO TOPE POR DEPARTAMENTO'!$Z$1,_xlfn.XLOOKUP('PROPUESTA ECONOMICA'!C1385,'PRECIO TOPE POR DEPARTAMENTO'!A:A,'PRECIO TOPE POR DEPARTAMENTO'!Z:Z),IF($D$5='PRECIO TOPE POR DEPARTAMENTO'!$AA$1,_xlfn.XLOOKUP('PROPUESTA ECONOMICA'!C1385,'PRECIO TOPE POR DEPARTAMENTO'!A:A,'PRECIO TOPE POR DEPARTAMENTO'!AA:AA),IF($D$5='PRECIO TOPE POR DEPARTAMENTO'!$AB$1,_xlfn.XLOOKUP('PROPUESTA ECONOMICA'!C1385,'PRECIO TOPE POR DEPARTAMENTO'!A:A,'PRECIO TOPE POR DEPARTAMENTO'!AB:AB),IF($D$5='PRECIO TOPE POR DEPARTAMENTO'!$AC$1,_xlfn.XLOOKUP('PROPUESTA ECONOMICA'!C1385,'PRECIO TOPE POR DEPARTAMENTO'!A:A,'PRECIO TOPE POR DEPARTAMENTO'!AC:AC),IF($D$5='PRECIO TOPE POR DEPARTAMENTO'!$AD$1,_xlfn.XLOOKUP('PROPUESTA ECONOMICA'!C1385,'PRECIO TOPE POR DEPARTAMENTO'!A:A,'PRECIO TOPE POR DEPARTAMENTO'!AD:AD),IF($D$5='PRECIO TOPE POR DEPARTAMENTO'!$AE$1,_xlfn.XLOOKUP('PROPUESTA ECONOMICA'!C1385,'PRECIO TOPE POR DEPARTAMENTO'!A:A,'PRECIO TOPE POR DEPARTAMENTO'!AE:AE),IF($D$5='PRECIO TOPE POR DEPARTAMENTO'!$AF$1,_xlfn.XLOOKUP('PROPUESTA ECONOMICA'!C1385,'PRECIO TOPE POR DEPARTAMENTO'!A:A,'PRECIO TOPE POR DEPARTAMENTO'!AF:AF),IF($D$5='PRECIO TOPE POR DEPARTAMENTO'!$AG$1,_xlfn.XLOOKUP('PROPUESTA ECONOMICA'!C1385,'PRECIO TOPE POR DEPARTAMENTO'!A:A,'PRECIO TOPE POR DEPARTAMENTO'!AG:AG),IF($D$5='PRECIO TOPE POR DEPARTAMENTO'!$AH$1,_xlfn.XLOOKUP('PROPUESTA ECONOMICA'!C1385,'PRECIO TOPE POR DEPARTAMENTO'!A:A,'PRECIO TOPE POR DEPARTAMENTO'!AH:AH),IF($D$5='PRECIO TOPE POR DEPARTAMENTO'!$AI$1,_xlfn.XLOOKUP('PROPUESTA ECONOMICA'!C1385,'PRECIO TOPE POR DEPARTAMENTO'!A:A,'PRECIO TOPE POR DEPARTAMENTO'!AI:AI),IF($D$5='PRECIO TOPE POR DEPARTAMENTO'!$AJ$1,_xlfn.XLOOKUP('PROPUESTA ECONOMICA'!C1385,'PRECIO TOPE POR DEPARTAMENTO'!A:A,'PRECIO TOPE POR DEPARTAMENTO'!AJ:AJ),)))))))))))))))))))))))))))))))))</f>
        <v>3884</v>
      </c>
      <c r="G1385" s="133"/>
    </row>
    <row r="1386" spans="2:7" ht="16.5">
      <c r="B1386" s="98">
        <v>1375</v>
      </c>
      <c r="C1386" s="122" t="s">
        <v>1625</v>
      </c>
      <c r="D1386" s="6" t="str">
        <f>+_xlfn.XLOOKUP(C1386,'PRECIO TOPE POR DEPARTAMENTO'!A:A,'PRECIO TOPE POR DEPARTAMENTO'!B:B)</f>
        <v>LIMPIEZA DE CANALES Y BAJANTES</v>
      </c>
      <c r="E1386" s="43" t="str">
        <f>IF('PRECIO TOPE POR DEPARTAMENTO'!C1376="","",+_xlfn.XLOOKUP(C1386,'PRECIO TOPE POR DEPARTAMENTO'!A:A,'PRECIO TOPE POR DEPARTAMENTO'!C:C))</f>
        <v>M</v>
      </c>
      <c r="F1386" s="132">
        <f>IF($D$5='PRECIO TOPE POR DEPARTAMENTO'!$D$1,_xlfn.XLOOKUP('PROPUESTA ECONOMICA'!C1386,'PRECIO TOPE POR DEPARTAMENTO'!A:A,'PRECIO TOPE POR DEPARTAMENTO'!D:D),IF($D$5='PRECIO TOPE POR DEPARTAMENTO'!$E$1,_xlfn.XLOOKUP('PROPUESTA ECONOMICA'!C1386,'PRECIO TOPE POR DEPARTAMENTO'!A:A,'PRECIO TOPE POR DEPARTAMENTO'!E:E),IF($D$5='PRECIO TOPE POR DEPARTAMENTO'!$F$1,_xlfn.XLOOKUP('PROPUESTA ECONOMICA'!C1386,'PRECIO TOPE POR DEPARTAMENTO'!A:A,'PRECIO TOPE POR DEPARTAMENTO'!F:F),IF($D$5='PRECIO TOPE POR DEPARTAMENTO'!$G$1,_xlfn.XLOOKUP('PROPUESTA ECONOMICA'!C1386,'PRECIO TOPE POR DEPARTAMENTO'!A:A,'PRECIO TOPE POR DEPARTAMENTO'!G:G),IF($D$5='PRECIO TOPE POR DEPARTAMENTO'!$H$1,_xlfn.XLOOKUP('PROPUESTA ECONOMICA'!C1386,'PRECIO TOPE POR DEPARTAMENTO'!A:A,'PRECIO TOPE POR DEPARTAMENTO'!H:H),IF($D$5='PRECIO TOPE POR DEPARTAMENTO'!$I$1,_xlfn.XLOOKUP('PROPUESTA ECONOMICA'!C1386,'PRECIO TOPE POR DEPARTAMENTO'!A:A,'PRECIO TOPE POR DEPARTAMENTO'!I:I),IF($D$5='PRECIO TOPE POR DEPARTAMENTO'!$J$1,_xlfn.XLOOKUP('PROPUESTA ECONOMICA'!C1386,'PRECIO TOPE POR DEPARTAMENTO'!A:A,'PRECIO TOPE POR DEPARTAMENTO'!J:J),IF($D$5='PRECIO TOPE POR DEPARTAMENTO'!$K$1,_xlfn.XLOOKUP('PROPUESTA ECONOMICA'!C1386,'PRECIO TOPE POR DEPARTAMENTO'!A:A,'PRECIO TOPE POR DEPARTAMENTO'!K:K),IF($D$5='PRECIO TOPE POR DEPARTAMENTO'!$L$1,_xlfn.XLOOKUP('PROPUESTA ECONOMICA'!C1386,'PRECIO TOPE POR DEPARTAMENTO'!A:A,'PRECIO TOPE POR DEPARTAMENTO'!L:L),IF($D$5='PRECIO TOPE POR DEPARTAMENTO'!$M$1,_xlfn.XLOOKUP('PROPUESTA ECONOMICA'!C1386,'PRECIO TOPE POR DEPARTAMENTO'!A:A,'PRECIO TOPE POR DEPARTAMENTO'!M:M),IF($D$5='PRECIO TOPE POR DEPARTAMENTO'!$N$1,_xlfn.XLOOKUP('PROPUESTA ECONOMICA'!C1386,'PRECIO TOPE POR DEPARTAMENTO'!A:A,'PRECIO TOPE POR DEPARTAMENTO'!N:N),IF($D$5='PRECIO TOPE POR DEPARTAMENTO'!$O$1,_xlfn.XLOOKUP('PROPUESTA ECONOMICA'!C1386,'PRECIO TOPE POR DEPARTAMENTO'!A:A,'PRECIO TOPE POR DEPARTAMENTO'!O:O),IF($D$5='PRECIO TOPE POR DEPARTAMENTO'!$P$1,_xlfn.XLOOKUP('PROPUESTA ECONOMICA'!C1386,'PRECIO TOPE POR DEPARTAMENTO'!A:A,'PRECIO TOPE POR DEPARTAMENTO'!P:P),IF($D$5='PRECIO TOPE POR DEPARTAMENTO'!$Q$1,_xlfn.XLOOKUP('PROPUESTA ECONOMICA'!C1386,'PRECIO TOPE POR DEPARTAMENTO'!A:A,'PRECIO TOPE POR DEPARTAMENTO'!Q:Q),IF($D$5='PRECIO TOPE POR DEPARTAMENTO'!$R$1,_xlfn.XLOOKUP('PROPUESTA ECONOMICA'!C1386,'PRECIO TOPE POR DEPARTAMENTO'!A:A,'PRECIO TOPE POR DEPARTAMENTO'!R:R),IF($D$5='PRECIO TOPE POR DEPARTAMENTO'!$S$1,_xlfn.XLOOKUP('PROPUESTA ECONOMICA'!C1386,'PRECIO TOPE POR DEPARTAMENTO'!A:A,'PRECIO TOPE POR DEPARTAMENTO'!S:S),IF($D$5='PRECIO TOPE POR DEPARTAMENTO'!$T$1,_xlfn.XLOOKUP('PROPUESTA ECONOMICA'!C1386,'PRECIO TOPE POR DEPARTAMENTO'!A:A,'PRECIO TOPE POR DEPARTAMENTO'!T:T),IF($D$5='PRECIO TOPE POR DEPARTAMENTO'!$U$1,_xlfn.XLOOKUP('PROPUESTA ECONOMICA'!C1386,'PRECIO TOPE POR DEPARTAMENTO'!A:A,'PRECIO TOPE POR DEPARTAMENTO'!U:U),IF($D$5='PRECIO TOPE POR DEPARTAMENTO'!$V$1,_xlfn.XLOOKUP('PROPUESTA ECONOMICA'!C1386,'PRECIO TOPE POR DEPARTAMENTO'!A:A,'PRECIO TOPE POR DEPARTAMENTO'!V:V),IF($D$5='PRECIO TOPE POR DEPARTAMENTO'!$W$1,_xlfn.XLOOKUP('PROPUESTA ECONOMICA'!C1386,'PRECIO TOPE POR DEPARTAMENTO'!A:A,'PRECIO TOPE POR DEPARTAMENTO'!W:W),IF($D$5='PRECIO TOPE POR DEPARTAMENTO'!$X$1,_xlfn.XLOOKUP('PROPUESTA ECONOMICA'!C1386,'PRECIO TOPE POR DEPARTAMENTO'!A:A,'PRECIO TOPE POR DEPARTAMENTO'!X:X),IF($D$5='PRECIO TOPE POR DEPARTAMENTO'!$Y$1,_xlfn.XLOOKUP('PROPUESTA ECONOMICA'!C1386,'PRECIO TOPE POR DEPARTAMENTO'!A:A,'PRECIO TOPE POR DEPARTAMENTO'!Y:Y),IF($D$5='PRECIO TOPE POR DEPARTAMENTO'!$Z$1,_xlfn.XLOOKUP('PROPUESTA ECONOMICA'!C1386,'PRECIO TOPE POR DEPARTAMENTO'!A:A,'PRECIO TOPE POR DEPARTAMENTO'!Z:Z),IF($D$5='PRECIO TOPE POR DEPARTAMENTO'!$AA$1,_xlfn.XLOOKUP('PROPUESTA ECONOMICA'!C1386,'PRECIO TOPE POR DEPARTAMENTO'!A:A,'PRECIO TOPE POR DEPARTAMENTO'!AA:AA),IF($D$5='PRECIO TOPE POR DEPARTAMENTO'!$AB$1,_xlfn.XLOOKUP('PROPUESTA ECONOMICA'!C1386,'PRECIO TOPE POR DEPARTAMENTO'!A:A,'PRECIO TOPE POR DEPARTAMENTO'!AB:AB),IF($D$5='PRECIO TOPE POR DEPARTAMENTO'!$AC$1,_xlfn.XLOOKUP('PROPUESTA ECONOMICA'!C1386,'PRECIO TOPE POR DEPARTAMENTO'!A:A,'PRECIO TOPE POR DEPARTAMENTO'!AC:AC),IF($D$5='PRECIO TOPE POR DEPARTAMENTO'!$AD$1,_xlfn.XLOOKUP('PROPUESTA ECONOMICA'!C1386,'PRECIO TOPE POR DEPARTAMENTO'!A:A,'PRECIO TOPE POR DEPARTAMENTO'!AD:AD),IF($D$5='PRECIO TOPE POR DEPARTAMENTO'!$AE$1,_xlfn.XLOOKUP('PROPUESTA ECONOMICA'!C1386,'PRECIO TOPE POR DEPARTAMENTO'!A:A,'PRECIO TOPE POR DEPARTAMENTO'!AE:AE),IF($D$5='PRECIO TOPE POR DEPARTAMENTO'!$AF$1,_xlfn.XLOOKUP('PROPUESTA ECONOMICA'!C1386,'PRECIO TOPE POR DEPARTAMENTO'!A:A,'PRECIO TOPE POR DEPARTAMENTO'!AF:AF),IF($D$5='PRECIO TOPE POR DEPARTAMENTO'!$AG$1,_xlfn.XLOOKUP('PROPUESTA ECONOMICA'!C1386,'PRECIO TOPE POR DEPARTAMENTO'!A:A,'PRECIO TOPE POR DEPARTAMENTO'!AG:AG),IF($D$5='PRECIO TOPE POR DEPARTAMENTO'!$AH$1,_xlfn.XLOOKUP('PROPUESTA ECONOMICA'!C1386,'PRECIO TOPE POR DEPARTAMENTO'!A:A,'PRECIO TOPE POR DEPARTAMENTO'!AH:AH),IF($D$5='PRECIO TOPE POR DEPARTAMENTO'!$AI$1,_xlfn.XLOOKUP('PROPUESTA ECONOMICA'!C1386,'PRECIO TOPE POR DEPARTAMENTO'!A:A,'PRECIO TOPE POR DEPARTAMENTO'!AI:AI),IF($D$5='PRECIO TOPE POR DEPARTAMENTO'!$AJ$1,_xlfn.XLOOKUP('PROPUESTA ECONOMICA'!C1386,'PRECIO TOPE POR DEPARTAMENTO'!A:A,'PRECIO TOPE POR DEPARTAMENTO'!AJ:AJ),)))))))))))))))))))))))))))))))))</f>
        <v>2323</v>
      </c>
      <c r="G1386" s="133"/>
    </row>
    <row r="1387" spans="2:7" ht="16.5">
      <c r="B1387" s="98">
        <v>1376</v>
      </c>
      <c r="C1387" s="122" t="s">
        <v>1626</v>
      </c>
      <c r="D1387" s="6" t="str">
        <f>+_xlfn.XLOOKUP(C1387,'PRECIO TOPE POR DEPARTAMENTO'!A:A,'PRECIO TOPE POR DEPARTAMENTO'!B:B)</f>
        <v>SONDEO Y REVISIÓN DE DESAGUES</v>
      </c>
      <c r="E1387" s="43" t="str">
        <f>IF('PRECIO TOPE POR DEPARTAMENTO'!C1377="","",+_xlfn.XLOOKUP(C1387,'PRECIO TOPE POR DEPARTAMENTO'!A:A,'PRECIO TOPE POR DEPARTAMENTO'!C:C))</f>
        <v>M</v>
      </c>
      <c r="F1387" s="132"/>
      <c r="G1387" s="133"/>
    </row>
    <row r="1388" spans="2:7" ht="16.5">
      <c r="B1388" s="98">
        <v>1377</v>
      </c>
      <c r="C1388" s="122" t="s">
        <v>1628</v>
      </c>
      <c r="D1388" s="6" t="str">
        <f>+_xlfn.XLOOKUP(C1388,'PRECIO TOPE POR DEPARTAMENTO'!A:A,'PRECIO TOPE POR DEPARTAMENTO'!B:B)</f>
        <v xml:space="preserve">LIMPIEZA DE CAJAS DE INSPECCIÓN </v>
      </c>
      <c r="E1388" s="46" t="str">
        <f>IF('PRECIO TOPE POR DEPARTAMENTO'!C1378="","",+_xlfn.XLOOKUP(C1388,'PRECIO TOPE POR DEPARTAMENTO'!A:A,'PRECIO TOPE POR DEPARTAMENTO'!C:C))</f>
        <v>UN</v>
      </c>
      <c r="F1388" s="132">
        <f>IF($D$5='PRECIO TOPE POR DEPARTAMENTO'!$D$1,_xlfn.XLOOKUP('PROPUESTA ECONOMICA'!C1388,'PRECIO TOPE POR DEPARTAMENTO'!A:A,'PRECIO TOPE POR DEPARTAMENTO'!D:D),IF($D$5='PRECIO TOPE POR DEPARTAMENTO'!$E$1,_xlfn.XLOOKUP('PROPUESTA ECONOMICA'!C1388,'PRECIO TOPE POR DEPARTAMENTO'!A:A,'PRECIO TOPE POR DEPARTAMENTO'!E:E),IF($D$5='PRECIO TOPE POR DEPARTAMENTO'!$F$1,_xlfn.XLOOKUP('PROPUESTA ECONOMICA'!C1388,'PRECIO TOPE POR DEPARTAMENTO'!A:A,'PRECIO TOPE POR DEPARTAMENTO'!F:F),IF($D$5='PRECIO TOPE POR DEPARTAMENTO'!$G$1,_xlfn.XLOOKUP('PROPUESTA ECONOMICA'!C1388,'PRECIO TOPE POR DEPARTAMENTO'!A:A,'PRECIO TOPE POR DEPARTAMENTO'!G:G),IF($D$5='PRECIO TOPE POR DEPARTAMENTO'!$H$1,_xlfn.XLOOKUP('PROPUESTA ECONOMICA'!C1388,'PRECIO TOPE POR DEPARTAMENTO'!A:A,'PRECIO TOPE POR DEPARTAMENTO'!H:H),IF($D$5='PRECIO TOPE POR DEPARTAMENTO'!$I$1,_xlfn.XLOOKUP('PROPUESTA ECONOMICA'!C1388,'PRECIO TOPE POR DEPARTAMENTO'!A:A,'PRECIO TOPE POR DEPARTAMENTO'!I:I),IF($D$5='PRECIO TOPE POR DEPARTAMENTO'!$J$1,_xlfn.XLOOKUP('PROPUESTA ECONOMICA'!C1388,'PRECIO TOPE POR DEPARTAMENTO'!A:A,'PRECIO TOPE POR DEPARTAMENTO'!J:J),IF($D$5='PRECIO TOPE POR DEPARTAMENTO'!$K$1,_xlfn.XLOOKUP('PROPUESTA ECONOMICA'!C1388,'PRECIO TOPE POR DEPARTAMENTO'!A:A,'PRECIO TOPE POR DEPARTAMENTO'!K:K),IF($D$5='PRECIO TOPE POR DEPARTAMENTO'!$L$1,_xlfn.XLOOKUP('PROPUESTA ECONOMICA'!C1388,'PRECIO TOPE POR DEPARTAMENTO'!A:A,'PRECIO TOPE POR DEPARTAMENTO'!L:L),IF($D$5='PRECIO TOPE POR DEPARTAMENTO'!$M$1,_xlfn.XLOOKUP('PROPUESTA ECONOMICA'!C1388,'PRECIO TOPE POR DEPARTAMENTO'!A:A,'PRECIO TOPE POR DEPARTAMENTO'!M:M),IF($D$5='PRECIO TOPE POR DEPARTAMENTO'!$N$1,_xlfn.XLOOKUP('PROPUESTA ECONOMICA'!C1388,'PRECIO TOPE POR DEPARTAMENTO'!A:A,'PRECIO TOPE POR DEPARTAMENTO'!N:N),IF($D$5='PRECIO TOPE POR DEPARTAMENTO'!$O$1,_xlfn.XLOOKUP('PROPUESTA ECONOMICA'!C1388,'PRECIO TOPE POR DEPARTAMENTO'!A:A,'PRECIO TOPE POR DEPARTAMENTO'!O:O),IF($D$5='PRECIO TOPE POR DEPARTAMENTO'!$P$1,_xlfn.XLOOKUP('PROPUESTA ECONOMICA'!C1388,'PRECIO TOPE POR DEPARTAMENTO'!A:A,'PRECIO TOPE POR DEPARTAMENTO'!P:P),IF($D$5='PRECIO TOPE POR DEPARTAMENTO'!$Q$1,_xlfn.XLOOKUP('PROPUESTA ECONOMICA'!C1388,'PRECIO TOPE POR DEPARTAMENTO'!A:A,'PRECIO TOPE POR DEPARTAMENTO'!Q:Q),IF($D$5='PRECIO TOPE POR DEPARTAMENTO'!$R$1,_xlfn.XLOOKUP('PROPUESTA ECONOMICA'!C1388,'PRECIO TOPE POR DEPARTAMENTO'!A:A,'PRECIO TOPE POR DEPARTAMENTO'!R:R),IF($D$5='PRECIO TOPE POR DEPARTAMENTO'!$S$1,_xlfn.XLOOKUP('PROPUESTA ECONOMICA'!C1388,'PRECIO TOPE POR DEPARTAMENTO'!A:A,'PRECIO TOPE POR DEPARTAMENTO'!S:S),IF($D$5='PRECIO TOPE POR DEPARTAMENTO'!$T$1,_xlfn.XLOOKUP('PROPUESTA ECONOMICA'!C1388,'PRECIO TOPE POR DEPARTAMENTO'!A:A,'PRECIO TOPE POR DEPARTAMENTO'!T:T),IF($D$5='PRECIO TOPE POR DEPARTAMENTO'!$U$1,_xlfn.XLOOKUP('PROPUESTA ECONOMICA'!C1388,'PRECIO TOPE POR DEPARTAMENTO'!A:A,'PRECIO TOPE POR DEPARTAMENTO'!U:U),IF($D$5='PRECIO TOPE POR DEPARTAMENTO'!$V$1,_xlfn.XLOOKUP('PROPUESTA ECONOMICA'!C1388,'PRECIO TOPE POR DEPARTAMENTO'!A:A,'PRECIO TOPE POR DEPARTAMENTO'!V:V),IF($D$5='PRECIO TOPE POR DEPARTAMENTO'!$W$1,_xlfn.XLOOKUP('PROPUESTA ECONOMICA'!C1388,'PRECIO TOPE POR DEPARTAMENTO'!A:A,'PRECIO TOPE POR DEPARTAMENTO'!W:W),IF($D$5='PRECIO TOPE POR DEPARTAMENTO'!$X$1,_xlfn.XLOOKUP('PROPUESTA ECONOMICA'!C1388,'PRECIO TOPE POR DEPARTAMENTO'!A:A,'PRECIO TOPE POR DEPARTAMENTO'!X:X),IF($D$5='PRECIO TOPE POR DEPARTAMENTO'!$Y$1,_xlfn.XLOOKUP('PROPUESTA ECONOMICA'!C1388,'PRECIO TOPE POR DEPARTAMENTO'!A:A,'PRECIO TOPE POR DEPARTAMENTO'!Y:Y),IF($D$5='PRECIO TOPE POR DEPARTAMENTO'!$Z$1,_xlfn.XLOOKUP('PROPUESTA ECONOMICA'!C1388,'PRECIO TOPE POR DEPARTAMENTO'!A:A,'PRECIO TOPE POR DEPARTAMENTO'!Z:Z),IF($D$5='PRECIO TOPE POR DEPARTAMENTO'!$AA$1,_xlfn.XLOOKUP('PROPUESTA ECONOMICA'!C1388,'PRECIO TOPE POR DEPARTAMENTO'!A:A,'PRECIO TOPE POR DEPARTAMENTO'!AA:AA),IF($D$5='PRECIO TOPE POR DEPARTAMENTO'!$AB$1,_xlfn.XLOOKUP('PROPUESTA ECONOMICA'!C1388,'PRECIO TOPE POR DEPARTAMENTO'!A:A,'PRECIO TOPE POR DEPARTAMENTO'!AB:AB),IF($D$5='PRECIO TOPE POR DEPARTAMENTO'!$AC$1,_xlfn.XLOOKUP('PROPUESTA ECONOMICA'!C1388,'PRECIO TOPE POR DEPARTAMENTO'!A:A,'PRECIO TOPE POR DEPARTAMENTO'!AC:AC),IF($D$5='PRECIO TOPE POR DEPARTAMENTO'!$AD$1,_xlfn.XLOOKUP('PROPUESTA ECONOMICA'!C1388,'PRECIO TOPE POR DEPARTAMENTO'!A:A,'PRECIO TOPE POR DEPARTAMENTO'!AD:AD),IF($D$5='PRECIO TOPE POR DEPARTAMENTO'!$AE$1,_xlfn.XLOOKUP('PROPUESTA ECONOMICA'!C1388,'PRECIO TOPE POR DEPARTAMENTO'!A:A,'PRECIO TOPE POR DEPARTAMENTO'!AE:AE),IF($D$5='PRECIO TOPE POR DEPARTAMENTO'!$AF$1,_xlfn.XLOOKUP('PROPUESTA ECONOMICA'!C1388,'PRECIO TOPE POR DEPARTAMENTO'!A:A,'PRECIO TOPE POR DEPARTAMENTO'!AF:AF),IF($D$5='PRECIO TOPE POR DEPARTAMENTO'!$AG$1,_xlfn.XLOOKUP('PROPUESTA ECONOMICA'!C1388,'PRECIO TOPE POR DEPARTAMENTO'!A:A,'PRECIO TOPE POR DEPARTAMENTO'!AG:AG),IF($D$5='PRECIO TOPE POR DEPARTAMENTO'!$AH$1,_xlfn.XLOOKUP('PROPUESTA ECONOMICA'!C1388,'PRECIO TOPE POR DEPARTAMENTO'!A:A,'PRECIO TOPE POR DEPARTAMENTO'!AH:AH),IF($D$5='PRECIO TOPE POR DEPARTAMENTO'!$AI$1,_xlfn.XLOOKUP('PROPUESTA ECONOMICA'!C1388,'PRECIO TOPE POR DEPARTAMENTO'!A:A,'PRECIO TOPE POR DEPARTAMENTO'!AI:AI),IF($D$5='PRECIO TOPE POR DEPARTAMENTO'!$AJ$1,_xlfn.XLOOKUP('PROPUESTA ECONOMICA'!C1388,'PRECIO TOPE POR DEPARTAMENTO'!A:A,'PRECIO TOPE POR DEPARTAMENTO'!AJ:AJ),)))))))))))))))))))))))))))))))))</f>
        <v>22674</v>
      </c>
      <c r="G1388" s="133"/>
    </row>
    <row r="1389" spans="2:7" ht="16.5">
      <c r="B1389" s="98">
        <v>1378</v>
      </c>
      <c r="C1389" s="122" t="s">
        <v>1630</v>
      </c>
      <c r="D1389" s="6" t="str">
        <f>+_xlfn.XLOOKUP(C1389,'PRECIO TOPE POR DEPARTAMENTO'!A:A,'PRECIO TOPE POR DEPARTAMENTO'!B:B)</f>
        <v>LIMPIEZA E IMPERMEABILIZACION DE FACHADAS</v>
      </c>
      <c r="E1389" s="46" t="str">
        <f>IF('PRECIO TOPE POR DEPARTAMENTO'!C1379="","",+_xlfn.XLOOKUP(C1389,'PRECIO TOPE POR DEPARTAMENTO'!A:A,'PRECIO TOPE POR DEPARTAMENTO'!C:C))</f>
        <v>M2</v>
      </c>
      <c r="F1389" s="132">
        <f>IF($D$5='PRECIO TOPE POR DEPARTAMENTO'!$D$1,_xlfn.XLOOKUP('PROPUESTA ECONOMICA'!C1389,'PRECIO TOPE POR DEPARTAMENTO'!A:A,'PRECIO TOPE POR DEPARTAMENTO'!D:D),IF($D$5='PRECIO TOPE POR DEPARTAMENTO'!$E$1,_xlfn.XLOOKUP('PROPUESTA ECONOMICA'!C1389,'PRECIO TOPE POR DEPARTAMENTO'!A:A,'PRECIO TOPE POR DEPARTAMENTO'!E:E),IF($D$5='PRECIO TOPE POR DEPARTAMENTO'!$F$1,_xlfn.XLOOKUP('PROPUESTA ECONOMICA'!C1389,'PRECIO TOPE POR DEPARTAMENTO'!A:A,'PRECIO TOPE POR DEPARTAMENTO'!F:F),IF($D$5='PRECIO TOPE POR DEPARTAMENTO'!$G$1,_xlfn.XLOOKUP('PROPUESTA ECONOMICA'!C1389,'PRECIO TOPE POR DEPARTAMENTO'!A:A,'PRECIO TOPE POR DEPARTAMENTO'!G:G),IF($D$5='PRECIO TOPE POR DEPARTAMENTO'!$H$1,_xlfn.XLOOKUP('PROPUESTA ECONOMICA'!C1389,'PRECIO TOPE POR DEPARTAMENTO'!A:A,'PRECIO TOPE POR DEPARTAMENTO'!H:H),IF($D$5='PRECIO TOPE POR DEPARTAMENTO'!$I$1,_xlfn.XLOOKUP('PROPUESTA ECONOMICA'!C1389,'PRECIO TOPE POR DEPARTAMENTO'!A:A,'PRECIO TOPE POR DEPARTAMENTO'!I:I),IF($D$5='PRECIO TOPE POR DEPARTAMENTO'!$J$1,_xlfn.XLOOKUP('PROPUESTA ECONOMICA'!C1389,'PRECIO TOPE POR DEPARTAMENTO'!A:A,'PRECIO TOPE POR DEPARTAMENTO'!J:J),IF($D$5='PRECIO TOPE POR DEPARTAMENTO'!$K$1,_xlfn.XLOOKUP('PROPUESTA ECONOMICA'!C1389,'PRECIO TOPE POR DEPARTAMENTO'!A:A,'PRECIO TOPE POR DEPARTAMENTO'!K:K),IF($D$5='PRECIO TOPE POR DEPARTAMENTO'!$L$1,_xlfn.XLOOKUP('PROPUESTA ECONOMICA'!C1389,'PRECIO TOPE POR DEPARTAMENTO'!A:A,'PRECIO TOPE POR DEPARTAMENTO'!L:L),IF($D$5='PRECIO TOPE POR DEPARTAMENTO'!$M$1,_xlfn.XLOOKUP('PROPUESTA ECONOMICA'!C1389,'PRECIO TOPE POR DEPARTAMENTO'!A:A,'PRECIO TOPE POR DEPARTAMENTO'!M:M),IF($D$5='PRECIO TOPE POR DEPARTAMENTO'!$N$1,_xlfn.XLOOKUP('PROPUESTA ECONOMICA'!C1389,'PRECIO TOPE POR DEPARTAMENTO'!A:A,'PRECIO TOPE POR DEPARTAMENTO'!N:N),IF($D$5='PRECIO TOPE POR DEPARTAMENTO'!$O$1,_xlfn.XLOOKUP('PROPUESTA ECONOMICA'!C1389,'PRECIO TOPE POR DEPARTAMENTO'!A:A,'PRECIO TOPE POR DEPARTAMENTO'!O:O),IF($D$5='PRECIO TOPE POR DEPARTAMENTO'!$P$1,_xlfn.XLOOKUP('PROPUESTA ECONOMICA'!C1389,'PRECIO TOPE POR DEPARTAMENTO'!A:A,'PRECIO TOPE POR DEPARTAMENTO'!P:P),IF($D$5='PRECIO TOPE POR DEPARTAMENTO'!$Q$1,_xlfn.XLOOKUP('PROPUESTA ECONOMICA'!C1389,'PRECIO TOPE POR DEPARTAMENTO'!A:A,'PRECIO TOPE POR DEPARTAMENTO'!Q:Q),IF($D$5='PRECIO TOPE POR DEPARTAMENTO'!$R$1,_xlfn.XLOOKUP('PROPUESTA ECONOMICA'!C1389,'PRECIO TOPE POR DEPARTAMENTO'!A:A,'PRECIO TOPE POR DEPARTAMENTO'!R:R),IF($D$5='PRECIO TOPE POR DEPARTAMENTO'!$S$1,_xlfn.XLOOKUP('PROPUESTA ECONOMICA'!C1389,'PRECIO TOPE POR DEPARTAMENTO'!A:A,'PRECIO TOPE POR DEPARTAMENTO'!S:S),IF($D$5='PRECIO TOPE POR DEPARTAMENTO'!$T$1,_xlfn.XLOOKUP('PROPUESTA ECONOMICA'!C1389,'PRECIO TOPE POR DEPARTAMENTO'!A:A,'PRECIO TOPE POR DEPARTAMENTO'!T:T),IF($D$5='PRECIO TOPE POR DEPARTAMENTO'!$U$1,_xlfn.XLOOKUP('PROPUESTA ECONOMICA'!C1389,'PRECIO TOPE POR DEPARTAMENTO'!A:A,'PRECIO TOPE POR DEPARTAMENTO'!U:U),IF($D$5='PRECIO TOPE POR DEPARTAMENTO'!$V$1,_xlfn.XLOOKUP('PROPUESTA ECONOMICA'!C1389,'PRECIO TOPE POR DEPARTAMENTO'!A:A,'PRECIO TOPE POR DEPARTAMENTO'!V:V),IF($D$5='PRECIO TOPE POR DEPARTAMENTO'!$W$1,_xlfn.XLOOKUP('PROPUESTA ECONOMICA'!C1389,'PRECIO TOPE POR DEPARTAMENTO'!A:A,'PRECIO TOPE POR DEPARTAMENTO'!W:W),IF($D$5='PRECIO TOPE POR DEPARTAMENTO'!$X$1,_xlfn.XLOOKUP('PROPUESTA ECONOMICA'!C1389,'PRECIO TOPE POR DEPARTAMENTO'!A:A,'PRECIO TOPE POR DEPARTAMENTO'!X:X),IF($D$5='PRECIO TOPE POR DEPARTAMENTO'!$Y$1,_xlfn.XLOOKUP('PROPUESTA ECONOMICA'!C1389,'PRECIO TOPE POR DEPARTAMENTO'!A:A,'PRECIO TOPE POR DEPARTAMENTO'!Y:Y),IF($D$5='PRECIO TOPE POR DEPARTAMENTO'!$Z$1,_xlfn.XLOOKUP('PROPUESTA ECONOMICA'!C1389,'PRECIO TOPE POR DEPARTAMENTO'!A:A,'PRECIO TOPE POR DEPARTAMENTO'!Z:Z),IF($D$5='PRECIO TOPE POR DEPARTAMENTO'!$AA$1,_xlfn.XLOOKUP('PROPUESTA ECONOMICA'!C1389,'PRECIO TOPE POR DEPARTAMENTO'!A:A,'PRECIO TOPE POR DEPARTAMENTO'!AA:AA),IF($D$5='PRECIO TOPE POR DEPARTAMENTO'!$AB$1,_xlfn.XLOOKUP('PROPUESTA ECONOMICA'!C1389,'PRECIO TOPE POR DEPARTAMENTO'!A:A,'PRECIO TOPE POR DEPARTAMENTO'!AB:AB),IF($D$5='PRECIO TOPE POR DEPARTAMENTO'!$AC$1,_xlfn.XLOOKUP('PROPUESTA ECONOMICA'!C1389,'PRECIO TOPE POR DEPARTAMENTO'!A:A,'PRECIO TOPE POR DEPARTAMENTO'!AC:AC),IF($D$5='PRECIO TOPE POR DEPARTAMENTO'!$AD$1,_xlfn.XLOOKUP('PROPUESTA ECONOMICA'!C1389,'PRECIO TOPE POR DEPARTAMENTO'!A:A,'PRECIO TOPE POR DEPARTAMENTO'!AD:AD),IF($D$5='PRECIO TOPE POR DEPARTAMENTO'!$AE$1,_xlfn.XLOOKUP('PROPUESTA ECONOMICA'!C1389,'PRECIO TOPE POR DEPARTAMENTO'!A:A,'PRECIO TOPE POR DEPARTAMENTO'!AE:AE),IF($D$5='PRECIO TOPE POR DEPARTAMENTO'!$AF$1,_xlfn.XLOOKUP('PROPUESTA ECONOMICA'!C1389,'PRECIO TOPE POR DEPARTAMENTO'!A:A,'PRECIO TOPE POR DEPARTAMENTO'!AF:AF),IF($D$5='PRECIO TOPE POR DEPARTAMENTO'!$AG$1,_xlfn.XLOOKUP('PROPUESTA ECONOMICA'!C1389,'PRECIO TOPE POR DEPARTAMENTO'!A:A,'PRECIO TOPE POR DEPARTAMENTO'!AG:AG),IF($D$5='PRECIO TOPE POR DEPARTAMENTO'!$AH$1,_xlfn.XLOOKUP('PROPUESTA ECONOMICA'!C1389,'PRECIO TOPE POR DEPARTAMENTO'!A:A,'PRECIO TOPE POR DEPARTAMENTO'!AH:AH),IF($D$5='PRECIO TOPE POR DEPARTAMENTO'!$AI$1,_xlfn.XLOOKUP('PROPUESTA ECONOMICA'!C1389,'PRECIO TOPE POR DEPARTAMENTO'!A:A,'PRECIO TOPE POR DEPARTAMENTO'!AI:AI),IF($D$5='PRECIO TOPE POR DEPARTAMENTO'!$AJ$1,_xlfn.XLOOKUP('PROPUESTA ECONOMICA'!C1389,'PRECIO TOPE POR DEPARTAMENTO'!A:A,'PRECIO TOPE POR DEPARTAMENTO'!AJ:AJ),)))))))))))))))))))))))))))))))))</f>
        <v>8323</v>
      </c>
      <c r="G1389" s="133"/>
    </row>
    <row r="1390" spans="2:7" ht="16.5">
      <c r="B1390" s="98">
        <v>1379</v>
      </c>
      <c r="C1390" s="122" t="s">
        <v>1632</v>
      </c>
      <c r="D1390" s="6" t="str">
        <f>+_xlfn.XLOOKUP(C1390,'PRECIO TOPE POR DEPARTAMENTO'!A:A,'PRECIO TOPE POR DEPARTAMENTO'!B:B)</f>
        <v>SUMINISTRO Y APLICACIÓN DE HIDROFUGO FACHADAS</v>
      </c>
      <c r="E1390" s="46" t="str">
        <f>IF('PRECIO TOPE POR DEPARTAMENTO'!C1380="","",+_xlfn.XLOOKUP(C1390,'PRECIO TOPE POR DEPARTAMENTO'!A:A,'PRECIO TOPE POR DEPARTAMENTO'!C:C))</f>
        <v>M2</v>
      </c>
      <c r="F1390" s="132">
        <f>IF($D$5='PRECIO TOPE POR DEPARTAMENTO'!$D$1,_xlfn.XLOOKUP('PROPUESTA ECONOMICA'!C1390,'PRECIO TOPE POR DEPARTAMENTO'!A:A,'PRECIO TOPE POR DEPARTAMENTO'!D:D),IF($D$5='PRECIO TOPE POR DEPARTAMENTO'!$E$1,_xlfn.XLOOKUP('PROPUESTA ECONOMICA'!C1390,'PRECIO TOPE POR DEPARTAMENTO'!A:A,'PRECIO TOPE POR DEPARTAMENTO'!E:E),IF($D$5='PRECIO TOPE POR DEPARTAMENTO'!$F$1,_xlfn.XLOOKUP('PROPUESTA ECONOMICA'!C1390,'PRECIO TOPE POR DEPARTAMENTO'!A:A,'PRECIO TOPE POR DEPARTAMENTO'!F:F),IF($D$5='PRECIO TOPE POR DEPARTAMENTO'!$G$1,_xlfn.XLOOKUP('PROPUESTA ECONOMICA'!C1390,'PRECIO TOPE POR DEPARTAMENTO'!A:A,'PRECIO TOPE POR DEPARTAMENTO'!G:G),IF($D$5='PRECIO TOPE POR DEPARTAMENTO'!$H$1,_xlfn.XLOOKUP('PROPUESTA ECONOMICA'!C1390,'PRECIO TOPE POR DEPARTAMENTO'!A:A,'PRECIO TOPE POR DEPARTAMENTO'!H:H),IF($D$5='PRECIO TOPE POR DEPARTAMENTO'!$I$1,_xlfn.XLOOKUP('PROPUESTA ECONOMICA'!C1390,'PRECIO TOPE POR DEPARTAMENTO'!A:A,'PRECIO TOPE POR DEPARTAMENTO'!I:I),IF($D$5='PRECIO TOPE POR DEPARTAMENTO'!$J$1,_xlfn.XLOOKUP('PROPUESTA ECONOMICA'!C1390,'PRECIO TOPE POR DEPARTAMENTO'!A:A,'PRECIO TOPE POR DEPARTAMENTO'!J:J),IF($D$5='PRECIO TOPE POR DEPARTAMENTO'!$K$1,_xlfn.XLOOKUP('PROPUESTA ECONOMICA'!C1390,'PRECIO TOPE POR DEPARTAMENTO'!A:A,'PRECIO TOPE POR DEPARTAMENTO'!K:K),IF($D$5='PRECIO TOPE POR DEPARTAMENTO'!$L$1,_xlfn.XLOOKUP('PROPUESTA ECONOMICA'!C1390,'PRECIO TOPE POR DEPARTAMENTO'!A:A,'PRECIO TOPE POR DEPARTAMENTO'!L:L),IF($D$5='PRECIO TOPE POR DEPARTAMENTO'!$M$1,_xlfn.XLOOKUP('PROPUESTA ECONOMICA'!C1390,'PRECIO TOPE POR DEPARTAMENTO'!A:A,'PRECIO TOPE POR DEPARTAMENTO'!M:M),IF($D$5='PRECIO TOPE POR DEPARTAMENTO'!$N$1,_xlfn.XLOOKUP('PROPUESTA ECONOMICA'!C1390,'PRECIO TOPE POR DEPARTAMENTO'!A:A,'PRECIO TOPE POR DEPARTAMENTO'!N:N),IF($D$5='PRECIO TOPE POR DEPARTAMENTO'!$O$1,_xlfn.XLOOKUP('PROPUESTA ECONOMICA'!C1390,'PRECIO TOPE POR DEPARTAMENTO'!A:A,'PRECIO TOPE POR DEPARTAMENTO'!O:O),IF($D$5='PRECIO TOPE POR DEPARTAMENTO'!$P$1,_xlfn.XLOOKUP('PROPUESTA ECONOMICA'!C1390,'PRECIO TOPE POR DEPARTAMENTO'!A:A,'PRECIO TOPE POR DEPARTAMENTO'!P:P),IF($D$5='PRECIO TOPE POR DEPARTAMENTO'!$Q$1,_xlfn.XLOOKUP('PROPUESTA ECONOMICA'!C1390,'PRECIO TOPE POR DEPARTAMENTO'!A:A,'PRECIO TOPE POR DEPARTAMENTO'!Q:Q),IF($D$5='PRECIO TOPE POR DEPARTAMENTO'!$R$1,_xlfn.XLOOKUP('PROPUESTA ECONOMICA'!C1390,'PRECIO TOPE POR DEPARTAMENTO'!A:A,'PRECIO TOPE POR DEPARTAMENTO'!R:R),IF($D$5='PRECIO TOPE POR DEPARTAMENTO'!$S$1,_xlfn.XLOOKUP('PROPUESTA ECONOMICA'!C1390,'PRECIO TOPE POR DEPARTAMENTO'!A:A,'PRECIO TOPE POR DEPARTAMENTO'!S:S),IF($D$5='PRECIO TOPE POR DEPARTAMENTO'!$T$1,_xlfn.XLOOKUP('PROPUESTA ECONOMICA'!C1390,'PRECIO TOPE POR DEPARTAMENTO'!A:A,'PRECIO TOPE POR DEPARTAMENTO'!T:T),IF($D$5='PRECIO TOPE POR DEPARTAMENTO'!$U$1,_xlfn.XLOOKUP('PROPUESTA ECONOMICA'!C1390,'PRECIO TOPE POR DEPARTAMENTO'!A:A,'PRECIO TOPE POR DEPARTAMENTO'!U:U),IF($D$5='PRECIO TOPE POR DEPARTAMENTO'!$V$1,_xlfn.XLOOKUP('PROPUESTA ECONOMICA'!C1390,'PRECIO TOPE POR DEPARTAMENTO'!A:A,'PRECIO TOPE POR DEPARTAMENTO'!V:V),IF($D$5='PRECIO TOPE POR DEPARTAMENTO'!$W$1,_xlfn.XLOOKUP('PROPUESTA ECONOMICA'!C1390,'PRECIO TOPE POR DEPARTAMENTO'!A:A,'PRECIO TOPE POR DEPARTAMENTO'!W:W),IF($D$5='PRECIO TOPE POR DEPARTAMENTO'!$X$1,_xlfn.XLOOKUP('PROPUESTA ECONOMICA'!C1390,'PRECIO TOPE POR DEPARTAMENTO'!A:A,'PRECIO TOPE POR DEPARTAMENTO'!X:X),IF($D$5='PRECIO TOPE POR DEPARTAMENTO'!$Y$1,_xlfn.XLOOKUP('PROPUESTA ECONOMICA'!C1390,'PRECIO TOPE POR DEPARTAMENTO'!A:A,'PRECIO TOPE POR DEPARTAMENTO'!Y:Y),IF($D$5='PRECIO TOPE POR DEPARTAMENTO'!$Z$1,_xlfn.XLOOKUP('PROPUESTA ECONOMICA'!C1390,'PRECIO TOPE POR DEPARTAMENTO'!A:A,'PRECIO TOPE POR DEPARTAMENTO'!Z:Z),IF($D$5='PRECIO TOPE POR DEPARTAMENTO'!$AA$1,_xlfn.XLOOKUP('PROPUESTA ECONOMICA'!C1390,'PRECIO TOPE POR DEPARTAMENTO'!A:A,'PRECIO TOPE POR DEPARTAMENTO'!AA:AA),IF($D$5='PRECIO TOPE POR DEPARTAMENTO'!$AB$1,_xlfn.XLOOKUP('PROPUESTA ECONOMICA'!C1390,'PRECIO TOPE POR DEPARTAMENTO'!A:A,'PRECIO TOPE POR DEPARTAMENTO'!AB:AB),IF($D$5='PRECIO TOPE POR DEPARTAMENTO'!$AC$1,_xlfn.XLOOKUP('PROPUESTA ECONOMICA'!C1390,'PRECIO TOPE POR DEPARTAMENTO'!A:A,'PRECIO TOPE POR DEPARTAMENTO'!AC:AC),IF($D$5='PRECIO TOPE POR DEPARTAMENTO'!$AD$1,_xlfn.XLOOKUP('PROPUESTA ECONOMICA'!C1390,'PRECIO TOPE POR DEPARTAMENTO'!A:A,'PRECIO TOPE POR DEPARTAMENTO'!AD:AD),IF($D$5='PRECIO TOPE POR DEPARTAMENTO'!$AE$1,_xlfn.XLOOKUP('PROPUESTA ECONOMICA'!C1390,'PRECIO TOPE POR DEPARTAMENTO'!A:A,'PRECIO TOPE POR DEPARTAMENTO'!AE:AE),IF($D$5='PRECIO TOPE POR DEPARTAMENTO'!$AF$1,_xlfn.XLOOKUP('PROPUESTA ECONOMICA'!C1390,'PRECIO TOPE POR DEPARTAMENTO'!A:A,'PRECIO TOPE POR DEPARTAMENTO'!AF:AF),IF($D$5='PRECIO TOPE POR DEPARTAMENTO'!$AG$1,_xlfn.XLOOKUP('PROPUESTA ECONOMICA'!C1390,'PRECIO TOPE POR DEPARTAMENTO'!A:A,'PRECIO TOPE POR DEPARTAMENTO'!AG:AG),IF($D$5='PRECIO TOPE POR DEPARTAMENTO'!$AH$1,_xlfn.XLOOKUP('PROPUESTA ECONOMICA'!C1390,'PRECIO TOPE POR DEPARTAMENTO'!A:A,'PRECIO TOPE POR DEPARTAMENTO'!AH:AH),IF($D$5='PRECIO TOPE POR DEPARTAMENTO'!$AI$1,_xlfn.XLOOKUP('PROPUESTA ECONOMICA'!C1390,'PRECIO TOPE POR DEPARTAMENTO'!A:A,'PRECIO TOPE POR DEPARTAMENTO'!AI:AI),IF($D$5='PRECIO TOPE POR DEPARTAMENTO'!$AJ$1,_xlfn.XLOOKUP('PROPUESTA ECONOMICA'!C1390,'PRECIO TOPE POR DEPARTAMENTO'!A:A,'PRECIO TOPE POR DEPARTAMENTO'!AJ:AJ),)))))))))))))))))))))))))))))))))</f>
        <v>6103</v>
      </c>
      <c r="G1390" s="133"/>
    </row>
    <row r="1391" spans="2:7" ht="16.5">
      <c r="B1391" s="98">
        <v>1380</v>
      </c>
      <c r="C1391" s="122" t="s">
        <v>1634</v>
      </c>
      <c r="D1391" s="64" t="str">
        <f>+_xlfn.XLOOKUP(C1391,'PRECIO TOPE POR DEPARTAMENTO'!A:A,'PRECIO TOPE POR DEPARTAMENTO'!B:B)</f>
        <v>LIMPIEZA Y VACIADO DE POZOS SEPTICOS</v>
      </c>
      <c r="E1391" s="46" t="str">
        <f>IF('PRECIO TOPE POR DEPARTAMENTO'!C1381="","",+_xlfn.XLOOKUP(C1391,'PRECIO TOPE POR DEPARTAMENTO'!A:A,'PRECIO TOPE POR DEPARTAMENTO'!C:C))</f>
        <v>UN</v>
      </c>
      <c r="F1391" s="132"/>
      <c r="G1391" s="133"/>
    </row>
    <row r="1392" spans="2:7" ht="33.75">
      <c r="B1392" s="98">
        <v>1381</v>
      </c>
      <c r="C1392" s="122" t="s">
        <v>1636</v>
      </c>
      <c r="D1392" s="6" t="str">
        <f>+_xlfn.XLOOKUP(C1392,'PRECIO TOPE POR DEPARTAMENTO'!A:A,'PRECIO TOPE POR DEPARTAMENTO'!B:B)</f>
        <v>SUMINISTRO E INSTALACION DE BOMBA EYECTORA INCLUYE TODOS LOS ACCESORIOS PARA LA INSTALACION, PARA UN CAUDAL DE 7.87 L/S, CABEZA DINAMICA TOTAL DE 38,57m Y 1.5 HP.</v>
      </c>
      <c r="E1392" s="46" t="str">
        <f>IF('PRECIO TOPE POR DEPARTAMENTO'!C1382="","",+_xlfn.XLOOKUP(C1392,'PRECIO TOPE POR DEPARTAMENTO'!A:A,'PRECIO TOPE POR DEPARTAMENTO'!C:C))</f>
        <v>UN</v>
      </c>
      <c r="F1392" s="39"/>
      <c r="G1392" s="133"/>
    </row>
    <row r="1393" spans="2:7" ht="22.5">
      <c r="B1393" s="98">
        <v>1382</v>
      </c>
      <c r="C1393" s="122" t="s">
        <v>2974</v>
      </c>
      <c r="D1393" s="6" t="str">
        <f>+_xlfn.XLOOKUP(C1393,'PRECIO TOPE POR DEPARTAMENTO'!A:A,'PRECIO TOPE POR DEPARTAMENTO'!B:B)</f>
        <v>SUMINISTRO E INSTALACION DE CORTINA METALICA ENROLLABLE, INCLUYE MARCO, RIEL GUIA, TAMBOR/EJE, FLEJE LAMINA,  PINTURA, CERRADURA</v>
      </c>
      <c r="E1393" s="46" t="str">
        <f>IF('PRECIO TOPE POR DEPARTAMENTO'!C1383="","",+_xlfn.XLOOKUP(C1393,'PRECIO TOPE POR DEPARTAMENTO'!A:A,'PRECIO TOPE POR DEPARTAMENTO'!C:C))</f>
        <v>M2</v>
      </c>
      <c r="F1393" s="132"/>
      <c r="G1393" s="133"/>
    </row>
    <row r="1394" spans="2:7" ht="22.5">
      <c r="B1394" s="98">
        <v>1383</v>
      </c>
      <c r="C1394" s="122" t="s">
        <v>1638</v>
      </c>
      <c r="D1394" s="92" t="str">
        <f>+_xlfn.XLOOKUP(C1394,'PRECIO TOPE POR DEPARTAMENTO'!A:A,'PRECIO TOPE POR DEPARTAMENTO'!B:B)</f>
        <v>CARCAMO EN CONCRETO 3000 PSI (INTERIOR 60 x 20 CM). INCLUYE REJILLA PREFABRICADA</v>
      </c>
      <c r="E1394" s="43" t="str">
        <f>IF('PRECIO TOPE POR DEPARTAMENTO'!C1384="","",+_xlfn.XLOOKUP(C1394,'PRECIO TOPE POR DEPARTAMENTO'!A:A,'PRECIO TOPE POR DEPARTAMENTO'!C:C))</f>
        <v>M</v>
      </c>
      <c r="F1394" s="132">
        <f>IF($D$5='PRECIO TOPE POR DEPARTAMENTO'!$D$1,_xlfn.XLOOKUP('PROPUESTA ECONOMICA'!C1394,'PRECIO TOPE POR DEPARTAMENTO'!A:A,'PRECIO TOPE POR DEPARTAMENTO'!D:D),IF($D$5='PRECIO TOPE POR DEPARTAMENTO'!$E$1,_xlfn.XLOOKUP('PROPUESTA ECONOMICA'!C1394,'PRECIO TOPE POR DEPARTAMENTO'!A:A,'PRECIO TOPE POR DEPARTAMENTO'!E:E),IF($D$5='PRECIO TOPE POR DEPARTAMENTO'!$F$1,_xlfn.XLOOKUP('PROPUESTA ECONOMICA'!C1394,'PRECIO TOPE POR DEPARTAMENTO'!A:A,'PRECIO TOPE POR DEPARTAMENTO'!F:F),IF($D$5='PRECIO TOPE POR DEPARTAMENTO'!$G$1,_xlfn.XLOOKUP('PROPUESTA ECONOMICA'!C1394,'PRECIO TOPE POR DEPARTAMENTO'!A:A,'PRECIO TOPE POR DEPARTAMENTO'!G:G),IF($D$5='PRECIO TOPE POR DEPARTAMENTO'!$H$1,_xlfn.XLOOKUP('PROPUESTA ECONOMICA'!C1394,'PRECIO TOPE POR DEPARTAMENTO'!A:A,'PRECIO TOPE POR DEPARTAMENTO'!H:H),IF($D$5='PRECIO TOPE POR DEPARTAMENTO'!$I$1,_xlfn.XLOOKUP('PROPUESTA ECONOMICA'!C1394,'PRECIO TOPE POR DEPARTAMENTO'!A:A,'PRECIO TOPE POR DEPARTAMENTO'!I:I),IF($D$5='PRECIO TOPE POR DEPARTAMENTO'!$J$1,_xlfn.XLOOKUP('PROPUESTA ECONOMICA'!C1394,'PRECIO TOPE POR DEPARTAMENTO'!A:A,'PRECIO TOPE POR DEPARTAMENTO'!J:J),IF($D$5='PRECIO TOPE POR DEPARTAMENTO'!$K$1,_xlfn.XLOOKUP('PROPUESTA ECONOMICA'!C1394,'PRECIO TOPE POR DEPARTAMENTO'!A:A,'PRECIO TOPE POR DEPARTAMENTO'!K:K),IF($D$5='PRECIO TOPE POR DEPARTAMENTO'!$L$1,_xlfn.XLOOKUP('PROPUESTA ECONOMICA'!C1394,'PRECIO TOPE POR DEPARTAMENTO'!A:A,'PRECIO TOPE POR DEPARTAMENTO'!L:L),IF($D$5='PRECIO TOPE POR DEPARTAMENTO'!$M$1,_xlfn.XLOOKUP('PROPUESTA ECONOMICA'!C1394,'PRECIO TOPE POR DEPARTAMENTO'!A:A,'PRECIO TOPE POR DEPARTAMENTO'!M:M),IF($D$5='PRECIO TOPE POR DEPARTAMENTO'!$N$1,_xlfn.XLOOKUP('PROPUESTA ECONOMICA'!C1394,'PRECIO TOPE POR DEPARTAMENTO'!A:A,'PRECIO TOPE POR DEPARTAMENTO'!N:N),IF($D$5='PRECIO TOPE POR DEPARTAMENTO'!$O$1,_xlfn.XLOOKUP('PROPUESTA ECONOMICA'!C1394,'PRECIO TOPE POR DEPARTAMENTO'!A:A,'PRECIO TOPE POR DEPARTAMENTO'!O:O),IF($D$5='PRECIO TOPE POR DEPARTAMENTO'!$P$1,_xlfn.XLOOKUP('PROPUESTA ECONOMICA'!C1394,'PRECIO TOPE POR DEPARTAMENTO'!A:A,'PRECIO TOPE POR DEPARTAMENTO'!P:P),IF($D$5='PRECIO TOPE POR DEPARTAMENTO'!$Q$1,_xlfn.XLOOKUP('PROPUESTA ECONOMICA'!C1394,'PRECIO TOPE POR DEPARTAMENTO'!A:A,'PRECIO TOPE POR DEPARTAMENTO'!Q:Q),IF($D$5='PRECIO TOPE POR DEPARTAMENTO'!$R$1,_xlfn.XLOOKUP('PROPUESTA ECONOMICA'!C1394,'PRECIO TOPE POR DEPARTAMENTO'!A:A,'PRECIO TOPE POR DEPARTAMENTO'!R:R),IF($D$5='PRECIO TOPE POR DEPARTAMENTO'!$S$1,_xlfn.XLOOKUP('PROPUESTA ECONOMICA'!C1394,'PRECIO TOPE POR DEPARTAMENTO'!A:A,'PRECIO TOPE POR DEPARTAMENTO'!S:S),IF($D$5='PRECIO TOPE POR DEPARTAMENTO'!$T$1,_xlfn.XLOOKUP('PROPUESTA ECONOMICA'!C1394,'PRECIO TOPE POR DEPARTAMENTO'!A:A,'PRECIO TOPE POR DEPARTAMENTO'!T:T),IF($D$5='PRECIO TOPE POR DEPARTAMENTO'!$U$1,_xlfn.XLOOKUP('PROPUESTA ECONOMICA'!C1394,'PRECIO TOPE POR DEPARTAMENTO'!A:A,'PRECIO TOPE POR DEPARTAMENTO'!U:U),IF($D$5='PRECIO TOPE POR DEPARTAMENTO'!$V$1,_xlfn.XLOOKUP('PROPUESTA ECONOMICA'!C1394,'PRECIO TOPE POR DEPARTAMENTO'!A:A,'PRECIO TOPE POR DEPARTAMENTO'!V:V),IF($D$5='PRECIO TOPE POR DEPARTAMENTO'!$W$1,_xlfn.XLOOKUP('PROPUESTA ECONOMICA'!C1394,'PRECIO TOPE POR DEPARTAMENTO'!A:A,'PRECIO TOPE POR DEPARTAMENTO'!W:W),IF($D$5='PRECIO TOPE POR DEPARTAMENTO'!$X$1,_xlfn.XLOOKUP('PROPUESTA ECONOMICA'!C1394,'PRECIO TOPE POR DEPARTAMENTO'!A:A,'PRECIO TOPE POR DEPARTAMENTO'!X:X),IF($D$5='PRECIO TOPE POR DEPARTAMENTO'!$Y$1,_xlfn.XLOOKUP('PROPUESTA ECONOMICA'!C1394,'PRECIO TOPE POR DEPARTAMENTO'!A:A,'PRECIO TOPE POR DEPARTAMENTO'!Y:Y),IF($D$5='PRECIO TOPE POR DEPARTAMENTO'!$Z$1,_xlfn.XLOOKUP('PROPUESTA ECONOMICA'!C1394,'PRECIO TOPE POR DEPARTAMENTO'!A:A,'PRECIO TOPE POR DEPARTAMENTO'!Z:Z),IF($D$5='PRECIO TOPE POR DEPARTAMENTO'!$AA$1,_xlfn.XLOOKUP('PROPUESTA ECONOMICA'!C1394,'PRECIO TOPE POR DEPARTAMENTO'!A:A,'PRECIO TOPE POR DEPARTAMENTO'!AA:AA),IF($D$5='PRECIO TOPE POR DEPARTAMENTO'!$AB$1,_xlfn.XLOOKUP('PROPUESTA ECONOMICA'!C1394,'PRECIO TOPE POR DEPARTAMENTO'!A:A,'PRECIO TOPE POR DEPARTAMENTO'!AB:AB),IF($D$5='PRECIO TOPE POR DEPARTAMENTO'!$AC$1,_xlfn.XLOOKUP('PROPUESTA ECONOMICA'!C1394,'PRECIO TOPE POR DEPARTAMENTO'!A:A,'PRECIO TOPE POR DEPARTAMENTO'!AC:AC),IF($D$5='PRECIO TOPE POR DEPARTAMENTO'!$AD$1,_xlfn.XLOOKUP('PROPUESTA ECONOMICA'!C1394,'PRECIO TOPE POR DEPARTAMENTO'!A:A,'PRECIO TOPE POR DEPARTAMENTO'!AD:AD),IF($D$5='PRECIO TOPE POR DEPARTAMENTO'!$AE$1,_xlfn.XLOOKUP('PROPUESTA ECONOMICA'!C1394,'PRECIO TOPE POR DEPARTAMENTO'!A:A,'PRECIO TOPE POR DEPARTAMENTO'!AE:AE),IF($D$5='PRECIO TOPE POR DEPARTAMENTO'!$AF$1,_xlfn.XLOOKUP('PROPUESTA ECONOMICA'!C1394,'PRECIO TOPE POR DEPARTAMENTO'!A:A,'PRECIO TOPE POR DEPARTAMENTO'!AF:AF),IF($D$5='PRECIO TOPE POR DEPARTAMENTO'!$AG$1,_xlfn.XLOOKUP('PROPUESTA ECONOMICA'!C1394,'PRECIO TOPE POR DEPARTAMENTO'!A:A,'PRECIO TOPE POR DEPARTAMENTO'!AG:AG),IF($D$5='PRECIO TOPE POR DEPARTAMENTO'!$AH$1,_xlfn.XLOOKUP('PROPUESTA ECONOMICA'!C1394,'PRECIO TOPE POR DEPARTAMENTO'!A:A,'PRECIO TOPE POR DEPARTAMENTO'!AH:AH),IF($D$5='PRECIO TOPE POR DEPARTAMENTO'!$AI$1,_xlfn.XLOOKUP('PROPUESTA ECONOMICA'!C1394,'PRECIO TOPE POR DEPARTAMENTO'!A:A,'PRECIO TOPE POR DEPARTAMENTO'!AI:AI),IF($D$5='PRECIO TOPE POR DEPARTAMENTO'!$AJ$1,_xlfn.XLOOKUP('PROPUESTA ECONOMICA'!C1394,'PRECIO TOPE POR DEPARTAMENTO'!A:A,'PRECIO TOPE POR DEPARTAMENTO'!AJ:AJ),)))))))))))))))))))))))))))))))))</f>
        <v>197713</v>
      </c>
      <c r="G1394" s="133"/>
    </row>
    <row r="1395" spans="2:7">
      <c r="B1395" s="98">
        <v>1384</v>
      </c>
      <c r="C1395" s="25">
        <v>25</v>
      </c>
      <c r="D1395" s="17" t="str">
        <f>+_xlfn.XLOOKUP(C1395,'PRECIO TOPE POR DEPARTAMENTO'!A:A,'PRECIO TOPE POR DEPARTAMENTO'!B:B)</f>
        <v>GENÉRICOS Y OTROS</v>
      </c>
      <c r="E1395" s="17" t="str">
        <f>IF('PRECIO TOPE POR DEPARTAMENTO'!C1385="","",+_xlfn.XLOOKUP(C1395,'PRECIO TOPE POR DEPARTAMENTO'!A:A,'PRECIO TOPE POR DEPARTAMENTO'!C:C))</f>
        <v/>
      </c>
      <c r="F1395" s="20"/>
      <c r="G1395" s="143"/>
    </row>
    <row r="1396" spans="2:7" ht="16.5">
      <c r="B1396" s="98">
        <v>1385</v>
      </c>
      <c r="C1396" s="123" t="s">
        <v>1641</v>
      </c>
      <c r="D1396" s="7" t="str">
        <f>+_xlfn.XLOOKUP(C1396,'PRECIO TOPE POR DEPARTAMENTO'!A:A,'PRECIO TOPE POR DEPARTAMENTO'!B:B)</f>
        <v>PODA DE ÁRBOLES</v>
      </c>
      <c r="E1396" s="11" t="str">
        <f>IF('PRECIO TOPE POR DEPARTAMENTO'!C1386="","",+_xlfn.XLOOKUP(C1396,'PRECIO TOPE POR DEPARTAMENTO'!A:A,'PRECIO TOPE POR DEPARTAMENTO'!C:C))</f>
        <v/>
      </c>
      <c r="F1396" s="132"/>
      <c r="G1396" s="133"/>
    </row>
    <row r="1397" spans="2:7" ht="16.5">
      <c r="B1397" s="98">
        <v>1386</v>
      </c>
      <c r="C1397" s="122" t="s">
        <v>1643</v>
      </c>
      <c r="D1397" s="6" t="str">
        <f>+_xlfn.XLOOKUP(C1397,'PRECIO TOPE POR DEPARTAMENTO'!A:A,'PRECIO TOPE POR DEPARTAMENTO'!B:B)</f>
        <v>PODA DE ÁRBOLES DE 1.00 m. A 5.00 m.</v>
      </c>
      <c r="E1397" s="46" t="str">
        <f>IF('PRECIO TOPE POR DEPARTAMENTO'!C1387="","",+_xlfn.XLOOKUP(C1397,'PRECIO TOPE POR DEPARTAMENTO'!A:A,'PRECIO TOPE POR DEPARTAMENTO'!C:C))</f>
        <v>UN</v>
      </c>
      <c r="F1397" s="132">
        <f>IF($D$5='PRECIO TOPE POR DEPARTAMENTO'!$D$1,_xlfn.XLOOKUP('PROPUESTA ECONOMICA'!C1397,'PRECIO TOPE POR DEPARTAMENTO'!A:A,'PRECIO TOPE POR DEPARTAMENTO'!D:D),IF($D$5='PRECIO TOPE POR DEPARTAMENTO'!$E$1,_xlfn.XLOOKUP('PROPUESTA ECONOMICA'!C1397,'PRECIO TOPE POR DEPARTAMENTO'!A:A,'PRECIO TOPE POR DEPARTAMENTO'!E:E),IF($D$5='PRECIO TOPE POR DEPARTAMENTO'!$F$1,_xlfn.XLOOKUP('PROPUESTA ECONOMICA'!C1397,'PRECIO TOPE POR DEPARTAMENTO'!A:A,'PRECIO TOPE POR DEPARTAMENTO'!F:F),IF($D$5='PRECIO TOPE POR DEPARTAMENTO'!$G$1,_xlfn.XLOOKUP('PROPUESTA ECONOMICA'!C1397,'PRECIO TOPE POR DEPARTAMENTO'!A:A,'PRECIO TOPE POR DEPARTAMENTO'!G:G),IF($D$5='PRECIO TOPE POR DEPARTAMENTO'!$H$1,_xlfn.XLOOKUP('PROPUESTA ECONOMICA'!C1397,'PRECIO TOPE POR DEPARTAMENTO'!A:A,'PRECIO TOPE POR DEPARTAMENTO'!H:H),IF($D$5='PRECIO TOPE POR DEPARTAMENTO'!$I$1,_xlfn.XLOOKUP('PROPUESTA ECONOMICA'!C1397,'PRECIO TOPE POR DEPARTAMENTO'!A:A,'PRECIO TOPE POR DEPARTAMENTO'!I:I),IF($D$5='PRECIO TOPE POR DEPARTAMENTO'!$J$1,_xlfn.XLOOKUP('PROPUESTA ECONOMICA'!C1397,'PRECIO TOPE POR DEPARTAMENTO'!A:A,'PRECIO TOPE POR DEPARTAMENTO'!J:J),IF($D$5='PRECIO TOPE POR DEPARTAMENTO'!$K$1,_xlfn.XLOOKUP('PROPUESTA ECONOMICA'!C1397,'PRECIO TOPE POR DEPARTAMENTO'!A:A,'PRECIO TOPE POR DEPARTAMENTO'!K:K),IF($D$5='PRECIO TOPE POR DEPARTAMENTO'!$L$1,_xlfn.XLOOKUP('PROPUESTA ECONOMICA'!C1397,'PRECIO TOPE POR DEPARTAMENTO'!A:A,'PRECIO TOPE POR DEPARTAMENTO'!L:L),IF($D$5='PRECIO TOPE POR DEPARTAMENTO'!$M$1,_xlfn.XLOOKUP('PROPUESTA ECONOMICA'!C1397,'PRECIO TOPE POR DEPARTAMENTO'!A:A,'PRECIO TOPE POR DEPARTAMENTO'!M:M),IF($D$5='PRECIO TOPE POR DEPARTAMENTO'!$N$1,_xlfn.XLOOKUP('PROPUESTA ECONOMICA'!C1397,'PRECIO TOPE POR DEPARTAMENTO'!A:A,'PRECIO TOPE POR DEPARTAMENTO'!N:N),IF($D$5='PRECIO TOPE POR DEPARTAMENTO'!$O$1,_xlfn.XLOOKUP('PROPUESTA ECONOMICA'!C1397,'PRECIO TOPE POR DEPARTAMENTO'!A:A,'PRECIO TOPE POR DEPARTAMENTO'!O:O),IF($D$5='PRECIO TOPE POR DEPARTAMENTO'!$P$1,_xlfn.XLOOKUP('PROPUESTA ECONOMICA'!C1397,'PRECIO TOPE POR DEPARTAMENTO'!A:A,'PRECIO TOPE POR DEPARTAMENTO'!P:P),IF($D$5='PRECIO TOPE POR DEPARTAMENTO'!$Q$1,_xlfn.XLOOKUP('PROPUESTA ECONOMICA'!C1397,'PRECIO TOPE POR DEPARTAMENTO'!A:A,'PRECIO TOPE POR DEPARTAMENTO'!Q:Q),IF($D$5='PRECIO TOPE POR DEPARTAMENTO'!$R$1,_xlfn.XLOOKUP('PROPUESTA ECONOMICA'!C1397,'PRECIO TOPE POR DEPARTAMENTO'!A:A,'PRECIO TOPE POR DEPARTAMENTO'!R:R),IF($D$5='PRECIO TOPE POR DEPARTAMENTO'!$S$1,_xlfn.XLOOKUP('PROPUESTA ECONOMICA'!C1397,'PRECIO TOPE POR DEPARTAMENTO'!A:A,'PRECIO TOPE POR DEPARTAMENTO'!S:S),IF($D$5='PRECIO TOPE POR DEPARTAMENTO'!$T$1,_xlfn.XLOOKUP('PROPUESTA ECONOMICA'!C1397,'PRECIO TOPE POR DEPARTAMENTO'!A:A,'PRECIO TOPE POR DEPARTAMENTO'!T:T),IF($D$5='PRECIO TOPE POR DEPARTAMENTO'!$U$1,_xlfn.XLOOKUP('PROPUESTA ECONOMICA'!C1397,'PRECIO TOPE POR DEPARTAMENTO'!A:A,'PRECIO TOPE POR DEPARTAMENTO'!U:U),IF($D$5='PRECIO TOPE POR DEPARTAMENTO'!$V$1,_xlfn.XLOOKUP('PROPUESTA ECONOMICA'!C1397,'PRECIO TOPE POR DEPARTAMENTO'!A:A,'PRECIO TOPE POR DEPARTAMENTO'!V:V),IF($D$5='PRECIO TOPE POR DEPARTAMENTO'!$W$1,_xlfn.XLOOKUP('PROPUESTA ECONOMICA'!C1397,'PRECIO TOPE POR DEPARTAMENTO'!A:A,'PRECIO TOPE POR DEPARTAMENTO'!W:W),IF($D$5='PRECIO TOPE POR DEPARTAMENTO'!$X$1,_xlfn.XLOOKUP('PROPUESTA ECONOMICA'!C1397,'PRECIO TOPE POR DEPARTAMENTO'!A:A,'PRECIO TOPE POR DEPARTAMENTO'!X:X),IF($D$5='PRECIO TOPE POR DEPARTAMENTO'!$Y$1,_xlfn.XLOOKUP('PROPUESTA ECONOMICA'!C1397,'PRECIO TOPE POR DEPARTAMENTO'!A:A,'PRECIO TOPE POR DEPARTAMENTO'!Y:Y),IF($D$5='PRECIO TOPE POR DEPARTAMENTO'!$Z$1,_xlfn.XLOOKUP('PROPUESTA ECONOMICA'!C1397,'PRECIO TOPE POR DEPARTAMENTO'!A:A,'PRECIO TOPE POR DEPARTAMENTO'!Z:Z),IF($D$5='PRECIO TOPE POR DEPARTAMENTO'!$AA$1,_xlfn.XLOOKUP('PROPUESTA ECONOMICA'!C1397,'PRECIO TOPE POR DEPARTAMENTO'!A:A,'PRECIO TOPE POR DEPARTAMENTO'!AA:AA),IF($D$5='PRECIO TOPE POR DEPARTAMENTO'!$AB$1,_xlfn.XLOOKUP('PROPUESTA ECONOMICA'!C1397,'PRECIO TOPE POR DEPARTAMENTO'!A:A,'PRECIO TOPE POR DEPARTAMENTO'!AB:AB),IF($D$5='PRECIO TOPE POR DEPARTAMENTO'!$AC$1,_xlfn.XLOOKUP('PROPUESTA ECONOMICA'!C1397,'PRECIO TOPE POR DEPARTAMENTO'!A:A,'PRECIO TOPE POR DEPARTAMENTO'!AC:AC),IF($D$5='PRECIO TOPE POR DEPARTAMENTO'!$AD$1,_xlfn.XLOOKUP('PROPUESTA ECONOMICA'!C1397,'PRECIO TOPE POR DEPARTAMENTO'!A:A,'PRECIO TOPE POR DEPARTAMENTO'!AD:AD),IF($D$5='PRECIO TOPE POR DEPARTAMENTO'!$AE$1,_xlfn.XLOOKUP('PROPUESTA ECONOMICA'!C1397,'PRECIO TOPE POR DEPARTAMENTO'!A:A,'PRECIO TOPE POR DEPARTAMENTO'!AE:AE),IF($D$5='PRECIO TOPE POR DEPARTAMENTO'!$AF$1,_xlfn.XLOOKUP('PROPUESTA ECONOMICA'!C1397,'PRECIO TOPE POR DEPARTAMENTO'!A:A,'PRECIO TOPE POR DEPARTAMENTO'!AF:AF),IF($D$5='PRECIO TOPE POR DEPARTAMENTO'!$AG$1,_xlfn.XLOOKUP('PROPUESTA ECONOMICA'!C1397,'PRECIO TOPE POR DEPARTAMENTO'!A:A,'PRECIO TOPE POR DEPARTAMENTO'!AG:AG),IF($D$5='PRECIO TOPE POR DEPARTAMENTO'!$AH$1,_xlfn.XLOOKUP('PROPUESTA ECONOMICA'!C1397,'PRECIO TOPE POR DEPARTAMENTO'!A:A,'PRECIO TOPE POR DEPARTAMENTO'!AH:AH),IF($D$5='PRECIO TOPE POR DEPARTAMENTO'!$AI$1,_xlfn.XLOOKUP('PROPUESTA ECONOMICA'!C1397,'PRECIO TOPE POR DEPARTAMENTO'!A:A,'PRECIO TOPE POR DEPARTAMENTO'!AI:AI),IF($D$5='PRECIO TOPE POR DEPARTAMENTO'!$AJ$1,_xlfn.XLOOKUP('PROPUESTA ECONOMICA'!C1397,'PRECIO TOPE POR DEPARTAMENTO'!A:A,'PRECIO TOPE POR DEPARTAMENTO'!AJ:AJ),)))))))))))))))))))))))))))))))))</f>
        <v>30328</v>
      </c>
      <c r="G1397" s="133"/>
    </row>
    <row r="1398" spans="2:7" ht="16.5">
      <c r="B1398" s="98">
        <v>1387</v>
      </c>
      <c r="C1398" s="122" t="s">
        <v>1645</v>
      </c>
      <c r="D1398" s="6" t="str">
        <f>+_xlfn.XLOOKUP(C1398,'PRECIO TOPE POR DEPARTAMENTO'!A:A,'PRECIO TOPE POR DEPARTAMENTO'!B:B)</f>
        <v>PODA DE ÁRBOLES DE 5.00 m. A 10.00 m.</v>
      </c>
      <c r="E1398" s="46" t="str">
        <f>IF('PRECIO TOPE POR DEPARTAMENTO'!C1388="","",+_xlfn.XLOOKUP(C1398,'PRECIO TOPE POR DEPARTAMENTO'!A:A,'PRECIO TOPE POR DEPARTAMENTO'!C:C))</f>
        <v>UN</v>
      </c>
      <c r="F1398" s="132">
        <f>IF($D$5='PRECIO TOPE POR DEPARTAMENTO'!$D$1,_xlfn.XLOOKUP('PROPUESTA ECONOMICA'!C1398,'PRECIO TOPE POR DEPARTAMENTO'!A:A,'PRECIO TOPE POR DEPARTAMENTO'!D:D),IF($D$5='PRECIO TOPE POR DEPARTAMENTO'!$E$1,_xlfn.XLOOKUP('PROPUESTA ECONOMICA'!C1398,'PRECIO TOPE POR DEPARTAMENTO'!A:A,'PRECIO TOPE POR DEPARTAMENTO'!E:E),IF($D$5='PRECIO TOPE POR DEPARTAMENTO'!$F$1,_xlfn.XLOOKUP('PROPUESTA ECONOMICA'!C1398,'PRECIO TOPE POR DEPARTAMENTO'!A:A,'PRECIO TOPE POR DEPARTAMENTO'!F:F),IF($D$5='PRECIO TOPE POR DEPARTAMENTO'!$G$1,_xlfn.XLOOKUP('PROPUESTA ECONOMICA'!C1398,'PRECIO TOPE POR DEPARTAMENTO'!A:A,'PRECIO TOPE POR DEPARTAMENTO'!G:G),IF($D$5='PRECIO TOPE POR DEPARTAMENTO'!$H$1,_xlfn.XLOOKUP('PROPUESTA ECONOMICA'!C1398,'PRECIO TOPE POR DEPARTAMENTO'!A:A,'PRECIO TOPE POR DEPARTAMENTO'!H:H),IF($D$5='PRECIO TOPE POR DEPARTAMENTO'!$I$1,_xlfn.XLOOKUP('PROPUESTA ECONOMICA'!C1398,'PRECIO TOPE POR DEPARTAMENTO'!A:A,'PRECIO TOPE POR DEPARTAMENTO'!I:I),IF($D$5='PRECIO TOPE POR DEPARTAMENTO'!$J$1,_xlfn.XLOOKUP('PROPUESTA ECONOMICA'!C1398,'PRECIO TOPE POR DEPARTAMENTO'!A:A,'PRECIO TOPE POR DEPARTAMENTO'!J:J),IF($D$5='PRECIO TOPE POR DEPARTAMENTO'!$K$1,_xlfn.XLOOKUP('PROPUESTA ECONOMICA'!C1398,'PRECIO TOPE POR DEPARTAMENTO'!A:A,'PRECIO TOPE POR DEPARTAMENTO'!K:K),IF($D$5='PRECIO TOPE POR DEPARTAMENTO'!$L$1,_xlfn.XLOOKUP('PROPUESTA ECONOMICA'!C1398,'PRECIO TOPE POR DEPARTAMENTO'!A:A,'PRECIO TOPE POR DEPARTAMENTO'!L:L),IF($D$5='PRECIO TOPE POR DEPARTAMENTO'!$M$1,_xlfn.XLOOKUP('PROPUESTA ECONOMICA'!C1398,'PRECIO TOPE POR DEPARTAMENTO'!A:A,'PRECIO TOPE POR DEPARTAMENTO'!M:M),IF($D$5='PRECIO TOPE POR DEPARTAMENTO'!$N$1,_xlfn.XLOOKUP('PROPUESTA ECONOMICA'!C1398,'PRECIO TOPE POR DEPARTAMENTO'!A:A,'PRECIO TOPE POR DEPARTAMENTO'!N:N),IF($D$5='PRECIO TOPE POR DEPARTAMENTO'!$O$1,_xlfn.XLOOKUP('PROPUESTA ECONOMICA'!C1398,'PRECIO TOPE POR DEPARTAMENTO'!A:A,'PRECIO TOPE POR DEPARTAMENTO'!O:O),IF($D$5='PRECIO TOPE POR DEPARTAMENTO'!$P$1,_xlfn.XLOOKUP('PROPUESTA ECONOMICA'!C1398,'PRECIO TOPE POR DEPARTAMENTO'!A:A,'PRECIO TOPE POR DEPARTAMENTO'!P:P),IF($D$5='PRECIO TOPE POR DEPARTAMENTO'!$Q$1,_xlfn.XLOOKUP('PROPUESTA ECONOMICA'!C1398,'PRECIO TOPE POR DEPARTAMENTO'!A:A,'PRECIO TOPE POR DEPARTAMENTO'!Q:Q),IF($D$5='PRECIO TOPE POR DEPARTAMENTO'!$R$1,_xlfn.XLOOKUP('PROPUESTA ECONOMICA'!C1398,'PRECIO TOPE POR DEPARTAMENTO'!A:A,'PRECIO TOPE POR DEPARTAMENTO'!R:R),IF($D$5='PRECIO TOPE POR DEPARTAMENTO'!$S$1,_xlfn.XLOOKUP('PROPUESTA ECONOMICA'!C1398,'PRECIO TOPE POR DEPARTAMENTO'!A:A,'PRECIO TOPE POR DEPARTAMENTO'!S:S),IF($D$5='PRECIO TOPE POR DEPARTAMENTO'!$T$1,_xlfn.XLOOKUP('PROPUESTA ECONOMICA'!C1398,'PRECIO TOPE POR DEPARTAMENTO'!A:A,'PRECIO TOPE POR DEPARTAMENTO'!T:T),IF($D$5='PRECIO TOPE POR DEPARTAMENTO'!$U$1,_xlfn.XLOOKUP('PROPUESTA ECONOMICA'!C1398,'PRECIO TOPE POR DEPARTAMENTO'!A:A,'PRECIO TOPE POR DEPARTAMENTO'!U:U),IF($D$5='PRECIO TOPE POR DEPARTAMENTO'!$V$1,_xlfn.XLOOKUP('PROPUESTA ECONOMICA'!C1398,'PRECIO TOPE POR DEPARTAMENTO'!A:A,'PRECIO TOPE POR DEPARTAMENTO'!V:V),IF($D$5='PRECIO TOPE POR DEPARTAMENTO'!$W$1,_xlfn.XLOOKUP('PROPUESTA ECONOMICA'!C1398,'PRECIO TOPE POR DEPARTAMENTO'!A:A,'PRECIO TOPE POR DEPARTAMENTO'!W:W),IF($D$5='PRECIO TOPE POR DEPARTAMENTO'!$X$1,_xlfn.XLOOKUP('PROPUESTA ECONOMICA'!C1398,'PRECIO TOPE POR DEPARTAMENTO'!A:A,'PRECIO TOPE POR DEPARTAMENTO'!X:X),IF($D$5='PRECIO TOPE POR DEPARTAMENTO'!$Y$1,_xlfn.XLOOKUP('PROPUESTA ECONOMICA'!C1398,'PRECIO TOPE POR DEPARTAMENTO'!A:A,'PRECIO TOPE POR DEPARTAMENTO'!Y:Y),IF($D$5='PRECIO TOPE POR DEPARTAMENTO'!$Z$1,_xlfn.XLOOKUP('PROPUESTA ECONOMICA'!C1398,'PRECIO TOPE POR DEPARTAMENTO'!A:A,'PRECIO TOPE POR DEPARTAMENTO'!Z:Z),IF($D$5='PRECIO TOPE POR DEPARTAMENTO'!$AA$1,_xlfn.XLOOKUP('PROPUESTA ECONOMICA'!C1398,'PRECIO TOPE POR DEPARTAMENTO'!A:A,'PRECIO TOPE POR DEPARTAMENTO'!AA:AA),IF($D$5='PRECIO TOPE POR DEPARTAMENTO'!$AB$1,_xlfn.XLOOKUP('PROPUESTA ECONOMICA'!C1398,'PRECIO TOPE POR DEPARTAMENTO'!A:A,'PRECIO TOPE POR DEPARTAMENTO'!AB:AB),IF($D$5='PRECIO TOPE POR DEPARTAMENTO'!$AC$1,_xlfn.XLOOKUP('PROPUESTA ECONOMICA'!C1398,'PRECIO TOPE POR DEPARTAMENTO'!A:A,'PRECIO TOPE POR DEPARTAMENTO'!AC:AC),IF($D$5='PRECIO TOPE POR DEPARTAMENTO'!$AD$1,_xlfn.XLOOKUP('PROPUESTA ECONOMICA'!C1398,'PRECIO TOPE POR DEPARTAMENTO'!A:A,'PRECIO TOPE POR DEPARTAMENTO'!AD:AD),IF($D$5='PRECIO TOPE POR DEPARTAMENTO'!$AE$1,_xlfn.XLOOKUP('PROPUESTA ECONOMICA'!C1398,'PRECIO TOPE POR DEPARTAMENTO'!A:A,'PRECIO TOPE POR DEPARTAMENTO'!AE:AE),IF($D$5='PRECIO TOPE POR DEPARTAMENTO'!$AF$1,_xlfn.XLOOKUP('PROPUESTA ECONOMICA'!C1398,'PRECIO TOPE POR DEPARTAMENTO'!A:A,'PRECIO TOPE POR DEPARTAMENTO'!AF:AF),IF($D$5='PRECIO TOPE POR DEPARTAMENTO'!$AG$1,_xlfn.XLOOKUP('PROPUESTA ECONOMICA'!C1398,'PRECIO TOPE POR DEPARTAMENTO'!A:A,'PRECIO TOPE POR DEPARTAMENTO'!AG:AG),IF($D$5='PRECIO TOPE POR DEPARTAMENTO'!$AH$1,_xlfn.XLOOKUP('PROPUESTA ECONOMICA'!C1398,'PRECIO TOPE POR DEPARTAMENTO'!A:A,'PRECIO TOPE POR DEPARTAMENTO'!AH:AH),IF($D$5='PRECIO TOPE POR DEPARTAMENTO'!$AI$1,_xlfn.XLOOKUP('PROPUESTA ECONOMICA'!C1398,'PRECIO TOPE POR DEPARTAMENTO'!A:A,'PRECIO TOPE POR DEPARTAMENTO'!AI:AI),IF($D$5='PRECIO TOPE POR DEPARTAMENTO'!$AJ$1,_xlfn.XLOOKUP('PROPUESTA ECONOMICA'!C1398,'PRECIO TOPE POR DEPARTAMENTO'!A:A,'PRECIO TOPE POR DEPARTAMENTO'!AJ:AJ),)))))))))))))))))))))))))))))))))</f>
        <v>64639</v>
      </c>
      <c r="G1398" s="133"/>
    </row>
    <row r="1399" spans="2:7" ht="16.5">
      <c r="B1399" s="98">
        <v>1388</v>
      </c>
      <c r="C1399" s="122" t="s">
        <v>1647</v>
      </c>
      <c r="D1399" s="6" t="str">
        <f>+_xlfn.XLOOKUP(C1399,'PRECIO TOPE POR DEPARTAMENTO'!A:A,'PRECIO TOPE POR DEPARTAMENTO'!B:B)</f>
        <v>PODA DE ÁRBOLES DE 10.00 m. A 15.00 m.</v>
      </c>
      <c r="E1399" s="46" t="str">
        <f>IF('PRECIO TOPE POR DEPARTAMENTO'!C1389="","",+_xlfn.XLOOKUP(C1399,'PRECIO TOPE POR DEPARTAMENTO'!A:A,'PRECIO TOPE POR DEPARTAMENTO'!C:C))</f>
        <v>UN</v>
      </c>
      <c r="F1399" s="132">
        <f>IF($D$5='PRECIO TOPE POR DEPARTAMENTO'!$D$1,_xlfn.XLOOKUP('PROPUESTA ECONOMICA'!C1399,'PRECIO TOPE POR DEPARTAMENTO'!A:A,'PRECIO TOPE POR DEPARTAMENTO'!D:D),IF($D$5='PRECIO TOPE POR DEPARTAMENTO'!$E$1,_xlfn.XLOOKUP('PROPUESTA ECONOMICA'!C1399,'PRECIO TOPE POR DEPARTAMENTO'!A:A,'PRECIO TOPE POR DEPARTAMENTO'!E:E),IF($D$5='PRECIO TOPE POR DEPARTAMENTO'!$F$1,_xlfn.XLOOKUP('PROPUESTA ECONOMICA'!C1399,'PRECIO TOPE POR DEPARTAMENTO'!A:A,'PRECIO TOPE POR DEPARTAMENTO'!F:F),IF($D$5='PRECIO TOPE POR DEPARTAMENTO'!$G$1,_xlfn.XLOOKUP('PROPUESTA ECONOMICA'!C1399,'PRECIO TOPE POR DEPARTAMENTO'!A:A,'PRECIO TOPE POR DEPARTAMENTO'!G:G),IF($D$5='PRECIO TOPE POR DEPARTAMENTO'!$H$1,_xlfn.XLOOKUP('PROPUESTA ECONOMICA'!C1399,'PRECIO TOPE POR DEPARTAMENTO'!A:A,'PRECIO TOPE POR DEPARTAMENTO'!H:H),IF($D$5='PRECIO TOPE POR DEPARTAMENTO'!$I$1,_xlfn.XLOOKUP('PROPUESTA ECONOMICA'!C1399,'PRECIO TOPE POR DEPARTAMENTO'!A:A,'PRECIO TOPE POR DEPARTAMENTO'!I:I),IF($D$5='PRECIO TOPE POR DEPARTAMENTO'!$J$1,_xlfn.XLOOKUP('PROPUESTA ECONOMICA'!C1399,'PRECIO TOPE POR DEPARTAMENTO'!A:A,'PRECIO TOPE POR DEPARTAMENTO'!J:J),IF($D$5='PRECIO TOPE POR DEPARTAMENTO'!$K$1,_xlfn.XLOOKUP('PROPUESTA ECONOMICA'!C1399,'PRECIO TOPE POR DEPARTAMENTO'!A:A,'PRECIO TOPE POR DEPARTAMENTO'!K:K),IF($D$5='PRECIO TOPE POR DEPARTAMENTO'!$L$1,_xlfn.XLOOKUP('PROPUESTA ECONOMICA'!C1399,'PRECIO TOPE POR DEPARTAMENTO'!A:A,'PRECIO TOPE POR DEPARTAMENTO'!L:L),IF($D$5='PRECIO TOPE POR DEPARTAMENTO'!$M$1,_xlfn.XLOOKUP('PROPUESTA ECONOMICA'!C1399,'PRECIO TOPE POR DEPARTAMENTO'!A:A,'PRECIO TOPE POR DEPARTAMENTO'!M:M),IF($D$5='PRECIO TOPE POR DEPARTAMENTO'!$N$1,_xlfn.XLOOKUP('PROPUESTA ECONOMICA'!C1399,'PRECIO TOPE POR DEPARTAMENTO'!A:A,'PRECIO TOPE POR DEPARTAMENTO'!N:N),IF($D$5='PRECIO TOPE POR DEPARTAMENTO'!$O$1,_xlfn.XLOOKUP('PROPUESTA ECONOMICA'!C1399,'PRECIO TOPE POR DEPARTAMENTO'!A:A,'PRECIO TOPE POR DEPARTAMENTO'!O:O),IF($D$5='PRECIO TOPE POR DEPARTAMENTO'!$P$1,_xlfn.XLOOKUP('PROPUESTA ECONOMICA'!C1399,'PRECIO TOPE POR DEPARTAMENTO'!A:A,'PRECIO TOPE POR DEPARTAMENTO'!P:P),IF($D$5='PRECIO TOPE POR DEPARTAMENTO'!$Q$1,_xlfn.XLOOKUP('PROPUESTA ECONOMICA'!C1399,'PRECIO TOPE POR DEPARTAMENTO'!A:A,'PRECIO TOPE POR DEPARTAMENTO'!Q:Q),IF($D$5='PRECIO TOPE POR DEPARTAMENTO'!$R$1,_xlfn.XLOOKUP('PROPUESTA ECONOMICA'!C1399,'PRECIO TOPE POR DEPARTAMENTO'!A:A,'PRECIO TOPE POR DEPARTAMENTO'!R:R),IF($D$5='PRECIO TOPE POR DEPARTAMENTO'!$S$1,_xlfn.XLOOKUP('PROPUESTA ECONOMICA'!C1399,'PRECIO TOPE POR DEPARTAMENTO'!A:A,'PRECIO TOPE POR DEPARTAMENTO'!S:S),IF($D$5='PRECIO TOPE POR DEPARTAMENTO'!$T$1,_xlfn.XLOOKUP('PROPUESTA ECONOMICA'!C1399,'PRECIO TOPE POR DEPARTAMENTO'!A:A,'PRECIO TOPE POR DEPARTAMENTO'!T:T),IF($D$5='PRECIO TOPE POR DEPARTAMENTO'!$U$1,_xlfn.XLOOKUP('PROPUESTA ECONOMICA'!C1399,'PRECIO TOPE POR DEPARTAMENTO'!A:A,'PRECIO TOPE POR DEPARTAMENTO'!U:U),IF($D$5='PRECIO TOPE POR DEPARTAMENTO'!$V$1,_xlfn.XLOOKUP('PROPUESTA ECONOMICA'!C1399,'PRECIO TOPE POR DEPARTAMENTO'!A:A,'PRECIO TOPE POR DEPARTAMENTO'!V:V),IF($D$5='PRECIO TOPE POR DEPARTAMENTO'!$W$1,_xlfn.XLOOKUP('PROPUESTA ECONOMICA'!C1399,'PRECIO TOPE POR DEPARTAMENTO'!A:A,'PRECIO TOPE POR DEPARTAMENTO'!W:W),IF($D$5='PRECIO TOPE POR DEPARTAMENTO'!$X$1,_xlfn.XLOOKUP('PROPUESTA ECONOMICA'!C1399,'PRECIO TOPE POR DEPARTAMENTO'!A:A,'PRECIO TOPE POR DEPARTAMENTO'!X:X),IF($D$5='PRECIO TOPE POR DEPARTAMENTO'!$Y$1,_xlfn.XLOOKUP('PROPUESTA ECONOMICA'!C1399,'PRECIO TOPE POR DEPARTAMENTO'!A:A,'PRECIO TOPE POR DEPARTAMENTO'!Y:Y),IF($D$5='PRECIO TOPE POR DEPARTAMENTO'!$Z$1,_xlfn.XLOOKUP('PROPUESTA ECONOMICA'!C1399,'PRECIO TOPE POR DEPARTAMENTO'!A:A,'PRECIO TOPE POR DEPARTAMENTO'!Z:Z),IF($D$5='PRECIO TOPE POR DEPARTAMENTO'!$AA$1,_xlfn.XLOOKUP('PROPUESTA ECONOMICA'!C1399,'PRECIO TOPE POR DEPARTAMENTO'!A:A,'PRECIO TOPE POR DEPARTAMENTO'!AA:AA),IF($D$5='PRECIO TOPE POR DEPARTAMENTO'!$AB$1,_xlfn.XLOOKUP('PROPUESTA ECONOMICA'!C1399,'PRECIO TOPE POR DEPARTAMENTO'!A:A,'PRECIO TOPE POR DEPARTAMENTO'!AB:AB),IF($D$5='PRECIO TOPE POR DEPARTAMENTO'!$AC$1,_xlfn.XLOOKUP('PROPUESTA ECONOMICA'!C1399,'PRECIO TOPE POR DEPARTAMENTO'!A:A,'PRECIO TOPE POR DEPARTAMENTO'!AC:AC),IF($D$5='PRECIO TOPE POR DEPARTAMENTO'!$AD$1,_xlfn.XLOOKUP('PROPUESTA ECONOMICA'!C1399,'PRECIO TOPE POR DEPARTAMENTO'!A:A,'PRECIO TOPE POR DEPARTAMENTO'!AD:AD),IF($D$5='PRECIO TOPE POR DEPARTAMENTO'!$AE$1,_xlfn.XLOOKUP('PROPUESTA ECONOMICA'!C1399,'PRECIO TOPE POR DEPARTAMENTO'!A:A,'PRECIO TOPE POR DEPARTAMENTO'!AE:AE),IF($D$5='PRECIO TOPE POR DEPARTAMENTO'!$AF$1,_xlfn.XLOOKUP('PROPUESTA ECONOMICA'!C1399,'PRECIO TOPE POR DEPARTAMENTO'!A:A,'PRECIO TOPE POR DEPARTAMENTO'!AF:AF),IF($D$5='PRECIO TOPE POR DEPARTAMENTO'!$AG$1,_xlfn.XLOOKUP('PROPUESTA ECONOMICA'!C1399,'PRECIO TOPE POR DEPARTAMENTO'!A:A,'PRECIO TOPE POR DEPARTAMENTO'!AG:AG),IF($D$5='PRECIO TOPE POR DEPARTAMENTO'!$AH$1,_xlfn.XLOOKUP('PROPUESTA ECONOMICA'!C1399,'PRECIO TOPE POR DEPARTAMENTO'!A:A,'PRECIO TOPE POR DEPARTAMENTO'!AH:AH),IF($D$5='PRECIO TOPE POR DEPARTAMENTO'!$AI$1,_xlfn.XLOOKUP('PROPUESTA ECONOMICA'!C1399,'PRECIO TOPE POR DEPARTAMENTO'!A:A,'PRECIO TOPE POR DEPARTAMENTO'!AI:AI),IF($D$5='PRECIO TOPE POR DEPARTAMENTO'!$AJ$1,_xlfn.XLOOKUP('PROPUESTA ECONOMICA'!C1399,'PRECIO TOPE POR DEPARTAMENTO'!A:A,'PRECIO TOPE POR DEPARTAMENTO'!AJ:AJ),)))))))))))))))))))))))))))))))))</f>
        <v>123633</v>
      </c>
      <c r="G1399" s="133"/>
    </row>
    <row r="1400" spans="2:7" ht="16.5">
      <c r="B1400" s="98">
        <v>1389</v>
      </c>
      <c r="C1400" s="122" t="s">
        <v>1649</v>
      </c>
      <c r="D1400" s="6" t="str">
        <f>+_xlfn.XLOOKUP(C1400,'PRECIO TOPE POR DEPARTAMENTO'!A:A,'PRECIO TOPE POR DEPARTAMENTO'!B:B)</f>
        <v>PODA DE ÁRBOLES DE 15.00 m. A 20.00 m.</v>
      </c>
      <c r="E1400" s="46" t="str">
        <f>IF('PRECIO TOPE POR DEPARTAMENTO'!C1390="","",+_xlfn.XLOOKUP(C1400,'PRECIO TOPE POR DEPARTAMENTO'!A:A,'PRECIO TOPE POR DEPARTAMENTO'!C:C))</f>
        <v>UN</v>
      </c>
      <c r="F1400" s="132">
        <f>IF($D$5='PRECIO TOPE POR DEPARTAMENTO'!$D$1,_xlfn.XLOOKUP('PROPUESTA ECONOMICA'!C1400,'PRECIO TOPE POR DEPARTAMENTO'!A:A,'PRECIO TOPE POR DEPARTAMENTO'!D:D),IF($D$5='PRECIO TOPE POR DEPARTAMENTO'!$E$1,_xlfn.XLOOKUP('PROPUESTA ECONOMICA'!C1400,'PRECIO TOPE POR DEPARTAMENTO'!A:A,'PRECIO TOPE POR DEPARTAMENTO'!E:E),IF($D$5='PRECIO TOPE POR DEPARTAMENTO'!$F$1,_xlfn.XLOOKUP('PROPUESTA ECONOMICA'!C1400,'PRECIO TOPE POR DEPARTAMENTO'!A:A,'PRECIO TOPE POR DEPARTAMENTO'!F:F),IF($D$5='PRECIO TOPE POR DEPARTAMENTO'!$G$1,_xlfn.XLOOKUP('PROPUESTA ECONOMICA'!C1400,'PRECIO TOPE POR DEPARTAMENTO'!A:A,'PRECIO TOPE POR DEPARTAMENTO'!G:G),IF($D$5='PRECIO TOPE POR DEPARTAMENTO'!$H$1,_xlfn.XLOOKUP('PROPUESTA ECONOMICA'!C1400,'PRECIO TOPE POR DEPARTAMENTO'!A:A,'PRECIO TOPE POR DEPARTAMENTO'!H:H),IF($D$5='PRECIO TOPE POR DEPARTAMENTO'!$I$1,_xlfn.XLOOKUP('PROPUESTA ECONOMICA'!C1400,'PRECIO TOPE POR DEPARTAMENTO'!A:A,'PRECIO TOPE POR DEPARTAMENTO'!I:I),IF($D$5='PRECIO TOPE POR DEPARTAMENTO'!$J$1,_xlfn.XLOOKUP('PROPUESTA ECONOMICA'!C1400,'PRECIO TOPE POR DEPARTAMENTO'!A:A,'PRECIO TOPE POR DEPARTAMENTO'!J:J),IF($D$5='PRECIO TOPE POR DEPARTAMENTO'!$K$1,_xlfn.XLOOKUP('PROPUESTA ECONOMICA'!C1400,'PRECIO TOPE POR DEPARTAMENTO'!A:A,'PRECIO TOPE POR DEPARTAMENTO'!K:K),IF($D$5='PRECIO TOPE POR DEPARTAMENTO'!$L$1,_xlfn.XLOOKUP('PROPUESTA ECONOMICA'!C1400,'PRECIO TOPE POR DEPARTAMENTO'!A:A,'PRECIO TOPE POR DEPARTAMENTO'!L:L),IF($D$5='PRECIO TOPE POR DEPARTAMENTO'!$M$1,_xlfn.XLOOKUP('PROPUESTA ECONOMICA'!C1400,'PRECIO TOPE POR DEPARTAMENTO'!A:A,'PRECIO TOPE POR DEPARTAMENTO'!M:M),IF($D$5='PRECIO TOPE POR DEPARTAMENTO'!$N$1,_xlfn.XLOOKUP('PROPUESTA ECONOMICA'!C1400,'PRECIO TOPE POR DEPARTAMENTO'!A:A,'PRECIO TOPE POR DEPARTAMENTO'!N:N),IF($D$5='PRECIO TOPE POR DEPARTAMENTO'!$O$1,_xlfn.XLOOKUP('PROPUESTA ECONOMICA'!C1400,'PRECIO TOPE POR DEPARTAMENTO'!A:A,'PRECIO TOPE POR DEPARTAMENTO'!O:O),IF($D$5='PRECIO TOPE POR DEPARTAMENTO'!$P$1,_xlfn.XLOOKUP('PROPUESTA ECONOMICA'!C1400,'PRECIO TOPE POR DEPARTAMENTO'!A:A,'PRECIO TOPE POR DEPARTAMENTO'!P:P),IF($D$5='PRECIO TOPE POR DEPARTAMENTO'!$Q$1,_xlfn.XLOOKUP('PROPUESTA ECONOMICA'!C1400,'PRECIO TOPE POR DEPARTAMENTO'!A:A,'PRECIO TOPE POR DEPARTAMENTO'!Q:Q),IF($D$5='PRECIO TOPE POR DEPARTAMENTO'!$R$1,_xlfn.XLOOKUP('PROPUESTA ECONOMICA'!C1400,'PRECIO TOPE POR DEPARTAMENTO'!A:A,'PRECIO TOPE POR DEPARTAMENTO'!R:R),IF($D$5='PRECIO TOPE POR DEPARTAMENTO'!$S$1,_xlfn.XLOOKUP('PROPUESTA ECONOMICA'!C1400,'PRECIO TOPE POR DEPARTAMENTO'!A:A,'PRECIO TOPE POR DEPARTAMENTO'!S:S),IF($D$5='PRECIO TOPE POR DEPARTAMENTO'!$T$1,_xlfn.XLOOKUP('PROPUESTA ECONOMICA'!C1400,'PRECIO TOPE POR DEPARTAMENTO'!A:A,'PRECIO TOPE POR DEPARTAMENTO'!T:T),IF($D$5='PRECIO TOPE POR DEPARTAMENTO'!$U$1,_xlfn.XLOOKUP('PROPUESTA ECONOMICA'!C1400,'PRECIO TOPE POR DEPARTAMENTO'!A:A,'PRECIO TOPE POR DEPARTAMENTO'!U:U),IF($D$5='PRECIO TOPE POR DEPARTAMENTO'!$V$1,_xlfn.XLOOKUP('PROPUESTA ECONOMICA'!C1400,'PRECIO TOPE POR DEPARTAMENTO'!A:A,'PRECIO TOPE POR DEPARTAMENTO'!V:V),IF($D$5='PRECIO TOPE POR DEPARTAMENTO'!$W$1,_xlfn.XLOOKUP('PROPUESTA ECONOMICA'!C1400,'PRECIO TOPE POR DEPARTAMENTO'!A:A,'PRECIO TOPE POR DEPARTAMENTO'!W:W),IF($D$5='PRECIO TOPE POR DEPARTAMENTO'!$X$1,_xlfn.XLOOKUP('PROPUESTA ECONOMICA'!C1400,'PRECIO TOPE POR DEPARTAMENTO'!A:A,'PRECIO TOPE POR DEPARTAMENTO'!X:X),IF($D$5='PRECIO TOPE POR DEPARTAMENTO'!$Y$1,_xlfn.XLOOKUP('PROPUESTA ECONOMICA'!C1400,'PRECIO TOPE POR DEPARTAMENTO'!A:A,'PRECIO TOPE POR DEPARTAMENTO'!Y:Y),IF($D$5='PRECIO TOPE POR DEPARTAMENTO'!$Z$1,_xlfn.XLOOKUP('PROPUESTA ECONOMICA'!C1400,'PRECIO TOPE POR DEPARTAMENTO'!A:A,'PRECIO TOPE POR DEPARTAMENTO'!Z:Z),IF($D$5='PRECIO TOPE POR DEPARTAMENTO'!$AA$1,_xlfn.XLOOKUP('PROPUESTA ECONOMICA'!C1400,'PRECIO TOPE POR DEPARTAMENTO'!A:A,'PRECIO TOPE POR DEPARTAMENTO'!AA:AA),IF($D$5='PRECIO TOPE POR DEPARTAMENTO'!$AB$1,_xlfn.XLOOKUP('PROPUESTA ECONOMICA'!C1400,'PRECIO TOPE POR DEPARTAMENTO'!A:A,'PRECIO TOPE POR DEPARTAMENTO'!AB:AB),IF($D$5='PRECIO TOPE POR DEPARTAMENTO'!$AC$1,_xlfn.XLOOKUP('PROPUESTA ECONOMICA'!C1400,'PRECIO TOPE POR DEPARTAMENTO'!A:A,'PRECIO TOPE POR DEPARTAMENTO'!AC:AC),IF($D$5='PRECIO TOPE POR DEPARTAMENTO'!$AD$1,_xlfn.XLOOKUP('PROPUESTA ECONOMICA'!C1400,'PRECIO TOPE POR DEPARTAMENTO'!A:A,'PRECIO TOPE POR DEPARTAMENTO'!AD:AD),IF($D$5='PRECIO TOPE POR DEPARTAMENTO'!$AE$1,_xlfn.XLOOKUP('PROPUESTA ECONOMICA'!C1400,'PRECIO TOPE POR DEPARTAMENTO'!A:A,'PRECIO TOPE POR DEPARTAMENTO'!AE:AE),IF($D$5='PRECIO TOPE POR DEPARTAMENTO'!$AF$1,_xlfn.XLOOKUP('PROPUESTA ECONOMICA'!C1400,'PRECIO TOPE POR DEPARTAMENTO'!A:A,'PRECIO TOPE POR DEPARTAMENTO'!AF:AF),IF($D$5='PRECIO TOPE POR DEPARTAMENTO'!$AG$1,_xlfn.XLOOKUP('PROPUESTA ECONOMICA'!C1400,'PRECIO TOPE POR DEPARTAMENTO'!A:A,'PRECIO TOPE POR DEPARTAMENTO'!AG:AG),IF($D$5='PRECIO TOPE POR DEPARTAMENTO'!$AH$1,_xlfn.XLOOKUP('PROPUESTA ECONOMICA'!C1400,'PRECIO TOPE POR DEPARTAMENTO'!A:A,'PRECIO TOPE POR DEPARTAMENTO'!AH:AH),IF($D$5='PRECIO TOPE POR DEPARTAMENTO'!$AI$1,_xlfn.XLOOKUP('PROPUESTA ECONOMICA'!C1400,'PRECIO TOPE POR DEPARTAMENTO'!A:A,'PRECIO TOPE POR DEPARTAMENTO'!AI:AI),IF($D$5='PRECIO TOPE POR DEPARTAMENTO'!$AJ$1,_xlfn.XLOOKUP('PROPUESTA ECONOMICA'!C1400,'PRECIO TOPE POR DEPARTAMENTO'!A:A,'PRECIO TOPE POR DEPARTAMENTO'!AJ:AJ),)))))))))))))))))))))))))))))))))</f>
        <v>204035</v>
      </c>
      <c r="G1400" s="133"/>
    </row>
    <row r="1401" spans="2:7" ht="16.5">
      <c r="B1401" s="98">
        <v>1390</v>
      </c>
      <c r="C1401" s="122" t="s">
        <v>1651</v>
      </c>
      <c r="D1401" s="6" t="str">
        <f>+_xlfn.XLOOKUP(C1401,'PRECIO TOPE POR DEPARTAMENTO'!A:A,'PRECIO TOPE POR DEPARTAMENTO'!B:B)</f>
        <v>PODA DE ÁRBOLES MAYORES DE 20.00 m.</v>
      </c>
      <c r="E1401" s="46" t="str">
        <f>IF('PRECIO TOPE POR DEPARTAMENTO'!C1391="","",+_xlfn.XLOOKUP(C1401,'PRECIO TOPE POR DEPARTAMENTO'!A:A,'PRECIO TOPE POR DEPARTAMENTO'!C:C))</f>
        <v>UN</v>
      </c>
      <c r="F1401" s="132">
        <f>IF($D$5='PRECIO TOPE POR DEPARTAMENTO'!$D$1,_xlfn.XLOOKUP('PROPUESTA ECONOMICA'!C1401,'PRECIO TOPE POR DEPARTAMENTO'!A:A,'PRECIO TOPE POR DEPARTAMENTO'!D:D),IF($D$5='PRECIO TOPE POR DEPARTAMENTO'!$E$1,_xlfn.XLOOKUP('PROPUESTA ECONOMICA'!C1401,'PRECIO TOPE POR DEPARTAMENTO'!A:A,'PRECIO TOPE POR DEPARTAMENTO'!E:E),IF($D$5='PRECIO TOPE POR DEPARTAMENTO'!$F$1,_xlfn.XLOOKUP('PROPUESTA ECONOMICA'!C1401,'PRECIO TOPE POR DEPARTAMENTO'!A:A,'PRECIO TOPE POR DEPARTAMENTO'!F:F),IF($D$5='PRECIO TOPE POR DEPARTAMENTO'!$G$1,_xlfn.XLOOKUP('PROPUESTA ECONOMICA'!C1401,'PRECIO TOPE POR DEPARTAMENTO'!A:A,'PRECIO TOPE POR DEPARTAMENTO'!G:G),IF($D$5='PRECIO TOPE POR DEPARTAMENTO'!$H$1,_xlfn.XLOOKUP('PROPUESTA ECONOMICA'!C1401,'PRECIO TOPE POR DEPARTAMENTO'!A:A,'PRECIO TOPE POR DEPARTAMENTO'!H:H),IF($D$5='PRECIO TOPE POR DEPARTAMENTO'!$I$1,_xlfn.XLOOKUP('PROPUESTA ECONOMICA'!C1401,'PRECIO TOPE POR DEPARTAMENTO'!A:A,'PRECIO TOPE POR DEPARTAMENTO'!I:I),IF($D$5='PRECIO TOPE POR DEPARTAMENTO'!$J$1,_xlfn.XLOOKUP('PROPUESTA ECONOMICA'!C1401,'PRECIO TOPE POR DEPARTAMENTO'!A:A,'PRECIO TOPE POR DEPARTAMENTO'!J:J),IF($D$5='PRECIO TOPE POR DEPARTAMENTO'!$K$1,_xlfn.XLOOKUP('PROPUESTA ECONOMICA'!C1401,'PRECIO TOPE POR DEPARTAMENTO'!A:A,'PRECIO TOPE POR DEPARTAMENTO'!K:K),IF($D$5='PRECIO TOPE POR DEPARTAMENTO'!$L$1,_xlfn.XLOOKUP('PROPUESTA ECONOMICA'!C1401,'PRECIO TOPE POR DEPARTAMENTO'!A:A,'PRECIO TOPE POR DEPARTAMENTO'!L:L),IF($D$5='PRECIO TOPE POR DEPARTAMENTO'!$M$1,_xlfn.XLOOKUP('PROPUESTA ECONOMICA'!C1401,'PRECIO TOPE POR DEPARTAMENTO'!A:A,'PRECIO TOPE POR DEPARTAMENTO'!M:M),IF($D$5='PRECIO TOPE POR DEPARTAMENTO'!$N$1,_xlfn.XLOOKUP('PROPUESTA ECONOMICA'!C1401,'PRECIO TOPE POR DEPARTAMENTO'!A:A,'PRECIO TOPE POR DEPARTAMENTO'!N:N),IF($D$5='PRECIO TOPE POR DEPARTAMENTO'!$O$1,_xlfn.XLOOKUP('PROPUESTA ECONOMICA'!C1401,'PRECIO TOPE POR DEPARTAMENTO'!A:A,'PRECIO TOPE POR DEPARTAMENTO'!O:O),IF($D$5='PRECIO TOPE POR DEPARTAMENTO'!$P$1,_xlfn.XLOOKUP('PROPUESTA ECONOMICA'!C1401,'PRECIO TOPE POR DEPARTAMENTO'!A:A,'PRECIO TOPE POR DEPARTAMENTO'!P:P),IF($D$5='PRECIO TOPE POR DEPARTAMENTO'!$Q$1,_xlfn.XLOOKUP('PROPUESTA ECONOMICA'!C1401,'PRECIO TOPE POR DEPARTAMENTO'!A:A,'PRECIO TOPE POR DEPARTAMENTO'!Q:Q),IF($D$5='PRECIO TOPE POR DEPARTAMENTO'!$R$1,_xlfn.XLOOKUP('PROPUESTA ECONOMICA'!C1401,'PRECIO TOPE POR DEPARTAMENTO'!A:A,'PRECIO TOPE POR DEPARTAMENTO'!R:R),IF($D$5='PRECIO TOPE POR DEPARTAMENTO'!$S$1,_xlfn.XLOOKUP('PROPUESTA ECONOMICA'!C1401,'PRECIO TOPE POR DEPARTAMENTO'!A:A,'PRECIO TOPE POR DEPARTAMENTO'!S:S),IF($D$5='PRECIO TOPE POR DEPARTAMENTO'!$T$1,_xlfn.XLOOKUP('PROPUESTA ECONOMICA'!C1401,'PRECIO TOPE POR DEPARTAMENTO'!A:A,'PRECIO TOPE POR DEPARTAMENTO'!T:T),IF($D$5='PRECIO TOPE POR DEPARTAMENTO'!$U$1,_xlfn.XLOOKUP('PROPUESTA ECONOMICA'!C1401,'PRECIO TOPE POR DEPARTAMENTO'!A:A,'PRECIO TOPE POR DEPARTAMENTO'!U:U),IF($D$5='PRECIO TOPE POR DEPARTAMENTO'!$V$1,_xlfn.XLOOKUP('PROPUESTA ECONOMICA'!C1401,'PRECIO TOPE POR DEPARTAMENTO'!A:A,'PRECIO TOPE POR DEPARTAMENTO'!V:V),IF($D$5='PRECIO TOPE POR DEPARTAMENTO'!$W$1,_xlfn.XLOOKUP('PROPUESTA ECONOMICA'!C1401,'PRECIO TOPE POR DEPARTAMENTO'!A:A,'PRECIO TOPE POR DEPARTAMENTO'!W:W),IF($D$5='PRECIO TOPE POR DEPARTAMENTO'!$X$1,_xlfn.XLOOKUP('PROPUESTA ECONOMICA'!C1401,'PRECIO TOPE POR DEPARTAMENTO'!A:A,'PRECIO TOPE POR DEPARTAMENTO'!X:X),IF($D$5='PRECIO TOPE POR DEPARTAMENTO'!$Y$1,_xlfn.XLOOKUP('PROPUESTA ECONOMICA'!C1401,'PRECIO TOPE POR DEPARTAMENTO'!A:A,'PRECIO TOPE POR DEPARTAMENTO'!Y:Y),IF($D$5='PRECIO TOPE POR DEPARTAMENTO'!$Z$1,_xlfn.XLOOKUP('PROPUESTA ECONOMICA'!C1401,'PRECIO TOPE POR DEPARTAMENTO'!A:A,'PRECIO TOPE POR DEPARTAMENTO'!Z:Z),IF($D$5='PRECIO TOPE POR DEPARTAMENTO'!$AA$1,_xlfn.XLOOKUP('PROPUESTA ECONOMICA'!C1401,'PRECIO TOPE POR DEPARTAMENTO'!A:A,'PRECIO TOPE POR DEPARTAMENTO'!AA:AA),IF($D$5='PRECIO TOPE POR DEPARTAMENTO'!$AB$1,_xlfn.XLOOKUP('PROPUESTA ECONOMICA'!C1401,'PRECIO TOPE POR DEPARTAMENTO'!A:A,'PRECIO TOPE POR DEPARTAMENTO'!AB:AB),IF($D$5='PRECIO TOPE POR DEPARTAMENTO'!$AC$1,_xlfn.XLOOKUP('PROPUESTA ECONOMICA'!C1401,'PRECIO TOPE POR DEPARTAMENTO'!A:A,'PRECIO TOPE POR DEPARTAMENTO'!AC:AC),IF($D$5='PRECIO TOPE POR DEPARTAMENTO'!$AD$1,_xlfn.XLOOKUP('PROPUESTA ECONOMICA'!C1401,'PRECIO TOPE POR DEPARTAMENTO'!A:A,'PRECIO TOPE POR DEPARTAMENTO'!AD:AD),IF($D$5='PRECIO TOPE POR DEPARTAMENTO'!$AE$1,_xlfn.XLOOKUP('PROPUESTA ECONOMICA'!C1401,'PRECIO TOPE POR DEPARTAMENTO'!A:A,'PRECIO TOPE POR DEPARTAMENTO'!AE:AE),IF($D$5='PRECIO TOPE POR DEPARTAMENTO'!$AF$1,_xlfn.XLOOKUP('PROPUESTA ECONOMICA'!C1401,'PRECIO TOPE POR DEPARTAMENTO'!A:A,'PRECIO TOPE POR DEPARTAMENTO'!AF:AF),IF($D$5='PRECIO TOPE POR DEPARTAMENTO'!$AG$1,_xlfn.XLOOKUP('PROPUESTA ECONOMICA'!C1401,'PRECIO TOPE POR DEPARTAMENTO'!A:A,'PRECIO TOPE POR DEPARTAMENTO'!AG:AG),IF($D$5='PRECIO TOPE POR DEPARTAMENTO'!$AH$1,_xlfn.XLOOKUP('PROPUESTA ECONOMICA'!C1401,'PRECIO TOPE POR DEPARTAMENTO'!A:A,'PRECIO TOPE POR DEPARTAMENTO'!AH:AH),IF($D$5='PRECIO TOPE POR DEPARTAMENTO'!$AI$1,_xlfn.XLOOKUP('PROPUESTA ECONOMICA'!C1401,'PRECIO TOPE POR DEPARTAMENTO'!A:A,'PRECIO TOPE POR DEPARTAMENTO'!AI:AI),IF($D$5='PRECIO TOPE POR DEPARTAMENTO'!$AJ$1,_xlfn.XLOOKUP('PROPUESTA ECONOMICA'!C1401,'PRECIO TOPE POR DEPARTAMENTO'!A:A,'PRECIO TOPE POR DEPARTAMENTO'!AJ:AJ),)))))))))))))))))))))))))))))))))</f>
        <v>332770</v>
      </c>
      <c r="G1401" s="133"/>
    </row>
    <row r="1402" spans="2:7" ht="16.5">
      <c r="B1402" s="98">
        <v>1391</v>
      </c>
      <c r="C1402" s="123" t="s">
        <v>1653</v>
      </c>
      <c r="D1402" s="14" t="str">
        <f>+_xlfn.XLOOKUP(C1402,'PRECIO TOPE POR DEPARTAMENTO'!A:A,'PRECIO TOPE POR DEPARTAMENTO'!B:B)</f>
        <v>COCINAS</v>
      </c>
      <c r="E1402" s="46" t="str">
        <f>IF('PRECIO TOPE POR DEPARTAMENTO'!C1392="","",+_xlfn.XLOOKUP(C1402,'PRECIO TOPE POR DEPARTAMENTO'!A:A,'PRECIO TOPE POR DEPARTAMENTO'!C:C))</f>
        <v/>
      </c>
      <c r="F1402" s="132"/>
      <c r="G1402" s="133"/>
    </row>
    <row r="1403" spans="2:7" ht="33.75">
      <c r="B1403" s="98">
        <v>1392</v>
      </c>
      <c r="C1403" s="122" t="s">
        <v>1655</v>
      </c>
      <c r="D1403" s="93" t="str">
        <f>+_xlfn.XLOOKUP(C1403,'PRECIO TOPE POR DEPARTAMENTO'!A:A,'PRECIO TOPE POR DEPARTAMENTO'!B:B)</f>
        <v xml:space="preserve">Campana extractora, construida en acero inoxidable calibre 20 tipo 430, de igual manera los filtros tipo laberinto, canales de refuerzo, de recolección de grasas y su estructura, deben ser del mismo material. </v>
      </c>
      <c r="E1403" s="94" t="str">
        <f>IF('PRECIO TOPE POR DEPARTAMENTO'!C1393="","",+_xlfn.XLOOKUP(C1403,'PRECIO TOPE POR DEPARTAMENTO'!A:A,'PRECIO TOPE POR DEPARTAMENTO'!C:C))</f>
        <v>M</v>
      </c>
      <c r="F1403" s="132">
        <f>IF($D$5='PRECIO TOPE POR DEPARTAMENTO'!$D$1,_xlfn.XLOOKUP('PROPUESTA ECONOMICA'!C1403,'PRECIO TOPE POR DEPARTAMENTO'!A:A,'PRECIO TOPE POR DEPARTAMENTO'!D:D),IF($D$5='PRECIO TOPE POR DEPARTAMENTO'!$E$1,_xlfn.XLOOKUP('PROPUESTA ECONOMICA'!C1403,'PRECIO TOPE POR DEPARTAMENTO'!A:A,'PRECIO TOPE POR DEPARTAMENTO'!E:E),IF($D$5='PRECIO TOPE POR DEPARTAMENTO'!$F$1,_xlfn.XLOOKUP('PROPUESTA ECONOMICA'!C1403,'PRECIO TOPE POR DEPARTAMENTO'!A:A,'PRECIO TOPE POR DEPARTAMENTO'!F:F),IF($D$5='PRECIO TOPE POR DEPARTAMENTO'!$G$1,_xlfn.XLOOKUP('PROPUESTA ECONOMICA'!C1403,'PRECIO TOPE POR DEPARTAMENTO'!A:A,'PRECIO TOPE POR DEPARTAMENTO'!G:G),IF($D$5='PRECIO TOPE POR DEPARTAMENTO'!$H$1,_xlfn.XLOOKUP('PROPUESTA ECONOMICA'!C1403,'PRECIO TOPE POR DEPARTAMENTO'!A:A,'PRECIO TOPE POR DEPARTAMENTO'!H:H),IF($D$5='PRECIO TOPE POR DEPARTAMENTO'!$I$1,_xlfn.XLOOKUP('PROPUESTA ECONOMICA'!C1403,'PRECIO TOPE POR DEPARTAMENTO'!A:A,'PRECIO TOPE POR DEPARTAMENTO'!I:I),IF($D$5='PRECIO TOPE POR DEPARTAMENTO'!$J$1,_xlfn.XLOOKUP('PROPUESTA ECONOMICA'!C1403,'PRECIO TOPE POR DEPARTAMENTO'!A:A,'PRECIO TOPE POR DEPARTAMENTO'!J:J),IF($D$5='PRECIO TOPE POR DEPARTAMENTO'!$K$1,_xlfn.XLOOKUP('PROPUESTA ECONOMICA'!C1403,'PRECIO TOPE POR DEPARTAMENTO'!A:A,'PRECIO TOPE POR DEPARTAMENTO'!K:K),IF($D$5='PRECIO TOPE POR DEPARTAMENTO'!$L$1,_xlfn.XLOOKUP('PROPUESTA ECONOMICA'!C1403,'PRECIO TOPE POR DEPARTAMENTO'!A:A,'PRECIO TOPE POR DEPARTAMENTO'!L:L),IF($D$5='PRECIO TOPE POR DEPARTAMENTO'!$M$1,_xlfn.XLOOKUP('PROPUESTA ECONOMICA'!C1403,'PRECIO TOPE POR DEPARTAMENTO'!A:A,'PRECIO TOPE POR DEPARTAMENTO'!M:M),IF($D$5='PRECIO TOPE POR DEPARTAMENTO'!$N$1,_xlfn.XLOOKUP('PROPUESTA ECONOMICA'!C1403,'PRECIO TOPE POR DEPARTAMENTO'!A:A,'PRECIO TOPE POR DEPARTAMENTO'!N:N),IF($D$5='PRECIO TOPE POR DEPARTAMENTO'!$O$1,_xlfn.XLOOKUP('PROPUESTA ECONOMICA'!C1403,'PRECIO TOPE POR DEPARTAMENTO'!A:A,'PRECIO TOPE POR DEPARTAMENTO'!O:O),IF($D$5='PRECIO TOPE POR DEPARTAMENTO'!$P$1,_xlfn.XLOOKUP('PROPUESTA ECONOMICA'!C1403,'PRECIO TOPE POR DEPARTAMENTO'!A:A,'PRECIO TOPE POR DEPARTAMENTO'!P:P),IF($D$5='PRECIO TOPE POR DEPARTAMENTO'!$Q$1,_xlfn.XLOOKUP('PROPUESTA ECONOMICA'!C1403,'PRECIO TOPE POR DEPARTAMENTO'!A:A,'PRECIO TOPE POR DEPARTAMENTO'!Q:Q),IF($D$5='PRECIO TOPE POR DEPARTAMENTO'!$R$1,_xlfn.XLOOKUP('PROPUESTA ECONOMICA'!C1403,'PRECIO TOPE POR DEPARTAMENTO'!A:A,'PRECIO TOPE POR DEPARTAMENTO'!R:R),IF($D$5='PRECIO TOPE POR DEPARTAMENTO'!$S$1,_xlfn.XLOOKUP('PROPUESTA ECONOMICA'!C1403,'PRECIO TOPE POR DEPARTAMENTO'!A:A,'PRECIO TOPE POR DEPARTAMENTO'!S:S),IF($D$5='PRECIO TOPE POR DEPARTAMENTO'!$T$1,_xlfn.XLOOKUP('PROPUESTA ECONOMICA'!C1403,'PRECIO TOPE POR DEPARTAMENTO'!A:A,'PRECIO TOPE POR DEPARTAMENTO'!T:T),IF($D$5='PRECIO TOPE POR DEPARTAMENTO'!$U$1,_xlfn.XLOOKUP('PROPUESTA ECONOMICA'!C1403,'PRECIO TOPE POR DEPARTAMENTO'!A:A,'PRECIO TOPE POR DEPARTAMENTO'!U:U),IF($D$5='PRECIO TOPE POR DEPARTAMENTO'!$V$1,_xlfn.XLOOKUP('PROPUESTA ECONOMICA'!C1403,'PRECIO TOPE POR DEPARTAMENTO'!A:A,'PRECIO TOPE POR DEPARTAMENTO'!V:V),IF($D$5='PRECIO TOPE POR DEPARTAMENTO'!$W$1,_xlfn.XLOOKUP('PROPUESTA ECONOMICA'!C1403,'PRECIO TOPE POR DEPARTAMENTO'!A:A,'PRECIO TOPE POR DEPARTAMENTO'!W:W),IF($D$5='PRECIO TOPE POR DEPARTAMENTO'!$X$1,_xlfn.XLOOKUP('PROPUESTA ECONOMICA'!C1403,'PRECIO TOPE POR DEPARTAMENTO'!A:A,'PRECIO TOPE POR DEPARTAMENTO'!X:X),IF($D$5='PRECIO TOPE POR DEPARTAMENTO'!$Y$1,_xlfn.XLOOKUP('PROPUESTA ECONOMICA'!C1403,'PRECIO TOPE POR DEPARTAMENTO'!A:A,'PRECIO TOPE POR DEPARTAMENTO'!Y:Y),IF($D$5='PRECIO TOPE POR DEPARTAMENTO'!$Z$1,_xlfn.XLOOKUP('PROPUESTA ECONOMICA'!C1403,'PRECIO TOPE POR DEPARTAMENTO'!A:A,'PRECIO TOPE POR DEPARTAMENTO'!Z:Z),IF($D$5='PRECIO TOPE POR DEPARTAMENTO'!$AA$1,_xlfn.XLOOKUP('PROPUESTA ECONOMICA'!C1403,'PRECIO TOPE POR DEPARTAMENTO'!A:A,'PRECIO TOPE POR DEPARTAMENTO'!AA:AA),IF($D$5='PRECIO TOPE POR DEPARTAMENTO'!$AB$1,_xlfn.XLOOKUP('PROPUESTA ECONOMICA'!C1403,'PRECIO TOPE POR DEPARTAMENTO'!A:A,'PRECIO TOPE POR DEPARTAMENTO'!AB:AB),IF($D$5='PRECIO TOPE POR DEPARTAMENTO'!$AC$1,_xlfn.XLOOKUP('PROPUESTA ECONOMICA'!C1403,'PRECIO TOPE POR DEPARTAMENTO'!A:A,'PRECIO TOPE POR DEPARTAMENTO'!AC:AC),IF($D$5='PRECIO TOPE POR DEPARTAMENTO'!$AD$1,_xlfn.XLOOKUP('PROPUESTA ECONOMICA'!C1403,'PRECIO TOPE POR DEPARTAMENTO'!A:A,'PRECIO TOPE POR DEPARTAMENTO'!AD:AD),IF($D$5='PRECIO TOPE POR DEPARTAMENTO'!$AE$1,_xlfn.XLOOKUP('PROPUESTA ECONOMICA'!C1403,'PRECIO TOPE POR DEPARTAMENTO'!A:A,'PRECIO TOPE POR DEPARTAMENTO'!AE:AE),IF($D$5='PRECIO TOPE POR DEPARTAMENTO'!$AF$1,_xlfn.XLOOKUP('PROPUESTA ECONOMICA'!C1403,'PRECIO TOPE POR DEPARTAMENTO'!A:A,'PRECIO TOPE POR DEPARTAMENTO'!AF:AF),IF($D$5='PRECIO TOPE POR DEPARTAMENTO'!$AG$1,_xlfn.XLOOKUP('PROPUESTA ECONOMICA'!C1403,'PRECIO TOPE POR DEPARTAMENTO'!A:A,'PRECIO TOPE POR DEPARTAMENTO'!AG:AG),IF($D$5='PRECIO TOPE POR DEPARTAMENTO'!$AH$1,_xlfn.XLOOKUP('PROPUESTA ECONOMICA'!C1403,'PRECIO TOPE POR DEPARTAMENTO'!A:A,'PRECIO TOPE POR DEPARTAMENTO'!AH:AH),IF($D$5='PRECIO TOPE POR DEPARTAMENTO'!$AI$1,_xlfn.XLOOKUP('PROPUESTA ECONOMICA'!C1403,'PRECIO TOPE POR DEPARTAMENTO'!A:A,'PRECIO TOPE POR DEPARTAMENTO'!AI:AI),IF($D$5='PRECIO TOPE POR DEPARTAMENTO'!$AJ$1,_xlfn.XLOOKUP('PROPUESTA ECONOMICA'!C1403,'PRECIO TOPE POR DEPARTAMENTO'!A:A,'PRECIO TOPE POR DEPARTAMENTO'!AJ:AJ),)))))))))))))))))))))))))))))))))</f>
        <v>2662188</v>
      </c>
      <c r="G1403" s="133"/>
    </row>
    <row r="1404" spans="2:7" ht="78.75">
      <c r="B1404" s="98">
        <v>1393</v>
      </c>
      <c r="C1404" s="122" t="s">
        <v>1657</v>
      </c>
      <c r="D1404" s="93" t="str">
        <f>+_xlfn.XLOOKUP(C1404,'PRECIO TOPE POR DEPARTAMENTO'!A:A,'PRECIO TOPE POR DEPARTAMENTO'!B:B)</f>
        <v>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v>
      </c>
      <c r="E1404" s="94" t="str">
        <f>IF('PRECIO TOPE POR DEPARTAMENTO'!C1394="","",+_xlfn.XLOOKUP(C1404,'PRECIO TOPE POR DEPARTAMENTO'!A:A,'PRECIO TOPE POR DEPARTAMENTO'!C:C))</f>
        <v>UN</v>
      </c>
      <c r="F1404" s="132">
        <f>IF($D$5='PRECIO TOPE POR DEPARTAMENTO'!$D$1,_xlfn.XLOOKUP('PROPUESTA ECONOMICA'!C1404,'PRECIO TOPE POR DEPARTAMENTO'!A:A,'PRECIO TOPE POR DEPARTAMENTO'!D:D),IF($D$5='PRECIO TOPE POR DEPARTAMENTO'!$E$1,_xlfn.XLOOKUP('PROPUESTA ECONOMICA'!C1404,'PRECIO TOPE POR DEPARTAMENTO'!A:A,'PRECIO TOPE POR DEPARTAMENTO'!E:E),IF($D$5='PRECIO TOPE POR DEPARTAMENTO'!$F$1,_xlfn.XLOOKUP('PROPUESTA ECONOMICA'!C1404,'PRECIO TOPE POR DEPARTAMENTO'!A:A,'PRECIO TOPE POR DEPARTAMENTO'!F:F),IF($D$5='PRECIO TOPE POR DEPARTAMENTO'!$G$1,_xlfn.XLOOKUP('PROPUESTA ECONOMICA'!C1404,'PRECIO TOPE POR DEPARTAMENTO'!A:A,'PRECIO TOPE POR DEPARTAMENTO'!G:G),IF($D$5='PRECIO TOPE POR DEPARTAMENTO'!$H$1,_xlfn.XLOOKUP('PROPUESTA ECONOMICA'!C1404,'PRECIO TOPE POR DEPARTAMENTO'!A:A,'PRECIO TOPE POR DEPARTAMENTO'!H:H),IF($D$5='PRECIO TOPE POR DEPARTAMENTO'!$I$1,_xlfn.XLOOKUP('PROPUESTA ECONOMICA'!C1404,'PRECIO TOPE POR DEPARTAMENTO'!A:A,'PRECIO TOPE POR DEPARTAMENTO'!I:I),IF($D$5='PRECIO TOPE POR DEPARTAMENTO'!$J$1,_xlfn.XLOOKUP('PROPUESTA ECONOMICA'!C1404,'PRECIO TOPE POR DEPARTAMENTO'!A:A,'PRECIO TOPE POR DEPARTAMENTO'!J:J),IF($D$5='PRECIO TOPE POR DEPARTAMENTO'!$K$1,_xlfn.XLOOKUP('PROPUESTA ECONOMICA'!C1404,'PRECIO TOPE POR DEPARTAMENTO'!A:A,'PRECIO TOPE POR DEPARTAMENTO'!K:K),IF($D$5='PRECIO TOPE POR DEPARTAMENTO'!$L$1,_xlfn.XLOOKUP('PROPUESTA ECONOMICA'!C1404,'PRECIO TOPE POR DEPARTAMENTO'!A:A,'PRECIO TOPE POR DEPARTAMENTO'!L:L),IF($D$5='PRECIO TOPE POR DEPARTAMENTO'!$M$1,_xlfn.XLOOKUP('PROPUESTA ECONOMICA'!C1404,'PRECIO TOPE POR DEPARTAMENTO'!A:A,'PRECIO TOPE POR DEPARTAMENTO'!M:M),IF($D$5='PRECIO TOPE POR DEPARTAMENTO'!$N$1,_xlfn.XLOOKUP('PROPUESTA ECONOMICA'!C1404,'PRECIO TOPE POR DEPARTAMENTO'!A:A,'PRECIO TOPE POR DEPARTAMENTO'!N:N),IF($D$5='PRECIO TOPE POR DEPARTAMENTO'!$O$1,_xlfn.XLOOKUP('PROPUESTA ECONOMICA'!C1404,'PRECIO TOPE POR DEPARTAMENTO'!A:A,'PRECIO TOPE POR DEPARTAMENTO'!O:O),IF($D$5='PRECIO TOPE POR DEPARTAMENTO'!$P$1,_xlfn.XLOOKUP('PROPUESTA ECONOMICA'!C1404,'PRECIO TOPE POR DEPARTAMENTO'!A:A,'PRECIO TOPE POR DEPARTAMENTO'!P:P),IF($D$5='PRECIO TOPE POR DEPARTAMENTO'!$Q$1,_xlfn.XLOOKUP('PROPUESTA ECONOMICA'!C1404,'PRECIO TOPE POR DEPARTAMENTO'!A:A,'PRECIO TOPE POR DEPARTAMENTO'!Q:Q),IF($D$5='PRECIO TOPE POR DEPARTAMENTO'!$R$1,_xlfn.XLOOKUP('PROPUESTA ECONOMICA'!C1404,'PRECIO TOPE POR DEPARTAMENTO'!A:A,'PRECIO TOPE POR DEPARTAMENTO'!R:R),IF($D$5='PRECIO TOPE POR DEPARTAMENTO'!$S$1,_xlfn.XLOOKUP('PROPUESTA ECONOMICA'!C1404,'PRECIO TOPE POR DEPARTAMENTO'!A:A,'PRECIO TOPE POR DEPARTAMENTO'!S:S),IF($D$5='PRECIO TOPE POR DEPARTAMENTO'!$T$1,_xlfn.XLOOKUP('PROPUESTA ECONOMICA'!C1404,'PRECIO TOPE POR DEPARTAMENTO'!A:A,'PRECIO TOPE POR DEPARTAMENTO'!T:T),IF($D$5='PRECIO TOPE POR DEPARTAMENTO'!$U$1,_xlfn.XLOOKUP('PROPUESTA ECONOMICA'!C1404,'PRECIO TOPE POR DEPARTAMENTO'!A:A,'PRECIO TOPE POR DEPARTAMENTO'!U:U),IF($D$5='PRECIO TOPE POR DEPARTAMENTO'!$V$1,_xlfn.XLOOKUP('PROPUESTA ECONOMICA'!C1404,'PRECIO TOPE POR DEPARTAMENTO'!A:A,'PRECIO TOPE POR DEPARTAMENTO'!V:V),IF($D$5='PRECIO TOPE POR DEPARTAMENTO'!$W$1,_xlfn.XLOOKUP('PROPUESTA ECONOMICA'!C1404,'PRECIO TOPE POR DEPARTAMENTO'!A:A,'PRECIO TOPE POR DEPARTAMENTO'!W:W),IF($D$5='PRECIO TOPE POR DEPARTAMENTO'!$X$1,_xlfn.XLOOKUP('PROPUESTA ECONOMICA'!C1404,'PRECIO TOPE POR DEPARTAMENTO'!A:A,'PRECIO TOPE POR DEPARTAMENTO'!X:X),IF($D$5='PRECIO TOPE POR DEPARTAMENTO'!$Y$1,_xlfn.XLOOKUP('PROPUESTA ECONOMICA'!C1404,'PRECIO TOPE POR DEPARTAMENTO'!A:A,'PRECIO TOPE POR DEPARTAMENTO'!Y:Y),IF($D$5='PRECIO TOPE POR DEPARTAMENTO'!$Z$1,_xlfn.XLOOKUP('PROPUESTA ECONOMICA'!C1404,'PRECIO TOPE POR DEPARTAMENTO'!A:A,'PRECIO TOPE POR DEPARTAMENTO'!Z:Z),IF($D$5='PRECIO TOPE POR DEPARTAMENTO'!$AA$1,_xlfn.XLOOKUP('PROPUESTA ECONOMICA'!C1404,'PRECIO TOPE POR DEPARTAMENTO'!A:A,'PRECIO TOPE POR DEPARTAMENTO'!AA:AA),IF($D$5='PRECIO TOPE POR DEPARTAMENTO'!$AB$1,_xlfn.XLOOKUP('PROPUESTA ECONOMICA'!C1404,'PRECIO TOPE POR DEPARTAMENTO'!A:A,'PRECIO TOPE POR DEPARTAMENTO'!AB:AB),IF($D$5='PRECIO TOPE POR DEPARTAMENTO'!$AC$1,_xlfn.XLOOKUP('PROPUESTA ECONOMICA'!C1404,'PRECIO TOPE POR DEPARTAMENTO'!A:A,'PRECIO TOPE POR DEPARTAMENTO'!AC:AC),IF($D$5='PRECIO TOPE POR DEPARTAMENTO'!$AD$1,_xlfn.XLOOKUP('PROPUESTA ECONOMICA'!C1404,'PRECIO TOPE POR DEPARTAMENTO'!A:A,'PRECIO TOPE POR DEPARTAMENTO'!AD:AD),IF($D$5='PRECIO TOPE POR DEPARTAMENTO'!$AE$1,_xlfn.XLOOKUP('PROPUESTA ECONOMICA'!C1404,'PRECIO TOPE POR DEPARTAMENTO'!A:A,'PRECIO TOPE POR DEPARTAMENTO'!AE:AE),IF($D$5='PRECIO TOPE POR DEPARTAMENTO'!$AF$1,_xlfn.XLOOKUP('PROPUESTA ECONOMICA'!C1404,'PRECIO TOPE POR DEPARTAMENTO'!A:A,'PRECIO TOPE POR DEPARTAMENTO'!AF:AF),IF($D$5='PRECIO TOPE POR DEPARTAMENTO'!$AG$1,_xlfn.XLOOKUP('PROPUESTA ECONOMICA'!C1404,'PRECIO TOPE POR DEPARTAMENTO'!A:A,'PRECIO TOPE POR DEPARTAMENTO'!AG:AG),IF($D$5='PRECIO TOPE POR DEPARTAMENTO'!$AH$1,_xlfn.XLOOKUP('PROPUESTA ECONOMICA'!C1404,'PRECIO TOPE POR DEPARTAMENTO'!A:A,'PRECIO TOPE POR DEPARTAMENTO'!AH:AH),IF($D$5='PRECIO TOPE POR DEPARTAMENTO'!$AI$1,_xlfn.XLOOKUP('PROPUESTA ECONOMICA'!C1404,'PRECIO TOPE POR DEPARTAMENTO'!A:A,'PRECIO TOPE POR DEPARTAMENTO'!AI:AI),IF($D$5='PRECIO TOPE POR DEPARTAMENTO'!$AJ$1,_xlfn.XLOOKUP('PROPUESTA ECONOMICA'!C1404,'PRECIO TOPE POR DEPARTAMENTO'!A:A,'PRECIO TOPE POR DEPARTAMENTO'!AJ:AJ),)))))))))))))))))))))))))))))))))</f>
        <v>15745973</v>
      </c>
      <c r="G1404" s="133"/>
    </row>
    <row r="1405" spans="2:7" ht="112.5">
      <c r="B1405" s="98">
        <v>1394</v>
      </c>
      <c r="C1405" s="122" t="s">
        <v>1659</v>
      </c>
      <c r="D1405" s="93" t="str">
        <f>+_xlfn.XLOOKUP(C1405,'PRECIO TOPE POR DEPARTAMENTO'!A:A,'PRECIO TOPE POR DEPARTAMENTO'!B:B)</f>
        <v>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v>
      </c>
      <c r="E1405" s="94" t="str">
        <f>IF('PRECIO TOPE POR DEPARTAMENTO'!C1395="","",+_xlfn.XLOOKUP(C1405,'PRECIO TOPE POR DEPARTAMENTO'!A:A,'PRECIO TOPE POR DEPARTAMENTO'!C:C))</f>
        <v>M</v>
      </c>
      <c r="F1405" s="132">
        <f>IF($D$5='PRECIO TOPE POR DEPARTAMENTO'!$D$1,_xlfn.XLOOKUP('PROPUESTA ECONOMICA'!C1405,'PRECIO TOPE POR DEPARTAMENTO'!A:A,'PRECIO TOPE POR DEPARTAMENTO'!D:D),IF($D$5='PRECIO TOPE POR DEPARTAMENTO'!$E$1,_xlfn.XLOOKUP('PROPUESTA ECONOMICA'!C1405,'PRECIO TOPE POR DEPARTAMENTO'!A:A,'PRECIO TOPE POR DEPARTAMENTO'!E:E),IF($D$5='PRECIO TOPE POR DEPARTAMENTO'!$F$1,_xlfn.XLOOKUP('PROPUESTA ECONOMICA'!C1405,'PRECIO TOPE POR DEPARTAMENTO'!A:A,'PRECIO TOPE POR DEPARTAMENTO'!F:F),IF($D$5='PRECIO TOPE POR DEPARTAMENTO'!$G$1,_xlfn.XLOOKUP('PROPUESTA ECONOMICA'!C1405,'PRECIO TOPE POR DEPARTAMENTO'!A:A,'PRECIO TOPE POR DEPARTAMENTO'!G:G),IF($D$5='PRECIO TOPE POR DEPARTAMENTO'!$H$1,_xlfn.XLOOKUP('PROPUESTA ECONOMICA'!C1405,'PRECIO TOPE POR DEPARTAMENTO'!A:A,'PRECIO TOPE POR DEPARTAMENTO'!H:H),IF($D$5='PRECIO TOPE POR DEPARTAMENTO'!$I$1,_xlfn.XLOOKUP('PROPUESTA ECONOMICA'!C1405,'PRECIO TOPE POR DEPARTAMENTO'!A:A,'PRECIO TOPE POR DEPARTAMENTO'!I:I),IF($D$5='PRECIO TOPE POR DEPARTAMENTO'!$J$1,_xlfn.XLOOKUP('PROPUESTA ECONOMICA'!C1405,'PRECIO TOPE POR DEPARTAMENTO'!A:A,'PRECIO TOPE POR DEPARTAMENTO'!J:J),IF($D$5='PRECIO TOPE POR DEPARTAMENTO'!$K$1,_xlfn.XLOOKUP('PROPUESTA ECONOMICA'!C1405,'PRECIO TOPE POR DEPARTAMENTO'!A:A,'PRECIO TOPE POR DEPARTAMENTO'!K:K),IF($D$5='PRECIO TOPE POR DEPARTAMENTO'!$L$1,_xlfn.XLOOKUP('PROPUESTA ECONOMICA'!C1405,'PRECIO TOPE POR DEPARTAMENTO'!A:A,'PRECIO TOPE POR DEPARTAMENTO'!L:L),IF($D$5='PRECIO TOPE POR DEPARTAMENTO'!$M$1,_xlfn.XLOOKUP('PROPUESTA ECONOMICA'!C1405,'PRECIO TOPE POR DEPARTAMENTO'!A:A,'PRECIO TOPE POR DEPARTAMENTO'!M:M),IF($D$5='PRECIO TOPE POR DEPARTAMENTO'!$N$1,_xlfn.XLOOKUP('PROPUESTA ECONOMICA'!C1405,'PRECIO TOPE POR DEPARTAMENTO'!A:A,'PRECIO TOPE POR DEPARTAMENTO'!N:N),IF($D$5='PRECIO TOPE POR DEPARTAMENTO'!$O$1,_xlfn.XLOOKUP('PROPUESTA ECONOMICA'!C1405,'PRECIO TOPE POR DEPARTAMENTO'!A:A,'PRECIO TOPE POR DEPARTAMENTO'!O:O),IF($D$5='PRECIO TOPE POR DEPARTAMENTO'!$P$1,_xlfn.XLOOKUP('PROPUESTA ECONOMICA'!C1405,'PRECIO TOPE POR DEPARTAMENTO'!A:A,'PRECIO TOPE POR DEPARTAMENTO'!P:P),IF($D$5='PRECIO TOPE POR DEPARTAMENTO'!$Q$1,_xlfn.XLOOKUP('PROPUESTA ECONOMICA'!C1405,'PRECIO TOPE POR DEPARTAMENTO'!A:A,'PRECIO TOPE POR DEPARTAMENTO'!Q:Q),IF($D$5='PRECIO TOPE POR DEPARTAMENTO'!$R$1,_xlfn.XLOOKUP('PROPUESTA ECONOMICA'!C1405,'PRECIO TOPE POR DEPARTAMENTO'!A:A,'PRECIO TOPE POR DEPARTAMENTO'!R:R),IF($D$5='PRECIO TOPE POR DEPARTAMENTO'!$S$1,_xlfn.XLOOKUP('PROPUESTA ECONOMICA'!C1405,'PRECIO TOPE POR DEPARTAMENTO'!A:A,'PRECIO TOPE POR DEPARTAMENTO'!S:S),IF($D$5='PRECIO TOPE POR DEPARTAMENTO'!$T$1,_xlfn.XLOOKUP('PROPUESTA ECONOMICA'!C1405,'PRECIO TOPE POR DEPARTAMENTO'!A:A,'PRECIO TOPE POR DEPARTAMENTO'!T:T),IF($D$5='PRECIO TOPE POR DEPARTAMENTO'!$U$1,_xlfn.XLOOKUP('PROPUESTA ECONOMICA'!C1405,'PRECIO TOPE POR DEPARTAMENTO'!A:A,'PRECIO TOPE POR DEPARTAMENTO'!U:U),IF($D$5='PRECIO TOPE POR DEPARTAMENTO'!$V$1,_xlfn.XLOOKUP('PROPUESTA ECONOMICA'!C1405,'PRECIO TOPE POR DEPARTAMENTO'!A:A,'PRECIO TOPE POR DEPARTAMENTO'!V:V),IF($D$5='PRECIO TOPE POR DEPARTAMENTO'!$W$1,_xlfn.XLOOKUP('PROPUESTA ECONOMICA'!C1405,'PRECIO TOPE POR DEPARTAMENTO'!A:A,'PRECIO TOPE POR DEPARTAMENTO'!W:W),IF($D$5='PRECIO TOPE POR DEPARTAMENTO'!$X$1,_xlfn.XLOOKUP('PROPUESTA ECONOMICA'!C1405,'PRECIO TOPE POR DEPARTAMENTO'!A:A,'PRECIO TOPE POR DEPARTAMENTO'!X:X),IF($D$5='PRECIO TOPE POR DEPARTAMENTO'!$Y$1,_xlfn.XLOOKUP('PROPUESTA ECONOMICA'!C1405,'PRECIO TOPE POR DEPARTAMENTO'!A:A,'PRECIO TOPE POR DEPARTAMENTO'!Y:Y),IF($D$5='PRECIO TOPE POR DEPARTAMENTO'!$Z$1,_xlfn.XLOOKUP('PROPUESTA ECONOMICA'!C1405,'PRECIO TOPE POR DEPARTAMENTO'!A:A,'PRECIO TOPE POR DEPARTAMENTO'!Z:Z),IF($D$5='PRECIO TOPE POR DEPARTAMENTO'!$AA$1,_xlfn.XLOOKUP('PROPUESTA ECONOMICA'!C1405,'PRECIO TOPE POR DEPARTAMENTO'!A:A,'PRECIO TOPE POR DEPARTAMENTO'!AA:AA),IF($D$5='PRECIO TOPE POR DEPARTAMENTO'!$AB$1,_xlfn.XLOOKUP('PROPUESTA ECONOMICA'!C1405,'PRECIO TOPE POR DEPARTAMENTO'!A:A,'PRECIO TOPE POR DEPARTAMENTO'!AB:AB),IF($D$5='PRECIO TOPE POR DEPARTAMENTO'!$AC$1,_xlfn.XLOOKUP('PROPUESTA ECONOMICA'!C1405,'PRECIO TOPE POR DEPARTAMENTO'!A:A,'PRECIO TOPE POR DEPARTAMENTO'!AC:AC),IF($D$5='PRECIO TOPE POR DEPARTAMENTO'!$AD$1,_xlfn.XLOOKUP('PROPUESTA ECONOMICA'!C1405,'PRECIO TOPE POR DEPARTAMENTO'!A:A,'PRECIO TOPE POR DEPARTAMENTO'!AD:AD),IF($D$5='PRECIO TOPE POR DEPARTAMENTO'!$AE$1,_xlfn.XLOOKUP('PROPUESTA ECONOMICA'!C1405,'PRECIO TOPE POR DEPARTAMENTO'!A:A,'PRECIO TOPE POR DEPARTAMENTO'!AE:AE),IF($D$5='PRECIO TOPE POR DEPARTAMENTO'!$AF$1,_xlfn.XLOOKUP('PROPUESTA ECONOMICA'!C1405,'PRECIO TOPE POR DEPARTAMENTO'!A:A,'PRECIO TOPE POR DEPARTAMENTO'!AF:AF),IF($D$5='PRECIO TOPE POR DEPARTAMENTO'!$AG$1,_xlfn.XLOOKUP('PROPUESTA ECONOMICA'!C1405,'PRECIO TOPE POR DEPARTAMENTO'!A:A,'PRECIO TOPE POR DEPARTAMENTO'!AG:AG),IF($D$5='PRECIO TOPE POR DEPARTAMENTO'!$AH$1,_xlfn.XLOOKUP('PROPUESTA ECONOMICA'!C1405,'PRECIO TOPE POR DEPARTAMENTO'!A:A,'PRECIO TOPE POR DEPARTAMENTO'!AH:AH),IF($D$5='PRECIO TOPE POR DEPARTAMENTO'!$AI$1,_xlfn.XLOOKUP('PROPUESTA ECONOMICA'!C1405,'PRECIO TOPE POR DEPARTAMENTO'!A:A,'PRECIO TOPE POR DEPARTAMENTO'!AI:AI),IF($D$5='PRECIO TOPE POR DEPARTAMENTO'!$AJ$1,_xlfn.XLOOKUP('PROPUESTA ECONOMICA'!C1405,'PRECIO TOPE POR DEPARTAMENTO'!A:A,'PRECIO TOPE POR DEPARTAMENTO'!AJ:AJ),)))))))))))))))))))))))))))))))))</f>
        <v>607897</v>
      </c>
      <c r="G1405" s="133"/>
    </row>
    <row r="1406" spans="2:7" ht="56.25">
      <c r="B1406" s="98">
        <v>1395</v>
      </c>
      <c r="C1406" s="122" t="s">
        <v>1661</v>
      </c>
      <c r="D1406" s="93" t="str">
        <f>+_xlfn.XLOOKUP(C1406,'PRECIO TOPE POR DEPARTAMENTO'!A:A,'PRECIO TOPE POR DEPARTAMENTO'!B:B)</f>
        <v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v>
      </c>
      <c r="E1406" s="94" t="str">
        <f>IF('PRECIO TOPE POR DEPARTAMENTO'!C1396="","",+_xlfn.XLOOKUP(C1406,'PRECIO TOPE POR DEPARTAMENTO'!A:A,'PRECIO TOPE POR DEPARTAMENTO'!C:C))</f>
        <v>UN</v>
      </c>
      <c r="F1406" s="132">
        <f>IF($D$5='PRECIO TOPE POR DEPARTAMENTO'!$D$1,_xlfn.XLOOKUP('PROPUESTA ECONOMICA'!C1406,'PRECIO TOPE POR DEPARTAMENTO'!A:A,'PRECIO TOPE POR DEPARTAMENTO'!D:D),IF($D$5='PRECIO TOPE POR DEPARTAMENTO'!$E$1,_xlfn.XLOOKUP('PROPUESTA ECONOMICA'!C1406,'PRECIO TOPE POR DEPARTAMENTO'!A:A,'PRECIO TOPE POR DEPARTAMENTO'!E:E),IF($D$5='PRECIO TOPE POR DEPARTAMENTO'!$F$1,_xlfn.XLOOKUP('PROPUESTA ECONOMICA'!C1406,'PRECIO TOPE POR DEPARTAMENTO'!A:A,'PRECIO TOPE POR DEPARTAMENTO'!F:F),IF($D$5='PRECIO TOPE POR DEPARTAMENTO'!$G$1,_xlfn.XLOOKUP('PROPUESTA ECONOMICA'!C1406,'PRECIO TOPE POR DEPARTAMENTO'!A:A,'PRECIO TOPE POR DEPARTAMENTO'!G:G),IF($D$5='PRECIO TOPE POR DEPARTAMENTO'!$H$1,_xlfn.XLOOKUP('PROPUESTA ECONOMICA'!C1406,'PRECIO TOPE POR DEPARTAMENTO'!A:A,'PRECIO TOPE POR DEPARTAMENTO'!H:H),IF($D$5='PRECIO TOPE POR DEPARTAMENTO'!$I$1,_xlfn.XLOOKUP('PROPUESTA ECONOMICA'!C1406,'PRECIO TOPE POR DEPARTAMENTO'!A:A,'PRECIO TOPE POR DEPARTAMENTO'!I:I),IF($D$5='PRECIO TOPE POR DEPARTAMENTO'!$J$1,_xlfn.XLOOKUP('PROPUESTA ECONOMICA'!C1406,'PRECIO TOPE POR DEPARTAMENTO'!A:A,'PRECIO TOPE POR DEPARTAMENTO'!J:J),IF($D$5='PRECIO TOPE POR DEPARTAMENTO'!$K$1,_xlfn.XLOOKUP('PROPUESTA ECONOMICA'!C1406,'PRECIO TOPE POR DEPARTAMENTO'!A:A,'PRECIO TOPE POR DEPARTAMENTO'!K:K),IF($D$5='PRECIO TOPE POR DEPARTAMENTO'!$L$1,_xlfn.XLOOKUP('PROPUESTA ECONOMICA'!C1406,'PRECIO TOPE POR DEPARTAMENTO'!A:A,'PRECIO TOPE POR DEPARTAMENTO'!L:L),IF($D$5='PRECIO TOPE POR DEPARTAMENTO'!$M$1,_xlfn.XLOOKUP('PROPUESTA ECONOMICA'!C1406,'PRECIO TOPE POR DEPARTAMENTO'!A:A,'PRECIO TOPE POR DEPARTAMENTO'!M:M),IF($D$5='PRECIO TOPE POR DEPARTAMENTO'!$N$1,_xlfn.XLOOKUP('PROPUESTA ECONOMICA'!C1406,'PRECIO TOPE POR DEPARTAMENTO'!A:A,'PRECIO TOPE POR DEPARTAMENTO'!N:N),IF($D$5='PRECIO TOPE POR DEPARTAMENTO'!$O$1,_xlfn.XLOOKUP('PROPUESTA ECONOMICA'!C1406,'PRECIO TOPE POR DEPARTAMENTO'!A:A,'PRECIO TOPE POR DEPARTAMENTO'!O:O),IF($D$5='PRECIO TOPE POR DEPARTAMENTO'!$P$1,_xlfn.XLOOKUP('PROPUESTA ECONOMICA'!C1406,'PRECIO TOPE POR DEPARTAMENTO'!A:A,'PRECIO TOPE POR DEPARTAMENTO'!P:P),IF($D$5='PRECIO TOPE POR DEPARTAMENTO'!$Q$1,_xlfn.XLOOKUP('PROPUESTA ECONOMICA'!C1406,'PRECIO TOPE POR DEPARTAMENTO'!A:A,'PRECIO TOPE POR DEPARTAMENTO'!Q:Q),IF($D$5='PRECIO TOPE POR DEPARTAMENTO'!$R$1,_xlfn.XLOOKUP('PROPUESTA ECONOMICA'!C1406,'PRECIO TOPE POR DEPARTAMENTO'!A:A,'PRECIO TOPE POR DEPARTAMENTO'!R:R),IF($D$5='PRECIO TOPE POR DEPARTAMENTO'!$S$1,_xlfn.XLOOKUP('PROPUESTA ECONOMICA'!C1406,'PRECIO TOPE POR DEPARTAMENTO'!A:A,'PRECIO TOPE POR DEPARTAMENTO'!S:S),IF($D$5='PRECIO TOPE POR DEPARTAMENTO'!$T$1,_xlfn.XLOOKUP('PROPUESTA ECONOMICA'!C1406,'PRECIO TOPE POR DEPARTAMENTO'!A:A,'PRECIO TOPE POR DEPARTAMENTO'!T:T),IF($D$5='PRECIO TOPE POR DEPARTAMENTO'!$U$1,_xlfn.XLOOKUP('PROPUESTA ECONOMICA'!C1406,'PRECIO TOPE POR DEPARTAMENTO'!A:A,'PRECIO TOPE POR DEPARTAMENTO'!U:U),IF($D$5='PRECIO TOPE POR DEPARTAMENTO'!$V$1,_xlfn.XLOOKUP('PROPUESTA ECONOMICA'!C1406,'PRECIO TOPE POR DEPARTAMENTO'!A:A,'PRECIO TOPE POR DEPARTAMENTO'!V:V),IF($D$5='PRECIO TOPE POR DEPARTAMENTO'!$W$1,_xlfn.XLOOKUP('PROPUESTA ECONOMICA'!C1406,'PRECIO TOPE POR DEPARTAMENTO'!A:A,'PRECIO TOPE POR DEPARTAMENTO'!W:W),IF($D$5='PRECIO TOPE POR DEPARTAMENTO'!$X$1,_xlfn.XLOOKUP('PROPUESTA ECONOMICA'!C1406,'PRECIO TOPE POR DEPARTAMENTO'!A:A,'PRECIO TOPE POR DEPARTAMENTO'!X:X),IF($D$5='PRECIO TOPE POR DEPARTAMENTO'!$Y$1,_xlfn.XLOOKUP('PROPUESTA ECONOMICA'!C1406,'PRECIO TOPE POR DEPARTAMENTO'!A:A,'PRECIO TOPE POR DEPARTAMENTO'!Y:Y),IF($D$5='PRECIO TOPE POR DEPARTAMENTO'!$Z$1,_xlfn.XLOOKUP('PROPUESTA ECONOMICA'!C1406,'PRECIO TOPE POR DEPARTAMENTO'!A:A,'PRECIO TOPE POR DEPARTAMENTO'!Z:Z),IF($D$5='PRECIO TOPE POR DEPARTAMENTO'!$AA$1,_xlfn.XLOOKUP('PROPUESTA ECONOMICA'!C1406,'PRECIO TOPE POR DEPARTAMENTO'!A:A,'PRECIO TOPE POR DEPARTAMENTO'!AA:AA),IF($D$5='PRECIO TOPE POR DEPARTAMENTO'!$AB$1,_xlfn.XLOOKUP('PROPUESTA ECONOMICA'!C1406,'PRECIO TOPE POR DEPARTAMENTO'!A:A,'PRECIO TOPE POR DEPARTAMENTO'!AB:AB),IF($D$5='PRECIO TOPE POR DEPARTAMENTO'!$AC$1,_xlfn.XLOOKUP('PROPUESTA ECONOMICA'!C1406,'PRECIO TOPE POR DEPARTAMENTO'!A:A,'PRECIO TOPE POR DEPARTAMENTO'!AC:AC),IF($D$5='PRECIO TOPE POR DEPARTAMENTO'!$AD$1,_xlfn.XLOOKUP('PROPUESTA ECONOMICA'!C1406,'PRECIO TOPE POR DEPARTAMENTO'!A:A,'PRECIO TOPE POR DEPARTAMENTO'!AD:AD),IF($D$5='PRECIO TOPE POR DEPARTAMENTO'!$AE$1,_xlfn.XLOOKUP('PROPUESTA ECONOMICA'!C1406,'PRECIO TOPE POR DEPARTAMENTO'!A:A,'PRECIO TOPE POR DEPARTAMENTO'!AE:AE),IF($D$5='PRECIO TOPE POR DEPARTAMENTO'!$AF$1,_xlfn.XLOOKUP('PROPUESTA ECONOMICA'!C1406,'PRECIO TOPE POR DEPARTAMENTO'!A:A,'PRECIO TOPE POR DEPARTAMENTO'!AF:AF),IF($D$5='PRECIO TOPE POR DEPARTAMENTO'!$AG$1,_xlfn.XLOOKUP('PROPUESTA ECONOMICA'!C1406,'PRECIO TOPE POR DEPARTAMENTO'!A:A,'PRECIO TOPE POR DEPARTAMENTO'!AG:AG),IF($D$5='PRECIO TOPE POR DEPARTAMENTO'!$AH$1,_xlfn.XLOOKUP('PROPUESTA ECONOMICA'!C1406,'PRECIO TOPE POR DEPARTAMENTO'!A:A,'PRECIO TOPE POR DEPARTAMENTO'!AH:AH),IF($D$5='PRECIO TOPE POR DEPARTAMENTO'!$AI$1,_xlfn.XLOOKUP('PROPUESTA ECONOMICA'!C1406,'PRECIO TOPE POR DEPARTAMENTO'!A:A,'PRECIO TOPE POR DEPARTAMENTO'!AI:AI),IF($D$5='PRECIO TOPE POR DEPARTAMENTO'!$AJ$1,_xlfn.XLOOKUP('PROPUESTA ECONOMICA'!C1406,'PRECIO TOPE POR DEPARTAMENTO'!A:A,'PRECIO TOPE POR DEPARTAMENTO'!AJ:AJ),)))))))))))))))))))))))))))))))))</f>
        <v>714723</v>
      </c>
      <c r="G1406" s="133"/>
    </row>
    <row r="1407" spans="2:7" ht="33.75">
      <c r="B1407" s="98">
        <v>1396</v>
      </c>
      <c r="C1407" s="122" t="s">
        <v>1663</v>
      </c>
      <c r="D1407" s="93" t="str">
        <f>+_xlfn.XLOOKUP(C1407,'PRECIO TOPE POR DEPARTAMENTO'!A:A,'PRECIO TOPE POR DEPARTAMENTO'!B:B)</f>
        <v>Panel tipo fijo y/o modular para cuarto frio. Fabricado en lámina galvanizada CAL-28 y acabado en pintura electrostática, con aislamiento interno especial de poliuretano de alta densidad de 3" a 4" de espesor, de 35 Kg/M3, libre de CFC.</v>
      </c>
      <c r="E1407" s="94" t="str">
        <f>IF('PRECIO TOPE POR DEPARTAMENTO'!C1397="","",+_xlfn.XLOOKUP(C1407,'PRECIO TOPE POR DEPARTAMENTO'!A:A,'PRECIO TOPE POR DEPARTAMENTO'!C:C))</f>
        <v>M2</v>
      </c>
      <c r="F1407" s="132">
        <f>IF($D$5='PRECIO TOPE POR DEPARTAMENTO'!$D$1,_xlfn.XLOOKUP('PROPUESTA ECONOMICA'!C1407,'PRECIO TOPE POR DEPARTAMENTO'!A:A,'PRECIO TOPE POR DEPARTAMENTO'!D:D),IF($D$5='PRECIO TOPE POR DEPARTAMENTO'!$E$1,_xlfn.XLOOKUP('PROPUESTA ECONOMICA'!C1407,'PRECIO TOPE POR DEPARTAMENTO'!A:A,'PRECIO TOPE POR DEPARTAMENTO'!E:E),IF($D$5='PRECIO TOPE POR DEPARTAMENTO'!$F$1,_xlfn.XLOOKUP('PROPUESTA ECONOMICA'!C1407,'PRECIO TOPE POR DEPARTAMENTO'!A:A,'PRECIO TOPE POR DEPARTAMENTO'!F:F),IF($D$5='PRECIO TOPE POR DEPARTAMENTO'!$G$1,_xlfn.XLOOKUP('PROPUESTA ECONOMICA'!C1407,'PRECIO TOPE POR DEPARTAMENTO'!A:A,'PRECIO TOPE POR DEPARTAMENTO'!G:G),IF($D$5='PRECIO TOPE POR DEPARTAMENTO'!$H$1,_xlfn.XLOOKUP('PROPUESTA ECONOMICA'!C1407,'PRECIO TOPE POR DEPARTAMENTO'!A:A,'PRECIO TOPE POR DEPARTAMENTO'!H:H),IF($D$5='PRECIO TOPE POR DEPARTAMENTO'!$I$1,_xlfn.XLOOKUP('PROPUESTA ECONOMICA'!C1407,'PRECIO TOPE POR DEPARTAMENTO'!A:A,'PRECIO TOPE POR DEPARTAMENTO'!I:I),IF($D$5='PRECIO TOPE POR DEPARTAMENTO'!$J$1,_xlfn.XLOOKUP('PROPUESTA ECONOMICA'!C1407,'PRECIO TOPE POR DEPARTAMENTO'!A:A,'PRECIO TOPE POR DEPARTAMENTO'!J:J),IF($D$5='PRECIO TOPE POR DEPARTAMENTO'!$K$1,_xlfn.XLOOKUP('PROPUESTA ECONOMICA'!C1407,'PRECIO TOPE POR DEPARTAMENTO'!A:A,'PRECIO TOPE POR DEPARTAMENTO'!K:K),IF($D$5='PRECIO TOPE POR DEPARTAMENTO'!$L$1,_xlfn.XLOOKUP('PROPUESTA ECONOMICA'!C1407,'PRECIO TOPE POR DEPARTAMENTO'!A:A,'PRECIO TOPE POR DEPARTAMENTO'!L:L),IF($D$5='PRECIO TOPE POR DEPARTAMENTO'!$M$1,_xlfn.XLOOKUP('PROPUESTA ECONOMICA'!C1407,'PRECIO TOPE POR DEPARTAMENTO'!A:A,'PRECIO TOPE POR DEPARTAMENTO'!M:M),IF($D$5='PRECIO TOPE POR DEPARTAMENTO'!$N$1,_xlfn.XLOOKUP('PROPUESTA ECONOMICA'!C1407,'PRECIO TOPE POR DEPARTAMENTO'!A:A,'PRECIO TOPE POR DEPARTAMENTO'!N:N),IF($D$5='PRECIO TOPE POR DEPARTAMENTO'!$O$1,_xlfn.XLOOKUP('PROPUESTA ECONOMICA'!C1407,'PRECIO TOPE POR DEPARTAMENTO'!A:A,'PRECIO TOPE POR DEPARTAMENTO'!O:O),IF($D$5='PRECIO TOPE POR DEPARTAMENTO'!$P$1,_xlfn.XLOOKUP('PROPUESTA ECONOMICA'!C1407,'PRECIO TOPE POR DEPARTAMENTO'!A:A,'PRECIO TOPE POR DEPARTAMENTO'!P:P),IF($D$5='PRECIO TOPE POR DEPARTAMENTO'!$Q$1,_xlfn.XLOOKUP('PROPUESTA ECONOMICA'!C1407,'PRECIO TOPE POR DEPARTAMENTO'!A:A,'PRECIO TOPE POR DEPARTAMENTO'!Q:Q),IF($D$5='PRECIO TOPE POR DEPARTAMENTO'!$R$1,_xlfn.XLOOKUP('PROPUESTA ECONOMICA'!C1407,'PRECIO TOPE POR DEPARTAMENTO'!A:A,'PRECIO TOPE POR DEPARTAMENTO'!R:R),IF($D$5='PRECIO TOPE POR DEPARTAMENTO'!$S$1,_xlfn.XLOOKUP('PROPUESTA ECONOMICA'!C1407,'PRECIO TOPE POR DEPARTAMENTO'!A:A,'PRECIO TOPE POR DEPARTAMENTO'!S:S),IF($D$5='PRECIO TOPE POR DEPARTAMENTO'!$T$1,_xlfn.XLOOKUP('PROPUESTA ECONOMICA'!C1407,'PRECIO TOPE POR DEPARTAMENTO'!A:A,'PRECIO TOPE POR DEPARTAMENTO'!T:T),IF($D$5='PRECIO TOPE POR DEPARTAMENTO'!$U$1,_xlfn.XLOOKUP('PROPUESTA ECONOMICA'!C1407,'PRECIO TOPE POR DEPARTAMENTO'!A:A,'PRECIO TOPE POR DEPARTAMENTO'!U:U),IF($D$5='PRECIO TOPE POR DEPARTAMENTO'!$V$1,_xlfn.XLOOKUP('PROPUESTA ECONOMICA'!C1407,'PRECIO TOPE POR DEPARTAMENTO'!A:A,'PRECIO TOPE POR DEPARTAMENTO'!V:V),IF($D$5='PRECIO TOPE POR DEPARTAMENTO'!$W$1,_xlfn.XLOOKUP('PROPUESTA ECONOMICA'!C1407,'PRECIO TOPE POR DEPARTAMENTO'!A:A,'PRECIO TOPE POR DEPARTAMENTO'!W:W),IF($D$5='PRECIO TOPE POR DEPARTAMENTO'!$X$1,_xlfn.XLOOKUP('PROPUESTA ECONOMICA'!C1407,'PRECIO TOPE POR DEPARTAMENTO'!A:A,'PRECIO TOPE POR DEPARTAMENTO'!X:X),IF($D$5='PRECIO TOPE POR DEPARTAMENTO'!$Y$1,_xlfn.XLOOKUP('PROPUESTA ECONOMICA'!C1407,'PRECIO TOPE POR DEPARTAMENTO'!A:A,'PRECIO TOPE POR DEPARTAMENTO'!Y:Y),IF($D$5='PRECIO TOPE POR DEPARTAMENTO'!$Z$1,_xlfn.XLOOKUP('PROPUESTA ECONOMICA'!C1407,'PRECIO TOPE POR DEPARTAMENTO'!A:A,'PRECIO TOPE POR DEPARTAMENTO'!Z:Z),IF($D$5='PRECIO TOPE POR DEPARTAMENTO'!$AA$1,_xlfn.XLOOKUP('PROPUESTA ECONOMICA'!C1407,'PRECIO TOPE POR DEPARTAMENTO'!A:A,'PRECIO TOPE POR DEPARTAMENTO'!AA:AA),IF($D$5='PRECIO TOPE POR DEPARTAMENTO'!$AB$1,_xlfn.XLOOKUP('PROPUESTA ECONOMICA'!C1407,'PRECIO TOPE POR DEPARTAMENTO'!A:A,'PRECIO TOPE POR DEPARTAMENTO'!AB:AB),IF($D$5='PRECIO TOPE POR DEPARTAMENTO'!$AC$1,_xlfn.XLOOKUP('PROPUESTA ECONOMICA'!C1407,'PRECIO TOPE POR DEPARTAMENTO'!A:A,'PRECIO TOPE POR DEPARTAMENTO'!AC:AC),IF($D$5='PRECIO TOPE POR DEPARTAMENTO'!$AD$1,_xlfn.XLOOKUP('PROPUESTA ECONOMICA'!C1407,'PRECIO TOPE POR DEPARTAMENTO'!A:A,'PRECIO TOPE POR DEPARTAMENTO'!AD:AD),IF($D$5='PRECIO TOPE POR DEPARTAMENTO'!$AE$1,_xlfn.XLOOKUP('PROPUESTA ECONOMICA'!C1407,'PRECIO TOPE POR DEPARTAMENTO'!A:A,'PRECIO TOPE POR DEPARTAMENTO'!AE:AE),IF($D$5='PRECIO TOPE POR DEPARTAMENTO'!$AF$1,_xlfn.XLOOKUP('PROPUESTA ECONOMICA'!C1407,'PRECIO TOPE POR DEPARTAMENTO'!A:A,'PRECIO TOPE POR DEPARTAMENTO'!AF:AF),IF($D$5='PRECIO TOPE POR DEPARTAMENTO'!$AG$1,_xlfn.XLOOKUP('PROPUESTA ECONOMICA'!C1407,'PRECIO TOPE POR DEPARTAMENTO'!A:A,'PRECIO TOPE POR DEPARTAMENTO'!AG:AG),IF($D$5='PRECIO TOPE POR DEPARTAMENTO'!$AH$1,_xlfn.XLOOKUP('PROPUESTA ECONOMICA'!C1407,'PRECIO TOPE POR DEPARTAMENTO'!A:A,'PRECIO TOPE POR DEPARTAMENTO'!AH:AH),IF($D$5='PRECIO TOPE POR DEPARTAMENTO'!$AI$1,_xlfn.XLOOKUP('PROPUESTA ECONOMICA'!C1407,'PRECIO TOPE POR DEPARTAMENTO'!A:A,'PRECIO TOPE POR DEPARTAMENTO'!AI:AI),IF($D$5='PRECIO TOPE POR DEPARTAMENTO'!$AJ$1,_xlfn.XLOOKUP('PROPUESTA ECONOMICA'!C1407,'PRECIO TOPE POR DEPARTAMENTO'!A:A,'PRECIO TOPE POR DEPARTAMENTO'!AJ:AJ),)))))))))))))))))))))))))))))))))</f>
        <v>471500</v>
      </c>
      <c r="G1407" s="133"/>
    </row>
    <row r="1408" spans="2:7" ht="45">
      <c r="B1408" s="98">
        <v>1397</v>
      </c>
      <c r="C1408" s="122" t="s">
        <v>1665</v>
      </c>
      <c r="D1408" s="93" t="str">
        <f>+_xlfn.XLOOKUP(C1408,'PRECIO TOPE POR DEPARTAMENTO'!A:A,'PRECIO TOPE POR DEPARTAMENTO'!B:B)</f>
        <v>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v>
      </c>
      <c r="E1408" s="94" t="str">
        <f>IF('PRECIO TOPE POR DEPARTAMENTO'!C1398="","",+_xlfn.XLOOKUP(C1408,'PRECIO TOPE POR DEPARTAMENTO'!A:A,'PRECIO TOPE POR DEPARTAMENTO'!C:C))</f>
        <v>UN</v>
      </c>
      <c r="F1408" s="132">
        <f>IF($D$5='PRECIO TOPE POR DEPARTAMENTO'!$D$1,_xlfn.XLOOKUP('PROPUESTA ECONOMICA'!C1408,'PRECIO TOPE POR DEPARTAMENTO'!A:A,'PRECIO TOPE POR DEPARTAMENTO'!D:D),IF($D$5='PRECIO TOPE POR DEPARTAMENTO'!$E$1,_xlfn.XLOOKUP('PROPUESTA ECONOMICA'!C1408,'PRECIO TOPE POR DEPARTAMENTO'!A:A,'PRECIO TOPE POR DEPARTAMENTO'!E:E),IF($D$5='PRECIO TOPE POR DEPARTAMENTO'!$F$1,_xlfn.XLOOKUP('PROPUESTA ECONOMICA'!C1408,'PRECIO TOPE POR DEPARTAMENTO'!A:A,'PRECIO TOPE POR DEPARTAMENTO'!F:F),IF($D$5='PRECIO TOPE POR DEPARTAMENTO'!$G$1,_xlfn.XLOOKUP('PROPUESTA ECONOMICA'!C1408,'PRECIO TOPE POR DEPARTAMENTO'!A:A,'PRECIO TOPE POR DEPARTAMENTO'!G:G),IF($D$5='PRECIO TOPE POR DEPARTAMENTO'!$H$1,_xlfn.XLOOKUP('PROPUESTA ECONOMICA'!C1408,'PRECIO TOPE POR DEPARTAMENTO'!A:A,'PRECIO TOPE POR DEPARTAMENTO'!H:H),IF($D$5='PRECIO TOPE POR DEPARTAMENTO'!$I$1,_xlfn.XLOOKUP('PROPUESTA ECONOMICA'!C1408,'PRECIO TOPE POR DEPARTAMENTO'!A:A,'PRECIO TOPE POR DEPARTAMENTO'!I:I),IF($D$5='PRECIO TOPE POR DEPARTAMENTO'!$J$1,_xlfn.XLOOKUP('PROPUESTA ECONOMICA'!C1408,'PRECIO TOPE POR DEPARTAMENTO'!A:A,'PRECIO TOPE POR DEPARTAMENTO'!J:J),IF($D$5='PRECIO TOPE POR DEPARTAMENTO'!$K$1,_xlfn.XLOOKUP('PROPUESTA ECONOMICA'!C1408,'PRECIO TOPE POR DEPARTAMENTO'!A:A,'PRECIO TOPE POR DEPARTAMENTO'!K:K),IF($D$5='PRECIO TOPE POR DEPARTAMENTO'!$L$1,_xlfn.XLOOKUP('PROPUESTA ECONOMICA'!C1408,'PRECIO TOPE POR DEPARTAMENTO'!A:A,'PRECIO TOPE POR DEPARTAMENTO'!L:L),IF($D$5='PRECIO TOPE POR DEPARTAMENTO'!$M$1,_xlfn.XLOOKUP('PROPUESTA ECONOMICA'!C1408,'PRECIO TOPE POR DEPARTAMENTO'!A:A,'PRECIO TOPE POR DEPARTAMENTO'!M:M),IF($D$5='PRECIO TOPE POR DEPARTAMENTO'!$N$1,_xlfn.XLOOKUP('PROPUESTA ECONOMICA'!C1408,'PRECIO TOPE POR DEPARTAMENTO'!A:A,'PRECIO TOPE POR DEPARTAMENTO'!N:N),IF($D$5='PRECIO TOPE POR DEPARTAMENTO'!$O$1,_xlfn.XLOOKUP('PROPUESTA ECONOMICA'!C1408,'PRECIO TOPE POR DEPARTAMENTO'!A:A,'PRECIO TOPE POR DEPARTAMENTO'!O:O),IF($D$5='PRECIO TOPE POR DEPARTAMENTO'!$P$1,_xlfn.XLOOKUP('PROPUESTA ECONOMICA'!C1408,'PRECIO TOPE POR DEPARTAMENTO'!A:A,'PRECIO TOPE POR DEPARTAMENTO'!P:P),IF($D$5='PRECIO TOPE POR DEPARTAMENTO'!$Q$1,_xlfn.XLOOKUP('PROPUESTA ECONOMICA'!C1408,'PRECIO TOPE POR DEPARTAMENTO'!A:A,'PRECIO TOPE POR DEPARTAMENTO'!Q:Q),IF($D$5='PRECIO TOPE POR DEPARTAMENTO'!$R$1,_xlfn.XLOOKUP('PROPUESTA ECONOMICA'!C1408,'PRECIO TOPE POR DEPARTAMENTO'!A:A,'PRECIO TOPE POR DEPARTAMENTO'!R:R),IF($D$5='PRECIO TOPE POR DEPARTAMENTO'!$S$1,_xlfn.XLOOKUP('PROPUESTA ECONOMICA'!C1408,'PRECIO TOPE POR DEPARTAMENTO'!A:A,'PRECIO TOPE POR DEPARTAMENTO'!S:S),IF($D$5='PRECIO TOPE POR DEPARTAMENTO'!$T$1,_xlfn.XLOOKUP('PROPUESTA ECONOMICA'!C1408,'PRECIO TOPE POR DEPARTAMENTO'!A:A,'PRECIO TOPE POR DEPARTAMENTO'!T:T),IF($D$5='PRECIO TOPE POR DEPARTAMENTO'!$U$1,_xlfn.XLOOKUP('PROPUESTA ECONOMICA'!C1408,'PRECIO TOPE POR DEPARTAMENTO'!A:A,'PRECIO TOPE POR DEPARTAMENTO'!U:U),IF($D$5='PRECIO TOPE POR DEPARTAMENTO'!$V$1,_xlfn.XLOOKUP('PROPUESTA ECONOMICA'!C1408,'PRECIO TOPE POR DEPARTAMENTO'!A:A,'PRECIO TOPE POR DEPARTAMENTO'!V:V),IF($D$5='PRECIO TOPE POR DEPARTAMENTO'!$W$1,_xlfn.XLOOKUP('PROPUESTA ECONOMICA'!C1408,'PRECIO TOPE POR DEPARTAMENTO'!A:A,'PRECIO TOPE POR DEPARTAMENTO'!W:W),IF($D$5='PRECIO TOPE POR DEPARTAMENTO'!$X$1,_xlfn.XLOOKUP('PROPUESTA ECONOMICA'!C1408,'PRECIO TOPE POR DEPARTAMENTO'!A:A,'PRECIO TOPE POR DEPARTAMENTO'!X:X),IF($D$5='PRECIO TOPE POR DEPARTAMENTO'!$Y$1,_xlfn.XLOOKUP('PROPUESTA ECONOMICA'!C1408,'PRECIO TOPE POR DEPARTAMENTO'!A:A,'PRECIO TOPE POR DEPARTAMENTO'!Y:Y),IF($D$5='PRECIO TOPE POR DEPARTAMENTO'!$Z$1,_xlfn.XLOOKUP('PROPUESTA ECONOMICA'!C1408,'PRECIO TOPE POR DEPARTAMENTO'!A:A,'PRECIO TOPE POR DEPARTAMENTO'!Z:Z),IF($D$5='PRECIO TOPE POR DEPARTAMENTO'!$AA$1,_xlfn.XLOOKUP('PROPUESTA ECONOMICA'!C1408,'PRECIO TOPE POR DEPARTAMENTO'!A:A,'PRECIO TOPE POR DEPARTAMENTO'!AA:AA),IF($D$5='PRECIO TOPE POR DEPARTAMENTO'!$AB$1,_xlfn.XLOOKUP('PROPUESTA ECONOMICA'!C1408,'PRECIO TOPE POR DEPARTAMENTO'!A:A,'PRECIO TOPE POR DEPARTAMENTO'!AB:AB),IF($D$5='PRECIO TOPE POR DEPARTAMENTO'!$AC$1,_xlfn.XLOOKUP('PROPUESTA ECONOMICA'!C1408,'PRECIO TOPE POR DEPARTAMENTO'!A:A,'PRECIO TOPE POR DEPARTAMENTO'!AC:AC),IF($D$5='PRECIO TOPE POR DEPARTAMENTO'!$AD$1,_xlfn.XLOOKUP('PROPUESTA ECONOMICA'!C1408,'PRECIO TOPE POR DEPARTAMENTO'!A:A,'PRECIO TOPE POR DEPARTAMENTO'!AD:AD),IF($D$5='PRECIO TOPE POR DEPARTAMENTO'!$AE$1,_xlfn.XLOOKUP('PROPUESTA ECONOMICA'!C1408,'PRECIO TOPE POR DEPARTAMENTO'!A:A,'PRECIO TOPE POR DEPARTAMENTO'!AE:AE),IF($D$5='PRECIO TOPE POR DEPARTAMENTO'!$AF$1,_xlfn.XLOOKUP('PROPUESTA ECONOMICA'!C1408,'PRECIO TOPE POR DEPARTAMENTO'!A:A,'PRECIO TOPE POR DEPARTAMENTO'!AF:AF),IF($D$5='PRECIO TOPE POR DEPARTAMENTO'!$AG$1,_xlfn.XLOOKUP('PROPUESTA ECONOMICA'!C1408,'PRECIO TOPE POR DEPARTAMENTO'!A:A,'PRECIO TOPE POR DEPARTAMENTO'!AG:AG),IF($D$5='PRECIO TOPE POR DEPARTAMENTO'!$AH$1,_xlfn.XLOOKUP('PROPUESTA ECONOMICA'!C1408,'PRECIO TOPE POR DEPARTAMENTO'!A:A,'PRECIO TOPE POR DEPARTAMENTO'!AH:AH),IF($D$5='PRECIO TOPE POR DEPARTAMENTO'!$AI$1,_xlfn.XLOOKUP('PROPUESTA ECONOMICA'!C1408,'PRECIO TOPE POR DEPARTAMENTO'!A:A,'PRECIO TOPE POR DEPARTAMENTO'!AI:AI),IF($D$5='PRECIO TOPE POR DEPARTAMENTO'!$AJ$1,_xlfn.XLOOKUP('PROPUESTA ECONOMICA'!C1408,'PRECIO TOPE POR DEPARTAMENTO'!A:A,'PRECIO TOPE POR DEPARTAMENTO'!AJ:AJ),)))))))))))))))))))))))))))))))))</f>
        <v>4140669</v>
      </c>
      <c r="G1408" s="133"/>
    </row>
    <row r="1409" spans="2:7" ht="78.75">
      <c r="B1409" s="98">
        <v>1398</v>
      </c>
      <c r="C1409" s="122" t="s">
        <v>1667</v>
      </c>
      <c r="D1409" s="93" t="str">
        <f>+_xlfn.XLOOKUP(C1409,'PRECIO TOPE POR DEPARTAMENTO'!A:A,'PRECIO TOPE POR DEPARTAMENTO'!B:B)</f>
        <v>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v>
      </c>
      <c r="E1409" s="94" t="str">
        <f>IF('PRECIO TOPE POR DEPARTAMENTO'!C1399="","",+_xlfn.XLOOKUP(C1409,'PRECIO TOPE POR DEPARTAMENTO'!A:A,'PRECIO TOPE POR DEPARTAMENTO'!C:C))</f>
        <v>UN</v>
      </c>
      <c r="F1409" s="132">
        <f>IF($D$5='PRECIO TOPE POR DEPARTAMENTO'!$D$1,_xlfn.XLOOKUP('PROPUESTA ECONOMICA'!C1409,'PRECIO TOPE POR DEPARTAMENTO'!A:A,'PRECIO TOPE POR DEPARTAMENTO'!D:D),IF($D$5='PRECIO TOPE POR DEPARTAMENTO'!$E$1,_xlfn.XLOOKUP('PROPUESTA ECONOMICA'!C1409,'PRECIO TOPE POR DEPARTAMENTO'!A:A,'PRECIO TOPE POR DEPARTAMENTO'!E:E),IF($D$5='PRECIO TOPE POR DEPARTAMENTO'!$F$1,_xlfn.XLOOKUP('PROPUESTA ECONOMICA'!C1409,'PRECIO TOPE POR DEPARTAMENTO'!A:A,'PRECIO TOPE POR DEPARTAMENTO'!F:F),IF($D$5='PRECIO TOPE POR DEPARTAMENTO'!$G$1,_xlfn.XLOOKUP('PROPUESTA ECONOMICA'!C1409,'PRECIO TOPE POR DEPARTAMENTO'!A:A,'PRECIO TOPE POR DEPARTAMENTO'!G:G),IF($D$5='PRECIO TOPE POR DEPARTAMENTO'!$H$1,_xlfn.XLOOKUP('PROPUESTA ECONOMICA'!C1409,'PRECIO TOPE POR DEPARTAMENTO'!A:A,'PRECIO TOPE POR DEPARTAMENTO'!H:H),IF($D$5='PRECIO TOPE POR DEPARTAMENTO'!$I$1,_xlfn.XLOOKUP('PROPUESTA ECONOMICA'!C1409,'PRECIO TOPE POR DEPARTAMENTO'!A:A,'PRECIO TOPE POR DEPARTAMENTO'!I:I),IF($D$5='PRECIO TOPE POR DEPARTAMENTO'!$J$1,_xlfn.XLOOKUP('PROPUESTA ECONOMICA'!C1409,'PRECIO TOPE POR DEPARTAMENTO'!A:A,'PRECIO TOPE POR DEPARTAMENTO'!J:J),IF($D$5='PRECIO TOPE POR DEPARTAMENTO'!$K$1,_xlfn.XLOOKUP('PROPUESTA ECONOMICA'!C1409,'PRECIO TOPE POR DEPARTAMENTO'!A:A,'PRECIO TOPE POR DEPARTAMENTO'!K:K),IF($D$5='PRECIO TOPE POR DEPARTAMENTO'!$L$1,_xlfn.XLOOKUP('PROPUESTA ECONOMICA'!C1409,'PRECIO TOPE POR DEPARTAMENTO'!A:A,'PRECIO TOPE POR DEPARTAMENTO'!L:L),IF($D$5='PRECIO TOPE POR DEPARTAMENTO'!$M$1,_xlfn.XLOOKUP('PROPUESTA ECONOMICA'!C1409,'PRECIO TOPE POR DEPARTAMENTO'!A:A,'PRECIO TOPE POR DEPARTAMENTO'!M:M),IF($D$5='PRECIO TOPE POR DEPARTAMENTO'!$N$1,_xlfn.XLOOKUP('PROPUESTA ECONOMICA'!C1409,'PRECIO TOPE POR DEPARTAMENTO'!A:A,'PRECIO TOPE POR DEPARTAMENTO'!N:N),IF($D$5='PRECIO TOPE POR DEPARTAMENTO'!$O$1,_xlfn.XLOOKUP('PROPUESTA ECONOMICA'!C1409,'PRECIO TOPE POR DEPARTAMENTO'!A:A,'PRECIO TOPE POR DEPARTAMENTO'!O:O),IF($D$5='PRECIO TOPE POR DEPARTAMENTO'!$P$1,_xlfn.XLOOKUP('PROPUESTA ECONOMICA'!C1409,'PRECIO TOPE POR DEPARTAMENTO'!A:A,'PRECIO TOPE POR DEPARTAMENTO'!P:P),IF($D$5='PRECIO TOPE POR DEPARTAMENTO'!$Q$1,_xlfn.XLOOKUP('PROPUESTA ECONOMICA'!C1409,'PRECIO TOPE POR DEPARTAMENTO'!A:A,'PRECIO TOPE POR DEPARTAMENTO'!Q:Q),IF($D$5='PRECIO TOPE POR DEPARTAMENTO'!$R$1,_xlfn.XLOOKUP('PROPUESTA ECONOMICA'!C1409,'PRECIO TOPE POR DEPARTAMENTO'!A:A,'PRECIO TOPE POR DEPARTAMENTO'!R:R),IF($D$5='PRECIO TOPE POR DEPARTAMENTO'!$S$1,_xlfn.XLOOKUP('PROPUESTA ECONOMICA'!C1409,'PRECIO TOPE POR DEPARTAMENTO'!A:A,'PRECIO TOPE POR DEPARTAMENTO'!S:S),IF($D$5='PRECIO TOPE POR DEPARTAMENTO'!$T$1,_xlfn.XLOOKUP('PROPUESTA ECONOMICA'!C1409,'PRECIO TOPE POR DEPARTAMENTO'!A:A,'PRECIO TOPE POR DEPARTAMENTO'!T:T),IF($D$5='PRECIO TOPE POR DEPARTAMENTO'!$U$1,_xlfn.XLOOKUP('PROPUESTA ECONOMICA'!C1409,'PRECIO TOPE POR DEPARTAMENTO'!A:A,'PRECIO TOPE POR DEPARTAMENTO'!U:U),IF($D$5='PRECIO TOPE POR DEPARTAMENTO'!$V$1,_xlfn.XLOOKUP('PROPUESTA ECONOMICA'!C1409,'PRECIO TOPE POR DEPARTAMENTO'!A:A,'PRECIO TOPE POR DEPARTAMENTO'!V:V),IF($D$5='PRECIO TOPE POR DEPARTAMENTO'!$W$1,_xlfn.XLOOKUP('PROPUESTA ECONOMICA'!C1409,'PRECIO TOPE POR DEPARTAMENTO'!A:A,'PRECIO TOPE POR DEPARTAMENTO'!W:W),IF($D$5='PRECIO TOPE POR DEPARTAMENTO'!$X$1,_xlfn.XLOOKUP('PROPUESTA ECONOMICA'!C1409,'PRECIO TOPE POR DEPARTAMENTO'!A:A,'PRECIO TOPE POR DEPARTAMENTO'!X:X),IF($D$5='PRECIO TOPE POR DEPARTAMENTO'!$Y$1,_xlfn.XLOOKUP('PROPUESTA ECONOMICA'!C1409,'PRECIO TOPE POR DEPARTAMENTO'!A:A,'PRECIO TOPE POR DEPARTAMENTO'!Y:Y),IF($D$5='PRECIO TOPE POR DEPARTAMENTO'!$Z$1,_xlfn.XLOOKUP('PROPUESTA ECONOMICA'!C1409,'PRECIO TOPE POR DEPARTAMENTO'!A:A,'PRECIO TOPE POR DEPARTAMENTO'!Z:Z),IF($D$5='PRECIO TOPE POR DEPARTAMENTO'!$AA$1,_xlfn.XLOOKUP('PROPUESTA ECONOMICA'!C1409,'PRECIO TOPE POR DEPARTAMENTO'!A:A,'PRECIO TOPE POR DEPARTAMENTO'!AA:AA),IF($D$5='PRECIO TOPE POR DEPARTAMENTO'!$AB$1,_xlfn.XLOOKUP('PROPUESTA ECONOMICA'!C1409,'PRECIO TOPE POR DEPARTAMENTO'!A:A,'PRECIO TOPE POR DEPARTAMENTO'!AB:AB),IF($D$5='PRECIO TOPE POR DEPARTAMENTO'!$AC$1,_xlfn.XLOOKUP('PROPUESTA ECONOMICA'!C1409,'PRECIO TOPE POR DEPARTAMENTO'!A:A,'PRECIO TOPE POR DEPARTAMENTO'!AC:AC),IF($D$5='PRECIO TOPE POR DEPARTAMENTO'!$AD$1,_xlfn.XLOOKUP('PROPUESTA ECONOMICA'!C1409,'PRECIO TOPE POR DEPARTAMENTO'!A:A,'PRECIO TOPE POR DEPARTAMENTO'!AD:AD),IF($D$5='PRECIO TOPE POR DEPARTAMENTO'!$AE$1,_xlfn.XLOOKUP('PROPUESTA ECONOMICA'!C1409,'PRECIO TOPE POR DEPARTAMENTO'!A:A,'PRECIO TOPE POR DEPARTAMENTO'!AE:AE),IF($D$5='PRECIO TOPE POR DEPARTAMENTO'!$AF$1,_xlfn.XLOOKUP('PROPUESTA ECONOMICA'!C1409,'PRECIO TOPE POR DEPARTAMENTO'!A:A,'PRECIO TOPE POR DEPARTAMENTO'!AF:AF),IF($D$5='PRECIO TOPE POR DEPARTAMENTO'!$AG$1,_xlfn.XLOOKUP('PROPUESTA ECONOMICA'!C1409,'PRECIO TOPE POR DEPARTAMENTO'!A:A,'PRECIO TOPE POR DEPARTAMENTO'!AG:AG),IF($D$5='PRECIO TOPE POR DEPARTAMENTO'!$AH$1,_xlfn.XLOOKUP('PROPUESTA ECONOMICA'!C1409,'PRECIO TOPE POR DEPARTAMENTO'!A:A,'PRECIO TOPE POR DEPARTAMENTO'!AH:AH),IF($D$5='PRECIO TOPE POR DEPARTAMENTO'!$AI$1,_xlfn.XLOOKUP('PROPUESTA ECONOMICA'!C1409,'PRECIO TOPE POR DEPARTAMENTO'!A:A,'PRECIO TOPE POR DEPARTAMENTO'!AI:AI),IF($D$5='PRECIO TOPE POR DEPARTAMENTO'!$AJ$1,_xlfn.XLOOKUP('PROPUESTA ECONOMICA'!C1409,'PRECIO TOPE POR DEPARTAMENTO'!A:A,'PRECIO TOPE POR DEPARTAMENTO'!AJ:AJ),)))))))))))))))))))))))))))))))))</f>
        <v>10312064</v>
      </c>
      <c r="G1409" s="133"/>
    </row>
    <row r="1410" spans="2:7" ht="78.75">
      <c r="B1410" s="98">
        <v>1399</v>
      </c>
      <c r="C1410" s="122" t="s">
        <v>1669</v>
      </c>
      <c r="D1410" s="93" t="str">
        <f>+_xlfn.XLOOKUP(C1410,'PRECIO TOPE POR DEPARTAMENTO'!A:A,'PRECIO TOPE POR DEPARTAMENTO'!B:B)</f>
        <v>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v>
      </c>
      <c r="E1410" s="94" t="str">
        <f>IF('PRECIO TOPE POR DEPARTAMENTO'!C1400="","",+_xlfn.XLOOKUP(C1410,'PRECIO TOPE POR DEPARTAMENTO'!A:A,'PRECIO TOPE POR DEPARTAMENTO'!C:C))</f>
        <v>UN</v>
      </c>
      <c r="F1410" s="132">
        <f>IF($D$5='PRECIO TOPE POR DEPARTAMENTO'!$D$1,_xlfn.XLOOKUP('PROPUESTA ECONOMICA'!C1410,'PRECIO TOPE POR DEPARTAMENTO'!A:A,'PRECIO TOPE POR DEPARTAMENTO'!D:D),IF($D$5='PRECIO TOPE POR DEPARTAMENTO'!$E$1,_xlfn.XLOOKUP('PROPUESTA ECONOMICA'!C1410,'PRECIO TOPE POR DEPARTAMENTO'!A:A,'PRECIO TOPE POR DEPARTAMENTO'!E:E),IF($D$5='PRECIO TOPE POR DEPARTAMENTO'!$F$1,_xlfn.XLOOKUP('PROPUESTA ECONOMICA'!C1410,'PRECIO TOPE POR DEPARTAMENTO'!A:A,'PRECIO TOPE POR DEPARTAMENTO'!F:F),IF($D$5='PRECIO TOPE POR DEPARTAMENTO'!$G$1,_xlfn.XLOOKUP('PROPUESTA ECONOMICA'!C1410,'PRECIO TOPE POR DEPARTAMENTO'!A:A,'PRECIO TOPE POR DEPARTAMENTO'!G:G),IF($D$5='PRECIO TOPE POR DEPARTAMENTO'!$H$1,_xlfn.XLOOKUP('PROPUESTA ECONOMICA'!C1410,'PRECIO TOPE POR DEPARTAMENTO'!A:A,'PRECIO TOPE POR DEPARTAMENTO'!H:H),IF($D$5='PRECIO TOPE POR DEPARTAMENTO'!$I$1,_xlfn.XLOOKUP('PROPUESTA ECONOMICA'!C1410,'PRECIO TOPE POR DEPARTAMENTO'!A:A,'PRECIO TOPE POR DEPARTAMENTO'!I:I),IF($D$5='PRECIO TOPE POR DEPARTAMENTO'!$J$1,_xlfn.XLOOKUP('PROPUESTA ECONOMICA'!C1410,'PRECIO TOPE POR DEPARTAMENTO'!A:A,'PRECIO TOPE POR DEPARTAMENTO'!J:J),IF($D$5='PRECIO TOPE POR DEPARTAMENTO'!$K$1,_xlfn.XLOOKUP('PROPUESTA ECONOMICA'!C1410,'PRECIO TOPE POR DEPARTAMENTO'!A:A,'PRECIO TOPE POR DEPARTAMENTO'!K:K),IF($D$5='PRECIO TOPE POR DEPARTAMENTO'!$L$1,_xlfn.XLOOKUP('PROPUESTA ECONOMICA'!C1410,'PRECIO TOPE POR DEPARTAMENTO'!A:A,'PRECIO TOPE POR DEPARTAMENTO'!L:L),IF($D$5='PRECIO TOPE POR DEPARTAMENTO'!$M$1,_xlfn.XLOOKUP('PROPUESTA ECONOMICA'!C1410,'PRECIO TOPE POR DEPARTAMENTO'!A:A,'PRECIO TOPE POR DEPARTAMENTO'!M:M),IF($D$5='PRECIO TOPE POR DEPARTAMENTO'!$N$1,_xlfn.XLOOKUP('PROPUESTA ECONOMICA'!C1410,'PRECIO TOPE POR DEPARTAMENTO'!A:A,'PRECIO TOPE POR DEPARTAMENTO'!N:N),IF($D$5='PRECIO TOPE POR DEPARTAMENTO'!$O$1,_xlfn.XLOOKUP('PROPUESTA ECONOMICA'!C1410,'PRECIO TOPE POR DEPARTAMENTO'!A:A,'PRECIO TOPE POR DEPARTAMENTO'!O:O),IF($D$5='PRECIO TOPE POR DEPARTAMENTO'!$P$1,_xlfn.XLOOKUP('PROPUESTA ECONOMICA'!C1410,'PRECIO TOPE POR DEPARTAMENTO'!A:A,'PRECIO TOPE POR DEPARTAMENTO'!P:P),IF($D$5='PRECIO TOPE POR DEPARTAMENTO'!$Q$1,_xlfn.XLOOKUP('PROPUESTA ECONOMICA'!C1410,'PRECIO TOPE POR DEPARTAMENTO'!A:A,'PRECIO TOPE POR DEPARTAMENTO'!Q:Q),IF($D$5='PRECIO TOPE POR DEPARTAMENTO'!$R$1,_xlfn.XLOOKUP('PROPUESTA ECONOMICA'!C1410,'PRECIO TOPE POR DEPARTAMENTO'!A:A,'PRECIO TOPE POR DEPARTAMENTO'!R:R),IF($D$5='PRECIO TOPE POR DEPARTAMENTO'!$S$1,_xlfn.XLOOKUP('PROPUESTA ECONOMICA'!C1410,'PRECIO TOPE POR DEPARTAMENTO'!A:A,'PRECIO TOPE POR DEPARTAMENTO'!S:S),IF($D$5='PRECIO TOPE POR DEPARTAMENTO'!$T$1,_xlfn.XLOOKUP('PROPUESTA ECONOMICA'!C1410,'PRECIO TOPE POR DEPARTAMENTO'!A:A,'PRECIO TOPE POR DEPARTAMENTO'!T:T),IF($D$5='PRECIO TOPE POR DEPARTAMENTO'!$U$1,_xlfn.XLOOKUP('PROPUESTA ECONOMICA'!C1410,'PRECIO TOPE POR DEPARTAMENTO'!A:A,'PRECIO TOPE POR DEPARTAMENTO'!U:U),IF($D$5='PRECIO TOPE POR DEPARTAMENTO'!$V$1,_xlfn.XLOOKUP('PROPUESTA ECONOMICA'!C1410,'PRECIO TOPE POR DEPARTAMENTO'!A:A,'PRECIO TOPE POR DEPARTAMENTO'!V:V),IF($D$5='PRECIO TOPE POR DEPARTAMENTO'!$W$1,_xlfn.XLOOKUP('PROPUESTA ECONOMICA'!C1410,'PRECIO TOPE POR DEPARTAMENTO'!A:A,'PRECIO TOPE POR DEPARTAMENTO'!W:W),IF($D$5='PRECIO TOPE POR DEPARTAMENTO'!$X$1,_xlfn.XLOOKUP('PROPUESTA ECONOMICA'!C1410,'PRECIO TOPE POR DEPARTAMENTO'!A:A,'PRECIO TOPE POR DEPARTAMENTO'!X:X),IF($D$5='PRECIO TOPE POR DEPARTAMENTO'!$Y$1,_xlfn.XLOOKUP('PROPUESTA ECONOMICA'!C1410,'PRECIO TOPE POR DEPARTAMENTO'!A:A,'PRECIO TOPE POR DEPARTAMENTO'!Y:Y),IF($D$5='PRECIO TOPE POR DEPARTAMENTO'!$Z$1,_xlfn.XLOOKUP('PROPUESTA ECONOMICA'!C1410,'PRECIO TOPE POR DEPARTAMENTO'!A:A,'PRECIO TOPE POR DEPARTAMENTO'!Z:Z),IF($D$5='PRECIO TOPE POR DEPARTAMENTO'!$AA$1,_xlfn.XLOOKUP('PROPUESTA ECONOMICA'!C1410,'PRECIO TOPE POR DEPARTAMENTO'!A:A,'PRECIO TOPE POR DEPARTAMENTO'!AA:AA),IF($D$5='PRECIO TOPE POR DEPARTAMENTO'!$AB$1,_xlfn.XLOOKUP('PROPUESTA ECONOMICA'!C1410,'PRECIO TOPE POR DEPARTAMENTO'!A:A,'PRECIO TOPE POR DEPARTAMENTO'!AB:AB),IF($D$5='PRECIO TOPE POR DEPARTAMENTO'!$AC$1,_xlfn.XLOOKUP('PROPUESTA ECONOMICA'!C1410,'PRECIO TOPE POR DEPARTAMENTO'!A:A,'PRECIO TOPE POR DEPARTAMENTO'!AC:AC),IF($D$5='PRECIO TOPE POR DEPARTAMENTO'!$AD$1,_xlfn.XLOOKUP('PROPUESTA ECONOMICA'!C1410,'PRECIO TOPE POR DEPARTAMENTO'!A:A,'PRECIO TOPE POR DEPARTAMENTO'!AD:AD),IF($D$5='PRECIO TOPE POR DEPARTAMENTO'!$AE$1,_xlfn.XLOOKUP('PROPUESTA ECONOMICA'!C1410,'PRECIO TOPE POR DEPARTAMENTO'!A:A,'PRECIO TOPE POR DEPARTAMENTO'!AE:AE),IF($D$5='PRECIO TOPE POR DEPARTAMENTO'!$AF$1,_xlfn.XLOOKUP('PROPUESTA ECONOMICA'!C1410,'PRECIO TOPE POR DEPARTAMENTO'!A:A,'PRECIO TOPE POR DEPARTAMENTO'!AF:AF),IF($D$5='PRECIO TOPE POR DEPARTAMENTO'!$AG$1,_xlfn.XLOOKUP('PROPUESTA ECONOMICA'!C1410,'PRECIO TOPE POR DEPARTAMENTO'!A:A,'PRECIO TOPE POR DEPARTAMENTO'!AG:AG),IF($D$5='PRECIO TOPE POR DEPARTAMENTO'!$AH$1,_xlfn.XLOOKUP('PROPUESTA ECONOMICA'!C1410,'PRECIO TOPE POR DEPARTAMENTO'!A:A,'PRECIO TOPE POR DEPARTAMENTO'!AH:AH),IF($D$5='PRECIO TOPE POR DEPARTAMENTO'!$AI$1,_xlfn.XLOOKUP('PROPUESTA ECONOMICA'!C1410,'PRECIO TOPE POR DEPARTAMENTO'!A:A,'PRECIO TOPE POR DEPARTAMENTO'!AI:AI),IF($D$5='PRECIO TOPE POR DEPARTAMENTO'!$AJ$1,_xlfn.XLOOKUP('PROPUESTA ECONOMICA'!C1410,'PRECIO TOPE POR DEPARTAMENTO'!A:A,'PRECIO TOPE POR DEPARTAMENTO'!AJ:AJ),)))))))))))))))))))))))))))))))))</f>
        <v>11183813</v>
      </c>
      <c r="G1410" s="133"/>
    </row>
    <row r="1411" spans="2:7" ht="56.25">
      <c r="B1411" s="98">
        <v>1400</v>
      </c>
      <c r="C1411" s="122" t="s">
        <v>1671</v>
      </c>
      <c r="D1411" s="93" t="str">
        <f>+_xlfn.XLOOKUP(C1411,'PRECIO TOPE POR DEPARTAMENTO'!A:A,'PRECIO TOPE POR DEPARTAMENTO'!B:B)</f>
        <v>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v>
      </c>
      <c r="E1411" s="94" t="str">
        <f>IF('PRECIO TOPE POR DEPARTAMENTO'!C1401="","",+_xlfn.XLOOKUP(C1411,'PRECIO TOPE POR DEPARTAMENTO'!A:A,'PRECIO TOPE POR DEPARTAMENTO'!C:C))</f>
        <v>UN</v>
      </c>
      <c r="F1411" s="132">
        <f>IF($D$5='PRECIO TOPE POR DEPARTAMENTO'!$D$1,_xlfn.XLOOKUP('PROPUESTA ECONOMICA'!C1411,'PRECIO TOPE POR DEPARTAMENTO'!A:A,'PRECIO TOPE POR DEPARTAMENTO'!D:D),IF($D$5='PRECIO TOPE POR DEPARTAMENTO'!$E$1,_xlfn.XLOOKUP('PROPUESTA ECONOMICA'!C1411,'PRECIO TOPE POR DEPARTAMENTO'!A:A,'PRECIO TOPE POR DEPARTAMENTO'!E:E),IF($D$5='PRECIO TOPE POR DEPARTAMENTO'!$F$1,_xlfn.XLOOKUP('PROPUESTA ECONOMICA'!C1411,'PRECIO TOPE POR DEPARTAMENTO'!A:A,'PRECIO TOPE POR DEPARTAMENTO'!F:F),IF($D$5='PRECIO TOPE POR DEPARTAMENTO'!$G$1,_xlfn.XLOOKUP('PROPUESTA ECONOMICA'!C1411,'PRECIO TOPE POR DEPARTAMENTO'!A:A,'PRECIO TOPE POR DEPARTAMENTO'!G:G),IF($D$5='PRECIO TOPE POR DEPARTAMENTO'!$H$1,_xlfn.XLOOKUP('PROPUESTA ECONOMICA'!C1411,'PRECIO TOPE POR DEPARTAMENTO'!A:A,'PRECIO TOPE POR DEPARTAMENTO'!H:H),IF($D$5='PRECIO TOPE POR DEPARTAMENTO'!$I$1,_xlfn.XLOOKUP('PROPUESTA ECONOMICA'!C1411,'PRECIO TOPE POR DEPARTAMENTO'!A:A,'PRECIO TOPE POR DEPARTAMENTO'!I:I),IF($D$5='PRECIO TOPE POR DEPARTAMENTO'!$J$1,_xlfn.XLOOKUP('PROPUESTA ECONOMICA'!C1411,'PRECIO TOPE POR DEPARTAMENTO'!A:A,'PRECIO TOPE POR DEPARTAMENTO'!J:J),IF($D$5='PRECIO TOPE POR DEPARTAMENTO'!$K$1,_xlfn.XLOOKUP('PROPUESTA ECONOMICA'!C1411,'PRECIO TOPE POR DEPARTAMENTO'!A:A,'PRECIO TOPE POR DEPARTAMENTO'!K:K),IF($D$5='PRECIO TOPE POR DEPARTAMENTO'!$L$1,_xlfn.XLOOKUP('PROPUESTA ECONOMICA'!C1411,'PRECIO TOPE POR DEPARTAMENTO'!A:A,'PRECIO TOPE POR DEPARTAMENTO'!L:L),IF($D$5='PRECIO TOPE POR DEPARTAMENTO'!$M$1,_xlfn.XLOOKUP('PROPUESTA ECONOMICA'!C1411,'PRECIO TOPE POR DEPARTAMENTO'!A:A,'PRECIO TOPE POR DEPARTAMENTO'!M:M),IF($D$5='PRECIO TOPE POR DEPARTAMENTO'!$N$1,_xlfn.XLOOKUP('PROPUESTA ECONOMICA'!C1411,'PRECIO TOPE POR DEPARTAMENTO'!A:A,'PRECIO TOPE POR DEPARTAMENTO'!N:N),IF($D$5='PRECIO TOPE POR DEPARTAMENTO'!$O$1,_xlfn.XLOOKUP('PROPUESTA ECONOMICA'!C1411,'PRECIO TOPE POR DEPARTAMENTO'!A:A,'PRECIO TOPE POR DEPARTAMENTO'!O:O),IF($D$5='PRECIO TOPE POR DEPARTAMENTO'!$P$1,_xlfn.XLOOKUP('PROPUESTA ECONOMICA'!C1411,'PRECIO TOPE POR DEPARTAMENTO'!A:A,'PRECIO TOPE POR DEPARTAMENTO'!P:P),IF($D$5='PRECIO TOPE POR DEPARTAMENTO'!$Q$1,_xlfn.XLOOKUP('PROPUESTA ECONOMICA'!C1411,'PRECIO TOPE POR DEPARTAMENTO'!A:A,'PRECIO TOPE POR DEPARTAMENTO'!Q:Q),IF($D$5='PRECIO TOPE POR DEPARTAMENTO'!$R$1,_xlfn.XLOOKUP('PROPUESTA ECONOMICA'!C1411,'PRECIO TOPE POR DEPARTAMENTO'!A:A,'PRECIO TOPE POR DEPARTAMENTO'!R:R),IF($D$5='PRECIO TOPE POR DEPARTAMENTO'!$S$1,_xlfn.XLOOKUP('PROPUESTA ECONOMICA'!C1411,'PRECIO TOPE POR DEPARTAMENTO'!A:A,'PRECIO TOPE POR DEPARTAMENTO'!S:S),IF($D$5='PRECIO TOPE POR DEPARTAMENTO'!$T$1,_xlfn.XLOOKUP('PROPUESTA ECONOMICA'!C1411,'PRECIO TOPE POR DEPARTAMENTO'!A:A,'PRECIO TOPE POR DEPARTAMENTO'!T:T),IF($D$5='PRECIO TOPE POR DEPARTAMENTO'!$U$1,_xlfn.XLOOKUP('PROPUESTA ECONOMICA'!C1411,'PRECIO TOPE POR DEPARTAMENTO'!A:A,'PRECIO TOPE POR DEPARTAMENTO'!U:U),IF($D$5='PRECIO TOPE POR DEPARTAMENTO'!$V$1,_xlfn.XLOOKUP('PROPUESTA ECONOMICA'!C1411,'PRECIO TOPE POR DEPARTAMENTO'!A:A,'PRECIO TOPE POR DEPARTAMENTO'!V:V),IF($D$5='PRECIO TOPE POR DEPARTAMENTO'!$W$1,_xlfn.XLOOKUP('PROPUESTA ECONOMICA'!C1411,'PRECIO TOPE POR DEPARTAMENTO'!A:A,'PRECIO TOPE POR DEPARTAMENTO'!W:W),IF($D$5='PRECIO TOPE POR DEPARTAMENTO'!$X$1,_xlfn.XLOOKUP('PROPUESTA ECONOMICA'!C1411,'PRECIO TOPE POR DEPARTAMENTO'!A:A,'PRECIO TOPE POR DEPARTAMENTO'!X:X),IF($D$5='PRECIO TOPE POR DEPARTAMENTO'!$Y$1,_xlfn.XLOOKUP('PROPUESTA ECONOMICA'!C1411,'PRECIO TOPE POR DEPARTAMENTO'!A:A,'PRECIO TOPE POR DEPARTAMENTO'!Y:Y),IF($D$5='PRECIO TOPE POR DEPARTAMENTO'!$Z$1,_xlfn.XLOOKUP('PROPUESTA ECONOMICA'!C1411,'PRECIO TOPE POR DEPARTAMENTO'!A:A,'PRECIO TOPE POR DEPARTAMENTO'!Z:Z),IF($D$5='PRECIO TOPE POR DEPARTAMENTO'!$AA$1,_xlfn.XLOOKUP('PROPUESTA ECONOMICA'!C1411,'PRECIO TOPE POR DEPARTAMENTO'!A:A,'PRECIO TOPE POR DEPARTAMENTO'!AA:AA),IF($D$5='PRECIO TOPE POR DEPARTAMENTO'!$AB$1,_xlfn.XLOOKUP('PROPUESTA ECONOMICA'!C1411,'PRECIO TOPE POR DEPARTAMENTO'!A:A,'PRECIO TOPE POR DEPARTAMENTO'!AB:AB),IF($D$5='PRECIO TOPE POR DEPARTAMENTO'!$AC$1,_xlfn.XLOOKUP('PROPUESTA ECONOMICA'!C1411,'PRECIO TOPE POR DEPARTAMENTO'!A:A,'PRECIO TOPE POR DEPARTAMENTO'!AC:AC),IF($D$5='PRECIO TOPE POR DEPARTAMENTO'!$AD$1,_xlfn.XLOOKUP('PROPUESTA ECONOMICA'!C1411,'PRECIO TOPE POR DEPARTAMENTO'!A:A,'PRECIO TOPE POR DEPARTAMENTO'!AD:AD),IF($D$5='PRECIO TOPE POR DEPARTAMENTO'!$AE$1,_xlfn.XLOOKUP('PROPUESTA ECONOMICA'!C1411,'PRECIO TOPE POR DEPARTAMENTO'!A:A,'PRECIO TOPE POR DEPARTAMENTO'!AE:AE),IF($D$5='PRECIO TOPE POR DEPARTAMENTO'!$AF$1,_xlfn.XLOOKUP('PROPUESTA ECONOMICA'!C1411,'PRECIO TOPE POR DEPARTAMENTO'!A:A,'PRECIO TOPE POR DEPARTAMENTO'!AF:AF),IF($D$5='PRECIO TOPE POR DEPARTAMENTO'!$AG$1,_xlfn.XLOOKUP('PROPUESTA ECONOMICA'!C1411,'PRECIO TOPE POR DEPARTAMENTO'!A:A,'PRECIO TOPE POR DEPARTAMENTO'!AG:AG),IF($D$5='PRECIO TOPE POR DEPARTAMENTO'!$AH$1,_xlfn.XLOOKUP('PROPUESTA ECONOMICA'!C1411,'PRECIO TOPE POR DEPARTAMENTO'!A:A,'PRECIO TOPE POR DEPARTAMENTO'!AH:AH),IF($D$5='PRECIO TOPE POR DEPARTAMENTO'!$AI$1,_xlfn.XLOOKUP('PROPUESTA ECONOMICA'!C1411,'PRECIO TOPE POR DEPARTAMENTO'!A:A,'PRECIO TOPE POR DEPARTAMENTO'!AI:AI),IF($D$5='PRECIO TOPE POR DEPARTAMENTO'!$AJ$1,_xlfn.XLOOKUP('PROPUESTA ECONOMICA'!C1411,'PRECIO TOPE POR DEPARTAMENTO'!A:A,'PRECIO TOPE POR DEPARTAMENTO'!AJ:AJ),)))))))))))))))))))))))))))))))))</f>
        <v>7272255</v>
      </c>
      <c r="G1411" s="133"/>
    </row>
    <row r="1412" spans="2:7" ht="67.5">
      <c r="B1412" s="98">
        <v>1401</v>
      </c>
      <c r="C1412" s="122" t="s">
        <v>1673</v>
      </c>
      <c r="D1412" s="93" t="str">
        <f>+_xlfn.XLOOKUP(C1412,'PRECIO TOPE POR DEPARTAMENTO'!A:A,'PRECIO TOPE POR DEPARTAMENTO'!B:B)</f>
        <v>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v>
      </c>
      <c r="E1412" s="94" t="str">
        <f>IF('PRECIO TOPE POR DEPARTAMENTO'!C1402="","",+_xlfn.XLOOKUP(C1412,'PRECIO TOPE POR DEPARTAMENTO'!A:A,'PRECIO TOPE POR DEPARTAMENTO'!C:C))</f>
        <v>UN</v>
      </c>
      <c r="F1412" s="132"/>
      <c r="G1412" s="133"/>
    </row>
    <row r="1413" spans="2:7" ht="22.5">
      <c r="B1413" s="98">
        <v>1402</v>
      </c>
      <c r="C1413" s="122" t="s">
        <v>1675</v>
      </c>
      <c r="D1413" s="93" t="str">
        <f>+_xlfn.XLOOKUP(C1413,'PRECIO TOPE POR DEPARTAMENTO'!A:A,'PRECIO TOPE POR DEPARTAMENTO'!B:B)</f>
        <v xml:space="preserve">Termostato del cuarto de refrigeración o congelación para control de temperatura de trabajo entre  +2° C y  +4° C.   </v>
      </c>
      <c r="E1413" s="94" t="str">
        <f>IF('PRECIO TOPE POR DEPARTAMENTO'!C1403="","",+_xlfn.XLOOKUP(C1413,'PRECIO TOPE POR DEPARTAMENTO'!A:A,'PRECIO TOPE POR DEPARTAMENTO'!C:C))</f>
        <v>UN</v>
      </c>
      <c r="F1413" s="132">
        <f>IF($D$5='PRECIO TOPE POR DEPARTAMENTO'!$D$1,_xlfn.XLOOKUP('PROPUESTA ECONOMICA'!C1413,'PRECIO TOPE POR DEPARTAMENTO'!A:A,'PRECIO TOPE POR DEPARTAMENTO'!D:D),IF($D$5='PRECIO TOPE POR DEPARTAMENTO'!$E$1,_xlfn.XLOOKUP('PROPUESTA ECONOMICA'!C1413,'PRECIO TOPE POR DEPARTAMENTO'!A:A,'PRECIO TOPE POR DEPARTAMENTO'!E:E),IF($D$5='PRECIO TOPE POR DEPARTAMENTO'!$F$1,_xlfn.XLOOKUP('PROPUESTA ECONOMICA'!C1413,'PRECIO TOPE POR DEPARTAMENTO'!A:A,'PRECIO TOPE POR DEPARTAMENTO'!F:F),IF($D$5='PRECIO TOPE POR DEPARTAMENTO'!$G$1,_xlfn.XLOOKUP('PROPUESTA ECONOMICA'!C1413,'PRECIO TOPE POR DEPARTAMENTO'!A:A,'PRECIO TOPE POR DEPARTAMENTO'!G:G),IF($D$5='PRECIO TOPE POR DEPARTAMENTO'!$H$1,_xlfn.XLOOKUP('PROPUESTA ECONOMICA'!C1413,'PRECIO TOPE POR DEPARTAMENTO'!A:A,'PRECIO TOPE POR DEPARTAMENTO'!H:H),IF($D$5='PRECIO TOPE POR DEPARTAMENTO'!$I$1,_xlfn.XLOOKUP('PROPUESTA ECONOMICA'!C1413,'PRECIO TOPE POR DEPARTAMENTO'!A:A,'PRECIO TOPE POR DEPARTAMENTO'!I:I),IF($D$5='PRECIO TOPE POR DEPARTAMENTO'!$J$1,_xlfn.XLOOKUP('PROPUESTA ECONOMICA'!C1413,'PRECIO TOPE POR DEPARTAMENTO'!A:A,'PRECIO TOPE POR DEPARTAMENTO'!J:J),IF($D$5='PRECIO TOPE POR DEPARTAMENTO'!$K$1,_xlfn.XLOOKUP('PROPUESTA ECONOMICA'!C1413,'PRECIO TOPE POR DEPARTAMENTO'!A:A,'PRECIO TOPE POR DEPARTAMENTO'!K:K),IF($D$5='PRECIO TOPE POR DEPARTAMENTO'!$L$1,_xlfn.XLOOKUP('PROPUESTA ECONOMICA'!C1413,'PRECIO TOPE POR DEPARTAMENTO'!A:A,'PRECIO TOPE POR DEPARTAMENTO'!L:L),IF($D$5='PRECIO TOPE POR DEPARTAMENTO'!$M$1,_xlfn.XLOOKUP('PROPUESTA ECONOMICA'!C1413,'PRECIO TOPE POR DEPARTAMENTO'!A:A,'PRECIO TOPE POR DEPARTAMENTO'!M:M),IF($D$5='PRECIO TOPE POR DEPARTAMENTO'!$N$1,_xlfn.XLOOKUP('PROPUESTA ECONOMICA'!C1413,'PRECIO TOPE POR DEPARTAMENTO'!A:A,'PRECIO TOPE POR DEPARTAMENTO'!N:N),IF($D$5='PRECIO TOPE POR DEPARTAMENTO'!$O$1,_xlfn.XLOOKUP('PROPUESTA ECONOMICA'!C1413,'PRECIO TOPE POR DEPARTAMENTO'!A:A,'PRECIO TOPE POR DEPARTAMENTO'!O:O),IF($D$5='PRECIO TOPE POR DEPARTAMENTO'!$P$1,_xlfn.XLOOKUP('PROPUESTA ECONOMICA'!C1413,'PRECIO TOPE POR DEPARTAMENTO'!A:A,'PRECIO TOPE POR DEPARTAMENTO'!P:P),IF($D$5='PRECIO TOPE POR DEPARTAMENTO'!$Q$1,_xlfn.XLOOKUP('PROPUESTA ECONOMICA'!C1413,'PRECIO TOPE POR DEPARTAMENTO'!A:A,'PRECIO TOPE POR DEPARTAMENTO'!Q:Q),IF($D$5='PRECIO TOPE POR DEPARTAMENTO'!$R$1,_xlfn.XLOOKUP('PROPUESTA ECONOMICA'!C1413,'PRECIO TOPE POR DEPARTAMENTO'!A:A,'PRECIO TOPE POR DEPARTAMENTO'!R:R),IF($D$5='PRECIO TOPE POR DEPARTAMENTO'!$S$1,_xlfn.XLOOKUP('PROPUESTA ECONOMICA'!C1413,'PRECIO TOPE POR DEPARTAMENTO'!A:A,'PRECIO TOPE POR DEPARTAMENTO'!S:S),IF($D$5='PRECIO TOPE POR DEPARTAMENTO'!$T$1,_xlfn.XLOOKUP('PROPUESTA ECONOMICA'!C1413,'PRECIO TOPE POR DEPARTAMENTO'!A:A,'PRECIO TOPE POR DEPARTAMENTO'!T:T),IF($D$5='PRECIO TOPE POR DEPARTAMENTO'!$U$1,_xlfn.XLOOKUP('PROPUESTA ECONOMICA'!C1413,'PRECIO TOPE POR DEPARTAMENTO'!A:A,'PRECIO TOPE POR DEPARTAMENTO'!U:U),IF($D$5='PRECIO TOPE POR DEPARTAMENTO'!$V$1,_xlfn.XLOOKUP('PROPUESTA ECONOMICA'!C1413,'PRECIO TOPE POR DEPARTAMENTO'!A:A,'PRECIO TOPE POR DEPARTAMENTO'!V:V),IF($D$5='PRECIO TOPE POR DEPARTAMENTO'!$W$1,_xlfn.XLOOKUP('PROPUESTA ECONOMICA'!C1413,'PRECIO TOPE POR DEPARTAMENTO'!A:A,'PRECIO TOPE POR DEPARTAMENTO'!W:W),IF($D$5='PRECIO TOPE POR DEPARTAMENTO'!$X$1,_xlfn.XLOOKUP('PROPUESTA ECONOMICA'!C1413,'PRECIO TOPE POR DEPARTAMENTO'!A:A,'PRECIO TOPE POR DEPARTAMENTO'!X:X),IF($D$5='PRECIO TOPE POR DEPARTAMENTO'!$Y$1,_xlfn.XLOOKUP('PROPUESTA ECONOMICA'!C1413,'PRECIO TOPE POR DEPARTAMENTO'!A:A,'PRECIO TOPE POR DEPARTAMENTO'!Y:Y),IF($D$5='PRECIO TOPE POR DEPARTAMENTO'!$Z$1,_xlfn.XLOOKUP('PROPUESTA ECONOMICA'!C1413,'PRECIO TOPE POR DEPARTAMENTO'!A:A,'PRECIO TOPE POR DEPARTAMENTO'!Z:Z),IF($D$5='PRECIO TOPE POR DEPARTAMENTO'!$AA$1,_xlfn.XLOOKUP('PROPUESTA ECONOMICA'!C1413,'PRECIO TOPE POR DEPARTAMENTO'!A:A,'PRECIO TOPE POR DEPARTAMENTO'!AA:AA),IF($D$5='PRECIO TOPE POR DEPARTAMENTO'!$AB$1,_xlfn.XLOOKUP('PROPUESTA ECONOMICA'!C1413,'PRECIO TOPE POR DEPARTAMENTO'!A:A,'PRECIO TOPE POR DEPARTAMENTO'!AB:AB),IF($D$5='PRECIO TOPE POR DEPARTAMENTO'!$AC$1,_xlfn.XLOOKUP('PROPUESTA ECONOMICA'!C1413,'PRECIO TOPE POR DEPARTAMENTO'!A:A,'PRECIO TOPE POR DEPARTAMENTO'!AC:AC),IF($D$5='PRECIO TOPE POR DEPARTAMENTO'!$AD$1,_xlfn.XLOOKUP('PROPUESTA ECONOMICA'!C1413,'PRECIO TOPE POR DEPARTAMENTO'!A:A,'PRECIO TOPE POR DEPARTAMENTO'!AD:AD),IF($D$5='PRECIO TOPE POR DEPARTAMENTO'!$AE$1,_xlfn.XLOOKUP('PROPUESTA ECONOMICA'!C1413,'PRECIO TOPE POR DEPARTAMENTO'!A:A,'PRECIO TOPE POR DEPARTAMENTO'!AE:AE),IF($D$5='PRECIO TOPE POR DEPARTAMENTO'!$AF$1,_xlfn.XLOOKUP('PROPUESTA ECONOMICA'!C1413,'PRECIO TOPE POR DEPARTAMENTO'!A:A,'PRECIO TOPE POR DEPARTAMENTO'!AF:AF),IF($D$5='PRECIO TOPE POR DEPARTAMENTO'!$AG$1,_xlfn.XLOOKUP('PROPUESTA ECONOMICA'!C1413,'PRECIO TOPE POR DEPARTAMENTO'!A:A,'PRECIO TOPE POR DEPARTAMENTO'!AG:AG),IF($D$5='PRECIO TOPE POR DEPARTAMENTO'!$AH$1,_xlfn.XLOOKUP('PROPUESTA ECONOMICA'!C1413,'PRECIO TOPE POR DEPARTAMENTO'!A:A,'PRECIO TOPE POR DEPARTAMENTO'!AH:AH),IF($D$5='PRECIO TOPE POR DEPARTAMENTO'!$AI$1,_xlfn.XLOOKUP('PROPUESTA ECONOMICA'!C1413,'PRECIO TOPE POR DEPARTAMENTO'!A:A,'PRECIO TOPE POR DEPARTAMENTO'!AI:AI),IF($D$5='PRECIO TOPE POR DEPARTAMENTO'!$AJ$1,_xlfn.XLOOKUP('PROPUESTA ECONOMICA'!C1413,'PRECIO TOPE POR DEPARTAMENTO'!A:A,'PRECIO TOPE POR DEPARTAMENTO'!AJ:AJ),)))))))))))))))))))))))))))))))))</f>
        <v>406886</v>
      </c>
      <c r="G1413" s="133"/>
    </row>
    <row r="1414" spans="2:7" ht="22.5">
      <c r="B1414" s="98">
        <v>1403</v>
      </c>
      <c r="C1414" s="122" t="s">
        <v>1677</v>
      </c>
      <c r="D1414" s="93" t="str">
        <f>+_xlfn.XLOOKUP(C1414,'PRECIO TOPE POR DEPARTAMENTO'!A:A,'PRECIO TOPE POR DEPARTAMENTO'!B:B)</f>
        <v>Termostato  del cuarto de congelación para control de temperatura de trabajo entre  -12° C y  -15° C.</v>
      </c>
      <c r="E1414" s="94" t="str">
        <f>IF('PRECIO TOPE POR DEPARTAMENTO'!C1404="","",+_xlfn.XLOOKUP(C1414,'PRECIO TOPE POR DEPARTAMENTO'!A:A,'PRECIO TOPE POR DEPARTAMENTO'!C:C))</f>
        <v>UN</v>
      </c>
      <c r="F1414" s="132">
        <f>IF($D$5='PRECIO TOPE POR DEPARTAMENTO'!$D$1,_xlfn.XLOOKUP('PROPUESTA ECONOMICA'!C1414,'PRECIO TOPE POR DEPARTAMENTO'!A:A,'PRECIO TOPE POR DEPARTAMENTO'!D:D),IF($D$5='PRECIO TOPE POR DEPARTAMENTO'!$E$1,_xlfn.XLOOKUP('PROPUESTA ECONOMICA'!C1414,'PRECIO TOPE POR DEPARTAMENTO'!A:A,'PRECIO TOPE POR DEPARTAMENTO'!E:E),IF($D$5='PRECIO TOPE POR DEPARTAMENTO'!$F$1,_xlfn.XLOOKUP('PROPUESTA ECONOMICA'!C1414,'PRECIO TOPE POR DEPARTAMENTO'!A:A,'PRECIO TOPE POR DEPARTAMENTO'!F:F),IF($D$5='PRECIO TOPE POR DEPARTAMENTO'!$G$1,_xlfn.XLOOKUP('PROPUESTA ECONOMICA'!C1414,'PRECIO TOPE POR DEPARTAMENTO'!A:A,'PRECIO TOPE POR DEPARTAMENTO'!G:G),IF($D$5='PRECIO TOPE POR DEPARTAMENTO'!$H$1,_xlfn.XLOOKUP('PROPUESTA ECONOMICA'!C1414,'PRECIO TOPE POR DEPARTAMENTO'!A:A,'PRECIO TOPE POR DEPARTAMENTO'!H:H),IF($D$5='PRECIO TOPE POR DEPARTAMENTO'!$I$1,_xlfn.XLOOKUP('PROPUESTA ECONOMICA'!C1414,'PRECIO TOPE POR DEPARTAMENTO'!A:A,'PRECIO TOPE POR DEPARTAMENTO'!I:I),IF($D$5='PRECIO TOPE POR DEPARTAMENTO'!$J$1,_xlfn.XLOOKUP('PROPUESTA ECONOMICA'!C1414,'PRECIO TOPE POR DEPARTAMENTO'!A:A,'PRECIO TOPE POR DEPARTAMENTO'!J:J),IF($D$5='PRECIO TOPE POR DEPARTAMENTO'!$K$1,_xlfn.XLOOKUP('PROPUESTA ECONOMICA'!C1414,'PRECIO TOPE POR DEPARTAMENTO'!A:A,'PRECIO TOPE POR DEPARTAMENTO'!K:K),IF($D$5='PRECIO TOPE POR DEPARTAMENTO'!$L$1,_xlfn.XLOOKUP('PROPUESTA ECONOMICA'!C1414,'PRECIO TOPE POR DEPARTAMENTO'!A:A,'PRECIO TOPE POR DEPARTAMENTO'!L:L),IF($D$5='PRECIO TOPE POR DEPARTAMENTO'!$M$1,_xlfn.XLOOKUP('PROPUESTA ECONOMICA'!C1414,'PRECIO TOPE POR DEPARTAMENTO'!A:A,'PRECIO TOPE POR DEPARTAMENTO'!M:M),IF($D$5='PRECIO TOPE POR DEPARTAMENTO'!$N$1,_xlfn.XLOOKUP('PROPUESTA ECONOMICA'!C1414,'PRECIO TOPE POR DEPARTAMENTO'!A:A,'PRECIO TOPE POR DEPARTAMENTO'!N:N),IF($D$5='PRECIO TOPE POR DEPARTAMENTO'!$O$1,_xlfn.XLOOKUP('PROPUESTA ECONOMICA'!C1414,'PRECIO TOPE POR DEPARTAMENTO'!A:A,'PRECIO TOPE POR DEPARTAMENTO'!O:O),IF($D$5='PRECIO TOPE POR DEPARTAMENTO'!$P$1,_xlfn.XLOOKUP('PROPUESTA ECONOMICA'!C1414,'PRECIO TOPE POR DEPARTAMENTO'!A:A,'PRECIO TOPE POR DEPARTAMENTO'!P:P),IF($D$5='PRECIO TOPE POR DEPARTAMENTO'!$Q$1,_xlfn.XLOOKUP('PROPUESTA ECONOMICA'!C1414,'PRECIO TOPE POR DEPARTAMENTO'!A:A,'PRECIO TOPE POR DEPARTAMENTO'!Q:Q),IF($D$5='PRECIO TOPE POR DEPARTAMENTO'!$R$1,_xlfn.XLOOKUP('PROPUESTA ECONOMICA'!C1414,'PRECIO TOPE POR DEPARTAMENTO'!A:A,'PRECIO TOPE POR DEPARTAMENTO'!R:R),IF($D$5='PRECIO TOPE POR DEPARTAMENTO'!$S$1,_xlfn.XLOOKUP('PROPUESTA ECONOMICA'!C1414,'PRECIO TOPE POR DEPARTAMENTO'!A:A,'PRECIO TOPE POR DEPARTAMENTO'!S:S),IF($D$5='PRECIO TOPE POR DEPARTAMENTO'!$T$1,_xlfn.XLOOKUP('PROPUESTA ECONOMICA'!C1414,'PRECIO TOPE POR DEPARTAMENTO'!A:A,'PRECIO TOPE POR DEPARTAMENTO'!T:T),IF($D$5='PRECIO TOPE POR DEPARTAMENTO'!$U$1,_xlfn.XLOOKUP('PROPUESTA ECONOMICA'!C1414,'PRECIO TOPE POR DEPARTAMENTO'!A:A,'PRECIO TOPE POR DEPARTAMENTO'!U:U),IF($D$5='PRECIO TOPE POR DEPARTAMENTO'!$V$1,_xlfn.XLOOKUP('PROPUESTA ECONOMICA'!C1414,'PRECIO TOPE POR DEPARTAMENTO'!A:A,'PRECIO TOPE POR DEPARTAMENTO'!V:V),IF($D$5='PRECIO TOPE POR DEPARTAMENTO'!$W$1,_xlfn.XLOOKUP('PROPUESTA ECONOMICA'!C1414,'PRECIO TOPE POR DEPARTAMENTO'!A:A,'PRECIO TOPE POR DEPARTAMENTO'!W:W),IF($D$5='PRECIO TOPE POR DEPARTAMENTO'!$X$1,_xlfn.XLOOKUP('PROPUESTA ECONOMICA'!C1414,'PRECIO TOPE POR DEPARTAMENTO'!A:A,'PRECIO TOPE POR DEPARTAMENTO'!X:X),IF($D$5='PRECIO TOPE POR DEPARTAMENTO'!$Y$1,_xlfn.XLOOKUP('PROPUESTA ECONOMICA'!C1414,'PRECIO TOPE POR DEPARTAMENTO'!A:A,'PRECIO TOPE POR DEPARTAMENTO'!Y:Y),IF($D$5='PRECIO TOPE POR DEPARTAMENTO'!$Z$1,_xlfn.XLOOKUP('PROPUESTA ECONOMICA'!C1414,'PRECIO TOPE POR DEPARTAMENTO'!A:A,'PRECIO TOPE POR DEPARTAMENTO'!Z:Z),IF($D$5='PRECIO TOPE POR DEPARTAMENTO'!$AA$1,_xlfn.XLOOKUP('PROPUESTA ECONOMICA'!C1414,'PRECIO TOPE POR DEPARTAMENTO'!A:A,'PRECIO TOPE POR DEPARTAMENTO'!AA:AA),IF($D$5='PRECIO TOPE POR DEPARTAMENTO'!$AB$1,_xlfn.XLOOKUP('PROPUESTA ECONOMICA'!C1414,'PRECIO TOPE POR DEPARTAMENTO'!A:A,'PRECIO TOPE POR DEPARTAMENTO'!AB:AB),IF($D$5='PRECIO TOPE POR DEPARTAMENTO'!$AC$1,_xlfn.XLOOKUP('PROPUESTA ECONOMICA'!C1414,'PRECIO TOPE POR DEPARTAMENTO'!A:A,'PRECIO TOPE POR DEPARTAMENTO'!AC:AC),IF($D$5='PRECIO TOPE POR DEPARTAMENTO'!$AD$1,_xlfn.XLOOKUP('PROPUESTA ECONOMICA'!C1414,'PRECIO TOPE POR DEPARTAMENTO'!A:A,'PRECIO TOPE POR DEPARTAMENTO'!AD:AD),IF($D$5='PRECIO TOPE POR DEPARTAMENTO'!$AE$1,_xlfn.XLOOKUP('PROPUESTA ECONOMICA'!C1414,'PRECIO TOPE POR DEPARTAMENTO'!A:A,'PRECIO TOPE POR DEPARTAMENTO'!AE:AE),IF($D$5='PRECIO TOPE POR DEPARTAMENTO'!$AF$1,_xlfn.XLOOKUP('PROPUESTA ECONOMICA'!C1414,'PRECIO TOPE POR DEPARTAMENTO'!A:A,'PRECIO TOPE POR DEPARTAMENTO'!AF:AF),IF($D$5='PRECIO TOPE POR DEPARTAMENTO'!$AG$1,_xlfn.XLOOKUP('PROPUESTA ECONOMICA'!C1414,'PRECIO TOPE POR DEPARTAMENTO'!A:A,'PRECIO TOPE POR DEPARTAMENTO'!AG:AG),IF($D$5='PRECIO TOPE POR DEPARTAMENTO'!$AH$1,_xlfn.XLOOKUP('PROPUESTA ECONOMICA'!C1414,'PRECIO TOPE POR DEPARTAMENTO'!A:A,'PRECIO TOPE POR DEPARTAMENTO'!AH:AH),IF($D$5='PRECIO TOPE POR DEPARTAMENTO'!$AI$1,_xlfn.XLOOKUP('PROPUESTA ECONOMICA'!C1414,'PRECIO TOPE POR DEPARTAMENTO'!A:A,'PRECIO TOPE POR DEPARTAMENTO'!AI:AI),IF($D$5='PRECIO TOPE POR DEPARTAMENTO'!$AJ$1,_xlfn.XLOOKUP('PROPUESTA ECONOMICA'!C1414,'PRECIO TOPE POR DEPARTAMENTO'!A:A,'PRECIO TOPE POR DEPARTAMENTO'!AJ:AJ),)))))))))))))))))))))))))))))))))</f>
        <v>406886</v>
      </c>
      <c r="G1414" s="133"/>
    </row>
    <row r="1415" spans="2:7" ht="22.5">
      <c r="B1415" s="98">
        <v>1404</v>
      </c>
      <c r="C1415" s="122" t="s">
        <v>1679</v>
      </c>
      <c r="D1415" s="93" t="str">
        <f>+_xlfn.XLOOKUP(C1415,'PRECIO TOPE POR DEPARTAMENTO'!A:A,'PRECIO TOPE POR DEPARTAMENTO'!B:B)</f>
        <v>Cortina plástica en thermo film  traslapada para disminuir el intercambio de calor con el exterior cuando la puerta esté abierta. Dimensiones aproximadas de 1 ancho x 2 de altura</v>
      </c>
      <c r="E1415" s="94" t="str">
        <f>IF('PRECIO TOPE POR DEPARTAMENTO'!C1405="","",+_xlfn.XLOOKUP(C1415,'PRECIO TOPE POR DEPARTAMENTO'!A:A,'PRECIO TOPE POR DEPARTAMENTO'!C:C))</f>
        <v>UN</v>
      </c>
      <c r="F1415" s="132">
        <f>IF($D$5='PRECIO TOPE POR DEPARTAMENTO'!$D$1,_xlfn.XLOOKUP('PROPUESTA ECONOMICA'!C1415,'PRECIO TOPE POR DEPARTAMENTO'!A:A,'PRECIO TOPE POR DEPARTAMENTO'!D:D),IF($D$5='PRECIO TOPE POR DEPARTAMENTO'!$E$1,_xlfn.XLOOKUP('PROPUESTA ECONOMICA'!C1415,'PRECIO TOPE POR DEPARTAMENTO'!A:A,'PRECIO TOPE POR DEPARTAMENTO'!E:E),IF($D$5='PRECIO TOPE POR DEPARTAMENTO'!$F$1,_xlfn.XLOOKUP('PROPUESTA ECONOMICA'!C1415,'PRECIO TOPE POR DEPARTAMENTO'!A:A,'PRECIO TOPE POR DEPARTAMENTO'!F:F),IF($D$5='PRECIO TOPE POR DEPARTAMENTO'!$G$1,_xlfn.XLOOKUP('PROPUESTA ECONOMICA'!C1415,'PRECIO TOPE POR DEPARTAMENTO'!A:A,'PRECIO TOPE POR DEPARTAMENTO'!G:G),IF($D$5='PRECIO TOPE POR DEPARTAMENTO'!$H$1,_xlfn.XLOOKUP('PROPUESTA ECONOMICA'!C1415,'PRECIO TOPE POR DEPARTAMENTO'!A:A,'PRECIO TOPE POR DEPARTAMENTO'!H:H),IF($D$5='PRECIO TOPE POR DEPARTAMENTO'!$I$1,_xlfn.XLOOKUP('PROPUESTA ECONOMICA'!C1415,'PRECIO TOPE POR DEPARTAMENTO'!A:A,'PRECIO TOPE POR DEPARTAMENTO'!I:I),IF($D$5='PRECIO TOPE POR DEPARTAMENTO'!$J$1,_xlfn.XLOOKUP('PROPUESTA ECONOMICA'!C1415,'PRECIO TOPE POR DEPARTAMENTO'!A:A,'PRECIO TOPE POR DEPARTAMENTO'!J:J),IF($D$5='PRECIO TOPE POR DEPARTAMENTO'!$K$1,_xlfn.XLOOKUP('PROPUESTA ECONOMICA'!C1415,'PRECIO TOPE POR DEPARTAMENTO'!A:A,'PRECIO TOPE POR DEPARTAMENTO'!K:K),IF($D$5='PRECIO TOPE POR DEPARTAMENTO'!$L$1,_xlfn.XLOOKUP('PROPUESTA ECONOMICA'!C1415,'PRECIO TOPE POR DEPARTAMENTO'!A:A,'PRECIO TOPE POR DEPARTAMENTO'!L:L),IF($D$5='PRECIO TOPE POR DEPARTAMENTO'!$M$1,_xlfn.XLOOKUP('PROPUESTA ECONOMICA'!C1415,'PRECIO TOPE POR DEPARTAMENTO'!A:A,'PRECIO TOPE POR DEPARTAMENTO'!M:M),IF($D$5='PRECIO TOPE POR DEPARTAMENTO'!$N$1,_xlfn.XLOOKUP('PROPUESTA ECONOMICA'!C1415,'PRECIO TOPE POR DEPARTAMENTO'!A:A,'PRECIO TOPE POR DEPARTAMENTO'!N:N),IF($D$5='PRECIO TOPE POR DEPARTAMENTO'!$O$1,_xlfn.XLOOKUP('PROPUESTA ECONOMICA'!C1415,'PRECIO TOPE POR DEPARTAMENTO'!A:A,'PRECIO TOPE POR DEPARTAMENTO'!O:O),IF($D$5='PRECIO TOPE POR DEPARTAMENTO'!$P$1,_xlfn.XLOOKUP('PROPUESTA ECONOMICA'!C1415,'PRECIO TOPE POR DEPARTAMENTO'!A:A,'PRECIO TOPE POR DEPARTAMENTO'!P:P),IF($D$5='PRECIO TOPE POR DEPARTAMENTO'!$Q$1,_xlfn.XLOOKUP('PROPUESTA ECONOMICA'!C1415,'PRECIO TOPE POR DEPARTAMENTO'!A:A,'PRECIO TOPE POR DEPARTAMENTO'!Q:Q),IF($D$5='PRECIO TOPE POR DEPARTAMENTO'!$R$1,_xlfn.XLOOKUP('PROPUESTA ECONOMICA'!C1415,'PRECIO TOPE POR DEPARTAMENTO'!A:A,'PRECIO TOPE POR DEPARTAMENTO'!R:R),IF($D$5='PRECIO TOPE POR DEPARTAMENTO'!$S$1,_xlfn.XLOOKUP('PROPUESTA ECONOMICA'!C1415,'PRECIO TOPE POR DEPARTAMENTO'!A:A,'PRECIO TOPE POR DEPARTAMENTO'!S:S),IF($D$5='PRECIO TOPE POR DEPARTAMENTO'!$T$1,_xlfn.XLOOKUP('PROPUESTA ECONOMICA'!C1415,'PRECIO TOPE POR DEPARTAMENTO'!A:A,'PRECIO TOPE POR DEPARTAMENTO'!T:T),IF($D$5='PRECIO TOPE POR DEPARTAMENTO'!$U$1,_xlfn.XLOOKUP('PROPUESTA ECONOMICA'!C1415,'PRECIO TOPE POR DEPARTAMENTO'!A:A,'PRECIO TOPE POR DEPARTAMENTO'!U:U),IF($D$5='PRECIO TOPE POR DEPARTAMENTO'!$V$1,_xlfn.XLOOKUP('PROPUESTA ECONOMICA'!C1415,'PRECIO TOPE POR DEPARTAMENTO'!A:A,'PRECIO TOPE POR DEPARTAMENTO'!V:V),IF($D$5='PRECIO TOPE POR DEPARTAMENTO'!$W$1,_xlfn.XLOOKUP('PROPUESTA ECONOMICA'!C1415,'PRECIO TOPE POR DEPARTAMENTO'!A:A,'PRECIO TOPE POR DEPARTAMENTO'!W:W),IF($D$5='PRECIO TOPE POR DEPARTAMENTO'!$X$1,_xlfn.XLOOKUP('PROPUESTA ECONOMICA'!C1415,'PRECIO TOPE POR DEPARTAMENTO'!A:A,'PRECIO TOPE POR DEPARTAMENTO'!X:X),IF($D$5='PRECIO TOPE POR DEPARTAMENTO'!$Y$1,_xlfn.XLOOKUP('PROPUESTA ECONOMICA'!C1415,'PRECIO TOPE POR DEPARTAMENTO'!A:A,'PRECIO TOPE POR DEPARTAMENTO'!Y:Y),IF($D$5='PRECIO TOPE POR DEPARTAMENTO'!$Z$1,_xlfn.XLOOKUP('PROPUESTA ECONOMICA'!C1415,'PRECIO TOPE POR DEPARTAMENTO'!A:A,'PRECIO TOPE POR DEPARTAMENTO'!Z:Z),IF($D$5='PRECIO TOPE POR DEPARTAMENTO'!$AA$1,_xlfn.XLOOKUP('PROPUESTA ECONOMICA'!C1415,'PRECIO TOPE POR DEPARTAMENTO'!A:A,'PRECIO TOPE POR DEPARTAMENTO'!AA:AA),IF($D$5='PRECIO TOPE POR DEPARTAMENTO'!$AB$1,_xlfn.XLOOKUP('PROPUESTA ECONOMICA'!C1415,'PRECIO TOPE POR DEPARTAMENTO'!A:A,'PRECIO TOPE POR DEPARTAMENTO'!AB:AB),IF($D$5='PRECIO TOPE POR DEPARTAMENTO'!$AC$1,_xlfn.XLOOKUP('PROPUESTA ECONOMICA'!C1415,'PRECIO TOPE POR DEPARTAMENTO'!A:A,'PRECIO TOPE POR DEPARTAMENTO'!AC:AC),IF($D$5='PRECIO TOPE POR DEPARTAMENTO'!$AD$1,_xlfn.XLOOKUP('PROPUESTA ECONOMICA'!C1415,'PRECIO TOPE POR DEPARTAMENTO'!A:A,'PRECIO TOPE POR DEPARTAMENTO'!AD:AD),IF($D$5='PRECIO TOPE POR DEPARTAMENTO'!$AE$1,_xlfn.XLOOKUP('PROPUESTA ECONOMICA'!C1415,'PRECIO TOPE POR DEPARTAMENTO'!A:A,'PRECIO TOPE POR DEPARTAMENTO'!AE:AE),IF($D$5='PRECIO TOPE POR DEPARTAMENTO'!$AF$1,_xlfn.XLOOKUP('PROPUESTA ECONOMICA'!C1415,'PRECIO TOPE POR DEPARTAMENTO'!A:A,'PRECIO TOPE POR DEPARTAMENTO'!AF:AF),IF($D$5='PRECIO TOPE POR DEPARTAMENTO'!$AG$1,_xlfn.XLOOKUP('PROPUESTA ECONOMICA'!C1415,'PRECIO TOPE POR DEPARTAMENTO'!A:A,'PRECIO TOPE POR DEPARTAMENTO'!AG:AG),IF($D$5='PRECIO TOPE POR DEPARTAMENTO'!$AH$1,_xlfn.XLOOKUP('PROPUESTA ECONOMICA'!C1415,'PRECIO TOPE POR DEPARTAMENTO'!A:A,'PRECIO TOPE POR DEPARTAMENTO'!AH:AH),IF($D$5='PRECIO TOPE POR DEPARTAMENTO'!$AI$1,_xlfn.XLOOKUP('PROPUESTA ECONOMICA'!C1415,'PRECIO TOPE POR DEPARTAMENTO'!A:A,'PRECIO TOPE POR DEPARTAMENTO'!AI:AI),IF($D$5='PRECIO TOPE POR DEPARTAMENTO'!$AJ$1,_xlfn.XLOOKUP('PROPUESTA ECONOMICA'!C1415,'PRECIO TOPE POR DEPARTAMENTO'!A:A,'PRECIO TOPE POR DEPARTAMENTO'!AJ:AJ),)))))))))))))))))))))))))))))))))</f>
        <v>550223</v>
      </c>
      <c r="G1415" s="133"/>
    </row>
    <row r="1416" spans="2:7" ht="33.75">
      <c r="B1416" s="98">
        <v>1405</v>
      </c>
      <c r="C1416" s="122" t="s">
        <v>1681</v>
      </c>
      <c r="D1416" s="93" t="str">
        <f>+_xlfn.XLOOKUP(C1416,'PRECIO TOPE POR DEPARTAMENTO'!A:A,'PRECIO TOPE POR DEPARTAMENTO'!B:B)</f>
        <v>Lámpara interna para cuarto frío,  hermética monofásica a 120 V que trabaje sin ser afectada por el frio, encendido y apagado automático con micro interruptor, se debe indicar el nivel de iluminancia garantizado por la luminaria.</v>
      </c>
      <c r="E1416" s="94" t="str">
        <f>IF('PRECIO TOPE POR DEPARTAMENTO'!C1406="","",+_xlfn.XLOOKUP(C1416,'PRECIO TOPE POR DEPARTAMENTO'!A:A,'PRECIO TOPE POR DEPARTAMENTO'!C:C))</f>
        <v>UN</v>
      </c>
      <c r="F1416" s="132">
        <f>IF($D$5='PRECIO TOPE POR DEPARTAMENTO'!$D$1,_xlfn.XLOOKUP('PROPUESTA ECONOMICA'!C1416,'PRECIO TOPE POR DEPARTAMENTO'!A:A,'PRECIO TOPE POR DEPARTAMENTO'!D:D),IF($D$5='PRECIO TOPE POR DEPARTAMENTO'!$E$1,_xlfn.XLOOKUP('PROPUESTA ECONOMICA'!C1416,'PRECIO TOPE POR DEPARTAMENTO'!A:A,'PRECIO TOPE POR DEPARTAMENTO'!E:E),IF($D$5='PRECIO TOPE POR DEPARTAMENTO'!$F$1,_xlfn.XLOOKUP('PROPUESTA ECONOMICA'!C1416,'PRECIO TOPE POR DEPARTAMENTO'!A:A,'PRECIO TOPE POR DEPARTAMENTO'!F:F),IF($D$5='PRECIO TOPE POR DEPARTAMENTO'!$G$1,_xlfn.XLOOKUP('PROPUESTA ECONOMICA'!C1416,'PRECIO TOPE POR DEPARTAMENTO'!A:A,'PRECIO TOPE POR DEPARTAMENTO'!G:G),IF($D$5='PRECIO TOPE POR DEPARTAMENTO'!$H$1,_xlfn.XLOOKUP('PROPUESTA ECONOMICA'!C1416,'PRECIO TOPE POR DEPARTAMENTO'!A:A,'PRECIO TOPE POR DEPARTAMENTO'!H:H),IF($D$5='PRECIO TOPE POR DEPARTAMENTO'!$I$1,_xlfn.XLOOKUP('PROPUESTA ECONOMICA'!C1416,'PRECIO TOPE POR DEPARTAMENTO'!A:A,'PRECIO TOPE POR DEPARTAMENTO'!I:I),IF($D$5='PRECIO TOPE POR DEPARTAMENTO'!$J$1,_xlfn.XLOOKUP('PROPUESTA ECONOMICA'!C1416,'PRECIO TOPE POR DEPARTAMENTO'!A:A,'PRECIO TOPE POR DEPARTAMENTO'!J:J),IF($D$5='PRECIO TOPE POR DEPARTAMENTO'!$K$1,_xlfn.XLOOKUP('PROPUESTA ECONOMICA'!C1416,'PRECIO TOPE POR DEPARTAMENTO'!A:A,'PRECIO TOPE POR DEPARTAMENTO'!K:K),IF($D$5='PRECIO TOPE POR DEPARTAMENTO'!$L$1,_xlfn.XLOOKUP('PROPUESTA ECONOMICA'!C1416,'PRECIO TOPE POR DEPARTAMENTO'!A:A,'PRECIO TOPE POR DEPARTAMENTO'!L:L),IF($D$5='PRECIO TOPE POR DEPARTAMENTO'!$M$1,_xlfn.XLOOKUP('PROPUESTA ECONOMICA'!C1416,'PRECIO TOPE POR DEPARTAMENTO'!A:A,'PRECIO TOPE POR DEPARTAMENTO'!M:M),IF($D$5='PRECIO TOPE POR DEPARTAMENTO'!$N$1,_xlfn.XLOOKUP('PROPUESTA ECONOMICA'!C1416,'PRECIO TOPE POR DEPARTAMENTO'!A:A,'PRECIO TOPE POR DEPARTAMENTO'!N:N),IF($D$5='PRECIO TOPE POR DEPARTAMENTO'!$O$1,_xlfn.XLOOKUP('PROPUESTA ECONOMICA'!C1416,'PRECIO TOPE POR DEPARTAMENTO'!A:A,'PRECIO TOPE POR DEPARTAMENTO'!O:O),IF($D$5='PRECIO TOPE POR DEPARTAMENTO'!$P$1,_xlfn.XLOOKUP('PROPUESTA ECONOMICA'!C1416,'PRECIO TOPE POR DEPARTAMENTO'!A:A,'PRECIO TOPE POR DEPARTAMENTO'!P:P),IF($D$5='PRECIO TOPE POR DEPARTAMENTO'!$Q$1,_xlfn.XLOOKUP('PROPUESTA ECONOMICA'!C1416,'PRECIO TOPE POR DEPARTAMENTO'!A:A,'PRECIO TOPE POR DEPARTAMENTO'!Q:Q),IF($D$5='PRECIO TOPE POR DEPARTAMENTO'!$R$1,_xlfn.XLOOKUP('PROPUESTA ECONOMICA'!C1416,'PRECIO TOPE POR DEPARTAMENTO'!A:A,'PRECIO TOPE POR DEPARTAMENTO'!R:R),IF($D$5='PRECIO TOPE POR DEPARTAMENTO'!$S$1,_xlfn.XLOOKUP('PROPUESTA ECONOMICA'!C1416,'PRECIO TOPE POR DEPARTAMENTO'!A:A,'PRECIO TOPE POR DEPARTAMENTO'!S:S),IF($D$5='PRECIO TOPE POR DEPARTAMENTO'!$T$1,_xlfn.XLOOKUP('PROPUESTA ECONOMICA'!C1416,'PRECIO TOPE POR DEPARTAMENTO'!A:A,'PRECIO TOPE POR DEPARTAMENTO'!T:T),IF($D$5='PRECIO TOPE POR DEPARTAMENTO'!$U$1,_xlfn.XLOOKUP('PROPUESTA ECONOMICA'!C1416,'PRECIO TOPE POR DEPARTAMENTO'!A:A,'PRECIO TOPE POR DEPARTAMENTO'!U:U),IF($D$5='PRECIO TOPE POR DEPARTAMENTO'!$V$1,_xlfn.XLOOKUP('PROPUESTA ECONOMICA'!C1416,'PRECIO TOPE POR DEPARTAMENTO'!A:A,'PRECIO TOPE POR DEPARTAMENTO'!V:V),IF($D$5='PRECIO TOPE POR DEPARTAMENTO'!$W$1,_xlfn.XLOOKUP('PROPUESTA ECONOMICA'!C1416,'PRECIO TOPE POR DEPARTAMENTO'!A:A,'PRECIO TOPE POR DEPARTAMENTO'!W:W),IF($D$5='PRECIO TOPE POR DEPARTAMENTO'!$X$1,_xlfn.XLOOKUP('PROPUESTA ECONOMICA'!C1416,'PRECIO TOPE POR DEPARTAMENTO'!A:A,'PRECIO TOPE POR DEPARTAMENTO'!X:X),IF($D$5='PRECIO TOPE POR DEPARTAMENTO'!$Y$1,_xlfn.XLOOKUP('PROPUESTA ECONOMICA'!C1416,'PRECIO TOPE POR DEPARTAMENTO'!A:A,'PRECIO TOPE POR DEPARTAMENTO'!Y:Y),IF($D$5='PRECIO TOPE POR DEPARTAMENTO'!$Z$1,_xlfn.XLOOKUP('PROPUESTA ECONOMICA'!C1416,'PRECIO TOPE POR DEPARTAMENTO'!A:A,'PRECIO TOPE POR DEPARTAMENTO'!Z:Z),IF($D$5='PRECIO TOPE POR DEPARTAMENTO'!$AA$1,_xlfn.XLOOKUP('PROPUESTA ECONOMICA'!C1416,'PRECIO TOPE POR DEPARTAMENTO'!A:A,'PRECIO TOPE POR DEPARTAMENTO'!AA:AA),IF($D$5='PRECIO TOPE POR DEPARTAMENTO'!$AB$1,_xlfn.XLOOKUP('PROPUESTA ECONOMICA'!C1416,'PRECIO TOPE POR DEPARTAMENTO'!A:A,'PRECIO TOPE POR DEPARTAMENTO'!AB:AB),IF($D$5='PRECIO TOPE POR DEPARTAMENTO'!$AC$1,_xlfn.XLOOKUP('PROPUESTA ECONOMICA'!C1416,'PRECIO TOPE POR DEPARTAMENTO'!A:A,'PRECIO TOPE POR DEPARTAMENTO'!AC:AC),IF($D$5='PRECIO TOPE POR DEPARTAMENTO'!$AD$1,_xlfn.XLOOKUP('PROPUESTA ECONOMICA'!C1416,'PRECIO TOPE POR DEPARTAMENTO'!A:A,'PRECIO TOPE POR DEPARTAMENTO'!AD:AD),IF($D$5='PRECIO TOPE POR DEPARTAMENTO'!$AE$1,_xlfn.XLOOKUP('PROPUESTA ECONOMICA'!C1416,'PRECIO TOPE POR DEPARTAMENTO'!A:A,'PRECIO TOPE POR DEPARTAMENTO'!AE:AE),IF($D$5='PRECIO TOPE POR DEPARTAMENTO'!$AF$1,_xlfn.XLOOKUP('PROPUESTA ECONOMICA'!C1416,'PRECIO TOPE POR DEPARTAMENTO'!A:A,'PRECIO TOPE POR DEPARTAMENTO'!AF:AF),IF($D$5='PRECIO TOPE POR DEPARTAMENTO'!$AG$1,_xlfn.XLOOKUP('PROPUESTA ECONOMICA'!C1416,'PRECIO TOPE POR DEPARTAMENTO'!A:A,'PRECIO TOPE POR DEPARTAMENTO'!AG:AG),IF($D$5='PRECIO TOPE POR DEPARTAMENTO'!$AH$1,_xlfn.XLOOKUP('PROPUESTA ECONOMICA'!C1416,'PRECIO TOPE POR DEPARTAMENTO'!A:A,'PRECIO TOPE POR DEPARTAMENTO'!AH:AH),IF($D$5='PRECIO TOPE POR DEPARTAMENTO'!$AI$1,_xlfn.XLOOKUP('PROPUESTA ECONOMICA'!C1416,'PRECIO TOPE POR DEPARTAMENTO'!A:A,'PRECIO TOPE POR DEPARTAMENTO'!AI:AI),IF($D$5='PRECIO TOPE POR DEPARTAMENTO'!$AJ$1,_xlfn.XLOOKUP('PROPUESTA ECONOMICA'!C1416,'PRECIO TOPE POR DEPARTAMENTO'!A:A,'PRECIO TOPE POR DEPARTAMENTO'!AJ:AJ),)))))))))))))))))))))))))))))))))</f>
        <v>187832</v>
      </c>
      <c r="G1416" s="133"/>
    </row>
    <row r="1417" spans="2:7" ht="90">
      <c r="B1417" s="98">
        <v>1406</v>
      </c>
      <c r="C1417" s="122" t="s">
        <v>1683</v>
      </c>
      <c r="D1417" s="93" t="str">
        <f>+_xlfn.XLOOKUP(C1417,'PRECIO TOPE POR DEPARTAMENTO'!A:A,'PRECIO TOPE POR DEPARTAMENTO'!B:B)</f>
        <v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v>
      </c>
      <c r="E1417" s="94" t="str">
        <f>IF('PRECIO TOPE POR DEPARTAMENTO'!C1407="","",+_xlfn.XLOOKUP(C1417,'PRECIO TOPE POR DEPARTAMENTO'!A:A,'PRECIO TOPE POR DEPARTAMENTO'!C:C))</f>
        <v>M</v>
      </c>
      <c r="F1417" s="132">
        <f>IF($D$5='PRECIO TOPE POR DEPARTAMENTO'!$D$1,_xlfn.XLOOKUP('PROPUESTA ECONOMICA'!C1417,'PRECIO TOPE POR DEPARTAMENTO'!A:A,'PRECIO TOPE POR DEPARTAMENTO'!D:D),IF($D$5='PRECIO TOPE POR DEPARTAMENTO'!$E$1,_xlfn.XLOOKUP('PROPUESTA ECONOMICA'!C1417,'PRECIO TOPE POR DEPARTAMENTO'!A:A,'PRECIO TOPE POR DEPARTAMENTO'!E:E),IF($D$5='PRECIO TOPE POR DEPARTAMENTO'!$F$1,_xlfn.XLOOKUP('PROPUESTA ECONOMICA'!C1417,'PRECIO TOPE POR DEPARTAMENTO'!A:A,'PRECIO TOPE POR DEPARTAMENTO'!F:F),IF($D$5='PRECIO TOPE POR DEPARTAMENTO'!$G$1,_xlfn.XLOOKUP('PROPUESTA ECONOMICA'!C1417,'PRECIO TOPE POR DEPARTAMENTO'!A:A,'PRECIO TOPE POR DEPARTAMENTO'!G:G),IF($D$5='PRECIO TOPE POR DEPARTAMENTO'!$H$1,_xlfn.XLOOKUP('PROPUESTA ECONOMICA'!C1417,'PRECIO TOPE POR DEPARTAMENTO'!A:A,'PRECIO TOPE POR DEPARTAMENTO'!H:H),IF($D$5='PRECIO TOPE POR DEPARTAMENTO'!$I$1,_xlfn.XLOOKUP('PROPUESTA ECONOMICA'!C1417,'PRECIO TOPE POR DEPARTAMENTO'!A:A,'PRECIO TOPE POR DEPARTAMENTO'!I:I),IF($D$5='PRECIO TOPE POR DEPARTAMENTO'!$J$1,_xlfn.XLOOKUP('PROPUESTA ECONOMICA'!C1417,'PRECIO TOPE POR DEPARTAMENTO'!A:A,'PRECIO TOPE POR DEPARTAMENTO'!J:J),IF($D$5='PRECIO TOPE POR DEPARTAMENTO'!$K$1,_xlfn.XLOOKUP('PROPUESTA ECONOMICA'!C1417,'PRECIO TOPE POR DEPARTAMENTO'!A:A,'PRECIO TOPE POR DEPARTAMENTO'!K:K),IF($D$5='PRECIO TOPE POR DEPARTAMENTO'!$L$1,_xlfn.XLOOKUP('PROPUESTA ECONOMICA'!C1417,'PRECIO TOPE POR DEPARTAMENTO'!A:A,'PRECIO TOPE POR DEPARTAMENTO'!L:L),IF($D$5='PRECIO TOPE POR DEPARTAMENTO'!$M$1,_xlfn.XLOOKUP('PROPUESTA ECONOMICA'!C1417,'PRECIO TOPE POR DEPARTAMENTO'!A:A,'PRECIO TOPE POR DEPARTAMENTO'!M:M),IF($D$5='PRECIO TOPE POR DEPARTAMENTO'!$N$1,_xlfn.XLOOKUP('PROPUESTA ECONOMICA'!C1417,'PRECIO TOPE POR DEPARTAMENTO'!A:A,'PRECIO TOPE POR DEPARTAMENTO'!N:N),IF($D$5='PRECIO TOPE POR DEPARTAMENTO'!$O$1,_xlfn.XLOOKUP('PROPUESTA ECONOMICA'!C1417,'PRECIO TOPE POR DEPARTAMENTO'!A:A,'PRECIO TOPE POR DEPARTAMENTO'!O:O),IF($D$5='PRECIO TOPE POR DEPARTAMENTO'!$P$1,_xlfn.XLOOKUP('PROPUESTA ECONOMICA'!C1417,'PRECIO TOPE POR DEPARTAMENTO'!A:A,'PRECIO TOPE POR DEPARTAMENTO'!P:P),IF($D$5='PRECIO TOPE POR DEPARTAMENTO'!$Q$1,_xlfn.XLOOKUP('PROPUESTA ECONOMICA'!C1417,'PRECIO TOPE POR DEPARTAMENTO'!A:A,'PRECIO TOPE POR DEPARTAMENTO'!Q:Q),IF($D$5='PRECIO TOPE POR DEPARTAMENTO'!$R$1,_xlfn.XLOOKUP('PROPUESTA ECONOMICA'!C1417,'PRECIO TOPE POR DEPARTAMENTO'!A:A,'PRECIO TOPE POR DEPARTAMENTO'!R:R),IF($D$5='PRECIO TOPE POR DEPARTAMENTO'!$S$1,_xlfn.XLOOKUP('PROPUESTA ECONOMICA'!C1417,'PRECIO TOPE POR DEPARTAMENTO'!A:A,'PRECIO TOPE POR DEPARTAMENTO'!S:S),IF($D$5='PRECIO TOPE POR DEPARTAMENTO'!$T$1,_xlfn.XLOOKUP('PROPUESTA ECONOMICA'!C1417,'PRECIO TOPE POR DEPARTAMENTO'!A:A,'PRECIO TOPE POR DEPARTAMENTO'!T:T),IF($D$5='PRECIO TOPE POR DEPARTAMENTO'!$U$1,_xlfn.XLOOKUP('PROPUESTA ECONOMICA'!C1417,'PRECIO TOPE POR DEPARTAMENTO'!A:A,'PRECIO TOPE POR DEPARTAMENTO'!U:U),IF($D$5='PRECIO TOPE POR DEPARTAMENTO'!$V$1,_xlfn.XLOOKUP('PROPUESTA ECONOMICA'!C1417,'PRECIO TOPE POR DEPARTAMENTO'!A:A,'PRECIO TOPE POR DEPARTAMENTO'!V:V),IF($D$5='PRECIO TOPE POR DEPARTAMENTO'!$W$1,_xlfn.XLOOKUP('PROPUESTA ECONOMICA'!C1417,'PRECIO TOPE POR DEPARTAMENTO'!A:A,'PRECIO TOPE POR DEPARTAMENTO'!W:W),IF($D$5='PRECIO TOPE POR DEPARTAMENTO'!$X$1,_xlfn.XLOOKUP('PROPUESTA ECONOMICA'!C1417,'PRECIO TOPE POR DEPARTAMENTO'!A:A,'PRECIO TOPE POR DEPARTAMENTO'!X:X),IF($D$5='PRECIO TOPE POR DEPARTAMENTO'!$Y$1,_xlfn.XLOOKUP('PROPUESTA ECONOMICA'!C1417,'PRECIO TOPE POR DEPARTAMENTO'!A:A,'PRECIO TOPE POR DEPARTAMENTO'!Y:Y),IF($D$5='PRECIO TOPE POR DEPARTAMENTO'!$Z$1,_xlfn.XLOOKUP('PROPUESTA ECONOMICA'!C1417,'PRECIO TOPE POR DEPARTAMENTO'!A:A,'PRECIO TOPE POR DEPARTAMENTO'!Z:Z),IF($D$5='PRECIO TOPE POR DEPARTAMENTO'!$AA$1,_xlfn.XLOOKUP('PROPUESTA ECONOMICA'!C1417,'PRECIO TOPE POR DEPARTAMENTO'!A:A,'PRECIO TOPE POR DEPARTAMENTO'!AA:AA),IF($D$5='PRECIO TOPE POR DEPARTAMENTO'!$AB$1,_xlfn.XLOOKUP('PROPUESTA ECONOMICA'!C1417,'PRECIO TOPE POR DEPARTAMENTO'!A:A,'PRECIO TOPE POR DEPARTAMENTO'!AB:AB),IF($D$5='PRECIO TOPE POR DEPARTAMENTO'!$AC$1,_xlfn.XLOOKUP('PROPUESTA ECONOMICA'!C1417,'PRECIO TOPE POR DEPARTAMENTO'!A:A,'PRECIO TOPE POR DEPARTAMENTO'!AC:AC),IF($D$5='PRECIO TOPE POR DEPARTAMENTO'!$AD$1,_xlfn.XLOOKUP('PROPUESTA ECONOMICA'!C1417,'PRECIO TOPE POR DEPARTAMENTO'!A:A,'PRECIO TOPE POR DEPARTAMENTO'!AD:AD),IF($D$5='PRECIO TOPE POR DEPARTAMENTO'!$AE$1,_xlfn.XLOOKUP('PROPUESTA ECONOMICA'!C1417,'PRECIO TOPE POR DEPARTAMENTO'!A:A,'PRECIO TOPE POR DEPARTAMENTO'!AE:AE),IF($D$5='PRECIO TOPE POR DEPARTAMENTO'!$AF$1,_xlfn.XLOOKUP('PROPUESTA ECONOMICA'!C1417,'PRECIO TOPE POR DEPARTAMENTO'!A:A,'PRECIO TOPE POR DEPARTAMENTO'!AF:AF),IF($D$5='PRECIO TOPE POR DEPARTAMENTO'!$AG$1,_xlfn.XLOOKUP('PROPUESTA ECONOMICA'!C1417,'PRECIO TOPE POR DEPARTAMENTO'!A:A,'PRECIO TOPE POR DEPARTAMENTO'!AG:AG),IF($D$5='PRECIO TOPE POR DEPARTAMENTO'!$AH$1,_xlfn.XLOOKUP('PROPUESTA ECONOMICA'!C1417,'PRECIO TOPE POR DEPARTAMENTO'!A:A,'PRECIO TOPE POR DEPARTAMENTO'!AH:AH),IF($D$5='PRECIO TOPE POR DEPARTAMENTO'!$AI$1,_xlfn.XLOOKUP('PROPUESTA ECONOMICA'!C1417,'PRECIO TOPE POR DEPARTAMENTO'!A:A,'PRECIO TOPE POR DEPARTAMENTO'!AI:AI),IF($D$5='PRECIO TOPE POR DEPARTAMENTO'!$AJ$1,_xlfn.XLOOKUP('PROPUESTA ECONOMICA'!C1417,'PRECIO TOPE POR DEPARTAMENTO'!A:A,'PRECIO TOPE POR DEPARTAMENTO'!AJ:AJ),)))))))))))))))))))))))))))))))))</f>
        <v>1730760</v>
      </c>
      <c r="G1417" s="133"/>
    </row>
    <row r="1418" spans="2:7" ht="56.25">
      <c r="B1418" s="98">
        <v>1407</v>
      </c>
      <c r="C1418" s="122" t="s">
        <v>1685</v>
      </c>
      <c r="D1418" s="93" t="str">
        <f>+_xlfn.XLOOKUP(C1418,'PRECIO TOPE POR DEPARTAMENTO'!A:A,'PRECIO TOPE POR DEPARTAMENTO'!B:B)</f>
        <v>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v>
      </c>
      <c r="E1418" s="94" t="str">
        <f>IF('PRECIO TOPE POR DEPARTAMENTO'!C1408="","",+_xlfn.XLOOKUP(C1418,'PRECIO TOPE POR DEPARTAMENTO'!A:A,'PRECIO TOPE POR DEPARTAMENTO'!C:C))</f>
        <v>UN</v>
      </c>
      <c r="F1418" s="132">
        <f>IF($D$5='PRECIO TOPE POR DEPARTAMENTO'!$D$1,_xlfn.XLOOKUP('PROPUESTA ECONOMICA'!C1418,'PRECIO TOPE POR DEPARTAMENTO'!A:A,'PRECIO TOPE POR DEPARTAMENTO'!D:D),IF($D$5='PRECIO TOPE POR DEPARTAMENTO'!$E$1,_xlfn.XLOOKUP('PROPUESTA ECONOMICA'!C1418,'PRECIO TOPE POR DEPARTAMENTO'!A:A,'PRECIO TOPE POR DEPARTAMENTO'!E:E),IF($D$5='PRECIO TOPE POR DEPARTAMENTO'!$F$1,_xlfn.XLOOKUP('PROPUESTA ECONOMICA'!C1418,'PRECIO TOPE POR DEPARTAMENTO'!A:A,'PRECIO TOPE POR DEPARTAMENTO'!F:F),IF($D$5='PRECIO TOPE POR DEPARTAMENTO'!$G$1,_xlfn.XLOOKUP('PROPUESTA ECONOMICA'!C1418,'PRECIO TOPE POR DEPARTAMENTO'!A:A,'PRECIO TOPE POR DEPARTAMENTO'!G:G),IF($D$5='PRECIO TOPE POR DEPARTAMENTO'!$H$1,_xlfn.XLOOKUP('PROPUESTA ECONOMICA'!C1418,'PRECIO TOPE POR DEPARTAMENTO'!A:A,'PRECIO TOPE POR DEPARTAMENTO'!H:H),IF($D$5='PRECIO TOPE POR DEPARTAMENTO'!$I$1,_xlfn.XLOOKUP('PROPUESTA ECONOMICA'!C1418,'PRECIO TOPE POR DEPARTAMENTO'!A:A,'PRECIO TOPE POR DEPARTAMENTO'!I:I),IF($D$5='PRECIO TOPE POR DEPARTAMENTO'!$J$1,_xlfn.XLOOKUP('PROPUESTA ECONOMICA'!C1418,'PRECIO TOPE POR DEPARTAMENTO'!A:A,'PRECIO TOPE POR DEPARTAMENTO'!J:J),IF($D$5='PRECIO TOPE POR DEPARTAMENTO'!$K$1,_xlfn.XLOOKUP('PROPUESTA ECONOMICA'!C1418,'PRECIO TOPE POR DEPARTAMENTO'!A:A,'PRECIO TOPE POR DEPARTAMENTO'!K:K),IF($D$5='PRECIO TOPE POR DEPARTAMENTO'!$L$1,_xlfn.XLOOKUP('PROPUESTA ECONOMICA'!C1418,'PRECIO TOPE POR DEPARTAMENTO'!A:A,'PRECIO TOPE POR DEPARTAMENTO'!L:L),IF($D$5='PRECIO TOPE POR DEPARTAMENTO'!$M$1,_xlfn.XLOOKUP('PROPUESTA ECONOMICA'!C1418,'PRECIO TOPE POR DEPARTAMENTO'!A:A,'PRECIO TOPE POR DEPARTAMENTO'!M:M),IF($D$5='PRECIO TOPE POR DEPARTAMENTO'!$N$1,_xlfn.XLOOKUP('PROPUESTA ECONOMICA'!C1418,'PRECIO TOPE POR DEPARTAMENTO'!A:A,'PRECIO TOPE POR DEPARTAMENTO'!N:N),IF($D$5='PRECIO TOPE POR DEPARTAMENTO'!$O$1,_xlfn.XLOOKUP('PROPUESTA ECONOMICA'!C1418,'PRECIO TOPE POR DEPARTAMENTO'!A:A,'PRECIO TOPE POR DEPARTAMENTO'!O:O),IF($D$5='PRECIO TOPE POR DEPARTAMENTO'!$P$1,_xlfn.XLOOKUP('PROPUESTA ECONOMICA'!C1418,'PRECIO TOPE POR DEPARTAMENTO'!A:A,'PRECIO TOPE POR DEPARTAMENTO'!P:P),IF($D$5='PRECIO TOPE POR DEPARTAMENTO'!$Q$1,_xlfn.XLOOKUP('PROPUESTA ECONOMICA'!C1418,'PRECIO TOPE POR DEPARTAMENTO'!A:A,'PRECIO TOPE POR DEPARTAMENTO'!Q:Q),IF($D$5='PRECIO TOPE POR DEPARTAMENTO'!$R$1,_xlfn.XLOOKUP('PROPUESTA ECONOMICA'!C1418,'PRECIO TOPE POR DEPARTAMENTO'!A:A,'PRECIO TOPE POR DEPARTAMENTO'!R:R),IF($D$5='PRECIO TOPE POR DEPARTAMENTO'!$S$1,_xlfn.XLOOKUP('PROPUESTA ECONOMICA'!C1418,'PRECIO TOPE POR DEPARTAMENTO'!A:A,'PRECIO TOPE POR DEPARTAMENTO'!S:S),IF($D$5='PRECIO TOPE POR DEPARTAMENTO'!$T$1,_xlfn.XLOOKUP('PROPUESTA ECONOMICA'!C1418,'PRECIO TOPE POR DEPARTAMENTO'!A:A,'PRECIO TOPE POR DEPARTAMENTO'!T:T),IF($D$5='PRECIO TOPE POR DEPARTAMENTO'!$U$1,_xlfn.XLOOKUP('PROPUESTA ECONOMICA'!C1418,'PRECIO TOPE POR DEPARTAMENTO'!A:A,'PRECIO TOPE POR DEPARTAMENTO'!U:U),IF($D$5='PRECIO TOPE POR DEPARTAMENTO'!$V$1,_xlfn.XLOOKUP('PROPUESTA ECONOMICA'!C1418,'PRECIO TOPE POR DEPARTAMENTO'!A:A,'PRECIO TOPE POR DEPARTAMENTO'!V:V),IF($D$5='PRECIO TOPE POR DEPARTAMENTO'!$W$1,_xlfn.XLOOKUP('PROPUESTA ECONOMICA'!C1418,'PRECIO TOPE POR DEPARTAMENTO'!A:A,'PRECIO TOPE POR DEPARTAMENTO'!W:W),IF($D$5='PRECIO TOPE POR DEPARTAMENTO'!$X$1,_xlfn.XLOOKUP('PROPUESTA ECONOMICA'!C1418,'PRECIO TOPE POR DEPARTAMENTO'!A:A,'PRECIO TOPE POR DEPARTAMENTO'!X:X),IF($D$5='PRECIO TOPE POR DEPARTAMENTO'!$Y$1,_xlfn.XLOOKUP('PROPUESTA ECONOMICA'!C1418,'PRECIO TOPE POR DEPARTAMENTO'!A:A,'PRECIO TOPE POR DEPARTAMENTO'!Y:Y),IF($D$5='PRECIO TOPE POR DEPARTAMENTO'!$Z$1,_xlfn.XLOOKUP('PROPUESTA ECONOMICA'!C1418,'PRECIO TOPE POR DEPARTAMENTO'!A:A,'PRECIO TOPE POR DEPARTAMENTO'!Z:Z),IF($D$5='PRECIO TOPE POR DEPARTAMENTO'!$AA$1,_xlfn.XLOOKUP('PROPUESTA ECONOMICA'!C1418,'PRECIO TOPE POR DEPARTAMENTO'!A:A,'PRECIO TOPE POR DEPARTAMENTO'!AA:AA),IF($D$5='PRECIO TOPE POR DEPARTAMENTO'!$AB$1,_xlfn.XLOOKUP('PROPUESTA ECONOMICA'!C1418,'PRECIO TOPE POR DEPARTAMENTO'!A:A,'PRECIO TOPE POR DEPARTAMENTO'!AB:AB),IF($D$5='PRECIO TOPE POR DEPARTAMENTO'!$AC$1,_xlfn.XLOOKUP('PROPUESTA ECONOMICA'!C1418,'PRECIO TOPE POR DEPARTAMENTO'!A:A,'PRECIO TOPE POR DEPARTAMENTO'!AC:AC),IF($D$5='PRECIO TOPE POR DEPARTAMENTO'!$AD$1,_xlfn.XLOOKUP('PROPUESTA ECONOMICA'!C1418,'PRECIO TOPE POR DEPARTAMENTO'!A:A,'PRECIO TOPE POR DEPARTAMENTO'!AD:AD),IF($D$5='PRECIO TOPE POR DEPARTAMENTO'!$AE$1,_xlfn.XLOOKUP('PROPUESTA ECONOMICA'!C1418,'PRECIO TOPE POR DEPARTAMENTO'!A:A,'PRECIO TOPE POR DEPARTAMENTO'!AE:AE),IF($D$5='PRECIO TOPE POR DEPARTAMENTO'!$AF$1,_xlfn.XLOOKUP('PROPUESTA ECONOMICA'!C1418,'PRECIO TOPE POR DEPARTAMENTO'!A:A,'PRECIO TOPE POR DEPARTAMENTO'!AF:AF),IF($D$5='PRECIO TOPE POR DEPARTAMENTO'!$AG$1,_xlfn.XLOOKUP('PROPUESTA ECONOMICA'!C1418,'PRECIO TOPE POR DEPARTAMENTO'!A:A,'PRECIO TOPE POR DEPARTAMENTO'!AG:AG),IF($D$5='PRECIO TOPE POR DEPARTAMENTO'!$AH$1,_xlfn.XLOOKUP('PROPUESTA ECONOMICA'!C1418,'PRECIO TOPE POR DEPARTAMENTO'!A:A,'PRECIO TOPE POR DEPARTAMENTO'!AH:AH),IF($D$5='PRECIO TOPE POR DEPARTAMENTO'!$AI$1,_xlfn.XLOOKUP('PROPUESTA ECONOMICA'!C1418,'PRECIO TOPE POR DEPARTAMENTO'!A:A,'PRECIO TOPE POR DEPARTAMENTO'!AI:AI),IF($D$5='PRECIO TOPE POR DEPARTAMENTO'!$AJ$1,_xlfn.XLOOKUP('PROPUESTA ECONOMICA'!C1418,'PRECIO TOPE POR DEPARTAMENTO'!A:A,'PRECIO TOPE POR DEPARTAMENTO'!AJ:AJ),)))))))))))))))))))))))))))))))))</f>
        <v>1313512</v>
      </c>
      <c r="G1418" s="133"/>
    </row>
    <row r="1419" spans="2:7" ht="45">
      <c r="B1419" s="98">
        <v>1408</v>
      </c>
      <c r="C1419" s="122" t="s">
        <v>1687</v>
      </c>
      <c r="D1419" s="93" t="str">
        <f>+_xlfn.XLOOKUP(C1419,'PRECIO TOPE POR DEPARTAMENTO'!A:A,'PRECIO TOPE POR DEPARTAMENTO'!B:B)</f>
        <v>Lavamanos quirúrgico tipo pared con dimensiones aprox. de 0,60 x 0,60; en acero inoxidable calibre 18, salpicadero de 10 cms perfil frontal, rematado en curva de 180, con poceta con dimensiones aproximadas de 0,50 x 0,50 x 0,20 de profundidad. Piedeamigo para anclar a la pared.</v>
      </c>
      <c r="E1419" s="94" t="str">
        <f>IF('PRECIO TOPE POR DEPARTAMENTO'!C1409="","",+_xlfn.XLOOKUP(C1419,'PRECIO TOPE POR DEPARTAMENTO'!A:A,'PRECIO TOPE POR DEPARTAMENTO'!C:C))</f>
        <v>UN</v>
      </c>
      <c r="F1419" s="132">
        <f>IF($D$5='PRECIO TOPE POR DEPARTAMENTO'!$D$1,_xlfn.XLOOKUP('PROPUESTA ECONOMICA'!C1419,'PRECIO TOPE POR DEPARTAMENTO'!A:A,'PRECIO TOPE POR DEPARTAMENTO'!D:D),IF($D$5='PRECIO TOPE POR DEPARTAMENTO'!$E$1,_xlfn.XLOOKUP('PROPUESTA ECONOMICA'!C1419,'PRECIO TOPE POR DEPARTAMENTO'!A:A,'PRECIO TOPE POR DEPARTAMENTO'!E:E),IF($D$5='PRECIO TOPE POR DEPARTAMENTO'!$F$1,_xlfn.XLOOKUP('PROPUESTA ECONOMICA'!C1419,'PRECIO TOPE POR DEPARTAMENTO'!A:A,'PRECIO TOPE POR DEPARTAMENTO'!F:F),IF($D$5='PRECIO TOPE POR DEPARTAMENTO'!$G$1,_xlfn.XLOOKUP('PROPUESTA ECONOMICA'!C1419,'PRECIO TOPE POR DEPARTAMENTO'!A:A,'PRECIO TOPE POR DEPARTAMENTO'!G:G),IF($D$5='PRECIO TOPE POR DEPARTAMENTO'!$H$1,_xlfn.XLOOKUP('PROPUESTA ECONOMICA'!C1419,'PRECIO TOPE POR DEPARTAMENTO'!A:A,'PRECIO TOPE POR DEPARTAMENTO'!H:H),IF($D$5='PRECIO TOPE POR DEPARTAMENTO'!$I$1,_xlfn.XLOOKUP('PROPUESTA ECONOMICA'!C1419,'PRECIO TOPE POR DEPARTAMENTO'!A:A,'PRECIO TOPE POR DEPARTAMENTO'!I:I),IF($D$5='PRECIO TOPE POR DEPARTAMENTO'!$J$1,_xlfn.XLOOKUP('PROPUESTA ECONOMICA'!C1419,'PRECIO TOPE POR DEPARTAMENTO'!A:A,'PRECIO TOPE POR DEPARTAMENTO'!J:J),IF($D$5='PRECIO TOPE POR DEPARTAMENTO'!$K$1,_xlfn.XLOOKUP('PROPUESTA ECONOMICA'!C1419,'PRECIO TOPE POR DEPARTAMENTO'!A:A,'PRECIO TOPE POR DEPARTAMENTO'!K:K),IF($D$5='PRECIO TOPE POR DEPARTAMENTO'!$L$1,_xlfn.XLOOKUP('PROPUESTA ECONOMICA'!C1419,'PRECIO TOPE POR DEPARTAMENTO'!A:A,'PRECIO TOPE POR DEPARTAMENTO'!L:L),IF($D$5='PRECIO TOPE POR DEPARTAMENTO'!$M$1,_xlfn.XLOOKUP('PROPUESTA ECONOMICA'!C1419,'PRECIO TOPE POR DEPARTAMENTO'!A:A,'PRECIO TOPE POR DEPARTAMENTO'!M:M),IF($D$5='PRECIO TOPE POR DEPARTAMENTO'!$N$1,_xlfn.XLOOKUP('PROPUESTA ECONOMICA'!C1419,'PRECIO TOPE POR DEPARTAMENTO'!A:A,'PRECIO TOPE POR DEPARTAMENTO'!N:N),IF($D$5='PRECIO TOPE POR DEPARTAMENTO'!$O$1,_xlfn.XLOOKUP('PROPUESTA ECONOMICA'!C1419,'PRECIO TOPE POR DEPARTAMENTO'!A:A,'PRECIO TOPE POR DEPARTAMENTO'!O:O),IF($D$5='PRECIO TOPE POR DEPARTAMENTO'!$P$1,_xlfn.XLOOKUP('PROPUESTA ECONOMICA'!C1419,'PRECIO TOPE POR DEPARTAMENTO'!A:A,'PRECIO TOPE POR DEPARTAMENTO'!P:P),IF($D$5='PRECIO TOPE POR DEPARTAMENTO'!$Q$1,_xlfn.XLOOKUP('PROPUESTA ECONOMICA'!C1419,'PRECIO TOPE POR DEPARTAMENTO'!A:A,'PRECIO TOPE POR DEPARTAMENTO'!Q:Q),IF($D$5='PRECIO TOPE POR DEPARTAMENTO'!$R$1,_xlfn.XLOOKUP('PROPUESTA ECONOMICA'!C1419,'PRECIO TOPE POR DEPARTAMENTO'!A:A,'PRECIO TOPE POR DEPARTAMENTO'!R:R),IF($D$5='PRECIO TOPE POR DEPARTAMENTO'!$S$1,_xlfn.XLOOKUP('PROPUESTA ECONOMICA'!C1419,'PRECIO TOPE POR DEPARTAMENTO'!A:A,'PRECIO TOPE POR DEPARTAMENTO'!S:S),IF($D$5='PRECIO TOPE POR DEPARTAMENTO'!$T$1,_xlfn.XLOOKUP('PROPUESTA ECONOMICA'!C1419,'PRECIO TOPE POR DEPARTAMENTO'!A:A,'PRECIO TOPE POR DEPARTAMENTO'!T:T),IF($D$5='PRECIO TOPE POR DEPARTAMENTO'!$U$1,_xlfn.XLOOKUP('PROPUESTA ECONOMICA'!C1419,'PRECIO TOPE POR DEPARTAMENTO'!A:A,'PRECIO TOPE POR DEPARTAMENTO'!U:U),IF($D$5='PRECIO TOPE POR DEPARTAMENTO'!$V$1,_xlfn.XLOOKUP('PROPUESTA ECONOMICA'!C1419,'PRECIO TOPE POR DEPARTAMENTO'!A:A,'PRECIO TOPE POR DEPARTAMENTO'!V:V),IF($D$5='PRECIO TOPE POR DEPARTAMENTO'!$W$1,_xlfn.XLOOKUP('PROPUESTA ECONOMICA'!C1419,'PRECIO TOPE POR DEPARTAMENTO'!A:A,'PRECIO TOPE POR DEPARTAMENTO'!W:W),IF($D$5='PRECIO TOPE POR DEPARTAMENTO'!$X$1,_xlfn.XLOOKUP('PROPUESTA ECONOMICA'!C1419,'PRECIO TOPE POR DEPARTAMENTO'!A:A,'PRECIO TOPE POR DEPARTAMENTO'!X:X),IF($D$5='PRECIO TOPE POR DEPARTAMENTO'!$Y$1,_xlfn.XLOOKUP('PROPUESTA ECONOMICA'!C1419,'PRECIO TOPE POR DEPARTAMENTO'!A:A,'PRECIO TOPE POR DEPARTAMENTO'!Y:Y),IF($D$5='PRECIO TOPE POR DEPARTAMENTO'!$Z$1,_xlfn.XLOOKUP('PROPUESTA ECONOMICA'!C1419,'PRECIO TOPE POR DEPARTAMENTO'!A:A,'PRECIO TOPE POR DEPARTAMENTO'!Z:Z),IF($D$5='PRECIO TOPE POR DEPARTAMENTO'!$AA$1,_xlfn.XLOOKUP('PROPUESTA ECONOMICA'!C1419,'PRECIO TOPE POR DEPARTAMENTO'!A:A,'PRECIO TOPE POR DEPARTAMENTO'!AA:AA),IF($D$5='PRECIO TOPE POR DEPARTAMENTO'!$AB$1,_xlfn.XLOOKUP('PROPUESTA ECONOMICA'!C1419,'PRECIO TOPE POR DEPARTAMENTO'!A:A,'PRECIO TOPE POR DEPARTAMENTO'!AB:AB),IF($D$5='PRECIO TOPE POR DEPARTAMENTO'!$AC$1,_xlfn.XLOOKUP('PROPUESTA ECONOMICA'!C1419,'PRECIO TOPE POR DEPARTAMENTO'!A:A,'PRECIO TOPE POR DEPARTAMENTO'!AC:AC),IF($D$5='PRECIO TOPE POR DEPARTAMENTO'!$AD$1,_xlfn.XLOOKUP('PROPUESTA ECONOMICA'!C1419,'PRECIO TOPE POR DEPARTAMENTO'!A:A,'PRECIO TOPE POR DEPARTAMENTO'!AD:AD),IF($D$5='PRECIO TOPE POR DEPARTAMENTO'!$AE$1,_xlfn.XLOOKUP('PROPUESTA ECONOMICA'!C1419,'PRECIO TOPE POR DEPARTAMENTO'!A:A,'PRECIO TOPE POR DEPARTAMENTO'!AE:AE),IF($D$5='PRECIO TOPE POR DEPARTAMENTO'!$AF$1,_xlfn.XLOOKUP('PROPUESTA ECONOMICA'!C1419,'PRECIO TOPE POR DEPARTAMENTO'!A:A,'PRECIO TOPE POR DEPARTAMENTO'!AF:AF),IF($D$5='PRECIO TOPE POR DEPARTAMENTO'!$AG$1,_xlfn.XLOOKUP('PROPUESTA ECONOMICA'!C1419,'PRECIO TOPE POR DEPARTAMENTO'!A:A,'PRECIO TOPE POR DEPARTAMENTO'!AG:AG),IF($D$5='PRECIO TOPE POR DEPARTAMENTO'!$AH$1,_xlfn.XLOOKUP('PROPUESTA ECONOMICA'!C1419,'PRECIO TOPE POR DEPARTAMENTO'!A:A,'PRECIO TOPE POR DEPARTAMENTO'!AH:AH),IF($D$5='PRECIO TOPE POR DEPARTAMENTO'!$AI$1,_xlfn.XLOOKUP('PROPUESTA ECONOMICA'!C1419,'PRECIO TOPE POR DEPARTAMENTO'!A:A,'PRECIO TOPE POR DEPARTAMENTO'!AI:AI),IF($D$5='PRECIO TOPE POR DEPARTAMENTO'!$AJ$1,_xlfn.XLOOKUP('PROPUESTA ECONOMICA'!C1419,'PRECIO TOPE POR DEPARTAMENTO'!A:A,'PRECIO TOPE POR DEPARTAMENTO'!AJ:AJ),)))))))))))))))))))))))))))))))))</f>
        <v>1250076</v>
      </c>
      <c r="G1419" s="133"/>
    </row>
    <row r="1420" spans="2:7" ht="78.75">
      <c r="B1420" s="98">
        <v>1409</v>
      </c>
      <c r="C1420" s="122" t="s">
        <v>1689</v>
      </c>
      <c r="D1420" s="93" t="str">
        <f>+_xlfn.XLOOKUP(C1420,'PRECIO TOPE POR DEPARTAMENTO'!A:A,'PRECIO TOPE POR DEPARTAMENTO'!B:B)</f>
        <v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v>
      </c>
      <c r="E1420" s="94" t="str">
        <f>IF('PRECIO TOPE POR DEPARTAMENTO'!C1410="","",+_xlfn.XLOOKUP(C1420,'PRECIO TOPE POR DEPARTAMENTO'!A:A,'PRECIO TOPE POR DEPARTAMENTO'!C:C))</f>
        <v>M</v>
      </c>
      <c r="F1420" s="132">
        <f>IF($D$5='PRECIO TOPE POR DEPARTAMENTO'!$D$1,_xlfn.XLOOKUP('PROPUESTA ECONOMICA'!C1420,'PRECIO TOPE POR DEPARTAMENTO'!A:A,'PRECIO TOPE POR DEPARTAMENTO'!D:D),IF($D$5='PRECIO TOPE POR DEPARTAMENTO'!$E$1,_xlfn.XLOOKUP('PROPUESTA ECONOMICA'!C1420,'PRECIO TOPE POR DEPARTAMENTO'!A:A,'PRECIO TOPE POR DEPARTAMENTO'!E:E),IF($D$5='PRECIO TOPE POR DEPARTAMENTO'!$F$1,_xlfn.XLOOKUP('PROPUESTA ECONOMICA'!C1420,'PRECIO TOPE POR DEPARTAMENTO'!A:A,'PRECIO TOPE POR DEPARTAMENTO'!F:F),IF($D$5='PRECIO TOPE POR DEPARTAMENTO'!$G$1,_xlfn.XLOOKUP('PROPUESTA ECONOMICA'!C1420,'PRECIO TOPE POR DEPARTAMENTO'!A:A,'PRECIO TOPE POR DEPARTAMENTO'!G:G),IF($D$5='PRECIO TOPE POR DEPARTAMENTO'!$H$1,_xlfn.XLOOKUP('PROPUESTA ECONOMICA'!C1420,'PRECIO TOPE POR DEPARTAMENTO'!A:A,'PRECIO TOPE POR DEPARTAMENTO'!H:H),IF($D$5='PRECIO TOPE POR DEPARTAMENTO'!$I$1,_xlfn.XLOOKUP('PROPUESTA ECONOMICA'!C1420,'PRECIO TOPE POR DEPARTAMENTO'!A:A,'PRECIO TOPE POR DEPARTAMENTO'!I:I),IF($D$5='PRECIO TOPE POR DEPARTAMENTO'!$J$1,_xlfn.XLOOKUP('PROPUESTA ECONOMICA'!C1420,'PRECIO TOPE POR DEPARTAMENTO'!A:A,'PRECIO TOPE POR DEPARTAMENTO'!J:J),IF($D$5='PRECIO TOPE POR DEPARTAMENTO'!$K$1,_xlfn.XLOOKUP('PROPUESTA ECONOMICA'!C1420,'PRECIO TOPE POR DEPARTAMENTO'!A:A,'PRECIO TOPE POR DEPARTAMENTO'!K:K),IF($D$5='PRECIO TOPE POR DEPARTAMENTO'!$L$1,_xlfn.XLOOKUP('PROPUESTA ECONOMICA'!C1420,'PRECIO TOPE POR DEPARTAMENTO'!A:A,'PRECIO TOPE POR DEPARTAMENTO'!L:L),IF($D$5='PRECIO TOPE POR DEPARTAMENTO'!$M$1,_xlfn.XLOOKUP('PROPUESTA ECONOMICA'!C1420,'PRECIO TOPE POR DEPARTAMENTO'!A:A,'PRECIO TOPE POR DEPARTAMENTO'!M:M),IF($D$5='PRECIO TOPE POR DEPARTAMENTO'!$N$1,_xlfn.XLOOKUP('PROPUESTA ECONOMICA'!C1420,'PRECIO TOPE POR DEPARTAMENTO'!A:A,'PRECIO TOPE POR DEPARTAMENTO'!N:N),IF($D$5='PRECIO TOPE POR DEPARTAMENTO'!$O$1,_xlfn.XLOOKUP('PROPUESTA ECONOMICA'!C1420,'PRECIO TOPE POR DEPARTAMENTO'!A:A,'PRECIO TOPE POR DEPARTAMENTO'!O:O),IF($D$5='PRECIO TOPE POR DEPARTAMENTO'!$P$1,_xlfn.XLOOKUP('PROPUESTA ECONOMICA'!C1420,'PRECIO TOPE POR DEPARTAMENTO'!A:A,'PRECIO TOPE POR DEPARTAMENTO'!P:P),IF($D$5='PRECIO TOPE POR DEPARTAMENTO'!$Q$1,_xlfn.XLOOKUP('PROPUESTA ECONOMICA'!C1420,'PRECIO TOPE POR DEPARTAMENTO'!A:A,'PRECIO TOPE POR DEPARTAMENTO'!Q:Q),IF($D$5='PRECIO TOPE POR DEPARTAMENTO'!$R$1,_xlfn.XLOOKUP('PROPUESTA ECONOMICA'!C1420,'PRECIO TOPE POR DEPARTAMENTO'!A:A,'PRECIO TOPE POR DEPARTAMENTO'!R:R),IF($D$5='PRECIO TOPE POR DEPARTAMENTO'!$S$1,_xlfn.XLOOKUP('PROPUESTA ECONOMICA'!C1420,'PRECIO TOPE POR DEPARTAMENTO'!A:A,'PRECIO TOPE POR DEPARTAMENTO'!S:S),IF($D$5='PRECIO TOPE POR DEPARTAMENTO'!$T$1,_xlfn.XLOOKUP('PROPUESTA ECONOMICA'!C1420,'PRECIO TOPE POR DEPARTAMENTO'!A:A,'PRECIO TOPE POR DEPARTAMENTO'!T:T),IF($D$5='PRECIO TOPE POR DEPARTAMENTO'!$U$1,_xlfn.XLOOKUP('PROPUESTA ECONOMICA'!C1420,'PRECIO TOPE POR DEPARTAMENTO'!A:A,'PRECIO TOPE POR DEPARTAMENTO'!U:U),IF($D$5='PRECIO TOPE POR DEPARTAMENTO'!$V$1,_xlfn.XLOOKUP('PROPUESTA ECONOMICA'!C1420,'PRECIO TOPE POR DEPARTAMENTO'!A:A,'PRECIO TOPE POR DEPARTAMENTO'!V:V),IF($D$5='PRECIO TOPE POR DEPARTAMENTO'!$W$1,_xlfn.XLOOKUP('PROPUESTA ECONOMICA'!C1420,'PRECIO TOPE POR DEPARTAMENTO'!A:A,'PRECIO TOPE POR DEPARTAMENTO'!W:W),IF($D$5='PRECIO TOPE POR DEPARTAMENTO'!$X$1,_xlfn.XLOOKUP('PROPUESTA ECONOMICA'!C1420,'PRECIO TOPE POR DEPARTAMENTO'!A:A,'PRECIO TOPE POR DEPARTAMENTO'!X:X),IF($D$5='PRECIO TOPE POR DEPARTAMENTO'!$Y$1,_xlfn.XLOOKUP('PROPUESTA ECONOMICA'!C1420,'PRECIO TOPE POR DEPARTAMENTO'!A:A,'PRECIO TOPE POR DEPARTAMENTO'!Y:Y),IF($D$5='PRECIO TOPE POR DEPARTAMENTO'!$Z$1,_xlfn.XLOOKUP('PROPUESTA ECONOMICA'!C1420,'PRECIO TOPE POR DEPARTAMENTO'!A:A,'PRECIO TOPE POR DEPARTAMENTO'!Z:Z),IF($D$5='PRECIO TOPE POR DEPARTAMENTO'!$AA$1,_xlfn.XLOOKUP('PROPUESTA ECONOMICA'!C1420,'PRECIO TOPE POR DEPARTAMENTO'!A:A,'PRECIO TOPE POR DEPARTAMENTO'!AA:AA),IF($D$5='PRECIO TOPE POR DEPARTAMENTO'!$AB$1,_xlfn.XLOOKUP('PROPUESTA ECONOMICA'!C1420,'PRECIO TOPE POR DEPARTAMENTO'!A:A,'PRECIO TOPE POR DEPARTAMENTO'!AB:AB),IF($D$5='PRECIO TOPE POR DEPARTAMENTO'!$AC$1,_xlfn.XLOOKUP('PROPUESTA ECONOMICA'!C1420,'PRECIO TOPE POR DEPARTAMENTO'!A:A,'PRECIO TOPE POR DEPARTAMENTO'!AC:AC),IF($D$5='PRECIO TOPE POR DEPARTAMENTO'!$AD$1,_xlfn.XLOOKUP('PROPUESTA ECONOMICA'!C1420,'PRECIO TOPE POR DEPARTAMENTO'!A:A,'PRECIO TOPE POR DEPARTAMENTO'!AD:AD),IF($D$5='PRECIO TOPE POR DEPARTAMENTO'!$AE$1,_xlfn.XLOOKUP('PROPUESTA ECONOMICA'!C1420,'PRECIO TOPE POR DEPARTAMENTO'!A:A,'PRECIO TOPE POR DEPARTAMENTO'!AE:AE),IF($D$5='PRECIO TOPE POR DEPARTAMENTO'!$AF$1,_xlfn.XLOOKUP('PROPUESTA ECONOMICA'!C1420,'PRECIO TOPE POR DEPARTAMENTO'!A:A,'PRECIO TOPE POR DEPARTAMENTO'!AF:AF),IF($D$5='PRECIO TOPE POR DEPARTAMENTO'!$AG$1,_xlfn.XLOOKUP('PROPUESTA ECONOMICA'!C1420,'PRECIO TOPE POR DEPARTAMENTO'!A:A,'PRECIO TOPE POR DEPARTAMENTO'!AG:AG),IF($D$5='PRECIO TOPE POR DEPARTAMENTO'!$AH$1,_xlfn.XLOOKUP('PROPUESTA ECONOMICA'!C1420,'PRECIO TOPE POR DEPARTAMENTO'!A:A,'PRECIO TOPE POR DEPARTAMENTO'!AH:AH),IF($D$5='PRECIO TOPE POR DEPARTAMENTO'!$AI$1,_xlfn.XLOOKUP('PROPUESTA ECONOMICA'!C1420,'PRECIO TOPE POR DEPARTAMENTO'!A:A,'PRECIO TOPE POR DEPARTAMENTO'!AI:AI),IF($D$5='PRECIO TOPE POR DEPARTAMENTO'!$AJ$1,_xlfn.XLOOKUP('PROPUESTA ECONOMICA'!C1420,'PRECIO TOPE POR DEPARTAMENTO'!A:A,'PRECIO TOPE POR DEPARTAMENTO'!AJ:AJ),)))))))))))))))))))))))))))))))))</f>
        <v>2354932</v>
      </c>
      <c r="G1420" s="133"/>
    </row>
    <row r="1421" spans="2:7" ht="22.5">
      <c r="B1421" s="98">
        <v>1410</v>
      </c>
      <c r="C1421" s="122" t="s">
        <v>1691</v>
      </c>
      <c r="D1421" s="93" t="str">
        <f>+_xlfn.XLOOKUP(C1421,'PRECIO TOPE POR DEPARTAMENTO'!A:A,'PRECIO TOPE POR DEPARTAMENTO'!B:B)</f>
        <v>Sum. e inst. grifería lavaplatos 8"  (inc. silicona, teflón, canastilla desague, sifón en P, acoflex transporte y mano de obra)</v>
      </c>
      <c r="E1421" s="94" t="str">
        <f>IF('PRECIO TOPE POR DEPARTAMENTO'!C1411="","",+_xlfn.XLOOKUP(C1421,'PRECIO TOPE POR DEPARTAMENTO'!A:A,'PRECIO TOPE POR DEPARTAMENTO'!C:C))</f>
        <v>UN</v>
      </c>
      <c r="F1421" s="132">
        <f>IF($D$5='PRECIO TOPE POR DEPARTAMENTO'!$D$1,_xlfn.XLOOKUP('PROPUESTA ECONOMICA'!C1421,'PRECIO TOPE POR DEPARTAMENTO'!A:A,'PRECIO TOPE POR DEPARTAMENTO'!D:D),IF($D$5='PRECIO TOPE POR DEPARTAMENTO'!$E$1,_xlfn.XLOOKUP('PROPUESTA ECONOMICA'!C1421,'PRECIO TOPE POR DEPARTAMENTO'!A:A,'PRECIO TOPE POR DEPARTAMENTO'!E:E),IF($D$5='PRECIO TOPE POR DEPARTAMENTO'!$F$1,_xlfn.XLOOKUP('PROPUESTA ECONOMICA'!C1421,'PRECIO TOPE POR DEPARTAMENTO'!A:A,'PRECIO TOPE POR DEPARTAMENTO'!F:F),IF($D$5='PRECIO TOPE POR DEPARTAMENTO'!$G$1,_xlfn.XLOOKUP('PROPUESTA ECONOMICA'!C1421,'PRECIO TOPE POR DEPARTAMENTO'!A:A,'PRECIO TOPE POR DEPARTAMENTO'!G:G),IF($D$5='PRECIO TOPE POR DEPARTAMENTO'!$H$1,_xlfn.XLOOKUP('PROPUESTA ECONOMICA'!C1421,'PRECIO TOPE POR DEPARTAMENTO'!A:A,'PRECIO TOPE POR DEPARTAMENTO'!H:H),IF($D$5='PRECIO TOPE POR DEPARTAMENTO'!$I$1,_xlfn.XLOOKUP('PROPUESTA ECONOMICA'!C1421,'PRECIO TOPE POR DEPARTAMENTO'!A:A,'PRECIO TOPE POR DEPARTAMENTO'!I:I),IF($D$5='PRECIO TOPE POR DEPARTAMENTO'!$J$1,_xlfn.XLOOKUP('PROPUESTA ECONOMICA'!C1421,'PRECIO TOPE POR DEPARTAMENTO'!A:A,'PRECIO TOPE POR DEPARTAMENTO'!J:J),IF($D$5='PRECIO TOPE POR DEPARTAMENTO'!$K$1,_xlfn.XLOOKUP('PROPUESTA ECONOMICA'!C1421,'PRECIO TOPE POR DEPARTAMENTO'!A:A,'PRECIO TOPE POR DEPARTAMENTO'!K:K),IF($D$5='PRECIO TOPE POR DEPARTAMENTO'!$L$1,_xlfn.XLOOKUP('PROPUESTA ECONOMICA'!C1421,'PRECIO TOPE POR DEPARTAMENTO'!A:A,'PRECIO TOPE POR DEPARTAMENTO'!L:L),IF($D$5='PRECIO TOPE POR DEPARTAMENTO'!$M$1,_xlfn.XLOOKUP('PROPUESTA ECONOMICA'!C1421,'PRECIO TOPE POR DEPARTAMENTO'!A:A,'PRECIO TOPE POR DEPARTAMENTO'!M:M),IF($D$5='PRECIO TOPE POR DEPARTAMENTO'!$N$1,_xlfn.XLOOKUP('PROPUESTA ECONOMICA'!C1421,'PRECIO TOPE POR DEPARTAMENTO'!A:A,'PRECIO TOPE POR DEPARTAMENTO'!N:N),IF($D$5='PRECIO TOPE POR DEPARTAMENTO'!$O$1,_xlfn.XLOOKUP('PROPUESTA ECONOMICA'!C1421,'PRECIO TOPE POR DEPARTAMENTO'!A:A,'PRECIO TOPE POR DEPARTAMENTO'!O:O),IF($D$5='PRECIO TOPE POR DEPARTAMENTO'!$P$1,_xlfn.XLOOKUP('PROPUESTA ECONOMICA'!C1421,'PRECIO TOPE POR DEPARTAMENTO'!A:A,'PRECIO TOPE POR DEPARTAMENTO'!P:P),IF($D$5='PRECIO TOPE POR DEPARTAMENTO'!$Q$1,_xlfn.XLOOKUP('PROPUESTA ECONOMICA'!C1421,'PRECIO TOPE POR DEPARTAMENTO'!A:A,'PRECIO TOPE POR DEPARTAMENTO'!Q:Q),IF($D$5='PRECIO TOPE POR DEPARTAMENTO'!$R$1,_xlfn.XLOOKUP('PROPUESTA ECONOMICA'!C1421,'PRECIO TOPE POR DEPARTAMENTO'!A:A,'PRECIO TOPE POR DEPARTAMENTO'!R:R),IF($D$5='PRECIO TOPE POR DEPARTAMENTO'!$S$1,_xlfn.XLOOKUP('PROPUESTA ECONOMICA'!C1421,'PRECIO TOPE POR DEPARTAMENTO'!A:A,'PRECIO TOPE POR DEPARTAMENTO'!S:S),IF($D$5='PRECIO TOPE POR DEPARTAMENTO'!$T$1,_xlfn.XLOOKUP('PROPUESTA ECONOMICA'!C1421,'PRECIO TOPE POR DEPARTAMENTO'!A:A,'PRECIO TOPE POR DEPARTAMENTO'!T:T),IF($D$5='PRECIO TOPE POR DEPARTAMENTO'!$U$1,_xlfn.XLOOKUP('PROPUESTA ECONOMICA'!C1421,'PRECIO TOPE POR DEPARTAMENTO'!A:A,'PRECIO TOPE POR DEPARTAMENTO'!U:U),IF($D$5='PRECIO TOPE POR DEPARTAMENTO'!$V$1,_xlfn.XLOOKUP('PROPUESTA ECONOMICA'!C1421,'PRECIO TOPE POR DEPARTAMENTO'!A:A,'PRECIO TOPE POR DEPARTAMENTO'!V:V),IF($D$5='PRECIO TOPE POR DEPARTAMENTO'!$W$1,_xlfn.XLOOKUP('PROPUESTA ECONOMICA'!C1421,'PRECIO TOPE POR DEPARTAMENTO'!A:A,'PRECIO TOPE POR DEPARTAMENTO'!W:W),IF($D$5='PRECIO TOPE POR DEPARTAMENTO'!$X$1,_xlfn.XLOOKUP('PROPUESTA ECONOMICA'!C1421,'PRECIO TOPE POR DEPARTAMENTO'!A:A,'PRECIO TOPE POR DEPARTAMENTO'!X:X),IF($D$5='PRECIO TOPE POR DEPARTAMENTO'!$Y$1,_xlfn.XLOOKUP('PROPUESTA ECONOMICA'!C1421,'PRECIO TOPE POR DEPARTAMENTO'!A:A,'PRECIO TOPE POR DEPARTAMENTO'!Y:Y),IF($D$5='PRECIO TOPE POR DEPARTAMENTO'!$Z$1,_xlfn.XLOOKUP('PROPUESTA ECONOMICA'!C1421,'PRECIO TOPE POR DEPARTAMENTO'!A:A,'PRECIO TOPE POR DEPARTAMENTO'!Z:Z),IF($D$5='PRECIO TOPE POR DEPARTAMENTO'!$AA$1,_xlfn.XLOOKUP('PROPUESTA ECONOMICA'!C1421,'PRECIO TOPE POR DEPARTAMENTO'!A:A,'PRECIO TOPE POR DEPARTAMENTO'!AA:AA),IF($D$5='PRECIO TOPE POR DEPARTAMENTO'!$AB$1,_xlfn.XLOOKUP('PROPUESTA ECONOMICA'!C1421,'PRECIO TOPE POR DEPARTAMENTO'!A:A,'PRECIO TOPE POR DEPARTAMENTO'!AB:AB),IF($D$5='PRECIO TOPE POR DEPARTAMENTO'!$AC$1,_xlfn.XLOOKUP('PROPUESTA ECONOMICA'!C1421,'PRECIO TOPE POR DEPARTAMENTO'!A:A,'PRECIO TOPE POR DEPARTAMENTO'!AC:AC),IF($D$5='PRECIO TOPE POR DEPARTAMENTO'!$AD$1,_xlfn.XLOOKUP('PROPUESTA ECONOMICA'!C1421,'PRECIO TOPE POR DEPARTAMENTO'!A:A,'PRECIO TOPE POR DEPARTAMENTO'!AD:AD),IF($D$5='PRECIO TOPE POR DEPARTAMENTO'!$AE$1,_xlfn.XLOOKUP('PROPUESTA ECONOMICA'!C1421,'PRECIO TOPE POR DEPARTAMENTO'!A:A,'PRECIO TOPE POR DEPARTAMENTO'!AE:AE),IF($D$5='PRECIO TOPE POR DEPARTAMENTO'!$AF$1,_xlfn.XLOOKUP('PROPUESTA ECONOMICA'!C1421,'PRECIO TOPE POR DEPARTAMENTO'!A:A,'PRECIO TOPE POR DEPARTAMENTO'!AF:AF),IF($D$5='PRECIO TOPE POR DEPARTAMENTO'!$AG$1,_xlfn.XLOOKUP('PROPUESTA ECONOMICA'!C1421,'PRECIO TOPE POR DEPARTAMENTO'!A:A,'PRECIO TOPE POR DEPARTAMENTO'!AG:AG),IF($D$5='PRECIO TOPE POR DEPARTAMENTO'!$AH$1,_xlfn.XLOOKUP('PROPUESTA ECONOMICA'!C1421,'PRECIO TOPE POR DEPARTAMENTO'!A:A,'PRECIO TOPE POR DEPARTAMENTO'!AH:AH),IF($D$5='PRECIO TOPE POR DEPARTAMENTO'!$AI$1,_xlfn.XLOOKUP('PROPUESTA ECONOMICA'!C1421,'PRECIO TOPE POR DEPARTAMENTO'!A:A,'PRECIO TOPE POR DEPARTAMENTO'!AI:AI),IF($D$5='PRECIO TOPE POR DEPARTAMENTO'!$AJ$1,_xlfn.XLOOKUP('PROPUESTA ECONOMICA'!C1421,'PRECIO TOPE POR DEPARTAMENTO'!A:A,'PRECIO TOPE POR DEPARTAMENTO'!AJ:AJ),)))))))))))))))))))))))))))))))))</f>
        <v>208369</v>
      </c>
      <c r="G1421" s="133"/>
    </row>
    <row r="1422" spans="2:7" ht="22.5">
      <c r="B1422" s="98">
        <v>1411</v>
      </c>
      <c r="C1422" s="122" t="s">
        <v>1693</v>
      </c>
      <c r="D1422" s="93" t="str">
        <f>+_xlfn.XLOOKUP(C1422,'PRECIO TOPE POR DEPARTAMENTO'!A:A,'PRECIO TOPE POR DEPARTAMENTO'!B:B)</f>
        <v>Suministro e instalacion de grifería Llave Para Lavaplatos, de Uso Institucional con Mango Extraible</v>
      </c>
      <c r="E1422" s="94" t="str">
        <f>IF('PRECIO TOPE POR DEPARTAMENTO'!C1412="","",+_xlfn.XLOOKUP(C1422,'PRECIO TOPE POR DEPARTAMENTO'!A:A,'PRECIO TOPE POR DEPARTAMENTO'!C:C))</f>
        <v>UN</v>
      </c>
      <c r="F1422" s="132">
        <f>IF($D$5='PRECIO TOPE POR DEPARTAMENTO'!$D$1,_xlfn.XLOOKUP('PROPUESTA ECONOMICA'!C1422,'PRECIO TOPE POR DEPARTAMENTO'!A:A,'PRECIO TOPE POR DEPARTAMENTO'!D:D),IF($D$5='PRECIO TOPE POR DEPARTAMENTO'!$E$1,_xlfn.XLOOKUP('PROPUESTA ECONOMICA'!C1422,'PRECIO TOPE POR DEPARTAMENTO'!A:A,'PRECIO TOPE POR DEPARTAMENTO'!E:E),IF($D$5='PRECIO TOPE POR DEPARTAMENTO'!$F$1,_xlfn.XLOOKUP('PROPUESTA ECONOMICA'!C1422,'PRECIO TOPE POR DEPARTAMENTO'!A:A,'PRECIO TOPE POR DEPARTAMENTO'!F:F),IF($D$5='PRECIO TOPE POR DEPARTAMENTO'!$G$1,_xlfn.XLOOKUP('PROPUESTA ECONOMICA'!C1422,'PRECIO TOPE POR DEPARTAMENTO'!A:A,'PRECIO TOPE POR DEPARTAMENTO'!G:G),IF($D$5='PRECIO TOPE POR DEPARTAMENTO'!$H$1,_xlfn.XLOOKUP('PROPUESTA ECONOMICA'!C1422,'PRECIO TOPE POR DEPARTAMENTO'!A:A,'PRECIO TOPE POR DEPARTAMENTO'!H:H),IF($D$5='PRECIO TOPE POR DEPARTAMENTO'!$I$1,_xlfn.XLOOKUP('PROPUESTA ECONOMICA'!C1422,'PRECIO TOPE POR DEPARTAMENTO'!A:A,'PRECIO TOPE POR DEPARTAMENTO'!I:I),IF($D$5='PRECIO TOPE POR DEPARTAMENTO'!$J$1,_xlfn.XLOOKUP('PROPUESTA ECONOMICA'!C1422,'PRECIO TOPE POR DEPARTAMENTO'!A:A,'PRECIO TOPE POR DEPARTAMENTO'!J:J),IF($D$5='PRECIO TOPE POR DEPARTAMENTO'!$K$1,_xlfn.XLOOKUP('PROPUESTA ECONOMICA'!C1422,'PRECIO TOPE POR DEPARTAMENTO'!A:A,'PRECIO TOPE POR DEPARTAMENTO'!K:K),IF($D$5='PRECIO TOPE POR DEPARTAMENTO'!$L$1,_xlfn.XLOOKUP('PROPUESTA ECONOMICA'!C1422,'PRECIO TOPE POR DEPARTAMENTO'!A:A,'PRECIO TOPE POR DEPARTAMENTO'!L:L),IF($D$5='PRECIO TOPE POR DEPARTAMENTO'!$M$1,_xlfn.XLOOKUP('PROPUESTA ECONOMICA'!C1422,'PRECIO TOPE POR DEPARTAMENTO'!A:A,'PRECIO TOPE POR DEPARTAMENTO'!M:M),IF($D$5='PRECIO TOPE POR DEPARTAMENTO'!$N$1,_xlfn.XLOOKUP('PROPUESTA ECONOMICA'!C1422,'PRECIO TOPE POR DEPARTAMENTO'!A:A,'PRECIO TOPE POR DEPARTAMENTO'!N:N),IF($D$5='PRECIO TOPE POR DEPARTAMENTO'!$O$1,_xlfn.XLOOKUP('PROPUESTA ECONOMICA'!C1422,'PRECIO TOPE POR DEPARTAMENTO'!A:A,'PRECIO TOPE POR DEPARTAMENTO'!O:O),IF($D$5='PRECIO TOPE POR DEPARTAMENTO'!$P$1,_xlfn.XLOOKUP('PROPUESTA ECONOMICA'!C1422,'PRECIO TOPE POR DEPARTAMENTO'!A:A,'PRECIO TOPE POR DEPARTAMENTO'!P:P),IF($D$5='PRECIO TOPE POR DEPARTAMENTO'!$Q$1,_xlfn.XLOOKUP('PROPUESTA ECONOMICA'!C1422,'PRECIO TOPE POR DEPARTAMENTO'!A:A,'PRECIO TOPE POR DEPARTAMENTO'!Q:Q),IF($D$5='PRECIO TOPE POR DEPARTAMENTO'!$R$1,_xlfn.XLOOKUP('PROPUESTA ECONOMICA'!C1422,'PRECIO TOPE POR DEPARTAMENTO'!A:A,'PRECIO TOPE POR DEPARTAMENTO'!R:R),IF($D$5='PRECIO TOPE POR DEPARTAMENTO'!$S$1,_xlfn.XLOOKUP('PROPUESTA ECONOMICA'!C1422,'PRECIO TOPE POR DEPARTAMENTO'!A:A,'PRECIO TOPE POR DEPARTAMENTO'!S:S),IF($D$5='PRECIO TOPE POR DEPARTAMENTO'!$T$1,_xlfn.XLOOKUP('PROPUESTA ECONOMICA'!C1422,'PRECIO TOPE POR DEPARTAMENTO'!A:A,'PRECIO TOPE POR DEPARTAMENTO'!T:T),IF($D$5='PRECIO TOPE POR DEPARTAMENTO'!$U$1,_xlfn.XLOOKUP('PROPUESTA ECONOMICA'!C1422,'PRECIO TOPE POR DEPARTAMENTO'!A:A,'PRECIO TOPE POR DEPARTAMENTO'!U:U),IF($D$5='PRECIO TOPE POR DEPARTAMENTO'!$V$1,_xlfn.XLOOKUP('PROPUESTA ECONOMICA'!C1422,'PRECIO TOPE POR DEPARTAMENTO'!A:A,'PRECIO TOPE POR DEPARTAMENTO'!V:V),IF($D$5='PRECIO TOPE POR DEPARTAMENTO'!$W$1,_xlfn.XLOOKUP('PROPUESTA ECONOMICA'!C1422,'PRECIO TOPE POR DEPARTAMENTO'!A:A,'PRECIO TOPE POR DEPARTAMENTO'!W:W),IF($D$5='PRECIO TOPE POR DEPARTAMENTO'!$X$1,_xlfn.XLOOKUP('PROPUESTA ECONOMICA'!C1422,'PRECIO TOPE POR DEPARTAMENTO'!A:A,'PRECIO TOPE POR DEPARTAMENTO'!X:X),IF($D$5='PRECIO TOPE POR DEPARTAMENTO'!$Y$1,_xlfn.XLOOKUP('PROPUESTA ECONOMICA'!C1422,'PRECIO TOPE POR DEPARTAMENTO'!A:A,'PRECIO TOPE POR DEPARTAMENTO'!Y:Y),IF($D$5='PRECIO TOPE POR DEPARTAMENTO'!$Z$1,_xlfn.XLOOKUP('PROPUESTA ECONOMICA'!C1422,'PRECIO TOPE POR DEPARTAMENTO'!A:A,'PRECIO TOPE POR DEPARTAMENTO'!Z:Z),IF($D$5='PRECIO TOPE POR DEPARTAMENTO'!$AA$1,_xlfn.XLOOKUP('PROPUESTA ECONOMICA'!C1422,'PRECIO TOPE POR DEPARTAMENTO'!A:A,'PRECIO TOPE POR DEPARTAMENTO'!AA:AA),IF($D$5='PRECIO TOPE POR DEPARTAMENTO'!$AB$1,_xlfn.XLOOKUP('PROPUESTA ECONOMICA'!C1422,'PRECIO TOPE POR DEPARTAMENTO'!A:A,'PRECIO TOPE POR DEPARTAMENTO'!AB:AB),IF($D$5='PRECIO TOPE POR DEPARTAMENTO'!$AC$1,_xlfn.XLOOKUP('PROPUESTA ECONOMICA'!C1422,'PRECIO TOPE POR DEPARTAMENTO'!A:A,'PRECIO TOPE POR DEPARTAMENTO'!AC:AC),IF($D$5='PRECIO TOPE POR DEPARTAMENTO'!$AD$1,_xlfn.XLOOKUP('PROPUESTA ECONOMICA'!C1422,'PRECIO TOPE POR DEPARTAMENTO'!A:A,'PRECIO TOPE POR DEPARTAMENTO'!AD:AD),IF($D$5='PRECIO TOPE POR DEPARTAMENTO'!$AE$1,_xlfn.XLOOKUP('PROPUESTA ECONOMICA'!C1422,'PRECIO TOPE POR DEPARTAMENTO'!A:A,'PRECIO TOPE POR DEPARTAMENTO'!AE:AE),IF($D$5='PRECIO TOPE POR DEPARTAMENTO'!$AF$1,_xlfn.XLOOKUP('PROPUESTA ECONOMICA'!C1422,'PRECIO TOPE POR DEPARTAMENTO'!A:A,'PRECIO TOPE POR DEPARTAMENTO'!AF:AF),IF($D$5='PRECIO TOPE POR DEPARTAMENTO'!$AG$1,_xlfn.XLOOKUP('PROPUESTA ECONOMICA'!C1422,'PRECIO TOPE POR DEPARTAMENTO'!A:A,'PRECIO TOPE POR DEPARTAMENTO'!AG:AG),IF($D$5='PRECIO TOPE POR DEPARTAMENTO'!$AH$1,_xlfn.XLOOKUP('PROPUESTA ECONOMICA'!C1422,'PRECIO TOPE POR DEPARTAMENTO'!A:A,'PRECIO TOPE POR DEPARTAMENTO'!AH:AH),IF($D$5='PRECIO TOPE POR DEPARTAMENTO'!$AI$1,_xlfn.XLOOKUP('PROPUESTA ECONOMICA'!C1422,'PRECIO TOPE POR DEPARTAMENTO'!A:A,'PRECIO TOPE POR DEPARTAMENTO'!AI:AI),IF($D$5='PRECIO TOPE POR DEPARTAMENTO'!$AJ$1,_xlfn.XLOOKUP('PROPUESTA ECONOMICA'!C1422,'PRECIO TOPE POR DEPARTAMENTO'!A:A,'PRECIO TOPE POR DEPARTAMENTO'!AJ:AJ),)))))))))))))))))))))))))))))))))</f>
        <v>777126</v>
      </c>
      <c r="G1422" s="133"/>
    </row>
    <row r="1423" spans="2:7" ht="22.5">
      <c r="B1423" s="98">
        <v>1412</v>
      </c>
      <c r="C1423" s="122" t="s">
        <v>1694</v>
      </c>
      <c r="D1423" s="93" t="str">
        <f>+_xlfn.XLOOKUP(C1423,'PRECIO TOPE POR DEPARTAMENTO'!A:A,'PRECIO TOPE POR DEPARTAMENTO'!B:B)</f>
        <v>Suministro e instalacion de angeo mosquitero con marco desmontable, esquineros, empaque y silicona</v>
      </c>
      <c r="E1423" s="94" t="str">
        <f>IF('PRECIO TOPE POR DEPARTAMENTO'!C1413="","",+_xlfn.XLOOKUP(C1423,'PRECIO TOPE POR DEPARTAMENTO'!A:A,'PRECIO TOPE POR DEPARTAMENTO'!C:C))</f>
        <v>M2</v>
      </c>
      <c r="F1423" s="132">
        <f>IF($D$5='PRECIO TOPE POR DEPARTAMENTO'!$D$1,_xlfn.XLOOKUP('PROPUESTA ECONOMICA'!C1423,'PRECIO TOPE POR DEPARTAMENTO'!A:A,'PRECIO TOPE POR DEPARTAMENTO'!D:D),IF($D$5='PRECIO TOPE POR DEPARTAMENTO'!$E$1,_xlfn.XLOOKUP('PROPUESTA ECONOMICA'!C1423,'PRECIO TOPE POR DEPARTAMENTO'!A:A,'PRECIO TOPE POR DEPARTAMENTO'!E:E),IF($D$5='PRECIO TOPE POR DEPARTAMENTO'!$F$1,_xlfn.XLOOKUP('PROPUESTA ECONOMICA'!C1423,'PRECIO TOPE POR DEPARTAMENTO'!A:A,'PRECIO TOPE POR DEPARTAMENTO'!F:F),IF($D$5='PRECIO TOPE POR DEPARTAMENTO'!$G$1,_xlfn.XLOOKUP('PROPUESTA ECONOMICA'!C1423,'PRECIO TOPE POR DEPARTAMENTO'!A:A,'PRECIO TOPE POR DEPARTAMENTO'!G:G),IF($D$5='PRECIO TOPE POR DEPARTAMENTO'!$H$1,_xlfn.XLOOKUP('PROPUESTA ECONOMICA'!C1423,'PRECIO TOPE POR DEPARTAMENTO'!A:A,'PRECIO TOPE POR DEPARTAMENTO'!H:H),IF($D$5='PRECIO TOPE POR DEPARTAMENTO'!$I$1,_xlfn.XLOOKUP('PROPUESTA ECONOMICA'!C1423,'PRECIO TOPE POR DEPARTAMENTO'!A:A,'PRECIO TOPE POR DEPARTAMENTO'!I:I),IF($D$5='PRECIO TOPE POR DEPARTAMENTO'!$J$1,_xlfn.XLOOKUP('PROPUESTA ECONOMICA'!C1423,'PRECIO TOPE POR DEPARTAMENTO'!A:A,'PRECIO TOPE POR DEPARTAMENTO'!J:J),IF($D$5='PRECIO TOPE POR DEPARTAMENTO'!$K$1,_xlfn.XLOOKUP('PROPUESTA ECONOMICA'!C1423,'PRECIO TOPE POR DEPARTAMENTO'!A:A,'PRECIO TOPE POR DEPARTAMENTO'!K:K),IF($D$5='PRECIO TOPE POR DEPARTAMENTO'!$L$1,_xlfn.XLOOKUP('PROPUESTA ECONOMICA'!C1423,'PRECIO TOPE POR DEPARTAMENTO'!A:A,'PRECIO TOPE POR DEPARTAMENTO'!L:L),IF($D$5='PRECIO TOPE POR DEPARTAMENTO'!$M$1,_xlfn.XLOOKUP('PROPUESTA ECONOMICA'!C1423,'PRECIO TOPE POR DEPARTAMENTO'!A:A,'PRECIO TOPE POR DEPARTAMENTO'!M:M),IF($D$5='PRECIO TOPE POR DEPARTAMENTO'!$N$1,_xlfn.XLOOKUP('PROPUESTA ECONOMICA'!C1423,'PRECIO TOPE POR DEPARTAMENTO'!A:A,'PRECIO TOPE POR DEPARTAMENTO'!N:N),IF($D$5='PRECIO TOPE POR DEPARTAMENTO'!$O$1,_xlfn.XLOOKUP('PROPUESTA ECONOMICA'!C1423,'PRECIO TOPE POR DEPARTAMENTO'!A:A,'PRECIO TOPE POR DEPARTAMENTO'!O:O),IF($D$5='PRECIO TOPE POR DEPARTAMENTO'!$P$1,_xlfn.XLOOKUP('PROPUESTA ECONOMICA'!C1423,'PRECIO TOPE POR DEPARTAMENTO'!A:A,'PRECIO TOPE POR DEPARTAMENTO'!P:P),IF($D$5='PRECIO TOPE POR DEPARTAMENTO'!$Q$1,_xlfn.XLOOKUP('PROPUESTA ECONOMICA'!C1423,'PRECIO TOPE POR DEPARTAMENTO'!A:A,'PRECIO TOPE POR DEPARTAMENTO'!Q:Q),IF($D$5='PRECIO TOPE POR DEPARTAMENTO'!$R$1,_xlfn.XLOOKUP('PROPUESTA ECONOMICA'!C1423,'PRECIO TOPE POR DEPARTAMENTO'!A:A,'PRECIO TOPE POR DEPARTAMENTO'!R:R),IF($D$5='PRECIO TOPE POR DEPARTAMENTO'!$S$1,_xlfn.XLOOKUP('PROPUESTA ECONOMICA'!C1423,'PRECIO TOPE POR DEPARTAMENTO'!A:A,'PRECIO TOPE POR DEPARTAMENTO'!S:S),IF($D$5='PRECIO TOPE POR DEPARTAMENTO'!$T$1,_xlfn.XLOOKUP('PROPUESTA ECONOMICA'!C1423,'PRECIO TOPE POR DEPARTAMENTO'!A:A,'PRECIO TOPE POR DEPARTAMENTO'!T:T),IF($D$5='PRECIO TOPE POR DEPARTAMENTO'!$U$1,_xlfn.XLOOKUP('PROPUESTA ECONOMICA'!C1423,'PRECIO TOPE POR DEPARTAMENTO'!A:A,'PRECIO TOPE POR DEPARTAMENTO'!U:U),IF($D$5='PRECIO TOPE POR DEPARTAMENTO'!$V$1,_xlfn.XLOOKUP('PROPUESTA ECONOMICA'!C1423,'PRECIO TOPE POR DEPARTAMENTO'!A:A,'PRECIO TOPE POR DEPARTAMENTO'!V:V),IF($D$5='PRECIO TOPE POR DEPARTAMENTO'!$W$1,_xlfn.XLOOKUP('PROPUESTA ECONOMICA'!C1423,'PRECIO TOPE POR DEPARTAMENTO'!A:A,'PRECIO TOPE POR DEPARTAMENTO'!W:W),IF($D$5='PRECIO TOPE POR DEPARTAMENTO'!$X$1,_xlfn.XLOOKUP('PROPUESTA ECONOMICA'!C1423,'PRECIO TOPE POR DEPARTAMENTO'!A:A,'PRECIO TOPE POR DEPARTAMENTO'!X:X),IF($D$5='PRECIO TOPE POR DEPARTAMENTO'!$Y$1,_xlfn.XLOOKUP('PROPUESTA ECONOMICA'!C1423,'PRECIO TOPE POR DEPARTAMENTO'!A:A,'PRECIO TOPE POR DEPARTAMENTO'!Y:Y),IF($D$5='PRECIO TOPE POR DEPARTAMENTO'!$Z$1,_xlfn.XLOOKUP('PROPUESTA ECONOMICA'!C1423,'PRECIO TOPE POR DEPARTAMENTO'!A:A,'PRECIO TOPE POR DEPARTAMENTO'!Z:Z),IF($D$5='PRECIO TOPE POR DEPARTAMENTO'!$AA$1,_xlfn.XLOOKUP('PROPUESTA ECONOMICA'!C1423,'PRECIO TOPE POR DEPARTAMENTO'!A:A,'PRECIO TOPE POR DEPARTAMENTO'!AA:AA),IF($D$5='PRECIO TOPE POR DEPARTAMENTO'!$AB$1,_xlfn.XLOOKUP('PROPUESTA ECONOMICA'!C1423,'PRECIO TOPE POR DEPARTAMENTO'!A:A,'PRECIO TOPE POR DEPARTAMENTO'!AB:AB),IF($D$5='PRECIO TOPE POR DEPARTAMENTO'!$AC$1,_xlfn.XLOOKUP('PROPUESTA ECONOMICA'!C1423,'PRECIO TOPE POR DEPARTAMENTO'!A:A,'PRECIO TOPE POR DEPARTAMENTO'!AC:AC),IF($D$5='PRECIO TOPE POR DEPARTAMENTO'!$AD$1,_xlfn.XLOOKUP('PROPUESTA ECONOMICA'!C1423,'PRECIO TOPE POR DEPARTAMENTO'!A:A,'PRECIO TOPE POR DEPARTAMENTO'!AD:AD),IF($D$5='PRECIO TOPE POR DEPARTAMENTO'!$AE$1,_xlfn.XLOOKUP('PROPUESTA ECONOMICA'!C1423,'PRECIO TOPE POR DEPARTAMENTO'!A:A,'PRECIO TOPE POR DEPARTAMENTO'!AE:AE),IF($D$5='PRECIO TOPE POR DEPARTAMENTO'!$AF$1,_xlfn.XLOOKUP('PROPUESTA ECONOMICA'!C1423,'PRECIO TOPE POR DEPARTAMENTO'!A:A,'PRECIO TOPE POR DEPARTAMENTO'!AF:AF),IF($D$5='PRECIO TOPE POR DEPARTAMENTO'!$AG$1,_xlfn.XLOOKUP('PROPUESTA ECONOMICA'!C1423,'PRECIO TOPE POR DEPARTAMENTO'!A:A,'PRECIO TOPE POR DEPARTAMENTO'!AG:AG),IF($D$5='PRECIO TOPE POR DEPARTAMENTO'!$AH$1,_xlfn.XLOOKUP('PROPUESTA ECONOMICA'!C1423,'PRECIO TOPE POR DEPARTAMENTO'!A:A,'PRECIO TOPE POR DEPARTAMENTO'!AH:AH),IF($D$5='PRECIO TOPE POR DEPARTAMENTO'!$AI$1,_xlfn.XLOOKUP('PROPUESTA ECONOMICA'!C1423,'PRECIO TOPE POR DEPARTAMENTO'!A:A,'PRECIO TOPE POR DEPARTAMENTO'!AI:AI),IF($D$5='PRECIO TOPE POR DEPARTAMENTO'!$AJ$1,_xlfn.XLOOKUP('PROPUESTA ECONOMICA'!C1423,'PRECIO TOPE POR DEPARTAMENTO'!A:A,'PRECIO TOPE POR DEPARTAMENTO'!AJ:AJ),)))))))))))))))))))))))))))))))))</f>
        <v>84621</v>
      </c>
      <c r="G1423" s="133"/>
    </row>
    <row r="1424" spans="2:7" ht="45">
      <c r="B1424" s="98">
        <v>1413</v>
      </c>
      <c r="C1424" s="122" t="s">
        <v>1696</v>
      </c>
      <c r="D1424" s="93" t="str">
        <f>+_xlfn.XLOOKUP(C1424,'PRECIO TOPE POR DEPARTAMENTO'!A:A,'PRECIO TOPE POR DEPARTAMENTO'!B:B)</f>
        <v>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v>
      </c>
      <c r="E1424" s="94" t="str">
        <f>IF('PRECIO TOPE POR DEPARTAMENTO'!C1414="","",+_xlfn.XLOOKUP(C1424,'PRECIO TOPE POR DEPARTAMENTO'!A:A,'PRECIO TOPE POR DEPARTAMENTO'!C:C))</f>
        <v>M</v>
      </c>
      <c r="F1424" s="132">
        <f>IF($D$5='PRECIO TOPE POR DEPARTAMENTO'!$D$1,_xlfn.XLOOKUP('PROPUESTA ECONOMICA'!C1424,'PRECIO TOPE POR DEPARTAMENTO'!A:A,'PRECIO TOPE POR DEPARTAMENTO'!D:D),IF($D$5='PRECIO TOPE POR DEPARTAMENTO'!$E$1,_xlfn.XLOOKUP('PROPUESTA ECONOMICA'!C1424,'PRECIO TOPE POR DEPARTAMENTO'!A:A,'PRECIO TOPE POR DEPARTAMENTO'!E:E),IF($D$5='PRECIO TOPE POR DEPARTAMENTO'!$F$1,_xlfn.XLOOKUP('PROPUESTA ECONOMICA'!C1424,'PRECIO TOPE POR DEPARTAMENTO'!A:A,'PRECIO TOPE POR DEPARTAMENTO'!F:F),IF($D$5='PRECIO TOPE POR DEPARTAMENTO'!$G$1,_xlfn.XLOOKUP('PROPUESTA ECONOMICA'!C1424,'PRECIO TOPE POR DEPARTAMENTO'!A:A,'PRECIO TOPE POR DEPARTAMENTO'!G:G),IF($D$5='PRECIO TOPE POR DEPARTAMENTO'!$H$1,_xlfn.XLOOKUP('PROPUESTA ECONOMICA'!C1424,'PRECIO TOPE POR DEPARTAMENTO'!A:A,'PRECIO TOPE POR DEPARTAMENTO'!H:H),IF($D$5='PRECIO TOPE POR DEPARTAMENTO'!$I$1,_xlfn.XLOOKUP('PROPUESTA ECONOMICA'!C1424,'PRECIO TOPE POR DEPARTAMENTO'!A:A,'PRECIO TOPE POR DEPARTAMENTO'!I:I),IF($D$5='PRECIO TOPE POR DEPARTAMENTO'!$J$1,_xlfn.XLOOKUP('PROPUESTA ECONOMICA'!C1424,'PRECIO TOPE POR DEPARTAMENTO'!A:A,'PRECIO TOPE POR DEPARTAMENTO'!J:J),IF($D$5='PRECIO TOPE POR DEPARTAMENTO'!$K$1,_xlfn.XLOOKUP('PROPUESTA ECONOMICA'!C1424,'PRECIO TOPE POR DEPARTAMENTO'!A:A,'PRECIO TOPE POR DEPARTAMENTO'!K:K),IF($D$5='PRECIO TOPE POR DEPARTAMENTO'!$L$1,_xlfn.XLOOKUP('PROPUESTA ECONOMICA'!C1424,'PRECIO TOPE POR DEPARTAMENTO'!A:A,'PRECIO TOPE POR DEPARTAMENTO'!L:L),IF($D$5='PRECIO TOPE POR DEPARTAMENTO'!$M$1,_xlfn.XLOOKUP('PROPUESTA ECONOMICA'!C1424,'PRECIO TOPE POR DEPARTAMENTO'!A:A,'PRECIO TOPE POR DEPARTAMENTO'!M:M),IF($D$5='PRECIO TOPE POR DEPARTAMENTO'!$N$1,_xlfn.XLOOKUP('PROPUESTA ECONOMICA'!C1424,'PRECIO TOPE POR DEPARTAMENTO'!A:A,'PRECIO TOPE POR DEPARTAMENTO'!N:N),IF($D$5='PRECIO TOPE POR DEPARTAMENTO'!$O$1,_xlfn.XLOOKUP('PROPUESTA ECONOMICA'!C1424,'PRECIO TOPE POR DEPARTAMENTO'!A:A,'PRECIO TOPE POR DEPARTAMENTO'!O:O),IF($D$5='PRECIO TOPE POR DEPARTAMENTO'!$P$1,_xlfn.XLOOKUP('PROPUESTA ECONOMICA'!C1424,'PRECIO TOPE POR DEPARTAMENTO'!A:A,'PRECIO TOPE POR DEPARTAMENTO'!P:P),IF($D$5='PRECIO TOPE POR DEPARTAMENTO'!$Q$1,_xlfn.XLOOKUP('PROPUESTA ECONOMICA'!C1424,'PRECIO TOPE POR DEPARTAMENTO'!A:A,'PRECIO TOPE POR DEPARTAMENTO'!Q:Q),IF($D$5='PRECIO TOPE POR DEPARTAMENTO'!$R$1,_xlfn.XLOOKUP('PROPUESTA ECONOMICA'!C1424,'PRECIO TOPE POR DEPARTAMENTO'!A:A,'PRECIO TOPE POR DEPARTAMENTO'!R:R),IF($D$5='PRECIO TOPE POR DEPARTAMENTO'!$S$1,_xlfn.XLOOKUP('PROPUESTA ECONOMICA'!C1424,'PRECIO TOPE POR DEPARTAMENTO'!A:A,'PRECIO TOPE POR DEPARTAMENTO'!S:S),IF($D$5='PRECIO TOPE POR DEPARTAMENTO'!$T$1,_xlfn.XLOOKUP('PROPUESTA ECONOMICA'!C1424,'PRECIO TOPE POR DEPARTAMENTO'!A:A,'PRECIO TOPE POR DEPARTAMENTO'!T:T),IF($D$5='PRECIO TOPE POR DEPARTAMENTO'!$U$1,_xlfn.XLOOKUP('PROPUESTA ECONOMICA'!C1424,'PRECIO TOPE POR DEPARTAMENTO'!A:A,'PRECIO TOPE POR DEPARTAMENTO'!U:U),IF($D$5='PRECIO TOPE POR DEPARTAMENTO'!$V$1,_xlfn.XLOOKUP('PROPUESTA ECONOMICA'!C1424,'PRECIO TOPE POR DEPARTAMENTO'!A:A,'PRECIO TOPE POR DEPARTAMENTO'!V:V),IF($D$5='PRECIO TOPE POR DEPARTAMENTO'!$W$1,_xlfn.XLOOKUP('PROPUESTA ECONOMICA'!C1424,'PRECIO TOPE POR DEPARTAMENTO'!A:A,'PRECIO TOPE POR DEPARTAMENTO'!W:W),IF($D$5='PRECIO TOPE POR DEPARTAMENTO'!$X$1,_xlfn.XLOOKUP('PROPUESTA ECONOMICA'!C1424,'PRECIO TOPE POR DEPARTAMENTO'!A:A,'PRECIO TOPE POR DEPARTAMENTO'!X:X),IF($D$5='PRECIO TOPE POR DEPARTAMENTO'!$Y$1,_xlfn.XLOOKUP('PROPUESTA ECONOMICA'!C1424,'PRECIO TOPE POR DEPARTAMENTO'!A:A,'PRECIO TOPE POR DEPARTAMENTO'!Y:Y),IF($D$5='PRECIO TOPE POR DEPARTAMENTO'!$Z$1,_xlfn.XLOOKUP('PROPUESTA ECONOMICA'!C1424,'PRECIO TOPE POR DEPARTAMENTO'!A:A,'PRECIO TOPE POR DEPARTAMENTO'!Z:Z),IF($D$5='PRECIO TOPE POR DEPARTAMENTO'!$AA$1,_xlfn.XLOOKUP('PROPUESTA ECONOMICA'!C1424,'PRECIO TOPE POR DEPARTAMENTO'!A:A,'PRECIO TOPE POR DEPARTAMENTO'!AA:AA),IF($D$5='PRECIO TOPE POR DEPARTAMENTO'!$AB$1,_xlfn.XLOOKUP('PROPUESTA ECONOMICA'!C1424,'PRECIO TOPE POR DEPARTAMENTO'!A:A,'PRECIO TOPE POR DEPARTAMENTO'!AB:AB),IF($D$5='PRECIO TOPE POR DEPARTAMENTO'!$AC$1,_xlfn.XLOOKUP('PROPUESTA ECONOMICA'!C1424,'PRECIO TOPE POR DEPARTAMENTO'!A:A,'PRECIO TOPE POR DEPARTAMENTO'!AC:AC),IF($D$5='PRECIO TOPE POR DEPARTAMENTO'!$AD$1,_xlfn.XLOOKUP('PROPUESTA ECONOMICA'!C1424,'PRECIO TOPE POR DEPARTAMENTO'!A:A,'PRECIO TOPE POR DEPARTAMENTO'!AD:AD),IF($D$5='PRECIO TOPE POR DEPARTAMENTO'!$AE$1,_xlfn.XLOOKUP('PROPUESTA ECONOMICA'!C1424,'PRECIO TOPE POR DEPARTAMENTO'!A:A,'PRECIO TOPE POR DEPARTAMENTO'!AE:AE),IF($D$5='PRECIO TOPE POR DEPARTAMENTO'!$AF$1,_xlfn.XLOOKUP('PROPUESTA ECONOMICA'!C1424,'PRECIO TOPE POR DEPARTAMENTO'!A:A,'PRECIO TOPE POR DEPARTAMENTO'!AF:AF),IF($D$5='PRECIO TOPE POR DEPARTAMENTO'!$AG$1,_xlfn.XLOOKUP('PROPUESTA ECONOMICA'!C1424,'PRECIO TOPE POR DEPARTAMENTO'!A:A,'PRECIO TOPE POR DEPARTAMENTO'!AG:AG),IF($D$5='PRECIO TOPE POR DEPARTAMENTO'!$AH$1,_xlfn.XLOOKUP('PROPUESTA ECONOMICA'!C1424,'PRECIO TOPE POR DEPARTAMENTO'!A:A,'PRECIO TOPE POR DEPARTAMENTO'!AH:AH),IF($D$5='PRECIO TOPE POR DEPARTAMENTO'!$AI$1,_xlfn.XLOOKUP('PROPUESTA ECONOMICA'!C1424,'PRECIO TOPE POR DEPARTAMENTO'!A:A,'PRECIO TOPE POR DEPARTAMENTO'!AI:AI),IF($D$5='PRECIO TOPE POR DEPARTAMENTO'!$AJ$1,_xlfn.XLOOKUP('PROPUESTA ECONOMICA'!C1424,'PRECIO TOPE POR DEPARTAMENTO'!A:A,'PRECIO TOPE POR DEPARTAMENTO'!AJ:AJ),)))))))))))))))))))))))))))))))))</f>
        <v>140452</v>
      </c>
      <c r="G1424" s="133"/>
    </row>
    <row r="1425" spans="2:7" ht="16.5">
      <c r="B1425" s="98">
        <v>1414</v>
      </c>
      <c r="C1425" s="122" t="s">
        <v>1697</v>
      </c>
      <c r="D1425" s="93" t="str">
        <f>+_xlfn.XLOOKUP(C1425,'PRECIO TOPE POR DEPARTAMENTO'!A:A,'PRECIO TOPE POR DEPARTAMENTO'!B:B)</f>
        <v>Suministro e instalacion de Ventana guillotina en acrilico de 60 x 60 cm</v>
      </c>
      <c r="E1425" s="94" t="str">
        <f>IF('PRECIO TOPE POR DEPARTAMENTO'!C1415="","",+_xlfn.XLOOKUP(C1425,'PRECIO TOPE POR DEPARTAMENTO'!A:A,'PRECIO TOPE POR DEPARTAMENTO'!C:C))</f>
        <v>UN</v>
      </c>
      <c r="F1425" s="132">
        <f>IF($D$5='PRECIO TOPE POR DEPARTAMENTO'!$D$1,_xlfn.XLOOKUP('PROPUESTA ECONOMICA'!C1425,'PRECIO TOPE POR DEPARTAMENTO'!A:A,'PRECIO TOPE POR DEPARTAMENTO'!D:D),IF($D$5='PRECIO TOPE POR DEPARTAMENTO'!$E$1,_xlfn.XLOOKUP('PROPUESTA ECONOMICA'!C1425,'PRECIO TOPE POR DEPARTAMENTO'!A:A,'PRECIO TOPE POR DEPARTAMENTO'!E:E),IF($D$5='PRECIO TOPE POR DEPARTAMENTO'!$F$1,_xlfn.XLOOKUP('PROPUESTA ECONOMICA'!C1425,'PRECIO TOPE POR DEPARTAMENTO'!A:A,'PRECIO TOPE POR DEPARTAMENTO'!F:F),IF($D$5='PRECIO TOPE POR DEPARTAMENTO'!$G$1,_xlfn.XLOOKUP('PROPUESTA ECONOMICA'!C1425,'PRECIO TOPE POR DEPARTAMENTO'!A:A,'PRECIO TOPE POR DEPARTAMENTO'!G:G),IF($D$5='PRECIO TOPE POR DEPARTAMENTO'!$H$1,_xlfn.XLOOKUP('PROPUESTA ECONOMICA'!C1425,'PRECIO TOPE POR DEPARTAMENTO'!A:A,'PRECIO TOPE POR DEPARTAMENTO'!H:H),IF($D$5='PRECIO TOPE POR DEPARTAMENTO'!$I$1,_xlfn.XLOOKUP('PROPUESTA ECONOMICA'!C1425,'PRECIO TOPE POR DEPARTAMENTO'!A:A,'PRECIO TOPE POR DEPARTAMENTO'!I:I),IF($D$5='PRECIO TOPE POR DEPARTAMENTO'!$J$1,_xlfn.XLOOKUP('PROPUESTA ECONOMICA'!C1425,'PRECIO TOPE POR DEPARTAMENTO'!A:A,'PRECIO TOPE POR DEPARTAMENTO'!J:J),IF($D$5='PRECIO TOPE POR DEPARTAMENTO'!$K$1,_xlfn.XLOOKUP('PROPUESTA ECONOMICA'!C1425,'PRECIO TOPE POR DEPARTAMENTO'!A:A,'PRECIO TOPE POR DEPARTAMENTO'!K:K),IF($D$5='PRECIO TOPE POR DEPARTAMENTO'!$L$1,_xlfn.XLOOKUP('PROPUESTA ECONOMICA'!C1425,'PRECIO TOPE POR DEPARTAMENTO'!A:A,'PRECIO TOPE POR DEPARTAMENTO'!L:L),IF($D$5='PRECIO TOPE POR DEPARTAMENTO'!$M$1,_xlfn.XLOOKUP('PROPUESTA ECONOMICA'!C1425,'PRECIO TOPE POR DEPARTAMENTO'!A:A,'PRECIO TOPE POR DEPARTAMENTO'!M:M),IF($D$5='PRECIO TOPE POR DEPARTAMENTO'!$N$1,_xlfn.XLOOKUP('PROPUESTA ECONOMICA'!C1425,'PRECIO TOPE POR DEPARTAMENTO'!A:A,'PRECIO TOPE POR DEPARTAMENTO'!N:N),IF($D$5='PRECIO TOPE POR DEPARTAMENTO'!$O$1,_xlfn.XLOOKUP('PROPUESTA ECONOMICA'!C1425,'PRECIO TOPE POR DEPARTAMENTO'!A:A,'PRECIO TOPE POR DEPARTAMENTO'!O:O),IF($D$5='PRECIO TOPE POR DEPARTAMENTO'!$P$1,_xlfn.XLOOKUP('PROPUESTA ECONOMICA'!C1425,'PRECIO TOPE POR DEPARTAMENTO'!A:A,'PRECIO TOPE POR DEPARTAMENTO'!P:P),IF($D$5='PRECIO TOPE POR DEPARTAMENTO'!$Q$1,_xlfn.XLOOKUP('PROPUESTA ECONOMICA'!C1425,'PRECIO TOPE POR DEPARTAMENTO'!A:A,'PRECIO TOPE POR DEPARTAMENTO'!Q:Q),IF($D$5='PRECIO TOPE POR DEPARTAMENTO'!$R$1,_xlfn.XLOOKUP('PROPUESTA ECONOMICA'!C1425,'PRECIO TOPE POR DEPARTAMENTO'!A:A,'PRECIO TOPE POR DEPARTAMENTO'!R:R),IF($D$5='PRECIO TOPE POR DEPARTAMENTO'!$S$1,_xlfn.XLOOKUP('PROPUESTA ECONOMICA'!C1425,'PRECIO TOPE POR DEPARTAMENTO'!A:A,'PRECIO TOPE POR DEPARTAMENTO'!S:S),IF($D$5='PRECIO TOPE POR DEPARTAMENTO'!$T$1,_xlfn.XLOOKUP('PROPUESTA ECONOMICA'!C1425,'PRECIO TOPE POR DEPARTAMENTO'!A:A,'PRECIO TOPE POR DEPARTAMENTO'!T:T),IF($D$5='PRECIO TOPE POR DEPARTAMENTO'!$U$1,_xlfn.XLOOKUP('PROPUESTA ECONOMICA'!C1425,'PRECIO TOPE POR DEPARTAMENTO'!A:A,'PRECIO TOPE POR DEPARTAMENTO'!U:U),IF($D$5='PRECIO TOPE POR DEPARTAMENTO'!$V$1,_xlfn.XLOOKUP('PROPUESTA ECONOMICA'!C1425,'PRECIO TOPE POR DEPARTAMENTO'!A:A,'PRECIO TOPE POR DEPARTAMENTO'!V:V),IF($D$5='PRECIO TOPE POR DEPARTAMENTO'!$W$1,_xlfn.XLOOKUP('PROPUESTA ECONOMICA'!C1425,'PRECIO TOPE POR DEPARTAMENTO'!A:A,'PRECIO TOPE POR DEPARTAMENTO'!W:W),IF($D$5='PRECIO TOPE POR DEPARTAMENTO'!$X$1,_xlfn.XLOOKUP('PROPUESTA ECONOMICA'!C1425,'PRECIO TOPE POR DEPARTAMENTO'!A:A,'PRECIO TOPE POR DEPARTAMENTO'!X:X),IF($D$5='PRECIO TOPE POR DEPARTAMENTO'!$Y$1,_xlfn.XLOOKUP('PROPUESTA ECONOMICA'!C1425,'PRECIO TOPE POR DEPARTAMENTO'!A:A,'PRECIO TOPE POR DEPARTAMENTO'!Y:Y),IF($D$5='PRECIO TOPE POR DEPARTAMENTO'!$Z$1,_xlfn.XLOOKUP('PROPUESTA ECONOMICA'!C1425,'PRECIO TOPE POR DEPARTAMENTO'!A:A,'PRECIO TOPE POR DEPARTAMENTO'!Z:Z),IF($D$5='PRECIO TOPE POR DEPARTAMENTO'!$AA$1,_xlfn.XLOOKUP('PROPUESTA ECONOMICA'!C1425,'PRECIO TOPE POR DEPARTAMENTO'!A:A,'PRECIO TOPE POR DEPARTAMENTO'!AA:AA),IF($D$5='PRECIO TOPE POR DEPARTAMENTO'!$AB$1,_xlfn.XLOOKUP('PROPUESTA ECONOMICA'!C1425,'PRECIO TOPE POR DEPARTAMENTO'!A:A,'PRECIO TOPE POR DEPARTAMENTO'!AB:AB),IF($D$5='PRECIO TOPE POR DEPARTAMENTO'!$AC$1,_xlfn.XLOOKUP('PROPUESTA ECONOMICA'!C1425,'PRECIO TOPE POR DEPARTAMENTO'!A:A,'PRECIO TOPE POR DEPARTAMENTO'!AC:AC),IF($D$5='PRECIO TOPE POR DEPARTAMENTO'!$AD$1,_xlfn.XLOOKUP('PROPUESTA ECONOMICA'!C1425,'PRECIO TOPE POR DEPARTAMENTO'!A:A,'PRECIO TOPE POR DEPARTAMENTO'!AD:AD),IF($D$5='PRECIO TOPE POR DEPARTAMENTO'!$AE$1,_xlfn.XLOOKUP('PROPUESTA ECONOMICA'!C1425,'PRECIO TOPE POR DEPARTAMENTO'!A:A,'PRECIO TOPE POR DEPARTAMENTO'!AE:AE),IF($D$5='PRECIO TOPE POR DEPARTAMENTO'!$AF$1,_xlfn.XLOOKUP('PROPUESTA ECONOMICA'!C1425,'PRECIO TOPE POR DEPARTAMENTO'!A:A,'PRECIO TOPE POR DEPARTAMENTO'!AF:AF),IF($D$5='PRECIO TOPE POR DEPARTAMENTO'!$AG$1,_xlfn.XLOOKUP('PROPUESTA ECONOMICA'!C1425,'PRECIO TOPE POR DEPARTAMENTO'!A:A,'PRECIO TOPE POR DEPARTAMENTO'!AG:AG),IF($D$5='PRECIO TOPE POR DEPARTAMENTO'!$AH$1,_xlfn.XLOOKUP('PROPUESTA ECONOMICA'!C1425,'PRECIO TOPE POR DEPARTAMENTO'!A:A,'PRECIO TOPE POR DEPARTAMENTO'!AH:AH),IF($D$5='PRECIO TOPE POR DEPARTAMENTO'!$AI$1,_xlfn.XLOOKUP('PROPUESTA ECONOMICA'!C1425,'PRECIO TOPE POR DEPARTAMENTO'!A:A,'PRECIO TOPE POR DEPARTAMENTO'!AI:AI),IF($D$5='PRECIO TOPE POR DEPARTAMENTO'!$AJ$1,_xlfn.XLOOKUP('PROPUESTA ECONOMICA'!C1425,'PRECIO TOPE POR DEPARTAMENTO'!A:A,'PRECIO TOPE POR DEPARTAMENTO'!AJ:AJ),)))))))))))))))))))))))))))))))))</f>
        <v>316312</v>
      </c>
      <c r="G1425" s="133"/>
    </row>
    <row r="1426" spans="2:7" ht="16.5">
      <c r="B1426" s="98">
        <v>1415</v>
      </c>
      <c r="C1426" s="123" t="s">
        <v>1698</v>
      </c>
      <c r="D1426" s="14" t="str">
        <f>+_xlfn.XLOOKUP(C1426,'PRECIO TOPE POR DEPARTAMENTO'!A:A,'PRECIO TOPE POR DEPARTAMENTO'!B:B)</f>
        <v>RECUPERACION DE ESTRUCTURAS DE CONCRETO</v>
      </c>
      <c r="E1426" s="11" t="str">
        <f>IF('PRECIO TOPE POR DEPARTAMENTO'!C1416="","",+_xlfn.XLOOKUP(C1426,'PRECIO TOPE POR DEPARTAMENTO'!A:A,'PRECIO TOPE POR DEPARTAMENTO'!C:C))</f>
        <v/>
      </c>
      <c r="F1426" s="132"/>
      <c r="G1426" s="133"/>
    </row>
    <row r="1427" spans="2:7" ht="22.5">
      <c r="B1427" s="98">
        <v>1416</v>
      </c>
      <c r="C1427" s="122" t="s">
        <v>1700</v>
      </c>
      <c r="D1427" s="6" t="str">
        <f>+_xlfn.XLOOKUP(C1427,'PRECIO TOPE POR DEPARTAMENTO'!A:A,'PRECIO TOPE POR DEPARTAMENTO'!B:B)</f>
        <v>PROTECCIÓN DE REFUERZO CON INHIBIDOR DE CORROSIÓN TIPO DE APLICACIÓN DIRECTA - PARA SUPERFICIES DE CONCRETO</v>
      </c>
      <c r="E1427" s="46" t="str">
        <f>IF('PRECIO TOPE POR DEPARTAMENTO'!C1417="","",+_xlfn.XLOOKUP(C1427,'PRECIO TOPE POR DEPARTAMENTO'!A:A,'PRECIO TOPE POR DEPARTAMENTO'!C:C))</f>
        <v>M2</v>
      </c>
      <c r="F1427" s="132"/>
      <c r="G1427" s="133"/>
    </row>
    <row r="1428" spans="2:7" ht="16.5">
      <c r="B1428" s="98">
        <v>1417</v>
      </c>
      <c r="C1428" s="122" t="s">
        <v>1701</v>
      </c>
      <c r="D1428" s="6" t="str">
        <f>+_xlfn.XLOOKUP(C1428,'PRECIO TOPE POR DEPARTAMENTO'!A:A,'PRECIO TOPE POR DEPARTAMENTO'!B:B)</f>
        <v>INYECCION DE FISURAS PARA MONOLITISMO DE CONCRETO ESTRUCTURAL</v>
      </c>
      <c r="E1428" s="46" t="str">
        <f>IF('PRECIO TOPE POR DEPARTAMENTO'!C1418="","",+_xlfn.XLOOKUP(C1428,'PRECIO TOPE POR DEPARTAMENTO'!A:A,'PRECIO TOPE POR DEPARTAMENTO'!C:C))</f>
        <v>M2</v>
      </c>
      <c r="F1428" s="132">
        <f>IF($D$5='PRECIO TOPE POR DEPARTAMENTO'!$D$1,_xlfn.XLOOKUP('PROPUESTA ECONOMICA'!C1428,'PRECIO TOPE POR DEPARTAMENTO'!A:A,'PRECIO TOPE POR DEPARTAMENTO'!D:D),IF($D$5='PRECIO TOPE POR DEPARTAMENTO'!$E$1,_xlfn.XLOOKUP('PROPUESTA ECONOMICA'!C1428,'PRECIO TOPE POR DEPARTAMENTO'!A:A,'PRECIO TOPE POR DEPARTAMENTO'!E:E),IF($D$5='PRECIO TOPE POR DEPARTAMENTO'!$F$1,_xlfn.XLOOKUP('PROPUESTA ECONOMICA'!C1428,'PRECIO TOPE POR DEPARTAMENTO'!A:A,'PRECIO TOPE POR DEPARTAMENTO'!F:F),IF($D$5='PRECIO TOPE POR DEPARTAMENTO'!$G$1,_xlfn.XLOOKUP('PROPUESTA ECONOMICA'!C1428,'PRECIO TOPE POR DEPARTAMENTO'!A:A,'PRECIO TOPE POR DEPARTAMENTO'!G:G),IF($D$5='PRECIO TOPE POR DEPARTAMENTO'!$H$1,_xlfn.XLOOKUP('PROPUESTA ECONOMICA'!C1428,'PRECIO TOPE POR DEPARTAMENTO'!A:A,'PRECIO TOPE POR DEPARTAMENTO'!H:H),IF($D$5='PRECIO TOPE POR DEPARTAMENTO'!$I$1,_xlfn.XLOOKUP('PROPUESTA ECONOMICA'!C1428,'PRECIO TOPE POR DEPARTAMENTO'!A:A,'PRECIO TOPE POR DEPARTAMENTO'!I:I),IF($D$5='PRECIO TOPE POR DEPARTAMENTO'!$J$1,_xlfn.XLOOKUP('PROPUESTA ECONOMICA'!C1428,'PRECIO TOPE POR DEPARTAMENTO'!A:A,'PRECIO TOPE POR DEPARTAMENTO'!J:J),IF($D$5='PRECIO TOPE POR DEPARTAMENTO'!$K$1,_xlfn.XLOOKUP('PROPUESTA ECONOMICA'!C1428,'PRECIO TOPE POR DEPARTAMENTO'!A:A,'PRECIO TOPE POR DEPARTAMENTO'!K:K),IF($D$5='PRECIO TOPE POR DEPARTAMENTO'!$L$1,_xlfn.XLOOKUP('PROPUESTA ECONOMICA'!C1428,'PRECIO TOPE POR DEPARTAMENTO'!A:A,'PRECIO TOPE POR DEPARTAMENTO'!L:L),IF($D$5='PRECIO TOPE POR DEPARTAMENTO'!$M$1,_xlfn.XLOOKUP('PROPUESTA ECONOMICA'!C1428,'PRECIO TOPE POR DEPARTAMENTO'!A:A,'PRECIO TOPE POR DEPARTAMENTO'!M:M),IF($D$5='PRECIO TOPE POR DEPARTAMENTO'!$N$1,_xlfn.XLOOKUP('PROPUESTA ECONOMICA'!C1428,'PRECIO TOPE POR DEPARTAMENTO'!A:A,'PRECIO TOPE POR DEPARTAMENTO'!N:N),IF($D$5='PRECIO TOPE POR DEPARTAMENTO'!$O$1,_xlfn.XLOOKUP('PROPUESTA ECONOMICA'!C1428,'PRECIO TOPE POR DEPARTAMENTO'!A:A,'PRECIO TOPE POR DEPARTAMENTO'!O:O),IF($D$5='PRECIO TOPE POR DEPARTAMENTO'!$P$1,_xlfn.XLOOKUP('PROPUESTA ECONOMICA'!C1428,'PRECIO TOPE POR DEPARTAMENTO'!A:A,'PRECIO TOPE POR DEPARTAMENTO'!P:P),IF($D$5='PRECIO TOPE POR DEPARTAMENTO'!$Q$1,_xlfn.XLOOKUP('PROPUESTA ECONOMICA'!C1428,'PRECIO TOPE POR DEPARTAMENTO'!A:A,'PRECIO TOPE POR DEPARTAMENTO'!Q:Q),IF($D$5='PRECIO TOPE POR DEPARTAMENTO'!$R$1,_xlfn.XLOOKUP('PROPUESTA ECONOMICA'!C1428,'PRECIO TOPE POR DEPARTAMENTO'!A:A,'PRECIO TOPE POR DEPARTAMENTO'!R:R),IF($D$5='PRECIO TOPE POR DEPARTAMENTO'!$S$1,_xlfn.XLOOKUP('PROPUESTA ECONOMICA'!C1428,'PRECIO TOPE POR DEPARTAMENTO'!A:A,'PRECIO TOPE POR DEPARTAMENTO'!S:S),IF($D$5='PRECIO TOPE POR DEPARTAMENTO'!$T$1,_xlfn.XLOOKUP('PROPUESTA ECONOMICA'!C1428,'PRECIO TOPE POR DEPARTAMENTO'!A:A,'PRECIO TOPE POR DEPARTAMENTO'!T:T),IF($D$5='PRECIO TOPE POR DEPARTAMENTO'!$U$1,_xlfn.XLOOKUP('PROPUESTA ECONOMICA'!C1428,'PRECIO TOPE POR DEPARTAMENTO'!A:A,'PRECIO TOPE POR DEPARTAMENTO'!U:U),IF($D$5='PRECIO TOPE POR DEPARTAMENTO'!$V$1,_xlfn.XLOOKUP('PROPUESTA ECONOMICA'!C1428,'PRECIO TOPE POR DEPARTAMENTO'!A:A,'PRECIO TOPE POR DEPARTAMENTO'!V:V),IF($D$5='PRECIO TOPE POR DEPARTAMENTO'!$W$1,_xlfn.XLOOKUP('PROPUESTA ECONOMICA'!C1428,'PRECIO TOPE POR DEPARTAMENTO'!A:A,'PRECIO TOPE POR DEPARTAMENTO'!W:W),IF($D$5='PRECIO TOPE POR DEPARTAMENTO'!$X$1,_xlfn.XLOOKUP('PROPUESTA ECONOMICA'!C1428,'PRECIO TOPE POR DEPARTAMENTO'!A:A,'PRECIO TOPE POR DEPARTAMENTO'!X:X),IF($D$5='PRECIO TOPE POR DEPARTAMENTO'!$Y$1,_xlfn.XLOOKUP('PROPUESTA ECONOMICA'!C1428,'PRECIO TOPE POR DEPARTAMENTO'!A:A,'PRECIO TOPE POR DEPARTAMENTO'!Y:Y),IF($D$5='PRECIO TOPE POR DEPARTAMENTO'!$Z$1,_xlfn.XLOOKUP('PROPUESTA ECONOMICA'!C1428,'PRECIO TOPE POR DEPARTAMENTO'!A:A,'PRECIO TOPE POR DEPARTAMENTO'!Z:Z),IF($D$5='PRECIO TOPE POR DEPARTAMENTO'!$AA$1,_xlfn.XLOOKUP('PROPUESTA ECONOMICA'!C1428,'PRECIO TOPE POR DEPARTAMENTO'!A:A,'PRECIO TOPE POR DEPARTAMENTO'!AA:AA),IF($D$5='PRECIO TOPE POR DEPARTAMENTO'!$AB$1,_xlfn.XLOOKUP('PROPUESTA ECONOMICA'!C1428,'PRECIO TOPE POR DEPARTAMENTO'!A:A,'PRECIO TOPE POR DEPARTAMENTO'!AB:AB),IF($D$5='PRECIO TOPE POR DEPARTAMENTO'!$AC$1,_xlfn.XLOOKUP('PROPUESTA ECONOMICA'!C1428,'PRECIO TOPE POR DEPARTAMENTO'!A:A,'PRECIO TOPE POR DEPARTAMENTO'!AC:AC),IF($D$5='PRECIO TOPE POR DEPARTAMENTO'!$AD$1,_xlfn.XLOOKUP('PROPUESTA ECONOMICA'!C1428,'PRECIO TOPE POR DEPARTAMENTO'!A:A,'PRECIO TOPE POR DEPARTAMENTO'!AD:AD),IF($D$5='PRECIO TOPE POR DEPARTAMENTO'!$AE$1,_xlfn.XLOOKUP('PROPUESTA ECONOMICA'!C1428,'PRECIO TOPE POR DEPARTAMENTO'!A:A,'PRECIO TOPE POR DEPARTAMENTO'!AE:AE),IF($D$5='PRECIO TOPE POR DEPARTAMENTO'!$AF$1,_xlfn.XLOOKUP('PROPUESTA ECONOMICA'!C1428,'PRECIO TOPE POR DEPARTAMENTO'!A:A,'PRECIO TOPE POR DEPARTAMENTO'!AF:AF),IF($D$5='PRECIO TOPE POR DEPARTAMENTO'!$AG$1,_xlfn.XLOOKUP('PROPUESTA ECONOMICA'!C1428,'PRECIO TOPE POR DEPARTAMENTO'!A:A,'PRECIO TOPE POR DEPARTAMENTO'!AG:AG),IF($D$5='PRECIO TOPE POR DEPARTAMENTO'!$AH$1,_xlfn.XLOOKUP('PROPUESTA ECONOMICA'!C1428,'PRECIO TOPE POR DEPARTAMENTO'!A:A,'PRECIO TOPE POR DEPARTAMENTO'!AH:AH),IF($D$5='PRECIO TOPE POR DEPARTAMENTO'!$AI$1,_xlfn.XLOOKUP('PROPUESTA ECONOMICA'!C1428,'PRECIO TOPE POR DEPARTAMENTO'!A:A,'PRECIO TOPE POR DEPARTAMENTO'!AI:AI),IF($D$5='PRECIO TOPE POR DEPARTAMENTO'!$AJ$1,_xlfn.XLOOKUP('PROPUESTA ECONOMICA'!C1428,'PRECIO TOPE POR DEPARTAMENTO'!A:A,'PRECIO TOPE POR DEPARTAMENTO'!AJ:AJ),)))))))))))))))))))))))))))))))))</f>
        <v>140355</v>
      </c>
      <c r="G1428" s="133"/>
    </row>
    <row r="1429" spans="2:7" ht="22.5">
      <c r="B1429" s="98">
        <v>1418</v>
      </c>
      <c r="C1429" s="122" t="s">
        <v>1703</v>
      </c>
      <c r="D1429" s="6" t="str">
        <f>+_xlfn.XLOOKUP(C1429,'PRECIO TOPE POR DEPARTAMENTO'!A:A,'PRECIO TOPE POR DEPARTAMENTO'!B:B)</f>
        <v>RECUBRIMIENTO IMPERMEABLE DE CONCRETOS A LA VISTA - INC. TRATAMIENTO SUPERFICIAL PARA MICROFISURAS Y JUNTAS DE CONSTRUCCIÓN</v>
      </c>
      <c r="E1429" s="46" t="str">
        <f>IF('PRECIO TOPE POR DEPARTAMENTO'!C1419="","",+_xlfn.XLOOKUP(C1429,'PRECIO TOPE POR DEPARTAMENTO'!A:A,'PRECIO TOPE POR DEPARTAMENTO'!C:C))</f>
        <v>M2</v>
      </c>
      <c r="F1429" s="132">
        <f>IF($D$5='PRECIO TOPE POR DEPARTAMENTO'!$D$1,_xlfn.XLOOKUP('PROPUESTA ECONOMICA'!C1429,'PRECIO TOPE POR DEPARTAMENTO'!A:A,'PRECIO TOPE POR DEPARTAMENTO'!D:D),IF($D$5='PRECIO TOPE POR DEPARTAMENTO'!$E$1,_xlfn.XLOOKUP('PROPUESTA ECONOMICA'!C1429,'PRECIO TOPE POR DEPARTAMENTO'!A:A,'PRECIO TOPE POR DEPARTAMENTO'!E:E),IF($D$5='PRECIO TOPE POR DEPARTAMENTO'!$F$1,_xlfn.XLOOKUP('PROPUESTA ECONOMICA'!C1429,'PRECIO TOPE POR DEPARTAMENTO'!A:A,'PRECIO TOPE POR DEPARTAMENTO'!F:F),IF($D$5='PRECIO TOPE POR DEPARTAMENTO'!$G$1,_xlfn.XLOOKUP('PROPUESTA ECONOMICA'!C1429,'PRECIO TOPE POR DEPARTAMENTO'!A:A,'PRECIO TOPE POR DEPARTAMENTO'!G:G),IF($D$5='PRECIO TOPE POR DEPARTAMENTO'!$H$1,_xlfn.XLOOKUP('PROPUESTA ECONOMICA'!C1429,'PRECIO TOPE POR DEPARTAMENTO'!A:A,'PRECIO TOPE POR DEPARTAMENTO'!H:H),IF($D$5='PRECIO TOPE POR DEPARTAMENTO'!$I$1,_xlfn.XLOOKUP('PROPUESTA ECONOMICA'!C1429,'PRECIO TOPE POR DEPARTAMENTO'!A:A,'PRECIO TOPE POR DEPARTAMENTO'!I:I),IF($D$5='PRECIO TOPE POR DEPARTAMENTO'!$J$1,_xlfn.XLOOKUP('PROPUESTA ECONOMICA'!C1429,'PRECIO TOPE POR DEPARTAMENTO'!A:A,'PRECIO TOPE POR DEPARTAMENTO'!J:J),IF($D$5='PRECIO TOPE POR DEPARTAMENTO'!$K$1,_xlfn.XLOOKUP('PROPUESTA ECONOMICA'!C1429,'PRECIO TOPE POR DEPARTAMENTO'!A:A,'PRECIO TOPE POR DEPARTAMENTO'!K:K),IF($D$5='PRECIO TOPE POR DEPARTAMENTO'!$L$1,_xlfn.XLOOKUP('PROPUESTA ECONOMICA'!C1429,'PRECIO TOPE POR DEPARTAMENTO'!A:A,'PRECIO TOPE POR DEPARTAMENTO'!L:L),IF($D$5='PRECIO TOPE POR DEPARTAMENTO'!$M$1,_xlfn.XLOOKUP('PROPUESTA ECONOMICA'!C1429,'PRECIO TOPE POR DEPARTAMENTO'!A:A,'PRECIO TOPE POR DEPARTAMENTO'!M:M),IF($D$5='PRECIO TOPE POR DEPARTAMENTO'!$N$1,_xlfn.XLOOKUP('PROPUESTA ECONOMICA'!C1429,'PRECIO TOPE POR DEPARTAMENTO'!A:A,'PRECIO TOPE POR DEPARTAMENTO'!N:N),IF($D$5='PRECIO TOPE POR DEPARTAMENTO'!$O$1,_xlfn.XLOOKUP('PROPUESTA ECONOMICA'!C1429,'PRECIO TOPE POR DEPARTAMENTO'!A:A,'PRECIO TOPE POR DEPARTAMENTO'!O:O),IF($D$5='PRECIO TOPE POR DEPARTAMENTO'!$P$1,_xlfn.XLOOKUP('PROPUESTA ECONOMICA'!C1429,'PRECIO TOPE POR DEPARTAMENTO'!A:A,'PRECIO TOPE POR DEPARTAMENTO'!P:P),IF($D$5='PRECIO TOPE POR DEPARTAMENTO'!$Q$1,_xlfn.XLOOKUP('PROPUESTA ECONOMICA'!C1429,'PRECIO TOPE POR DEPARTAMENTO'!A:A,'PRECIO TOPE POR DEPARTAMENTO'!Q:Q),IF($D$5='PRECIO TOPE POR DEPARTAMENTO'!$R$1,_xlfn.XLOOKUP('PROPUESTA ECONOMICA'!C1429,'PRECIO TOPE POR DEPARTAMENTO'!A:A,'PRECIO TOPE POR DEPARTAMENTO'!R:R),IF($D$5='PRECIO TOPE POR DEPARTAMENTO'!$S$1,_xlfn.XLOOKUP('PROPUESTA ECONOMICA'!C1429,'PRECIO TOPE POR DEPARTAMENTO'!A:A,'PRECIO TOPE POR DEPARTAMENTO'!S:S),IF($D$5='PRECIO TOPE POR DEPARTAMENTO'!$T$1,_xlfn.XLOOKUP('PROPUESTA ECONOMICA'!C1429,'PRECIO TOPE POR DEPARTAMENTO'!A:A,'PRECIO TOPE POR DEPARTAMENTO'!T:T),IF($D$5='PRECIO TOPE POR DEPARTAMENTO'!$U$1,_xlfn.XLOOKUP('PROPUESTA ECONOMICA'!C1429,'PRECIO TOPE POR DEPARTAMENTO'!A:A,'PRECIO TOPE POR DEPARTAMENTO'!U:U),IF($D$5='PRECIO TOPE POR DEPARTAMENTO'!$V$1,_xlfn.XLOOKUP('PROPUESTA ECONOMICA'!C1429,'PRECIO TOPE POR DEPARTAMENTO'!A:A,'PRECIO TOPE POR DEPARTAMENTO'!V:V),IF($D$5='PRECIO TOPE POR DEPARTAMENTO'!$W$1,_xlfn.XLOOKUP('PROPUESTA ECONOMICA'!C1429,'PRECIO TOPE POR DEPARTAMENTO'!A:A,'PRECIO TOPE POR DEPARTAMENTO'!W:W),IF($D$5='PRECIO TOPE POR DEPARTAMENTO'!$X$1,_xlfn.XLOOKUP('PROPUESTA ECONOMICA'!C1429,'PRECIO TOPE POR DEPARTAMENTO'!A:A,'PRECIO TOPE POR DEPARTAMENTO'!X:X),IF($D$5='PRECIO TOPE POR DEPARTAMENTO'!$Y$1,_xlfn.XLOOKUP('PROPUESTA ECONOMICA'!C1429,'PRECIO TOPE POR DEPARTAMENTO'!A:A,'PRECIO TOPE POR DEPARTAMENTO'!Y:Y),IF($D$5='PRECIO TOPE POR DEPARTAMENTO'!$Z$1,_xlfn.XLOOKUP('PROPUESTA ECONOMICA'!C1429,'PRECIO TOPE POR DEPARTAMENTO'!A:A,'PRECIO TOPE POR DEPARTAMENTO'!Z:Z),IF($D$5='PRECIO TOPE POR DEPARTAMENTO'!$AA$1,_xlfn.XLOOKUP('PROPUESTA ECONOMICA'!C1429,'PRECIO TOPE POR DEPARTAMENTO'!A:A,'PRECIO TOPE POR DEPARTAMENTO'!AA:AA),IF($D$5='PRECIO TOPE POR DEPARTAMENTO'!$AB$1,_xlfn.XLOOKUP('PROPUESTA ECONOMICA'!C1429,'PRECIO TOPE POR DEPARTAMENTO'!A:A,'PRECIO TOPE POR DEPARTAMENTO'!AB:AB),IF($D$5='PRECIO TOPE POR DEPARTAMENTO'!$AC$1,_xlfn.XLOOKUP('PROPUESTA ECONOMICA'!C1429,'PRECIO TOPE POR DEPARTAMENTO'!A:A,'PRECIO TOPE POR DEPARTAMENTO'!AC:AC),IF($D$5='PRECIO TOPE POR DEPARTAMENTO'!$AD$1,_xlfn.XLOOKUP('PROPUESTA ECONOMICA'!C1429,'PRECIO TOPE POR DEPARTAMENTO'!A:A,'PRECIO TOPE POR DEPARTAMENTO'!AD:AD),IF($D$5='PRECIO TOPE POR DEPARTAMENTO'!$AE$1,_xlfn.XLOOKUP('PROPUESTA ECONOMICA'!C1429,'PRECIO TOPE POR DEPARTAMENTO'!A:A,'PRECIO TOPE POR DEPARTAMENTO'!AE:AE),IF($D$5='PRECIO TOPE POR DEPARTAMENTO'!$AF$1,_xlfn.XLOOKUP('PROPUESTA ECONOMICA'!C1429,'PRECIO TOPE POR DEPARTAMENTO'!A:A,'PRECIO TOPE POR DEPARTAMENTO'!AF:AF),IF($D$5='PRECIO TOPE POR DEPARTAMENTO'!$AG$1,_xlfn.XLOOKUP('PROPUESTA ECONOMICA'!C1429,'PRECIO TOPE POR DEPARTAMENTO'!A:A,'PRECIO TOPE POR DEPARTAMENTO'!AG:AG),IF($D$5='PRECIO TOPE POR DEPARTAMENTO'!$AH$1,_xlfn.XLOOKUP('PROPUESTA ECONOMICA'!C1429,'PRECIO TOPE POR DEPARTAMENTO'!A:A,'PRECIO TOPE POR DEPARTAMENTO'!AH:AH),IF($D$5='PRECIO TOPE POR DEPARTAMENTO'!$AI$1,_xlfn.XLOOKUP('PROPUESTA ECONOMICA'!C1429,'PRECIO TOPE POR DEPARTAMENTO'!A:A,'PRECIO TOPE POR DEPARTAMENTO'!AI:AI),IF($D$5='PRECIO TOPE POR DEPARTAMENTO'!$AJ$1,_xlfn.XLOOKUP('PROPUESTA ECONOMICA'!C1429,'PRECIO TOPE POR DEPARTAMENTO'!A:A,'PRECIO TOPE POR DEPARTAMENTO'!AJ:AJ),)))))))))))))))))))))))))))))))))</f>
        <v>23364</v>
      </c>
      <c r="G1429" s="133"/>
    </row>
    <row r="1430" spans="2:7" ht="16.5">
      <c r="B1430" s="98">
        <v>1419</v>
      </c>
      <c r="C1430" s="122" t="s">
        <v>1704</v>
      </c>
      <c r="D1430" s="54" t="str">
        <f>+_xlfn.XLOOKUP(C1430,'PRECIO TOPE POR DEPARTAMENTO'!A:A,'PRECIO TOPE POR DEPARTAMENTO'!B:B)</f>
        <v>DESMONTE, LIMPIEZA Y RECUPERACIÓN DE ACERO DE REFUERZO</v>
      </c>
      <c r="E1430" s="55" t="str">
        <f>IF('PRECIO TOPE POR DEPARTAMENTO'!C1420="","",+_xlfn.XLOOKUP(C1430,'PRECIO TOPE POR DEPARTAMENTO'!A:A,'PRECIO TOPE POR DEPARTAMENTO'!C:C))</f>
        <v>KG</v>
      </c>
      <c r="F1430" s="132">
        <f>IF($D$5='PRECIO TOPE POR DEPARTAMENTO'!$D$1,_xlfn.XLOOKUP('PROPUESTA ECONOMICA'!C1430,'PRECIO TOPE POR DEPARTAMENTO'!A:A,'PRECIO TOPE POR DEPARTAMENTO'!D:D),IF($D$5='PRECIO TOPE POR DEPARTAMENTO'!$E$1,_xlfn.XLOOKUP('PROPUESTA ECONOMICA'!C1430,'PRECIO TOPE POR DEPARTAMENTO'!A:A,'PRECIO TOPE POR DEPARTAMENTO'!E:E),IF($D$5='PRECIO TOPE POR DEPARTAMENTO'!$F$1,_xlfn.XLOOKUP('PROPUESTA ECONOMICA'!C1430,'PRECIO TOPE POR DEPARTAMENTO'!A:A,'PRECIO TOPE POR DEPARTAMENTO'!F:F),IF($D$5='PRECIO TOPE POR DEPARTAMENTO'!$G$1,_xlfn.XLOOKUP('PROPUESTA ECONOMICA'!C1430,'PRECIO TOPE POR DEPARTAMENTO'!A:A,'PRECIO TOPE POR DEPARTAMENTO'!G:G),IF($D$5='PRECIO TOPE POR DEPARTAMENTO'!$H$1,_xlfn.XLOOKUP('PROPUESTA ECONOMICA'!C1430,'PRECIO TOPE POR DEPARTAMENTO'!A:A,'PRECIO TOPE POR DEPARTAMENTO'!H:H),IF($D$5='PRECIO TOPE POR DEPARTAMENTO'!$I$1,_xlfn.XLOOKUP('PROPUESTA ECONOMICA'!C1430,'PRECIO TOPE POR DEPARTAMENTO'!A:A,'PRECIO TOPE POR DEPARTAMENTO'!I:I),IF($D$5='PRECIO TOPE POR DEPARTAMENTO'!$J$1,_xlfn.XLOOKUP('PROPUESTA ECONOMICA'!C1430,'PRECIO TOPE POR DEPARTAMENTO'!A:A,'PRECIO TOPE POR DEPARTAMENTO'!J:J),IF($D$5='PRECIO TOPE POR DEPARTAMENTO'!$K$1,_xlfn.XLOOKUP('PROPUESTA ECONOMICA'!C1430,'PRECIO TOPE POR DEPARTAMENTO'!A:A,'PRECIO TOPE POR DEPARTAMENTO'!K:K),IF($D$5='PRECIO TOPE POR DEPARTAMENTO'!$L$1,_xlfn.XLOOKUP('PROPUESTA ECONOMICA'!C1430,'PRECIO TOPE POR DEPARTAMENTO'!A:A,'PRECIO TOPE POR DEPARTAMENTO'!L:L),IF($D$5='PRECIO TOPE POR DEPARTAMENTO'!$M$1,_xlfn.XLOOKUP('PROPUESTA ECONOMICA'!C1430,'PRECIO TOPE POR DEPARTAMENTO'!A:A,'PRECIO TOPE POR DEPARTAMENTO'!M:M),IF($D$5='PRECIO TOPE POR DEPARTAMENTO'!$N$1,_xlfn.XLOOKUP('PROPUESTA ECONOMICA'!C1430,'PRECIO TOPE POR DEPARTAMENTO'!A:A,'PRECIO TOPE POR DEPARTAMENTO'!N:N),IF($D$5='PRECIO TOPE POR DEPARTAMENTO'!$O$1,_xlfn.XLOOKUP('PROPUESTA ECONOMICA'!C1430,'PRECIO TOPE POR DEPARTAMENTO'!A:A,'PRECIO TOPE POR DEPARTAMENTO'!O:O),IF($D$5='PRECIO TOPE POR DEPARTAMENTO'!$P$1,_xlfn.XLOOKUP('PROPUESTA ECONOMICA'!C1430,'PRECIO TOPE POR DEPARTAMENTO'!A:A,'PRECIO TOPE POR DEPARTAMENTO'!P:P),IF($D$5='PRECIO TOPE POR DEPARTAMENTO'!$Q$1,_xlfn.XLOOKUP('PROPUESTA ECONOMICA'!C1430,'PRECIO TOPE POR DEPARTAMENTO'!A:A,'PRECIO TOPE POR DEPARTAMENTO'!Q:Q),IF($D$5='PRECIO TOPE POR DEPARTAMENTO'!$R$1,_xlfn.XLOOKUP('PROPUESTA ECONOMICA'!C1430,'PRECIO TOPE POR DEPARTAMENTO'!A:A,'PRECIO TOPE POR DEPARTAMENTO'!R:R),IF($D$5='PRECIO TOPE POR DEPARTAMENTO'!$S$1,_xlfn.XLOOKUP('PROPUESTA ECONOMICA'!C1430,'PRECIO TOPE POR DEPARTAMENTO'!A:A,'PRECIO TOPE POR DEPARTAMENTO'!S:S),IF($D$5='PRECIO TOPE POR DEPARTAMENTO'!$T$1,_xlfn.XLOOKUP('PROPUESTA ECONOMICA'!C1430,'PRECIO TOPE POR DEPARTAMENTO'!A:A,'PRECIO TOPE POR DEPARTAMENTO'!T:T),IF($D$5='PRECIO TOPE POR DEPARTAMENTO'!$U$1,_xlfn.XLOOKUP('PROPUESTA ECONOMICA'!C1430,'PRECIO TOPE POR DEPARTAMENTO'!A:A,'PRECIO TOPE POR DEPARTAMENTO'!U:U),IF($D$5='PRECIO TOPE POR DEPARTAMENTO'!$V$1,_xlfn.XLOOKUP('PROPUESTA ECONOMICA'!C1430,'PRECIO TOPE POR DEPARTAMENTO'!A:A,'PRECIO TOPE POR DEPARTAMENTO'!V:V),IF($D$5='PRECIO TOPE POR DEPARTAMENTO'!$W$1,_xlfn.XLOOKUP('PROPUESTA ECONOMICA'!C1430,'PRECIO TOPE POR DEPARTAMENTO'!A:A,'PRECIO TOPE POR DEPARTAMENTO'!W:W),IF($D$5='PRECIO TOPE POR DEPARTAMENTO'!$X$1,_xlfn.XLOOKUP('PROPUESTA ECONOMICA'!C1430,'PRECIO TOPE POR DEPARTAMENTO'!A:A,'PRECIO TOPE POR DEPARTAMENTO'!X:X),IF($D$5='PRECIO TOPE POR DEPARTAMENTO'!$Y$1,_xlfn.XLOOKUP('PROPUESTA ECONOMICA'!C1430,'PRECIO TOPE POR DEPARTAMENTO'!A:A,'PRECIO TOPE POR DEPARTAMENTO'!Y:Y),IF($D$5='PRECIO TOPE POR DEPARTAMENTO'!$Z$1,_xlfn.XLOOKUP('PROPUESTA ECONOMICA'!C1430,'PRECIO TOPE POR DEPARTAMENTO'!A:A,'PRECIO TOPE POR DEPARTAMENTO'!Z:Z),IF($D$5='PRECIO TOPE POR DEPARTAMENTO'!$AA$1,_xlfn.XLOOKUP('PROPUESTA ECONOMICA'!C1430,'PRECIO TOPE POR DEPARTAMENTO'!A:A,'PRECIO TOPE POR DEPARTAMENTO'!AA:AA),IF($D$5='PRECIO TOPE POR DEPARTAMENTO'!$AB$1,_xlfn.XLOOKUP('PROPUESTA ECONOMICA'!C1430,'PRECIO TOPE POR DEPARTAMENTO'!A:A,'PRECIO TOPE POR DEPARTAMENTO'!AB:AB),IF($D$5='PRECIO TOPE POR DEPARTAMENTO'!$AC$1,_xlfn.XLOOKUP('PROPUESTA ECONOMICA'!C1430,'PRECIO TOPE POR DEPARTAMENTO'!A:A,'PRECIO TOPE POR DEPARTAMENTO'!AC:AC),IF($D$5='PRECIO TOPE POR DEPARTAMENTO'!$AD$1,_xlfn.XLOOKUP('PROPUESTA ECONOMICA'!C1430,'PRECIO TOPE POR DEPARTAMENTO'!A:A,'PRECIO TOPE POR DEPARTAMENTO'!AD:AD),IF($D$5='PRECIO TOPE POR DEPARTAMENTO'!$AE$1,_xlfn.XLOOKUP('PROPUESTA ECONOMICA'!C1430,'PRECIO TOPE POR DEPARTAMENTO'!A:A,'PRECIO TOPE POR DEPARTAMENTO'!AE:AE),IF($D$5='PRECIO TOPE POR DEPARTAMENTO'!$AF$1,_xlfn.XLOOKUP('PROPUESTA ECONOMICA'!C1430,'PRECIO TOPE POR DEPARTAMENTO'!A:A,'PRECIO TOPE POR DEPARTAMENTO'!AF:AF),IF($D$5='PRECIO TOPE POR DEPARTAMENTO'!$AG$1,_xlfn.XLOOKUP('PROPUESTA ECONOMICA'!C1430,'PRECIO TOPE POR DEPARTAMENTO'!A:A,'PRECIO TOPE POR DEPARTAMENTO'!AG:AG),IF($D$5='PRECIO TOPE POR DEPARTAMENTO'!$AH$1,_xlfn.XLOOKUP('PROPUESTA ECONOMICA'!C1430,'PRECIO TOPE POR DEPARTAMENTO'!A:A,'PRECIO TOPE POR DEPARTAMENTO'!AH:AH),IF($D$5='PRECIO TOPE POR DEPARTAMENTO'!$AI$1,_xlfn.XLOOKUP('PROPUESTA ECONOMICA'!C1430,'PRECIO TOPE POR DEPARTAMENTO'!A:A,'PRECIO TOPE POR DEPARTAMENTO'!AI:AI),IF($D$5='PRECIO TOPE POR DEPARTAMENTO'!$AJ$1,_xlfn.XLOOKUP('PROPUESTA ECONOMICA'!C1430,'PRECIO TOPE POR DEPARTAMENTO'!A:A,'PRECIO TOPE POR DEPARTAMENTO'!AJ:AJ),)))))))))))))))))))))))))))))))))</f>
        <v>1096</v>
      </c>
      <c r="G1430" s="133"/>
    </row>
    <row r="1431" spans="2:7">
      <c r="B1431" s="98">
        <v>1420</v>
      </c>
      <c r="C1431" s="25">
        <v>26</v>
      </c>
      <c r="D1431" s="17" t="str">
        <f>+_xlfn.XLOOKUP(C1431,'PRECIO TOPE POR DEPARTAMENTO'!A:A,'PRECIO TOPE POR DEPARTAMENTO'!B:B)</f>
        <v>TRANSPORTES</v>
      </c>
      <c r="E1431" s="17" t="str">
        <f>IF('PRECIO TOPE POR DEPARTAMENTO'!C1421="","",+_xlfn.XLOOKUP(C1431,'PRECIO TOPE POR DEPARTAMENTO'!A:A,'PRECIO TOPE POR DEPARTAMENTO'!C:C))</f>
        <v/>
      </c>
      <c r="F1431" s="20"/>
      <c r="G1431" s="143"/>
    </row>
    <row r="1432" spans="2:7" ht="16.5">
      <c r="B1432" s="98">
        <v>1421</v>
      </c>
      <c r="C1432" s="122" t="s">
        <v>1708</v>
      </c>
      <c r="D1432" s="6" t="str">
        <f>+_xlfn.XLOOKUP(C1432,'PRECIO TOPE POR DEPARTAMENTO'!A:A,'PRECIO TOPE POR DEPARTAMENTO'!B:B)</f>
        <v>TRANSPORTE PARA DISTANCIAS SUPERIORES A 30 KM DEL CENTRO URBANO</v>
      </c>
      <c r="E1432" s="46" t="str">
        <f>IF('PRECIO TOPE POR DEPARTAMENTO'!C1422="","",+_xlfn.XLOOKUP(C1432,'PRECIO TOPE POR DEPARTAMENTO'!A:A,'PRECIO TOPE POR DEPARTAMENTO'!C:C))</f>
        <v>M3/KM</v>
      </c>
      <c r="F1432" s="132">
        <f>IF($D$5='PRECIO TOPE POR DEPARTAMENTO'!$D$1,_xlfn.XLOOKUP('PROPUESTA ECONOMICA'!C1432,'PRECIO TOPE POR DEPARTAMENTO'!A:A,'PRECIO TOPE POR DEPARTAMENTO'!D:D),IF($D$5='PRECIO TOPE POR DEPARTAMENTO'!$E$1,_xlfn.XLOOKUP('PROPUESTA ECONOMICA'!C1432,'PRECIO TOPE POR DEPARTAMENTO'!A:A,'PRECIO TOPE POR DEPARTAMENTO'!E:E),IF($D$5='PRECIO TOPE POR DEPARTAMENTO'!$F$1,_xlfn.XLOOKUP('PROPUESTA ECONOMICA'!C1432,'PRECIO TOPE POR DEPARTAMENTO'!A:A,'PRECIO TOPE POR DEPARTAMENTO'!F:F),IF($D$5='PRECIO TOPE POR DEPARTAMENTO'!$G$1,_xlfn.XLOOKUP('PROPUESTA ECONOMICA'!C1432,'PRECIO TOPE POR DEPARTAMENTO'!A:A,'PRECIO TOPE POR DEPARTAMENTO'!G:G),IF($D$5='PRECIO TOPE POR DEPARTAMENTO'!$H$1,_xlfn.XLOOKUP('PROPUESTA ECONOMICA'!C1432,'PRECIO TOPE POR DEPARTAMENTO'!A:A,'PRECIO TOPE POR DEPARTAMENTO'!H:H),IF($D$5='PRECIO TOPE POR DEPARTAMENTO'!$I$1,_xlfn.XLOOKUP('PROPUESTA ECONOMICA'!C1432,'PRECIO TOPE POR DEPARTAMENTO'!A:A,'PRECIO TOPE POR DEPARTAMENTO'!I:I),IF($D$5='PRECIO TOPE POR DEPARTAMENTO'!$J$1,_xlfn.XLOOKUP('PROPUESTA ECONOMICA'!C1432,'PRECIO TOPE POR DEPARTAMENTO'!A:A,'PRECIO TOPE POR DEPARTAMENTO'!J:J),IF($D$5='PRECIO TOPE POR DEPARTAMENTO'!$K$1,_xlfn.XLOOKUP('PROPUESTA ECONOMICA'!C1432,'PRECIO TOPE POR DEPARTAMENTO'!A:A,'PRECIO TOPE POR DEPARTAMENTO'!K:K),IF($D$5='PRECIO TOPE POR DEPARTAMENTO'!$L$1,_xlfn.XLOOKUP('PROPUESTA ECONOMICA'!C1432,'PRECIO TOPE POR DEPARTAMENTO'!A:A,'PRECIO TOPE POR DEPARTAMENTO'!L:L),IF($D$5='PRECIO TOPE POR DEPARTAMENTO'!$M$1,_xlfn.XLOOKUP('PROPUESTA ECONOMICA'!C1432,'PRECIO TOPE POR DEPARTAMENTO'!A:A,'PRECIO TOPE POR DEPARTAMENTO'!M:M),IF($D$5='PRECIO TOPE POR DEPARTAMENTO'!$N$1,_xlfn.XLOOKUP('PROPUESTA ECONOMICA'!C1432,'PRECIO TOPE POR DEPARTAMENTO'!A:A,'PRECIO TOPE POR DEPARTAMENTO'!N:N),IF($D$5='PRECIO TOPE POR DEPARTAMENTO'!$O$1,_xlfn.XLOOKUP('PROPUESTA ECONOMICA'!C1432,'PRECIO TOPE POR DEPARTAMENTO'!A:A,'PRECIO TOPE POR DEPARTAMENTO'!O:O),IF($D$5='PRECIO TOPE POR DEPARTAMENTO'!$P$1,_xlfn.XLOOKUP('PROPUESTA ECONOMICA'!C1432,'PRECIO TOPE POR DEPARTAMENTO'!A:A,'PRECIO TOPE POR DEPARTAMENTO'!P:P),IF($D$5='PRECIO TOPE POR DEPARTAMENTO'!$Q$1,_xlfn.XLOOKUP('PROPUESTA ECONOMICA'!C1432,'PRECIO TOPE POR DEPARTAMENTO'!A:A,'PRECIO TOPE POR DEPARTAMENTO'!Q:Q),IF($D$5='PRECIO TOPE POR DEPARTAMENTO'!$R$1,_xlfn.XLOOKUP('PROPUESTA ECONOMICA'!C1432,'PRECIO TOPE POR DEPARTAMENTO'!A:A,'PRECIO TOPE POR DEPARTAMENTO'!R:R),IF($D$5='PRECIO TOPE POR DEPARTAMENTO'!$S$1,_xlfn.XLOOKUP('PROPUESTA ECONOMICA'!C1432,'PRECIO TOPE POR DEPARTAMENTO'!A:A,'PRECIO TOPE POR DEPARTAMENTO'!S:S),IF($D$5='PRECIO TOPE POR DEPARTAMENTO'!$T$1,_xlfn.XLOOKUP('PROPUESTA ECONOMICA'!C1432,'PRECIO TOPE POR DEPARTAMENTO'!A:A,'PRECIO TOPE POR DEPARTAMENTO'!T:T),IF($D$5='PRECIO TOPE POR DEPARTAMENTO'!$U$1,_xlfn.XLOOKUP('PROPUESTA ECONOMICA'!C1432,'PRECIO TOPE POR DEPARTAMENTO'!A:A,'PRECIO TOPE POR DEPARTAMENTO'!U:U),IF($D$5='PRECIO TOPE POR DEPARTAMENTO'!$V$1,_xlfn.XLOOKUP('PROPUESTA ECONOMICA'!C1432,'PRECIO TOPE POR DEPARTAMENTO'!A:A,'PRECIO TOPE POR DEPARTAMENTO'!V:V),IF($D$5='PRECIO TOPE POR DEPARTAMENTO'!$W$1,_xlfn.XLOOKUP('PROPUESTA ECONOMICA'!C1432,'PRECIO TOPE POR DEPARTAMENTO'!A:A,'PRECIO TOPE POR DEPARTAMENTO'!W:W),IF($D$5='PRECIO TOPE POR DEPARTAMENTO'!$X$1,_xlfn.XLOOKUP('PROPUESTA ECONOMICA'!C1432,'PRECIO TOPE POR DEPARTAMENTO'!A:A,'PRECIO TOPE POR DEPARTAMENTO'!X:X),IF($D$5='PRECIO TOPE POR DEPARTAMENTO'!$Y$1,_xlfn.XLOOKUP('PROPUESTA ECONOMICA'!C1432,'PRECIO TOPE POR DEPARTAMENTO'!A:A,'PRECIO TOPE POR DEPARTAMENTO'!Y:Y),IF($D$5='PRECIO TOPE POR DEPARTAMENTO'!$Z$1,_xlfn.XLOOKUP('PROPUESTA ECONOMICA'!C1432,'PRECIO TOPE POR DEPARTAMENTO'!A:A,'PRECIO TOPE POR DEPARTAMENTO'!Z:Z),IF($D$5='PRECIO TOPE POR DEPARTAMENTO'!$AA$1,_xlfn.XLOOKUP('PROPUESTA ECONOMICA'!C1432,'PRECIO TOPE POR DEPARTAMENTO'!A:A,'PRECIO TOPE POR DEPARTAMENTO'!AA:AA),IF($D$5='PRECIO TOPE POR DEPARTAMENTO'!$AB$1,_xlfn.XLOOKUP('PROPUESTA ECONOMICA'!C1432,'PRECIO TOPE POR DEPARTAMENTO'!A:A,'PRECIO TOPE POR DEPARTAMENTO'!AB:AB),IF($D$5='PRECIO TOPE POR DEPARTAMENTO'!$AC$1,_xlfn.XLOOKUP('PROPUESTA ECONOMICA'!C1432,'PRECIO TOPE POR DEPARTAMENTO'!A:A,'PRECIO TOPE POR DEPARTAMENTO'!AC:AC),IF($D$5='PRECIO TOPE POR DEPARTAMENTO'!$AD$1,_xlfn.XLOOKUP('PROPUESTA ECONOMICA'!C1432,'PRECIO TOPE POR DEPARTAMENTO'!A:A,'PRECIO TOPE POR DEPARTAMENTO'!AD:AD),IF($D$5='PRECIO TOPE POR DEPARTAMENTO'!$AE$1,_xlfn.XLOOKUP('PROPUESTA ECONOMICA'!C1432,'PRECIO TOPE POR DEPARTAMENTO'!A:A,'PRECIO TOPE POR DEPARTAMENTO'!AE:AE),IF($D$5='PRECIO TOPE POR DEPARTAMENTO'!$AF$1,_xlfn.XLOOKUP('PROPUESTA ECONOMICA'!C1432,'PRECIO TOPE POR DEPARTAMENTO'!A:A,'PRECIO TOPE POR DEPARTAMENTO'!AF:AF),IF($D$5='PRECIO TOPE POR DEPARTAMENTO'!$AG$1,_xlfn.XLOOKUP('PROPUESTA ECONOMICA'!C1432,'PRECIO TOPE POR DEPARTAMENTO'!A:A,'PRECIO TOPE POR DEPARTAMENTO'!AG:AG),IF($D$5='PRECIO TOPE POR DEPARTAMENTO'!$AH$1,_xlfn.XLOOKUP('PROPUESTA ECONOMICA'!C1432,'PRECIO TOPE POR DEPARTAMENTO'!A:A,'PRECIO TOPE POR DEPARTAMENTO'!AH:AH),IF($D$5='PRECIO TOPE POR DEPARTAMENTO'!$AI$1,_xlfn.XLOOKUP('PROPUESTA ECONOMICA'!C1432,'PRECIO TOPE POR DEPARTAMENTO'!A:A,'PRECIO TOPE POR DEPARTAMENTO'!AI:AI),IF($D$5='PRECIO TOPE POR DEPARTAMENTO'!$AJ$1,_xlfn.XLOOKUP('PROPUESTA ECONOMICA'!C1432,'PRECIO TOPE POR DEPARTAMENTO'!A:A,'PRECIO TOPE POR DEPARTAMENTO'!AJ:AJ),)))))))))))))))))))))))))))))))))</f>
        <v>1276</v>
      </c>
      <c r="G1432" s="133"/>
    </row>
    <row r="1433" spans="2:7" ht="16.5">
      <c r="B1433" s="98">
        <v>1422</v>
      </c>
      <c r="C1433" s="122" t="s">
        <v>1711</v>
      </c>
      <c r="D1433" s="6" t="str">
        <f>+_xlfn.XLOOKUP(C1433,'PRECIO TOPE POR DEPARTAMENTO'!A:A,'PRECIO TOPE POR DEPARTAMENTO'!B:B)</f>
        <v>TRANSPORTE A LOMO DE MULA CARGA DE 100 Kg</v>
      </c>
      <c r="E1433" s="46" t="str">
        <f>IF('PRECIO TOPE POR DEPARTAMENTO'!C1423="","",+_xlfn.XLOOKUP(C1433,'PRECIO TOPE POR DEPARTAMENTO'!A:A,'PRECIO TOPE POR DEPARTAMENTO'!C:C))</f>
        <v>Km</v>
      </c>
      <c r="F1433" s="132">
        <f>IF($D$5='PRECIO TOPE POR DEPARTAMENTO'!$D$1,_xlfn.XLOOKUP('PROPUESTA ECONOMICA'!C1433,'PRECIO TOPE POR DEPARTAMENTO'!A:A,'PRECIO TOPE POR DEPARTAMENTO'!D:D),IF($D$5='PRECIO TOPE POR DEPARTAMENTO'!$E$1,_xlfn.XLOOKUP('PROPUESTA ECONOMICA'!C1433,'PRECIO TOPE POR DEPARTAMENTO'!A:A,'PRECIO TOPE POR DEPARTAMENTO'!E:E),IF($D$5='PRECIO TOPE POR DEPARTAMENTO'!$F$1,_xlfn.XLOOKUP('PROPUESTA ECONOMICA'!C1433,'PRECIO TOPE POR DEPARTAMENTO'!A:A,'PRECIO TOPE POR DEPARTAMENTO'!F:F),IF($D$5='PRECIO TOPE POR DEPARTAMENTO'!$G$1,_xlfn.XLOOKUP('PROPUESTA ECONOMICA'!C1433,'PRECIO TOPE POR DEPARTAMENTO'!A:A,'PRECIO TOPE POR DEPARTAMENTO'!G:G),IF($D$5='PRECIO TOPE POR DEPARTAMENTO'!$H$1,_xlfn.XLOOKUP('PROPUESTA ECONOMICA'!C1433,'PRECIO TOPE POR DEPARTAMENTO'!A:A,'PRECIO TOPE POR DEPARTAMENTO'!H:H),IF($D$5='PRECIO TOPE POR DEPARTAMENTO'!$I$1,_xlfn.XLOOKUP('PROPUESTA ECONOMICA'!C1433,'PRECIO TOPE POR DEPARTAMENTO'!A:A,'PRECIO TOPE POR DEPARTAMENTO'!I:I),IF($D$5='PRECIO TOPE POR DEPARTAMENTO'!$J$1,_xlfn.XLOOKUP('PROPUESTA ECONOMICA'!C1433,'PRECIO TOPE POR DEPARTAMENTO'!A:A,'PRECIO TOPE POR DEPARTAMENTO'!J:J),IF($D$5='PRECIO TOPE POR DEPARTAMENTO'!$K$1,_xlfn.XLOOKUP('PROPUESTA ECONOMICA'!C1433,'PRECIO TOPE POR DEPARTAMENTO'!A:A,'PRECIO TOPE POR DEPARTAMENTO'!K:K),IF($D$5='PRECIO TOPE POR DEPARTAMENTO'!$L$1,_xlfn.XLOOKUP('PROPUESTA ECONOMICA'!C1433,'PRECIO TOPE POR DEPARTAMENTO'!A:A,'PRECIO TOPE POR DEPARTAMENTO'!L:L),IF($D$5='PRECIO TOPE POR DEPARTAMENTO'!$M$1,_xlfn.XLOOKUP('PROPUESTA ECONOMICA'!C1433,'PRECIO TOPE POR DEPARTAMENTO'!A:A,'PRECIO TOPE POR DEPARTAMENTO'!M:M),IF($D$5='PRECIO TOPE POR DEPARTAMENTO'!$N$1,_xlfn.XLOOKUP('PROPUESTA ECONOMICA'!C1433,'PRECIO TOPE POR DEPARTAMENTO'!A:A,'PRECIO TOPE POR DEPARTAMENTO'!N:N),IF($D$5='PRECIO TOPE POR DEPARTAMENTO'!$O$1,_xlfn.XLOOKUP('PROPUESTA ECONOMICA'!C1433,'PRECIO TOPE POR DEPARTAMENTO'!A:A,'PRECIO TOPE POR DEPARTAMENTO'!O:O),IF($D$5='PRECIO TOPE POR DEPARTAMENTO'!$P$1,_xlfn.XLOOKUP('PROPUESTA ECONOMICA'!C1433,'PRECIO TOPE POR DEPARTAMENTO'!A:A,'PRECIO TOPE POR DEPARTAMENTO'!P:P),IF($D$5='PRECIO TOPE POR DEPARTAMENTO'!$Q$1,_xlfn.XLOOKUP('PROPUESTA ECONOMICA'!C1433,'PRECIO TOPE POR DEPARTAMENTO'!A:A,'PRECIO TOPE POR DEPARTAMENTO'!Q:Q),IF($D$5='PRECIO TOPE POR DEPARTAMENTO'!$R$1,_xlfn.XLOOKUP('PROPUESTA ECONOMICA'!C1433,'PRECIO TOPE POR DEPARTAMENTO'!A:A,'PRECIO TOPE POR DEPARTAMENTO'!R:R),IF($D$5='PRECIO TOPE POR DEPARTAMENTO'!$S$1,_xlfn.XLOOKUP('PROPUESTA ECONOMICA'!C1433,'PRECIO TOPE POR DEPARTAMENTO'!A:A,'PRECIO TOPE POR DEPARTAMENTO'!S:S),IF($D$5='PRECIO TOPE POR DEPARTAMENTO'!$T$1,_xlfn.XLOOKUP('PROPUESTA ECONOMICA'!C1433,'PRECIO TOPE POR DEPARTAMENTO'!A:A,'PRECIO TOPE POR DEPARTAMENTO'!T:T),IF($D$5='PRECIO TOPE POR DEPARTAMENTO'!$U$1,_xlfn.XLOOKUP('PROPUESTA ECONOMICA'!C1433,'PRECIO TOPE POR DEPARTAMENTO'!A:A,'PRECIO TOPE POR DEPARTAMENTO'!U:U),IF($D$5='PRECIO TOPE POR DEPARTAMENTO'!$V$1,_xlfn.XLOOKUP('PROPUESTA ECONOMICA'!C1433,'PRECIO TOPE POR DEPARTAMENTO'!A:A,'PRECIO TOPE POR DEPARTAMENTO'!V:V),IF($D$5='PRECIO TOPE POR DEPARTAMENTO'!$W$1,_xlfn.XLOOKUP('PROPUESTA ECONOMICA'!C1433,'PRECIO TOPE POR DEPARTAMENTO'!A:A,'PRECIO TOPE POR DEPARTAMENTO'!W:W),IF($D$5='PRECIO TOPE POR DEPARTAMENTO'!$X$1,_xlfn.XLOOKUP('PROPUESTA ECONOMICA'!C1433,'PRECIO TOPE POR DEPARTAMENTO'!A:A,'PRECIO TOPE POR DEPARTAMENTO'!X:X),IF($D$5='PRECIO TOPE POR DEPARTAMENTO'!$Y$1,_xlfn.XLOOKUP('PROPUESTA ECONOMICA'!C1433,'PRECIO TOPE POR DEPARTAMENTO'!A:A,'PRECIO TOPE POR DEPARTAMENTO'!Y:Y),IF($D$5='PRECIO TOPE POR DEPARTAMENTO'!$Z$1,_xlfn.XLOOKUP('PROPUESTA ECONOMICA'!C1433,'PRECIO TOPE POR DEPARTAMENTO'!A:A,'PRECIO TOPE POR DEPARTAMENTO'!Z:Z),IF($D$5='PRECIO TOPE POR DEPARTAMENTO'!$AA$1,_xlfn.XLOOKUP('PROPUESTA ECONOMICA'!C1433,'PRECIO TOPE POR DEPARTAMENTO'!A:A,'PRECIO TOPE POR DEPARTAMENTO'!AA:AA),IF($D$5='PRECIO TOPE POR DEPARTAMENTO'!$AB$1,_xlfn.XLOOKUP('PROPUESTA ECONOMICA'!C1433,'PRECIO TOPE POR DEPARTAMENTO'!A:A,'PRECIO TOPE POR DEPARTAMENTO'!AB:AB),IF($D$5='PRECIO TOPE POR DEPARTAMENTO'!$AC$1,_xlfn.XLOOKUP('PROPUESTA ECONOMICA'!C1433,'PRECIO TOPE POR DEPARTAMENTO'!A:A,'PRECIO TOPE POR DEPARTAMENTO'!AC:AC),IF($D$5='PRECIO TOPE POR DEPARTAMENTO'!$AD$1,_xlfn.XLOOKUP('PROPUESTA ECONOMICA'!C1433,'PRECIO TOPE POR DEPARTAMENTO'!A:A,'PRECIO TOPE POR DEPARTAMENTO'!AD:AD),IF($D$5='PRECIO TOPE POR DEPARTAMENTO'!$AE$1,_xlfn.XLOOKUP('PROPUESTA ECONOMICA'!C1433,'PRECIO TOPE POR DEPARTAMENTO'!A:A,'PRECIO TOPE POR DEPARTAMENTO'!AE:AE),IF($D$5='PRECIO TOPE POR DEPARTAMENTO'!$AF$1,_xlfn.XLOOKUP('PROPUESTA ECONOMICA'!C1433,'PRECIO TOPE POR DEPARTAMENTO'!A:A,'PRECIO TOPE POR DEPARTAMENTO'!AF:AF),IF($D$5='PRECIO TOPE POR DEPARTAMENTO'!$AG$1,_xlfn.XLOOKUP('PROPUESTA ECONOMICA'!C1433,'PRECIO TOPE POR DEPARTAMENTO'!A:A,'PRECIO TOPE POR DEPARTAMENTO'!AG:AG),IF($D$5='PRECIO TOPE POR DEPARTAMENTO'!$AH$1,_xlfn.XLOOKUP('PROPUESTA ECONOMICA'!C1433,'PRECIO TOPE POR DEPARTAMENTO'!A:A,'PRECIO TOPE POR DEPARTAMENTO'!AH:AH),IF($D$5='PRECIO TOPE POR DEPARTAMENTO'!$AI$1,_xlfn.XLOOKUP('PROPUESTA ECONOMICA'!C1433,'PRECIO TOPE POR DEPARTAMENTO'!A:A,'PRECIO TOPE POR DEPARTAMENTO'!AI:AI),IF($D$5='PRECIO TOPE POR DEPARTAMENTO'!$AJ$1,_xlfn.XLOOKUP('PROPUESTA ECONOMICA'!C1433,'PRECIO TOPE POR DEPARTAMENTO'!A:A,'PRECIO TOPE POR DEPARTAMENTO'!AJ:AJ),)))))))))))))))))))))))))))))))))</f>
        <v>5219</v>
      </c>
      <c r="G1433" s="133"/>
    </row>
    <row r="1434" spans="2:7" ht="16.5">
      <c r="B1434" s="98">
        <v>1423</v>
      </c>
      <c r="C1434" s="122" t="s">
        <v>1714</v>
      </c>
      <c r="D1434" s="6" t="str">
        <f>+_xlfn.XLOOKUP(C1434,'PRECIO TOPE POR DEPARTAMENTO'!A:A,'PRECIO TOPE POR DEPARTAMENTO'!B:B)</f>
        <v>TRANSPORTE CAMINO DESTAPADO - TROCHA</v>
      </c>
      <c r="E1434" s="46" t="str">
        <f>IF('PRECIO TOPE POR DEPARTAMENTO'!C1424="","",+_xlfn.XLOOKUP(C1434,'PRECIO TOPE POR DEPARTAMENTO'!A:A,'PRECIO TOPE POR DEPARTAMENTO'!C:C))</f>
        <v>Ton/Km</v>
      </c>
      <c r="F1434" s="132"/>
      <c r="G1434" s="133"/>
    </row>
    <row r="1435" spans="2:7" ht="16.5">
      <c r="B1435" s="98">
        <v>1424</v>
      </c>
      <c r="C1435" s="122" t="s">
        <v>1717</v>
      </c>
      <c r="D1435" s="6" t="str">
        <f>+_xlfn.XLOOKUP(C1435,'PRECIO TOPE POR DEPARTAMENTO'!A:A,'PRECIO TOPE POR DEPARTAMENTO'!B:B)</f>
        <v>DISPOSICION FINAL DE ESCOMBROS</v>
      </c>
      <c r="E1435" s="46" t="str">
        <f>IF('PRECIO TOPE POR DEPARTAMENTO'!C1425="","",+_xlfn.XLOOKUP(C1435,'PRECIO TOPE POR DEPARTAMENTO'!A:A,'PRECIO TOPE POR DEPARTAMENTO'!C:C))</f>
        <v>M3</v>
      </c>
      <c r="F1435" s="132">
        <f>IF($D$5='PRECIO TOPE POR DEPARTAMENTO'!$D$1,_xlfn.XLOOKUP('PROPUESTA ECONOMICA'!C1435,'PRECIO TOPE POR DEPARTAMENTO'!A:A,'PRECIO TOPE POR DEPARTAMENTO'!D:D),IF($D$5='PRECIO TOPE POR DEPARTAMENTO'!$E$1,_xlfn.XLOOKUP('PROPUESTA ECONOMICA'!C1435,'PRECIO TOPE POR DEPARTAMENTO'!A:A,'PRECIO TOPE POR DEPARTAMENTO'!E:E),IF($D$5='PRECIO TOPE POR DEPARTAMENTO'!$F$1,_xlfn.XLOOKUP('PROPUESTA ECONOMICA'!C1435,'PRECIO TOPE POR DEPARTAMENTO'!A:A,'PRECIO TOPE POR DEPARTAMENTO'!F:F),IF($D$5='PRECIO TOPE POR DEPARTAMENTO'!$G$1,_xlfn.XLOOKUP('PROPUESTA ECONOMICA'!C1435,'PRECIO TOPE POR DEPARTAMENTO'!A:A,'PRECIO TOPE POR DEPARTAMENTO'!G:G),IF($D$5='PRECIO TOPE POR DEPARTAMENTO'!$H$1,_xlfn.XLOOKUP('PROPUESTA ECONOMICA'!C1435,'PRECIO TOPE POR DEPARTAMENTO'!A:A,'PRECIO TOPE POR DEPARTAMENTO'!H:H),IF($D$5='PRECIO TOPE POR DEPARTAMENTO'!$I$1,_xlfn.XLOOKUP('PROPUESTA ECONOMICA'!C1435,'PRECIO TOPE POR DEPARTAMENTO'!A:A,'PRECIO TOPE POR DEPARTAMENTO'!I:I),IF($D$5='PRECIO TOPE POR DEPARTAMENTO'!$J$1,_xlfn.XLOOKUP('PROPUESTA ECONOMICA'!C1435,'PRECIO TOPE POR DEPARTAMENTO'!A:A,'PRECIO TOPE POR DEPARTAMENTO'!J:J),IF($D$5='PRECIO TOPE POR DEPARTAMENTO'!$K$1,_xlfn.XLOOKUP('PROPUESTA ECONOMICA'!C1435,'PRECIO TOPE POR DEPARTAMENTO'!A:A,'PRECIO TOPE POR DEPARTAMENTO'!K:K),IF($D$5='PRECIO TOPE POR DEPARTAMENTO'!$L$1,_xlfn.XLOOKUP('PROPUESTA ECONOMICA'!C1435,'PRECIO TOPE POR DEPARTAMENTO'!A:A,'PRECIO TOPE POR DEPARTAMENTO'!L:L),IF($D$5='PRECIO TOPE POR DEPARTAMENTO'!$M$1,_xlfn.XLOOKUP('PROPUESTA ECONOMICA'!C1435,'PRECIO TOPE POR DEPARTAMENTO'!A:A,'PRECIO TOPE POR DEPARTAMENTO'!M:M),IF($D$5='PRECIO TOPE POR DEPARTAMENTO'!$N$1,_xlfn.XLOOKUP('PROPUESTA ECONOMICA'!C1435,'PRECIO TOPE POR DEPARTAMENTO'!A:A,'PRECIO TOPE POR DEPARTAMENTO'!N:N),IF($D$5='PRECIO TOPE POR DEPARTAMENTO'!$O$1,_xlfn.XLOOKUP('PROPUESTA ECONOMICA'!C1435,'PRECIO TOPE POR DEPARTAMENTO'!A:A,'PRECIO TOPE POR DEPARTAMENTO'!O:O),IF($D$5='PRECIO TOPE POR DEPARTAMENTO'!$P$1,_xlfn.XLOOKUP('PROPUESTA ECONOMICA'!C1435,'PRECIO TOPE POR DEPARTAMENTO'!A:A,'PRECIO TOPE POR DEPARTAMENTO'!P:P),IF($D$5='PRECIO TOPE POR DEPARTAMENTO'!$Q$1,_xlfn.XLOOKUP('PROPUESTA ECONOMICA'!C1435,'PRECIO TOPE POR DEPARTAMENTO'!A:A,'PRECIO TOPE POR DEPARTAMENTO'!Q:Q),IF($D$5='PRECIO TOPE POR DEPARTAMENTO'!$R$1,_xlfn.XLOOKUP('PROPUESTA ECONOMICA'!C1435,'PRECIO TOPE POR DEPARTAMENTO'!A:A,'PRECIO TOPE POR DEPARTAMENTO'!R:R),IF($D$5='PRECIO TOPE POR DEPARTAMENTO'!$S$1,_xlfn.XLOOKUP('PROPUESTA ECONOMICA'!C1435,'PRECIO TOPE POR DEPARTAMENTO'!A:A,'PRECIO TOPE POR DEPARTAMENTO'!S:S),IF($D$5='PRECIO TOPE POR DEPARTAMENTO'!$T$1,_xlfn.XLOOKUP('PROPUESTA ECONOMICA'!C1435,'PRECIO TOPE POR DEPARTAMENTO'!A:A,'PRECIO TOPE POR DEPARTAMENTO'!T:T),IF($D$5='PRECIO TOPE POR DEPARTAMENTO'!$U$1,_xlfn.XLOOKUP('PROPUESTA ECONOMICA'!C1435,'PRECIO TOPE POR DEPARTAMENTO'!A:A,'PRECIO TOPE POR DEPARTAMENTO'!U:U),IF($D$5='PRECIO TOPE POR DEPARTAMENTO'!$V$1,_xlfn.XLOOKUP('PROPUESTA ECONOMICA'!C1435,'PRECIO TOPE POR DEPARTAMENTO'!A:A,'PRECIO TOPE POR DEPARTAMENTO'!V:V),IF($D$5='PRECIO TOPE POR DEPARTAMENTO'!$W$1,_xlfn.XLOOKUP('PROPUESTA ECONOMICA'!C1435,'PRECIO TOPE POR DEPARTAMENTO'!A:A,'PRECIO TOPE POR DEPARTAMENTO'!W:W),IF($D$5='PRECIO TOPE POR DEPARTAMENTO'!$X$1,_xlfn.XLOOKUP('PROPUESTA ECONOMICA'!C1435,'PRECIO TOPE POR DEPARTAMENTO'!A:A,'PRECIO TOPE POR DEPARTAMENTO'!X:X),IF($D$5='PRECIO TOPE POR DEPARTAMENTO'!$Y$1,_xlfn.XLOOKUP('PROPUESTA ECONOMICA'!C1435,'PRECIO TOPE POR DEPARTAMENTO'!A:A,'PRECIO TOPE POR DEPARTAMENTO'!Y:Y),IF($D$5='PRECIO TOPE POR DEPARTAMENTO'!$Z$1,_xlfn.XLOOKUP('PROPUESTA ECONOMICA'!C1435,'PRECIO TOPE POR DEPARTAMENTO'!A:A,'PRECIO TOPE POR DEPARTAMENTO'!Z:Z),IF($D$5='PRECIO TOPE POR DEPARTAMENTO'!$AA$1,_xlfn.XLOOKUP('PROPUESTA ECONOMICA'!C1435,'PRECIO TOPE POR DEPARTAMENTO'!A:A,'PRECIO TOPE POR DEPARTAMENTO'!AA:AA),IF($D$5='PRECIO TOPE POR DEPARTAMENTO'!$AB$1,_xlfn.XLOOKUP('PROPUESTA ECONOMICA'!C1435,'PRECIO TOPE POR DEPARTAMENTO'!A:A,'PRECIO TOPE POR DEPARTAMENTO'!AB:AB),IF($D$5='PRECIO TOPE POR DEPARTAMENTO'!$AC$1,_xlfn.XLOOKUP('PROPUESTA ECONOMICA'!C1435,'PRECIO TOPE POR DEPARTAMENTO'!A:A,'PRECIO TOPE POR DEPARTAMENTO'!AC:AC),IF($D$5='PRECIO TOPE POR DEPARTAMENTO'!$AD$1,_xlfn.XLOOKUP('PROPUESTA ECONOMICA'!C1435,'PRECIO TOPE POR DEPARTAMENTO'!A:A,'PRECIO TOPE POR DEPARTAMENTO'!AD:AD),IF($D$5='PRECIO TOPE POR DEPARTAMENTO'!$AE$1,_xlfn.XLOOKUP('PROPUESTA ECONOMICA'!C1435,'PRECIO TOPE POR DEPARTAMENTO'!A:A,'PRECIO TOPE POR DEPARTAMENTO'!AE:AE),IF($D$5='PRECIO TOPE POR DEPARTAMENTO'!$AF$1,_xlfn.XLOOKUP('PROPUESTA ECONOMICA'!C1435,'PRECIO TOPE POR DEPARTAMENTO'!A:A,'PRECIO TOPE POR DEPARTAMENTO'!AF:AF),IF($D$5='PRECIO TOPE POR DEPARTAMENTO'!$AG$1,_xlfn.XLOOKUP('PROPUESTA ECONOMICA'!C1435,'PRECIO TOPE POR DEPARTAMENTO'!A:A,'PRECIO TOPE POR DEPARTAMENTO'!AG:AG),IF($D$5='PRECIO TOPE POR DEPARTAMENTO'!$AH$1,_xlfn.XLOOKUP('PROPUESTA ECONOMICA'!C1435,'PRECIO TOPE POR DEPARTAMENTO'!A:A,'PRECIO TOPE POR DEPARTAMENTO'!AH:AH),IF($D$5='PRECIO TOPE POR DEPARTAMENTO'!$AI$1,_xlfn.XLOOKUP('PROPUESTA ECONOMICA'!C1435,'PRECIO TOPE POR DEPARTAMENTO'!A:A,'PRECIO TOPE POR DEPARTAMENTO'!AI:AI),IF($D$5='PRECIO TOPE POR DEPARTAMENTO'!$AJ$1,_xlfn.XLOOKUP('PROPUESTA ECONOMICA'!C1435,'PRECIO TOPE POR DEPARTAMENTO'!A:A,'PRECIO TOPE POR DEPARTAMENTO'!AJ:AJ),)))))))))))))))))))))))))))))))))</f>
        <v>2143</v>
      </c>
      <c r="G1435" s="133"/>
    </row>
    <row r="1436" spans="2:7" ht="16.5">
      <c r="B1436" s="98">
        <v>1425</v>
      </c>
      <c r="C1436" s="122" t="s">
        <v>1719</v>
      </c>
      <c r="D1436" s="6" t="str">
        <f>+_xlfn.XLOOKUP(C1436,'PRECIO TOPE POR DEPARTAMENTO'!A:A,'PRECIO TOPE POR DEPARTAMENTO'!B:B)</f>
        <v>TRANSPORTE FLUVIAL. INCLUYE EMBARQUE Y DESEMBARQUE</v>
      </c>
      <c r="E1436" s="46" t="str">
        <f>IF('PRECIO TOPE POR DEPARTAMENTO'!C1426="","",+_xlfn.XLOOKUP(C1436,'PRECIO TOPE POR DEPARTAMENTO'!A:A,'PRECIO TOPE POR DEPARTAMENTO'!C:C))</f>
        <v>Ton/Km</v>
      </c>
      <c r="F1436" s="132">
        <f>IF($D$5='PRECIO TOPE POR DEPARTAMENTO'!$D$1,_xlfn.XLOOKUP('PROPUESTA ECONOMICA'!C1436,'PRECIO TOPE POR DEPARTAMENTO'!A:A,'PRECIO TOPE POR DEPARTAMENTO'!D:D),IF($D$5='PRECIO TOPE POR DEPARTAMENTO'!$E$1,_xlfn.XLOOKUP('PROPUESTA ECONOMICA'!C1436,'PRECIO TOPE POR DEPARTAMENTO'!A:A,'PRECIO TOPE POR DEPARTAMENTO'!E:E),IF($D$5='PRECIO TOPE POR DEPARTAMENTO'!$F$1,_xlfn.XLOOKUP('PROPUESTA ECONOMICA'!C1436,'PRECIO TOPE POR DEPARTAMENTO'!A:A,'PRECIO TOPE POR DEPARTAMENTO'!F:F),IF($D$5='PRECIO TOPE POR DEPARTAMENTO'!$G$1,_xlfn.XLOOKUP('PROPUESTA ECONOMICA'!C1436,'PRECIO TOPE POR DEPARTAMENTO'!A:A,'PRECIO TOPE POR DEPARTAMENTO'!G:G),IF($D$5='PRECIO TOPE POR DEPARTAMENTO'!$H$1,_xlfn.XLOOKUP('PROPUESTA ECONOMICA'!C1436,'PRECIO TOPE POR DEPARTAMENTO'!A:A,'PRECIO TOPE POR DEPARTAMENTO'!H:H),IF($D$5='PRECIO TOPE POR DEPARTAMENTO'!$I$1,_xlfn.XLOOKUP('PROPUESTA ECONOMICA'!C1436,'PRECIO TOPE POR DEPARTAMENTO'!A:A,'PRECIO TOPE POR DEPARTAMENTO'!I:I),IF($D$5='PRECIO TOPE POR DEPARTAMENTO'!$J$1,_xlfn.XLOOKUP('PROPUESTA ECONOMICA'!C1436,'PRECIO TOPE POR DEPARTAMENTO'!A:A,'PRECIO TOPE POR DEPARTAMENTO'!J:J),IF($D$5='PRECIO TOPE POR DEPARTAMENTO'!$K$1,_xlfn.XLOOKUP('PROPUESTA ECONOMICA'!C1436,'PRECIO TOPE POR DEPARTAMENTO'!A:A,'PRECIO TOPE POR DEPARTAMENTO'!K:K),IF($D$5='PRECIO TOPE POR DEPARTAMENTO'!$L$1,_xlfn.XLOOKUP('PROPUESTA ECONOMICA'!C1436,'PRECIO TOPE POR DEPARTAMENTO'!A:A,'PRECIO TOPE POR DEPARTAMENTO'!L:L),IF($D$5='PRECIO TOPE POR DEPARTAMENTO'!$M$1,_xlfn.XLOOKUP('PROPUESTA ECONOMICA'!C1436,'PRECIO TOPE POR DEPARTAMENTO'!A:A,'PRECIO TOPE POR DEPARTAMENTO'!M:M),IF($D$5='PRECIO TOPE POR DEPARTAMENTO'!$N$1,_xlfn.XLOOKUP('PROPUESTA ECONOMICA'!C1436,'PRECIO TOPE POR DEPARTAMENTO'!A:A,'PRECIO TOPE POR DEPARTAMENTO'!N:N),IF($D$5='PRECIO TOPE POR DEPARTAMENTO'!$O$1,_xlfn.XLOOKUP('PROPUESTA ECONOMICA'!C1436,'PRECIO TOPE POR DEPARTAMENTO'!A:A,'PRECIO TOPE POR DEPARTAMENTO'!O:O),IF($D$5='PRECIO TOPE POR DEPARTAMENTO'!$P$1,_xlfn.XLOOKUP('PROPUESTA ECONOMICA'!C1436,'PRECIO TOPE POR DEPARTAMENTO'!A:A,'PRECIO TOPE POR DEPARTAMENTO'!P:P),IF($D$5='PRECIO TOPE POR DEPARTAMENTO'!$Q$1,_xlfn.XLOOKUP('PROPUESTA ECONOMICA'!C1436,'PRECIO TOPE POR DEPARTAMENTO'!A:A,'PRECIO TOPE POR DEPARTAMENTO'!Q:Q),IF($D$5='PRECIO TOPE POR DEPARTAMENTO'!$R$1,_xlfn.XLOOKUP('PROPUESTA ECONOMICA'!C1436,'PRECIO TOPE POR DEPARTAMENTO'!A:A,'PRECIO TOPE POR DEPARTAMENTO'!R:R),IF($D$5='PRECIO TOPE POR DEPARTAMENTO'!$S$1,_xlfn.XLOOKUP('PROPUESTA ECONOMICA'!C1436,'PRECIO TOPE POR DEPARTAMENTO'!A:A,'PRECIO TOPE POR DEPARTAMENTO'!S:S),IF($D$5='PRECIO TOPE POR DEPARTAMENTO'!$T$1,_xlfn.XLOOKUP('PROPUESTA ECONOMICA'!C1436,'PRECIO TOPE POR DEPARTAMENTO'!A:A,'PRECIO TOPE POR DEPARTAMENTO'!T:T),IF($D$5='PRECIO TOPE POR DEPARTAMENTO'!$U$1,_xlfn.XLOOKUP('PROPUESTA ECONOMICA'!C1436,'PRECIO TOPE POR DEPARTAMENTO'!A:A,'PRECIO TOPE POR DEPARTAMENTO'!U:U),IF($D$5='PRECIO TOPE POR DEPARTAMENTO'!$V$1,_xlfn.XLOOKUP('PROPUESTA ECONOMICA'!C1436,'PRECIO TOPE POR DEPARTAMENTO'!A:A,'PRECIO TOPE POR DEPARTAMENTO'!V:V),IF($D$5='PRECIO TOPE POR DEPARTAMENTO'!$W$1,_xlfn.XLOOKUP('PROPUESTA ECONOMICA'!C1436,'PRECIO TOPE POR DEPARTAMENTO'!A:A,'PRECIO TOPE POR DEPARTAMENTO'!W:W),IF($D$5='PRECIO TOPE POR DEPARTAMENTO'!$X$1,_xlfn.XLOOKUP('PROPUESTA ECONOMICA'!C1436,'PRECIO TOPE POR DEPARTAMENTO'!A:A,'PRECIO TOPE POR DEPARTAMENTO'!X:X),IF($D$5='PRECIO TOPE POR DEPARTAMENTO'!$Y$1,_xlfn.XLOOKUP('PROPUESTA ECONOMICA'!C1436,'PRECIO TOPE POR DEPARTAMENTO'!A:A,'PRECIO TOPE POR DEPARTAMENTO'!Y:Y),IF($D$5='PRECIO TOPE POR DEPARTAMENTO'!$Z$1,_xlfn.XLOOKUP('PROPUESTA ECONOMICA'!C1436,'PRECIO TOPE POR DEPARTAMENTO'!A:A,'PRECIO TOPE POR DEPARTAMENTO'!Z:Z),IF($D$5='PRECIO TOPE POR DEPARTAMENTO'!$AA$1,_xlfn.XLOOKUP('PROPUESTA ECONOMICA'!C1436,'PRECIO TOPE POR DEPARTAMENTO'!A:A,'PRECIO TOPE POR DEPARTAMENTO'!AA:AA),IF($D$5='PRECIO TOPE POR DEPARTAMENTO'!$AB$1,_xlfn.XLOOKUP('PROPUESTA ECONOMICA'!C1436,'PRECIO TOPE POR DEPARTAMENTO'!A:A,'PRECIO TOPE POR DEPARTAMENTO'!AB:AB),IF($D$5='PRECIO TOPE POR DEPARTAMENTO'!$AC$1,_xlfn.XLOOKUP('PROPUESTA ECONOMICA'!C1436,'PRECIO TOPE POR DEPARTAMENTO'!A:A,'PRECIO TOPE POR DEPARTAMENTO'!AC:AC),IF($D$5='PRECIO TOPE POR DEPARTAMENTO'!$AD$1,_xlfn.XLOOKUP('PROPUESTA ECONOMICA'!C1436,'PRECIO TOPE POR DEPARTAMENTO'!A:A,'PRECIO TOPE POR DEPARTAMENTO'!AD:AD),IF($D$5='PRECIO TOPE POR DEPARTAMENTO'!$AE$1,_xlfn.XLOOKUP('PROPUESTA ECONOMICA'!C1436,'PRECIO TOPE POR DEPARTAMENTO'!A:A,'PRECIO TOPE POR DEPARTAMENTO'!AE:AE),IF($D$5='PRECIO TOPE POR DEPARTAMENTO'!$AF$1,_xlfn.XLOOKUP('PROPUESTA ECONOMICA'!C1436,'PRECIO TOPE POR DEPARTAMENTO'!A:A,'PRECIO TOPE POR DEPARTAMENTO'!AF:AF),IF($D$5='PRECIO TOPE POR DEPARTAMENTO'!$AG$1,_xlfn.XLOOKUP('PROPUESTA ECONOMICA'!C1436,'PRECIO TOPE POR DEPARTAMENTO'!A:A,'PRECIO TOPE POR DEPARTAMENTO'!AG:AG),IF($D$5='PRECIO TOPE POR DEPARTAMENTO'!$AH$1,_xlfn.XLOOKUP('PROPUESTA ECONOMICA'!C1436,'PRECIO TOPE POR DEPARTAMENTO'!A:A,'PRECIO TOPE POR DEPARTAMENTO'!AH:AH),IF($D$5='PRECIO TOPE POR DEPARTAMENTO'!$AI$1,_xlfn.XLOOKUP('PROPUESTA ECONOMICA'!C1436,'PRECIO TOPE POR DEPARTAMENTO'!A:A,'PRECIO TOPE POR DEPARTAMENTO'!AI:AI),IF($D$5='PRECIO TOPE POR DEPARTAMENTO'!$AJ$1,_xlfn.XLOOKUP('PROPUESTA ECONOMICA'!C1436,'PRECIO TOPE POR DEPARTAMENTO'!A:A,'PRECIO TOPE POR DEPARTAMENTO'!AJ:AJ),)))))))))))))))))))))))))))))))))</f>
        <v>1420</v>
      </c>
      <c r="G1436" s="133"/>
    </row>
    <row r="1437" spans="2:7" ht="22.5">
      <c r="B1437" s="98">
        <v>1426</v>
      </c>
      <c r="C1437" s="122" t="s">
        <v>1721</v>
      </c>
      <c r="D1437" s="6" t="str">
        <f>+_xlfn.XLOOKUP(C1437,'PRECIO TOPE POR DEPARTAMENTO'!A:A,'PRECIO TOPE POR DEPARTAMENTO'!B:B)</f>
        <v>TRANSPORTE UNIDAD DE AULA EN SISTEMA CONSTRUCTIVO ALTERNATIVO DE 9 X 6 M. AULA COMPLETA</v>
      </c>
      <c r="E1437" s="46" t="str">
        <f>IF('PRECIO TOPE POR DEPARTAMENTO'!C1427="","",+_xlfn.XLOOKUP(C1437,'PRECIO TOPE POR DEPARTAMENTO'!A:A,'PRECIO TOPE POR DEPARTAMENTO'!C:C))</f>
        <v>UN</v>
      </c>
      <c r="F1437" s="132">
        <f>IF($D$5='PRECIO TOPE POR DEPARTAMENTO'!$D$1,_xlfn.XLOOKUP('PROPUESTA ECONOMICA'!C1437,'PRECIO TOPE POR DEPARTAMENTO'!A:A,'PRECIO TOPE POR DEPARTAMENTO'!D:D),IF($D$5='PRECIO TOPE POR DEPARTAMENTO'!$E$1,_xlfn.XLOOKUP('PROPUESTA ECONOMICA'!C1437,'PRECIO TOPE POR DEPARTAMENTO'!A:A,'PRECIO TOPE POR DEPARTAMENTO'!E:E),IF($D$5='PRECIO TOPE POR DEPARTAMENTO'!$F$1,_xlfn.XLOOKUP('PROPUESTA ECONOMICA'!C1437,'PRECIO TOPE POR DEPARTAMENTO'!A:A,'PRECIO TOPE POR DEPARTAMENTO'!F:F),IF($D$5='PRECIO TOPE POR DEPARTAMENTO'!$G$1,_xlfn.XLOOKUP('PROPUESTA ECONOMICA'!C1437,'PRECIO TOPE POR DEPARTAMENTO'!A:A,'PRECIO TOPE POR DEPARTAMENTO'!G:G),IF($D$5='PRECIO TOPE POR DEPARTAMENTO'!$H$1,_xlfn.XLOOKUP('PROPUESTA ECONOMICA'!C1437,'PRECIO TOPE POR DEPARTAMENTO'!A:A,'PRECIO TOPE POR DEPARTAMENTO'!H:H),IF($D$5='PRECIO TOPE POR DEPARTAMENTO'!$I$1,_xlfn.XLOOKUP('PROPUESTA ECONOMICA'!C1437,'PRECIO TOPE POR DEPARTAMENTO'!A:A,'PRECIO TOPE POR DEPARTAMENTO'!I:I),IF($D$5='PRECIO TOPE POR DEPARTAMENTO'!$J$1,_xlfn.XLOOKUP('PROPUESTA ECONOMICA'!C1437,'PRECIO TOPE POR DEPARTAMENTO'!A:A,'PRECIO TOPE POR DEPARTAMENTO'!J:J),IF($D$5='PRECIO TOPE POR DEPARTAMENTO'!$K$1,_xlfn.XLOOKUP('PROPUESTA ECONOMICA'!C1437,'PRECIO TOPE POR DEPARTAMENTO'!A:A,'PRECIO TOPE POR DEPARTAMENTO'!K:K),IF($D$5='PRECIO TOPE POR DEPARTAMENTO'!$L$1,_xlfn.XLOOKUP('PROPUESTA ECONOMICA'!C1437,'PRECIO TOPE POR DEPARTAMENTO'!A:A,'PRECIO TOPE POR DEPARTAMENTO'!L:L),IF($D$5='PRECIO TOPE POR DEPARTAMENTO'!$M$1,_xlfn.XLOOKUP('PROPUESTA ECONOMICA'!C1437,'PRECIO TOPE POR DEPARTAMENTO'!A:A,'PRECIO TOPE POR DEPARTAMENTO'!M:M),IF($D$5='PRECIO TOPE POR DEPARTAMENTO'!$N$1,_xlfn.XLOOKUP('PROPUESTA ECONOMICA'!C1437,'PRECIO TOPE POR DEPARTAMENTO'!A:A,'PRECIO TOPE POR DEPARTAMENTO'!N:N),IF($D$5='PRECIO TOPE POR DEPARTAMENTO'!$O$1,_xlfn.XLOOKUP('PROPUESTA ECONOMICA'!C1437,'PRECIO TOPE POR DEPARTAMENTO'!A:A,'PRECIO TOPE POR DEPARTAMENTO'!O:O),IF($D$5='PRECIO TOPE POR DEPARTAMENTO'!$P$1,_xlfn.XLOOKUP('PROPUESTA ECONOMICA'!C1437,'PRECIO TOPE POR DEPARTAMENTO'!A:A,'PRECIO TOPE POR DEPARTAMENTO'!P:P),IF($D$5='PRECIO TOPE POR DEPARTAMENTO'!$Q$1,_xlfn.XLOOKUP('PROPUESTA ECONOMICA'!C1437,'PRECIO TOPE POR DEPARTAMENTO'!A:A,'PRECIO TOPE POR DEPARTAMENTO'!Q:Q),IF($D$5='PRECIO TOPE POR DEPARTAMENTO'!$R$1,_xlfn.XLOOKUP('PROPUESTA ECONOMICA'!C1437,'PRECIO TOPE POR DEPARTAMENTO'!A:A,'PRECIO TOPE POR DEPARTAMENTO'!R:R),IF($D$5='PRECIO TOPE POR DEPARTAMENTO'!$S$1,_xlfn.XLOOKUP('PROPUESTA ECONOMICA'!C1437,'PRECIO TOPE POR DEPARTAMENTO'!A:A,'PRECIO TOPE POR DEPARTAMENTO'!S:S),IF($D$5='PRECIO TOPE POR DEPARTAMENTO'!$T$1,_xlfn.XLOOKUP('PROPUESTA ECONOMICA'!C1437,'PRECIO TOPE POR DEPARTAMENTO'!A:A,'PRECIO TOPE POR DEPARTAMENTO'!T:T),IF($D$5='PRECIO TOPE POR DEPARTAMENTO'!$U$1,_xlfn.XLOOKUP('PROPUESTA ECONOMICA'!C1437,'PRECIO TOPE POR DEPARTAMENTO'!A:A,'PRECIO TOPE POR DEPARTAMENTO'!U:U),IF($D$5='PRECIO TOPE POR DEPARTAMENTO'!$V$1,_xlfn.XLOOKUP('PROPUESTA ECONOMICA'!C1437,'PRECIO TOPE POR DEPARTAMENTO'!A:A,'PRECIO TOPE POR DEPARTAMENTO'!V:V),IF($D$5='PRECIO TOPE POR DEPARTAMENTO'!$W$1,_xlfn.XLOOKUP('PROPUESTA ECONOMICA'!C1437,'PRECIO TOPE POR DEPARTAMENTO'!A:A,'PRECIO TOPE POR DEPARTAMENTO'!W:W),IF($D$5='PRECIO TOPE POR DEPARTAMENTO'!$X$1,_xlfn.XLOOKUP('PROPUESTA ECONOMICA'!C1437,'PRECIO TOPE POR DEPARTAMENTO'!A:A,'PRECIO TOPE POR DEPARTAMENTO'!X:X),IF($D$5='PRECIO TOPE POR DEPARTAMENTO'!$Y$1,_xlfn.XLOOKUP('PROPUESTA ECONOMICA'!C1437,'PRECIO TOPE POR DEPARTAMENTO'!A:A,'PRECIO TOPE POR DEPARTAMENTO'!Y:Y),IF($D$5='PRECIO TOPE POR DEPARTAMENTO'!$Z$1,_xlfn.XLOOKUP('PROPUESTA ECONOMICA'!C1437,'PRECIO TOPE POR DEPARTAMENTO'!A:A,'PRECIO TOPE POR DEPARTAMENTO'!Z:Z),IF($D$5='PRECIO TOPE POR DEPARTAMENTO'!$AA$1,_xlfn.XLOOKUP('PROPUESTA ECONOMICA'!C1437,'PRECIO TOPE POR DEPARTAMENTO'!A:A,'PRECIO TOPE POR DEPARTAMENTO'!AA:AA),IF($D$5='PRECIO TOPE POR DEPARTAMENTO'!$AB$1,_xlfn.XLOOKUP('PROPUESTA ECONOMICA'!C1437,'PRECIO TOPE POR DEPARTAMENTO'!A:A,'PRECIO TOPE POR DEPARTAMENTO'!AB:AB),IF($D$5='PRECIO TOPE POR DEPARTAMENTO'!$AC$1,_xlfn.XLOOKUP('PROPUESTA ECONOMICA'!C1437,'PRECIO TOPE POR DEPARTAMENTO'!A:A,'PRECIO TOPE POR DEPARTAMENTO'!AC:AC),IF($D$5='PRECIO TOPE POR DEPARTAMENTO'!$AD$1,_xlfn.XLOOKUP('PROPUESTA ECONOMICA'!C1437,'PRECIO TOPE POR DEPARTAMENTO'!A:A,'PRECIO TOPE POR DEPARTAMENTO'!AD:AD),IF($D$5='PRECIO TOPE POR DEPARTAMENTO'!$AE$1,_xlfn.XLOOKUP('PROPUESTA ECONOMICA'!C1437,'PRECIO TOPE POR DEPARTAMENTO'!A:A,'PRECIO TOPE POR DEPARTAMENTO'!AE:AE),IF($D$5='PRECIO TOPE POR DEPARTAMENTO'!$AF$1,_xlfn.XLOOKUP('PROPUESTA ECONOMICA'!C1437,'PRECIO TOPE POR DEPARTAMENTO'!A:A,'PRECIO TOPE POR DEPARTAMENTO'!AF:AF),IF($D$5='PRECIO TOPE POR DEPARTAMENTO'!$AG$1,_xlfn.XLOOKUP('PROPUESTA ECONOMICA'!C1437,'PRECIO TOPE POR DEPARTAMENTO'!A:A,'PRECIO TOPE POR DEPARTAMENTO'!AG:AG),IF($D$5='PRECIO TOPE POR DEPARTAMENTO'!$AH$1,_xlfn.XLOOKUP('PROPUESTA ECONOMICA'!C1437,'PRECIO TOPE POR DEPARTAMENTO'!A:A,'PRECIO TOPE POR DEPARTAMENTO'!AH:AH),IF($D$5='PRECIO TOPE POR DEPARTAMENTO'!$AI$1,_xlfn.XLOOKUP('PROPUESTA ECONOMICA'!C1437,'PRECIO TOPE POR DEPARTAMENTO'!A:A,'PRECIO TOPE POR DEPARTAMENTO'!AI:AI),IF($D$5='PRECIO TOPE POR DEPARTAMENTO'!$AJ$1,_xlfn.XLOOKUP('PROPUESTA ECONOMICA'!C1437,'PRECIO TOPE POR DEPARTAMENTO'!A:A,'PRECIO TOPE POR DEPARTAMENTO'!AJ:AJ),)))))))))))))))))))))))))))))))))</f>
        <v>443875</v>
      </c>
      <c r="G1437" s="133"/>
    </row>
    <row r="1438" spans="2:7" ht="22.5">
      <c r="B1438" s="98">
        <v>1427</v>
      </c>
      <c r="C1438" s="122" t="s">
        <v>1723</v>
      </c>
      <c r="D1438" s="6" t="str">
        <f>+_xlfn.XLOOKUP(C1438,'PRECIO TOPE POR DEPARTAMENTO'!A:A,'PRECIO TOPE POR DEPARTAMENTO'!B:B)</f>
        <v>TRANSPORTE UNIDAD DE BAÑO EN SISTEMA CONSTRUCTIVO ALTERNATIVO DE 5,5 X 3,8 M. BAÑO COMPLETO</v>
      </c>
      <c r="E1438" s="46" t="str">
        <f>IF('PRECIO TOPE POR DEPARTAMENTO'!C1428="","",+_xlfn.XLOOKUP(C1438,'PRECIO TOPE POR DEPARTAMENTO'!A:A,'PRECIO TOPE POR DEPARTAMENTO'!C:C))</f>
        <v>UN</v>
      </c>
      <c r="F1438" s="132">
        <f>IF($D$5='PRECIO TOPE POR DEPARTAMENTO'!$D$1,_xlfn.XLOOKUP('PROPUESTA ECONOMICA'!C1438,'PRECIO TOPE POR DEPARTAMENTO'!A:A,'PRECIO TOPE POR DEPARTAMENTO'!D:D),IF($D$5='PRECIO TOPE POR DEPARTAMENTO'!$E$1,_xlfn.XLOOKUP('PROPUESTA ECONOMICA'!C1438,'PRECIO TOPE POR DEPARTAMENTO'!A:A,'PRECIO TOPE POR DEPARTAMENTO'!E:E),IF($D$5='PRECIO TOPE POR DEPARTAMENTO'!$F$1,_xlfn.XLOOKUP('PROPUESTA ECONOMICA'!C1438,'PRECIO TOPE POR DEPARTAMENTO'!A:A,'PRECIO TOPE POR DEPARTAMENTO'!F:F),IF($D$5='PRECIO TOPE POR DEPARTAMENTO'!$G$1,_xlfn.XLOOKUP('PROPUESTA ECONOMICA'!C1438,'PRECIO TOPE POR DEPARTAMENTO'!A:A,'PRECIO TOPE POR DEPARTAMENTO'!G:G),IF($D$5='PRECIO TOPE POR DEPARTAMENTO'!$H$1,_xlfn.XLOOKUP('PROPUESTA ECONOMICA'!C1438,'PRECIO TOPE POR DEPARTAMENTO'!A:A,'PRECIO TOPE POR DEPARTAMENTO'!H:H),IF($D$5='PRECIO TOPE POR DEPARTAMENTO'!$I$1,_xlfn.XLOOKUP('PROPUESTA ECONOMICA'!C1438,'PRECIO TOPE POR DEPARTAMENTO'!A:A,'PRECIO TOPE POR DEPARTAMENTO'!I:I),IF($D$5='PRECIO TOPE POR DEPARTAMENTO'!$J$1,_xlfn.XLOOKUP('PROPUESTA ECONOMICA'!C1438,'PRECIO TOPE POR DEPARTAMENTO'!A:A,'PRECIO TOPE POR DEPARTAMENTO'!J:J),IF($D$5='PRECIO TOPE POR DEPARTAMENTO'!$K$1,_xlfn.XLOOKUP('PROPUESTA ECONOMICA'!C1438,'PRECIO TOPE POR DEPARTAMENTO'!A:A,'PRECIO TOPE POR DEPARTAMENTO'!K:K),IF($D$5='PRECIO TOPE POR DEPARTAMENTO'!$L$1,_xlfn.XLOOKUP('PROPUESTA ECONOMICA'!C1438,'PRECIO TOPE POR DEPARTAMENTO'!A:A,'PRECIO TOPE POR DEPARTAMENTO'!L:L),IF($D$5='PRECIO TOPE POR DEPARTAMENTO'!$M$1,_xlfn.XLOOKUP('PROPUESTA ECONOMICA'!C1438,'PRECIO TOPE POR DEPARTAMENTO'!A:A,'PRECIO TOPE POR DEPARTAMENTO'!M:M),IF($D$5='PRECIO TOPE POR DEPARTAMENTO'!$N$1,_xlfn.XLOOKUP('PROPUESTA ECONOMICA'!C1438,'PRECIO TOPE POR DEPARTAMENTO'!A:A,'PRECIO TOPE POR DEPARTAMENTO'!N:N),IF($D$5='PRECIO TOPE POR DEPARTAMENTO'!$O$1,_xlfn.XLOOKUP('PROPUESTA ECONOMICA'!C1438,'PRECIO TOPE POR DEPARTAMENTO'!A:A,'PRECIO TOPE POR DEPARTAMENTO'!O:O),IF($D$5='PRECIO TOPE POR DEPARTAMENTO'!$P$1,_xlfn.XLOOKUP('PROPUESTA ECONOMICA'!C1438,'PRECIO TOPE POR DEPARTAMENTO'!A:A,'PRECIO TOPE POR DEPARTAMENTO'!P:P),IF($D$5='PRECIO TOPE POR DEPARTAMENTO'!$Q$1,_xlfn.XLOOKUP('PROPUESTA ECONOMICA'!C1438,'PRECIO TOPE POR DEPARTAMENTO'!A:A,'PRECIO TOPE POR DEPARTAMENTO'!Q:Q),IF($D$5='PRECIO TOPE POR DEPARTAMENTO'!$R$1,_xlfn.XLOOKUP('PROPUESTA ECONOMICA'!C1438,'PRECIO TOPE POR DEPARTAMENTO'!A:A,'PRECIO TOPE POR DEPARTAMENTO'!R:R),IF($D$5='PRECIO TOPE POR DEPARTAMENTO'!$S$1,_xlfn.XLOOKUP('PROPUESTA ECONOMICA'!C1438,'PRECIO TOPE POR DEPARTAMENTO'!A:A,'PRECIO TOPE POR DEPARTAMENTO'!S:S),IF($D$5='PRECIO TOPE POR DEPARTAMENTO'!$T$1,_xlfn.XLOOKUP('PROPUESTA ECONOMICA'!C1438,'PRECIO TOPE POR DEPARTAMENTO'!A:A,'PRECIO TOPE POR DEPARTAMENTO'!T:T),IF($D$5='PRECIO TOPE POR DEPARTAMENTO'!$U$1,_xlfn.XLOOKUP('PROPUESTA ECONOMICA'!C1438,'PRECIO TOPE POR DEPARTAMENTO'!A:A,'PRECIO TOPE POR DEPARTAMENTO'!U:U),IF($D$5='PRECIO TOPE POR DEPARTAMENTO'!$V$1,_xlfn.XLOOKUP('PROPUESTA ECONOMICA'!C1438,'PRECIO TOPE POR DEPARTAMENTO'!A:A,'PRECIO TOPE POR DEPARTAMENTO'!V:V),IF($D$5='PRECIO TOPE POR DEPARTAMENTO'!$W$1,_xlfn.XLOOKUP('PROPUESTA ECONOMICA'!C1438,'PRECIO TOPE POR DEPARTAMENTO'!A:A,'PRECIO TOPE POR DEPARTAMENTO'!W:W),IF($D$5='PRECIO TOPE POR DEPARTAMENTO'!$X$1,_xlfn.XLOOKUP('PROPUESTA ECONOMICA'!C1438,'PRECIO TOPE POR DEPARTAMENTO'!A:A,'PRECIO TOPE POR DEPARTAMENTO'!X:X),IF($D$5='PRECIO TOPE POR DEPARTAMENTO'!$Y$1,_xlfn.XLOOKUP('PROPUESTA ECONOMICA'!C1438,'PRECIO TOPE POR DEPARTAMENTO'!A:A,'PRECIO TOPE POR DEPARTAMENTO'!Y:Y),IF($D$5='PRECIO TOPE POR DEPARTAMENTO'!$Z$1,_xlfn.XLOOKUP('PROPUESTA ECONOMICA'!C1438,'PRECIO TOPE POR DEPARTAMENTO'!A:A,'PRECIO TOPE POR DEPARTAMENTO'!Z:Z),IF($D$5='PRECIO TOPE POR DEPARTAMENTO'!$AA$1,_xlfn.XLOOKUP('PROPUESTA ECONOMICA'!C1438,'PRECIO TOPE POR DEPARTAMENTO'!A:A,'PRECIO TOPE POR DEPARTAMENTO'!AA:AA),IF($D$5='PRECIO TOPE POR DEPARTAMENTO'!$AB$1,_xlfn.XLOOKUP('PROPUESTA ECONOMICA'!C1438,'PRECIO TOPE POR DEPARTAMENTO'!A:A,'PRECIO TOPE POR DEPARTAMENTO'!AB:AB),IF($D$5='PRECIO TOPE POR DEPARTAMENTO'!$AC$1,_xlfn.XLOOKUP('PROPUESTA ECONOMICA'!C1438,'PRECIO TOPE POR DEPARTAMENTO'!A:A,'PRECIO TOPE POR DEPARTAMENTO'!AC:AC),IF($D$5='PRECIO TOPE POR DEPARTAMENTO'!$AD$1,_xlfn.XLOOKUP('PROPUESTA ECONOMICA'!C1438,'PRECIO TOPE POR DEPARTAMENTO'!A:A,'PRECIO TOPE POR DEPARTAMENTO'!AD:AD),IF($D$5='PRECIO TOPE POR DEPARTAMENTO'!$AE$1,_xlfn.XLOOKUP('PROPUESTA ECONOMICA'!C1438,'PRECIO TOPE POR DEPARTAMENTO'!A:A,'PRECIO TOPE POR DEPARTAMENTO'!AE:AE),IF($D$5='PRECIO TOPE POR DEPARTAMENTO'!$AF$1,_xlfn.XLOOKUP('PROPUESTA ECONOMICA'!C1438,'PRECIO TOPE POR DEPARTAMENTO'!A:A,'PRECIO TOPE POR DEPARTAMENTO'!AF:AF),IF($D$5='PRECIO TOPE POR DEPARTAMENTO'!$AG$1,_xlfn.XLOOKUP('PROPUESTA ECONOMICA'!C1438,'PRECIO TOPE POR DEPARTAMENTO'!A:A,'PRECIO TOPE POR DEPARTAMENTO'!AG:AG),IF($D$5='PRECIO TOPE POR DEPARTAMENTO'!$AH$1,_xlfn.XLOOKUP('PROPUESTA ECONOMICA'!C1438,'PRECIO TOPE POR DEPARTAMENTO'!A:A,'PRECIO TOPE POR DEPARTAMENTO'!AH:AH),IF($D$5='PRECIO TOPE POR DEPARTAMENTO'!$AI$1,_xlfn.XLOOKUP('PROPUESTA ECONOMICA'!C1438,'PRECIO TOPE POR DEPARTAMENTO'!A:A,'PRECIO TOPE POR DEPARTAMENTO'!AI:AI),IF($D$5='PRECIO TOPE POR DEPARTAMENTO'!$AJ$1,_xlfn.XLOOKUP('PROPUESTA ECONOMICA'!C1438,'PRECIO TOPE POR DEPARTAMENTO'!A:A,'PRECIO TOPE POR DEPARTAMENTO'!AJ:AJ),)))))))))))))))))))))))))))))))))</f>
        <v>355100</v>
      </c>
      <c r="G1438" s="133"/>
    </row>
    <row r="1439" spans="2:7">
      <c r="B1439" s="98">
        <v>1428</v>
      </c>
      <c r="C1439" s="25">
        <v>27</v>
      </c>
      <c r="D1439" s="17" t="str">
        <f>+_xlfn.XLOOKUP(C1439,'PRECIO TOPE POR DEPARTAMENTO'!A:A,'PRECIO TOPE POR DEPARTAMENTO'!B:B)</f>
        <v>SISTEMAS CONSTRUCTIVOS ALTERNATIVOS - CONSTRUCCIÓN CON PREFABRICADOS</v>
      </c>
      <c r="E1439" s="17" t="str">
        <f>IF('PRECIO TOPE POR DEPARTAMENTO'!C1429="","",+_xlfn.XLOOKUP(C1439,'PRECIO TOPE POR DEPARTAMENTO'!A:A,'PRECIO TOPE POR DEPARTAMENTO'!C:C))</f>
        <v/>
      </c>
      <c r="F1439" s="20"/>
      <c r="G1439" s="143"/>
    </row>
    <row r="1440" spans="2:7" ht="22.5">
      <c r="B1440" s="98">
        <v>1429</v>
      </c>
      <c r="C1440" s="123" t="s">
        <v>1726</v>
      </c>
      <c r="D1440" s="14" t="str">
        <f>+_xlfn.XLOOKUP(C1440,'PRECIO TOPE POR DEPARTAMENTO'!A:A,'PRECIO TOPE POR DEPARTAMENTO'!B:B)</f>
        <v xml:space="preserve">SISTEMA CONSTRUCTIVO (RBS O SIMILAR) COMPUESTO POR PANELES EXTRUIDOS DE PVC </v>
      </c>
      <c r="E1440" s="46" t="str">
        <f>IF('PRECIO TOPE POR DEPARTAMENTO'!C1430="","",+_xlfn.XLOOKUP(C1440,'PRECIO TOPE POR DEPARTAMENTO'!A:A,'PRECIO TOPE POR DEPARTAMENTO'!C:C))</f>
        <v/>
      </c>
      <c r="F1440" s="132"/>
      <c r="G1440" s="133"/>
    </row>
    <row r="1441" spans="2:7" ht="16.5">
      <c r="B1441" s="98">
        <v>1430</v>
      </c>
      <c r="C1441" s="122" t="s">
        <v>1728</v>
      </c>
      <c r="D1441" s="6" t="str">
        <f>+_xlfn.XLOOKUP(C1441,'PRECIO TOPE POR DEPARTAMENTO'!A:A,'PRECIO TOPE POR DEPARTAMENTO'!B:B)</f>
        <v xml:space="preserve">SUMINISTRO E INSTALACION DE MURO RBS DE 64 MM MINIMO </v>
      </c>
      <c r="E1441" s="46" t="str">
        <f>IF('PRECIO TOPE POR DEPARTAMENTO'!C1431="","",+_xlfn.XLOOKUP(C1441,'PRECIO TOPE POR DEPARTAMENTO'!A:A,'PRECIO TOPE POR DEPARTAMENTO'!C:C))</f>
        <v>M2</v>
      </c>
      <c r="F1441" s="132">
        <f>IF($D$5='PRECIO TOPE POR DEPARTAMENTO'!$D$1,_xlfn.XLOOKUP('PROPUESTA ECONOMICA'!C1441,'PRECIO TOPE POR DEPARTAMENTO'!A:A,'PRECIO TOPE POR DEPARTAMENTO'!D:D),IF($D$5='PRECIO TOPE POR DEPARTAMENTO'!$E$1,_xlfn.XLOOKUP('PROPUESTA ECONOMICA'!C1441,'PRECIO TOPE POR DEPARTAMENTO'!A:A,'PRECIO TOPE POR DEPARTAMENTO'!E:E),IF($D$5='PRECIO TOPE POR DEPARTAMENTO'!$F$1,_xlfn.XLOOKUP('PROPUESTA ECONOMICA'!C1441,'PRECIO TOPE POR DEPARTAMENTO'!A:A,'PRECIO TOPE POR DEPARTAMENTO'!F:F),IF($D$5='PRECIO TOPE POR DEPARTAMENTO'!$G$1,_xlfn.XLOOKUP('PROPUESTA ECONOMICA'!C1441,'PRECIO TOPE POR DEPARTAMENTO'!A:A,'PRECIO TOPE POR DEPARTAMENTO'!G:G),IF($D$5='PRECIO TOPE POR DEPARTAMENTO'!$H$1,_xlfn.XLOOKUP('PROPUESTA ECONOMICA'!C1441,'PRECIO TOPE POR DEPARTAMENTO'!A:A,'PRECIO TOPE POR DEPARTAMENTO'!H:H),IF($D$5='PRECIO TOPE POR DEPARTAMENTO'!$I$1,_xlfn.XLOOKUP('PROPUESTA ECONOMICA'!C1441,'PRECIO TOPE POR DEPARTAMENTO'!A:A,'PRECIO TOPE POR DEPARTAMENTO'!I:I),IF($D$5='PRECIO TOPE POR DEPARTAMENTO'!$J$1,_xlfn.XLOOKUP('PROPUESTA ECONOMICA'!C1441,'PRECIO TOPE POR DEPARTAMENTO'!A:A,'PRECIO TOPE POR DEPARTAMENTO'!J:J),IF($D$5='PRECIO TOPE POR DEPARTAMENTO'!$K$1,_xlfn.XLOOKUP('PROPUESTA ECONOMICA'!C1441,'PRECIO TOPE POR DEPARTAMENTO'!A:A,'PRECIO TOPE POR DEPARTAMENTO'!K:K),IF($D$5='PRECIO TOPE POR DEPARTAMENTO'!$L$1,_xlfn.XLOOKUP('PROPUESTA ECONOMICA'!C1441,'PRECIO TOPE POR DEPARTAMENTO'!A:A,'PRECIO TOPE POR DEPARTAMENTO'!L:L),IF($D$5='PRECIO TOPE POR DEPARTAMENTO'!$M$1,_xlfn.XLOOKUP('PROPUESTA ECONOMICA'!C1441,'PRECIO TOPE POR DEPARTAMENTO'!A:A,'PRECIO TOPE POR DEPARTAMENTO'!M:M),IF($D$5='PRECIO TOPE POR DEPARTAMENTO'!$N$1,_xlfn.XLOOKUP('PROPUESTA ECONOMICA'!C1441,'PRECIO TOPE POR DEPARTAMENTO'!A:A,'PRECIO TOPE POR DEPARTAMENTO'!N:N),IF($D$5='PRECIO TOPE POR DEPARTAMENTO'!$O$1,_xlfn.XLOOKUP('PROPUESTA ECONOMICA'!C1441,'PRECIO TOPE POR DEPARTAMENTO'!A:A,'PRECIO TOPE POR DEPARTAMENTO'!O:O),IF($D$5='PRECIO TOPE POR DEPARTAMENTO'!$P$1,_xlfn.XLOOKUP('PROPUESTA ECONOMICA'!C1441,'PRECIO TOPE POR DEPARTAMENTO'!A:A,'PRECIO TOPE POR DEPARTAMENTO'!P:P),IF($D$5='PRECIO TOPE POR DEPARTAMENTO'!$Q$1,_xlfn.XLOOKUP('PROPUESTA ECONOMICA'!C1441,'PRECIO TOPE POR DEPARTAMENTO'!A:A,'PRECIO TOPE POR DEPARTAMENTO'!Q:Q),IF($D$5='PRECIO TOPE POR DEPARTAMENTO'!$R$1,_xlfn.XLOOKUP('PROPUESTA ECONOMICA'!C1441,'PRECIO TOPE POR DEPARTAMENTO'!A:A,'PRECIO TOPE POR DEPARTAMENTO'!R:R),IF($D$5='PRECIO TOPE POR DEPARTAMENTO'!$S$1,_xlfn.XLOOKUP('PROPUESTA ECONOMICA'!C1441,'PRECIO TOPE POR DEPARTAMENTO'!A:A,'PRECIO TOPE POR DEPARTAMENTO'!S:S),IF($D$5='PRECIO TOPE POR DEPARTAMENTO'!$T$1,_xlfn.XLOOKUP('PROPUESTA ECONOMICA'!C1441,'PRECIO TOPE POR DEPARTAMENTO'!A:A,'PRECIO TOPE POR DEPARTAMENTO'!T:T),IF($D$5='PRECIO TOPE POR DEPARTAMENTO'!$U$1,_xlfn.XLOOKUP('PROPUESTA ECONOMICA'!C1441,'PRECIO TOPE POR DEPARTAMENTO'!A:A,'PRECIO TOPE POR DEPARTAMENTO'!U:U),IF($D$5='PRECIO TOPE POR DEPARTAMENTO'!$V$1,_xlfn.XLOOKUP('PROPUESTA ECONOMICA'!C1441,'PRECIO TOPE POR DEPARTAMENTO'!A:A,'PRECIO TOPE POR DEPARTAMENTO'!V:V),IF($D$5='PRECIO TOPE POR DEPARTAMENTO'!$W$1,_xlfn.XLOOKUP('PROPUESTA ECONOMICA'!C1441,'PRECIO TOPE POR DEPARTAMENTO'!A:A,'PRECIO TOPE POR DEPARTAMENTO'!W:W),IF($D$5='PRECIO TOPE POR DEPARTAMENTO'!$X$1,_xlfn.XLOOKUP('PROPUESTA ECONOMICA'!C1441,'PRECIO TOPE POR DEPARTAMENTO'!A:A,'PRECIO TOPE POR DEPARTAMENTO'!X:X),IF($D$5='PRECIO TOPE POR DEPARTAMENTO'!$Y$1,_xlfn.XLOOKUP('PROPUESTA ECONOMICA'!C1441,'PRECIO TOPE POR DEPARTAMENTO'!A:A,'PRECIO TOPE POR DEPARTAMENTO'!Y:Y),IF($D$5='PRECIO TOPE POR DEPARTAMENTO'!$Z$1,_xlfn.XLOOKUP('PROPUESTA ECONOMICA'!C1441,'PRECIO TOPE POR DEPARTAMENTO'!A:A,'PRECIO TOPE POR DEPARTAMENTO'!Z:Z),IF($D$5='PRECIO TOPE POR DEPARTAMENTO'!$AA$1,_xlfn.XLOOKUP('PROPUESTA ECONOMICA'!C1441,'PRECIO TOPE POR DEPARTAMENTO'!A:A,'PRECIO TOPE POR DEPARTAMENTO'!AA:AA),IF($D$5='PRECIO TOPE POR DEPARTAMENTO'!$AB$1,_xlfn.XLOOKUP('PROPUESTA ECONOMICA'!C1441,'PRECIO TOPE POR DEPARTAMENTO'!A:A,'PRECIO TOPE POR DEPARTAMENTO'!AB:AB),IF($D$5='PRECIO TOPE POR DEPARTAMENTO'!$AC$1,_xlfn.XLOOKUP('PROPUESTA ECONOMICA'!C1441,'PRECIO TOPE POR DEPARTAMENTO'!A:A,'PRECIO TOPE POR DEPARTAMENTO'!AC:AC),IF($D$5='PRECIO TOPE POR DEPARTAMENTO'!$AD$1,_xlfn.XLOOKUP('PROPUESTA ECONOMICA'!C1441,'PRECIO TOPE POR DEPARTAMENTO'!A:A,'PRECIO TOPE POR DEPARTAMENTO'!AD:AD),IF($D$5='PRECIO TOPE POR DEPARTAMENTO'!$AE$1,_xlfn.XLOOKUP('PROPUESTA ECONOMICA'!C1441,'PRECIO TOPE POR DEPARTAMENTO'!A:A,'PRECIO TOPE POR DEPARTAMENTO'!AE:AE),IF($D$5='PRECIO TOPE POR DEPARTAMENTO'!$AF$1,_xlfn.XLOOKUP('PROPUESTA ECONOMICA'!C1441,'PRECIO TOPE POR DEPARTAMENTO'!A:A,'PRECIO TOPE POR DEPARTAMENTO'!AF:AF),IF($D$5='PRECIO TOPE POR DEPARTAMENTO'!$AG$1,_xlfn.XLOOKUP('PROPUESTA ECONOMICA'!C1441,'PRECIO TOPE POR DEPARTAMENTO'!A:A,'PRECIO TOPE POR DEPARTAMENTO'!AG:AG),IF($D$5='PRECIO TOPE POR DEPARTAMENTO'!$AH$1,_xlfn.XLOOKUP('PROPUESTA ECONOMICA'!C1441,'PRECIO TOPE POR DEPARTAMENTO'!A:A,'PRECIO TOPE POR DEPARTAMENTO'!AH:AH),IF($D$5='PRECIO TOPE POR DEPARTAMENTO'!$AI$1,_xlfn.XLOOKUP('PROPUESTA ECONOMICA'!C1441,'PRECIO TOPE POR DEPARTAMENTO'!A:A,'PRECIO TOPE POR DEPARTAMENTO'!AI:AI),IF($D$5='PRECIO TOPE POR DEPARTAMENTO'!$AJ$1,_xlfn.XLOOKUP('PROPUESTA ECONOMICA'!C1441,'PRECIO TOPE POR DEPARTAMENTO'!A:A,'PRECIO TOPE POR DEPARTAMENTO'!AJ:AJ),)))))))))))))))))))))))))))))))))</f>
        <v>177292</v>
      </c>
      <c r="G1441" s="133"/>
    </row>
    <row r="1442" spans="2:7" ht="16.5">
      <c r="B1442" s="98">
        <v>1431</v>
      </c>
      <c r="C1442" s="122" t="s">
        <v>1730</v>
      </c>
      <c r="D1442" s="6" t="str">
        <f>+_xlfn.XLOOKUP(C1442,'PRECIO TOPE POR DEPARTAMENTO'!A:A,'PRECIO TOPE POR DEPARTAMENTO'!B:B)</f>
        <v>SUMINISTRO E INSTALACION DE MURO DOS VIAS  RBS DE 64 MM MINIMO</v>
      </c>
      <c r="E1442" s="46" t="str">
        <f>IF('PRECIO TOPE POR DEPARTAMENTO'!C1432="","",+_xlfn.XLOOKUP(C1442,'PRECIO TOPE POR DEPARTAMENTO'!A:A,'PRECIO TOPE POR DEPARTAMENTO'!C:C))</f>
        <v>M</v>
      </c>
      <c r="F1442" s="132">
        <f>IF($D$5='PRECIO TOPE POR DEPARTAMENTO'!$D$1,_xlfn.XLOOKUP('PROPUESTA ECONOMICA'!C1442,'PRECIO TOPE POR DEPARTAMENTO'!A:A,'PRECIO TOPE POR DEPARTAMENTO'!D:D),IF($D$5='PRECIO TOPE POR DEPARTAMENTO'!$E$1,_xlfn.XLOOKUP('PROPUESTA ECONOMICA'!C1442,'PRECIO TOPE POR DEPARTAMENTO'!A:A,'PRECIO TOPE POR DEPARTAMENTO'!E:E),IF($D$5='PRECIO TOPE POR DEPARTAMENTO'!$F$1,_xlfn.XLOOKUP('PROPUESTA ECONOMICA'!C1442,'PRECIO TOPE POR DEPARTAMENTO'!A:A,'PRECIO TOPE POR DEPARTAMENTO'!F:F),IF($D$5='PRECIO TOPE POR DEPARTAMENTO'!$G$1,_xlfn.XLOOKUP('PROPUESTA ECONOMICA'!C1442,'PRECIO TOPE POR DEPARTAMENTO'!A:A,'PRECIO TOPE POR DEPARTAMENTO'!G:G),IF($D$5='PRECIO TOPE POR DEPARTAMENTO'!$H$1,_xlfn.XLOOKUP('PROPUESTA ECONOMICA'!C1442,'PRECIO TOPE POR DEPARTAMENTO'!A:A,'PRECIO TOPE POR DEPARTAMENTO'!H:H),IF($D$5='PRECIO TOPE POR DEPARTAMENTO'!$I$1,_xlfn.XLOOKUP('PROPUESTA ECONOMICA'!C1442,'PRECIO TOPE POR DEPARTAMENTO'!A:A,'PRECIO TOPE POR DEPARTAMENTO'!I:I),IF($D$5='PRECIO TOPE POR DEPARTAMENTO'!$J$1,_xlfn.XLOOKUP('PROPUESTA ECONOMICA'!C1442,'PRECIO TOPE POR DEPARTAMENTO'!A:A,'PRECIO TOPE POR DEPARTAMENTO'!J:J),IF($D$5='PRECIO TOPE POR DEPARTAMENTO'!$K$1,_xlfn.XLOOKUP('PROPUESTA ECONOMICA'!C1442,'PRECIO TOPE POR DEPARTAMENTO'!A:A,'PRECIO TOPE POR DEPARTAMENTO'!K:K),IF($D$5='PRECIO TOPE POR DEPARTAMENTO'!$L$1,_xlfn.XLOOKUP('PROPUESTA ECONOMICA'!C1442,'PRECIO TOPE POR DEPARTAMENTO'!A:A,'PRECIO TOPE POR DEPARTAMENTO'!L:L),IF($D$5='PRECIO TOPE POR DEPARTAMENTO'!$M$1,_xlfn.XLOOKUP('PROPUESTA ECONOMICA'!C1442,'PRECIO TOPE POR DEPARTAMENTO'!A:A,'PRECIO TOPE POR DEPARTAMENTO'!M:M),IF($D$5='PRECIO TOPE POR DEPARTAMENTO'!$N$1,_xlfn.XLOOKUP('PROPUESTA ECONOMICA'!C1442,'PRECIO TOPE POR DEPARTAMENTO'!A:A,'PRECIO TOPE POR DEPARTAMENTO'!N:N),IF($D$5='PRECIO TOPE POR DEPARTAMENTO'!$O$1,_xlfn.XLOOKUP('PROPUESTA ECONOMICA'!C1442,'PRECIO TOPE POR DEPARTAMENTO'!A:A,'PRECIO TOPE POR DEPARTAMENTO'!O:O),IF($D$5='PRECIO TOPE POR DEPARTAMENTO'!$P$1,_xlfn.XLOOKUP('PROPUESTA ECONOMICA'!C1442,'PRECIO TOPE POR DEPARTAMENTO'!A:A,'PRECIO TOPE POR DEPARTAMENTO'!P:P),IF($D$5='PRECIO TOPE POR DEPARTAMENTO'!$Q$1,_xlfn.XLOOKUP('PROPUESTA ECONOMICA'!C1442,'PRECIO TOPE POR DEPARTAMENTO'!A:A,'PRECIO TOPE POR DEPARTAMENTO'!Q:Q),IF($D$5='PRECIO TOPE POR DEPARTAMENTO'!$R$1,_xlfn.XLOOKUP('PROPUESTA ECONOMICA'!C1442,'PRECIO TOPE POR DEPARTAMENTO'!A:A,'PRECIO TOPE POR DEPARTAMENTO'!R:R),IF($D$5='PRECIO TOPE POR DEPARTAMENTO'!$S$1,_xlfn.XLOOKUP('PROPUESTA ECONOMICA'!C1442,'PRECIO TOPE POR DEPARTAMENTO'!A:A,'PRECIO TOPE POR DEPARTAMENTO'!S:S),IF($D$5='PRECIO TOPE POR DEPARTAMENTO'!$T$1,_xlfn.XLOOKUP('PROPUESTA ECONOMICA'!C1442,'PRECIO TOPE POR DEPARTAMENTO'!A:A,'PRECIO TOPE POR DEPARTAMENTO'!T:T),IF($D$5='PRECIO TOPE POR DEPARTAMENTO'!$U$1,_xlfn.XLOOKUP('PROPUESTA ECONOMICA'!C1442,'PRECIO TOPE POR DEPARTAMENTO'!A:A,'PRECIO TOPE POR DEPARTAMENTO'!U:U),IF($D$5='PRECIO TOPE POR DEPARTAMENTO'!$V$1,_xlfn.XLOOKUP('PROPUESTA ECONOMICA'!C1442,'PRECIO TOPE POR DEPARTAMENTO'!A:A,'PRECIO TOPE POR DEPARTAMENTO'!V:V),IF($D$5='PRECIO TOPE POR DEPARTAMENTO'!$W$1,_xlfn.XLOOKUP('PROPUESTA ECONOMICA'!C1442,'PRECIO TOPE POR DEPARTAMENTO'!A:A,'PRECIO TOPE POR DEPARTAMENTO'!W:W),IF($D$5='PRECIO TOPE POR DEPARTAMENTO'!$X$1,_xlfn.XLOOKUP('PROPUESTA ECONOMICA'!C1442,'PRECIO TOPE POR DEPARTAMENTO'!A:A,'PRECIO TOPE POR DEPARTAMENTO'!X:X),IF($D$5='PRECIO TOPE POR DEPARTAMENTO'!$Y$1,_xlfn.XLOOKUP('PROPUESTA ECONOMICA'!C1442,'PRECIO TOPE POR DEPARTAMENTO'!A:A,'PRECIO TOPE POR DEPARTAMENTO'!Y:Y),IF($D$5='PRECIO TOPE POR DEPARTAMENTO'!$Z$1,_xlfn.XLOOKUP('PROPUESTA ECONOMICA'!C1442,'PRECIO TOPE POR DEPARTAMENTO'!A:A,'PRECIO TOPE POR DEPARTAMENTO'!Z:Z),IF($D$5='PRECIO TOPE POR DEPARTAMENTO'!$AA$1,_xlfn.XLOOKUP('PROPUESTA ECONOMICA'!C1442,'PRECIO TOPE POR DEPARTAMENTO'!A:A,'PRECIO TOPE POR DEPARTAMENTO'!AA:AA),IF($D$5='PRECIO TOPE POR DEPARTAMENTO'!$AB$1,_xlfn.XLOOKUP('PROPUESTA ECONOMICA'!C1442,'PRECIO TOPE POR DEPARTAMENTO'!A:A,'PRECIO TOPE POR DEPARTAMENTO'!AB:AB),IF($D$5='PRECIO TOPE POR DEPARTAMENTO'!$AC$1,_xlfn.XLOOKUP('PROPUESTA ECONOMICA'!C1442,'PRECIO TOPE POR DEPARTAMENTO'!A:A,'PRECIO TOPE POR DEPARTAMENTO'!AC:AC),IF($D$5='PRECIO TOPE POR DEPARTAMENTO'!$AD$1,_xlfn.XLOOKUP('PROPUESTA ECONOMICA'!C1442,'PRECIO TOPE POR DEPARTAMENTO'!A:A,'PRECIO TOPE POR DEPARTAMENTO'!AD:AD),IF($D$5='PRECIO TOPE POR DEPARTAMENTO'!$AE$1,_xlfn.XLOOKUP('PROPUESTA ECONOMICA'!C1442,'PRECIO TOPE POR DEPARTAMENTO'!A:A,'PRECIO TOPE POR DEPARTAMENTO'!AE:AE),IF($D$5='PRECIO TOPE POR DEPARTAMENTO'!$AF$1,_xlfn.XLOOKUP('PROPUESTA ECONOMICA'!C1442,'PRECIO TOPE POR DEPARTAMENTO'!A:A,'PRECIO TOPE POR DEPARTAMENTO'!AF:AF),IF($D$5='PRECIO TOPE POR DEPARTAMENTO'!$AG$1,_xlfn.XLOOKUP('PROPUESTA ECONOMICA'!C1442,'PRECIO TOPE POR DEPARTAMENTO'!A:A,'PRECIO TOPE POR DEPARTAMENTO'!AG:AG),IF($D$5='PRECIO TOPE POR DEPARTAMENTO'!$AH$1,_xlfn.XLOOKUP('PROPUESTA ECONOMICA'!C1442,'PRECIO TOPE POR DEPARTAMENTO'!A:A,'PRECIO TOPE POR DEPARTAMENTO'!AH:AH),IF($D$5='PRECIO TOPE POR DEPARTAMENTO'!$AI$1,_xlfn.XLOOKUP('PROPUESTA ECONOMICA'!C1442,'PRECIO TOPE POR DEPARTAMENTO'!A:A,'PRECIO TOPE POR DEPARTAMENTO'!AI:AI),IF($D$5='PRECIO TOPE POR DEPARTAMENTO'!$AJ$1,_xlfn.XLOOKUP('PROPUESTA ECONOMICA'!C1442,'PRECIO TOPE POR DEPARTAMENTO'!A:A,'PRECIO TOPE POR DEPARTAMENTO'!AJ:AJ),)))))))))))))))))))))))))))))))))</f>
        <v>33963</v>
      </c>
      <c r="G1442" s="133"/>
    </row>
    <row r="1443" spans="2:7" ht="16.5">
      <c r="B1443" s="98">
        <v>1432</v>
      </c>
      <c r="C1443" s="122" t="s">
        <v>1732</v>
      </c>
      <c r="D1443" s="6" t="str">
        <f>+_xlfn.XLOOKUP(C1443,'PRECIO TOPE POR DEPARTAMENTO'!A:A,'PRECIO TOPE POR DEPARTAMENTO'!B:B)</f>
        <v>SUMINISTRO E INSTALACION DE MURO TRES VIAS  RBS DE 64 MM MINIMO</v>
      </c>
      <c r="E1443" s="46" t="str">
        <f>IF('PRECIO TOPE POR DEPARTAMENTO'!C1433="","",+_xlfn.XLOOKUP(C1443,'PRECIO TOPE POR DEPARTAMENTO'!A:A,'PRECIO TOPE POR DEPARTAMENTO'!C:C))</f>
        <v>M</v>
      </c>
      <c r="F1443" s="132">
        <f>IF($D$5='PRECIO TOPE POR DEPARTAMENTO'!$D$1,_xlfn.XLOOKUP('PROPUESTA ECONOMICA'!C1443,'PRECIO TOPE POR DEPARTAMENTO'!A:A,'PRECIO TOPE POR DEPARTAMENTO'!D:D),IF($D$5='PRECIO TOPE POR DEPARTAMENTO'!$E$1,_xlfn.XLOOKUP('PROPUESTA ECONOMICA'!C1443,'PRECIO TOPE POR DEPARTAMENTO'!A:A,'PRECIO TOPE POR DEPARTAMENTO'!E:E),IF($D$5='PRECIO TOPE POR DEPARTAMENTO'!$F$1,_xlfn.XLOOKUP('PROPUESTA ECONOMICA'!C1443,'PRECIO TOPE POR DEPARTAMENTO'!A:A,'PRECIO TOPE POR DEPARTAMENTO'!F:F),IF($D$5='PRECIO TOPE POR DEPARTAMENTO'!$G$1,_xlfn.XLOOKUP('PROPUESTA ECONOMICA'!C1443,'PRECIO TOPE POR DEPARTAMENTO'!A:A,'PRECIO TOPE POR DEPARTAMENTO'!G:G),IF($D$5='PRECIO TOPE POR DEPARTAMENTO'!$H$1,_xlfn.XLOOKUP('PROPUESTA ECONOMICA'!C1443,'PRECIO TOPE POR DEPARTAMENTO'!A:A,'PRECIO TOPE POR DEPARTAMENTO'!H:H),IF($D$5='PRECIO TOPE POR DEPARTAMENTO'!$I$1,_xlfn.XLOOKUP('PROPUESTA ECONOMICA'!C1443,'PRECIO TOPE POR DEPARTAMENTO'!A:A,'PRECIO TOPE POR DEPARTAMENTO'!I:I),IF($D$5='PRECIO TOPE POR DEPARTAMENTO'!$J$1,_xlfn.XLOOKUP('PROPUESTA ECONOMICA'!C1443,'PRECIO TOPE POR DEPARTAMENTO'!A:A,'PRECIO TOPE POR DEPARTAMENTO'!J:J),IF($D$5='PRECIO TOPE POR DEPARTAMENTO'!$K$1,_xlfn.XLOOKUP('PROPUESTA ECONOMICA'!C1443,'PRECIO TOPE POR DEPARTAMENTO'!A:A,'PRECIO TOPE POR DEPARTAMENTO'!K:K),IF($D$5='PRECIO TOPE POR DEPARTAMENTO'!$L$1,_xlfn.XLOOKUP('PROPUESTA ECONOMICA'!C1443,'PRECIO TOPE POR DEPARTAMENTO'!A:A,'PRECIO TOPE POR DEPARTAMENTO'!L:L),IF($D$5='PRECIO TOPE POR DEPARTAMENTO'!$M$1,_xlfn.XLOOKUP('PROPUESTA ECONOMICA'!C1443,'PRECIO TOPE POR DEPARTAMENTO'!A:A,'PRECIO TOPE POR DEPARTAMENTO'!M:M),IF($D$5='PRECIO TOPE POR DEPARTAMENTO'!$N$1,_xlfn.XLOOKUP('PROPUESTA ECONOMICA'!C1443,'PRECIO TOPE POR DEPARTAMENTO'!A:A,'PRECIO TOPE POR DEPARTAMENTO'!N:N),IF($D$5='PRECIO TOPE POR DEPARTAMENTO'!$O$1,_xlfn.XLOOKUP('PROPUESTA ECONOMICA'!C1443,'PRECIO TOPE POR DEPARTAMENTO'!A:A,'PRECIO TOPE POR DEPARTAMENTO'!O:O),IF($D$5='PRECIO TOPE POR DEPARTAMENTO'!$P$1,_xlfn.XLOOKUP('PROPUESTA ECONOMICA'!C1443,'PRECIO TOPE POR DEPARTAMENTO'!A:A,'PRECIO TOPE POR DEPARTAMENTO'!P:P),IF($D$5='PRECIO TOPE POR DEPARTAMENTO'!$Q$1,_xlfn.XLOOKUP('PROPUESTA ECONOMICA'!C1443,'PRECIO TOPE POR DEPARTAMENTO'!A:A,'PRECIO TOPE POR DEPARTAMENTO'!Q:Q),IF($D$5='PRECIO TOPE POR DEPARTAMENTO'!$R$1,_xlfn.XLOOKUP('PROPUESTA ECONOMICA'!C1443,'PRECIO TOPE POR DEPARTAMENTO'!A:A,'PRECIO TOPE POR DEPARTAMENTO'!R:R),IF($D$5='PRECIO TOPE POR DEPARTAMENTO'!$S$1,_xlfn.XLOOKUP('PROPUESTA ECONOMICA'!C1443,'PRECIO TOPE POR DEPARTAMENTO'!A:A,'PRECIO TOPE POR DEPARTAMENTO'!S:S),IF($D$5='PRECIO TOPE POR DEPARTAMENTO'!$T$1,_xlfn.XLOOKUP('PROPUESTA ECONOMICA'!C1443,'PRECIO TOPE POR DEPARTAMENTO'!A:A,'PRECIO TOPE POR DEPARTAMENTO'!T:T),IF($D$5='PRECIO TOPE POR DEPARTAMENTO'!$U$1,_xlfn.XLOOKUP('PROPUESTA ECONOMICA'!C1443,'PRECIO TOPE POR DEPARTAMENTO'!A:A,'PRECIO TOPE POR DEPARTAMENTO'!U:U),IF($D$5='PRECIO TOPE POR DEPARTAMENTO'!$V$1,_xlfn.XLOOKUP('PROPUESTA ECONOMICA'!C1443,'PRECIO TOPE POR DEPARTAMENTO'!A:A,'PRECIO TOPE POR DEPARTAMENTO'!V:V),IF($D$5='PRECIO TOPE POR DEPARTAMENTO'!$W$1,_xlfn.XLOOKUP('PROPUESTA ECONOMICA'!C1443,'PRECIO TOPE POR DEPARTAMENTO'!A:A,'PRECIO TOPE POR DEPARTAMENTO'!W:W),IF($D$5='PRECIO TOPE POR DEPARTAMENTO'!$X$1,_xlfn.XLOOKUP('PROPUESTA ECONOMICA'!C1443,'PRECIO TOPE POR DEPARTAMENTO'!A:A,'PRECIO TOPE POR DEPARTAMENTO'!X:X),IF($D$5='PRECIO TOPE POR DEPARTAMENTO'!$Y$1,_xlfn.XLOOKUP('PROPUESTA ECONOMICA'!C1443,'PRECIO TOPE POR DEPARTAMENTO'!A:A,'PRECIO TOPE POR DEPARTAMENTO'!Y:Y),IF($D$5='PRECIO TOPE POR DEPARTAMENTO'!$Z$1,_xlfn.XLOOKUP('PROPUESTA ECONOMICA'!C1443,'PRECIO TOPE POR DEPARTAMENTO'!A:A,'PRECIO TOPE POR DEPARTAMENTO'!Z:Z),IF($D$5='PRECIO TOPE POR DEPARTAMENTO'!$AA$1,_xlfn.XLOOKUP('PROPUESTA ECONOMICA'!C1443,'PRECIO TOPE POR DEPARTAMENTO'!A:A,'PRECIO TOPE POR DEPARTAMENTO'!AA:AA),IF($D$5='PRECIO TOPE POR DEPARTAMENTO'!$AB$1,_xlfn.XLOOKUP('PROPUESTA ECONOMICA'!C1443,'PRECIO TOPE POR DEPARTAMENTO'!A:A,'PRECIO TOPE POR DEPARTAMENTO'!AB:AB),IF($D$5='PRECIO TOPE POR DEPARTAMENTO'!$AC$1,_xlfn.XLOOKUP('PROPUESTA ECONOMICA'!C1443,'PRECIO TOPE POR DEPARTAMENTO'!A:A,'PRECIO TOPE POR DEPARTAMENTO'!AC:AC),IF($D$5='PRECIO TOPE POR DEPARTAMENTO'!$AD$1,_xlfn.XLOOKUP('PROPUESTA ECONOMICA'!C1443,'PRECIO TOPE POR DEPARTAMENTO'!A:A,'PRECIO TOPE POR DEPARTAMENTO'!AD:AD),IF($D$5='PRECIO TOPE POR DEPARTAMENTO'!$AE$1,_xlfn.XLOOKUP('PROPUESTA ECONOMICA'!C1443,'PRECIO TOPE POR DEPARTAMENTO'!A:A,'PRECIO TOPE POR DEPARTAMENTO'!AE:AE),IF($D$5='PRECIO TOPE POR DEPARTAMENTO'!$AF$1,_xlfn.XLOOKUP('PROPUESTA ECONOMICA'!C1443,'PRECIO TOPE POR DEPARTAMENTO'!A:A,'PRECIO TOPE POR DEPARTAMENTO'!AF:AF),IF($D$5='PRECIO TOPE POR DEPARTAMENTO'!$AG$1,_xlfn.XLOOKUP('PROPUESTA ECONOMICA'!C1443,'PRECIO TOPE POR DEPARTAMENTO'!A:A,'PRECIO TOPE POR DEPARTAMENTO'!AG:AG),IF($D$5='PRECIO TOPE POR DEPARTAMENTO'!$AH$1,_xlfn.XLOOKUP('PROPUESTA ECONOMICA'!C1443,'PRECIO TOPE POR DEPARTAMENTO'!A:A,'PRECIO TOPE POR DEPARTAMENTO'!AH:AH),IF($D$5='PRECIO TOPE POR DEPARTAMENTO'!$AI$1,_xlfn.XLOOKUP('PROPUESTA ECONOMICA'!C1443,'PRECIO TOPE POR DEPARTAMENTO'!A:A,'PRECIO TOPE POR DEPARTAMENTO'!AI:AI),IF($D$5='PRECIO TOPE POR DEPARTAMENTO'!$AJ$1,_xlfn.XLOOKUP('PROPUESTA ECONOMICA'!C1443,'PRECIO TOPE POR DEPARTAMENTO'!A:A,'PRECIO TOPE POR DEPARTAMENTO'!AJ:AJ),)))))))))))))))))))))))))))))))))</f>
        <v>21230</v>
      </c>
      <c r="G1443" s="133"/>
    </row>
    <row r="1444" spans="2:7" ht="16.5">
      <c r="B1444" s="98">
        <v>1433</v>
      </c>
      <c r="C1444" s="122" t="s">
        <v>1734</v>
      </c>
      <c r="D1444" s="6" t="str">
        <f>+_xlfn.XLOOKUP(C1444,'PRECIO TOPE POR DEPARTAMENTO'!A:A,'PRECIO TOPE POR DEPARTAMENTO'!B:B)</f>
        <v>SUMINISTRO E INSTALACION DE PANEL CONECTOR DE 64 MM MINIMO</v>
      </c>
      <c r="E1444" s="46" t="str">
        <f>IF('PRECIO TOPE POR DEPARTAMENTO'!C1434="","",+_xlfn.XLOOKUP(C1444,'PRECIO TOPE POR DEPARTAMENTO'!A:A,'PRECIO TOPE POR DEPARTAMENTO'!C:C))</f>
        <v>M</v>
      </c>
      <c r="F1444" s="132">
        <f>IF($D$5='PRECIO TOPE POR DEPARTAMENTO'!$D$1,_xlfn.XLOOKUP('PROPUESTA ECONOMICA'!C1444,'PRECIO TOPE POR DEPARTAMENTO'!A:A,'PRECIO TOPE POR DEPARTAMENTO'!D:D),IF($D$5='PRECIO TOPE POR DEPARTAMENTO'!$E$1,_xlfn.XLOOKUP('PROPUESTA ECONOMICA'!C1444,'PRECIO TOPE POR DEPARTAMENTO'!A:A,'PRECIO TOPE POR DEPARTAMENTO'!E:E),IF($D$5='PRECIO TOPE POR DEPARTAMENTO'!$F$1,_xlfn.XLOOKUP('PROPUESTA ECONOMICA'!C1444,'PRECIO TOPE POR DEPARTAMENTO'!A:A,'PRECIO TOPE POR DEPARTAMENTO'!F:F),IF($D$5='PRECIO TOPE POR DEPARTAMENTO'!$G$1,_xlfn.XLOOKUP('PROPUESTA ECONOMICA'!C1444,'PRECIO TOPE POR DEPARTAMENTO'!A:A,'PRECIO TOPE POR DEPARTAMENTO'!G:G),IF($D$5='PRECIO TOPE POR DEPARTAMENTO'!$H$1,_xlfn.XLOOKUP('PROPUESTA ECONOMICA'!C1444,'PRECIO TOPE POR DEPARTAMENTO'!A:A,'PRECIO TOPE POR DEPARTAMENTO'!H:H),IF($D$5='PRECIO TOPE POR DEPARTAMENTO'!$I$1,_xlfn.XLOOKUP('PROPUESTA ECONOMICA'!C1444,'PRECIO TOPE POR DEPARTAMENTO'!A:A,'PRECIO TOPE POR DEPARTAMENTO'!I:I),IF($D$5='PRECIO TOPE POR DEPARTAMENTO'!$J$1,_xlfn.XLOOKUP('PROPUESTA ECONOMICA'!C1444,'PRECIO TOPE POR DEPARTAMENTO'!A:A,'PRECIO TOPE POR DEPARTAMENTO'!J:J),IF($D$5='PRECIO TOPE POR DEPARTAMENTO'!$K$1,_xlfn.XLOOKUP('PROPUESTA ECONOMICA'!C1444,'PRECIO TOPE POR DEPARTAMENTO'!A:A,'PRECIO TOPE POR DEPARTAMENTO'!K:K),IF($D$5='PRECIO TOPE POR DEPARTAMENTO'!$L$1,_xlfn.XLOOKUP('PROPUESTA ECONOMICA'!C1444,'PRECIO TOPE POR DEPARTAMENTO'!A:A,'PRECIO TOPE POR DEPARTAMENTO'!L:L),IF($D$5='PRECIO TOPE POR DEPARTAMENTO'!$M$1,_xlfn.XLOOKUP('PROPUESTA ECONOMICA'!C1444,'PRECIO TOPE POR DEPARTAMENTO'!A:A,'PRECIO TOPE POR DEPARTAMENTO'!M:M),IF($D$5='PRECIO TOPE POR DEPARTAMENTO'!$N$1,_xlfn.XLOOKUP('PROPUESTA ECONOMICA'!C1444,'PRECIO TOPE POR DEPARTAMENTO'!A:A,'PRECIO TOPE POR DEPARTAMENTO'!N:N),IF($D$5='PRECIO TOPE POR DEPARTAMENTO'!$O$1,_xlfn.XLOOKUP('PROPUESTA ECONOMICA'!C1444,'PRECIO TOPE POR DEPARTAMENTO'!A:A,'PRECIO TOPE POR DEPARTAMENTO'!O:O),IF($D$5='PRECIO TOPE POR DEPARTAMENTO'!$P$1,_xlfn.XLOOKUP('PROPUESTA ECONOMICA'!C1444,'PRECIO TOPE POR DEPARTAMENTO'!A:A,'PRECIO TOPE POR DEPARTAMENTO'!P:P),IF($D$5='PRECIO TOPE POR DEPARTAMENTO'!$Q$1,_xlfn.XLOOKUP('PROPUESTA ECONOMICA'!C1444,'PRECIO TOPE POR DEPARTAMENTO'!A:A,'PRECIO TOPE POR DEPARTAMENTO'!Q:Q),IF($D$5='PRECIO TOPE POR DEPARTAMENTO'!$R$1,_xlfn.XLOOKUP('PROPUESTA ECONOMICA'!C1444,'PRECIO TOPE POR DEPARTAMENTO'!A:A,'PRECIO TOPE POR DEPARTAMENTO'!R:R),IF($D$5='PRECIO TOPE POR DEPARTAMENTO'!$S$1,_xlfn.XLOOKUP('PROPUESTA ECONOMICA'!C1444,'PRECIO TOPE POR DEPARTAMENTO'!A:A,'PRECIO TOPE POR DEPARTAMENTO'!S:S),IF($D$5='PRECIO TOPE POR DEPARTAMENTO'!$T$1,_xlfn.XLOOKUP('PROPUESTA ECONOMICA'!C1444,'PRECIO TOPE POR DEPARTAMENTO'!A:A,'PRECIO TOPE POR DEPARTAMENTO'!T:T),IF($D$5='PRECIO TOPE POR DEPARTAMENTO'!$U$1,_xlfn.XLOOKUP('PROPUESTA ECONOMICA'!C1444,'PRECIO TOPE POR DEPARTAMENTO'!A:A,'PRECIO TOPE POR DEPARTAMENTO'!U:U),IF($D$5='PRECIO TOPE POR DEPARTAMENTO'!$V$1,_xlfn.XLOOKUP('PROPUESTA ECONOMICA'!C1444,'PRECIO TOPE POR DEPARTAMENTO'!A:A,'PRECIO TOPE POR DEPARTAMENTO'!V:V),IF($D$5='PRECIO TOPE POR DEPARTAMENTO'!$W$1,_xlfn.XLOOKUP('PROPUESTA ECONOMICA'!C1444,'PRECIO TOPE POR DEPARTAMENTO'!A:A,'PRECIO TOPE POR DEPARTAMENTO'!W:W),IF($D$5='PRECIO TOPE POR DEPARTAMENTO'!$X$1,_xlfn.XLOOKUP('PROPUESTA ECONOMICA'!C1444,'PRECIO TOPE POR DEPARTAMENTO'!A:A,'PRECIO TOPE POR DEPARTAMENTO'!X:X),IF($D$5='PRECIO TOPE POR DEPARTAMENTO'!$Y$1,_xlfn.XLOOKUP('PROPUESTA ECONOMICA'!C1444,'PRECIO TOPE POR DEPARTAMENTO'!A:A,'PRECIO TOPE POR DEPARTAMENTO'!Y:Y),IF($D$5='PRECIO TOPE POR DEPARTAMENTO'!$Z$1,_xlfn.XLOOKUP('PROPUESTA ECONOMICA'!C1444,'PRECIO TOPE POR DEPARTAMENTO'!A:A,'PRECIO TOPE POR DEPARTAMENTO'!Z:Z),IF($D$5='PRECIO TOPE POR DEPARTAMENTO'!$AA$1,_xlfn.XLOOKUP('PROPUESTA ECONOMICA'!C1444,'PRECIO TOPE POR DEPARTAMENTO'!A:A,'PRECIO TOPE POR DEPARTAMENTO'!AA:AA),IF($D$5='PRECIO TOPE POR DEPARTAMENTO'!$AB$1,_xlfn.XLOOKUP('PROPUESTA ECONOMICA'!C1444,'PRECIO TOPE POR DEPARTAMENTO'!A:A,'PRECIO TOPE POR DEPARTAMENTO'!AB:AB),IF($D$5='PRECIO TOPE POR DEPARTAMENTO'!$AC$1,_xlfn.XLOOKUP('PROPUESTA ECONOMICA'!C1444,'PRECIO TOPE POR DEPARTAMENTO'!A:A,'PRECIO TOPE POR DEPARTAMENTO'!AC:AC),IF($D$5='PRECIO TOPE POR DEPARTAMENTO'!$AD$1,_xlfn.XLOOKUP('PROPUESTA ECONOMICA'!C1444,'PRECIO TOPE POR DEPARTAMENTO'!A:A,'PRECIO TOPE POR DEPARTAMENTO'!AD:AD),IF($D$5='PRECIO TOPE POR DEPARTAMENTO'!$AE$1,_xlfn.XLOOKUP('PROPUESTA ECONOMICA'!C1444,'PRECIO TOPE POR DEPARTAMENTO'!A:A,'PRECIO TOPE POR DEPARTAMENTO'!AE:AE),IF($D$5='PRECIO TOPE POR DEPARTAMENTO'!$AF$1,_xlfn.XLOOKUP('PROPUESTA ECONOMICA'!C1444,'PRECIO TOPE POR DEPARTAMENTO'!A:A,'PRECIO TOPE POR DEPARTAMENTO'!AF:AF),IF($D$5='PRECIO TOPE POR DEPARTAMENTO'!$AG$1,_xlfn.XLOOKUP('PROPUESTA ECONOMICA'!C1444,'PRECIO TOPE POR DEPARTAMENTO'!A:A,'PRECIO TOPE POR DEPARTAMENTO'!AG:AG),IF($D$5='PRECIO TOPE POR DEPARTAMENTO'!$AH$1,_xlfn.XLOOKUP('PROPUESTA ECONOMICA'!C1444,'PRECIO TOPE POR DEPARTAMENTO'!A:A,'PRECIO TOPE POR DEPARTAMENTO'!AH:AH),IF($D$5='PRECIO TOPE POR DEPARTAMENTO'!$AI$1,_xlfn.XLOOKUP('PROPUESTA ECONOMICA'!C1444,'PRECIO TOPE POR DEPARTAMENTO'!A:A,'PRECIO TOPE POR DEPARTAMENTO'!AI:AI),IF($D$5='PRECIO TOPE POR DEPARTAMENTO'!$AJ$1,_xlfn.XLOOKUP('PROPUESTA ECONOMICA'!C1444,'PRECIO TOPE POR DEPARTAMENTO'!A:A,'PRECIO TOPE POR DEPARTAMENTO'!AJ:AJ),)))))))))))))))))))))))))))))))))</f>
        <v>46930</v>
      </c>
      <c r="G1444" s="133"/>
    </row>
    <row r="1445" spans="2:7" ht="16.5">
      <c r="B1445" s="98">
        <v>1434</v>
      </c>
      <c r="C1445" s="122" t="s">
        <v>1736</v>
      </c>
      <c r="D1445" s="6" t="str">
        <f>+_xlfn.XLOOKUP(C1445,'PRECIO TOPE POR DEPARTAMENTO'!A:A,'PRECIO TOPE POR DEPARTAMENTO'!B:B)</f>
        <v>SUMINISTRO E INSTALACION DE PANEL RBS DE 64 MM</v>
      </c>
      <c r="E1445" s="46" t="str">
        <f>IF('PRECIO TOPE POR DEPARTAMENTO'!C1435="","",+_xlfn.XLOOKUP(C1445,'PRECIO TOPE POR DEPARTAMENTO'!A:A,'PRECIO TOPE POR DEPARTAMENTO'!C:C))</f>
        <v>M</v>
      </c>
      <c r="F1445" s="132">
        <f>IF($D$5='PRECIO TOPE POR DEPARTAMENTO'!$D$1,_xlfn.XLOOKUP('PROPUESTA ECONOMICA'!C1445,'PRECIO TOPE POR DEPARTAMENTO'!A:A,'PRECIO TOPE POR DEPARTAMENTO'!D:D),IF($D$5='PRECIO TOPE POR DEPARTAMENTO'!$E$1,_xlfn.XLOOKUP('PROPUESTA ECONOMICA'!C1445,'PRECIO TOPE POR DEPARTAMENTO'!A:A,'PRECIO TOPE POR DEPARTAMENTO'!E:E),IF($D$5='PRECIO TOPE POR DEPARTAMENTO'!$F$1,_xlfn.XLOOKUP('PROPUESTA ECONOMICA'!C1445,'PRECIO TOPE POR DEPARTAMENTO'!A:A,'PRECIO TOPE POR DEPARTAMENTO'!F:F),IF($D$5='PRECIO TOPE POR DEPARTAMENTO'!$G$1,_xlfn.XLOOKUP('PROPUESTA ECONOMICA'!C1445,'PRECIO TOPE POR DEPARTAMENTO'!A:A,'PRECIO TOPE POR DEPARTAMENTO'!G:G),IF($D$5='PRECIO TOPE POR DEPARTAMENTO'!$H$1,_xlfn.XLOOKUP('PROPUESTA ECONOMICA'!C1445,'PRECIO TOPE POR DEPARTAMENTO'!A:A,'PRECIO TOPE POR DEPARTAMENTO'!H:H),IF($D$5='PRECIO TOPE POR DEPARTAMENTO'!$I$1,_xlfn.XLOOKUP('PROPUESTA ECONOMICA'!C1445,'PRECIO TOPE POR DEPARTAMENTO'!A:A,'PRECIO TOPE POR DEPARTAMENTO'!I:I),IF($D$5='PRECIO TOPE POR DEPARTAMENTO'!$J$1,_xlfn.XLOOKUP('PROPUESTA ECONOMICA'!C1445,'PRECIO TOPE POR DEPARTAMENTO'!A:A,'PRECIO TOPE POR DEPARTAMENTO'!J:J),IF($D$5='PRECIO TOPE POR DEPARTAMENTO'!$K$1,_xlfn.XLOOKUP('PROPUESTA ECONOMICA'!C1445,'PRECIO TOPE POR DEPARTAMENTO'!A:A,'PRECIO TOPE POR DEPARTAMENTO'!K:K),IF($D$5='PRECIO TOPE POR DEPARTAMENTO'!$L$1,_xlfn.XLOOKUP('PROPUESTA ECONOMICA'!C1445,'PRECIO TOPE POR DEPARTAMENTO'!A:A,'PRECIO TOPE POR DEPARTAMENTO'!L:L),IF($D$5='PRECIO TOPE POR DEPARTAMENTO'!$M$1,_xlfn.XLOOKUP('PROPUESTA ECONOMICA'!C1445,'PRECIO TOPE POR DEPARTAMENTO'!A:A,'PRECIO TOPE POR DEPARTAMENTO'!M:M),IF($D$5='PRECIO TOPE POR DEPARTAMENTO'!$N$1,_xlfn.XLOOKUP('PROPUESTA ECONOMICA'!C1445,'PRECIO TOPE POR DEPARTAMENTO'!A:A,'PRECIO TOPE POR DEPARTAMENTO'!N:N),IF($D$5='PRECIO TOPE POR DEPARTAMENTO'!$O$1,_xlfn.XLOOKUP('PROPUESTA ECONOMICA'!C1445,'PRECIO TOPE POR DEPARTAMENTO'!A:A,'PRECIO TOPE POR DEPARTAMENTO'!O:O),IF($D$5='PRECIO TOPE POR DEPARTAMENTO'!$P$1,_xlfn.XLOOKUP('PROPUESTA ECONOMICA'!C1445,'PRECIO TOPE POR DEPARTAMENTO'!A:A,'PRECIO TOPE POR DEPARTAMENTO'!P:P),IF($D$5='PRECIO TOPE POR DEPARTAMENTO'!$Q$1,_xlfn.XLOOKUP('PROPUESTA ECONOMICA'!C1445,'PRECIO TOPE POR DEPARTAMENTO'!A:A,'PRECIO TOPE POR DEPARTAMENTO'!Q:Q),IF($D$5='PRECIO TOPE POR DEPARTAMENTO'!$R$1,_xlfn.XLOOKUP('PROPUESTA ECONOMICA'!C1445,'PRECIO TOPE POR DEPARTAMENTO'!A:A,'PRECIO TOPE POR DEPARTAMENTO'!R:R),IF($D$5='PRECIO TOPE POR DEPARTAMENTO'!$S$1,_xlfn.XLOOKUP('PROPUESTA ECONOMICA'!C1445,'PRECIO TOPE POR DEPARTAMENTO'!A:A,'PRECIO TOPE POR DEPARTAMENTO'!S:S),IF($D$5='PRECIO TOPE POR DEPARTAMENTO'!$T$1,_xlfn.XLOOKUP('PROPUESTA ECONOMICA'!C1445,'PRECIO TOPE POR DEPARTAMENTO'!A:A,'PRECIO TOPE POR DEPARTAMENTO'!T:T),IF($D$5='PRECIO TOPE POR DEPARTAMENTO'!$U$1,_xlfn.XLOOKUP('PROPUESTA ECONOMICA'!C1445,'PRECIO TOPE POR DEPARTAMENTO'!A:A,'PRECIO TOPE POR DEPARTAMENTO'!U:U),IF($D$5='PRECIO TOPE POR DEPARTAMENTO'!$V$1,_xlfn.XLOOKUP('PROPUESTA ECONOMICA'!C1445,'PRECIO TOPE POR DEPARTAMENTO'!A:A,'PRECIO TOPE POR DEPARTAMENTO'!V:V),IF($D$5='PRECIO TOPE POR DEPARTAMENTO'!$W$1,_xlfn.XLOOKUP('PROPUESTA ECONOMICA'!C1445,'PRECIO TOPE POR DEPARTAMENTO'!A:A,'PRECIO TOPE POR DEPARTAMENTO'!W:W),IF($D$5='PRECIO TOPE POR DEPARTAMENTO'!$X$1,_xlfn.XLOOKUP('PROPUESTA ECONOMICA'!C1445,'PRECIO TOPE POR DEPARTAMENTO'!A:A,'PRECIO TOPE POR DEPARTAMENTO'!X:X),IF($D$5='PRECIO TOPE POR DEPARTAMENTO'!$Y$1,_xlfn.XLOOKUP('PROPUESTA ECONOMICA'!C1445,'PRECIO TOPE POR DEPARTAMENTO'!A:A,'PRECIO TOPE POR DEPARTAMENTO'!Y:Y),IF($D$5='PRECIO TOPE POR DEPARTAMENTO'!$Z$1,_xlfn.XLOOKUP('PROPUESTA ECONOMICA'!C1445,'PRECIO TOPE POR DEPARTAMENTO'!A:A,'PRECIO TOPE POR DEPARTAMENTO'!Z:Z),IF($D$5='PRECIO TOPE POR DEPARTAMENTO'!$AA$1,_xlfn.XLOOKUP('PROPUESTA ECONOMICA'!C1445,'PRECIO TOPE POR DEPARTAMENTO'!A:A,'PRECIO TOPE POR DEPARTAMENTO'!AA:AA),IF($D$5='PRECIO TOPE POR DEPARTAMENTO'!$AB$1,_xlfn.XLOOKUP('PROPUESTA ECONOMICA'!C1445,'PRECIO TOPE POR DEPARTAMENTO'!A:A,'PRECIO TOPE POR DEPARTAMENTO'!AB:AB),IF($D$5='PRECIO TOPE POR DEPARTAMENTO'!$AC$1,_xlfn.XLOOKUP('PROPUESTA ECONOMICA'!C1445,'PRECIO TOPE POR DEPARTAMENTO'!A:A,'PRECIO TOPE POR DEPARTAMENTO'!AC:AC),IF($D$5='PRECIO TOPE POR DEPARTAMENTO'!$AD$1,_xlfn.XLOOKUP('PROPUESTA ECONOMICA'!C1445,'PRECIO TOPE POR DEPARTAMENTO'!A:A,'PRECIO TOPE POR DEPARTAMENTO'!AD:AD),IF($D$5='PRECIO TOPE POR DEPARTAMENTO'!$AE$1,_xlfn.XLOOKUP('PROPUESTA ECONOMICA'!C1445,'PRECIO TOPE POR DEPARTAMENTO'!A:A,'PRECIO TOPE POR DEPARTAMENTO'!AE:AE),IF($D$5='PRECIO TOPE POR DEPARTAMENTO'!$AF$1,_xlfn.XLOOKUP('PROPUESTA ECONOMICA'!C1445,'PRECIO TOPE POR DEPARTAMENTO'!A:A,'PRECIO TOPE POR DEPARTAMENTO'!AF:AF),IF($D$5='PRECIO TOPE POR DEPARTAMENTO'!$AG$1,_xlfn.XLOOKUP('PROPUESTA ECONOMICA'!C1445,'PRECIO TOPE POR DEPARTAMENTO'!A:A,'PRECIO TOPE POR DEPARTAMENTO'!AG:AG),IF($D$5='PRECIO TOPE POR DEPARTAMENTO'!$AH$1,_xlfn.XLOOKUP('PROPUESTA ECONOMICA'!C1445,'PRECIO TOPE POR DEPARTAMENTO'!A:A,'PRECIO TOPE POR DEPARTAMENTO'!AH:AH),IF($D$5='PRECIO TOPE POR DEPARTAMENTO'!$AI$1,_xlfn.XLOOKUP('PROPUESTA ECONOMICA'!C1445,'PRECIO TOPE POR DEPARTAMENTO'!A:A,'PRECIO TOPE POR DEPARTAMENTO'!AI:AI),IF($D$5='PRECIO TOPE POR DEPARTAMENTO'!$AJ$1,_xlfn.XLOOKUP('PROPUESTA ECONOMICA'!C1445,'PRECIO TOPE POR DEPARTAMENTO'!A:A,'PRECIO TOPE POR DEPARTAMENTO'!AJ:AJ),)))))))))))))))))))))))))))))))))</f>
        <v>18995</v>
      </c>
      <c r="G1445" s="133"/>
    </row>
    <row r="1446" spans="2:7" ht="16.5">
      <c r="B1446" s="98">
        <v>1435</v>
      </c>
      <c r="C1446" s="122" t="s">
        <v>1738</v>
      </c>
      <c r="D1446" s="6" t="str">
        <f>+_xlfn.XLOOKUP(C1446,'PRECIO TOPE POR DEPARTAMENTO'!A:A,'PRECIO TOPE POR DEPARTAMENTO'!B:B)</f>
        <v>SUMINISTRO E INSTALACION DE CONECTOR ESQUINERO</v>
      </c>
      <c r="E1446" s="46" t="str">
        <f>IF('PRECIO TOPE POR DEPARTAMENTO'!C1436="","",+_xlfn.XLOOKUP(C1446,'PRECIO TOPE POR DEPARTAMENTO'!A:A,'PRECIO TOPE POR DEPARTAMENTO'!C:C))</f>
        <v>M</v>
      </c>
      <c r="F1446" s="132"/>
      <c r="G1446" s="133"/>
    </row>
    <row r="1447" spans="2:7" ht="16.5">
      <c r="B1447" s="98">
        <v>1436</v>
      </c>
      <c r="C1447" s="122" t="s">
        <v>1740</v>
      </c>
      <c r="D1447" s="6" t="str">
        <f>+_xlfn.XLOOKUP(C1447,'PRECIO TOPE POR DEPARTAMENTO'!A:A,'PRECIO TOPE POR DEPARTAMENTO'!B:B)</f>
        <v>SUMINISTRO E INSTALACION DE UNION DE CONECTOR</v>
      </c>
      <c r="E1447" s="46" t="str">
        <f>IF('PRECIO TOPE POR DEPARTAMENTO'!C1437="","",+_xlfn.XLOOKUP(C1447,'PRECIO TOPE POR DEPARTAMENTO'!A:A,'PRECIO TOPE POR DEPARTAMENTO'!C:C))</f>
        <v>M</v>
      </c>
      <c r="F1447" s="132">
        <f>IF($D$5='PRECIO TOPE POR DEPARTAMENTO'!$D$1,_xlfn.XLOOKUP('PROPUESTA ECONOMICA'!C1447,'PRECIO TOPE POR DEPARTAMENTO'!A:A,'PRECIO TOPE POR DEPARTAMENTO'!D:D),IF($D$5='PRECIO TOPE POR DEPARTAMENTO'!$E$1,_xlfn.XLOOKUP('PROPUESTA ECONOMICA'!C1447,'PRECIO TOPE POR DEPARTAMENTO'!A:A,'PRECIO TOPE POR DEPARTAMENTO'!E:E),IF($D$5='PRECIO TOPE POR DEPARTAMENTO'!$F$1,_xlfn.XLOOKUP('PROPUESTA ECONOMICA'!C1447,'PRECIO TOPE POR DEPARTAMENTO'!A:A,'PRECIO TOPE POR DEPARTAMENTO'!F:F),IF($D$5='PRECIO TOPE POR DEPARTAMENTO'!$G$1,_xlfn.XLOOKUP('PROPUESTA ECONOMICA'!C1447,'PRECIO TOPE POR DEPARTAMENTO'!A:A,'PRECIO TOPE POR DEPARTAMENTO'!G:G),IF($D$5='PRECIO TOPE POR DEPARTAMENTO'!$H$1,_xlfn.XLOOKUP('PROPUESTA ECONOMICA'!C1447,'PRECIO TOPE POR DEPARTAMENTO'!A:A,'PRECIO TOPE POR DEPARTAMENTO'!H:H),IF($D$5='PRECIO TOPE POR DEPARTAMENTO'!$I$1,_xlfn.XLOOKUP('PROPUESTA ECONOMICA'!C1447,'PRECIO TOPE POR DEPARTAMENTO'!A:A,'PRECIO TOPE POR DEPARTAMENTO'!I:I),IF($D$5='PRECIO TOPE POR DEPARTAMENTO'!$J$1,_xlfn.XLOOKUP('PROPUESTA ECONOMICA'!C1447,'PRECIO TOPE POR DEPARTAMENTO'!A:A,'PRECIO TOPE POR DEPARTAMENTO'!J:J),IF($D$5='PRECIO TOPE POR DEPARTAMENTO'!$K$1,_xlfn.XLOOKUP('PROPUESTA ECONOMICA'!C1447,'PRECIO TOPE POR DEPARTAMENTO'!A:A,'PRECIO TOPE POR DEPARTAMENTO'!K:K),IF($D$5='PRECIO TOPE POR DEPARTAMENTO'!$L$1,_xlfn.XLOOKUP('PROPUESTA ECONOMICA'!C1447,'PRECIO TOPE POR DEPARTAMENTO'!A:A,'PRECIO TOPE POR DEPARTAMENTO'!L:L),IF($D$5='PRECIO TOPE POR DEPARTAMENTO'!$M$1,_xlfn.XLOOKUP('PROPUESTA ECONOMICA'!C1447,'PRECIO TOPE POR DEPARTAMENTO'!A:A,'PRECIO TOPE POR DEPARTAMENTO'!M:M),IF($D$5='PRECIO TOPE POR DEPARTAMENTO'!$N$1,_xlfn.XLOOKUP('PROPUESTA ECONOMICA'!C1447,'PRECIO TOPE POR DEPARTAMENTO'!A:A,'PRECIO TOPE POR DEPARTAMENTO'!N:N),IF($D$5='PRECIO TOPE POR DEPARTAMENTO'!$O$1,_xlfn.XLOOKUP('PROPUESTA ECONOMICA'!C1447,'PRECIO TOPE POR DEPARTAMENTO'!A:A,'PRECIO TOPE POR DEPARTAMENTO'!O:O),IF($D$5='PRECIO TOPE POR DEPARTAMENTO'!$P$1,_xlfn.XLOOKUP('PROPUESTA ECONOMICA'!C1447,'PRECIO TOPE POR DEPARTAMENTO'!A:A,'PRECIO TOPE POR DEPARTAMENTO'!P:P),IF($D$5='PRECIO TOPE POR DEPARTAMENTO'!$Q$1,_xlfn.XLOOKUP('PROPUESTA ECONOMICA'!C1447,'PRECIO TOPE POR DEPARTAMENTO'!A:A,'PRECIO TOPE POR DEPARTAMENTO'!Q:Q),IF($D$5='PRECIO TOPE POR DEPARTAMENTO'!$R$1,_xlfn.XLOOKUP('PROPUESTA ECONOMICA'!C1447,'PRECIO TOPE POR DEPARTAMENTO'!A:A,'PRECIO TOPE POR DEPARTAMENTO'!R:R),IF($D$5='PRECIO TOPE POR DEPARTAMENTO'!$S$1,_xlfn.XLOOKUP('PROPUESTA ECONOMICA'!C1447,'PRECIO TOPE POR DEPARTAMENTO'!A:A,'PRECIO TOPE POR DEPARTAMENTO'!S:S),IF($D$5='PRECIO TOPE POR DEPARTAMENTO'!$T$1,_xlfn.XLOOKUP('PROPUESTA ECONOMICA'!C1447,'PRECIO TOPE POR DEPARTAMENTO'!A:A,'PRECIO TOPE POR DEPARTAMENTO'!T:T),IF($D$5='PRECIO TOPE POR DEPARTAMENTO'!$U$1,_xlfn.XLOOKUP('PROPUESTA ECONOMICA'!C1447,'PRECIO TOPE POR DEPARTAMENTO'!A:A,'PRECIO TOPE POR DEPARTAMENTO'!U:U),IF($D$5='PRECIO TOPE POR DEPARTAMENTO'!$V$1,_xlfn.XLOOKUP('PROPUESTA ECONOMICA'!C1447,'PRECIO TOPE POR DEPARTAMENTO'!A:A,'PRECIO TOPE POR DEPARTAMENTO'!V:V),IF($D$5='PRECIO TOPE POR DEPARTAMENTO'!$W$1,_xlfn.XLOOKUP('PROPUESTA ECONOMICA'!C1447,'PRECIO TOPE POR DEPARTAMENTO'!A:A,'PRECIO TOPE POR DEPARTAMENTO'!W:W),IF($D$5='PRECIO TOPE POR DEPARTAMENTO'!$X$1,_xlfn.XLOOKUP('PROPUESTA ECONOMICA'!C1447,'PRECIO TOPE POR DEPARTAMENTO'!A:A,'PRECIO TOPE POR DEPARTAMENTO'!X:X),IF($D$5='PRECIO TOPE POR DEPARTAMENTO'!$Y$1,_xlfn.XLOOKUP('PROPUESTA ECONOMICA'!C1447,'PRECIO TOPE POR DEPARTAMENTO'!A:A,'PRECIO TOPE POR DEPARTAMENTO'!Y:Y),IF($D$5='PRECIO TOPE POR DEPARTAMENTO'!$Z$1,_xlfn.XLOOKUP('PROPUESTA ECONOMICA'!C1447,'PRECIO TOPE POR DEPARTAMENTO'!A:A,'PRECIO TOPE POR DEPARTAMENTO'!Z:Z),IF($D$5='PRECIO TOPE POR DEPARTAMENTO'!$AA$1,_xlfn.XLOOKUP('PROPUESTA ECONOMICA'!C1447,'PRECIO TOPE POR DEPARTAMENTO'!A:A,'PRECIO TOPE POR DEPARTAMENTO'!AA:AA),IF($D$5='PRECIO TOPE POR DEPARTAMENTO'!$AB$1,_xlfn.XLOOKUP('PROPUESTA ECONOMICA'!C1447,'PRECIO TOPE POR DEPARTAMENTO'!A:A,'PRECIO TOPE POR DEPARTAMENTO'!AB:AB),IF($D$5='PRECIO TOPE POR DEPARTAMENTO'!$AC$1,_xlfn.XLOOKUP('PROPUESTA ECONOMICA'!C1447,'PRECIO TOPE POR DEPARTAMENTO'!A:A,'PRECIO TOPE POR DEPARTAMENTO'!AC:AC),IF($D$5='PRECIO TOPE POR DEPARTAMENTO'!$AD$1,_xlfn.XLOOKUP('PROPUESTA ECONOMICA'!C1447,'PRECIO TOPE POR DEPARTAMENTO'!A:A,'PRECIO TOPE POR DEPARTAMENTO'!AD:AD),IF($D$5='PRECIO TOPE POR DEPARTAMENTO'!$AE$1,_xlfn.XLOOKUP('PROPUESTA ECONOMICA'!C1447,'PRECIO TOPE POR DEPARTAMENTO'!A:A,'PRECIO TOPE POR DEPARTAMENTO'!AE:AE),IF($D$5='PRECIO TOPE POR DEPARTAMENTO'!$AF$1,_xlfn.XLOOKUP('PROPUESTA ECONOMICA'!C1447,'PRECIO TOPE POR DEPARTAMENTO'!A:A,'PRECIO TOPE POR DEPARTAMENTO'!AF:AF),IF($D$5='PRECIO TOPE POR DEPARTAMENTO'!$AG$1,_xlfn.XLOOKUP('PROPUESTA ECONOMICA'!C1447,'PRECIO TOPE POR DEPARTAMENTO'!A:A,'PRECIO TOPE POR DEPARTAMENTO'!AG:AG),IF($D$5='PRECIO TOPE POR DEPARTAMENTO'!$AH$1,_xlfn.XLOOKUP('PROPUESTA ECONOMICA'!C1447,'PRECIO TOPE POR DEPARTAMENTO'!A:A,'PRECIO TOPE POR DEPARTAMENTO'!AH:AH),IF($D$5='PRECIO TOPE POR DEPARTAMENTO'!$AI$1,_xlfn.XLOOKUP('PROPUESTA ECONOMICA'!C1447,'PRECIO TOPE POR DEPARTAMENTO'!A:A,'PRECIO TOPE POR DEPARTAMENTO'!AI:AI),IF($D$5='PRECIO TOPE POR DEPARTAMENTO'!$AJ$1,_xlfn.XLOOKUP('PROPUESTA ECONOMICA'!C1447,'PRECIO TOPE POR DEPARTAMENTO'!A:A,'PRECIO TOPE POR DEPARTAMENTO'!AJ:AJ),)))))))))))))))))))))))))))))))))</f>
        <v>6148</v>
      </c>
      <c r="G1447" s="133"/>
    </row>
    <row r="1448" spans="2:7" ht="16.5">
      <c r="B1448" s="98">
        <v>1437</v>
      </c>
      <c r="C1448" s="122" t="s">
        <v>1742</v>
      </c>
      <c r="D1448" s="6" t="str">
        <f>+_xlfn.XLOOKUP(C1448,'PRECIO TOPE POR DEPARTAMENTO'!A:A,'PRECIO TOPE POR DEPARTAMENTO'!B:B)</f>
        <v>SUMINISTRO E INSTALACION DE SOLDADURA PARA MARCOS DE PUERTAS Y VENTANAS</v>
      </c>
      <c r="E1448" s="46" t="str">
        <f>IF('PRECIO TOPE POR DEPARTAMENTO'!C1438="","",+_xlfn.XLOOKUP(C1448,'PRECIO TOPE POR DEPARTAMENTO'!A:A,'PRECIO TOPE POR DEPARTAMENTO'!C:C))</f>
        <v>UN</v>
      </c>
      <c r="F1448" s="132">
        <f>IF($D$5='PRECIO TOPE POR DEPARTAMENTO'!$D$1,_xlfn.XLOOKUP('PROPUESTA ECONOMICA'!C1448,'PRECIO TOPE POR DEPARTAMENTO'!A:A,'PRECIO TOPE POR DEPARTAMENTO'!D:D),IF($D$5='PRECIO TOPE POR DEPARTAMENTO'!$E$1,_xlfn.XLOOKUP('PROPUESTA ECONOMICA'!C1448,'PRECIO TOPE POR DEPARTAMENTO'!A:A,'PRECIO TOPE POR DEPARTAMENTO'!E:E),IF($D$5='PRECIO TOPE POR DEPARTAMENTO'!$F$1,_xlfn.XLOOKUP('PROPUESTA ECONOMICA'!C1448,'PRECIO TOPE POR DEPARTAMENTO'!A:A,'PRECIO TOPE POR DEPARTAMENTO'!F:F),IF($D$5='PRECIO TOPE POR DEPARTAMENTO'!$G$1,_xlfn.XLOOKUP('PROPUESTA ECONOMICA'!C1448,'PRECIO TOPE POR DEPARTAMENTO'!A:A,'PRECIO TOPE POR DEPARTAMENTO'!G:G),IF($D$5='PRECIO TOPE POR DEPARTAMENTO'!$H$1,_xlfn.XLOOKUP('PROPUESTA ECONOMICA'!C1448,'PRECIO TOPE POR DEPARTAMENTO'!A:A,'PRECIO TOPE POR DEPARTAMENTO'!H:H),IF($D$5='PRECIO TOPE POR DEPARTAMENTO'!$I$1,_xlfn.XLOOKUP('PROPUESTA ECONOMICA'!C1448,'PRECIO TOPE POR DEPARTAMENTO'!A:A,'PRECIO TOPE POR DEPARTAMENTO'!I:I),IF($D$5='PRECIO TOPE POR DEPARTAMENTO'!$J$1,_xlfn.XLOOKUP('PROPUESTA ECONOMICA'!C1448,'PRECIO TOPE POR DEPARTAMENTO'!A:A,'PRECIO TOPE POR DEPARTAMENTO'!J:J),IF($D$5='PRECIO TOPE POR DEPARTAMENTO'!$K$1,_xlfn.XLOOKUP('PROPUESTA ECONOMICA'!C1448,'PRECIO TOPE POR DEPARTAMENTO'!A:A,'PRECIO TOPE POR DEPARTAMENTO'!K:K),IF($D$5='PRECIO TOPE POR DEPARTAMENTO'!$L$1,_xlfn.XLOOKUP('PROPUESTA ECONOMICA'!C1448,'PRECIO TOPE POR DEPARTAMENTO'!A:A,'PRECIO TOPE POR DEPARTAMENTO'!L:L),IF($D$5='PRECIO TOPE POR DEPARTAMENTO'!$M$1,_xlfn.XLOOKUP('PROPUESTA ECONOMICA'!C1448,'PRECIO TOPE POR DEPARTAMENTO'!A:A,'PRECIO TOPE POR DEPARTAMENTO'!M:M),IF($D$5='PRECIO TOPE POR DEPARTAMENTO'!$N$1,_xlfn.XLOOKUP('PROPUESTA ECONOMICA'!C1448,'PRECIO TOPE POR DEPARTAMENTO'!A:A,'PRECIO TOPE POR DEPARTAMENTO'!N:N),IF($D$5='PRECIO TOPE POR DEPARTAMENTO'!$O$1,_xlfn.XLOOKUP('PROPUESTA ECONOMICA'!C1448,'PRECIO TOPE POR DEPARTAMENTO'!A:A,'PRECIO TOPE POR DEPARTAMENTO'!O:O),IF($D$5='PRECIO TOPE POR DEPARTAMENTO'!$P$1,_xlfn.XLOOKUP('PROPUESTA ECONOMICA'!C1448,'PRECIO TOPE POR DEPARTAMENTO'!A:A,'PRECIO TOPE POR DEPARTAMENTO'!P:P),IF($D$5='PRECIO TOPE POR DEPARTAMENTO'!$Q$1,_xlfn.XLOOKUP('PROPUESTA ECONOMICA'!C1448,'PRECIO TOPE POR DEPARTAMENTO'!A:A,'PRECIO TOPE POR DEPARTAMENTO'!Q:Q),IF($D$5='PRECIO TOPE POR DEPARTAMENTO'!$R$1,_xlfn.XLOOKUP('PROPUESTA ECONOMICA'!C1448,'PRECIO TOPE POR DEPARTAMENTO'!A:A,'PRECIO TOPE POR DEPARTAMENTO'!R:R),IF($D$5='PRECIO TOPE POR DEPARTAMENTO'!$S$1,_xlfn.XLOOKUP('PROPUESTA ECONOMICA'!C1448,'PRECIO TOPE POR DEPARTAMENTO'!A:A,'PRECIO TOPE POR DEPARTAMENTO'!S:S),IF($D$5='PRECIO TOPE POR DEPARTAMENTO'!$T$1,_xlfn.XLOOKUP('PROPUESTA ECONOMICA'!C1448,'PRECIO TOPE POR DEPARTAMENTO'!A:A,'PRECIO TOPE POR DEPARTAMENTO'!T:T),IF($D$5='PRECIO TOPE POR DEPARTAMENTO'!$U$1,_xlfn.XLOOKUP('PROPUESTA ECONOMICA'!C1448,'PRECIO TOPE POR DEPARTAMENTO'!A:A,'PRECIO TOPE POR DEPARTAMENTO'!U:U),IF($D$5='PRECIO TOPE POR DEPARTAMENTO'!$V$1,_xlfn.XLOOKUP('PROPUESTA ECONOMICA'!C1448,'PRECIO TOPE POR DEPARTAMENTO'!A:A,'PRECIO TOPE POR DEPARTAMENTO'!V:V),IF($D$5='PRECIO TOPE POR DEPARTAMENTO'!$W$1,_xlfn.XLOOKUP('PROPUESTA ECONOMICA'!C1448,'PRECIO TOPE POR DEPARTAMENTO'!A:A,'PRECIO TOPE POR DEPARTAMENTO'!W:W),IF($D$5='PRECIO TOPE POR DEPARTAMENTO'!$X$1,_xlfn.XLOOKUP('PROPUESTA ECONOMICA'!C1448,'PRECIO TOPE POR DEPARTAMENTO'!A:A,'PRECIO TOPE POR DEPARTAMENTO'!X:X),IF($D$5='PRECIO TOPE POR DEPARTAMENTO'!$Y$1,_xlfn.XLOOKUP('PROPUESTA ECONOMICA'!C1448,'PRECIO TOPE POR DEPARTAMENTO'!A:A,'PRECIO TOPE POR DEPARTAMENTO'!Y:Y),IF($D$5='PRECIO TOPE POR DEPARTAMENTO'!$Z$1,_xlfn.XLOOKUP('PROPUESTA ECONOMICA'!C1448,'PRECIO TOPE POR DEPARTAMENTO'!A:A,'PRECIO TOPE POR DEPARTAMENTO'!Z:Z),IF($D$5='PRECIO TOPE POR DEPARTAMENTO'!$AA$1,_xlfn.XLOOKUP('PROPUESTA ECONOMICA'!C1448,'PRECIO TOPE POR DEPARTAMENTO'!A:A,'PRECIO TOPE POR DEPARTAMENTO'!AA:AA),IF($D$5='PRECIO TOPE POR DEPARTAMENTO'!$AB$1,_xlfn.XLOOKUP('PROPUESTA ECONOMICA'!C1448,'PRECIO TOPE POR DEPARTAMENTO'!A:A,'PRECIO TOPE POR DEPARTAMENTO'!AB:AB),IF($D$5='PRECIO TOPE POR DEPARTAMENTO'!$AC$1,_xlfn.XLOOKUP('PROPUESTA ECONOMICA'!C1448,'PRECIO TOPE POR DEPARTAMENTO'!A:A,'PRECIO TOPE POR DEPARTAMENTO'!AC:AC),IF($D$5='PRECIO TOPE POR DEPARTAMENTO'!$AD$1,_xlfn.XLOOKUP('PROPUESTA ECONOMICA'!C1448,'PRECIO TOPE POR DEPARTAMENTO'!A:A,'PRECIO TOPE POR DEPARTAMENTO'!AD:AD),IF($D$5='PRECIO TOPE POR DEPARTAMENTO'!$AE$1,_xlfn.XLOOKUP('PROPUESTA ECONOMICA'!C1448,'PRECIO TOPE POR DEPARTAMENTO'!A:A,'PRECIO TOPE POR DEPARTAMENTO'!AE:AE),IF($D$5='PRECIO TOPE POR DEPARTAMENTO'!$AF$1,_xlfn.XLOOKUP('PROPUESTA ECONOMICA'!C1448,'PRECIO TOPE POR DEPARTAMENTO'!A:A,'PRECIO TOPE POR DEPARTAMENTO'!AF:AF),IF($D$5='PRECIO TOPE POR DEPARTAMENTO'!$AG$1,_xlfn.XLOOKUP('PROPUESTA ECONOMICA'!C1448,'PRECIO TOPE POR DEPARTAMENTO'!A:A,'PRECIO TOPE POR DEPARTAMENTO'!AG:AG),IF($D$5='PRECIO TOPE POR DEPARTAMENTO'!$AH$1,_xlfn.XLOOKUP('PROPUESTA ECONOMICA'!C1448,'PRECIO TOPE POR DEPARTAMENTO'!A:A,'PRECIO TOPE POR DEPARTAMENTO'!AH:AH),IF($D$5='PRECIO TOPE POR DEPARTAMENTO'!$AI$1,_xlfn.XLOOKUP('PROPUESTA ECONOMICA'!C1448,'PRECIO TOPE POR DEPARTAMENTO'!A:A,'PRECIO TOPE POR DEPARTAMENTO'!AI:AI),IF($D$5='PRECIO TOPE POR DEPARTAMENTO'!$AJ$1,_xlfn.XLOOKUP('PROPUESTA ECONOMICA'!C1448,'PRECIO TOPE POR DEPARTAMENTO'!A:A,'PRECIO TOPE POR DEPARTAMENTO'!AJ:AJ),)))))))))))))))))))))))))))))))))</f>
        <v>20714</v>
      </c>
      <c r="G1448" s="133"/>
    </row>
    <row r="1449" spans="2:7" ht="16.5">
      <c r="B1449" s="98">
        <v>1438</v>
      </c>
      <c r="C1449" s="122" t="s">
        <v>1744</v>
      </c>
      <c r="D1449" s="6" t="str">
        <f>+_xlfn.XLOOKUP(C1449,'PRECIO TOPE POR DEPARTAMENTO'!A:A,'PRECIO TOPE POR DEPARTAMENTO'!B:B)</f>
        <v>SUMINISTRO E INSTALACION DE MARCO PVC BASICO</v>
      </c>
      <c r="E1449" s="46" t="str">
        <f>IF('PRECIO TOPE POR DEPARTAMENTO'!C1439="","",+_xlfn.XLOOKUP(C1449,'PRECIO TOPE POR DEPARTAMENTO'!A:A,'PRECIO TOPE POR DEPARTAMENTO'!C:C))</f>
        <v>M</v>
      </c>
      <c r="F1449" s="132">
        <f>IF($D$5='PRECIO TOPE POR DEPARTAMENTO'!$D$1,_xlfn.XLOOKUP('PROPUESTA ECONOMICA'!C1449,'PRECIO TOPE POR DEPARTAMENTO'!A:A,'PRECIO TOPE POR DEPARTAMENTO'!D:D),IF($D$5='PRECIO TOPE POR DEPARTAMENTO'!$E$1,_xlfn.XLOOKUP('PROPUESTA ECONOMICA'!C1449,'PRECIO TOPE POR DEPARTAMENTO'!A:A,'PRECIO TOPE POR DEPARTAMENTO'!E:E),IF($D$5='PRECIO TOPE POR DEPARTAMENTO'!$F$1,_xlfn.XLOOKUP('PROPUESTA ECONOMICA'!C1449,'PRECIO TOPE POR DEPARTAMENTO'!A:A,'PRECIO TOPE POR DEPARTAMENTO'!F:F),IF($D$5='PRECIO TOPE POR DEPARTAMENTO'!$G$1,_xlfn.XLOOKUP('PROPUESTA ECONOMICA'!C1449,'PRECIO TOPE POR DEPARTAMENTO'!A:A,'PRECIO TOPE POR DEPARTAMENTO'!G:G),IF($D$5='PRECIO TOPE POR DEPARTAMENTO'!$H$1,_xlfn.XLOOKUP('PROPUESTA ECONOMICA'!C1449,'PRECIO TOPE POR DEPARTAMENTO'!A:A,'PRECIO TOPE POR DEPARTAMENTO'!H:H),IF($D$5='PRECIO TOPE POR DEPARTAMENTO'!$I$1,_xlfn.XLOOKUP('PROPUESTA ECONOMICA'!C1449,'PRECIO TOPE POR DEPARTAMENTO'!A:A,'PRECIO TOPE POR DEPARTAMENTO'!I:I),IF($D$5='PRECIO TOPE POR DEPARTAMENTO'!$J$1,_xlfn.XLOOKUP('PROPUESTA ECONOMICA'!C1449,'PRECIO TOPE POR DEPARTAMENTO'!A:A,'PRECIO TOPE POR DEPARTAMENTO'!J:J),IF($D$5='PRECIO TOPE POR DEPARTAMENTO'!$K$1,_xlfn.XLOOKUP('PROPUESTA ECONOMICA'!C1449,'PRECIO TOPE POR DEPARTAMENTO'!A:A,'PRECIO TOPE POR DEPARTAMENTO'!K:K),IF($D$5='PRECIO TOPE POR DEPARTAMENTO'!$L$1,_xlfn.XLOOKUP('PROPUESTA ECONOMICA'!C1449,'PRECIO TOPE POR DEPARTAMENTO'!A:A,'PRECIO TOPE POR DEPARTAMENTO'!L:L),IF($D$5='PRECIO TOPE POR DEPARTAMENTO'!$M$1,_xlfn.XLOOKUP('PROPUESTA ECONOMICA'!C1449,'PRECIO TOPE POR DEPARTAMENTO'!A:A,'PRECIO TOPE POR DEPARTAMENTO'!M:M),IF($D$5='PRECIO TOPE POR DEPARTAMENTO'!$N$1,_xlfn.XLOOKUP('PROPUESTA ECONOMICA'!C1449,'PRECIO TOPE POR DEPARTAMENTO'!A:A,'PRECIO TOPE POR DEPARTAMENTO'!N:N),IF($D$5='PRECIO TOPE POR DEPARTAMENTO'!$O$1,_xlfn.XLOOKUP('PROPUESTA ECONOMICA'!C1449,'PRECIO TOPE POR DEPARTAMENTO'!A:A,'PRECIO TOPE POR DEPARTAMENTO'!O:O),IF($D$5='PRECIO TOPE POR DEPARTAMENTO'!$P$1,_xlfn.XLOOKUP('PROPUESTA ECONOMICA'!C1449,'PRECIO TOPE POR DEPARTAMENTO'!A:A,'PRECIO TOPE POR DEPARTAMENTO'!P:P),IF($D$5='PRECIO TOPE POR DEPARTAMENTO'!$Q$1,_xlfn.XLOOKUP('PROPUESTA ECONOMICA'!C1449,'PRECIO TOPE POR DEPARTAMENTO'!A:A,'PRECIO TOPE POR DEPARTAMENTO'!Q:Q),IF($D$5='PRECIO TOPE POR DEPARTAMENTO'!$R$1,_xlfn.XLOOKUP('PROPUESTA ECONOMICA'!C1449,'PRECIO TOPE POR DEPARTAMENTO'!A:A,'PRECIO TOPE POR DEPARTAMENTO'!R:R),IF($D$5='PRECIO TOPE POR DEPARTAMENTO'!$S$1,_xlfn.XLOOKUP('PROPUESTA ECONOMICA'!C1449,'PRECIO TOPE POR DEPARTAMENTO'!A:A,'PRECIO TOPE POR DEPARTAMENTO'!S:S),IF($D$5='PRECIO TOPE POR DEPARTAMENTO'!$T$1,_xlfn.XLOOKUP('PROPUESTA ECONOMICA'!C1449,'PRECIO TOPE POR DEPARTAMENTO'!A:A,'PRECIO TOPE POR DEPARTAMENTO'!T:T),IF($D$5='PRECIO TOPE POR DEPARTAMENTO'!$U$1,_xlfn.XLOOKUP('PROPUESTA ECONOMICA'!C1449,'PRECIO TOPE POR DEPARTAMENTO'!A:A,'PRECIO TOPE POR DEPARTAMENTO'!U:U),IF($D$5='PRECIO TOPE POR DEPARTAMENTO'!$V$1,_xlfn.XLOOKUP('PROPUESTA ECONOMICA'!C1449,'PRECIO TOPE POR DEPARTAMENTO'!A:A,'PRECIO TOPE POR DEPARTAMENTO'!V:V),IF($D$5='PRECIO TOPE POR DEPARTAMENTO'!$W$1,_xlfn.XLOOKUP('PROPUESTA ECONOMICA'!C1449,'PRECIO TOPE POR DEPARTAMENTO'!A:A,'PRECIO TOPE POR DEPARTAMENTO'!W:W),IF($D$5='PRECIO TOPE POR DEPARTAMENTO'!$X$1,_xlfn.XLOOKUP('PROPUESTA ECONOMICA'!C1449,'PRECIO TOPE POR DEPARTAMENTO'!A:A,'PRECIO TOPE POR DEPARTAMENTO'!X:X),IF($D$5='PRECIO TOPE POR DEPARTAMENTO'!$Y$1,_xlfn.XLOOKUP('PROPUESTA ECONOMICA'!C1449,'PRECIO TOPE POR DEPARTAMENTO'!A:A,'PRECIO TOPE POR DEPARTAMENTO'!Y:Y),IF($D$5='PRECIO TOPE POR DEPARTAMENTO'!$Z$1,_xlfn.XLOOKUP('PROPUESTA ECONOMICA'!C1449,'PRECIO TOPE POR DEPARTAMENTO'!A:A,'PRECIO TOPE POR DEPARTAMENTO'!Z:Z),IF($D$5='PRECIO TOPE POR DEPARTAMENTO'!$AA$1,_xlfn.XLOOKUP('PROPUESTA ECONOMICA'!C1449,'PRECIO TOPE POR DEPARTAMENTO'!A:A,'PRECIO TOPE POR DEPARTAMENTO'!AA:AA),IF($D$5='PRECIO TOPE POR DEPARTAMENTO'!$AB$1,_xlfn.XLOOKUP('PROPUESTA ECONOMICA'!C1449,'PRECIO TOPE POR DEPARTAMENTO'!A:A,'PRECIO TOPE POR DEPARTAMENTO'!AB:AB),IF($D$5='PRECIO TOPE POR DEPARTAMENTO'!$AC$1,_xlfn.XLOOKUP('PROPUESTA ECONOMICA'!C1449,'PRECIO TOPE POR DEPARTAMENTO'!A:A,'PRECIO TOPE POR DEPARTAMENTO'!AC:AC),IF($D$5='PRECIO TOPE POR DEPARTAMENTO'!$AD$1,_xlfn.XLOOKUP('PROPUESTA ECONOMICA'!C1449,'PRECIO TOPE POR DEPARTAMENTO'!A:A,'PRECIO TOPE POR DEPARTAMENTO'!AD:AD),IF($D$5='PRECIO TOPE POR DEPARTAMENTO'!$AE$1,_xlfn.XLOOKUP('PROPUESTA ECONOMICA'!C1449,'PRECIO TOPE POR DEPARTAMENTO'!A:A,'PRECIO TOPE POR DEPARTAMENTO'!AE:AE),IF($D$5='PRECIO TOPE POR DEPARTAMENTO'!$AF$1,_xlfn.XLOOKUP('PROPUESTA ECONOMICA'!C1449,'PRECIO TOPE POR DEPARTAMENTO'!A:A,'PRECIO TOPE POR DEPARTAMENTO'!AF:AF),IF($D$5='PRECIO TOPE POR DEPARTAMENTO'!$AG$1,_xlfn.XLOOKUP('PROPUESTA ECONOMICA'!C1449,'PRECIO TOPE POR DEPARTAMENTO'!A:A,'PRECIO TOPE POR DEPARTAMENTO'!AG:AG),IF($D$5='PRECIO TOPE POR DEPARTAMENTO'!$AH$1,_xlfn.XLOOKUP('PROPUESTA ECONOMICA'!C1449,'PRECIO TOPE POR DEPARTAMENTO'!A:A,'PRECIO TOPE POR DEPARTAMENTO'!AH:AH),IF($D$5='PRECIO TOPE POR DEPARTAMENTO'!$AI$1,_xlfn.XLOOKUP('PROPUESTA ECONOMICA'!C1449,'PRECIO TOPE POR DEPARTAMENTO'!A:A,'PRECIO TOPE POR DEPARTAMENTO'!AI:AI),IF($D$5='PRECIO TOPE POR DEPARTAMENTO'!$AJ$1,_xlfn.XLOOKUP('PROPUESTA ECONOMICA'!C1449,'PRECIO TOPE POR DEPARTAMENTO'!A:A,'PRECIO TOPE POR DEPARTAMENTO'!AJ:AJ),)))))))))))))))))))))))))))))))))</f>
        <v>7837</v>
      </c>
      <c r="G1449" s="133"/>
    </row>
    <row r="1450" spans="2:7" ht="16.5">
      <c r="B1450" s="98">
        <v>1439</v>
      </c>
      <c r="C1450" s="122" t="s">
        <v>1746</v>
      </c>
      <c r="D1450" s="6" t="str">
        <f>+_xlfn.XLOOKUP(C1450,'PRECIO TOPE POR DEPARTAMENTO'!A:A,'PRECIO TOPE POR DEPARTAMENTO'!B:B)</f>
        <v>SUMINISTRO E INSTALACION DE MARCO DE PUERTAS, CLOSETS Y VANOS</v>
      </c>
      <c r="E1450" s="46" t="str">
        <f>IF('PRECIO TOPE POR DEPARTAMENTO'!C1440="","",+_xlfn.XLOOKUP(C1450,'PRECIO TOPE POR DEPARTAMENTO'!A:A,'PRECIO TOPE POR DEPARTAMENTO'!C:C))</f>
        <v>M</v>
      </c>
      <c r="F1450" s="132">
        <f>IF($D$5='PRECIO TOPE POR DEPARTAMENTO'!$D$1,_xlfn.XLOOKUP('PROPUESTA ECONOMICA'!C1450,'PRECIO TOPE POR DEPARTAMENTO'!A:A,'PRECIO TOPE POR DEPARTAMENTO'!D:D),IF($D$5='PRECIO TOPE POR DEPARTAMENTO'!$E$1,_xlfn.XLOOKUP('PROPUESTA ECONOMICA'!C1450,'PRECIO TOPE POR DEPARTAMENTO'!A:A,'PRECIO TOPE POR DEPARTAMENTO'!E:E),IF($D$5='PRECIO TOPE POR DEPARTAMENTO'!$F$1,_xlfn.XLOOKUP('PROPUESTA ECONOMICA'!C1450,'PRECIO TOPE POR DEPARTAMENTO'!A:A,'PRECIO TOPE POR DEPARTAMENTO'!F:F),IF($D$5='PRECIO TOPE POR DEPARTAMENTO'!$G$1,_xlfn.XLOOKUP('PROPUESTA ECONOMICA'!C1450,'PRECIO TOPE POR DEPARTAMENTO'!A:A,'PRECIO TOPE POR DEPARTAMENTO'!G:G),IF($D$5='PRECIO TOPE POR DEPARTAMENTO'!$H$1,_xlfn.XLOOKUP('PROPUESTA ECONOMICA'!C1450,'PRECIO TOPE POR DEPARTAMENTO'!A:A,'PRECIO TOPE POR DEPARTAMENTO'!H:H),IF($D$5='PRECIO TOPE POR DEPARTAMENTO'!$I$1,_xlfn.XLOOKUP('PROPUESTA ECONOMICA'!C1450,'PRECIO TOPE POR DEPARTAMENTO'!A:A,'PRECIO TOPE POR DEPARTAMENTO'!I:I),IF($D$5='PRECIO TOPE POR DEPARTAMENTO'!$J$1,_xlfn.XLOOKUP('PROPUESTA ECONOMICA'!C1450,'PRECIO TOPE POR DEPARTAMENTO'!A:A,'PRECIO TOPE POR DEPARTAMENTO'!J:J),IF($D$5='PRECIO TOPE POR DEPARTAMENTO'!$K$1,_xlfn.XLOOKUP('PROPUESTA ECONOMICA'!C1450,'PRECIO TOPE POR DEPARTAMENTO'!A:A,'PRECIO TOPE POR DEPARTAMENTO'!K:K),IF($D$5='PRECIO TOPE POR DEPARTAMENTO'!$L$1,_xlfn.XLOOKUP('PROPUESTA ECONOMICA'!C1450,'PRECIO TOPE POR DEPARTAMENTO'!A:A,'PRECIO TOPE POR DEPARTAMENTO'!L:L),IF($D$5='PRECIO TOPE POR DEPARTAMENTO'!$M$1,_xlfn.XLOOKUP('PROPUESTA ECONOMICA'!C1450,'PRECIO TOPE POR DEPARTAMENTO'!A:A,'PRECIO TOPE POR DEPARTAMENTO'!M:M),IF($D$5='PRECIO TOPE POR DEPARTAMENTO'!$N$1,_xlfn.XLOOKUP('PROPUESTA ECONOMICA'!C1450,'PRECIO TOPE POR DEPARTAMENTO'!A:A,'PRECIO TOPE POR DEPARTAMENTO'!N:N),IF($D$5='PRECIO TOPE POR DEPARTAMENTO'!$O$1,_xlfn.XLOOKUP('PROPUESTA ECONOMICA'!C1450,'PRECIO TOPE POR DEPARTAMENTO'!A:A,'PRECIO TOPE POR DEPARTAMENTO'!O:O),IF($D$5='PRECIO TOPE POR DEPARTAMENTO'!$P$1,_xlfn.XLOOKUP('PROPUESTA ECONOMICA'!C1450,'PRECIO TOPE POR DEPARTAMENTO'!A:A,'PRECIO TOPE POR DEPARTAMENTO'!P:P),IF($D$5='PRECIO TOPE POR DEPARTAMENTO'!$Q$1,_xlfn.XLOOKUP('PROPUESTA ECONOMICA'!C1450,'PRECIO TOPE POR DEPARTAMENTO'!A:A,'PRECIO TOPE POR DEPARTAMENTO'!Q:Q),IF($D$5='PRECIO TOPE POR DEPARTAMENTO'!$R$1,_xlfn.XLOOKUP('PROPUESTA ECONOMICA'!C1450,'PRECIO TOPE POR DEPARTAMENTO'!A:A,'PRECIO TOPE POR DEPARTAMENTO'!R:R),IF($D$5='PRECIO TOPE POR DEPARTAMENTO'!$S$1,_xlfn.XLOOKUP('PROPUESTA ECONOMICA'!C1450,'PRECIO TOPE POR DEPARTAMENTO'!A:A,'PRECIO TOPE POR DEPARTAMENTO'!S:S),IF($D$5='PRECIO TOPE POR DEPARTAMENTO'!$T$1,_xlfn.XLOOKUP('PROPUESTA ECONOMICA'!C1450,'PRECIO TOPE POR DEPARTAMENTO'!A:A,'PRECIO TOPE POR DEPARTAMENTO'!T:T),IF($D$5='PRECIO TOPE POR DEPARTAMENTO'!$U$1,_xlfn.XLOOKUP('PROPUESTA ECONOMICA'!C1450,'PRECIO TOPE POR DEPARTAMENTO'!A:A,'PRECIO TOPE POR DEPARTAMENTO'!U:U),IF($D$5='PRECIO TOPE POR DEPARTAMENTO'!$V$1,_xlfn.XLOOKUP('PROPUESTA ECONOMICA'!C1450,'PRECIO TOPE POR DEPARTAMENTO'!A:A,'PRECIO TOPE POR DEPARTAMENTO'!V:V),IF($D$5='PRECIO TOPE POR DEPARTAMENTO'!$W$1,_xlfn.XLOOKUP('PROPUESTA ECONOMICA'!C1450,'PRECIO TOPE POR DEPARTAMENTO'!A:A,'PRECIO TOPE POR DEPARTAMENTO'!W:W),IF($D$5='PRECIO TOPE POR DEPARTAMENTO'!$X$1,_xlfn.XLOOKUP('PROPUESTA ECONOMICA'!C1450,'PRECIO TOPE POR DEPARTAMENTO'!A:A,'PRECIO TOPE POR DEPARTAMENTO'!X:X),IF($D$5='PRECIO TOPE POR DEPARTAMENTO'!$Y$1,_xlfn.XLOOKUP('PROPUESTA ECONOMICA'!C1450,'PRECIO TOPE POR DEPARTAMENTO'!A:A,'PRECIO TOPE POR DEPARTAMENTO'!Y:Y),IF($D$5='PRECIO TOPE POR DEPARTAMENTO'!$Z$1,_xlfn.XLOOKUP('PROPUESTA ECONOMICA'!C1450,'PRECIO TOPE POR DEPARTAMENTO'!A:A,'PRECIO TOPE POR DEPARTAMENTO'!Z:Z),IF($D$5='PRECIO TOPE POR DEPARTAMENTO'!$AA$1,_xlfn.XLOOKUP('PROPUESTA ECONOMICA'!C1450,'PRECIO TOPE POR DEPARTAMENTO'!A:A,'PRECIO TOPE POR DEPARTAMENTO'!AA:AA),IF($D$5='PRECIO TOPE POR DEPARTAMENTO'!$AB$1,_xlfn.XLOOKUP('PROPUESTA ECONOMICA'!C1450,'PRECIO TOPE POR DEPARTAMENTO'!A:A,'PRECIO TOPE POR DEPARTAMENTO'!AB:AB),IF($D$5='PRECIO TOPE POR DEPARTAMENTO'!$AC$1,_xlfn.XLOOKUP('PROPUESTA ECONOMICA'!C1450,'PRECIO TOPE POR DEPARTAMENTO'!A:A,'PRECIO TOPE POR DEPARTAMENTO'!AC:AC),IF($D$5='PRECIO TOPE POR DEPARTAMENTO'!$AD$1,_xlfn.XLOOKUP('PROPUESTA ECONOMICA'!C1450,'PRECIO TOPE POR DEPARTAMENTO'!A:A,'PRECIO TOPE POR DEPARTAMENTO'!AD:AD),IF($D$5='PRECIO TOPE POR DEPARTAMENTO'!$AE$1,_xlfn.XLOOKUP('PROPUESTA ECONOMICA'!C1450,'PRECIO TOPE POR DEPARTAMENTO'!A:A,'PRECIO TOPE POR DEPARTAMENTO'!AE:AE),IF($D$5='PRECIO TOPE POR DEPARTAMENTO'!$AF$1,_xlfn.XLOOKUP('PROPUESTA ECONOMICA'!C1450,'PRECIO TOPE POR DEPARTAMENTO'!A:A,'PRECIO TOPE POR DEPARTAMENTO'!AF:AF),IF($D$5='PRECIO TOPE POR DEPARTAMENTO'!$AG$1,_xlfn.XLOOKUP('PROPUESTA ECONOMICA'!C1450,'PRECIO TOPE POR DEPARTAMENTO'!A:A,'PRECIO TOPE POR DEPARTAMENTO'!AG:AG),IF($D$5='PRECIO TOPE POR DEPARTAMENTO'!$AH$1,_xlfn.XLOOKUP('PROPUESTA ECONOMICA'!C1450,'PRECIO TOPE POR DEPARTAMENTO'!A:A,'PRECIO TOPE POR DEPARTAMENTO'!AH:AH),IF($D$5='PRECIO TOPE POR DEPARTAMENTO'!$AI$1,_xlfn.XLOOKUP('PROPUESTA ECONOMICA'!C1450,'PRECIO TOPE POR DEPARTAMENTO'!A:A,'PRECIO TOPE POR DEPARTAMENTO'!AI:AI),IF($D$5='PRECIO TOPE POR DEPARTAMENTO'!$AJ$1,_xlfn.XLOOKUP('PROPUESTA ECONOMICA'!C1450,'PRECIO TOPE POR DEPARTAMENTO'!A:A,'PRECIO TOPE POR DEPARTAMENTO'!AJ:AJ),)))))))))))))))))))))))))))))))))</f>
        <v>16599</v>
      </c>
      <c r="G1450" s="133"/>
    </row>
    <row r="1451" spans="2:7" ht="16.5">
      <c r="B1451" s="98">
        <v>1440</v>
      </c>
      <c r="C1451" s="122" t="s">
        <v>1748</v>
      </c>
      <c r="D1451" s="6" t="str">
        <f>+_xlfn.XLOOKUP(C1451,'PRECIO TOPE POR DEPARTAMENTO'!A:A,'PRECIO TOPE POR DEPARTAMENTO'!B:B)</f>
        <v>SUMINISTRO E INSTALACION DE CONTRAMARCOS DE VENTANAS</v>
      </c>
      <c r="E1451" s="46" t="str">
        <f>IF('PRECIO TOPE POR DEPARTAMENTO'!C1441="","",+_xlfn.XLOOKUP(C1451,'PRECIO TOPE POR DEPARTAMENTO'!A:A,'PRECIO TOPE POR DEPARTAMENTO'!C:C))</f>
        <v>M</v>
      </c>
      <c r="F1451" s="132">
        <f>IF($D$5='PRECIO TOPE POR DEPARTAMENTO'!$D$1,_xlfn.XLOOKUP('PROPUESTA ECONOMICA'!C1451,'PRECIO TOPE POR DEPARTAMENTO'!A:A,'PRECIO TOPE POR DEPARTAMENTO'!D:D),IF($D$5='PRECIO TOPE POR DEPARTAMENTO'!$E$1,_xlfn.XLOOKUP('PROPUESTA ECONOMICA'!C1451,'PRECIO TOPE POR DEPARTAMENTO'!A:A,'PRECIO TOPE POR DEPARTAMENTO'!E:E),IF($D$5='PRECIO TOPE POR DEPARTAMENTO'!$F$1,_xlfn.XLOOKUP('PROPUESTA ECONOMICA'!C1451,'PRECIO TOPE POR DEPARTAMENTO'!A:A,'PRECIO TOPE POR DEPARTAMENTO'!F:F),IF($D$5='PRECIO TOPE POR DEPARTAMENTO'!$G$1,_xlfn.XLOOKUP('PROPUESTA ECONOMICA'!C1451,'PRECIO TOPE POR DEPARTAMENTO'!A:A,'PRECIO TOPE POR DEPARTAMENTO'!G:G),IF($D$5='PRECIO TOPE POR DEPARTAMENTO'!$H$1,_xlfn.XLOOKUP('PROPUESTA ECONOMICA'!C1451,'PRECIO TOPE POR DEPARTAMENTO'!A:A,'PRECIO TOPE POR DEPARTAMENTO'!H:H),IF($D$5='PRECIO TOPE POR DEPARTAMENTO'!$I$1,_xlfn.XLOOKUP('PROPUESTA ECONOMICA'!C1451,'PRECIO TOPE POR DEPARTAMENTO'!A:A,'PRECIO TOPE POR DEPARTAMENTO'!I:I),IF($D$5='PRECIO TOPE POR DEPARTAMENTO'!$J$1,_xlfn.XLOOKUP('PROPUESTA ECONOMICA'!C1451,'PRECIO TOPE POR DEPARTAMENTO'!A:A,'PRECIO TOPE POR DEPARTAMENTO'!J:J),IF($D$5='PRECIO TOPE POR DEPARTAMENTO'!$K$1,_xlfn.XLOOKUP('PROPUESTA ECONOMICA'!C1451,'PRECIO TOPE POR DEPARTAMENTO'!A:A,'PRECIO TOPE POR DEPARTAMENTO'!K:K),IF($D$5='PRECIO TOPE POR DEPARTAMENTO'!$L$1,_xlfn.XLOOKUP('PROPUESTA ECONOMICA'!C1451,'PRECIO TOPE POR DEPARTAMENTO'!A:A,'PRECIO TOPE POR DEPARTAMENTO'!L:L),IF($D$5='PRECIO TOPE POR DEPARTAMENTO'!$M$1,_xlfn.XLOOKUP('PROPUESTA ECONOMICA'!C1451,'PRECIO TOPE POR DEPARTAMENTO'!A:A,'PRECIO TOPE POR DEPARTAMENTO'!M:M),IF($D$5='PRECIO TOPE POR DEPARTAMENTO'!$N$1,_xlfn.XLOOKUP('PROPUESTA ECONOMICA'!C1451,'PRECIO TOPE POR DEPARTAMENTO'!A:A,'PRECIO TOPE POR DEPARTAMENTO'!N:N),IF($D$5='PRECIO TOPE POR DEPARTAMENTO'!$O$1,_xlfn.XLOOKUP('PROPUESTA ECONOMICA'!C1451,'PRECIO TOPE POR DEPARTAMENTO'!A:A,'PRECIO TOPE POR DEPARTAMENTO'!O:O),IF($D$5='PRECIO TOPE POR DEPARTAMENTO'!$P$1,_xlfn.XLOOKUP('PROPUESTA ECONOMICA'!C1451,'PRECIO TOPE POR DEPARTAMENTO'!A:A,'PRECIO TOPE POR DEPARTAMENTO'!P:P),IF($D$5='PRECIO TOPE POR DEPARTAMENTO'!$Q$1,_xlfn.XLOOKUP('PROPUESTA ECONOMICA'!C1451,'PRECIO TOPE POR DEPARTAMENTO'!A:A,'PRECIO TOPE POR DEPARTAMENTO'!Q:Q),IF($D$5='PRECIO TOPE POR DEPARTAMENTO'!$R$1,_xlfn.XLOOKUP('PROPUESTA ECONOMICA'!C1451,'PRECIO TOPE POR DEPARTAMENTO'!A:A,'PRECIO TOPE POR DEPARTAMENTO'!R:R),IF($D$5='PRECIO TOPE POR DEPARTAMENTO'!$S$1,_xlfn.XLOOKUP('PROPUESTA ECONOMICA'!C1451,'PRECIO TOPE POR DEPARTAMENTO'!A:A,'PRECIO TOPE POR DEPARTAMENTO'!S:S),IF($D$5='PRECIO TOPE POR DEPARTAMENTO'!$T$1,_xlfn.XLOOKUP('PROPUESTA ECONOMICA'!C1451,'PRECIO TOPE POR DEPARTAMENTO'!A:A,'PRECIO TOPE POR DEPARTAMENTO'!T:T),IF($D$5='PRECIO TOPE POR DEPARTAMENTO'!$U$1,_xlfn.XLOOKUP('PROPUESTA ECONOMICA'!C1451,'PRECIO TOPE POR DEPARTAMENTO'!A:A,'PRECIO TOPE POR DEPARTAMENTO'!U:U),IF($D$5='PRECIO TOPE POR DEPARTAMENTO'!$V$1,_xlfn.XLOOKUP('PROPUESTA ECONOMICA'!C1451,'PRECIO TOPE POR DEPARTAMENTO'!A:A,'PRECIO TOPE POR DEPARTAMENTO'!V:V),IF($D$5='PRECIO TOPE POR DEPARTAMENTO'!$W$1,_xlfn.XLOOKUP('PROPUESTA ECONOMICA'!C1451,'PRECIO TOPE POR DEPARTAMENTO'!A:A,'PRECIO TOPE POR DEPARTAMENTO'!W:W),IF($D$5='PRECIO TOPE POR DEPARTAMENTO'!$X$1,_xlfn.XLOOKUP('PROPUESTA ECONOMICA'!C1451,'PRECIO TOPE POR DEPARTAMENTO'!A:A,'PRECIO TOPE POR DEPARTAMENTO'!X:X),IF($D$5='PRECIO TOPE POR DEPARTAMENTO'!$Y$1,_xlfn.XLOOKUP('PROPUESTA ECONOMICA'!C1451,'PRECIO TOPE POR DEPARTAMENTO'!A:A,'PRECIO TOPE POR DEPARTAMENTO'!Y:Y),IF($D$5='PRECIO TOPE POR DEPARTAMENTO'!$Z$1,_xlfn.XLOOKUP('PROPUESTA ECONOMICA'!C1451,'PRECIO TOPE POR DEPARTAMENTO'!A:A,'PRECIO TOPE POR DEPARTAMENTO'!Z:Z),IF($D$5='PRECIO TOPE POR DEPARTAMENTO'!$AA$1,_xlfn.XLOOKUP('PROPUESTA ECONOMICA'!C1451,'PRECIO TOPE POR DEPARTAMENTO'!A:A,'PRECIO TOPE POR DEPARTAMENTO'!AA:AA),IF($D$5='PRECIO TOPE POR DEPARTAMENTO'!$AB$1,_xlfn.XLOOKUP('PROPUESTA ECONOMICA'!C1451,'PRECIO TOPE POR DEPARTAMENTO'!A:A,'PRECIO TOPE POR DEPARTAMENTO'!AB:AB),IF($D$5='PRECIO TOPE POR DEPARTAMENTO'!$AC$1,_xlfn.XLOOKUP('PROPUESTA ECONOMICA'!C1451,'PRECIO TOPE POR DEPARTAMENTO'!A:A,'PRECIO TOPE POR DEPARTAMENTO'!AC:AC),IF($D$5='PRECIO TOPE POR DEPARTAMENTO'!$AD$1,_xlfn.XLOOKUP('PROPUESTA ECONOMICA'!C1451,'PRECIO TOPE POR DEPARTAMENTO'!A:A,'PRECIO TOPE POR DEPARTAMENTO'!AD:AD),IF($D$5='PRECIO TOPE POR DEPARTAMENTO'!$AE$1,_xlfn.XLOOKUP('PROPUESTA ECONOMICA'!C1451,'PRECIO TOPE POR DEPARTAMENTO'!A:A,'PRECIO TOPE POR DEPARTAMENTO'!AE:AE),IF($D$5='PRECIO TOPE POR DEPARTAMENTO'!$AF$1,_xlfn.XLOOKUP('PROPUESTA ECONOMICA'!C1451,'PRECIO TOPE POR DEPARTAMENTO'!A:A,'PRECIO TOPE POR DEPARTAMENTO'!AF:AF),IF($D$5='PRECIO TOPE POR DEPARTAMENTO'!$AG$1,_xlfn.XLOOKUP('PROPUESTA ECONOMICA'!C1451,'PRECIO TOPE POR DEPARTAMENTO'!A:A,'PRECIO TOPE POR DEPARTAMENTO'!AG:AG),IF($D$5='PRECIO TOPE POR DEPARTAMENTO'!$AH$1,_xlfn.XLOOKUP('PROPUESTA ECONOMICA'!C1451,'PRECIO TOPE POR DEPARTAMENTO'!A:A,'PRECIO TOPE POR DEPARTAMENTO'!AH:AH),IF($D$5='PRECIO TOPE POR DEPARTAMENTO'!$AI$1,_xlfn.XLOOKUP('PROPUESTA ECONOMICA'!C1451,'PRECIO TOPE POR DEPARTAMENTO'!A:A,'PRECIO TOPE POR DEPARTAMENTO'!AI:AI),IF($D$5='PRECIO TOPE POR DEPARTAMENTO'!$AJ$1,_xlfn.XLOOKUP('PROPUESTA ECONOMICA'!C1451,'PRECIO TOPE POR DEPARTAMENTO'!A:A,'PRECIO TOPE POR DEPARTAMENTO'!AJ:AJ),)))))))))))))))))))))))))))))))))</f>
        <v>16598</v>
      </c>
      <c r="G1451" s="133"/>
    </row>
    <row r="1452" spans="2:7" ht="16.5">
      <c r="B1452" s="98">
        <v>1441</v>
      </c>
      <c r="C1452" s="122" t="s">
        <v>1750</v>
      </c>
      <c r="D1452" s="6" t="str">
        <f>+_xlfn.XLOOKUP(C1452,'PRECIO TOPE POR DEPARTAMENTO'!A:A,'PRECIO TOPE POR DEPARTAMENTO'!B:B)</f>
        <v xml:space="preserve">SUMINISTRO E INSTALACION DE TEJA (CUBIERTA) TRAPEZOIDAL </v>
      </c>
      <c r="E1452" s="46" t="str">
        <f>IF('PRECIO TOPE POR DEPARTAMENTO'!C1442="","",+_xlfn.XLOOKUP(C1452,'PRECIO TOPE POR DEPARTAMENTO'!A:A,'PRECIO TOPE POR DEPARTAMENTO'!C:C))</f>
        <v>M</v>
      </c>
      <c r="F1452" s="132">
        <f>IF($D$5='PRECIO TOPE POR DEPARTAMENTO'!$D$1,_xlfn.XLOOKUP('PROPUESTA ECONOMICA'!C1452,'PRECIO TOPE POR DEPARTAMENTO'!A:A,'PRECIO TOPE POR DEPARTAMENTO'!D:D),IF($D$5='PRECIO TOPE POR DEPARTAMENTO'!$E$1,_xlfn.XLOOKUP('PROPUESTA ECONOMICA'!C1452,'PRECIO TOPE POR DEPARTAMENTO'!A:A,'PRECIO TOPE POR DEPARTAMENTO'!E:E),IF($D$5='PRECIO TOPE POR DEPARTAMENTO'!$F$1,_xlfn.XLOOKUP('PROPUESTA ECONOMICA'!C1452,'PRECIO TOPE POR DEPARTAMENTO'!A:A,'PRECIO TOPE POR DEPARTAMENTO'!F:F),IF($D$5='PRECIO TOPE POR DEPARTAMENTO'!$G$1,_xlfn.XLOOKUP('PROPUESTA ECONOMICA'!C1452,'PRECIO TOPE POR DEPARTAMENTO'!A:A,'PRECIO TOPE POR DEPARTAMENTO'!G:G),IF($D$5='PRECIO TOPE POR DEPARTAMENTO'!$H$1,_xlfn.XLOOKUP('PROPUESTA ECONOMICA'!C1452,'PRECIO TOPE POR DEPARTAMENTO'!A:A,'PRECIO TOPE POR DEPARTAMENTO'!H:H),IF($D$5='PRECIO TOPE POR DEPARTAMENTO'!$I$1,_xlfn.XLOOKUP('PROPUESTA ECONOMICA'!C1452,'PRECIO TOPE POR DEPARTAMENTO'!A:A,'PRECIO TOPE POR DEPARTAMENTO'!I:I),IF($D$5='PRECIO TOPE POR DEPARTAMENTO'!$J$1,_xlfn.XLOOKUP('PROPUESTA ECONOMICA'!C1452,'PRECIO TOPE POR DEPARTAMENTO'!A:A,'PRECIO TOPE POR DEPARTAMENTO'!J:J),IF($D$5='PRECIO TOPE POR DEPARTAMENTO'!$K$1,_xlfn.XLOOKUP('PROPUESTA ECONOMICA'!C1452,'PRECIO TOPE POR DEPARTAMENTO'!A:A,'PRECIO TOPE POR DEPARTAMENTO'!K:K),IF($D$5='PRECIO TOPE POR DEPARTAMENTO'!$L$1,_xlfn.XLOOKUP('PROPUESTA ECONOMICA'!C1452,'PRECIO TOPE POR DEPARTAMENTO'!A:A,'PRECIO TOPE POR DEPARTAMENTO'!L:L),IF($D$5='PRECIO TOPE POR DEPARTAMENTO'!$M$1,_xlfn.XLOOKUP('PROPUESTA ECONOMICA'!C1452,'PRECIO TOPE POR DEPARTAMENTO'!A:A,'PRECIO TOPE POR DEPARTAMENTO'!M:M),IF($D$5='PRECIO TOPE POR DEPARTAMENTO'!$N$1,_xlfn.XLOOKUP('PROPUESTA ECONOMICA'!C1452,'PRECIO TOPE POR DEPARTAMENTO'!A:A,'PRECIO TOPE POR DEPARTAMENTO'!N:N),IF($D$5='PRECIO TOPE POR DEPARTAMENTO'!$O$1,_xlfn.XLOOKUP('PROPUESTA ECONOMICA'!C1452,'PRECIO TOPE POR DEPARTAMENTO'!A:A,'PRECIO TOPE POR DEPARTAMENTO'!O:O),IF($D$5='PRECIO TOPE POR DEPARTAMENTO'!$P$1,_xlfn.XLOOKUP('PROPUESTA ECONOMICA'!C1452,'PRECIO TOPE POR DEPARTAMENTO'!A:A,'PRECIO TOPE POR DEPARTAMENTO'!P:P),IF($D$5='PRECIO TOPE POR DEPARTAMENTO'!$Q$1,_xlfn.XLOOKUP('PROPUESTA ECONOMICA'!C1452,'PRECIO TOPE POR DEPARTAMENTO'!A:A,'PRECIO TOPE POR DEPARTAMENTO'!Q:Q),IF($D$5='PRECIO TOPE POR DEPARTAMENTO'!$R$1,_xlfn.XLOOKUP('PROPUESTA ECONOMICA'!C1452,'PRECIO TOPE POR DEPARTAMENTO'!A:A,'PRECIO TOPE POR DEPARTAMENTO'!R:R),IF($D$5='PRECIO TOPE POR DEPARTAMENTO'!$S$1,_xlfn.XLOOKUP('PROPUESTA ECONOMICA'!C1452,'PRECIO TOPE POR DEPARTAMENTO'!A:A,'PRECIO TOPE POR DEPARTAMENTO'!S:S),IF($D$5='PRECIO TOPE POR DEPARTAMENTO'!$T$1,_xlfn.XLOOKUP('PROPUESTA ECONOMICA'!C1452,'PRECIO TOPE POR DEPARTAMENTO'!A:A,'PRECIO TOPE POR DEPARTAMENTO'!T:T),IF($D$5='PRECIO TOPE POR DEPARTAMENTO'!$U$1,_xlfn.XLOOKUP('PROPUESTA ECONOMICA'!C1452,'PRECIO TOPE POR DEPARTAMENTO'!A:A,'PRECIO TOPE POR DEPARTAMENTO'!U:U),IF($D$5='PRECIO TOPE POR DEPARTAMENTO'!$V$1,_xlfn.XLOOKUP('PROPUESTA ECONOMICA'!C1452,'PRECIO TOPE POR DEPARTAMENTO'!A:A,'PRECIO TOPE POR DEPARTAMENTO'!V:V),IF($D$5='PRECIO TOPE POR DEPARTAMENTO'!$W$1,_xlfn.XLOOKUP('PROPUESTA ECONOMICA'!C1452,'PRECIO TOPE POR DEPARTAMENTO'!A:A,'PRECIO TOPE POR DEPARTAMENTO'!W:W),IF($D$5='PRECIO TOPE POR DEPARTAMENTO'!$X$1,_xlfn.XLOOKUP('PROPUESTA ECONOMICA'!C1452,'PRECIO TOPE POR DEPARTAMENTO'!A:A,'PRECIO TOPE POR DEPARTAMENTO'!X:X),IF($D$5='PRECIO TOPE POR DEPARTAMENTO'!$Y$1,_xlfn.XLOOKUP('PROPUESTA ECONOMICA'!C1452,'PRECIO TOPE POR DEPARTAMENTO'!A:A,'PRECIO TOPE POR DEPARTAMENTO'!Y:Y),IF($D$5='PRECIO TOPE POR DEPARTAMENTO'!$Z$1,_xlfn.XLOOKUP('PROPUESTA ECONOMICA'!C1452,'PRECIO TOPE POR DEPARTAMENTO'!A:A,'PRECIO TOPE POR DEPARTAMENTO'!Z:Z),IF($D$5='PRECIO TOPE POR DEPARTAMENTO'!$AA$1,_xlfn.XLOOKUP('PROPUESTA ECONOMICA'!C1452,'PRECIO TOPE POR DEPARTAMENTO'!A:A,'PRECIO TOPE POR DEPARTAMENTO'!AA:AA),IF($D$5='PRECIO TOPE POR DEPARTAMENTO'!$AB$1,_xlfn.XLOOKUP('PROPUESTA ECONOMICA'!C1452,'PRECIO TOPE POR DEPARTAMENTO'!A:A,'PRECIO TOPE POR DEPARTAMENTO'!AB:AB),IF($D$5='PRECIO TOPE POR DEPARTAMENTO'!$AC$1,_xlfn.XLOOKUP('PROPUESTA ECONOMICA'!C1452,'PRECIO TOPE POR DEPARTAMENTO'!A:A,'PRECIO TOPE POR DEPARTAMENTO'!AC:AC),IF($D$5='PRECIO TOPE POR DEPARTAMENTO'!$AD$1,_xlfn.XLOOKUP('PROPUESTA ECONOMICA'!C1452,'PRECIO TOPE POR DEPARTAMENTO'!A:A,'PRECIO TOPE POR DEPARTAMENTO'!AD:AD),IF($D$5='PRECIO TOPE POR DEPARTAMENTO'!$AE$1,_xlfn.XLOOKUP('PROPUESTA ECONOMICA'!C1452,'PRECIO TOPE POR DEPARTAMENTO'!A:A,'PRECIO TOPE POR DEPARTAMENTO'!AE:AE),IF($D$5='PRECIO TOPE POR DEPARTAMENTO'!$AF$1,_xlfn.XLOOKUP('PROPUESTA ECONOMICA'!C1452,'PRECIO TOPE POR DEPARTAMENTO'!A:A,'PRECIO TOPE POR DEPARTAMENTO'!AF:AF),IF($D$5='PRECIO TOPE POR DEPARTAMENTO'!$AG$1,_xlfn.XLOOKUP('PROPUESTA ECONOMICA'!C1452,'PRECIO TOPE POR DEPARTAMENTO'!A:A,'PRECIO TOPE POR DEPARTAMENTO'!AG:AG),IF($D$5='PRECIO TOPE POR DEPARTAMENTO'!$AH$1,_xlfn.XLOOKUP('PROPUESTA ECONOMICA'!C1452,'PRECIO TOPE POR DEPARTAMENTO'!A:A,'PRECIO TOPE POR DEPARTAMENTO'!AH:AH),IF($D$5='PRECIO TOPE POR DEPARTAMENTO'!$AI$1,_xlfn.XLOOKUP('PROPUESTA ECONOMICA'!C1452,'PRECIO TOPE POR DEPARTAMENTO'!A:A,'PRECIO TOPE POR DEPARTAMENTO'!AI:AI),IF($D$5='PRECIO TOPE POR DEPARTAMENTO'!$AJ$1,_xlfn.XLOOKUP('PROPUESTA ECONOMICA'!C1452,'PRECIO TOPE POR DEPARTAMENTO'!A:A,'PRECIO TOPE POR DEPARTAMENTO'!AJ:AJ),)))))))))))))))))))))))))))))))))</f>
        <v>33716</v>
      </c>
      <c r="G1452" s="133"/>
    </row>
    <row r="1453" spans="2:7" ht="22.5">
      <c r="B1453" s="98">
        <v>1442</v>
      </c>
      <c r="C1453" s="122" t="s">
        <v>1752</v>
      </c>
      <c r="D1453" s="6" t="str">
        <f>+_xlfn.XLOOKUP(C1453,'PRECIO TOPE POR DEPARTAMENTO'!A:A,'PRECIO TOPE POR DEPARTAMENTO'!B:B)</f>
        <v>SUMINISTRO E INSTALACION DE CABALLETE CUBIERTA TRAPEZOIDAL EN GALVALUME CALIBRE 26.</v>
      </c>
      <c r="E1453" s="46" t="str">
        <f>IF('PRECIO TOPE POR DEPARTAMENTO'!C1443="","",+_xlfn.XLOOKUP(C1453,'PRECIO TOPE POR DEPARTAMENTO'!A:A,'PRECIO TOPE POR DEPARTAMENTO'!C:C))</f>
        <v>UN</v>
      </c>
      <c r="F1453" s="132">
        <f>IF($D$5='PRECIO TOPE POR DEPARTAMENTO'!$D$1,_xlfn.XLOOKUP('PROPUESTA ECONOMICA'!C1453,'PRECIO TOPE POR DEPARTAMENTO'!A:A,'PRECIO TOPE POR DEPARTAMENTO'!D:D),IF($D$5='PRECIO TOPE POR DEPARTAMENTO'!$E$1,_xlfn.XLOOKUP('PROPUESTA ECONOMICA'!C1453,'PRECIO TOPE POR DEPARTAMENTO'!A:A,'PRECIO TOPE POR DEPARTAMENTO'!E:E),IF($D$5='PRECIO TOPE POR DEPARTAMENTO'!$F$1,_xlfn.XLOOKUP('PROPUESTA ECONOMICA'!C1453,'PRECIO TOPE POR DEPARTAMENTO'!A:A,'PRECIO TOPE POR DEPARTAMENTO'!F:F),IF($D$5='PRECIO TOPE POR DEPARTAMENTO'!$G$1,_xlfn.XLOOKUP('PROPUESTA ECONOMICA'!C1453,'PRECIO TOPE POR DEPARTAMENTO'!A:A,'PRECIO TOPE POR DEPARTAMENTO'!G:G),IF($D$5='PRECIO TOPE POR DEPARTAMENTO'!$H$1,_xlfn.XLOOKUP('PROPUESTA ECONOMICA'!C1453,'PRECIO TOPE POR DEPARTAMENTO'!A:A,'PRECIO TOPE POR DEPARTAMENTO'!H:H),IF($D$5='PRECIO TOPE POR DEPARTAMENTO'!$I$1,_xlfn.XLOOKUP('PROPUESTA ECONOMICA'!C1453,'PRECIO TOPE POR DEPARTAMENTO'!A:A,'PRECIO TOPE POR DEPARTAMENTO'!I:I),IF($D$5='PRECIO TOPE POR DEPARTAMENTO'!$J$1,_xlfn.XLOOKUP('PROPUESTA ECONOMICA'!C1453,'PRECIO TOPE POR DEPARTAMENTO'!A:A,'PRECIO TOPE POR DEPARTAMENTO'!J:J),IF($D$5='PRECIO TOPE POR DEPARTAMENTO'!$K$1,_xlfn.XLOOKUP('PROPUESTA ECONOMICA'!C1453,'PRECIO TOPE POR DEPARTAMENTO'!A:A,'PRECIO TOPE POR DEPARTAMENTO'!K:K),IF($D$5='PRECIO TOPE POR DEPARTAMENTO'!$L$1,_xlfn.XLOOKUP('PROPUESTA ECONOMICA'!C1453,'PRECIO TOPE POR DEPARTAMENTO'!A:A,'PRECIO TOPE POR DEPARTAMENTO'!L:L),IF($D$5='PRECIO TOPE POR DEPARTAMENTO'!$M$1,_xlfn.XLOOKUP('PROPUESTA ECONOMICA'!C1453,'PRECIO TOPE POR DEPARTAMENTO'!A:A,'PRECIO TOPE POR DEPARTAMENTO'!M:M),IF($D$5='PRECIO TOPE POR DEPARTAMENTO'!$N$1,_xlfn.XLOOKUP('PROPUESTA ECONOMICA'!C1453,'PRECIO TOPE POR DEPARTAMENTO'!A:A,'PRECIO TOPE POR DEPARTAMENTO'!N:N),IF($D$5='PRECIO TOPE POR DEPARTAMENTO'!$O$1,_xlfn.XLOOKUP('PROPUESTA ECONOMICA'!C1453,'PRECIO TOPE POR DEPARTAMENTO'!A:A,'PRECIO TOPE POR DEPARTAMENTO'!O:O),IF($D$5='PRECIO TOPE POR DEPARTAMENTO'!$P$1,_xlfn.XLOOKUP('PROPUESTA ECONOMICA'!C1453,'PRECIO TOPE POR DEPARTAMENTO'!A:A,'PRECIO TOPE POR DEPARTAMENTO'!P:P),IF($D$5='PRECIO TOPE POR DEPARTAMENTO'!$Q$1,_xlfn.XLOOKUP('PROPUESTA ECONOMICA'!C1453,'PRECIO TOPE POR DEPARTAMENTO'!A:A,'PRECIO TOPE POR DEPARTAMENTO'!Q:Q),IF($D$5='PRECIO TOPE POR DEPARTAMENTO'!$R$1,_xlfn.XLOOKUP('PROPUESTA ECONOMICA'!C1453,'PRECIO TOPE POR DEPARTAMENTO'!A:A,'PRECIO TOPE POR DEPARTAMENTO'!R:R),IF($D$5='PRECIO TOPE POR DEPARTAMENTO'!$S$1,_xlfn.XLOOKUP('PROPUESTA ECONOMICA'!C1453,'PRECIO TOPE POR DEPARTAMENTO'!A:A,'PRECIO TOPE POR DEPARTAMENTO'!S:S),IF($D$5='PRECIO TOPE POR DEPARTAMENTO'!$T$1,_xlfn.XLOOKUP('PROPUESTA ECONOMICA'!C1453,'PRECIO TOPE POR DEPARTAMENTO'!A:A,'PRECIO TOPE POR DEPARTAMENTO'!T:T),IF($D$5='PRECIO TOPE POR DEPARTAMENTO'!$U$1,_xlfn.XLOOKUP('PROPUESTA ECONOMICA'!C1453,'PRECIO TOPE POR DEPARTAMENTO'!A:A,'PRECIO TOPE POR DEPARTAMENTO'!U:U),IF($D$5='PRECIO TOPE POR DEPARTAMENTO'!$V$1,_xlfn.XLOOKUP('PROPUESTA ECONOMICA'!C1453,'PRECIO TOPE POR DEPARTAMENTO'!A:A,'PRECIO TOPE POR DEPARTAMENTO'!V:V),IF($D$5='PRECIO TOPE POR DEPARTAMENTO'!$W$1,_xlfn.XLOOKUP('PROPUESTA ECONOMICA'!C1453,'PRECIO TOPE POR DEPARTAMENTO'!A:A,'PRECIO TOPE POR DEPARTAMENTO'!W:W),IF($D$5='PRECIO TOPE POR DEPARTAMENTO'!$X$1,_xlfn.XLOOKUP('PROPUESTA ECONOMICA'!C1453,'PRECIO TOPE POR DEPARTAMENTO'!A:A,'PRECIO TOPE POR DEPARTAMENTO'!X:X),IF($D$5='PRECIO TOPE POR DEPARTAMENTO'!$Y$1,_xlfn.XLOOKUP('PROPUESTA ECONOMICA'!C1453,'PRECIO TOPE POR DEPARTAMENTO'!A:A,'PRECIO TOPE POR DEPARTAMENTO'!Y:Y),IF($D$5='PRECIO TOPE POR DEPARTAMENTO'!$Z$1,_xlfn.XLOOKUP('PROPUESTA ECONOMICA'!C1453,'PRECIO TOPE POR DEPARTAMENTO'!A:A,'PRECIO TOPE POR DEPARTAMENTO'!Z:Z),IF($D$5='PRECIO TOPE POR DEPARTAMENTO'!$AA$1,_xlfn.XLOOKUP('PROPUESTA ECONOMICA'!C1453,'PRECIO TOPE POR DEPARTAMENTO'!A:A,'PRECIO TOPE POR DEPARTAMENTO'!AA:AA),IF($D$5='PRECIO TOPE POR DEPARTAMENTO'!$AB$1,_xlfn.XLOOKUP('PROPUESTA ECONOMICA'!C1453,'PRECIO TOPE POR DEPARTAMENTO'!A:A,'PRECIO TOPE POR DEPARTAMENTO'!AB:AB),IF($D$5='PRECIO TOPE POR DEPARTAMENTO'!$AC$1,_xlfn.XLOOKUP('PROPUESTA ECONOMICA'!C1453,'PRECIO TOPE POR DEPARTAMENTO'!A:A,'PRECIO TOPE POR DEPARTAMENTO'!AC:AC),IF($D$5='PRECIO TOPE POR DEPARTAMENTO'!$AD$1,_xlfn.XLOOKUP('PROPUESTA ECONOMICA'!C1453,'PRECIO TOPE POR DEPARTAMENTO'!A:A,'PRECIO TOPE POR DEPARTAMENTO'!AD:AD),IF($D$5='PRECIO TOPE POR DEPARTAMENTO'!$AE$1,_xlfn.XLOOKUP('PROPUESTA ECONOMICA'!C1453,'PRECIO TOPE POR DEPARTAMENTO'!A:A,'PRECIO TOPE POR DEPARTAMENTO'!AE:AE),IF($D$5='PRECIO TOPE POR DEPARTAMENTO'!$AF$1,_xlfn.XLOOKUP('PROPUESTA ECONOMICA'!C1453,'PRECIO TOPE POR DEPARTAMENTO'!A:A,'PRECIO TOPE POR DEPARTAMENTO'!AF:AF),IF($D$5='PRECIO TOPE POR DEPARTAMENTO'!$AG$1,_xlfn.XLOOKUP('PROPUESTA ECONOMICA'!C1453,'PRECIO TOPE POR DEPARTAMENTO'!A:A,'PRECIO TOPE POR DEPARTAMENTO'!AG:AG),IF($D$5='PRECIO TOPE POR DEPARTAMENTO'!$AH$1,_xlfn.XLOOKUP('PROPUESTA ECONOMICA'!C1453,'PRECIO TOPE POR DEPARTAMENTO'!A:A,'PRECIO TOPE POR DEPARTAMENTO'!AH:AH),IF($D$5='PRECIO TOPE POR DEPARTAMENTO'!$AI$1,_xlfn.XLOOKUP('PROPUESTA ECONOMICA'!C1453,'PRECIO TOPE POR DEPARTAMENTO'!A:A,'PRECIO TOPE POR DEPARTAMENTO'!AI:AI),IF($D$5='PRECIO TOPE POR DEPARTAMENTO'!$AJ$1,_xlfn.XLOOKUP('PROPUESTA ECONOMICA'!C1453,'PRECIO TOPE POR DEPARTAMENTO'!A:A,'PRECIO TOPE POR DEPARTAMENTO'!AJ:AJ),)))))))))))))))))))))))))))))))))</f>
        <v>218425</v>
      </c>
      <c r="G1453" s="133"/>
    </row>
    <row r="1454" spans="2:7" ht="22.5">
      <c r="B1454" s="98">
        <v>1443</v>
      </c>
      <c r="C1454" s="122" t="s">
        <v>1754</v>
      </c>
      <c r="D1454" s="6" t="str">
        <f>+_xlfn.XLOOKUP(C1454,'PRECIO TOPE POR DEPARTAMENTO'!A:A,'PRECIO TOPE POR DEPARTAMENTO'!B:B)</f>
        <v>SUMINISTRO E INSTALACION DE ACCESORIOS METALICOS GALVANIZADOS PARA AMARRE O REMATE DE TEJA.</v>
      </c>
      <c r="E1454" s="46" t="str">
        <f>IF('PRECIO TOPE POR DEPARTAMENTO'!C1444="","",+_xlfn.XLOOKUP(C1454,'PRECIO TOPE POR DEPARTAMENTO'!A:A,'PRECIO TOPE POR DEPARTAMENTO'!C:C))</f>
        <v>UN</v>
      </c>
      <c r="F1454" s="132">
        <f>IF($D$5='PRECIO TOPE POR DEPARTAMENTO'!$D$1,_xlfn.XLOOKUP('PROPUESTA ECONOMICA'!C1454,'PRECIO TOPE POR DEPARTAMENTO'!A:A,'PRECIO TOPE POR DEPARTAMENTO'!D:D),IF($D$5='PRECIO TOPE POR DEPARTAMENTO'!$E$1,_xlfn.XLOOKUP('PROPUESTA ECONOMICA'!C1454,'PRECIO TOPE POR DEPARTAMENTO'!A:A,'PRECIO TOPE POR DEPARTAMENTO'!E:E),IF($D$5='PRECIO TOPE POR DEPARTAMENTO'!$F$1,_xlfn.XLOOKUP('PROPUESTA ECONOMICA'!C1454,'PRECIO TOPE POR DEPARTAMENTO'!A:A,'PRECIO TOPE POR DEPARTAMENTO'!F:F),IF($D$5='PRECIO TOPE POR DEPARTAMENTO'!$G$1,_xlfn.XLOOKUP('PROPUESTA ECONOMICA'!C1454,'PRECIO TOPE POR DEPARTAMENTO'!A:A,'PRECIO TOPE POR DEPARTAMENTO'!G:G),IF($D$5='PRECIO TOPE POR DEPARTAMENTO'!$H$1,_xlfn.XLOOKUP('PROPUESTA ECONOMICA'!C1454,'PRECIO TOPE POR DEPARTAMENTO'!A:A,'PRECIO TOPE POR DEPARTAMENTO'!H:H),IF($D$5='PRECIO TOPE POR DEPARTAMENTO'!$I$1,_xlfn.XLOOKUP('PROPUESTA ECONOMICA'!C1454,'PRECIO TOPE POR DEPARTAMENTO'!A:A,'PRECIO TOPE POR DEPARTAMENTO'!I:I),IF($D$5='PRECIO TOPE POR DEPARTAMENTO'!$J$1,_xlfn.XLOOKUP('PROPUESTA ECONOMICA'!C1454,'PRECIO TOPE POR DEPARTAMENTO'!A:A,'PRECIO TOPE POR DEPARTAMENTO'!J:J),IF($D$5='PRECIO TOPE POR DEPARTAMENTO'!$K$1,_xlfn.XLOOKUP('PROPUESTA ECONOMICA'!C1454,'PRECIO TOPE POR DEPARTAMENTO'!A:A,'PRECIO TOPE POR DEPARTAMENTO'!K:K),IF($D$5='PRECIO TOPE POR DEPARTAMENTO'!$L$1,_xlfn.XLOOKUP('PROPUESTA ECONOMICA'!C1454,'PRECIO TOPE POR DEPARTAMENTO'!A:A,'PRECIO TOPE POR DEPARTAMENTO'!L:L),IF($D$5='PRECIO TOPE POR DEPARTAMENTO'!$M$1,_xlfn.XLOOKUP('PROPUESTA ECONOMICA'!C1454,'PRECIO TOPE POR DEPARTAMENTO'!A:A,'PRECIO TOPE POR DEPARTAMENTO'!M:M),IF($D$5='PRECIO TOPE POR DEPARTAMENTO'!$N$1,_xlfn.XLOOKUP('PROPUESTA ECONOMICA'!C1454,'PRECIO TOPE POR DEPARTAMENTO'!A:A,'PRECIO TOPE POR DEPARTAMENTO'!N:N),IF($D$5='PRECIO TOPE POR DEPARTAMENTO'!$O$1,_xlfn.XLOOKUP('PROPUESTA ECONOMICA'!C1454,'PRECIO TOPE POR DEPARTAMENTO'!A:A,'PRECIO TOPE POR DEPARTAMENTO'!O:O),IF($D$5='PRECIO TOPE POR DEPARTAMENTO'!$P$1,_xlfn.XLOOKUP('PROPUESTA ECONOMICA'!C1454,'PRECIO TOPE POR DEPARTAMENTO'!A:A,'PRECIO TOPE POR DEPARTAMENTO'!P:P),IF($D$5='PRECIO TOPE POR DEPARTAMENTO'!$Q$1,_xlfn.XLOOKUP('PROPUESTA ECONOMICA'!C1454,'PRECIO TOPE POR DEPARTAMENTO'!A:A,'PRECIO TOPE POR DEPARTAMENTO'!Q:Q),IF($D$5='PRECIO TOPE POR DEPARTAMENTO'!$R$1,_xlfn.XLOOKUP('PROPUESTA ECONOMICA'!C1454,'PRECIO TOPE POR DEPARTAMENTO'!A:A,'PRECIO TOPE POR DEPARTAMENTO'!R:R),IF($D$5='PRECIO TOPE POR DEPARTAMENTO'!$S$1,_xlfn.XLOOKUP('PROPUESTA ECONOMICA'!C1454,'PRECIO TOPE POR DEPARTAMENTO'!A:A,'PRECIO TOPE POR DEPARTAMENTO'!S:S),IF($D$5='PRECIO TOPE POR DEPARTAMENTO'!$T$1,_xlfn.XLOOKUP('PROPUESTA ECONOMICA'!C1454,'PRECIO TOPE POR DEPARTAMENTO'!A:A,'PRECIO TOPE POR DEPARTAMENTO'!T:T),IF($D$5='PRECIO TOPE POR DEPARTAMENTO'!$U$1,_xlfn.XLOOKUP('PROPUESTA ECONOMICA'!C1454,'PRECIO TOPE POR DEPARTAMENTO'!A:A,'PRECIO TOPE POR DEPARTAMENTO'!U:U),IF($D$5='PRECIO TOPE POR DEPARTAMENTO'!$V$1,_xlfn.XLOOKUP('PROPUESTA ECONOMICA'!C1454,'PRECIO TOPE POR DEPARTAMENTO'!A:A,'PRECIO TOPE POR DEPARTAMENTO'!V:V),IF($D$5='PRECIO TOPE POR DEPARTAMENTO'!$W$1,_xlfn.XLOOKUP('PROPUESTA ECONOMICA'!C1454,'PRECIO TOPE POR DEPARTAMENTO'!A:A,'PRECIO TOPE POR DEPARTAMENTO'!W:W),IF($D$5='PRECIO TOPE POR DEPARTAMENTO'!$X$1,_xlfn.XLOOKUP('PROPUESTA ECONOMICA'!C1454,'PRECIO TOPE POR DEPARTAMENTO'!A:A,'PRECIO TOPE POR DEPARTAMENTO'!X:X),IF($D$5='PRECIO TOPE POR DEPARTAMENTO'!$Y$1,_xlfn.XLOOKUP('PROPUESTA ECONOMICA'!C1454,'PRECIO TOPE POR DEPARTAMENTO'!A:A,'PRECIO TOPE POR DEPARTAMENTO'!Y:Y),IF($D$5='PRECIO TOPE POR DEPARTAMENTO'!$Z$1,_xlfn.XLOOKUP('PROPUESTA ECONOMICA'!C1454,'PRECIO TOPE POR DEPARTAMENTO'!A:A,'PRECIO TOPE POR DEPARTAMENTO'!Z:Z),IF($D$5='PRECIO TOPE POR DEPARTAMENTO'!$AA$1,_xlfn.XLOOKUP('PROPUESTA ECONOMICA'!C1454,'PRECIO TOPE POR DEPARTAMENTO'!A:A,'PRECIO TOPE POR DEPARTAMENTO'!AA:AA),IF($D$5='PRECIO TOPE POR DEPARTAMENTO'!$AB$1,_xlfn.XLOOKUP('PROPUESTA ECONOMICA'!C1454,'PRECIO TOPE POR DEPARTAMENTO'!A:A,'PRECIO TOPE POR DEPARTAMENTO'!AB:AB),IF($D$5='PRECIO TOPE POR DEPARTAMENTO'!$AC$1,_xlfn.XLOOKUP('PROPUESTA ECONOMICA'!C1454,'PRECIO TOPE POR DEPARTAMENTO'!A:A,'PRECIO TOPE POR DEPARTAMENTO'!AC:AC),IF($D$5='PRECIO TOPE POR DEPARTAMENTO'!$AD$1,_xlfn.XLOOKUP('PROPUESTA ECONOMICA'!C1454,'PRECIO TOPE POR DEPARTAMENTO'!A:A,'PRECIO TOPE POR DEPARTAMENTO'!AD:AD),IF($D$5='PRECIO TOPE POR DEPARTAMENTO'!$AE$1,_xlfn.XLOOKUP('PROPUESTA ECONOMICA'!C1454,'PRECIO TOPE POR DEPARTAMENTO'!A:A,'PRECIO TOPE POR DEPARTAMENTO'!AE:AE),IF($D$5='PRECIO TOPE POR DEPARTAMENTO'!$AF$1,_xlfn.XLOOKUP('PROPUESTA ECONOMICA'!C1454,'PRECIO TOPE POR DEPARTAMENTO'!A:A,'PRECIO TOPE POR DEPARTAMENTO'!AF:AF),IF($D$5='PRECIO TOPE POR DEPARTAMENTO'!$AG$1,_xlfn.XLOOKUP('PROPUESTA ECONOMICA'!C1454,'PRECIO TOPE POR DEPARTAMENTO'!A:A,'PRECIO TOPE POR DEPARTAMENTO'!AG:AG),IF($D$5='PRECIO TOPE POR DEPARTAMENTO'!$AH$1,_xlfn.XLOOKUP('PROPUESTA ECONOMICA'!C1454,'PRECIO TOPE POR DEPARTAMENTO'!A:A,'PRECIO TOPE POR DEPARTAMENTO'!AH:AH),IF($D$5='PRECIO TOPE POR DEPARTAMENTO'!$AI$1,_xlfn.XLOOKUP('PROPUESTA ECONOMICA'!C1454,'PRECIO TOPE POR DEPARTAMENTO'!A:A,'PRECIO TOPE POR DEPARTAMENTO'!AI:AI),IF($D$5='PRECIO TOPE POR DEPARTAMENTO'!$AJ$1,_xlfn.XLOOKUP('PROPUESTA ECONOMICA'!C1454,'PRECIO TOPE POR DEPARTAMENTO'!A:A,'PRECIO TOPE POR DEPARTAMENTO'!AJ:AJ),)))))))))))))))))))))))))))))))))</f>
        <v>1705</v>
      </c>
      <c r="G1454" s="133"/>
    </row>
    <row r="1455" spans="2:7" ht="16.5">
      <c r="B1455" s="98">
        <v>1444</v>
      </c>
      <c r="C1455" s="122" t="s">
        <v>1756</v>
      </c>
      <c r="D1455" s="6" t="str">
        <f>+_xlfn.XLOOKUP(C1455,'PRECIO TOPE POR DEPARTAMENTO'!A:A,'PRECIO TOPE POR DEPARTAMENTO'!B:B)</f>
        <v>SUMINISTRO E INSTALACION DE TORNILLO AUTOPERFORANTE 12 X 3</v>
      </c>
      <c r="E1455" s="46" t="str">
        <f>IF('PRECIO TOPE POR DEPARTAMENTO'!C1445="","",+_xlfn.XLOOKUP(C1455,'PRECIO TOPE POR DEPARTAMENTO'!A:A,'PRECIO TOPE POR DEPARTAMENTO'!C:C))</f>
        <v>UN</v>
      </c>
      <c r="F1455" s="132">
        <f>IF($D$5='PRECIO TOPE POR DEPARTAMENTO'!$D$1,_xlfn.XLOOKUP('PROPUESTA ECONOMICA'!C1455,'PRECIO TOPE POR DEPARTAMENTO'!A:A,'PRECIO TOPE POR DEPARTAMENTO'!D:D),IF($D$5='PRECIO TOPE POR DEPARTAMENTO'!$E$1,_xlfn.XLOOKUP('PROPUESTA ECONOMICA'!C1455,'PRECIO TOPE POR DEPARTAMENTO'!A:A,'PRECIO TOPE POR DEPARTAMENTO'!E:E),IF($D$5='PRECIO TOPE POR DEPARTAMENTO'!$F$1,_xlfn.XLOOKUP('PROPUESTA ECONOMICA'!C1455,'PRECIO TOPE POR DEPARTAMENTO'!A:A,'PRECIO TOPE POR DEPARTAMENTO'!F:F),IF($D$5='PRECIO TOPE POR DEPARTAMENTO'!$G$1,_xlfn.XLOOKUP('PROPUESTA ECONOMICA'!C1455,'PRECIO TOPE POR DEPARTAMENTO'!A:A,'PRECIO TOPE POR DEPARTAMENTO'!G:G),IF($D$5='PRECIO TOPE POR DEPARTAMENTO'!$H$1,_xlfn.XLOOKUP('PROPUESTA ECONOMICA'!C1455,'PRECIO TOPE POR DEPARTAMENTO'!A:A,'PRECIO TOPE POR DEPARTAMENTO'!H:H),IF($D$5='PRECIO TOPE POR DEPARTAMENTO'!$I$1,_xlfn.XLOOKUP('PROPUESTA ECONOMICA'!C1455,'PRECIO TOPE POR DEPARTAMENTO'!A:A,'PRECIO TOPE POR DEPARTAMENTO'!I:I),IF($D$5='PRECIO TOPE POR DEPARTAMENTO'!$J$1,_xlfn.XLOOKUP('PROPUESTA ECONOMICA'!C1455,'PRECIO TOPE POR DEPARTAMENTO'!A:A,'PRECIO TOPE POR DEPARTAMENTO'!J:J),IF($D$5='PRECIO TOPE POR DEPARTAMENTO'!$K$1,_xlfn.XLOOKUP('PROPUESTA ECONOMICA'!C1455,'PRECIO TOPE POR DEPARTAMENTO'!A:A,'PRECIO TOPE POR DEPARTAMENTO'!K:K),IF($D$5='PRECIO TOPE POR DEPARTAMENTO'!$L$1,_xlfn.XLOOKUP('PROPUESTA ECONOMICA'!C1455,'PRECIO TOPE POR DEPARTAMENTO'!A:A,'PRECIO TOPE POR DEPARTAMENTO'!L:L),IF($D$5='PRECIO TOPE POR DEPARTAMENTO'!$M$1,_xlfn.XLOOKUP('PROPUESTA ECONOMICA'!C1455,'PRECIO TOPE POR DEPARTAMENTO'!A:A,'PRECIO TOPE POR DEPARTAMENTO'!M:M),IF($D$5='PRECIO TOPE POR DEPARTAMENTO'!$N$1,_xlfn.XLOOKUP('PROPUESTA ECONOMICA'!C1455,'PRECIO TOPE POR DEPARTAMENTO'!A:A,'PRECIO TOPE POR DEPARTAMENTO'!N:N),IF($D$5='PRECIO TOPE POR DEPARTAMENTO'!$O$1,_xlfn.XLOOKUP('PROPUESTA ECONOMICA'!C1455,'PRECIO TOPE POR DEPARTAMENTO'!A:A,'PRECIO TOPE POR DEPARTAMENTO'!O:O),IF($D$5='PRECIO TOPE POR DEPARTAMENTO'!$P$1,_xlfn.XLOOKUP('PROPUESTA ECONOMICA'!C1455,'PRECIO TOPE POR DEPARTAMENTO'!A:A,'PRECIO TOPE POR DEPARTAMENTO'!P:P),IF($D$5='PRECIO TOPE POR DEPARTAMENTO'!$Q$1,_xlfn.XLOOKUP('PROPUESTA ECONOMICA'!C1455,'PRECIO TOPE POR DEPARTAMENTO'!A:A,'PRECIO TOPE POR DEPARTAMENTO'!Q:Q),IF($D$5='PRECIO TOPE POR DEPARTAMENTO'!$R$1,_xlfn.XLOOKUP('PROPUESTA ECONOMICA'!C1455,'PRECIO TOPE POR DEPARTAMENTO'!A:A,'PRECIO TOPE POR DEPARTAMENTO'!R:R),IF($D$5='PRECIO TOPE POR DEPARTAMENTO'!$S$1,_xlfn.XLOOKUP('PROPUESTA ECONOMICA'!C1455,'PRECIO TOPE POR DEPARTAMENTO'!A:A,'PRECIO TOPE POR DEPARTAMENTO'!S:S),IF($D$5='PRECIO TOPE POR DEPARTAMENTO'!$T$1,_xlfn.XLOOKUP('PROPUESTA ECONOMICA'!C1455,'PRECIO TOPE POR DEPARTAMENTO'!A:A,'PRECIO TOPE POR DEPARTAMENTO'!T:T),IF($D$5='PRECIO TOPE POR DEPARTAMENTO'!$U$1,_xlfn.XLOOKUP('PROPUESTA ECONOMICA'!C1455,'PRECIO TOPE POR DEPARTAMENTO'!A:A,'PRECIO TOPE POR DEPARTAMENTO'!U:U),IF($D$5='PRECIO TOPE POR DEPARTAMENTO'!$V$1,_xlfn.XLOOKUP('PROPUESTA ECONOMICA'!C1455,'PRECIO TOPE POR DEPARTAMENTO'!A:A,'PRECIO TOPE POR DEPARTAMENTO'!V:V),IF($D$5='PRECIO TOPE POR DEPARTAMENTO'!$W$1,_xlfn.XLOOKUP('PROPUESTA ECONOMICA'!C1455,'PRECIO TOPE POR DEPARTAMENTO'!A:A,'PRECIO TOPE POR DEPARTAMENTO'!W:W),IF($D$5='PRECIO TOPE POR DEPARTAMENTO'!$X$1,_xlfn.XLOOKUP('PROPUESTA ECONOMICA'!C1455,'PRECIO TOPE POR DEPARTAMENTO'!A:A,'PRECIO TOPE POR DEPARTAMENTO'!X:X),IF($D$5='PRECIO TOPE POR DEPARTAMENTO'!$Y$1,_xlfn.XLOOKUP('PROPUESTA ECONOMICA'!C1455,'PRECIO TOPE POR DEPARTAMENTO'!A:A,'PRECIO TOPE POR DEPARTAMENTO'!Y:Y),IF($D$5='PRECIO TOPE POR DEPARTAMENTO'!$Z$1,_xlfn.XLOOKUP('PROPUESTA ECONOMICA'!C1455,'PRECIO TOPE POR DEPARTAMENTO'!A:A,'PRECIO TOPE POR DEPARTAMENTO'!Z:Z),IF($D$5='PRECIO TOPE POR DEPARTAMENTO'!$AA$1,_xlfn.XLOOKUP('PROPUESTA ECONOMICA'!C1455,'PRECIO TOPE POR DEPARTAMENTO'!A:A,'PRECIO TOPE POR DEPARTAMENTO'!AA:AA),IF($D$5='PRECIO TOPE POR DEPARTAMENTO'!$AB$1,_xlfn.XLOOKUP('PROPUESTA ECONOMICA'!C1455,'PRECIO TOPE POR DEPARTAMENTO'!A:A,'PRECIO TOPE POR DEPARTAMENTO'!AB:AB),IF($D$5='PRECIO TOPE POR DEPARTAMENTO'!$AC$1,_xlfn.XLOOKUP('PROPUESTA ECONOMICA'!C1455,'PRECIO TOPE POR DEPARTAMENTO'!A:A,'PRECIO TOPE POR DEPARTAMENTO'!AC:AC),IF($D$5='PRECIO TOPE POR DEPARTAMENTO'!$AD$1,_xlfn.XLOOKUP('PROPUESTA ECONOMICA'!C1455,'PRECIO TOPE POR DEPARTAMENTO'!A:A,'PRECIO TOPE POR DEPARTAMENTO'!AD:AD),IF($D$5='PRECIO TOPE POR DEPARTAMENTO'!$AE$1,_xlfn.XLOOKUP('PROPUESTA ECONOMICA'!C1455,'PRECIO TOPE POR DEPARTAMENTO'!A:A,'PRECIO TOPE POR DEPARTAMENTO'!AE:AE),IF($D$5='PRECIO TOPE POR DEPARTAMENTO'!$AF$1,_xlfn.XLOOKUP('PROPUESTA ECONOMICA'!C1455,'PRECIO TOPE POR DEPARTAMENTO'!A:A,'PRECIO TOPE POR DEPARTAMENTO'!AF:AF),IF($D$5='PRECIO TOPE POR DEPARTAMENTO'!$AG$1,_xlfn.XLOOKUP('PROPUESTA ECONOMICA'!C1455,'PRECIO TOPE POR DEPARTAMENTO'!A:A,'PRECIO TOPE POR DEPARTAMENTO'!AG:AG),IF($D$5='PRECIO TOPE POR DEPARTAMENTO'!$AH$1,_xlfn.XLOOKUP('PROPUESTA ECONOMICA'!C1455,'PRECIO TOPE POR DEPARTAMENTO'!A:A,'PRECIO TOPE POR DEPARTAMENTO'!AH:AH),IF($D$5='PRECIO TOPE POR DEPARTAMENTO'!$AI$1,_xlfn.XLOOKUP('PROPUESTA ECONOMICA'!C1455,'PRECIO TOPE POR DEPARTAMENTO'!A:A,'PRECIO TOPE POR DEPARTAMENTO'!AI:AI),IF($D$5='PRECIO TOPE POR DEPARTAMENTO'!$AJ$1,_xlfn.XLOOKUP('PROPUESTA ECONOMICA'!C1455,'PRECIO TOPE POR DEPARTAMENTO'!A:A,'PRECIO TOPE POR DEPARTAMENTO'!AJ:AJ),)))))))))))))))))))))))))))))))))</f>
        <v>1119</v>
      </c>
      <c r="G1455" s="133"/>
    </row>
    <row r="1456" spans="2:7" ht="22.5">
      <c r="B1456" s="98">
        <v>1445</v>
      </c>
      <c r="C1456" s="122" t="s">
        <v>1758</v>
      </c>
      <c r="D1456" s="6" t="str">
        <f>+_xlfn.XLOOKUP(C1456,'PRECIO TOPE POR DEPARTAMENTO'!A:A,'PRECIO TOPE POR DEPARTAMENTO'!B:B)</f>
        <v>SUMINISTRO E INSTALACION DE TAPA TRAPEZOIDAL  (EVA) COLOR BLANCO, LONGITUD: 37,7 CM. (PAQUETE POR 10 UNIDADES).</v>
      </c>
      <c r="E1456" s="46" t="str">
        <f>IF('PRECIO TOPE POR DEPARTAMENTO'!C1446="","",+_xlfn.XLOOKUP(C1456,'PRECIO TOPE POR DEPARTAMENTO'!A:A,'PRECIO TOPE POR DEPARTAMENTO'!C:C))</f>
        <v>UN</v>
      </c>
      <c r="F1456" s="132">
        <f>IF($D$5='PRECIO TOPE POR DEPARTAMENTO'!$D$1,_xlfn.XLOOKUP('PROPUESTA ECONOMICA'!C1456,'PRECIO TOPE POR DEPARTAMENTO'!A:A,'PRECIO TOPE POR DEPARTAMENTO'!D:D),IF($D$5='PRECIO TOPE POR DEPARTAMENTO'!$E$1,_xlfn.XLOOKUP('PROPUESTA ECONOMICA'!C1456,'PRECIO TOPE POR DEPARTAMENTO'!A:A,'PRECIO TOPE POR DEPARTAMENTO'!E:E),IF($D$5='PRECIO TOPE POR DEPARTAMENTO'!$F$1,_xlfn.XLOOKUP('PROPUESTA ECONOMICA'!C1456,'PRECIO TOPE POR DEPARTAMENTO'!A:A,'PRECIO TOPE POR DEPARTAMENTO'!F:F),IF($D$5='PRECIO TOPE POR DEPARTAMENTO'!$G$1,_xlfn.XLOOKUP('PROPUESTA ECONOMICA'!C1456,'PRECIO TOPE POR DEPARTAMENTO'!A:A,'PRECIO TOPE POR DEPARTAMENTO'!G:G),IF($D$5='PRECIO TOPE POR DEPARTAMENTO'!$H$1,_xlfn.XLOOKUP('PROPUESTA ECONOMICA'!C1456,'PRECIO TOPE POR DEPARTAMENTO'!A:A,'PRECIO TOPE POR DEPARTAMENTO'!H:H),IF($D$5='PRECIO TOPE POR DEPARTAMENTO'!$I$1,_xlfn.XLOOKUP('PROPUESTA ECONOMICA'!C1456,'PRECIO TOPE POR DEPARTAMENTO'!A:A,'PRECIO TOPE POR DEPARTAMENTO'!I:I),IF($D$5='PRECIO TOPE POR DEPARTAMENTO'!$J$1,_xlfn.XLOOKUP('PROPUESTA ECONOMICA'!C1456,'PRECIO TOPE POR DEPARTAMENTO'!A:A,'PRECIO TOPE POR DEPARTAMENTO'!J:J),IF($D$5='PRECIO TOPE POR DEPARTAMENTO'!$K$1,_xlfn.XLOOKUP('PROPUESTA ECONOMICA'!C1456,'PRECIO TOPE POR DEPARTAMENTO'!A:A,'PRECIO TOPE POR DEPARTAMENTO'!K:K),IF($D$5='PRECIO TOPE POR DEPARTAMENTO'!$L$1,_xlfn.XLOOKUP('PROPUESTA ECONOMICA'!C1456,'PRECIO TOPE POR DEPARTAMENTO'!A:A,'PRECIO TOPE POR DEPARTAMENTO'!L:L),IF($D$5='PRECIO TOPE POR DEPARTAMENTO'!$M$1,_xlfn.XLOOKUP('PROPUESTA ECONOMICA'!C1456,'PRECIO TOPE POR DEPARTAMENTO'!A:A,'PRECIO TOPE POR DEPARTAMENTO'!M:M),IF($D$5='PRECIO TOPE POR DEPARTAMENTO'!$N$1,_xlfn.XLOOKUP('PROPUESTA ECONOMICA'!C1456,'PRECIO TOPE POR DEPARTAMENTO'!A:A,'PRECIO TOPE POR DEPARTAMENTO'!N:N),IF($D$5='PRECIO TOPE POR DEPARTAMENTO'!$O$1,_xlfn.XLOOKUP('PROPUESTA ECONOMICA'!C1456,'PRECIO TOPE POR DEPARTAMENTO'!A:A,'PRECIO TOPE POR DEPARTAMENTO'!O:O),IF($D$5='PRECIO TOPE POR DEPARTAMENTO'!$P$1,_xlfn.XLOOKUP('PROPUESTA ECONOMICA'!C1456,'PRECIO TOPE POR DEPARTAMENTO'!A:A,'PRECIO TOPE POR DEPARTAMENTO'!P:P),IF($D$5='PRECIO TOPE POR DEPARTAMENTO'!$Q$1,_xlfn.XLOOKUP('PROPUESTA ECONOMICA'!C1456,'PRECIO TOPE POR DEPARTAMENTO'!A:A,'PRECIO TOPE POR DEPARTAMENTO'!Q:Q),IF($D$5='PRECIO TOPE POR DEPARTAMENTO'!$R$1,_xlfn.XLOOKUP('PROPUESTA ECONOMICA'!C1456,'PRECIO TOPE POR DEPARTAMENTO'!A:A,'PRECIO TOPE POR DEPARTAMENTO'!R:R),IF($D$5='PRECIO TOPE POR DEPARTAMENTO'!$S$1,_xlfn.XLOOKUP('PROPUESTA ECONOMICA'!C1456,'PRECIO TOPE POR DEPARTAMENTO'!A:A,'PRECIO TOPE POR DEPARTAMENTO'!S:S),IF($D$5='PRECIO TOPE POR DEPARTAMENTO'!$T$1,_xlfn.XLOOKUP('PROPUESTA ECONOMICA'!C1456,'PRECIO TOPE POR DEPARTAMENTO'!A:A,'PRECIO TOPE POR DEPARTAMENTO'!T:T),IF($D$5='PRECIO TOPE POR DEPARTAMENTO'!$U$1,_xlfn.XLOOKUP('PROPUESTA ECONOMICA'!C1456,'PRECIO TOPE POR DEPARTAMENTO'!A:A,'PRECIO TOPE POR DEPARTAMENTO'!U:U),IF($D$5='PRECIO TOPE POR DEPARTAMENTO'!$V$1,_xlfn.XLOOKUP('PROPUESTA ECONOMICA'!C1456,'PRECIO TOPE POR DEPARTAMENTO'!A:A,'PRECIO TOPE POR DEPARTAMENTO'!V:V),IF($D$5='PRECIO TOPE POR DEPARTAMENTO'!$W$1,_xlfn.XLOOKUP('PROPUESTA ECONOMICA'!C1456,'PRECIO TOPE POR DEPARTAMENTO'!A:A,'PRECIO TOPE POR DEPARTAMENTO'!W:W),IF($D$5='PRECIO TOPE POR DEPARTAMENTO'!$X$1,_xlfn.XLOOKUP('PROPUESTA ECONOMICA'!C1456,'PRECIO TOPE POR DEPARTAMENTO'!A:A,'PRECIO TOPE POR DEPARTAMENTO'!X:X),IF($D$5='PRECIO TOPE POR DEPARTAMENTO'!$Y$1,_xlfn.XLOOKUP('PROPUESTA ECONOMICA'!C1456,'PRECIO TOPE POR DEPARTAMENTO'!A:A,'PRECIO TOPE POR DEPARTAMENTO'!Y:Y),IF($D$5='PRECIO TOPE POR DEPARTAMENTO'!$Z$1,_xlfn.XLOOKUP('PROPUESTA ECONOMICA'!C1456,'PRECIO TOPE POR DEPARTAMENTO'!A:A,'PRECIO TOPE POR DEPARTAMENTO'!Z:Z),IF($D$5='PRECIO TOPE POR DEPARTAMENTO'!$AA$1,_xlfn.XLOOKUP('PROPUESTA ECONOMICA'!C1456,'PRECIO TOPE POR DEPARTAMENTO'!A:A,'PRECIO TOPE POR DEPARTAMENTO'!AA:AA),IF($D$5='PRECIO TOPE POR DEPARTAMENTO'!$AB$1,_xlfn.XLOOKUP('PROPUESTA ECONOMICA'!C1456,'PRECIO TOPE POR DEPARTAMENTO'!A:A,'PRECIO TOPE POR DEPARTAMENTO'!AB:AB),IF($D$5='PRECIO TOPE POR DEPARTAMENTO'!$AC$1,_xlfn.XLOOKUP('PROPUESTA ECONOMICA'!C1456,'PRECIO TOPE POR DEPARTAMENTO'!A:A,'PRECIO TOPE POR DEPARTAMENTO'!AC:AC),IF($D$5='PRECIO TOPE POR DEPARTAMENTO'!$AD$1,_xlfn.XLOOKUP('PROPUESTA ECONOMICA'!C1456,'PRECIO TOPE POR DEPARTAMENTO'!A:A,'PRECIO TOPE POR DEPARTAMENTO'!AD:AD),IF($D$5='PRECIO TOPE POR DEPARTAMENTO'!$AE$1,_xlfn.XLOOKUP('PROPUESTA ECONOMICA'!C1456,'PRECIO TOPE POR DEPARTAMENTO'!A:A,'PRECIO TOPE POR DEPARTAMENTO'!AE:AE),IF($D$5='PRECIO TOPE POR DEPARTAMENTO'!$AF$1,_xlfn.XLOOKUP('PROPUESTA ECONOMICA'!C1456,'PRECIO TOPE POR DEPARTAMENTO'!A:A,'PRECIO TOPE POR DEPARTAMENTO'!AF:AF),IF($D$5='PRECIO TOPE POR DEPARTAMENTO'!$AG$1,_xlfn.XLOOKUP('PROPUESTA ECONOMICA'!C1456,'PRECIO TOPE POR DEPARTAMENTO'!A:A,'PRECIO TOPE POR DEPARTAMENTO'!AG:AG),IF($D$5='PRECIO TOPE POR DEPARTAMENTO'!$AH$1,_xlfn.XLOOKUP('PROPUESTA ECONOMICA'!C1456,'PRECIO TOPE POR DEPARTAMENTO'!A:A,'PRECIO TOPE POR DEPARTAMENTO'!AH:AH),IF($D$5='PRECIO TOPE POR DEPARTAMENTO'!$AI$1,_xlfn.XLOOKUP('PROPUESTA ECONOMICA'!C1456,'PRECIO TOPE POR DEPARTAMENTO'!A:A,'PRECIO TOPE POR DEPARTAMENTO'!AI:AI),IF($D$5='PRECIO TOPE POR DEPARTAMENTO'!$AJ$1,_xlfn.XLOOKUP('PROPUESTA ECONOMICA'!C1456,'PRECIO TOPE POR DEPARTAMENTO'!A:A,'PRECIO TOPE POR DEPARTAMENTO'!AJ:AJ),)))))))))))))))))))))))))))))))))</f>
        <v>105965</v>
      </c>
      <c r="G1456" s="133"/>
    </row>
    <row r="1457" spans="2:7" ht="16.5">
      <c r="B1457" s="98">
        <v>1446</v>
      </c>
      <c r="C1457" s="122" t="s">
        <v>1760</v>
      </c>
      <c r="D1457" s="6" t="str">
        <f>+_xlfn.XLOOKUP(C1457,'PRECIO TOPE POR DEPARTAMENTO'!A:A,'PRECIO TOPE POR DEPARTAMENTO'!B:B)</f>
        <v>SUMINISTRO E INSTALACION DE TORNILLO FIJADOR DE ALA 9 X 1</v>
      </c>
      <c r="E1457" s="46" t="str">
        <f>IF('PRECIO TOPE POR DEPARTAMENTO'!C1447="","",+_xlfn.XLOOKUP(C1457,'PRECIO TOPE POR DEPARTAMENTO'!A:A,'PRECIO TOPE POR DEPARTAMENTO'!C:C))</f>
        <v>UN</v>
      </c>
      <c r="F1457" s="132"/>
      <c r="G1457" s="133"/>
    </row>
    <row r="1458" spans="2:7" ht="16.5">
      <c r="B1458" s="98">
        <v>1447</v>
      </c>
      <c r="C1458" s="122" t="s">
        <v>1762</v>
      </c>
      <c r="D1458" s="6" t="str">
        <f>+_xlfn.XLOOKUP(C1458,'PRECIO TOPE POR DEPARTAMENTO'!A:A,'PRECIO TOPE POR DEPARTAMENTO'!B:B)</f>
        <v>SUMINISTRO E INSTALACION DE TAPA DE PENDIENTE</v>
      </c>
      <c r="E1458" s="46" t="str">
        <f>IF('PRECIO TOPE POR DEPARTAMENTO'!C1448="","",+_xlfn.XLOOKUP(C1458,'PRECIO TOPE POR DEPARTAMENTO'!A:A,'PRECIO TOPE POR DEPARTAMENTO'!C:C))</f>
        <v>M</v>
      </c>
      <c r="F1458" s="39"/>
      <c r="G1458" s="133"/>
    </row>
    <row r="1459" spans="2:7" ht="16.5">
      <c r="B1459" s="98">
        <v>1448</v>
      </c>
      <c r="C1459" s="122" t="s">
        <v>1764</v>
      </c>
      <c r="D1459" s="6" t="str">
        <f>+_xlfn.XLOOKUP(C1459,'PRECIO TOPE POR DEPARTAMENTO'!A:A,'PRECIO TOPE POR DEPARTAMENTO'!B:B)</f>
        <v>SUMINISTRO E INSTALACION DE VENTANAS</v>
      </c>
      <c r="E1459" s="46" t="str">
        <f>IF('PRECIO TOPE POR DEPARTAMENTO'!C1449="","",+_xlfn.XLOOKUP(C1459,'PRECIO TOPE POR DEPARTAMENTO'!A:A,'PRECIO TOPE POR DEPARTAMENTO'!C:C))</f>
        <v>UN</v>
      </c>
      <c r="F1459" s="132"/>
      <c r="G1459" s="133"/>
    </row>
    <row r="1460" spans="2:7" ht="16.5">
      <c r="B1460" s="98">
        <v>1449</v>
      </c>
      <c r="C1460" s="122" t="s">
        <v>1766</v>
      </c>
      <c r="D1460" s="6" t="str">
        <f>+_xlfn.XLOOKUP(C1460,'PRECIO TOPE POR DEPARTAMENTO'!A:A,'PRECIO TOPE POR DEPARTAMENTO'!B:B)</f>
        <v>SUMINISTRO E INSTALACION DE PUERTAS TIPO FRANCESA</v>
      </c>
      <c r="E1460" s="46" t="str">
        <f>IF('PRECIO TOPE POR DEPARTAMENTO'!C1450="","",+_xlfn.XLOOKUP(C1460,'PRECIO TOPE POR DEPARTAMENTO'!A:A,'PRECIO TOPE POR DEPARTAMENTO'!C:C))</f>
        <v>UN</v>
      </c>
      <c r="F1460" s="132">
        <f>IF($D$5='PRECIO TOPE POR DEPARTAMENTO'!$D$1,_xlfn.XLOOKUP('PROPUESTA ECONOMICA'!C1460,'PRECIO TOPE POR DEPARTAMENTO'!A:A,'PRECIO TOPE POR DEPARTAMENTO'!D:D),IF($D$5='PRECIO TOPE POR DEPARTAMENTO'!$E$1,_xlfn.XLOOKUP('PROPUESTA ECONOMICA'!C1460,'PRECIO TOPE POR DEPARTAMENTO'!A:A,'PRECIO TOPE POR DEPARTAMENTO'!E:E),IF($D$5='PRECIO TOPE POR DEPARTAMENTO'!$F$1,_xlfn.XLOOKUP('PROPUESTA ECONOMICA'!C1460,'PRECIO TOPE POR DEPARTAMENTO'!A:A,'PRECIO TOPE POR DEPARTAMENTO'!F:F),IF($D$5='PRECIO TOPE POR DEPARTAMENTO'!$G$1,_xlfn.XLOOKUP('PROPUESTA ECONOMICA'!C1460,'PRECIO TOPE POR DEPARTAMENTO'!A:A,'PRECIO TOPE POR DEPARTAMENTO'!G:G),IF($D$5='PRECIO TOPE POR DEPARTAMENTO'!$H$1,_xlfn.XLOOKUP('PROPUESTA ECONOMICA'!C1460,'PRECIO TOPE POR DEPARTAMENTO'!A:A,'PRECIO TOPE POR DEPARTAMENTO'!H:H),IF($D$5='PRECIO TOPE POR DEPARTAMENTO'!$I$1,_xlfn.XLOOKUP('PROPUESTA ECONOMICA'!C1460,'PRECIO TOPE POR DEPARTAMENTO'!A:A,'PRECIO TOPE POR DEPARTAMENTO'!I:I),IF($D$5='PRECIO TOPE POR DEPARTAMENTO'!$J$1,_xlfn.XLOOKUP('PROPUESTA ECONOMICA'!C1460,'PRECIO TOPE POR DEPARTAMENTO'!A:A,'PRECIO TOPE POR DEPARTAMENTO'!J:J),IF($D$5='PRECIO TOPE POR DEPARTAMENTO'!$K$1,_xlfn.XLOOKUP('PROPUESTA ECONOMICA'!C1460,'PRECIO TOPE POR DEPARTAMENTO'!A:A,'PRECIO TOPE POR DEPARTAMENTO'!K:K),IF($D$5='PRECIO TOPE POR DEPARTAMENTO'!$L$1,_xlfn.XLOOKUP('PROPUESTA ECONOMICA'!C1460,'PRECIO TOPE POR DEPARTAMENTO'!A:A,'PRECIO TOPE POR DEPARTAMENTO'!L:L),IF($D$5='PRECIO TOPE POR DEPARTAMENTO'!$M$1,_xlfn.XLOOKUP('PROPUESTA ECONOMICA'!C1460,'PRECIO TOPE POR DEPARTAMENTO'!A:A,'PRECIO TOPE POR DEPARTAMENTO'!M:M),IF($D$5='PRECIO TOPE POR DEPARTAMENTO'!$N$1,_xlfn.XLOOKUP('PROPUESTA ECONOMICA'!C1460,'PRECIO TOPE POR DEPARTAMENTO'!A:A,'PRECIO TOPE POR DEPARTAMENTO'!N:N),IF($D$5='PRECIO TOPE POR DEPARTAMENTO'!$O$1,_xlfn.XLOOKUP('PROPUESTA ECONOMICA'!C1460,'PRECIO TOPE POR DEPARTAMENTO'!A:A,'PRECIO TOPE POR DEPARTAMENTO'!O:O),IF($D$5='PRECIO TOPE POR DEPARTAMENTO'!$P$1,_xlfn.XLOOKUP('PROPUESTA ECONOMICA'!C1460,'PRECIO TOPE POR DEPARTAMENTO'!A:A,'PRECIO TOPE POR DEPARTAMENTO'!P:P),IF($D$5='PRECIO TOPE POR DEPARTAMENTO'!$Q$1,_xlfn.XLOOKUP('PROPUESTA ECONOMICA'!C1460,'PRECIO TOPE POR DEPARTAMENTO'!A:A,'PRECIO TOPE POR DEPARTAMENTO'!Q:Q),IF($D$5='PRECIO TOPE POR DEPARTAMENTO'!$R$1,_xlfn.XLOOKUP('PROPUESTA ECONOMICA'!C1460,'PRECIO TOPE POR DEPARTAMENTO'!A:A,'PRECIO TOPE POR DEPARTAMENTO'!R:R),IF($D$5='PRECIO TOPE POR DEPARTAMENTO'!$S$1,_xlfn.XLOOKUP('PROPUESTA ECONOMICA'!C1460,'PRECIO TOPE POR DEPARTAMENTO'!A:A,'PRECIO TOPE POR DEPARTAMENTO'!S:S),IF($D$5='PRECIO TOPE POR DEPARTAMENTO'!$T$1,_xlfn.XLOOKUP('PROPUESTA ECONOMICA'!C1460,'PRECIO TOPE POR DEPARTAMENTO'!A:A,'PRECIO TOPE POR DEPARTAMENTO'!T:T),IF($D$5='PRECIO TOPE POR DEPARTAMENTO'!$U$1,_xlfn.XLOOKUP('PROPUESTA ECONOMICA'!C1460,'PRECIO TOPE POR DEPARTAMENTO'!A:A,'PRECIO TOPE POR DEPARTAMENTO'!U:U),IF($D$5='PRECIO TOPE POR DEPARTAMENTO'!$V$1,_xlfn.XLOOKUP('PROPUESTA ECONOMICA'!C1460,'PRECIO TOPE POR DEPARTAMENTO'!A:A,'PRECIO TOPE POR DEPARTAMENTO'!V:V),IF($D$5='PRECIO TOPE POR DEPARTAMENTO'!$W$1,_xlfn.XLOOKUP('PROPUESTA ECONOMICA'!C1460,'PRECIO TOPE POR DEPARTAMENTO'!A:A,'PRECIO TOPE POR DEPARTAMENTO'!W:W),IF($D$5='PRECIO TOPE POR DEPARTAMENTO'!$X$1,_xlfn.XLOOKUP('PROPUESTA ECONOMICA'!C1460,'PRECIO TOPE POR DEPARTAMENTO'!A:A,'PRECIO TOPE POR DEPARTAMENTO'!X:X),IF($D$5='PRECIO TOPE POR DEPARTAMENTO'!$Y$1,_xlfn.XLOOKUP('PROPUESTA ECONOMICA'!C1460,'PRECIO TOPE POR DEPARTAMENTO'!A:A,'PRECIO TOPE POR DEPARTAMENTO'!Y:Y),IF($D$5='PRECIO TOPE POR DEPARTAMENTO'!$Z$1,_xlfn.XLOOKUP('PROPUESTA ECONOMICA'!C1460,'PRECIO TOPE POR DEPARTAMENTO'!A:A,'PRECIO TOPE POR DEPARTAMENTO'!Z:Z),IF($D$5='PRECIO TOPE POR DEPARTAMENTO'!$AA$1,_xlfn.XLOOKUP('PROPUESTA ECONOMICA'!C1460,'PRECIO TOPE POR DEPARTAMENTO'!A:A,'PRECIO TOPE POR DEPARTAMENTO'!AA:AA),IF($D$5='PRECIO TOPE POR DEPARTAMENTO'!$AB$1,_xlfn.XLOOKUP('PROPUESTA ECONOMICA'!C1460,'PRECIO TOPE POR DEPARTAMENTO'!A:A,'PRECIO TOPE POR DEPARTAMENTO'!AB:AB),IF($D$5='PRECIO TOPE POR DEPARTAMENTO'!$AC$1,_xlfn.XLOOKUP('PROPUESTA ECONOMICA'!C1460,'PRECIO TOPE POR DEPARTAMENTO'!A:A,'PRECIO TOPE POR DEPARTAMENTO'!AC:AC),IF($D$5='PRECIO TOPE POR DEPARTAMENTO'!$AD$1,_xlfn.XLOOKUP('PROPUESTA ECONOMICA'!C1460,'PRECIO TOPE POR DEPARTAMENTO'!A:A,'PRECIO TOPE POR DEPARTAMENTO'!AD:AD),IF($D$5='PRECIO TOPE POR DEPARTAMENTO'!$AE$1,_xlfn.XLOOKUP('PROPUESTA ECONOMICA'!C1460,'PRECIO TOPE POR DEPARTAMENTO'!A:A,'PRECIO TOPE POR DEPARTAMENTO'!AE:AE),IF($D$5='PRECIO TOPE POR DEPARTAMENTO'!$AF$1,_xlfn.XLOOKUP('PROPUESTA ECONOMICA'!C1460,'PRECIO TOPE POR DEPARTAMENTO'!A:A,'PRECIO TOPE POR DEPARTAMENTO'!AF:AF),IF($D$5='PRECIO TOPE POR DEPARTAMENTO'!$AG$1,_xlfn.XLOOKUP('PROPUESTA ECONOMICA'!C1460,'PRECIO TOPE POR DEPARTAMENTO'!A:A,'PRECIO TOPE POR DEPARTAMENTO'!AG:AG),IF($D$5='PRECIO TOPE POR DEPARTAMENTO'!$AH$1,_xlfn.XLOOKUP('PROPUESTA ECONOMICA'!C1460,'PRECIO TOPE POR DEPARTAMENTO'!A:A,'PRECIO TOPE POR DEPARTAMENTO'!AH:AH),IF($D$5='PRECIO TOPE POR DEPARTAMENTO'!$AI$1,_xlfn.XLOOKUP('PROPUESTA ECONOMICA'!C1460,'PRECIO TOPE POR DEPARTAMENTO'!A:A,'PRECIO TOPE POR DEPARTAMENTO'!AI:AI),IF($D$5='PRECIO TOPE POR DEPARTAMENTO'!$AJ$1,_xlfn.XLOOKUP('PROPUESTA ECONOMICA'!C1460,'PRECIO TOPE POR DEPARTAMENTO'!A:A,'PRECIO TOPE POR DEPARTAMENTO'!AJ:AJ),)))))))))))))))))))))))))))))))))</f>
        <v>1389115</v>
      </c>
      <c r="G1460" s="133"/>
    </row>
    <row r="1461" spans="2:7" ht="22.5">
      <c r="B1461" s="98">
        <v>1450</v>
      </c>
      <c r="C1461" s="122" t="s">
        <v>1768</v>
      </c>
      <c r="D1461" s="6" t="str">
        <f>+_xlfn.XLOOKUP(C1461,'PRECIO TOPE POR DEPARTAMENTO'!A:A,'PRECIO TOPE POR DEPARTAMENTO'!B:B)</f>
        <v>SUMINISTRO E INSTALACION DE FILM DE PROTECCION (CONECTORES, PANELES Y ESQUINEROS)</v>
      </c>
      <c r="E1461" s="18" t="str">
        <f>IF('PRECIO TOPE POR DEPARTAMENTO'!C1451="","",+_xlfn.XLOOKUP(C1461,'PRECIO TOPE POR DEPARTAMENTO'!A:A,'PRECIO TOPE POR DEPARTAMENTO'!C:C))</f>
        <v>M2</v>
      </c>
      <c r="F1461" s="132">
        <f>IF($D$5='PRECIO TOPE POR DEPARTAMENTO'!$D$1,_xlfn.XLOOKUP('PROPUESTA ECONOMICA'!C1461,'PRECIO TOPE POR DEPARTAMENTO'!A:A,'PRECIO TOPE POR DEPARTAMENTO'!D:D),IF($D$5='PRECIO TOPE POR DEPARTAMENTO'!$E$1,_xlfn.XLOOKUP('PROPUESTA ECONOMICA'!C1461,'PRECIO TOPE POR DEPARTAMENTO'!A:A,'PRECIO TOPE POR DEPARTAMENTO'!E:E),IF($D$5='PRECIO TOPE POR DEPARTAMENTO'!$F$1,_xlfn.XLOOKUP('PROPUESTA ECONOMICA'!C1461,'PRECIO TOPE POR DEPARTAMENTO'!A:A,'PRECIO TOPE POR DEPARTAMENTO'!F:F),IF($D$5='PRECIO TOPE POR DEPARTAMENTO'!$G$1,_xlfn.XLOOKUP('PROPUESTA ECONOMICA'!C1461,'PRECIO TOPE POR DEPARTAMENTO'!A:A,'PRECIO TOPE POR DEPARTAMENTO'!G:G),IF($D$5='PRECIO TOPE POR DEPARTAMENTO'!$H$1,_xlfn.XLOOKUP('PROPUESTA ECONOMICA'!C1461,'PRECIO TOPE POR DEPARTAMENTO'!A:A,'PRECIO TOPE POR DEPARTAMENTO'!H:H),IF($D$5='PRECIO TOPE POR DEPARTAMENTO'!$I$1,_xlfn.XLOOKUP('PROPUESTA ECONOMICA'!C1461,'PRECIO TOPE POR DEPARTAMENTO'!A:A,'PRECIO TOPE POR DEPARTAMENTO'!I:I),IF($D$5='PRECIO TOPE POR DEPARTAMENTO'!$J$1,_xlfn.XLOOKUP('PROPUESTA ECONOMICA'!C1461,'PRECIO TOPE POR DEPARTAMENTO'!A:A,'PRECIO TOPE POR DEPARTAMENTO'!J:J),IF($D$5='PRECIO TOPE POR DEPARTAMENTO'!$K$1,_xlfn.XLOOKUP('PROPUESTA ECONOMICA'!C1461,'PRECIO TOPE POR DEPARTAMENTO'!A:A,'PRECIO TOPE POR DEPARTAMENTO'!K:K),IF($D$5='PRECIO TOPE POR DEPARTAMENTO'!$L$1,_xlfn.XLOOKUP('PROPUESTA ECONOMICA'!C1461,'PRECIO TOPE POR DEPARTAMENTO'!A:A,'PRECIO TOPE POR DEPARTAMENTO'!L:L),IF($D$5='PRECIO TOPE POR DEPARTAMENTO'!$M$1,_xlfn.XLOOKUP('PROPUESTA ECONOMICA'!C1461,'PRECIO TOPE POR DEPARTAMENTO'!A:A,'PRECIO TOPE POR DEPARTAMENTO'!M:M),IF($D$5='PRECIO TOPE POR DEPARTAMENTO'!$N$1,_xlfn.XLOOKUP('PROPUESTA ECONOMICA'!C1461,'PRECIO TOPE POR DEPARTAMENTO'!A:A,'PRECIO TOPE POR DEPARTAMENTO'!N:N),IF($D$5='PRECIO TOPE POR DEPARTAMENTO'!$O$1,_xlfn.XLOOKUP('PROPUESTA ECONOMICA'!C1461,'PRECIO TOPE POR DEPARTAMENTO'!A:A,'PRECIO TOPE POR DEPARTAMENTO'!O:O),IF($D$5='PRECIO TOPE POR DEPARTAMENTO'!$P$1,_xlfn.XLOOKUP('PROPUESTA ECONOMICA'!C1461,'PRECIO TOPE POR DEPARTAMENTO'!A:A,'PRECIO TOPE POR DEPARTAMENTO'!P:P),IF($D$5='PRECIO TOPE POR DEPARTAMENTO'!$Q$1,_xlfn.XLOOKUP('PROPUESTA ECONOMICA'!C1461,'PRECIO TOPE POR DEPARTAMENTO'!A:A,'PRECIO TOPE POR DEPARTAMENTO'!Q:Q),IF($D$5='PRECIO TOPE POR DEPARTAMENTO'!$R$1,_xlfn.XLOOKUP('PROPUESTA ECONOMICA'!C1461,'PRECIO TOPE POR DEPARTAMENTO'!A:A,'PRECIO TOPE POR DEPARTAMENTO'!R:R),IF($D$5='PRECIO TOPE POR DEPARTAMENTO'!$S$1,_xlfn.XLOOKUP('PROPUESTA ECONOMICA'!C1461,'PRECIO TOPE POR DEPARTAMENTO'!A:A,'PRECIO TOPE POR DEPARTAMENTO'!S:S),IF($D$5='PRECIO TOPE POR DEPARTAMENTO'!$T$1,_xlfn.XLOOKUP('PROPUESTA ECONOMICA'!C1461,'PRECIO TOPE POR DEPARTAMENTO'!A:A,'PRECIO TOPE POR DEPARTAMENTO'!T:T),IF($D$5='PRECIO TOPE POR DEPARTAMENTO'!$U$1,_xlfn.XLOOKUP('PROPUESTA ECONOMICA'!C1461,'PRECIO TOPE POR DEPARTAMENTO'!A:A,'PRECIO TOPE POR DEPARTAMENTO'!U:U),IF($D$5='PRECIO TOPE POR DEPARTAMENTO'!$V$1,_xlfn.XLOOKUP('PROPUESTA ECONOMICA'!C1461,'PRECIO TOPE POR DEPARTAMENTO'!A:A,'PRECIO TOPE POR DEPARTAMENTO'!V:V),IF($D$5='PRECIO TOPE POR DEPARTAMENTO'!$W$1,_xlfn.XLOOKUP('PROPUESTA ECONOMICA'!C1461,'PRECIO TOPE POR DEPARTAMENTO'!A:A,'PRECIO TOPE POR DEPARTAMENTO'!W:W),IF($D$5='PRECIO TOPE POR DEPARTAMENTO'!$X$1,_xlfn.XLOOKUP('PROPUESTA ECONOMICA'!C1461,'PRECIO TOPE POR DEPARTAMENTO'!A:A,'PRECIO TOPE POR DEPARTAMENTO'!X:X),IF($D$5='PRECIO TOPE POR DEPARTAMENTO'!$Y$1,_xlfn.XLOOKUP('PROPUESTA ECONOMICA'!C1461,'PRECIO TOPE POR DEPARTAMENTO'!A:A,'PRECIO TOPE POR DEPARTAMENTO'!Y:Y),IF($D$5='PRECIO TOPE POR DEPARTAMENTO'!$Z$1,_xlfn.XLOOKUP('PROPUESTA ECONOMICA'!C1461,'PRECIO TOPE POR DEPARTAMENTO'!A:A,'PRECIO TOPE POR DEPARTAMENTO'!Z:Z),IF($D$5='PRECIO TOPE POR DEPARTAMENTO'!$AA$1,_xlfn.XLOOKUP('PROPUESTA ECONOMICA'!C1461,'PRECIO TOPE POR DEPARTAMENTO'!A:A,'PRECIO TOPE POR DEPARTAMENTO'!AA:AA),IF($D$5='PRECIO TOPE POR DEPARTAMENTO'!$AB$1,_xlfn.XLOOKUP('PROPUESTA ECONOMICA'!C1461,'PRECIO TOPE POR DEPARTAMENTO'!A:A,'PRECIO TOPE POR DEPARTAMENTO'!AB:AB),IF($D$5='PRECIO TOPE POR DEPARTAMENTO'!$AC$1,_xlfn.XLOOKUP('PROPUESTA ECONOMICA'!C1461,'PRECIO TOPE POR DEPARTAMENTO'!A:A,'PRECIO TOPE POR DEPARTAMENTO'!AC:AC),IF($D$5='PRECIO TOPE POR DEPARTAMENTO'!$AD$1,_xlfn.XLOOKUP('PROPUESTA ECONOMICA'!C1461,'PRECIO TOPE POR DEPARTAMENTO'!A:A,'PRECIO TOPE POR DEPARTAMENTO'!AD:AD),IF($D$5='PRECIO TOPE POR DEPARTAMENTO'!$AE$1,_xlfn.XLOOKUP('PROPUESTA ECONOMICA'!C1461,'PRECIO TOPE POR DEPARTAMENTO'!A:A,'PRECIO TOPE POR DEPARTAMENTO'!AE:AE),IF($D$5='PRECIO TOPE POR DEPARTAMENTO'!$AF$1,_xlfn.XLOOKUP('PROPUESTA ECONOMICA'!C1461,'PRECIO TOPE POR DEPARTAMENTO'!A:A,'PRECIO TOPE POR DEPARTAMENTO'!AF:AF),IF($D$5='PRECIO TOPE POR DEPARTAMENTO'!$AG$1,_xlfn.XLOOKUP('PROPUESTA ECONOMICA'!C1461,'PRECIO TOPE POR DEPARTAMENTO'!A:A,'PRECIO TOPE POR DEPARTAMENTO'!AG:AG),IF($D$5='PRECIO TOPE POR DEPARTAMENTO'!$AH$1,_xlfn.XLOOKUP('PROPUESTA ECONOMICA'!C1461,'PRECIO TOPE POR DEPARTAMENTO'!A:A,'PRECIO TOPE POR DEPARTAMENTO'!AH:AH),IF($D$5='PRECIO TOPE POR DEPARTAMENTO'!$AI$1,_xlfn.XLOOKUP('PROPUESTA ECONOMICA'!C1461,'PRECIO TOPE POR DEPARTAMENTO'!A:A,'PRECIO TOPE POR DEPARTAMENTO'!AI:AI),IF($D$5='PRECIO TOPE POR DEPARTAMENTO'!$AJ$1,_xlfn.XLOOKUP('PROPUESTA ECONOMICA'!C1461,'PRECIO TOPE POR DEPARTAMENTO'!A:A,'PRECIO TOPE POR DEPARTAMENTO'!AJ:AJ),)))))))))))))))))))))))))))))))))</f>
        <v>3149</v>
      </c>
      <c r="G1461" s="133"/>
    </row>
    <row r="1462" spans="2:7" ht="22.5">
      <c r="B1462" s="98">
        <v>1451</v>
      </c>
      <c r="C1462" s="127" t="s">
        <v>1770</v>
      </c>
      <c r="D1462" s="17" t="str">
        <f>+_xlfn.XLOOKUP(C1462,'PRECIO TOPE POR DEPARTAMENTO'!A:A,'PRECIO TOPE POR DEPARTAMENTO'!B:B)</f>
        <v>SISTEMA CON COMPUESTOS DE MADERA PLÁSTICA WPC 
(WOOD PLASTIC COMPOSITE) O SIMILAR</v>
      </c>
      <c r="E1462" s="96" t="str">
        <f>IF('PRECIO TOPE POR DEPARTAMENTO'!C1452="","",+_xlfn.XLOOKUP(C1462,'PRECIO TOPE POR DEPARTAMENTO'!A:A,'PRECIO TOPE POR DEPARTAMENTO'!C:C))</f>
        <v/>
      </c>
      <c r="F1462" s="20"/>
      <c r="G1462" s="143"/>
    </row>
    <row r="1463" spans="2:7" ht="22.5">
      <c r="B1463" s="98">
        <v>1452</v>
      </c>
      <c r="C1463" s="122" t="s">
        <v>1772</v>
      </c>
      <c r="D1463" s="6" t="str">
        <f>+_xlfn.XLOOKUP(C1463,'PRECIO TOPE POR DEPARTAMENTO'!A:A,'PRECIO TOPE POR DEPARTAMENTO'!B:B)</f>
        <v>SUMINISTRO E INSTALACION DE MUROS WPC (PERFIL MACHO-HEMBRA, ESPESOR MINIMO 5CM, CON COLOR)</v>
      </c>
      <c r="E1463" s="46" t="str">
        <f>IF('PRECIO TOPE POR DEPARTAMENTO'!C1453="","",+_xlfn.XLOOKUP(C1463,'PRECIO TOPE POR DEPARTAMENTO'!A:A,'PRECIO TOPE POR DEPARTAMENTO'!C:C))</f>
        <v>M2</v>
      </c>
      <c r="F1463" s="132">
        <f>IF($D$5='PRECIO TOPE POR DEPARTAMENTO'!$D$1,_xlfn.XLOOKUP('PROPUESTA ECONOMICA'!C1463,'PRECIO TOPE POR DEPARTAMENTO'!A:A,'PRECIO TOPE POR DEPARTAMENTO'!D:D),IF($D$5='PRECIO TOPE POR DEPARTAMENTO'!$E$1,_xlfn.XLOOKUP('PROPUESTA ECONOMICA'!C1463,'PRECIO TOPE POR DEPARTAMENTO'!A:A,'PRECIO TOPE POR DEPARTAMENTO'!E:E),IF($D$5='PRECIO TOPE POR DEPARTAMENTO'!$F$1,_xlfn.XLOOKUP('PROPUESTA ECONOMICA'!C1463,'PRECIO TOPE POR DEPARTAMENTO'!A:A,'PRECIO TOPE POR DEPARTAMENTO'!F:F),IF($D$5='PRECIO TOPE POR DEPARTAMENTO'!$G$1,_xlfn.XLOOKUP('PROPUESTA ECONOMICA'!C1463,'PRECIO TOPE POR DEPARTAMENTO'!A:A,'PRECIO TOPE POR DEPARTAMENTO'!G:G),IF($D$5='PRECIO TOPE POR DEPARTAMENTO'!$H$1,_xlfn.XLOOKUP('PROPUESTA ECONOMICA'!C1463,'PRECIO TOPE POR DEPARTAMENTO'!A:A,'PRECIO TOPE POR DEPARTAMENTO'!H:H),IF($D$5='PRECIO TOPE POR DEPARTAMENTO'!$I$1,_xlfn.XLOOKUP('PROPUESTA ECONOMICA'!C1463,'PRECIO TOPE POR DEPARTAMENTO'!A:A,'PRECIO TOPE POR DEPARTAMENTO'!I:I),IF($D$5='PRECIO TOPE POR DEPARTAMENTO'!$J$1,_xlfn.XLOOKUP('PROPUESTA ECONOMICA'!C1463,'PRECIO TOPE POR DEPARTAMENTO'!A:A,'PRECIO TOPE POR DEPARTAMENTO'!J:J),IF($D$5='PRECIO TOPE POR DEPARTAMENTO'!$K$1,_xlfn.XLOOKUP('PROPUESTA ECONOMICA'!C1463,'PRECIO TOPE POR DEPARTAMENTO'!A:A,'PRECIO TOPE POR DEPARTAMENTO'!K:K),IF($D$5='PRECIO TOPE POR DEPARTAMENTO'!$L$1,_xlfn.XLOOKUP('PROPUESTA ECONOMICA'!C1463,'PRECIO TOPE POR DEPARTAMENTO'!A:A,'PRECIO TOPE POR DEPARTAMENTO'!L:L),IF($D$5='PRECIO TOPE POR DEPARTAMENTO'!$M$1,_xlfn.XLOOKUP('PROPUESTA ECONOMICA'!C1463,'PRECIO TOPE POR DEPARTAMENTO'!A:A,'PRECIO TOPE POR DEPARTAMENTO'!M:M),IF($D$5='PRECIO TOPE POR DEPARTAMENTO'!$N$1,_xlfn.XLOOKUP('PROPUESTA ECONOMICA'!C1463,'PRECIO TOPE POR DEPARTAMENTO'!A:A,'PRECIO TOPE POR DEPARTAMENTO'!N:N),IF($D$5='PRECIO TOPE POR DEPARTAMENTO'!$O$1,_xlfn.XLOOKUP('PROPUESTA ECONOMICA'!C1463,'PRECIO TOPE POR DEPARTAMENTO'!A:A,'PRECIO TOPE POR DEPARTAMENTO'!O:O),IF($D$5='PRECIO TOPE POR DEPARTAMENTO'!$P$1,_xlfn.XLOOKUP('PROPUESTA ECONOMICA'!C1463,'PRECIO TOPE POR DEPARTAMENTO'!A:A,'PRECIO TOPE POR DEPARTAMENTO'!P:P),IF($D$5='PRECIO TOPE POR DEPARTAMENTO'!$Q$1,_xlfn.XLOOKUP('PROPUESTA ECONOMICA'!C1463,'PRECIO TOPE POR DEPARTAMENTO'!A:A,'PRECIO TOPE POR DEPARTAMENTO'!Q:Q),IF($D$5='PRECIO TOPE POR DEPARTAMENTO'!$R$1,_xlfn.XLOOKUP('PROPUESTA ECONOMICA'!C1463,'PRECIO TOPE POR DEPARTAMENTO'!A:A,'PRECIO TOPE POR DEPARTAMENTO'!R:R),IF($D$5='PRECIO TOPE POR DEPARTAMENTO'!$S$1,_xlfn.XLOOKUP('PROPUESTA ECONOMICA'!C1463,'PRECIO TOPE POR DEPARTAMENTO'!A:A,'PRECIO TOPE POR DEPARTAMENTO'!S:S),IF($D$5='PRECIO TOPE POR DEPARTAMENTO'!$T$1,_xlfn.XLOOKUP('PROPUESTA ECONOMICA'!C1463,'PRECIO TOPE POR DEPARTAMENTO'!A:A,'PRECIO TOPE POR DEPARTAMENTO'!T:T),IF($D$5='PRECIO TOPE POR DEPARTAMENTO'!$U$1,_xlfn.XLOOKUP('PROPUESTA ECONOMICA'!C1463,'PRECIO TOPE POR DEPARTAMENTO'!A:A,'PRECIO TOPE POR DEPARTAMENTO'!U:U),IF($D$5='PRECIO TOPE POR DEPARTAMENTO'!$V$1,_xlfn.XLOOKUP('PROPUESTA ECONOMICA'!C1463,'PRECIO TOPE POR DEPARTAMENTO'!A:A,'PRECIO TOPE POR DEPARTAMENTO'!V:V),IF($D$5='PRECIO TOPE POR DEPARTAMENTO'!$W$1,_xlfn.XLOOKUP('PROPUESTA ECONOMICA'!C1463,'PRECIO TOPE POR DEPARTAMENTO'!A:A,'PRECIO TOPE POR DEPARTAMENTO'!W:W),IF($D$5='PRECIO TOPE POR DEPARTAMENTO'!$X$1,_xlfn.XLOOKUP('PROPUESTA ECONOMICA'!C1463,'PRECIO TOPE POR DEPARTAMENTO'!A:A,'PRECIO TOPE POR DEPARTAMENTO'!X:X),IF($D$5='PRECIO TOPE POR DEPARTAMENTO'!$Y$1,_xlfn.XLOOKUP('PROPUESTA ECONOMICA'!C1463,'PRECIO TOPE POR DEPARTAMENTO'!A:A,'PRECIO TOPE POR DEPARTAMENTO'!Y:Y),IF($D$5='PRECIO TOPE POR DEPARTAMENTO'!$Z$1,_xlfn.XLOOKUP('PROPUESTA ECONOMICA'!C1463,'PRECIO TOPE POR DEPARTAMENTO'!A:A,'PRECIO TOPE POR DEPARTAMENTO'!Z:Z),IF($D$5='PRECIO TOPE POR DEPARTAMENTO'!$AA$1,_xlfn.XLOOKUP('PROPUESTA ECONOMICA'!C1463,'PRECIO TOPE POR DEPARTAMENTO'!A:A,'PRECIO TOPE POR DEPARTAMENTO'!AA:AA),IF($D$5='PRECIO TOPE POR DEPARTAMENTO'!$AB$1,_xlfn.XLOOKUP('PROPUESTA ECONOMICA'!C1463,'PRECIO TOPE POR DEPARTAMENTO'!A:A,'PRECIO TOPE POR DEPARTAMENTO'!AB:AB),IF($D$5='PRECIO TOPE POR DEPARTAMENTO'!$AC$1,_xlfn.XLOOKUP('PROPUESTA ECONOMICA'!C1463,'PRECIO TOPE POR DEPARTAMENTO'!A:A,'PRECIO TOPE POR DEPARTAMENTO'!AC:AC),IF($D$5='PRECIO TOPE POR DEPARTAMENTO'!$AD$1,_xlfn.XLOOKUP('PROPUESTA ECONOMICA'!C1463,'PRECIO TOPE POR DEPARTAMENTO'!A:A,'PRECIO TOPE POR DEPARTAMENTO'!AD:AD),IF($D$5='PRECIO TOPE POR DEPARTAMENTO'!$AE$1,_xlfn.XLOOKUP('PROPUESTA ECONOMICA'!C1463,'PRECIO TOPE POR DEPARTAMENTO'!A:A,'PRECIO TOPE POR DEPARTAMENTO'!AE:AE),IF($D$5='PRECIO TOPE POR DEPARTAMENTO'!$AF$1,_xlfn.XLOOKUP('PROPUESTA ECONOMICA'!C1463,'PRECIO TOPE POR DEPARTAMENTO'!A:A,'PRECIO TOPE POR DEPARTAMENTO'!AF:AF),IF($D$5='PRECIO TOPE POR DEPARTAMENTO'!$AG$1,_xlfn.XLOOKUP('PROPUESTA ECONOMICA'!C1463,'PRECIO TOPE POR DEPARTAMENTO'!A:A,'PRECIO TOPE POR DEPARTAMENTO'!AG:AG),IF($D$5='PRECIO TOPE POR DEPARTAMENTO'!$AH$1,_xlfn.XLOOKUP('PROPUESTA ECONOMICA'!C1463,'PRECIO TOPE POR DEPARTAMENTO'!A:A,'PRECIO TOPE POR DEPARTAMENTO'!AH:AH),IF($D$5='PRECIO TOPE POR DEPARTAMENTO'!$AI$1,_xlfn.XLOOKUP('PROPUESTA ECONOMICA'!C1463,'PRECIO TOPE POR DEPARTAMENTO'!A:A,'PRECIO TOPE POR DEPARTAMENTO'!AI:AI),IF($D$5='PRECIO TOPE POR DEPARTAMENTO'!$AJ$1,_xlfn.XLOOKUP('PROPUESTA ECONOMICA'!C1463,'PRECIO TOPE POR DEPARTAMENTO'!A:A,'PRECIO TOPE POR DEPARTAMENTO'!AJ:AJ),)))))))))))))))))))))))))))))))))</f>
        <v>103044</v>
      </c>
      <c r="G1463" s="133"/>
    </row>
    <row r="1464" spans="2:7" ht="22.5">
      <c r="B1464" s="98">
        <v>1453</v>
      </c>
      <c r="C1464" s="122" t="s">
        <v>1774</v>
      </c>
      <c r="D1464" s="6" t="str">
        <f>+_xlfn.XLOOKUP(C1464,'PRECIO TOPE POR DEPARTAMENTO'!A:A,'PRECIO TOPE POR DEPARTAMENTO'!B:B)</f>
        <v>SUMINISTRO E INSTALACION DE MUROS WPC (PERFIL MACHO-HEMBRA, ESPESOR MINIMO 5CM, CON COLOR) SISTEMA "INTERLOCKING".</v>
      </c>
      <c r="E1464" s="46" t="str">
        <f>IF('PRECIO TOPE POR DEPARTAMENTO'!C1454="","",+_xlfn.XLOOKUP(C1464,'PRECIO TOPE POR DEPARTAMENTO'!A:A,'PRECIO TOPE POR DEPARTAMENTO'!C:C))</f>
        <v>M2</v>
      </c>
      <c r="F1464" s="132"/>
      <c r="G1464" s="133"/>
    </row>
    <row r="1465" spans="2:7" ht="22.5">
      <c r="B1465" s="98">
        <v>1454</v>
      </c>
      <c r="C1465" s="122" t="s">
        <v>1776</v>
      </c>
      <c r="D1465" s="6" t="str">
        <f>+_xlfn.XLOOKUP(C1465,'PRECIO TOPE POR DEPARTAMENTO'!A:A,'PRECIO TOPE POR DEPARTAMENTO'!B:B)</f>
        <v>SUMINISTRO E INSTALACION DE PERFIL TIPO "U" EN PVC PARA SUJECIÓN  DE MURO, PUERTAS Y VENTANAS</v>
      </c>
      <c r="E1465" s="46" t="str">
        <f>IF('PRECIO TOPE POR DEPARTAMENTO'!C1455="","",+_xlfn.XLOOKUP(C1465,'PRECIO TOPE POR DEPARTAMENTO'!A:A,'PRECIO TOPE POR DEPARTAMENTO'!C:C))</f>
        <v>M</v>
      </c>
      <c r="F1465" s="132">
        <f>IF($D$5='PRECIO TOPE POR DEPARTAMENTO'!$D$1,_xlfn.XLOOKUP('PROPUESTA ECONOMICA'!C1465,'PRECIO TOPE POR DEPARTAMENTO'!A:A,'PRECIO TOPE POR DEPARTAMENTO'!D:D),IF($D$5='PRECIO TOPE POR DEPARTAMENTO'!$E$1,_xlfn.XLOOKUP('PROPUESTA ECONOMICA'!C1465,'PRECIO TOPE POR DEPARTAMENTO'!A:A,'PRECIO TOPE POR DEPARTAMENTO'!E:E),IF($D$5='PRECIO TOPE POR DEPARTAMENTO'!$F$1,_xlfn.XLOOKUP('PROPUESTA ECONOMICA'!C1465,'PRECIO TOPE POR DEPARTAMENTO'!A:A,'PRECIO TOPE POR DEPARTAMENTO'!F:F),IF($D$5='PRECIO TOPE POR DEPARTAMENTO'!$G$1,_xlfn.XLOOKUP('PROPUESTA ECONOMICA'!C1465,'PRECIO TOPE POR DEPARTAMENTO'!A:A,'PRECIO TOPE POR DEPARTAMENTO'!G:G),IF($D$5='PRECIO TOPE POR DEPARTAMENTO'!$H$1,_xlfn.XLOOKUP('PROPUESTA ECONOMICA'!C1465,'PRECIO TOPE POR DEPARTAMENTO'!A:A,'PRECIO TOPE POR DEPARTAMENTO'!H:H),IF($D$5='PRECIO TOPE POR DEPARTAMENTO'!$I$1,_xlfn.XLOOKUP('PROPUESTA ECONOMICA'!C1465,'PRECIO TOPE POR DEPARTAMENTO'!A:A,'PRECIO TOPE POR DEPARTAMENTO'!I:I),IF($D$5='PRECIO TOPE POR DEPARTAMENTO'!$J$1,_xlfn.XLOOKUP('PROPUESTA ECONOMICA'!C1465,'PRECIO TOPE POR DEPARTAMENTO'!A:A,'PRECIO TOPE POR DEPARTAMENTO'!J:J),IF($D$5='PRECIO TOPE POR DEPARTAMENTO'!$K$1,_xlfn.XLOOKUP('PROPUESTA ECONOMICA'!C1465,'PRECIO TOPE POR DEPARTAMENTO'!A:A,'PRECIO TOPE POR DEPARTAMENTO'!K:K),IF($D$5='PRECIO TOPE POR DEPARTAMENTO'!$L$1,_xlfn.XLOOKUP('PROPUESTA ECONOMICA'!C1465,'PRECIO TOPE POR DEPARTAMENTO'!A:A,'PRECIO TOPE POR DEPARTAMENTO'!L:L),IF($D$5='PRECIO TOPE POR DEPARTAMENTO'!$M$1,_xlfn.XLOOKUP('PROPUESTA ECONOMICA'!C1465,'PRECIO TOPE POR DEPARTAMENTO'!A:A,'PRECIO TOPE POR DEPARTAMENTO'!M:M),IF($D$5='PRECIO TOPE POR DEPARTAMENTO'!$N$1,_xlfn.XLOOKUP('PROPUESTA ECONOMICA'!C1465,'PRECIO TOPE POR DEPARTAMENTO'!A:A,'PRECIO TOPE POR DEPARTAMENTO'!N:N),IF($D$5='PRECIO TOPE POR DEPARTAMENTO'!$O$1,_xlfn.XLOOKUP('PROPUESTA ECONOMICA'!C1465,'PRECIO TOPE POR DEPARTAMENTO'!A:A,'PRECIO TOPE POR DEPARTAMENTO'!O:O),IF($D$5='PRECIO TOPE POR DEPARTAMENTO'!$P$1,_xlfn.XLOOKUP('PROPUESTA ECONOMICA'!C1465,'PRECIO TOPE POR DEPARTAMENTO'!A:A,'PRECIO TOPE POR DEPARTAMENTO'!P:P),IF($D$5='PRECIO TOPE POR DEPARTAMENTO'!$Q$1,_xlfn.XLOOKUP('PROPUESTA ECONOMICA'!C1465,'PRECIO TOPE POR DEPARTAMENTO'!A:A,'PRECIO TOPE POR DEPARTAMENTO'!Q:Q),IF($D$5='PRECIO TOPE POR DEPARTAMENTO'!$R$1,_xlfn.XLOOKUP('PROPUESTA ECONOMICA'!C1465,'PRECIO TOPE POR DEPARTAMENTO'!A:A,'PRECIO TOPE POR DEPARTAMENTO'!R:R),IF($D$5='PRECIO TOPE POR DEPARTAMENTO'!$S$1,_xlfn.XLOOKUP('PROPUESTA ECONOMICA'!C1465,'PRECIO TOPE POR DEPARTAMENTO'!A:A,'PRECIO TOPE POR DEPARTAMENTO'!S:S),IF($D$5='PRECIO TOPE POR DEPARTAMENTO'!$T$1,_xlfn.XLOOKUP('PROPUESTA ECONOMICA'!C1465,'PRECIO TOPE POR DEPARTAMENTO'!A:A,'PRECIO TOPE POR DEPARTAMENTO'!T:T),IF($D$5='PRECIO TOPE POR DEPARTAMENTO'!$U$1,_xlfn.XLOOKUP('PROPUESTA ECONOMICA'!C1465,'PRECIO TOPE POR DEPARTAMENTO'!A:A,'PRECIO TOPE POR DEPARTAMENTO'!U:U),IF($D$5='PRECIO TOPE POR DEPARTAMENTO'!$V$1,_xlfn.XLOOKUP('PROPUESTA ECONOMICA'!C1465,'PRECIO TOPE POR DEPARTAMENTO'!A:A,'PRECIO TOPE POR DEPARTAMENTO'!V:V),IF($D$5='PRECIO TOPE POR DEPARTAMENTO'!$W$1,_xlfn.XLOOKUP('PROPUESTA ECONOMICA'!C1465,'PRECIO TOPE POR DEPARTAMENTO'!A:A,'PRECIO TOPE POR DEPARTAMENTO'!W:W),IF($D$5='PRECIO TOPE POR DEPARTAMENTO'!$X$1,_xlfn.XLOOKUP('PROPUESTA ECONOMICA'!C1465,'PRECIO TOPE POR DEPARTAMENTO'!A:A,'PRECIO TOPE POR DEPARTAMENTO'!X:X),IF($D$5='PRECIO TOPE POR DEPARTAMENTO'!$Y$1,_xlfn.XLOOKUP('PROPUESTA ECONOMICA'!C1465,'PRECIO TOPE POR DEPARTAMENTO'!A:A,'PRECIO TOPE POR DEPARTAMENTO'!Y:Y),IF($D$5='PRECIO TOPE POR DEPARTAMENTO'!$Z$1,_xlfn.XLOOKUP('PROPUESTA ECONOMICA'!C1465,'PRECIO TOPE POR DEPARTAMENTO'!A:A,'PRECIO TOPE POR DEPARTAMENTO'!Z:Z),IF($D$5='PRECIO TOPE POR DEPARTAMENTO'!$AA$1,_xlfn.XLOOKUP('PROPUESTA ECONOMICA'!C1465,'PRECIO TOPE POR DEPARTAMENTO'!A:A,'PRECIO TOPE POR DEPARTAMENTO'!AA:AA),IF($D$5='PRECIO TOPE POR DEPARTAMENTO'!$AB$1,_xlfn.XLOOKUP('PROPUESTA ECONOMICA'!C1465,'PRECIO TOPE POR DEPARTAMENTO'!A:A,'PRECIO TOPE POR DEPARTAMENTO'!AB:AB),IF($D$5='PRECIO TOPE POR DEPARTAMENTO'!$AC$1,_xlfn.XLOOKUP('PROPUESTA ECONOMICA'!C1465,'PRECIO TOPE POR DEPARTAMENTO'!A:A,'PRECIO TOPE POR DEPARTAMENTO'!AC:AC),IF($D$5='PRECIO TOPE POR DEPARTAMENTO'!$AD$1,_xlfn.XLOOKUP('PROPUESTA ECONOMICA'!C1465,'PRECIO TOPE POR DEPARTAMENTO'!A:A,'PRECIO TOPE POR DEPARTAMENTO'!AD:AD),IF($D$5='PRECIO TOPE POR DEPARTAMENTO'!$AE$1,_xlfn.XLOOKUP('PROPUESTA ECONOMICA'!C1465,'PRECIO TOPE POR DEPARTAMENTO'!A:A,'PRECIO TOPE POR DEPARTAMENTO'!AE:AE),IF($D$5='PRECIO TOPE POR DEPARTAMENTO'!$AF$1,_xlfn.XLOOKUP('PROPUESTA ECONOMICA'!C1465,'PRECIO TOPE POR DEPARTAMENTO'!A:A,'PRECIO TOPE POR DEPARTAMENTO'!AF:AF),IF($D$5='PRECIO TOPE POR DEPARTAMENTO'!$AG$1,_xlfn.XLOOKUP('PROPUESTA ECONOMICA'!C1465,'PRECIO TOPE POR DEPARTAMENTO'!A:A,'PRECIO TOPE POR DEPARTAMENTO'!AG:AG),IF($D$5='PRECIO TOPE POR DEPARTAMENTO'!$AH$1,_xlfn.XLOOKUP('PROPUESTA ECONOMICA'!C1465,'PRECIO TOPE POR DEPARTAMENTO'!A:A,'PRECIO TOPE POR DEPARTAMENTO'!AH:AH),IF($D$5='PRECIO TOPE POR DEPARTAMENTO'!$AI$1,_xlfn.XLOOKUP('PROPUESTA ECONOMICA'!C1465,'PRECIO TOPE POR DEPARTAMENTO'!A:A,'PRECIO TOPE POR DEPARTAMENTO'!AI:AI),IF($D$5='PRECIO TOPE POR DEPARTAMENTO'!$AJ$1,_xlfn.XLOOKUP('PROPUESTA ECONOMICA'!C1465,'PRECIO TOPE POR DEPARTAMENTO'!A:A,'PRECIO TOPE POR DEPARTAMENTO'!AJ:AJ),)))))))))))))))))))))))))))))))))</f>
        <v>8077</v>
      </c>
      <c r="G1465" s="133"/>
    </row>
    <row r="1466" spans="2:7" ht="22.5">
      <c r="B1466" s="98">
        <v>1455</v>
      </c>
      <c r="C1466" s="122" t="s">
        <v>1778</v>
      </c>
      <c r="D1466" s="6" t="str">
        <f>+_xlfn.XLOOKUP(C1466,'PRECIO TOPE POR DEPARTAMENTO'!A:A,'PRECIO TOPE POR DEPARTAMENTO'!B:B)</f>
        <v xml:space="preserve">SUMINISTRO E INSTALACION DE TEJA TERMOACUSTICA ACANALADA UPVC TIPO SANDWICH ESPESOR MINIMO 2.5MM </v>
      </c>
      <c r="E1466" s="46" t="str">
        <f>IF('PRECIO TOPE POR DEPARTAMENTO'!C1456="","",+_xlfn.XLOOKUP(C1466,'PRECIO TOPE POR DEPARTAMENTO'!A:A,'PRECIO TOPE POR DEPARTAMENTO'!C:C))</f>
        <v>M</v>
      </c>
      <c r="F1466" s="132">
        <f>IF($D$5='PRECIO TOPE POR DEPARTAMENTO'!$D$1,_xlfn.XLOOKUP('PROPUESTA ECONOMICA'!C1466,'PRECIO TOPE POR DEPARTAMENTO'!A:A,'PRECIO TOPE POR DEPARTAMENTO'!D:D),IF($D$5='PRECIO TOPE POR DEPARTAMENTO'!$E$1,_xlfn.XLOOKUP('PROPUESTA ECONOMICA'!C1466,'PRECIO TOPE POR DEPARTAMENTO'!A:A,'PRECIO TOPE POR DEPARTAMENTO'!E:E),IF($D$5='PRECIO TOPE POR DEPARTAMENTO'!$F$1,_xlfn.XLOOKUP('PROPUESTA ECONOMICA'!C1466,'PRECIO TOPE POR DEPARTAMENTO'!A:A,'PRECIO TOPE POR DEPARTAMENTO'!F:F),IF($D$5='PRECIO TOPE POR DEPARTAMENTO'!$G$1,_xlfn.XLOOKUP('PROPUESTA ECONOMICA'!C1466,'PRECIO TOPE POR DEPARTAMENTO'!A:A,'PRECIO TOPE POR DEPARTAMENTO'!G:G),IF($D$5='PRECIO TOPE POR DEPARTAMENTO'!$H$1,_xlfn.XLOOKUP('PROPUESTA ECONOMICA'!C1466,'PRECIO TOPE POR DEPARTAMENTO'!A:A,'PRECIO TOPE POR DEPARTAMENTO'!H:H),IF($D$5='PRECIO TOPE POR DEPARTAMENTO'!$I$1,_xlfn.XLOOKUP('PROPUESTA ECONOMICA'!C1466,'PRECIO TOPE POR DEPARTAMENTO'!A:A,'PRECIO TOPE POR DEPARTAMENTO'!I:I),IF($D$5='PRECIO TOPE POR DEPARTAMENTO'!$J$1,_xlfn.XLOOKUP('PROPUESTA ECONOMICA'!C1466,'PRECIO TOPE POR DEPARTAMENTO'!A:A,'PRECIO TOPE POR DEPARTAMENTO'!J:J),IF($D$5='PRECIO TOPE POR DEPARTAMENTO'!$K$1,_xlfn.XLOOKUP('PROPUESTA ECONOMICA'!C1466,'PRECIO TOPE POR DEPARTAMENTO'!A:A,'PRECIO TOPE POR DEPARTAMENTO'!K:K),IF($D$5='PRECIO TOPE POR DEPARTAMENTO'!$L$1,_xlfn.XLOOKUP('PROPUESTA ECONOMICA'!C1466,'PRECIO TOPE POR DEPARTAMENTO'!A:A,'PRECIO TOPE POR DEPARTAMENTO'!L:L),IF($D$5='PRECIO TOPE POR DEPARTAMENTO'!$M$1,_xlfn.XLOOKUP('PROPUESTA ECONOMICA'!C1466,'PRECIO TOPE POR DEPARTAMENTO'!A:A,'PRECIO TOPE POR DEPARTAMENTO'!M:M),IF($D$5='PRECIO TOPE POR DEPARTAMENTO'!$N$1,_xlfn.XLOOKUP('PROPUESTA ECONOMICA'!C1466,'PRECIO TOPE POR DEPARTAMENTO'!A:A,'PRECIO TOPE POR DEPARTAMENTO'!N:N),IF($D$5='PRECIO TOPE POR DEPARTAMENTO'!$O$1,_xlfn.XLOOKUP('PROPUESTA ECONOMICA'!C1466,'PRECIO TOPE POR DEPARTAMENTO'!A:A,'PRECIO TOPE POR DEPARTAMENTO'!O:O),IF($D$5='PRECIO TOPE POR DEPARTAMENTO'!$P$1,_xlfn.XLOOKUP('PROPUESTA ECONOMICA'!C1466,'PRECIO TOPE POR DEPARTAMENTO'!A:A,'PRECIO TOPE POR DEPARTAMENTO'!P:P),IF($D$5='PRECIO TOPE POR DEPARTAMENTO'!$Q$1,_xlfn.XLOOKUP('PROPUESTA ECONOMICA'!C1466,'PRECIO TOPE POR DEPARTAMENTO'!A:A,'PRECIO TOPE POR DEPARTAMENTO'!Q:Q),IF($D$5='PRECIO TOPE POR DEPARTAMENTO'!$R$1,_xlfn.XLOOKUP('PROPUESTA ECONOMICA'!C1466,'PRECIO TOPE POR DEPARTAMENTO'!A:A,'PRECIO TOPE POR DEPARTAMENTO'!R:R),IF($D$5='PRECIO TOPE POR DEPARTAMENTO'!$S$1,_xlfn.XLOOKUP('PROPUESTA ECONOMICA'!C1466,'PRECIO TOPE POR DEPARTAMENTO'!A:A,'PRECIO TOPE POR DEPARTAMENTO'!S:S),IF($D$5='PRECIO TOPE POR DEPARTAMENTO'!$T$1,_xlfn.XLOOKUP('PROPUESTA ECONOMICA'!C1466,'PRECIO TOPE POR DEPARTAMENTO'!A:A,'PRECIO TOPE POR DEPARTAMENTO'!T:T),IF($D$5='PRECIO TOPE POR DEPARTAMENTO'!$U$1,_xlfn.XLOOKUP('PROPUESTA ECONOMICA'!C1466,'PRECIO TOPE POR DEPARTAMENTO'!A:A,'PRECIO TOPE POR DEPARTAMENTO'!U:U),IF($D$5='PRECIO TOPE POR DEPARTAMENTO'!$V$1,_xlfn.XLOOKUP('PROPUESTA ECONOMICA'!C1466,'PRECIO TOPE POR DEPARTAMENTO'!A:A,'PRECIO TOPE POR DEPARTAMENTO'!V:V),IF($D$5='PRECIO TOPE POR DEPARTAMENTO'!$W$1,_xlfn.XLOOKUP('PROPUESTA ECONOMICA'!C1466,'PRECIO TOPE POR DEPARTAMENTO'!A:A,'PRECIO TOPE POR DEPARTAMENTO'!W:W),IF($D$5='PRECIO TOPE POR DEPARTAMENTO'!$X$1,_xlfn.XLOOKUP('PROPUESTA ECONOMICA'!C1466,'PRECIO TOPE POR DEPARTAMENTO'!A:A,'PRECIO TOPE POR DEPARTAMENTO'!X:X),IF($D$5='PRECIO TOPE POR DEPARTAMENTO'!$Y$1,_xlfn.XLOOKUP('PROPUESTA ECONOMICA'!C1466,'PRECIO TOPE POR DEPARTAMENTO'!A:A,'PRECIO TOPE POR DEPARTAMENTO'!Y:Y),IF($D$5='PRECIO TOPE POR DEPARTAMENTO'!$Z$1,_xlfn.XLOOKUP('PROPUESTA ECONOMICA'!C1466,'PRECIO TOPE POR DEPARTAMENTO'!A:A,'PRECIO TOPE POR DEPARTAMENTO'!Z:Z),IF($D$5='PRECIO TOPE POR DEPARTAMENTO'!$AA$1,_xlfn.XLOOKUP('PROPUESTA ECONOMICA'!C1466,'PRECIO TOPE POR DEPARTAMENTO'!A:A,'PRECIO TOPE POR DEPARTAMENTO'!AA:AA),IF($D$5='PRECIO TOPE POR DEPARTAMENTO'!$AB$1,_xlfn.XLOOKUP('PROPUESTA ECONOMICA'!C1466,'PRECIO TOPE POR DEPARTAMENTO'!A:A,'PRECIO TOPE POR DEPARTAMENTO'!AB:AB),IF($D$5='PRECIO TOPE POR DEPARTAMENTO'!$AC$1,_xlfn.XLOOKUP('PROPUESTA ECONOMICA'!C1466,'PRECIO TOPE POR DEPARTAMENTO'!A:A,'PRECIO TOPE POR DEPARTAMENTO'!AC:AC),IF($D$5='PRECIO TOPE POR DEPARTAMENTO'!$AD$1,_xlfn.XLOOKUP('PROPUESTA ECONOMICA'!C1466,'PRECIO TOPE POR DEPARTAMENTO'!A:A,'PRECIO TOPE POR DEPARTAMENTO'!AD:AD),IF($D$5='PRECIO TOPE POR DEPARTAMENTO'!$AE$1,_xlfn.XLOOKUP('PROPUESTA ECONOMICA'!C1466,'PRECIO TOPE POR DEPARTAMENTO'!A:A,'PRECIO TOPE POR DEPARTAMENTO'!AE:AE),IF($D$5='PRECIO TOPE POR DEPARTAMENTO'!$AF$1,_xlfn.XLOOKUP('PROPUESTA ECONOMICA'!C1466,'PRECIO TOPE POR DEPARTAMENTO'!A:A,'PRECIO TOPE POR DEPARTAMENTO'!AF:AF),IF($D$5='PRECIO TOPE POR DEPARTAMENTO'!$AG$1,_xlfn.XLOOKUP('PROPUESTA ECONOMICA'!C1466,'PRECIO TOPE POR DEPARTAMENTO'!A:A,'PRECIO TOPE POR DEPARTAMENTO'!AG:AG),IF($D$5='PRECIO TOPE POR DEPARTAMENTO'!$AH$1,_xlfn.XLOOKUP('PROPUESTA ECONOMICA'!C1466,'PRECIO TOPE POR DEPARTAMENTO'!A:A,'PRECIO TOPE POR DEPARTAMENTO'!AH:AH),IF($D$5='PRECIO TOPE POR DEPARTAMENTO'!$AI$1,_xlfn.XLOOKUP('PROPUESTA ECONOMICA'!C1466,'PRECIO TOPE POR DEPARTAMENTO'!A:A,'PRECIO TOPE POR DEPARTAMENTO'!AI:AI),IF($D$5='PRECIO TOPE POR DEPARTAMENTO'!$AJ$1,_xlfn.XLOOKUP('PROPUESTA ECONOMICA'!C1466,'PRECIO TOPE POR DEPARTAMENTO'!A:A,'PRECIO TOPE POR DEPARTAMENTO'!AJ:AJ),)))))))))))))))))))))))))))))))))</f>
        <v>48055</v>
      </c>
      <c r="G1466" s="133"/>
    </row>
    <row r="1467" spans="2:7" ht="22.5">
      <c r="B1467" s="98">
        <v>1456</v>
      </c>
      <c r="C1467" s="122" t="s">
        <v>1780</v>
      </c>
      <c r="D1467" s="6" t="str">
        <f>+_xlfn.XLOOKUP(C1467,'PRECIO TOPE POR DEPARTAMENTO'!A:A,'PRECIO TOPE POR DEPARTAMENTO'!B:B)</f>
        <v>SUMINISTRO E INSTALACION DE TORNILLO AUTORROSCANTE # 8 X 2" (PAQUETE POR 150 UNIDADES)</v>
      </c>
      <c r="E1467" s="46" t="str">
        <f>IF('PRECIO TOPE POR DEPARTAMENTO'!C1457="","",+_xlfn.XLOOKUP(C1467,'PRECIO TOPE POR DEPARTAMENTO'!A:A,'PRECIO TOPE POR DEPARTAMENTO'!C:C))</f>
        <v>UN</v>
      </c>
      <c r="F1467" s="132">
        <f>IF($D$5='PRECIO TOPE POR DEPARTAMENTO'!$D$1,_xlfn.XLOOKUP('PROPUESTA ECONOMICA'!C1467,'PRECIO TOPE POR DEPARTAMENTO'!A:A,'PRECIO TOPE POR DEPARTAMENTO'!D:D),IF($D$5='PRECIO TOPE POR DEPARTAMENTO'!$E$1,_xlfn.XLOOKUP('PROPUESTA ECONOMICA'!C1467,'PRECIO TOPE POR DEPARTAMENTO'!A:A,'PRECIO TOPE POR DEPARTAMENTO'!E:E),IF($D$5='PRECIO TOPE POR DEPARTAMENTO'!$F$1,_xlfn.XLOOKUP('PROPUESTA ECONOMICA'!C1467,'PRECIO TOPE POR DEPARTAMENTO'!A:A,'PRECIO TOPE POR DEPARTAMENTO'!F:F),IF($D$5='PRECIO TOPE POR DEPARTAMENTO'!$G$1,_xlfn.XLOOKUP('PROPUESTA ECONOMICA'!C1467,'PRECIO TOPE POR DEPARTAMENTO'!A:A,'PRECIO TOPE POR DEPARTAMENTO'!G:G),IF($D$5='PRECIO TOPE POR DEPARTAMENTO'!$H$1,_xlfn.XLOOKUP('PROPUESTA ECONOMICA'!C1467,'PRECIO TOPE POR DEPARTAMENTO'!A:A,'PRECIO TOPE POR DEPARTAMENTO'!H:H),IF($D$5='PRECIO TOPE POR DEPARTAMENTO'!$I$1,_xlfn.XLOOKUP('PROPUESTA ECONOMICA'!C1467,'PRECIO TOPE POR DEPARTAMENTO'!A:A,'PRECIO TOPE POR DEPARTAMENTO'!I:I),IF($D$5='PRECIO TOPE POR DEPARTAMENTO'!$J$1,_xlfn.XLOOKUP('PROPUESTA ECONOMICA'!C1467,'PRECIO TOPE POR DEPARTAMENTO'!A:A,'PRECIO TOPE POR DEPARTAMENTO'!J:J),IF($D$5='PRECIO TOPE POR DEPARTAMENTO'!$K$1,_xlfn.XLOOKUP('PROPUESTA ECONOMICA'!C1467,'PRECIO TOPE POR DEPARTAMENTO'!A:A,'PRECIO TOPE POR DEPARTAMENTO'!K:K),IF($D$5='PRECIO TOPE POR DEPARTAMENTO'!$L$1,_xlfn.XLOOKUP('PROPUESTA ECONOMICA'!C1467,'PRECIO TOPE POR DEPARTAMENTO'!A:A,'PRECIO TOPE POR DEPARTAMENTO'!L:L),IF($D$5='PRECIO TOPE POR DEPARTAMENTO'!$M$1,_xlfn.XLOOKUP('PROPUESTA ECONOMICA'!C1467,'PRECIO TOPE POR DEPARTAMENTO'!A:A,'PRECIO TOPE POR DEPARTAMENTO'!M:M),IF($D$5='PRECIO TOPE POR DEPARTAMENTO'!$N$1,_xlfn.XLOOKUP('PROPUESTA ECONOMICA'!C1467,'PRECIO TOPE POR DEPARTAMENTO'!A:A,'PRECIO TOPE POR DEPARTAMENTO'!N:N),IF($D$5='PRECIO TOPE POR DEPARTAMENTO'!$O$1,_xlfn.XLOOKUP('PROPUESTA ECONOMICA'!C1467,'PRECIO TOPE POR DEPARTAMENTO'!A:A,'PRECIO TOPE POR DEPARTAMENTO'!O:O),IF($D$5='PRECIO TOPE POR DEPARTAMENTO'!$P$1,_xlfn.XLOOKUP('PROPUESTA ECONOMICA'!C1467,'PRECIO TOPE POR DEPARTAMENTO'!A:A,'PRECIO TOPE POR DEPARTAMENTO'!P:P),IF($D$5='PRECIO TOPE POR DEPARTAMENTO'!$Q$1,_xlfn.XLOOKUP('PROPUESTA ECONOMICA'!C1467,'PRECIO TOPE POR DEPARTAMENTO'!A:A,'PRECIO TOPE POR DEPARTAMENTO'!Q:Q),IF($D$5='PRECIO TOPE POR DEPARTAMENTO'!$R$1,_xlfn.XLOOKUP('PROPUESTA ECONOMICA'!C1467,'PRECIO TOPE POR DEPARTAMENTO'!A:A,'PRECIO TOPE POR DEPARTAMENTO'!R:R),IF($D$5='PRECIO TOPE POR DEPARTAMENTO'!$S$1,_xlfn.XLOOKUP('PROPUESTA ECONOMICA'!C1467,'PRECIO TOPE POR DEPARTAMENTO'!A:A,'PRECIO TOPE POR DEPARTAMENTO'!S:S),IF($D$5='PRECIO TOPE POR DEPARTAMENTO'!$T$1,_xlfn.XLOOKUP('PROPUESTA ECONOMICA'!C1467,'PRECIO TOPE POR DEPARTAMENTO'!A:A,'PRECIO TOPE POR DEPARTAMENTO'!T:T),IF($D$5='PRECIO TOPE POR DEPARTAMENTO'!$U$1,_xlfn.XLOOKUP('PROPUESTA ECONOMICA'!C1467,'PRECIO TOPE POR DEPARTAMENTO'!A:A,'PRECIO TOPE POR DEPARTAMENTO'!U:U),IF($D$5='PRECIO TOPE POR DEPARTAMENTO'!$V$1,_xlfn.XLOOKUP('PROPUESTA ECONOMICA'!C1467,'PRECIO TOPE POR DEPARTAMENTO'!A:A,'PRECIO TOPE POR DEPARTAMENTO'!V:V),IF($D$5='PRECIO TOPE POR DEPARTAMENTO'!$W$1,_xlfn.XLOOKUP('PROPUESTA ECONOMICA'!C1467,'PRECIO TOPE POR DEPARTAMENTO'!A:A,'PRECIO TOPE POR DEPARTAMENTO'!W:W),IF($D$5='PRECIO TOPE POR DEPARTAMENTO'!$X$1,_xlfn.XLOOKUP('PROPUESTA ECONOMICA'!C1467,'PRECIO TOPE POR DEPARTAMENTO'!A:A,'PRECIO TOPE POR DEPARTAMENTO'!X:X),IF($D$5='PRECIO TOPE POR DEPARTAMENTO'!$Y$1,_xlfn.XLOOKUP('PROPUESTA ECONOMICA'!C1467,'PRECIO TOPE POR DEPARTAMENTO'!A:A,'PRECIO TOPE POR DEPARTAMENTO'!Y:Y),IF($D$5='PRECIO TOPE POR DEPARTAMENTO'!$Z$1,_xlfn.XLOOKUP('PROPUESTA ECONOMICA'!C1467,'PRECIO TOPE POR DEPARTAMENTO'!A:A,'PRECIO TOPE POR DEPARTAMENTO'!Z:Z),IF($D$5='PRECIO TOPE POR DEPARTAMENTO'!$AA$1,_xlfn.XLOOKUP('PROPUESTA ECONOMICA'!C1467,'PRECIO TOPE POR DEPARTAMENTO'!A:A,'PRECIO TOPE POR DEPARTAMENTO'!AA:AA),IF($D$5='PRECIO TOPE POR DEPARTAMENTO'!$AB$1,_xlfn.XLOOKUP('PROPUESTA ECONOMICA'!C1467,'PRECIO TOPE POR DEPARTAMENTO'!A:A,'PRECIO TOPE POR DEPARTAMENTO'!AB:AB),IF($D$5='PRECIO TOPE POR DEPARTAMENTO'!$AC$1,_xlfn.XLOOKUP('PROPUESTA ECONOMICA'!C1467,'PRECIO TOPE POR DEPARTAMENTO'!A:A,'PRECIO TOPE POR DEPARTAMENTO'!AC:AC),IF($D$5='PRECIO TOPE POR DEPARTAMENTO'!$AD$1,_xlfn.XLOOKUP('PROPUESTA ECONOMICA'!C1467,'PRECIO TOPE POR DEPARTAMENTO'!A:A,'PRECIO TOPE POR DEPARTAMENTO'!AD:AD),IF($D$5='PRECIO TOPE POR DEPARTAMENTO'!$AE$1,_xlfn.XLOOKUP('PROPUESTA ECONOMICA'!C1467,'PRECIO TOPE POR DEPARTAMENTO'!A:A,'PRECIO TOPE POR DEPARTAMENTO'!AE:AE),IF($D$5='PRECIO TOPE POR DEPARTAMENTO'!$AF$1,_xlfn.XLOOKUP('PROPUESTA ECONOMICA'!C1467,'PRECIO TOPE POR DEPARTAMENTO'!A:A,'PRECIO TOPE POR DEPARTAMENTO'!AF:AF),IF($D$5='PRECIO TOPE POR DEPARTAMENTO'!$AG$1,_xlfn.XLOOKUP('PROPUESTA ECONOMICA'!C1467,'PRECIO TOPE POR DEPARTAMENTO'!A:A,'PRECIO TOPE POR DEPARTAMENTO'!AG:AG),IF($D$5='PRECIO TOPE POR DEPARTAMENTO'!$AH$1,_xlfn.XLOOKUP('PROPUESTA ECONOMICA'!C1467,'PRECIO TOPE POR DEPARTAMENTO'!A:A,'PRECIO TOPE POR DEPARTAMENTO'!AH:AH),IF($D$5='PRECIO TOPE POR DEPARTAMENTO'!$AI$1,_xlfn.XLOOKUP('PROPUESTA ECONOMICA'!C1467,'PRECIO TOPE POR DEPARTAMENTO'!A:A,'PRECIO TOPE POR DEPARTAMENTO'!AI:AI),IF($D$5='PRECIO TOPE POR DEPARTAMENTO'!$AJ$1,_xlfn.XLOOKUP('PROPUESTA ECONOMICA'!C1467,'PRECIO TOPE POR DEPARTAMENTO'!A:A,'PRECIO TOPE POR DEPARTAMENTO'!AJ:AJ),)))))))))))))))))))))))))))))))))</f>
        <v>21723</v>
      </c>
      <c r="G1467" s="133"/>
    </row>
    <row r="1468" spans="2:7" ht="22.5">
      <c r="B1468" s="98">
        <v>1457</v>
      </c>
      <c r="C1468" s="122" t="s">
        <v>1782</v>
      </c>
      <c r="D1468" s="6" t="str">
        <f>+_xlfn.XLOOKUP(C1468,'PRECIO TOPE POR DEPARTAMENTO'!A:A,'PRECIO TOPE POR DEPARTAMENTO'!B:B)</f>
        <v>SUMINISTRO E INSTALACION DE TORNILLO #8 X 1.1/2" AVELLANADO PARA PISO (PAQUETE POR 1350 UNIDADES)</v>
      </c>
      <c r="E1468" s="46" t="str">
        <f>IF('PRECIO TOPE POR DEPARTAMENTO'!C1458="","",+_xlfn.XLOOKUP(C1468,'PRECIO TOPE POR DEPARTAMENTO'!A:A,'PRECIO TOPE POR DEPARTAMENTO'!C:C))</f>
        <v>UN</v>
      </c>
      <c r="F1468" s="132">
        <f>IF($D$5='PRECIO TOPE POR DEPARTAMENTO'!$D$1,_xlfn.XLOOKUP('PROPUESTA ECONOMICA'!C1468,'PRECIO TOPE POR DEPARTAMENTO'!A:A,'PRECIO TOPE POR DEPARTAMENTO'!D:D),IF($D$5='PRECIO TOPE POR DEPARTAMENTO'!$E$1,_xlfn.XLOOKUP('PROPUESTA ECONOMICA'!C1468,'PRECIO TOPE POR DEPARTAMENTO'!A:A,'PRECIO TOPE POR DEPARTAMENTO'!E:E),IF($D$5='PRECIO TOPE POR DEPARTAMENTO'!$F$1,_xlfn.XLOOKUP('PROPUESTA ECONOMICA'!C1468,'PRECIO TOPE POR DEPARTAMENTO'!A:A,'PRECIO TOPE POR DEPARTAMENTO'!F:F),IF($D$5='PRECIO TOPE POR DEPARTAMENTO'!$G$1,_xlfn.XLOOKUP('PROPUESTA ECONOMICA'!C1468,'PRECIO TOPE POR DEPARTAMENTO'!A:A,'PRECIO TOPE POR DEPARTAMENTO'!G:G),IF($D$5='PRECIO TOPE POR DEPARTAMENTO'!$H$1,_xlfn.XLOOKUP('PROPUESTA ECONOMICA'!C1468,'PRECIO TOPE POR DEPARTAMENTO'!A:A,'PRECIO TOPE POR DEPARTAMENTO'!H:H),IF($D$5='PRECIO TOPE POR DEPARTAMENTO'!$I$1,_xlfn.XLOOKUP('PROPUESTA ECONOMICA'!C1468,'PRECIO TOPE POR DEPARTAMENTO'!A:A,'PRECIO TOPE POR DEPARTAMENTO'!I:I),IF($D$5='PRECIO TOPE POR DEPARTAMENTO'!$J$1,_xlfn.XLOOKUP('PROPUESTA ECONOMICA'!C1468,'PRECIO TOPE POR DEPARTAMENTO'!A:A,'PRECIO TOPE POR DEPARTAMENTO'!J:J),IF($D$5='PRECIO TOPE POR DEPARTAMENTO'!$K$1,_xlfn.XLOOKUP('PROPUESTA ECONOMICA'!C1468,'PRECIO TOPE POR DEPARTAMENTO'!A:A,'PRECIO TOPE POR DEPARTAMENTO'!K:K),IF($D$5='PRECIO TOPE POR DEPARTAMENTO'!$L$1,_xlfn.XLOOKUP('PROPUESTA ECONOMICA'!C1468,'PRECIO TOPE POR DEPARTAMENTO'!A:A,'PRECIO TOPE POR DEPARTAMENTO'!L:L),IF($D$5='PRECIO TOPE POR DEPARTAMENTO'!$M$1,_xlfn.XLOOKUP('PROPUESTA ECONOMICA'!C1468,'PRECIO TOPE POR DEPARTAMENTO'!A:A,'PRECIO TOPE POR DEPARTAMENTO'!M:M),IF($D$5='PRECIO TOPE POR DEPARTAMENTO'!$N$1,_xlfn.XLOOKUP('PROPUESTA ECONOMICA'!C1468,'PRECIO TOPE POR DEPARTAMENTO'!A:A,'PRECIO TOPE POR DEPARTAMENTO'!N:N),IF($D$5='PRECIO TOPE POR DEPARTAMENTO'!$O$1,_xlfn.XLOOKUP('PROPUESTA ECONOMICA'!C1468,'PRECIO TOPE POR DEPARTAMENTO'!A:A,'PRECIO TOPE POR DEPARTAMENTO'!O:O),IF($D$5='PRECIO TOPE POR DEPARTAMENTO'!$P$1,_xlfn.XLOOKUP('PROPUESTA ECONOMICA'!C1468,'PRECIO TOPE POR DEPARTAMENTO'!A:A,'PRECIO TOPE POR DEPARTAMENTO'!P:P),IF($D$5='PRECIO TOPE POR DEPARTAMENTO'!$Q$1,_xlfn.XLOOKUP('PROPUESTA ECONOMICA'!C1468,'PRECIO TOPE POR DEPARTAMENTO'!A:A,'PRECIO TOPE POR DEPARTAMENTO'!Q:Q),IF($D$5='PRECIO TOPE POR DEPARTAMENTO'!$R$1,_xlfn.XLOOKUP('PROPUESTA ECONOMICA'!C1468,'PRECIO TOPE POR DEPARTAMENTO'!A:A,'PRECIO TOPE POR DEPARTAMENTO'!R:R),IF($D$5='PRECIO TOPE POR DEPARTAMENTO'!$S$1,_xlfn.XLOOKUP('PROPUESTA ECONOMICA'!C1468,'PRECIO TOPE POR DEPARTAMENTO'!A:A,'PRECIO TOPE POR DEPARTAMENTO'!S:S),IF($D$5='PRECIO TOPE POR DEPARTAMENTO'!$T$1,_xlfn.XLOOKUP('PROPUESTA ECONOMICA'!C1468,'PRECIO TOPE POR DEPARTAMENTO'!A:A,'PRECIO TOPE POR DEPARTAMENTO'!T:T),IF($D$5='PRECIO TOPE POR DEPARTAMENTO'!$U$1,_xlfn.XLOOKUP('PROPUESTA ECONOMICA'!C1468,'PRECIO TOPE POR DEPARTAMENTO'!A:A,'PRECIO TOPE POR DEPARTAMENTO'!U:U),IF($D$5='PRECIO TOPE POR DEPARTAMENTO'!$V$1,_xlfn.XLOOKUP('PROPUESTA ECONOMICA'!C1468,'PRECIO TOPE POR DEPARTAMENTO'!A:A,'PRECIO TOPE POR DEPARTAMENTO'!V:V),IF($D$5='PRECIO TOPE POR DEPARTAMENTO'!$W$1,_xlfn.XLOOKUP('PROPUESTA ECONOMICA'!C1468,'PRECIO TOPE POR DEPARTAMENTO'!A:A,'PRECIO TOPE POR DEPARTAMENTO'!W:W),IF($D$5='PRECIO TOPE POR DEPARTAMENTO'!$X$1,_xlfn.XLOOKUP('PROPUESTA ECONOMICA'!C1468,'PRECIO TOPE POR DEPARTAMENTO'!A:A,'PRECIO TOPE POR DEPARTAMENTO'!X:X),IF($D$5='PRECIO TOPE POR DEPARTAMENTO'!$Y$1,_xlfn.XLOOKUP('PROPUESTA ECONOMICA'!C1468,'PRECIO TOPE POR DEPARTAMENTO'!A:A,'PRECIO TOPE POR DEPARTAMENTO'!Y:Y),IF($D$5='PRECIO TOPE POR DEPARTAMENTO'!$Z$1,_xlfn.XLOOKUP('PROPUESTA ECONOMICA'!C1468,'PRECIO TOPE POR DEPARTAMENTO'!A:A,'PRECIO TOPE POR DEPARTAMENTO'!Z:Z),IF($D$5='PRECIO TOPE POR DEPARTAMENTO'!$AA$1,_xlfn.XLOOKUP('PROPUESTA ECONOMICA'!C1468,'PRECIO TOPE POR DEPARTAMENTO'!A:A,'PRECIO TOPE POR DEPARTAMENTO'!AA:AA),IF($D$5='PRECIO TOPE POR DEPARTAMENTO'!$AB$1,_xlfn.XLOOKUP('PROPUESTA ECONOMICA'!C1468,'PRECIO TOPE POR DEPARTAMENTO'!A:A,'PRECIO TOPE POR DEPARTAMENTO'!AB:AB),IF($D$5='PRECIO TOPE POR DEPARTAMENTO'!$AC$1,_xlfn.XLOOKUP('PROPUESTA ECONOMICA'!C1468,'PRECIO TOPE POR DEPARTAMENTO'!A:A,'PRECIO TOPE POR DEPARTAMENTO'!AC:AC),IF($D$5='PRECIO TOPE POR DEPARTAMENTO'!$AD$1,_xlfn.XLOOKUP('PROPUESTA ECONOMICA'!C1468,'PRECIO TOPE POR DEPARTAMENTO'!A:A,'PRECIO TOPE POR DEPARTAMENTO'!AD:AD),IF($D$5='PRECIO TOPE POR DEPARTAMENTO'!$AE$1,_xlfn.XLOOKUP('PROPUESTA ECONOMICA'!C1468,'PRECIO TOPE POR DEPARTAMENTO'!A:A,'PRECIO TOPE POR DEPARTAMENTO'!AE:AE),IF($D$5='PRECIO TOPE POR DEPARTAMENTO'!$AF$1,_xlfn.XLOOKUP('PROPUESTA ECONOMICA'!C1468,'PRECIO TOPE POR DEPARTAMENTO'!A:A,'PRECIO TOPE POR DEPARTAMENTO'!AF:AF),IF($D$5='PRECIO TOPE POR DEPARTAMENTO'!$AG$1,_xlfn.XLOOKUP('PROPUESTA ECONOMICA'!C1468,'PRECIO TOPE POR DEPARTAMENTO'!A:A,'PRECIO TOPE POR DEPARTAMENTO'!AG:AG),IF($D$5='PRECIO TOPE POR DEPARTAMENTO'!$AH$1,_xlfn.XLOOKUP('PROPUESTA ECONOMICA'!C1468,'PRECIO TOPE POR DEPARTAMENTO'!A:A,'PRECIO TOPE POR DEPARTAMENTO'!AH:AH),IF($D$5='PRECIO TOPE POR DEPARTAMENTO'!$AI$1,_xlfn.XLOOKUP('PROPUESTA ECONOMICA'!C1468,'PRECIO TOPE POR DEPARTAMENTO'!A:A,'PRECIO TOPE POR DEPARTAMENTO'!AI:AI),IF($D$5='PRECIO TOPE POR DEPARTAMENTO'!$AJ$1,_xlfn.XLOOKUP('PROPUESTA ECONOMICA'!C1468,'PRECIO TOPE POR DEPARTAMENTO'!A:A,'PRECIO TOPE POR DEPARTAMENTO'!AJ:AJ),)))))))))))))))))))))))))))))))))</f>
        <v>178588</v>
      </c>
      <c r="G1468" s="133"/>
    </row>
    <row r="1469" spans="2:7" ht="22.5">
      <c r="B1469" s="98">
        <v>1458</v>
      </c>
      <c r="C1469" s="122" t="s">
        <v>1784</v>
      </c>
      <c r="D1469" s="6" t="str">
        <f>+_xlfn.XLOOKUP(C1469,'PRECIO TOPE POR DEPARTAMENTO'!A:A,'PRECIO TOPE POR DEPARTAMENTO'!B:B)</f>
        <v>SUMINISTRO E INSTALACION DE TORNILLO AUTORROSCANTE # 8 X 3/4" PARA UES (PAQUETE POR 110 UNIDADES)</v>
      </c>
      <c r="E1469" s="46" t="str">
        <f>IF('PRECIO TOPE POR DEPARTAMENTO'!C1459="","",+_xlfn.XLOOKUP(C1469,'PRECIO TOPE POR DEPARTAMENTO'!A:A,'PRECIO TOPE POR DEPARTAMENTO'!C:C))</f>
        <v>UN</v>
      </c>
      <c r="F1469" s="132">
        <f>IF($D$5='PRECIO TOPE POR DEPARTAMENTO'!$D$1,_xlfn.XLOOKUP('PROPUESTA ECONOMICA'!C1469,'PRECIO TOPE POR DEPARTAMENTO'!A:A,'PRECIO TOPE POR DEPARTAMENTO'!D:D),IF($D$5='PRECIO TOPE POR DEPARTAMENTO'!$E$1,_xlfn.XLOOKUP('PROPUESTA ECONOMICA'!C1469,'PRECIO TOPE POR DEPARTAMENTO'!A:A,'PRECIO TOPE POR DEPARTAMENTO'!E:E),IF($D$5='PRECIO TOPE POR DEPARTAMENTO'!$F$1,_xlfn.XLOOKUP('PROPUESTA ECONOMICA'!C1469,'PRECIO TOPE POR DEPARTAMENTO'!A:A,'PRECIO TOPE POR DEPARTAMENTO'!F:F),IF($D$5='PRECIO TOPE POR DEPARTAMENTO'!$G$1,_xlfn.XLOOKUP('PROPUESTA ECONOMICA'!C1469,'PRECIO TOPE POR DEPARTAMENTO'!A:A,'PRECIO TOPE POR DEPARTAMENTO'!G:G),IF($D$5='PRECIO TOPE POR DEPARTAMENTO'!$H$1,_xlfn.XLOOKUP('PROPUESTA ECONOMICA'!C1469,'PRECIO TOPE POR DEPARTAMENTO'!A:A,'PRECIO TOPE POR DEPARTAMENTO'!H:H),IF($D$5='PRECIO TOPE POR DEPARTAMENTO'!$I$1,_xlfn.XLOOKUP('PROPUESTA ECONOMICA'!C1469,'PRECIO TOPE POR DEPARTAMENTO'!A:A,'PRECIO TOPE POR DEPARTAMENTO'!I:I),IF($D$5='PRECIO TOPE POR DEPARTAMENTO'!$J$1,_xlfn.XLOOKUP('PROPUESTA ECONOMICA'!C1469,'PRECIO TOPE POR DEPARTAMENTO'!A:A,'PRECIO TOPE POR DEPARTAMENTO'!J:J),IF($D$5='PRECIO TOPE POR DEPARTAMENTO'!$K$1,_xlfn.XLOOKUP('PROPUESTA ECONOMICA'!C1469,'PRECIO TOPE POR DEPARTAMENTO'!A:A,'PRECIO TOPE POR DEPARTAMENTO'!K:K),IF($D$5='PRECIO TOPE POR DEPARTAMENTO'!$L$1,_xlfn.XLOOKUP('PROPUESTA ECONOMICA'!C1469,'PRECIO TOPE POR DEPARTAMENTO'!A:A,'PRECIO TOPE POR DEPARTAMENTO'!L:L),IF($D$5='PRECIO TOPE POR DEPARTAMENTO'!$M$1,_xlfn.XLOOKUP('PROPUESTA ECONOMICA'!C1469,'PRECIO TOPE POR DEPARTAMENTO'!A:A,'PRECIO TOPE POR DEPARTAMENTO'!M:M),IF($D$5='PRECIO TOPE POR DEPARTAMENTO'!$N$1,_xlfn.XLOOKUP('PROPUESTA ECONOMICA'!C1469,'PRECIO TOPE POR DEPARTAMENTO'!A:A,'PRECIO TOPE POR DEPARTAMENTO'!N:N),IF($D$5='PRECIO TOPE POR DEPARTAMENTO'!$O$1,_xlfn.XLOOKUP('PROPUESTA ECONOMICA'!C1469,'PRECIO TOPE POR DEPARTAMENTO'!A:A,'PRECIO TOPE POR DEPARTAMENTO'!O:O),IF($D$5='PRECIO TOPE POR DEPARTAMENTO'!$P$1,_xlfn.XLOOKUP('PROPUESTA ECONOMICA'!C1469,'PRECIO TOPE POR DEPARTAMENTO'!A:A,'PRECIO TOPE POR DEPARTAMENTO'!P:P),IF($D$5='PRECIO TOPE POR DEPARTAMENTO'!$Q$1,_xlfn.XLOOKUP('PROPUESTA ECONOMICA'!C1469,'PRECIO TOPE POR DEPARTAMENTO'!A:A,'PRECIO TOPE POR DEPARTAMENTO'!Q:Q),IF($D$5='PRECIO TOPE POR DEPARTAMENTO'!$R$1,_xlfn.XLOOKUP('PROPUESTA ECONOMICA'!C1469,'PRECIO TOPE POR DEPARTAMENTO'!A:A,'PRECIO TOPE POR DEPARTAMENTO'!R:R),IF($D$5='PRECIO TOPE POR DEPARTAMENTO'!$S$1,_xlfn.XLOOKUP('PROPUESTA ECONOMICA'!C1469,'PRECIO TOPE POR DEPARTAMENTO'!A:A,'PRECIO TOPE POR DEPARTAMENTO'!S:S),IF($D$5='PRECIO TOPE POR DEPARTAMENTO'!$T$1,_xlfn.XLOOKUP('PROPUESTA ECONOMICA'!C1469,'PRECIO TOPE POR DEPARTAMENTO'!A:A,'PRECIO TOPE POR DEPARTAMENTO'!T:T),IF($D$5='PRECIO TOPE POR DEPARTAMENTO'!$U$1,_xlfn.XLOOKUP('PROPUESTA ECONOMICA'!C1469,'PRECIO TOPE POR DEPARTAMENTO'!A:A,'PRECIO TOPE POR DEPARTAMENTO'!U:U),IF($D$5='PRECIO TOPE POR DEPARTAMENTO'!$V$1,_xlfn.XLOOKUP('PROPUESTA ECONOMICA'!C1469,'PRECIO TOPE POR DEPARTAMENTO'!A:A,'PRECIO TOPE POR DEPARTAMENTO'!V:V),IF($D$5='PRECIO TOPE POR DEPARTAMENTO'!$W$1,_xlfn.XLOOKUP('PROPUESTA ECONOMICA'!C1469,'PRECIO TOPE POR DEPARTAMENTO'!A:A,'PRECIO TOPE POR DEPARTAMENTO'!W:W),IF($D$5='PRECIO TOPE POR DEPARTAMENTO'!$X$1,_xlfn.XLOOKUP('PROPUESTA ECONOMICA'!C1469,'PRECIO TOPE POR DEPARTAMENTO'!A:A,'PRECIO TOPE POR DEPARTAMENTO'!X:X),IF($D$5='PRECIO TOPE POR DEPARTAMENTO'!$Y$1,_xlfn.XLOOKUP('PROPUESTA ECONOMICA'!C1469,'PRECIO TOPE POR DEPARTAMENTO'!A:A,'PRECIO TOPE POR DEPARTAMENTO'!Y:Y),IF($D$5='PRECIO TOPE POR DEPARTAMENTO'!$Z$1,_xlfn.XLOOKUP('PROPUESTA ECONOMICA'!C1469,'PRECIO TOPE POR DEPARTAMENTO'!A:A,'PRECIO TOPE POR DEPARTAMENTO'!Z:Z),IF($D$5='PRECIO TOPE POR DEPARTAMENTO'!$AA$1,_xlfn.XLOOKUP('PROPUESTA ECONOMICA'!C1469,'PRECIO TOPE POR DEPARTAMENTO'!A:A,'PRECIO TOPE POR DEPARTAMENTO'!AA:AA),IF($D$5='PRECIO TOPE POR DEPARTAMENTO'!$AB$1,_xlfn.XLOOKUP('PROPUESTA ECONOMICA'!C1469,'PRECIO TOPE POR DEPARTAMENTO'!A:A,'PRECIO TOPE POR DEPARTAMENTO'!AB:AB),IF($D$5='PRECIO TOPE POR DEPARTAMENTO'!$AC$1,_xlfn.XLOOKUP('PROPUESTA ECONOMICA'!C1469,'PRECIO TOPE POR DEPARTAMENTO'!A:A,'PRECIO TOPE POR DEPARTAMENTO'!AC:AC),IF($D$5='PRECIO TOPE POR DEPARTAMENTO'!$AD$1,_xlfn.XLOOKUP('PROPUESTA ECONOMICA'!C1469,'PRECIO TOPE POR DEPARTAMENTO'!A:A,'PRECIO TOPE POR DEPARTAMENTO'!AD:AD),IF($D$5='PRECIO TOPE POR DEPARTAMENTO'!$AE$1,_xlfn.XLOOKUP('PROPUESTA ECONOMICA'!C1469,'PRECIO TOPE POR DEPARTAMENTO'!A:A,'PRECIO TOPE POR DEPARTAMENTO'!AE:AE),IF($D$5='PRECIO TOPE POR DEPARTAMENTO'!$AF$1,_xlfn.XLOOKUP('PROPUESTA ECONOMICA'!C1469,'PRECIO TOPE POR DEPARTAMENTO'!A:A,'PRECIO TOPE POR DEPARTAMENTO'!AF:AF),IF($D$5='PRECIO TOPE POR DEPARTAMENTO'!$AG$1,_xlfn.XLOOKUP('PROPUESTA ECONOMICA'!C1469,'PRECIO TOPE POR DEPARTAMENTO'!A:A,'PRECIO TOPE POR DEPARTAMENTO'!AG:AG),IF($D$5='PRECIO TOPE POR DEPARTAMENTO'!$AH$1,_xlfn.XLOOKUP('PROPUESTA ECONOMICA'!C1469,'PRECIO TOPE POR DEPARTAMENTO'!A:A,'PRECIO TOPE POR DEPARTAMENTO'!AH:AH),IF($D$5='PRECIO TOPE POR DEPARTAMENTO'!$AI$1,_xlfn.XLOOKUP('PROPUESTA ECONOMICA'!C1469,'PRECIO TOPE POR DEPARTAMENTO'!A:A,'PRECIO TOPE POR DEPARTAMENTO'!AI:AI),IF($D$5='PRECIO TOPE POR DEPARTAMENTO'!$AJ$1,_xlfn.XLOOKUP('PROPUESTA ECONOMICA'!C1469,'PRECIO TOPE POR DEPARTAMENTO'!A:A,'PRECIO TOPE POR DEPARTAMENTO'!AJ:AJ),)))))))))))))))))))))))))))))))))</f>
        <v>12254</v>
      </c>
      <c r="G1469" s="133"/>
    </row>
    <row r="1470" spans="2:7" ht="22.5">
      <c r="B1470" s="98">
        <v>1459</v>
      </c>
      <c r="C1470" s="122" t="s">
        <v>1786</v>
      </c>
      <c r="D1470" s="6" t="str">
        <f>+_xlfn.XLOOKUP(C1470,'PRECIO TOPE POR DEPARTAMENTO'!A:A,'PRECIO TOPE POR DEPARTAMENTO'!B:B)</f>
        <v>SUMINISTRO E INSTALACION DE TORNILLO 1/4 X 3 1/2" + TAA  (PAQUETE POR 40 UNIDADES)</v>
      </c>
      <c r="E1470" s="46" t="str">
        <f>IF('PRECIO TOPE POR DEPARTAMENTO'!C1460="","",+_xlfn.XLOOKUP(C1470,'PRECIO TOPE POR DEPARTAMENTO'!A:A,'PRECIO TOPE POR DEPARTAMENTO'!C:C))</f>
        <v>UN</v>
      </c>
      <c r="F1470" s="132">
        <f>IF($D$5='PRECIO TOPE POR DEPARTAMENTO'!$D$1,_xlfn.XLOOKUP('PROPUESTA ECONOMICA'!C1470,'PRECIO TOPE POR DEPARTAMENTO'!A:A,'PRECIO TOPE POR DEPARTAMENTO'!D:D),IF($D$5='PRECIO TOPE POR DEPARTAMENTO'!$E$1,_xlfn.XLOOKUP('PROPUESTA ECONOMICA'!C1470,'PRECIO TOPE POR DEPARTAMENTO'!A:A,'PRECIO TOPE POR DEPARTAMENTO'!E:E),IF($D$5='PRECIO TOPE POR DEPARTAMENTO'!$F$1,_xlfn.XLOOKUP('PROPUESTA ECONOMICA'!C1470,'PRECIO TOPE POR DEPARTAMENTO'!A:A,'PRECIO TOPE POR DEPARTAMENTO'!F:F),IF($D$5='PRECIO TOPE POR DEPARTAMENTO'!$G$1,_xlfn.XLOOKUP('PROPUESTA ECONOMICA'!C1470,'PRECIO TOPE POR DEPARTAMENTO'!A:A,'PRECIO TOPE POR DEPARTAMENTO'!G:G),IF($D$5='PRECIO TOPE POR DEPARTAMENTO'!$H$1,_xlfn.XLOOKUP('PROPUESTA ECONOMICA'!C1470,'PRECIO TOPE POR DEPARTAMENTO'!A:A,'PRECIO TOPE POR DEPARTAMENTO'!H:H),IF($D$5='PRECIO TOPE POR DEPARTAMENTO'!$I$1,_xlfn.XLOOKUP('PROPUESTA ECONOMICA'!C1470,'PRECIO TOPE POR DEPARTAMENTO'!A:A,'PRECIO TOPE POR DEPARTAMENTO'!I:I),IF($D$5='PRECIO TOPE POR DEPARTAMENTO'!$J$1,_xlfn.XLOOKUP('PROPUESTA ECONOMICA'!C1470,'PRECIO TOPE POR DEPARTAMENTO'!A:A,'PRECIO TOPE POR DEPARTAMENTO'!J:J),IF($D$5='PRECIO TOPE POR DEPARTAMENTO'!$K$1,_xlfn.XLOOKUP('PROPUESTA ECONOMICA'!C1470,'PRECIO TOPE POR DEPARTAMENTO'!A:A,'PRECIO TOPE POR DEPARTAMENTO'!K:K),IF($D$5='PRECIO TOPE POR DEPARTAMENTO'!$L$1,_xlfn.XLOOKUP('PROPUESTA ECONOMICA'!C1470,'PRECIO TOPE POR DEPARTAMENTO'!A:A,'PRECIO TOPE POR DEPARTAMENTO'!L:L),IF($D$5='PRECIO TOPE POR DEPARTAMENTO'!$M$1,_xlfn.XLOOKUP('PROPUESTA ECONOMICA'!C1470,'PRECIO TOPE POR DEPARTAMENTO'!A:A,'PRECIO TOPE POR DEPARTAMENTO'!M:M),IF($D$5='PRECIO TOPE POR DEPARTAMENTO'!$N$1,_xlfn.XLOOKUP('PROPUESTA ECONOMICA'!C1470,'PRECIO TOPE POR DEPARTAMENTO'!A:A,'PRECIO TOPE POR DEPARTAMENTO'!N:N),IF($D$5='PRECIO TOPE POR DEPARTAMENTO'!$O$1,_xlfn.XLOOKUP('PROPUESTA ECONOMICA'!C1470,'PRECIO TOPE POR DEPARTAMENTO'!A:A,'PRECIO TOPE POR DEPARTAMENTO'!O:O),IF($D$5='PRECIO TOPE POR DEPARTAMENTO'!$P$1,_xlfn.XLOOKUP('PROPUESTA ECONOMICA'!C1470,'PRECIO TOPE POR DEPARTAMENTO'!A:A,'PRECIO TOPE POR DEPARTAMENTO'!P:P),IF($D$5='PRECIO TOPE POR DEPARTAMENTO'!$Q$1,_xlfn.XLOOKUP('PROPUESTA ECONOMICA'!C1470,'PRECIO TOPE POR DEPARTAMENTO'!A:A,'PRECIO TOPE POR DEPARTAMENTO'!Q:Q),IF($D$5='PRECIO TOPE POR DEPARTAMENTO'!$R$1,_xlfn.XLOOKUP('PROPUESTA ECONOMICA'!C1470,'PRECIO TOPE POR DEPARTAMENTO'!A:A,'PRECIO TOPE POR DEPARTAMENTO'!R:R),IF($D$5='PRECIO TOPE POR DEPARTAMENTO'!$S$1,_xlfn.XLOOKUP('PROPUESTA ECONOMICA'!C1470,'PRECIO TOPE POR DEPARTAMENTO'!A:A,'PRECIO TOPE POR DEPARTAMENTO'!S:S),IF($D$5='PRECIO TOPE POR DEPARTAMENTO'!$T$1,_xlfn.XLOOKUP('PROPUESTA ECONOMICA'!C1470,'PRECIO TOPE POR DEPARTAMENTO'!A:A,'PRECIO TOPE POR DEPARTAMENTO'!T:T),IF($D$5='PRECIO TOPE POR DEPARTAMENTO'!$U$1,_xlfn.XLOOKUP('PROPUESTA ECONOMICA'!C1470,'PRECIO TOPE POR DEPARTAMENTO'!A:A,'PRECIO TOPE POR DEPARTAMENTO'!U:U),IF($D$5='PRECIO TOPE POR DEPARTAMENTO'!$V$1,_xlfn.XLOOKUP('PROPUESTA ECONOMICA'!C1470,'PRECIO TOPE POR DEPARTAMENTO'!A:A,'PRECIO TOPE POR DEPARTAMENTO'!V:V),IF($D$5='PRECIO TOPE POR DEPARTAMENTO'!$W$1,_xlfn.XLOOKUP('PROPUESTA ECONOMICA'!C1470,'PRECIO TOPE POR DEPARTAMENTO'!A:A,'PRECIO TOPE POR DEPARTAMENTO'!W:W),IF($D$5='PRECIO TOPE POR DEPARTAMENTO'!$X$1,_xlfn.XLOOKUP('PROPUESTA ECONOMICA'!C1470,'PRECIO TOPE POR DEPARTAMENTO'!A:A,'PRECIO TOPE POR DEPARTAMENTO'!X:X),IF($D$5='PRECIO TOPE POR DEPARTAMENTO'!$Y$1,_xlfn.XLOOKUP('PROPUESTA ECONOMICA'!C1470,'PRECIO TOPE POR DEPARTAMENTO'!A:A,'PRECIO TOPE POR DEPARTAMENTO'!Y:Y),IF($D$5='PRECIO TOPE POR DEPARTAMENTO'!$Z$1,_xlfn.XLOOKUP('PROPUESTA ECONOMICA'!C1470,'PRECIO TOPE POR DEPARTAMENTO'!A:A,'PRECIO TOPE POR DEPARTAMENTO'!Z:Z),IF($D$5='PRECIO TOPE POR DEPARTAMENTO'!$AA$1,_xlfn.XLOOKUP('PROPUESTA ECONOMICA'!C1470,'PRECIO TOPE POR DEPARTAMENTO'!A:A,'PRECIO TOPE POR DEPARTAMENTO'!AA:AA),IF($D$5='PRECIO TOPE POR DEPARTAMENTO'!$AB$1,_xlfn.XLOOKUP('PROPUESTA ECONOMICA'!C1470,'PRECIO TOPE POR DEPARTAMENTO'!A:A,'PRECIO TOPE POR DEPARTAMENTO'!AB:AB),IF($D$5='PRECIO TOPE POR DEPARTAMENTO'!$AC$1,_xlfn.XLOOKUP('PROPUESTA ECONOMICA'!C1470,'PRECIO TOPE POR DEPARTAMENTO'!A:A,'PRECIO TOPE POR DEPARTAMENTO'!AC:AC),IF($D$5='PRECIO TOPE POR DEPARTAMENTO'!$AD$1,_xlfn.XLOOKUP('PROPUESTA ECONOMICA'!C1470,'PRECIO TOPE POR DEPARTAMENTO'!A:A,'PRECIO TOPE POR DEPARTAMENTO'!AD:AD),IF($D$5='PRECIO TOPE POR DEPARTAMENTO'!$AE$1,_xlfn.XLOOKUP('PROPUESTA ECONOMICA'!C1470,'PRECIO TOPE POR DEPARTAMENTO'!A:A,'PRECIO TOPE POR DEPARTAMENTO'!AE:AE),IF($D$5='PRECIO TOPE POR DEPARTAMENTO'!$AF$1,_xlfn.XLOOKUP('PROPUESTA ECONOMICA'!C1470,'PRECIO TOPE POR DEPARTAMENTO'!A:A,'PRECIO TOPE POR DEPARTAMENTO'!AF:AF),IF($D$5='PRECIO TOPE POR DEPARTAMENTO'!$AG$1,_xlfn.XLOOKUP('PROPUESTA ECONOMICA'!C1470,'PRECIO TOPE POR DEPARTAMENTO'!A:A,'PRECIO TOPE POR DEPARTAMENTO'!AG:AG),IF($D$5='PRECIO TOPE POR DEPARTAMENTO'!$AH$1,_xlfn.XLOOKUP('PROPUESTA ECONOMICA'!C1470,'PRECIO TOPE POR DEPARTAMENTO'!A:A,'PRECIO TOPE POR DEPARTAMENTO'!AH:AH),IF($D$5='PRECIO TOPE POR DEPARTAMENTO'!$AI$1,_xlfn.XLOOKUP('PROPUESTA ECONOMICA'!C1470,'PRECIO TOPE POR DEPARTAMENTO'!A:A,'PRECIO TOPE POR DEPARTAMENTO'!AI:AI),IF($D$5='PRECIO TOPE POR DEPARTAMENTO'!$AJ$1,_xlfn.XLOOKUP('PROPUESTA ECONOMICA'!C1470,'PRECIO TOPE POR DEPARTAMENTO'!A:A,'PRECIO TOPE POR DEPARTAMENTO'!AJ:AJ),)))))))))))))))))))))))))))))))))</f>
        <v>22838</v>
      </c>
      <c r="G1470" s="133"/>
    </row>
    <row r="1471" spans="2:7" ht="22.5">
      <c r="B1471" s="98">
        <v>1460</v>
      </c>
      <c r="C1471" s="122" t="s">
        <v>1788</v>
      </c>
      <c r="D1471" s="6" t="str">
        <f>+_xlfn.XLOOKUP(C1471,'PRECIO TOPE POR DEPARTAMENTO'!A:A,'PRECIO TOPE POR DEPARTAMENTO'!B:B)</f>
        <v>SUMINISTRO E INSTALACION DE TORNILLO 1/4 X 2 1/2" + TAA  (PAQUETE POR 23 UNIDADES)</v>
      </c>
      <c r="E1471" s="46" t="str">
        <f>IF('PRECIO TOPE POR DEPARTAMENTO'!C1461="","",+_xlfn.XLOOKUP(C1471,'PRECIO TOPE POR DEPARTAMENTO'!A:A,'PRECIO TOPE POR DEPARTAMENTO'!C:C))</f>
        <v>UN</v>
      </c>
      <c r="F1471" s="132">
        <f>IF($D$5='PRECIO TOPE POR DEPARTAMENTO'!$D$1,_xlfn.XLOOKUP('PROPUESTA ECONOMICA'!C1471,'PRECIO TOPE POR DEPARTAMENTO'!A:A,'PRECIO TOPE POR DEPARTAMENTO'!D:D),IF($D$5='PRECIO TOPE POR DEPARTAMENTO'!$E$1,_xlfn.XLOOKUP('PROPUESTA ECONOMICA'!C1471,'PRECIO TOPE POR DEPARTAMENTO'!A:A,'PRECIO TOPE POR DEPARTAMENTO'!E:E),IF($D$5='PRECIO TOPE POR DEPARTAMENTO'!$F$1,_xlfn.XLOOKUP('PROPUESTA ECONOMICA'!C1471,'PRECIO TOPE POR DEPARTAMENTO'!A:A,'PRECIO TOPE POR DEPARTAMENTO'!F:F),IF($D$5='PRECIO TOPE POR DEPARTAMENTO'!$G$1,_xlfn.XLOOKUP('PROPUESTA ECONOMICA'!C1471,'PRECIO TOPE POR DEPARTAMENTO'!A:A,'PRECIO TOPE POR DEPARTAMENTO'!G:G),IF($D$5='PRECIO TOPE POR DEPARTAMENTO'!$H$1,_xlfn.XLOOKUP('PROPUESTA ECONOMICA'!C1471,'PRECIO TOPE POR DEPARTAMENTO'!A:A,'PRECIO TOPE POR DEPARTAMENTO'!H:H),IF($D$5='PRECIO TOPE POR DEPARTAMENTO'!$I$1,_xlfn.XLOOKUP('PROPUESTA ECONOMICA'!C1471,'PRECIO TOPE POR DEPARTAMENTO'!A:A,'PRECIO TOPE POR DEPARTAMENTO'!I:I),IF($D$5='PRECIO TOPE POR DEPARTAMENTO'!$J$1,_xlfn.XLOOKUP('PROPUESTA ECONOMICA'!C1471,'PRECIO TOPE POR DEPARTAMENTO'!A:A,'PRECIO TOPE POR DEPARTAMENTO'!J:J),IF($D$5='PRECIO TOPE POR DEPARTAMENTO'!$K$1,_xlfn.XLOOKUP('PROPUESTA ECONOMICA'!C1471,'PRECIO TOPE POR DEPARTAMENTO'!A:A,'PRECIO TOPE POR DEPARTAMENTO'!K:K),IF($D$5='PRECIO TOPE POR DEPARTAMENTO'!$L$1,_xlfn.XLOOKUP('PROPUESTA ECONOMICA'!C1471,'PRECIO TOPE POR DEPARTAMENTO'!A:A,'PRECIO TOPE POR DEPARTAMENTO'!L:L),IF($D$5='PRECIO TOPE POR DEPARTAMENTO'!$M$1,_xlfn.XLOOKUP('PROPUESTA ECONOMICA'!C1471,'PRECIO TOPE POR DEPARTAMENTO'!A:A,'PRECIO TOPE POR DEPARTAMENTO'!M:M),IF($D$5='PRECIO TOPE POR DEPARTAMENTO'!$N$1,_xlfn.XLOOKUP('PROPUESTA ECONOMICA'!C1471,'PRECIO TOPE POR DEPARTAMENTO'!A:A,'PRECIO TOPE POR DEPARTAMENTO'!N:N),IF($D$5='PRECIO TOPE POR DEPARTAMENTO'!$O$1,_xlfn.XLOOKUP('PROPUESTA ECONOMICA'!C1471,'PRECIO TOPE POR DEPARTAMENTO'!A:A,'PRECIO TOPE POR DEPARTAMENTO'!O:O),IF($D$5='PRECIO TOPE POR DEPARTAMENTO'!$P$1,_xlfn.XLOOKUP('PROPUESTA ECONOMICA'!C1471,'PRECIO TOPE POR DEPARTAMENTO'!A:A,'PRECIO TOPE POR DEPARTAMENTO'!P:P),IF($D$5='PRECIO TOPE POR DEPARTAMENTO'!$Q$1,_xlfn.XLOOKUP('PROPUESTA ECONOMICA'!C1471,'PRECIO TOPE POR DEPARTAMENTO'!A:A,'PRECIO TOPE POR DEPARTAMENTO'!Q:Q),IF($D$5='PRECIO TOPE POR DEPARTAMENTO'!$R$1,_xlfn.XLOOKUP('PROPUESTA ECONOMICA'!C1471,'PRECIO TOPE POR DEPARTAMENTO'!A:A,'PRECIO TOPE POR DEPARTAMENTO'!R:R),IF($D$5='PRECIO TOPE POR DEPARTAMENTO'!$S$1,_xlfn.XLOOKUP('PROPUESTA ECONOMICA'!C1471,'PRECIO TOPE POR DEPARTAMENTO'!A:A,'PRECIO TOPE POR DEPARTAMENTO'!S:S),IF($D$5='PRECIO TOPE POR DEPARTAMENTO'!$T$1,_xlfn.XLOOKUP('PROPUESTA ECONOMICA'!C1471,'PRECIO TOPE POR DEPARTAMENTO'!A:A,'PRECIO TOPE POR DEPARTAMENTO'!T:T),IF($D$5='PRECIO TOPE POR DEPARTAMENTO'!$U$1,_xlfn.XLOOKUP('PROPUESTA ECONOMICA'!C1471,'PRECIO TOPE POR DEPARTAMENTO'!A:A,'PRECIO TOPE POR DEPARTAMENTO'!U:U),IF($D$5='PRECIO TOPE POR DEPARTAMENTO'!$V$1,_xlfn.XLOOKUP('PROPUESTA ECONOMICA'!C1471,'PRECIO TOPE POR DEPARTAMENTO'!A:A,'PRECIO TOPE POR DEPARTAMENTO'!V:V),IF($D$5='PRECIO TOPE POR DEPARTAMENTO'!$W$1,_xlfn.XLOOKUP('PROPUESTA ECONOMICA'!C1471,'PRECIO TOPE POR DEPARTAMENTO'!A:A,'PRECIO TOPE POR DEPARTAMENTO'!W:W),IF($D$5='PRECIO TOPE POR DEPARTAMENTO'!$X$1,_xlfn.XLOOKUP('PROPUESTA ECONOMICA'!C1471,'PRECIO TOPE POR DEPARTAMENTO'!A:A,'PRECIO TOPE POR DEPARTAMENTO'!X:X),IF($D$5='PRECIO TOPE POR DEPARTAMENTO'!$Y$1,_xlfn.XLOOKUP('PROPUESTA ECONOMICA'!C1471,'PRECIO TOPE POR DEPARTAMENTO'!A:A,'PRECIO TOPE POR DEPARTAMENTO'!Y:Y),IF($D$5='PRECIO TOPE POR DEPARTAMENTO'!$Z$1,_xlfn.XLOOKUP('PROPUESTA ECONOMICA'!C1471,'PRECIO TOPE POR DEPARTAMENTO'!A:A,'PRECIO TOPE POR DEPARTAMENTO'!Z:Z),IF($D$5='PRECIO TOPE POR DEPARTAMENTO'!$AA$1,_xlfn.XLOOKUP('PROPUESTA ECONOMICA'!C1471,'PRECIO TOPE POR DEPARTAMENTO'!A:A,'PRECIO TOPE POR DEPARTAMENTO'!AA:AA),IF($D$5='PRECIO TOPE POR DEPARTAMENTO'!$AB$1,_xlfn.XLOOKUP('PROPUESTA ECONOMICA'!C1471,'PRECIO TOPE POR DEPARTAMENTO'!A:A,'PRECIO TOPE POR DEPARTAMENTO'!AB:AB),IF($D$5='PRECIO TOPE POR DEPARTAMENTO'!$AC$1,_xlfn.XLOOKUP('PROPUESTA ECONOMICA'!C1471,'PRECIO TOPE POR DEPARTAMENTO'!A:A,'PRECIO TOPE POR DEPARTAMENTO'!AC:AC),IF($D$5='PRECIO TOPE POR DEPARTAMENTO'!$AD$1,_xlfn.XLOOKUP('PROPUESTA ECONOMICA'!C1471,'PRECIO TOPE POR DEPARTAMENTO'!A:A,'PRECIO TOPE POR DEPARTAMENTO'!AD:AD),IF($D$5='PRECIO TOPE POR DEPARTAMENTO'!$AE$1,_xlfn.XLOOKUP('PROPUESTA ECONOMICA'!C1471,'PRECIO TOPE POR DEPARTAMENTO'!A:A,'PRECIO TOPE POR DEPARTAMENTO'!AE:AE),IF($D$5='PRECIO TOPE POR DEPARTAMENTO'!$AF$1,_xlfn.XLOOKUP('PROPUESTA ECONOMICA'!C1471,'PRECIO TOPE POR DEPARTAMENTO'!A:A,'PRECIO TOPE POR DEPARTAMENTO'!AF:AF),IF($D$5='PRECIO TOPE POR DEPARTAMENTO'!$AG$1,_xlfn.XLOOKUP('PROPUESTA ECONOMICA'!C1471,'PRECIO TOPE POR DEPARTAMENTO'!A:A,'PRECIO TOPE POR DEPARTAMENTO'!AG:AG),IF($D$5='PRECIO TOPE POR DEPARTAMENTO'!$AH$1,_xlfn.XLOOKUP('PROPUESTA ECONOMICA'!C1471,'PRECIO TOPE POR DEPARTAMENTO'!A:A,'PRECIO TOPE POR DEPARTAMENTO'!AH:AH),IF($D$5='PRECIO TOPE POR DEPARTAMENTO'!$AI$1,_xlfn.XLOOKUP('PROPUESTA ECONOMICA'!C1471,'PRECIO TOPE POR DEPARTAMENTO'!A:A,'PRECIO TOPE POR DEPARTAMENTO'!AI:AI),IF($D$5='PRECIO TOPE POR DEPARTAMENTO'!$AJ$1,_xlfn.XLOOKUP('PROPUESTA ECONOMICA'!C1471,'PRECIO TOPE POR DEPARTAMENTO'!A:A,'PRECIO TOPE POR DEPARTAMENTO'!AJ:AJ),)))))))))))))))))))))))))))))))))</f>
        <v>11210</v>
      </c>
      <c r="G1471" s="133"/>
    </row>
    <row r="1472" spans="2:7" ht="16.5">
      <c r="B1472" s="98">
        <v>1461</v>
      </c>
      <c r="C1472" s="122" t="s">
        <v>1790</v>
      </c>
      <c r="D1472" s="6" t="str">
        <f>+_xlfn.XLOOKUP(C1472,'PRECIO TOPE POR DEPARTAMENTO'!A:A,'PRECIO TOPE POR DEPARTAMENTO'!B:B)</f>
        <v>SUMINISTRO E INSTALACION DE TORNILLO #8 X 1.1/2"  (PAQUETE POR 180 UNIDADES)</v>
      </c>
      <c r="E1472" s="46" t="str">
        <f>IF('PRECIO TOPE POR DEPARTAMENTO'!C1462="","",+_xlfn.XLOOKUP(C1472,'PRECIO TOPE POR DEPARTAMENTO'!A:A,'PRECIO TOPE POR DEPARTAMENTO'!C:C))</f>
        <v>UN</v>
      </c>
      <c r="F1472" s="132">
        <f>IF($D$5='PRECIO TOPE POR DEPARTAMENTO'!$D$1,_xlfn.XLOOKUP('PROPUESTA ECONOMICA'!C1472,'PRECIO TOPE POR DEPARTAMENTO'!A:A,'PRECIO TOPE POR DEPARTAMENTO'!D:D),IF($D$5='PRECIO TOPE POR DEPARTAMENTO'!$E$1,_xlfn.XLOOKUP('PROPUESTA ECONOMICA'!C1472,'PRECIO TOPE POR DEPARTAMENTO'!A:A,'PRECIO TOPE POR DEPARTAMENTO'!E:E),IF($D$5='PRECIO TOPE POR DEPARTAMENTO'!$F$1,_xlfn.XLOOKUP('PROPUESTA ECONOMICA'!C1472,'PRECIO TOPE POR DEPARTAMENTO'!A:A,'PRECIO TOPE POR DEPARTAMENTO'!F:F),IF($D$5='PRECIO TOPE POR DEPARTAMENTO'!$G$1,_xlfn.XLOOKUP('PROPUESTA ECONOMICA'!C1472,'PRECIO TOPE POR DEPARTAMENTO'!A:A,'PRECIO TOPE POR DEPARTAMENTO'!G:G),IF($D$5='PRECIO TOPE POR DEPARTAMENTO'!$H$1,_xlfn.XLOOKUP('PROPUESTA ECONOMICA'!C1472,'PRECIO TOPE POR DEPARTAMENTO'!A:A,'PRECIO TOPE POR DEPARTAMENTO'!H:H),IF($D$5='PRECIO TOPE POR DEPARTAMENTO'!$I$1,_xlfn.XLOOKUP('PROPUESTA ECONOMICA'!C1472,'PRECIO TOPE POR DEPARTAMENTO'!A:A,'PRECIO TOPE POR DEPARTAMENTO'!I:I),IF($D$5='PRECIO TOPE POR DEPARTAMENTO'!$J$1,_xlfn.XLOOKUP('PROPUESTA ECONOMICA'!C1472,'PRECIO TOPE POR DEPARTAMENTO'!A:A,'PRECIO TOPE POR DEPARTAMENTO'!J:J),IF($D$5='PRECIO TOPE POR DEPARTAMENTO'!$K$1,_xlfn.XLOOKUP('PROPUESTA ECONOMICA'!C1472,'PRECIO TOPE POR DEPARTAMENTO'!A:A,'PRECIO TOPE POR DEPARTAMENTO'!K:K),IF($D$5='PRECIO TOPE POR DEPARTAMENTO'!$L$1,_xlfn.XLOOKUP('PROPUESTA ECONOMICA'!C1472,'PRECIO TOPE POR DEPARTAMENTO'!A:A,'PRECIO TOPE POR DEPARTAMENTO'!L:L),IF($D$5='PRECIO TOPE POR DEPARTAMENTO'!$M$1,_xlfn.XLOOKUP('PROPUESTA ECONOMICA'!C1472,'PRECIO TOPE POR DEPARTAMENTO'!A:A,'PRECIO TOPE POR DEPARTAMENTO'!M:M),IF($D$5='PRECIO TOPE POR DEPARTAMENTO'!$N$1,_xlfn.XLOOKUP('PROPUESTA ECONOMICA'!C1472,'PRECIO TOPE POR DEPARTAMENTO'!A:A,'PRECIO TOPE POR DEPARTAMENTO'!N:N),IF($D$5='PRECIO TOPE POR DEPARTAMENTO'!$O$1,_xlfn.XLOOKUP('PROPUESTA ECONOMICA'!C1472,'PRECIO TOPE POR DEPARTAMENTO'!A:A,'PRECIO TOPE POR DEPARTAMENTO'!O:O),IF($D$5='PRECIO TOPE POR DEPARTAMENTO'!$P$1,_xlfn.XLOOKUP('PROPUESTA ECONOMICA'!C1472,'PRECIO TOPE POR DEPARTAMENTO'!A:A,'PRECIO TOPE POR DEPARTAMENTO'!P:P),IF($D$5='PRECIO TOPE POR DEPARTAMENTO'!$Q$1,_xlfn.XLOOKUP('PROPUESTA ECONOMICA'!C1472,'PRECIO TOPE POR DEPARTAMENTO'!A:A,'PRECIO TOPE POR DEPARTAMENTO'!Q:Q),IF($D$5='PRECIO TOPE POR DEPARTAMENTO'!$R$1,_xlfn.XLOOKUP('PROPUESTA ECONOMICA'!C1472,'PRECIO TOPE POR DEPARTAMENTO'!A:A,'PRECIO TOPE POR DEPARTAMENTO'!R:R),IF($D$5='PRECIO TOPE POR DEPARTAMENTO'!$S$1,_xlfn.XLOOKUP('PROPUESTA ECONOMICA'!C1472,'PRECIO TOPE POR DEPARTAMENTO'!A:A,'PRECIO TOPE POR DEPARTAMENTO'!S:S),IF($D$5='PRECIO TOPE POR DEPARTAMENTO'!$T$1,_xlfn.XLOOKUP('PROPUESTA ECONOMICA'!C1472,'PRECIO TOPE POR DEPARTAMENTO'!A:A,'PRECIO TOPE POR DEPARTAMENTO'!T:T),IF($D$5='PRECIO TOPE POR DEPARTAMENTO'!$U$1,_xlfn.XLOOKUP('PROPUESTA ECONOMICA'!C1472,'PRECIO TOPE POR DEPARTAMENTO'!A:A,'PRECIO TOPE POR DEPARTAMENTO'!U:U),IF($D$5='PRECIO TOPE POR DEPARTAMENTO'!$V$1,_xlfn.XLOOKUP('PROPUESTA ECONOMICA'!C1472,'PRECIO TOPE POR DEPARTAMENTO'!A:A,'PRECIO TOPE POR DEPARTAMENTO'!V:V),IF($D$5='PRECIO TOPE POR DEPARTAMENTO'!$W$1,_xlfn.XLOOKUP('PROPUESTA ECONOMICA'!C1472,'PRECIO TOPE POR DEPARTAMENTO'!A:A,'PRECIO TOPE POR DEPARTAMENTO'!W:W),IF($D$5='PRECIO TOPE POR DEPARTAMENTO'!$X$1,_xlfn.XLOOKUP('PROPUESTA ECONOMICA'!C1472,'PRECIO TOPE POR DEPARTAMENTO'!A:A,'PRECIO TOPE POR DEPARTAMENTO'!X:X),IF($D$5='PRECIO TOPE POR DEPARTAMENTO'!$Y$1,_xlfn.XLOOKUP('PROPUESTA ECONOMICA'!C1472,'PRECIO TOPE POR DEPARTAMENTO'!A:A,'PRECIO TOPE POR DEPARTAMENTO'!Y:Y),IF($D$5='PRECIO TOPE POR DEPARTAMENTO'!$Z$1,_xlfn.XLOOKUP('PROPUESTA ECONOMICA'!C1472,'PRECIO TOPE POR DEPARTAMENTO'!A:A,'PRECIO TOPE POR DEPARTAMENTO'!Z:Z),IF($D$5='PRECIO TOPE POR DEPARTAMENTO'!$AA$1,_xlfn.XLOOKUP('PROPUESTA ECONOMICA'!C1472,'PRECIO TOPE POR DEPARTAMENTO'!A:A,'PRECIO TOPE POR DEPARTAMENTO'!AA:AA),IF($D$5='PRECIO TOPE POR DEPARTAMENTO'!$AB$1,_xlfn.XLOOKUP('PROPUESTA ECONOMICA'!C1472,'PRECIO TOPE POR DEPARTAMENTO'!A:A,'PRECIO TOPE POR DEPARTAMENTO'!AB:AB),IF($D$5='PRECIO TOPE POR DEPARTAMENTO'!$AC$1,_xlfn.XLOOKUP('PROPUESTA ECONOMICA'!C1472,'PRECIO TOPE POR DEPARTAMENTO'!A:A,'PRECIO TOPE POR DEPARTAMENTO'!AC:AC),IF($D$5='PRECIO TOPE POR DEPARTAMENTO'!$AD$1,_xlfn.XLOOKUP('PROPUESTA ECONOMICA'!C1472,'PRECIO TOPE POR DEPARTAMENTO'!A:A,'PRECIO TOPE POR DEPARTAMENTO'!AD:AD),IF($D$5='PRECIO TOPE POR DEPARTAMENTO'!$AE$1,_xlfn.XLOOKUP('PROPUESTA ECONOMICA'!C1472,'PRECIO TOPE POR DEPARTAMENTO'!A:A,'PRECIO TOPE POR DEPARTAMENTO'!AE:AE),IF($D$5='PRECIO TOPE POR DEPARTAMENTO'!$AF$1,_xlfn.XLOOKUP('PROPUESTA ECONOMICA'!C1472,'PRECIO TOPE POR DEPARTAMENTO'!A:A,'PRECIO TOPE POR DEPARTAMENTO'!AF:AF),IF($D$5='PRECIO TOPE POR DEPARTAMENTO'!$AG$1,_xlfn.XLOOKUP('PROPUESTA ECONOMICA'!C1472,'PRECIO TOPE POR DEPARTAMENTO'!A:A,'PRECIO TOPE POR DEPARTAMENTO'!AG:AG),IF($D$5='PRECIO TOPE POR DEPARTAMENTO'!$AH$1,_xlfn.XLOOKUP('PROPUESTA ECONOMICA'!C1472,'PRECIO TOPE POR DEPARTAMENTO'!A:A,'PRECIO TOPE POR DEPARTAMENTO'!AH:AH),IF($D$5='PRECIO TOPE POR DEPARTAMENTO'!$AI$1,_xlfn.XLOOKUP('PROPUESTA ECONOMICA'!C1472,'PRECIO TOPE POR DEPARTAMENTO'!A:A,'PRECIO TOPE POR DEPARTAMENTO'!AI:AI),IF($D$5='PRECIO TOPE POR DEPARTAMENTO'!$AJ$1,_xlfn.XLOOKUP('PROPUESTA ECONOMICA'!C1472,'PRECIO TOPE POR DEPARTAMENTO'!A:A,'PRECIO TOPE POR DEPARTAMENTO'!AJ:AJ),)))))))))))))))))))))))))))))))))</f>
        <v>23812</v>
      </c>
      <c r="G1472" s="133"/>
    </row>
    <row r="1473" spans="2:7" ht="22.5">
      <c r="B1473" s="98">
        <v>1462</v>
      </c>
      <c r="C1473" s="122" t="s">
        <v>1792</v>
      </c>
      <c r="D1473" s="6" t="str">
        <f>+_xlfn.XLOOKUP(C1473,'PRECIO TOPE POR DEPARTAMENTO'!A:A,'PRECIO TOPE POR DEPARTAMENTO'!B:B)</f>
        <v>SUMINISTRO E INSTALACION DE TORNILLO AUTORROSCANTE # 8 X 3/4"  (PAQUETE POR 80 UNIDADES)</v>
      </c>
      <c r="E1473" s="46" t="str">
        <f>IF('PRECIO TOPE POR DEPARTAMENTO'!C1463="","",+_xlfn.XLOOKUP(C1473,'PRECIO TOPE POR DEPARTAMENTO'!A:A,'PRECIO TOPE POR DEPARTAMENTO'!C:C))</f>
        <v>UN</v>
      </c>
      <c r="F1473" s="132">
        <f>IF($D$5='PRECIO TOPE POR DEPARTAMENTO'!$D$1,_xlfn.XLOOKUP('PROPUESTA ECONOMICA'!C1473,'PRECIO TOPE POR DEPARTAMENTO'!A:A,'PRECIO TOPE POR DEPARTAMENTO'!D:D),IF($D$5='PRECIO TOPE POR DEPARTAMENTO'!$E$1,_xlfn.XLOOKUP('PROPUESTA ECONOMICA'!C1473,'PRECIO TOPE POR DEPARTAMENTO'!A:A,'PRECIO TOPE POR DEPARTAMENTO'!E:E),IF($D$5='PRECIO TOPE POR DEPARTAMENTO'!$F$1,_xlfn.XLOOKUP('PROPUESTA ECONOMICA'!C1473,'PRECIO TOPE POR DEPARTAMENTO'!A:A,'PRECIO TOPE POR DEPARTAMENTO'!F:F),IF($D$5='PRECIO TOPE POR DEPARTAMENTO'!$G$1,_xlfn.XLOOKUP('PROPUESTA ECONOMICA'!C1473,'PRECIO TOPE POR DEPARTAMENTO'!A:A,'PRECIO TOPE POR DEPARTAMENTO'!G:G),IF($D$5='PRECIO TOPE POR DEPARTAMENTO'!$H$1,_xlfn.XLOOKUP('PROPUESTA ECONOMICA'!C1473,'PRECIO TOPE POR DEPARTAMENTO'!A:A,'PRECIO TOPE POR DEPARTAMENTO'!H:H),IF($D$5='PRECIO TOPE POR DEPARTAMENTO'!$I$1,_xlfn.XLOOKUP('PROPUESTA ECONOMICA'!C1473,'PRECIO TOPE POR DEPARTAMENTO'!A:A,'PRECIO TOPE POR DEPARTAMENTO'!I:I),IF($D$5='PRECIO TOPE POR DEPARTAMENTO'!$J$1,_xlfn.XLOOKUP('PROPUESTA ECONOMICA'!C1473,'PRECIO TOPE POR DEPARTAMENTO'!A:A,'PRECIO TOPE POR DEPARTAMENTO'!J:J),IF($D$5='PRECIO TOPE POR DEPARTAMENTO'!$K$1,_xlfn.XLOOKUP('PROPUESTA ECONOMICA'!C1473,'PRECIO TOPE POR DEPARTAMENTO'!A:A,'PRECIO TOPE POR DEPARTAMENTO'!K:K),IF($D$5='PRECIO TOPE POR DEPARTAMENTO'!$L$1,_xlfn.XLOOKUP('PROPUESTA ECONOMICA'!C1473,'PRECIO TOPE POR DEPARTAMENTO'!A:A,'PRECIO TOPE POR DEPARTAMENTO'!L:L),IF($D$5='PRECIO TOPE POR DEPARTAMENTO'!$M$1,_xlfn.XLOOKUP('PROPUESTA ECONOMICA'!C1473,'PRECIO TOPE POR DEPARTAMENTO'!A:A,'PRECIO TOPE POR DEPARTAMENTO'!M:M),IF($D$5='PRECIO TOPE POR DEPARTAMENTO'!$N$1,_xlfn.XLOOKUP('PROPUESTA ECONOMICA'!C1473,'PRECIO TOPE POR DEPARTAMENTO'!A:A,'PRECIO TOPE POR DEPARTAMENTO'!N:N),IF($D$5='PRECIO TOPE POR DEPARTAMENTO'!$O$1,_xlfn.XLOOKUP('PROPUESTA ECONOMICA'!C1473,'PRECIO TOPE POR DEPARTAMENTO'!A:A,'PRECIO TOPE POR DEPARTAMENTO'!O:O),IF($D$5='PRECIO TOPE POR DEPARTAMENTO'!$P$1,_xlfn.XLOOKUP('PROPUESTA ECONOMICA'!C1473,'PRECIO TOPE POR DEPARTAMENTO'!A:A,'PRECIO TOPE POR DEPARTAMENTO'!P:P),IF($D$5='PRECIO TOPE POR DEPARTAMENTO'!$Q$1,_xlfn.XLOOKUP('PROPUESTA ECONOMICA'!C1473,'PRECIO TOPE POR DEPARTAMENTO'!A:A,'PRECIO TOPE POR DEPARTAMENTO'!Q:Q),IF($D$5='PRECIO TOPE POR DEPARTAMENTO'!$R$1,_xlfn.XLOOKUP('PROPUESTA ECONOMICA'!C1473,'PRECIO TOPE POR DEPARTAMENTO'!A:A,'PRECIO TOPE POR DEPARTAMENTO'!R:R),IF($D$5='PRECIO TOPE POR DEPARTAMENTO'!$S$1,_xlfn.XLOOKUP('PROPUESTA ECONOMICA'!C1473,'PRECIO TOPE POR DEPARTAMENTO'!A:A,'PRECIO TOPE POR DEPARTAMENTO'!S:S),IF($D$5='PRECIO TOPE POR DEPARTAMENTO'!$T$1,_xlfn.XLOOKUP('PROPUESTA ECONOMICA'!C1473,'PRECIO TOPE POR DEPARTAMENTO'!A:A,'PRECIO TOPE POR DEPARTAMENTO'!T:T),IF($D$5='PRECIO TOPE POR DEPARTAMENTO'!$U$1,_xlfn.XLOOKUP('PROPUESTA ECONOMICA'!C1473,'PRECIO TOPE POR DEPARTAMENTO'!A:A,'PRECIO TOPE POR DEPARTAMENTO'!U:U),IF($D$5='PRECIO TOPE POR DEPARTAMENTO'!$V$1,_xlfn.XLOOKUP('PROPUESTA ECONOMICA'!C1473,'PRECIO TOPE POR DEPARTAMENTO'!A:A,'PRECIO TOPE POR DEPARTAMENTO'!V:V),IF($D$5='PRECIO TOPE POR DEPARTAMENTO'!$W$1,_xlfn.XLOOKUP('PROPUESTA ECONOMICA'!C1473,'PRECIO TOPE POR DEPARTAMENTO'!A:A,'PRECIO TOPE POR DEPARTAMENTO'!W:W),IF($D$5='PRECIO TOPE POR DEPARTAMENTO'!$X$1,_xlfn.XLOOKUP('PROPUESTA ECONOMICA'!C1473,'PRECIO TOPE POR DEPARTAMENTO'!A:A,'PRECIO TOPE POR DEPARTAMENTO'!X:X),IF($D$5='PRECIO TOPE POR DEPARTAMENTO'!$Y$1,_xlfn.XLOOKUP('PROPUESTA ECONOMICA'!C1473,'PRECIO TOPE POR DEPARTAMENTO'!A:A,'PRECIO TOPE POR DEPARTAMENTO'!Y:Y),IF($D$5='PRECIO TOPE POR DEPARTAMENTO'!$Z$1,_xlfn.XLOOKUP('PROPUESTA ECONOMICA'!C1473,'PRECIO TOPE POR DEPARTAMENTO'!A:A,'PRECIO TOPE POR DEPARTAMENTO'!Z:Z),IF($D$5='PRECIO TOPE POR DEPARTAMENTO'!$AA$1,_xlfn.XLOOKUP('PROPUESTA ECONOMICA'!C1473,'PRECIO TOPE POR DEPARTAMENTO'!A:A,'PRECIO TOPE POR DEPARTAMENTO'!AA:AA),IF($D$5='PRECIO TOPE POR DEPARTAMENTO'!$AB$1,_xlfn.XLOOKUP('PROPUESTA ECONOMICA'!C1473,'PRECIO TOPE POR DEPARTAMENTO'!A:A,'PRECIO TOPE POR DEPARTAMENTO'!AB:AB),IF($D$5='PRECIO TOPE POR DEPARTAMENTO'!$AC$1,_xlfn.XLOOKUP('PROPUESTA ECONOMICA'!C1473,'PRECIO TOPE POR DEPARTAMENTO'!A:A,'PRECIO TOPE POR DEPARTAMENTO'!AC:AC),IF($D$5='PRECIO TOPE POR DEPARTAMENTO'!$AD$1,_xlfn.XLOOKUP('PROPUESTA ECONOMICA'!C1473,'PRECIO TOPE POR DEPARTAMENTO'!A:A,'PRECIO TOPE POR DEPARTAMENTO'!AD:AD),IF($D$5='PRECIO TOPE POR DEPARTAMENTO'!$AE$1,_xlfn.XLOOKUP('PROPUESTA ECONOMICA'!C1473,'PRECIO TOPE POR DEPARTAMENTO'!A:A,'PRECIO TOPE POR DEPARTAMENTO'!AE:AE),IF($D$5='PRECIO TOPE POR DEPARTAMENTO'!$AF$1,_xlfn.XLOOKUP('PROPUESTA ECONOMICA'!C1473,'PRECIO TOPE POR DEPARTAMENTO'!A:A,'PRECIO TOPE POR DEPARTAMENTO'!AF:AF),IF($D$5='PRECIO TOPE POR DEPARTAMENTO'!$AG$1,_xlfn.XLOOKUP('PROPUESTA ECONOMICA'!C1473,'PRECIO TOPE POR DEPARTAMENTO'!A:A,'PRECIO TOPE POR DEPARTAMENTO'!AG:AG),IF($D$5='PRECIO TOPE POR DEPARTAMENTO'!$AH$1,_xlfn.XLOOKUP('PROPUESTA ECONOMICA'!C1473,'PRECIO TOPE POR DEPARTAMENTO'!A:A,'PRECIO TOPE POR DEPARTAMENTO'!AH:AH),IF($D$5='PRECIO TOPE POR DEPARTAMENTO'!$AI$1,_xlfn.XLOOKUP('PROPUESTA ECONOMICA'!C1473,'PRECIO TOPE POR DEPARTAMENTO'!A:A,'PRECIO TOPE POR DEPARTAMENTO'!AI:AI),IF($D$5='PRECIO TOPE POR DEPARTAMENTO'!$AJ$1,_xlfn.XLOOKUP('PROPUESTA ECONOMICA'!C1473,'PRECIO TOPE POR DEPARTAMENTO'!A:A,'PRECIO TOPE POR DEPARTAMENTO'!AJ:AJ),)))))))))))))))))))))))))))))))))</f>
        <v>8133</v>
      </c>
      <c r="G1473" s="133"/>
    </row>
    <row r="1474" spans="2:7" ht="16.5">
      <c r="B1474" s="98">
        <v>1463</v>
      </c>
      <c r="C1474" s="122" t="s">
        <v>1794</v>
      </c>
      <c r="D1474" s="6" t="str">
        <f>+_xlfn.XLOOKUP(C1474,'PRECIO TOPE POR DEPARTAMENTO'!A:A,'PRECIO TOPE POR DEPARTAMENTO'!B:B)</f>
        <v>SUMINISTRO E INSTALACION DE PUERTA PLASTICA CON MARCO ALUMINIO 0,6X2MTS</v>
      </c>
      <c r="E1474" s="46" t="str">
        <f>IF('PRECIO TOPE POR DEPARTAMENTO'!C1464="","",+_xlfn.XLOOKUP(C1474,'PRECIO TOPE POR DEPARTAMENTO'!A:A,'PRECIO TOPE POR DEPARTAMENTO'!C:C))</f>
        <v>UN</v>
      </c>
      <c r="F1474" s="132">
        <f>IF($D$5='PRECIO TOPE POR DEPARTAMENTO'!$D$1,_xlfn.XLOOKUP('PROPUESTA ECONOMICA'!C1474,'PRECIO TOPE POR DEPARTAMENTO'!A:A,'PRECIO TOPE POR DEPARTAMENTO'!D:D),IF($D$5='PRECIO TOPE POR DEPARTAMENTO'!$E$1,_xlfn.XLOOKUP('PROPUESTA ECONOMICA'!C1474,'PRECIO TOPE POR DEPARTAMENTO'!A:A,'PRECIO TOPE POR DEPARTAMENTO'!E:E),IF($D$5='PRECIO TOPE POR DEPARTAMENTO'!$F$1,_xlfn.XLOOKUP('PROPUESTA ECONOMICA'!C1474,'PRECIO TOPE POR DEPARTAMENTO'!A:A,'PRECIO TOPE POR DEPARTAMENTO'!F:F),IF($D$5='PRECIO TOPE POR DEPARTAMENTO'!$G$1,_xlfn.XLOOKUP('PROPUESTA ECONOMICA'!C1474,'PRECIO TOPE POR DEPARTAMENTO'!A:A,'PRECIO TOPE POR DEPARTAMENTO'!G:G),IF($D$5='PRECIO TOPE POR DEPARTAMENTO'!$H$1,_xlfn.XLOOKUP('PROPUESTA ECONOMICA'!C1474,'PRECIO TOPE POR DEPARTAMENTO'!A:A,'PRECIO TOPE POR DEPARTAMENTO'!H:H),IF($D$5='PRECIO TOPE POR DEPARTAMENTO'!$I$1,_xlfn.XLOOKUP('PROPUESTA ECONOMICA'!C1474,'PRECIO TOPE POR DEPARTAMENTO'!A:A,'PRECIO TOPE POR DEPARTAMENTO'!I:I),IF($D$5='PRECIO TOPE POR DEPARTAMENTO'!$J$1,_xlfn.XLOOKUP('PROPUESTA ECONOMICA'!C1474,'PRECIO TOPE POR DEPARTAMENTO'!A:A,'PRECIO TOPE POR DEPARTAMENTO'!J:J),IF($D$5='PRECIO TOPE POR DEPARTAMENTO'!$K$1,_xlfn.XLOOKUP('PROPUESTA ECONOMICA'!C1474,'PRECIO TOPE POR DEPARTAMENTO'!A:A,'PRECIO TOPE POR DEPARTAMENTO'!K:K),IF($D$5='PRECIO TOPE POR DEPARTAMENTO'!$L$1,_xlfn.XLOOKUP('PROPUESTA ECONOMICA'!C1474,'PRECIO TOPE POR DEPARTAMENTO'!A:A,'PRECIO TOPE POR DEPARTAMENTO'!L:L),IF($D$5='PRECIO TOPE POR DEPARTAMENTO'!$M$1,_xlfn.XLOOKUP('PROPUESTA ECONOMICA'!C1474,'PRECIO TOPE POR DEPARTAMENTO'!A:A,'PRECIO TOPE POR DEPARTAMENTO'!M:M),IF($D$5='PRECIO TOPE POR DEPARTAMENTO'!$N$1,_xlfn.XLOOKUP('PROPUESTA ECONOMICA'!C1474,'PRECIO TOPE POR DEPARTAMENTO'!A:A,'PRECIO TOPE POR DEPARTAMENTO'!N:N),IF($D$5='PRECIO TOPE POR DEPARTAMENTO'!$O$1,_xlfn.XLOOKUP('PROPUESTA ECONOMICA'!C1474,'PRECIO TOPE POR DEPARTAMENTO'!A:A,'PRECIO TOPE POR DEPARTAMENTO'!O:O),IF($D$5='PRECIO TOPE POR DEPARTAMENTO'!$P$1,_xlfn.XLOOKUP('PROPUESTA ECONOMICA'!C1474,'PRECIO TOPE POR DEPARTAMENTO'!A:A,'PRECIO TOPE POR DEPARTAMENTO'!P:P),IF($D$5='PRECIO TOPE POR DEPARTAMENTO'!$Q$1,_xlfn.XLOOKUP('PROPUESTA ECONOMICA'!C1474,'PRECIO TOPE POR DEPARTAMENTO'!A:A,'PRECIO TOPE POR DEPARTAMENTO'!Q:Q),IF($D$5='PRECIO TOPE POR DEPARTAMENTO'!$R$1,_xlfn.XLOOKUP('PROPUESTA ECONOMICA'!C1474,'PRECIO TOPE POR DEPARTAMENTO'!A:A,'PRECIO TOPE POR DEPARTAMENTO'!R:R),IF($D$5='PRECIO TOPE POR DEPARTAMENTO'!$S$1,_xlfn.XLOOKUP('PROPUESTA ECONOMICA'!C1474,'PRECIO TOPE POR DEPARTAMENTO'!A:A,'PRECIO TOPE POR DEPARTAMENTO'!S:S),IF($D$5='PRECIO TOPE POR DEPARTAMENTO'!$T$1,_xlfn.XLOOKUP('PROPUESTA ECONOMICA'!C1474,'PRECIO TOPE POR DEPARTAMENTO'!A:A,'PRECIO TOPE POR DEPARTAMENTO'!T:T),IF($D$5='PRECIO TOPE POR DEPARTAMENTO'!$U$1,_xlfn.XLOOKUP('PROPUESTA ECONOMICA'!C1474,'PRECIO TOPE POR DEPARTAMENTO'!A:A,'PRECIO TOPE POR DEPARTAMENTO'!U:U),IF($D$5='PRECIO TOPE POR DEPARTAMENTO'!$V$1,_xlfn.XLOOKUP('PROPUESTA ECONOMICA'!C1474,'PRECIO TOPE POR DEPARTAMENTO'!A:A,'PRECIO TOPE POR DEPARTAMENTO'!V:V),IF($D$5='PRECIO TOPE POR DEPARTAMENTO'!$W$1,_xlfn.XLOOKUP('PROPUESTA ECONOMICA'!C1474,'PRECIO TOPE POR DEPARTAMENTO'!A:A,'PRECIO TOPE POR DEPARTAMENTO'!W:W),IF($D$5='PRECIO TOPE POR DEPARTAMENTO'!$X$1,_xlfn.XLOOKUP('PROPUESTA ECONOMICA'!C1474,'PRECIO TOPE POR DEPARTAMENTO'!A:A,'PRECIO TOPE POR DEPARTAMENTO'!X:X),IF($D$5='PRECIO TOPE POR DEPARTAMENTO'!$Y$1,_xlfn.XLOOKUP('PROPUESTA ECONOMICA'!C1474,'PRECIO TOPE POR DEPARTAMENTO'!A:A,'PRECIO TOPE POR DEPARTAMENTO'!Y:Y),IF($D$5='PRECIO TOPE POR DEPARTAMENTO'!$Z$1,_xlfn.XLOOKUP('PROPUESTA ECONOMICA'!C1474,'PRECIO TOPE POR DEPARTAMENTO'!A:A,'PRECIO TOPE POR DEPARTAMENTO'!Z:Z),IF($D$5='PRECIO TOPE POR DEPARTAMENTO'!$AA$1,_xlfn.XLOOKUP('PROPUESTA ECONOMICA'!C1474,'PRECIO TOPE POR DEPARTAMENTO'!A:A,'PRECIO TOPE POR DEPARTAMENTO'!AA:AA),IF($D$5='PRECIO TOPE POR DEPARTAMENTO'!$AB$1,_xlfn.XLOOKUP('PROPUESTA ECONOMICA'!C1474,'PRECIO TOPE POR DEPARTAMENTO'!A:A,'PRECIO TOPE POR DEPARTAMENTO'!AB:AB),IF($D$5='PRECIO TOPE POR DEPARTAMENTO'!$AC$1,_xlfn.XLOOKUP('PROPUESTA ECONOMICA'!C1474,'PRECIO TOPE POR DEPARTAMENTO'!A:A,'PRECIO TOPE POR DEPARTAMENTO'!AC:AC),IF($D$5='PRECIO TOPE POR DEPARTAMENTO'!$AD$1,_xlfn.XLOOKUP('PROPUESTA ECONOMICA'!C1474,'PRECIO TOPE POR DEPARTAMENTO'!A:A,'PRECIO TOPE POR DEPARTAMENTO'!AD:AD),IF($D$5='PRECIO TOPE POR DEPARTAMENTO'!$AE$1,_xlfn.XLOOKUP('PROPUESTA ECONOMICA'!C1474,'PRECIO TOPE POR DEPARTAMENTO'!A:A,'PRECIO TOPE POR DEPARTAMENTO'!AE:AE),IF($D$5='PRECIO TOPE POR DEPARTAMENTO'!$AF$1,_xlfn.XLOOKUP('PROPUESTA ECONOMICA'!C1474,'PRECIO TOPE POR DEPARTAMENTO'!A:A,'PRECIO TOPE POR DEPARTAMENTO'!AF:AF),IF($D$5='PRECIO TOPE POR DEPARTAMENTO'!$AG$1,_xlfn.XLOOKUP('PROPUESTA ECONOMICA'!C1474,'PRECIO TOPE POR DEPARTAMENTO'!A:A,'PRECIO TOPE POR DEPARTAMENTO'!AG:AG),IF($D$5='PRECIO TOPE POR DEPARTAMENTO'!$AH$1,_xlfn.XLOOKUP('PROPUESTA ECONOMICA'!C1474,'PRECIO TOPE POR DEPARTAMENTO'!A:A,'PRECIO TOPE POR DEPARTAMENTO'!AH:AH),IF($D$5='PRECIO TOPE POR DEPARTAMENTO'!$AI$1,_xlfn.XLOOKUP('PROPUESTA ECONOMICA'!C1474,'PRECIO TOPE POR DEPARTAMENTO'!A:A,'PRECIO TOPE POR DEPARTAMENTO'!AI:AI),IF($D$5='PRECIO TOPE POR DEPARTAMENTO'!$AJ$1,_xlfn.XLOOKUP('PROPUESTA ECONOMICA'!C1474,'PRECIO TOPE POR DEPARTAMENTO'!A:A,'PRECIO TOPE POR DEPARTAMENTO'!AJ:AJ),)))))))))))))))))))))))))))))))))</f>
        <v>299387</v>
      </c>
      <c r="G1474" s="133"/>
    </row>
    <row r="1475" spans="2:7" ht="16.5">
      <c r="B1475" s="98">
        <v>1464</v>
      </c>
      <c r="C1475" s="122" t="s">
        <v>1796</v>
      </c>
      <c r="D1475" s="6" t="str">
        <f>+_xlfn.XLOOKUP(C1475,'PRECIO TOPE POR DEPARTAMENTO'!A:A,'PRECIO TOPE POR DEPARTAMENTO'!B:B)</f>
        <v>SUMINISTRO E INSTALACION DE PUERTA PLASTICA CON MARCO ALUMINIO 1X2MTS</v>
      </c>
      <c r="E1475" s="46" t="str">
        <f>IF('PRECIO TOPE POR DEPARTAMENTO'!C1465="","",+_xlfn.XLOOKUP(C1475,'PRECIO TOPE POR DEPARTAMENTO'!A:A,'PRECIO TOPE POR DEPARTAMENTO'!C:C))</f>
        <v>UN</v>
      </c>
      <c r="F1475" s="132">
        <f>IF($D$5='PRECIO TOPE POR DEPARTAMENTO'!$D$1,_xlfn.XLOOKUP('PROPUESTA ECONOMICA'!C1475,'PRECIO TOPE POR DEPARTAMENTO'!A:A,'PRECIO TOPE POR DEPARTAMENTO'!D:D),IF($D$5='PRECIO TOPE POR DEPARTAMENTO'!$E$1,_xlfn.XLOOKUP('PROPUESTA ECONOMICA'!C1475,'PRECIO TOPE POR DEPARTAMENTO'!A:A,'PRECIO TOPE POR DEPARTAMENTO'!E:E),IF($D$5='PRECIO TOPE POR DEPARTAMENTO'!$F$1,_xlfn.XLOOKUP('PROPUESTA ECONOMICA'!C1475,'PRECIO TOPE POR DEPARTAMENTO'!A:A,'PRECIO TOPE POR DEPARTAMENTO'!F:F),IF($D$5='PRECIO TOPE POR DEPARTAMENTO'!$G$1,_xlfn.XLOOKUP('PROPUESTA ECONOMICA'!C1475,'PRECIO TOPE POR DEPARTAMENTO'!A:A,'PRECIO TOPE POR DEPARTAMENTO'!G:G),IF($D$5='PRECIO TOPE POR DEPARTAMENTO'!$H$1,_xlfn.XLOOKUP('PROPUESTA ECONOMICA'!C1475,'PRECIO TOPE POR DEPARTAMENTO'!A:A,'PRECIO TOPE POR DEPARTAMENTO'!H:H),IF($D$5='PRECIO TOPE POR DEPARTAMENTO'!$I$1,_xlfn.XLOOKUP('PROPUESTA ECONOMICA'!C1475,'PRECIO TOPE POR DEPARTAMENTO'!A:A,'PRECIO TOPE POR DEPARTAMENTO'!I:I),IF($D$5='PRECIO TOPE POR DEPARTAMENTO'!$J$1,_xlfn.XLOOKUP('PROPUESTA ECONOMICA'!C1475,'PRECIO TOPE POR DEPARTAMENTO'!A:A,'PRECIO TOPE POR DEPARTAMENTO'!J:J),IF($D$5='PRECIO TOPE POR DEPARTAMENTO'!$K$1,_xlfn.XLOOKUP('PROPUESTA ECONOMICA'!C1475,'PRECIO TOPE POR DEPARTAMENTO'!A:A,'PRECIO TOPE POR DEPARTAMENTO'!K:K),IF($D$5='PRECIO TOPE POR DEPARTAMENTO'!$L$1,_xlfn.XLOOKUP('PROPUESTA ECONOMICA'!C1475,'PRECIO TOPE POR DEPARTAMENTO'!A:A,'PRECIO TOPE POR DEPARTAMENTO'!L:L),IF($D$5='PRECIO TOPE POR DEPARTAMENTO'!$M$1,_xlfn.XLOOKUP('PROPUESTA ECONOMICA'!C1475,'PRECIO TOPE POR DEPARTAMENTO'!A:A,'PRECIO TOPE POR DEPARTAMENTO'!M:M),IF($D$5='PRECIO TOPE POR DEPARTAMENTO'!$N$1,_xlfn.XLOOKUP('PROPUESTA ECONOMICA'!C1475,'PRECIO TOPE POR DEPARTAMENTO'!A:A,'PRECIO TOPE POR DEPARTAMENTO'!N:N),IF($D$5='PRECIO TOPE POR DEPARTAMENTO'!$O$1,_xlfn.XLOOKUP('PROPUESTA ECONOMICA'!C1475,'PRECIO TOPE POR DEPARTAMENTO'!A:A,'PRECIO TOPE POR DEPARTAMENTO'!O:O),IF($D$5='PRECIO TOPE POR DEPARTAMENTO'!$P$1,_xlfn.XLOOKUP('PROPUESTA ECONOMICA'!C1475,'PRECIO TOPE POR DEPARTAMENTO'!A:A,'PRECIO TOPE POR DEPARTAMENTO'!P:P),IF($D$5='PRECIO TOPE POR DEPARTAMENTO'!$Q$1,_xlfn.XLOOKUP('PROPUESTA ECONOMICA'!C1475,'PRECIO TOPE POR DEPARTAMENTO'!A:A,'PRECIO TOPE POR DEPARTAMENTO'!Q:Q),IF($D$5='PRECIO TOPE POR DEPARTAMENTO'!$R$1,_xlfn.XLOOKUP('PROPUESTA ECONOMICA'!C1475,'PRECIO TOPE POR DEPARTAMENTO'!A:A,'PRECIO TOPE POR DEPARTAMENTO'!R:R),IF($D$5='PRECIO TOPE POR DEPARTAMENTO'!$S$1,_xlfn.XLOOKUP('PROPUESTA ECONOMICA'!C1475,'PRECIO TOPE POR DEPARTAMENTO'!A:A,'PRECIO TOPE POR DEPARTAMENTO'!S:S),IF($D$5='PRECIO TOPE POR DEPARTAMENTO'!$T$1,_xlfn.XLOOKUP('PROPUESTA ECONOMICA'!C1475,'PRECIO TOPE POR DEPARTAMENTO'!A:A,'PRECIO TOPE POR DEPARTAMENTO'!T:T),IF($D$5='PRECIO TOPE POR DEPARTAMENTO'!$U$1,_xlfn.XLOOKUP('PROPUESTA ECONOMICA'!C1475,'PRECIO TOPE POR DEPARTAMENTO'!A:A,'PRECIO TOPE POR DEPARTAMENTO'!U:U),IF($D$5='PRECIO TOPE POR DEPARTAMENTO'!$V$1,_xlfn.XLOOKUP('PROPUESTA ECONOMICA'!C1475,'PRECIO TOPE POR DEPARTAMENTO'!A:A,'PRECIO TOPE POR DEPARTAMENTO'!V:V),IF($D$5='PRECIO TOPE POR DEPARTAMENTO'!$W$1,_xlfn.XLOOKUP('PROPUESTA ECONOMICA'!C1475,'PRECIO TOPE POR DEPARTAMENTO'!A:A,'PRECIO TOPE POR DEPARTAMENTO'!W:W),IF($D$5='PRECIO TOPE POR DEPARTAMENTO'!$X$1,_xlfn.XLOOKUP('PROPUESTA ECONOMICA'!C1475,'PRECIO TOPE POR DEPARTAMENTO'!A:A,'PRECIO TOPE POR DEPARTAMENTO'!X:X),IF($D$5='PRECIO TOPE POR DEPARTAMENTO'!$Y$1,_xlfn.XLOOKUP('PROPUESTA ECONOMICA'!C1475,'PRECIO TOPE POR DEPARTAMENTO'!A:A,'PRECIO TOPE POR DEPARTAMENTO'!Y:Y),IF($D$5='PRECIO TOPE POR DEPARTAMENTO'!$Z$1,_xlfn.XLOOKUP('PROPUESTA ECONOMICA'!C1475,'PRECIO TOPE POR DEPARTAMENTO'!A:A,'PRECIO TOPE POR DEPARTAMENTO'!Z:Z),IF($D$5='PRECIO TOPE POR DEPARTAMENTO'!$AA$1,_xlfn.XLOOKUP('PROPUESTA ECONOMICA'!C1475,'PRECIO TOPE POR DEPARTAMENTO'!A:A,'PRECIO TOPE POR DEPARTAMENTO'!AA:AA),IF($D$5='PRECIO TOPE POR DEPARTAMENTO'!$AB$1,_xlfn.XLOOKUP('PROPUESTA ECONOMICA'!C1475,'PRECIO TOPE POR DEPARTAMENTO'!A:A,'PRECIO TOPE POR DEPARTAMENTO'!AB:AB),IF($D$5='PRECIO TOPE POR DEPARTAMENTO'!$AC$1,_xlfn.XLOOKUP('PROPUESTA ECONOMICA'!C1475,'PRECIO TOPE POR DEPARTAMENTO'!A:A,'PRECIO TOPE POR DEPARTAMENTO'!AC:AC),IF($D$5='PRECIO TOPE POR DEPARTAMENTO'!$AD$1,_xlfn.XLOOKUP('PROPUESTA ECONOMICA'!C1475,'PRECIO TOPE POR DEPARTAMENTO'!A:A,'PRECIO TOPE POR DEPARTAMENTO'!AD:AD),IF($D$5='PRECIO TOPE POR DEPARTAMENTO'!$AE$1,_xlfn.XLOOKUP('PROPUESTA ECONOMICA'!C1475,'PRECIO TOPE POR DEPARTAMENTO'!A:A,'PRECIO TOPE POR DEPARTAMENTO'!AE:AE),IF($D$5='PRECIO TOPE POR DEPARTAMENTO'!$AF$1,_xlfn.XLOOKUP('PROPUESTA ECONOMICA'!C1475,'PRECIO TOPE POR DEPARTAMENTO'!A:A,'PRECIO TOPE POR DEPARTAMENTO'!AF:AF),IF($D$5='PRECIO TOPE POR DEPARTAMENTO'!$AG$1,_xlfn.XLOOKUP('PROPUESTA ECONOMICA'!C1475,'PRECIO TOPE POR DEPARTAMENTO'!A:A,'PRECIO TOPE POR DEPARTAMENTO'!AG:AG),IF($D$5='PRECIO TOPE POR DEPARTAMENTO'!$AH$1,_xlfn.XLOOKUP('PROPUESTA ECONOMICA'!C1475,'PRECIO TOPE POR DEPARTAMENTO'!A:A,'PRECIO TOPE POR DEPARTAMENTO'!AH:AH),IF($D$5='PRECIO TOPE POR DEPARTAMENTO'!$AI$1,_xlfn.XLOOKUP('PROPUESTA ECONOMICA'!C1475,'PRECIO TOPE POR DEPARTAMENTO'!A:A,'PRECIO TOPE POR DEPARTAMENTO'!AI:AI),IF($D$5='PRECIO TOPE POR DEPARTAMENTO'!$AJ$1,_xlfn.XLOOKUP('PROPUESTA ECONOMICA'!C1475,'PRECIO TOPE POR DEPARTAMENTO'!A:A,'PRECIO TOPE POR DEPARTAMENTO'!AJ:AJ),)))))))))))))))))))))))))))))))))</f>
        <v>467044</v>
      </c>
      <c r="G1475" s="133"/>
    </row>
    <row r="1476" spans="2:7" ht="22.5">
      <c r="B1476" s="98">
        <v>1465</v>
      </c>
      <c r="C1476" s="122" t="s">
        <v>1798</v>
      </c>
      <c r="D1476" s="6" t="str">
        <f>+_xlfn.XLOOKUP(C1476,'PRECIO TOPE POR DEPARTAMENTO'!A:A,'PRECIO TOPE POR DEPARTAMENTO'!B:B)</f>
        <v>SUMINISTRO E INSTALACION DE ESTRUCTURA EN ACERO ESTRUCTURAL A500 GALVANIZADA EN CALIENTE</v>
      </c>
      <c r="E1476" s="46" t="str">
        <f>IF('PRECIO TOPE POR DEPARTAMENTO'!C1466="","",+_xlfn.XLOOKUP(C1476,'PRECIO TOPE POR DEPARTAMENTO'!A:A,'PRECIO TOPE POR DEPARTAMENTO'!C:C))</f>
        <v>KG</v>
      </c>
      <c r="F1476" s="132">
        <f>IF($D$5='PRECIO TOPE POR DEPARTAMENTO'!$D$1,_xlfn.XLOOKUP('PROPUESTA ECONOMICA'!C1476,'PRECIO TOPE POR DEPARTAMENTO'!A:A,'PRECIO TOPE POR DEPARTAMENTO'!D:D),IF($D$5='PRECIO TOPE POR DEPARTAMENTO'!$E$1,_xlfn.XLOOKUP('PROPUESTA ECONOMICA'!C1476,'PRECIO TOPE POR DEPARTAMENTO'!A:A,'PRECIO TOPE POR DEPARTAMENTO'!E:E),IF($D$5='PRECIO TOPE POR DEPARTAMENTO'!$F$1,_xlfn.XLOOKUP('PROPUESTA ECONOMICA'!C1476,'PRECIO TOPE POR DEPARTAMENTO'!A:A,'PRECIO TOPE POR DEPARTAMENTO'!F:F),IF($D$5='PRECIO TOPE POR DEPARTAMENTO'!$G$1,_xlfn.XLOOKUP('PROPUESTA ECONOMICA'!C1476,'PRECIO TOPE POR DEPARTAMENTO'!A:A,'PRECIO TOPE POR DEPARTAMENTO'!G:G),IF($D$5='PRECIO TOPE POR DEPARTAMENTO'!$H$1,_xlfn.XLOOKUP('PROPUESTA ECONOMICA'!C1476,'PRECIO TOPE POR DEPARTAMENTO'!A:A,'PRECIO TOPE POR DEPARTAMENTO'!H:H),IF($D$5='PRECIO TOPE POR DEPARTAMENTO'!$I$1,_xlfn.XLOOKUP('PROPUESTA ECONOMICA'!C1476,'PRECIO TOPE POR DEPARTAMENTO'!A:A,'PRECIO TOPE POR DEPARTAMENTO'!I:I),IF($D$5='PRECIO TOPE POR DEPARTAMENTO'!$J$1,_xlfn.XLOOKUP('PROPUESTA ECONOMICA'!C1476,'PRECIO TOPE POR DEPARTAMENTO'!A:A,'PRECIO TOPE POR DEPARTAMENTO'!J:J),IF($D$5='PRECIO TOPE POR DEPARTAMENTO'!$K$1,_xlfn.XLOOKUP('PROPUESTA ECONOMICA'!C1476,'PRECIO TOPE POR DEPARTAMENTO'!A:A,'PRECIO TOPE POR DEPARTAMENTO'!K:K),IF($D$5='PRECIO TOPE POR DEPARTAMENTO'!$L$1,_xlfn.XLOOKUP('PROPUESTA ECONOMICA'!C1476,'PRECIO TOPE POR DEPARTAMENTO'!A:A,'PRECIO TOPE POR DEPARTAMENTO'!L:L),IF($D$5='PRECIO TOPE POR DEPARTAMENTO'!$M$1,_xlfn.XLOOKUP('PROPUESTA ECONOMICA'!C1476,'PRECIO TOPE POR DEPARTAMENTO'!A:A,'PRECIO TOPE POR DEPARTAMENTO'!M:M),IF($D$5='PRECIO TOPE POR DEPARTAMENTO'!$N$1,_xlfn.XLOOKUP('PROPUESTA ECONOMICA'!C1476,'PRECIO TOPE POR DEPARTAMENTO'!A:A,'PRECIO TOPE POR DEPARTAMENTO'!N:N),IF($D$5='PRECIO TOPE POR DEPARTAMENTO'!$O$1,_xlfn.XLOOKUP('PROPUESTA ECONOMICA'!C1476,'PRECIO TOPE POR DEPARTAMENTO'!A:A,'PRECIO TOPE POR DEPARTAMENTO'!O:O),IF($D$5='PRECIO TOPE POR DEPARTAMENTO'!$P$1,_xlfn.XLOOKUP('PROPUESTA ECONOMICA'!C1476,'PRECIO TOPE POR DEPARTAMENTO'!A:A,'PRECIO TOPE POR DEPARTAMENTO'!P:P),IF($D$5='PRECIO TOPE POR DEPARTAMENTO'!$Q$1,_xlfn.XLOOKUP('PROPUESTA ECONOMICA'!C1476,'PRECIO TOPE POR DEPARTAMENTO'!A:A,'PRECIO TOPE POR DEPARTAMENTO'!Q:Q),IF($D$5='PRECIO TOPE POR DEPARTAMENTO'!$R$1,_xlfn.XLOOKUP('PROPUESTA ECONOMICA'!C1476,'PRECIO TOPE POR DEPARTAMENTO'!A:A,'PRECIO TOPE POR DEPARTAMENTO'!R:R),IF($D$5='PRECIO TOPE POR DEPARTAMENTO'!$S$1,_xlfn.XLOOKUP('PROPUESTA ECONOMICA'!C1476,'PRECIO TOPE POR DEPARTAMENTO'!A:A,'PRECIO TOPE POR DEPARTAMENTO'!S:S),IF($D$5='PRECIO TOPE POR DEPARTAMENTO'!$T$1,_xlfn.XLOOKUP('PROPUESTA ECONOMICA'!C1476,'PRECIO TOPE POR DEPARTAMENTO'!A:A,'PRECIO TOPE POR DEPARTAMENTO'!T:T),IF($D$5='PRECIO TOPE POR DEPARTAMENTO'!$U$1,_xlfn.XLOOKUP('PROPUESTA ECONOMICA'!C1476,'PRECIO TOPE POR DEPARTAMENTO'!A:A,'PRECIO TOPE POR DEPARTAMENTO'!U:U),IF($D$5='PRECIO TOPE POR DEPARTAMENTO'!$V$1,_xlfn.XLOOKUP('PROPUESTA ECONOMICA'!C1476,'PRECIO TOPE POR DEPARTAMENTO'!A:A,'PRECIO TOPE POR DEPARTAMENTO'!V:V),IF($D$5='PRECIO TOPE POR DEPARTAMENTO'!$W$1,_xlfn.XLOOKUP('PROPUESTA ECONOMICA'!C1476,'PRECIO TOPE POR DEPARTAMENTO'!A:A,'PRECIO TOPE POR DEPARTAMENTO'!W:W),IF($D$5='PRECIO TOPE POR DEPARTAMENTO'!$X$1,_xlfn.XLOOKUP('PROPUESTA ECONOMICA'!C1476,'PRECIO TOPE POR DEPARTAMENTO'!A:A,'PRECIO TOPE POR DEPARTAMENTO'!X:X),IF($D$5='PRECIO TOPE POR DEPARTAMENTO'!$Y$1,_xlfn.XLOOKUP('PROPUESTA ECONOMICA'!C1476,'PRECIO TOPE POR DEPARTAMENTO'!A:A,'PRECIO TOPE POR DEPARTAMENTO'!Y:Y),IF($D$5='PRECIO TOPE POR DEPARTAMENTO'!$Z$1,_xlfn.XLOOKUP('PROPUESTA ECONOMICA'!C1476,'PRECIO TOPE POR DEPARTAMENTO'!A:A,'PRECIO TOPE POR DEPARTAMENTO'!Z:Z),IF($D$5='PRECIO TOPE POR DEPARTAMENTO'!$AA$1,_xlfn.XLOOKUP('PROPUESTA ECONOMICA'!C1476,'PRECIO TOPE POR DEPARTAMENTO'!A:A,'PRECIO TOPE POR DEPARTAMENTO'!AA:AA),IF($D$5='PRECIO TOPE POR DEPARTAMENTO'!$AB$1,_xlfn.XLOOKUP('PROPUESTA ECONOMICA'!C1476,'PRECIO TOPE POR DEPARTAMENTO'!A:A,'PRECIO TOPE POR DEPARTAMENTO'!AB:AB),IF($D$5='PRECIO TOPE POR DEPARTAMENTO'!$AC$1,_xlfn.XLOOKUP('PROPUESTA ECONOMICA'!C1476,'PRECIO TOPE POR DEPARTAMENTO'!A:A,'PRECIO TOPE POR DEPARTAMENTO'!AC:AC),IF($D$5='PRECIO TOPE POR DEPARTAMENTO'!$AD$1,_xlfn.XLOOKUP('PROPUESTA ECONOMICA'!C1476,'PRECIO TOPE POR DEPARTAMENTO'!A:A,'PRECIO TOPE POR DEPARTAMENTO'!AD:AD),IF($D$5='PRECIO TOPE POR DEPARTAMENTO'!$AE$1,_xlfn.XLOOKUP('PROPUESTA ECONOMICA'!C1476,'PRECIO TOPE POR DEPARTAMENTO'!A:A,'PRECIO TOPE POR DEPARTAMENTO'!AE:AE),IF($D$5='PRECIO TOPE POR DEPARTAMENTO'!$AF$1,_xlfn.XLOOKUP('PROPUESTA ECONOMICA'!C1476,'PRECIO TOPE POR DEPARTAMENTO'!A:A,'PRECIO TOPE POR DEPARTAMENTO'!AF:AF),IF($D$5='PRECIO TOPE POR DEPARTAMENTO'!$AG$1,_xlfn.XLOOKUP('PROPUESTA ECONOMICA'!C1476,'PRECIO TOPE POR DEPARTAMENTO'!A:A,'PRECIO TOPE POR DEPARTAMENTO'!AG:AG),IF($D$5='PRECIO TOPE POR DEPARTAMENTO'!$AH$1,_xlfn.XLOOKUP('PROPUESTA ECONOMICA'!C1476,'PRECIO TOPE POR DEPARTAMENTO'!A:A,'PRECIO TOPE POR DEPARTAMENTO'!AH:AH),IF($D$5='PRECIO TOPE POR DEPARTAMENTO'!$AI$1,_xlfn.XLOOKUP('PROPUESTA ECONOMICA'!C1476,'PRECIO TOPE POR DEPARTAMENTO'!A:A,'PRECIO TOPE POR DEPARTAMENTO'!AI:AI),IF($D$5='PRECIO TOPE POR DEPARTAMENTO'!$AJ$1,_xlfn.XLOOKUP('PROPUESTA ECONOMICA'!C1476,'PRECIO TOPE POR DEPARTAMENTO'!A:A,'PRECIO TOPE POR DEPARTAMENTO'!AJ:AJ),)))))))))))))))))))))))))))))))))</f>
        <v>13089</v>
      </c>
      <c r="G1476" s="133"/>
    </row>
    <row r="1477" spans="2:7" ht="16.5">
      <c r="B1477" s="98">
        <v>1466</v>
      </c>
      <c r="C1477" s="122" t="s">
        <v>1800</v>
      </c>
      <c r="D1477" s="6" t="str">
        <f>+_xlfn.XLOOKUP(C1477,'PRECIO TOPE POR DEPARTAMENTO'!A:A,'PRECIO TOPE POR DEPARTAMENTO'!B:B)</f>
        <v>SUMINISTRO E INSTALACION DE BARANDAS EN ACERO GALVANIZADO CALIENTE</v>
      </c>
      <c r="E1477" s="46" t="str">
        <f>IF('PRECIO TOPE POR DEPARTAMENTO'!C1467="","",+_xlfn.XLOOKUP(C1477,'PRECIO TOPE POR DEPARTAMENTO'!A:A,'PRECIO TOPE POR DEPARTAMENTO'!C:C))</f>
        <v>M</v>
      </c>
      <c r="F1477" s="132">
        <f>IF($D$5='PRECIO TOPE POR DEPARTAMENTO'!$D$1,_xlfn.XLOOKUP('PROPUESTA ECONOMICA'!C1477,'PRECIO TOPE POR DEPARTAMENTO'!A:A,'PRECIO TOPE POR DEPARTAMENTO'!D:D),IF($D$5='PRECIO TOPE POR DEPARTAMENTO'!$E$1,_xlfn.XLOOKUP('PROPUESTA ECONOMICA'!C1477,'PRECIO TOPE POR DEPARTAMENTO'!A:A,'PRECIO TOPE POR DEPARTAMENTO'!E:E),IF($D$5='PRECIO TOPE POR DEPARTAMENTO'!$F$1,_xlfn.XLOOKUP('PROPUESTA ECONOMICA'!C1477,'PRECIO TOPE POR DEPARTAMENTO'!A:A,'PRECIO TOPE POR DEPARTAMENTO'!F:F),IF($D$5='PRECIO TOPE POR DEPARTAMENTO'!$G$1,_xlfn.XLOOKUP('PROPUESTA ECONOMICA'!C1477,'PRECIO TOPE POR DEPARTAMENTO'!A:A,'PRECIO TOPE POR DEPARTAMENTO'!G:G),IF($D$5='PRECIO TOPE POR DEPARTAMENTO'!$H$1,_xlfn.XLOOKUP('PROPUESTA ECONOMICA'!C1477,'PRECIO TOPE POR DEPARTAMENTO'!A:A,'PRECIO TOPE POR DEPARTAMENTO'!H:H),IF($D$5='PRECIO TOPE POR DEPARTAMENTO'!$I$1,_xlfn.XLOOKUP('PROPUESTA ECONOMICA'!C1477,'PRECIO TOPE POR DEPARTAMENTO'!A:A,'PRECIO TOPE POR DEPARTAMENTO'!I:I),IF($D$5='PRECIO TOPE POR DEPARTAMENTO'!$J$1,_xlfn.XLOOKUP('PROPUESTA ECONOMICA'!C1477,'PRECIO TOPE POR DEPARTAMENTO'!A:A,'PRECIO TOPE POR DEPARTAMENTO'!J:J),IF($D$5='PRECIO TOPE POR DEPARTAMENTO'!$K$1,_xlfn.XLOOKUP('PROPUESTA ECONOMICA'!C1477,'PRECIO TOPE POR DEPARTAMENTO'!A:A,'PRECIO TOPE POR DEPARTAMENTO'!K:K),IF($D$5='PRECIO TOPE POR DEPARTAMENTO'!$L$1,_xlfn.XLOOKUP('PROPUESTA ECONOMICA'!C1477,'PRECIO TOPE POR DEPARTAMENTO'!A:A,'PRECIO TOPE POR DEPARTAMENTO'!L:L),IF($D$5='PRECIO TOPE POR DEPARTAMENTO'!$M$1,_xlfn.XLOOKUP('PROPUESTA ECONOMICA'!C1477,'PRECIO TOPE POR DEPARTAMENTO'!A:A,'PRECIO TOPE POR DEPARTAMENTO'!M:M),IF($D$5='PRECIO TOPE POR DEPARTAMENTO'!$N$1,_xlfn.XLOOKUP('PROPUESTA ECONOMICA'!C1477,'PRECIO TOPE POR DEPARTAMENTO'!A:A,'PRECIO TOPE POR DEPARTAMENTO'!N:N),IF($D$5='PRECIO TOPE POR DEPARTAMENTO'!$O$1,_xlfn.XLOOKUP('PROPUESTA ECONOMICA'!C1477,'PRECIO TOPE POR DEPARTAMENTO'!A:A,'PRECIO TOPE POR DEPARTAMENTO'!O:O),IF($D$5='PRECIO TOPE POR DEPARTAMENTO'!$P$1,_xlfn.XLOOKUP('PROPUESTA ECONOMICA'!C1477,'PRECIO TOPE POR DEPARTAMENTO'!A:A,'PRECIO TOPE POR DEPARTAMENTO'!P:P),IF($D$5='PRECIO TOPE POR DEPARTAMENTO'!$Q$1,_xlfn.XLOOKUP('PROPUESTA ECONOMICA'!C1477,'PRECIO TOPE POR DEPARTAMENTO'!A:A,'PRECIO TOPE POR DEPARTAMENTO'!Q:Q),IF($D$5='PRECIO TOPE POR DEPARTAMENTO'!$R$1,_xlfn.XLOOKUP('PROPUESTA ECONOMICA'!C1477,'PRECIO TOPE POR DEPARTAMENTO'!A:A,'PRECIO TOPE POR DEPARTAMENTO'!R:R),IF($D$5='PRECIO TOPE POR DEPARTAMENTO'!$S$1,_xlfn.XLOOKUP('PROPUESTA ECONOMICA'!C1477,'PRECIO TOPE POR DEPARTAMENTO'!A:A,'PRECIO TOPE POR DEPARTAMENTO'!S:S),IF($D$5='PRECIO TOPE POR DEPARTAMENTO'!$T$1,_xlfn.XLOOKUP('PROPUESTA ECONOMICA'!C1477,'PRECIO TOPE POR DEPARTAMENTO'!A:A,'PRECIO TOPE POR DEPARTAMENTO'!T:T),IF($D$5='PRECIO TOPE POR DEPARTAMENTO'!$U$1,_xlfn.XLOOKUP('PROPUESTA ECONOMICA'!C1477,'PRECIO TOPE POR DEPARTAMENTO'!A:A,'PRECIO TOPE POR DEPARTAMENTO'!U:U),IF($D$5='PRECIO TOPE POR DEPARTAMENTO'!$V$1,_xlfn.XLOOKUP('PROPUESTA ECONOMICA'!C1477,'PRECIO TOPE POR DEPARTAMENTO'!A:A,'PRECIO TOPE POR DEPARTAMENTO'!V:V),IF($D$5='PRECIO TOPE POR DEPARTAMENTO'!$W$1,_xlfn.XLOOKUP('PROPUESTA ECONOMICA'!C1477,'PRECIO TOPE POR DEPARTAMENTO'!A:A,'PRECIO TOPE POR DEPARTAMENTO'!W:W),IF($D$5='PRECIO TOPE POR DEPARTAMENTO'!$X$1,_xlfn.XLOOKUP('PROPUESTA ECONOMICA'!C1477,'PRECIO TOPE POR DEPARTAMENTO'!A:A,'PRECIO TOPE POR DEPARTAMENTO'!X:X),IF($D$5='PRECIO TOPE POR DEPARTAMENTO'!$Y$1,_xlfn.XLOOKUP('PROPUESTA ECONOMICA'!C1477,'PRECIO TOPE POR DEPARTAMENTO'!A:A,'PRECIO TOPE POR DEPARTAMENTO'!Y:Y),IF($D$5='PRECIO TOPE POR DEPARTAMENTO'!$Z$1,_xlfn.XLOOKUP('PROPUESTA ECONOMICA'!C1477,'PRECIO TOPE POR DEPARTAMENTO'!A:A,'PRECIO TOPE POR DEPARTAMENTO'!Z:Z),IF($D$5='PRECIO TOPE POR DEPARTAMENTO'!$AA$1,_xlfn.XLOOKUP('PROPUESTA ECONOMICA'!C1477,'PRECIO TOPE POR DEPARTAMENTO'!A:A,'PRECIO TOPE POR DEPARTAMENTO'!AA:AA),IF($D$5='PRECIO TOPE POR DEPARTAMENTO'!$AB$1,_xlfn.XLOOKUP('PROPUESTA ECONOMICA'!C1477,'PRECIO TOPE POR DEPARTAMENTO'!A:A,'PRECIO TOPE POR DEPARTAMENTO'!AB:AB),IF($D$5='PRECIO TOPE POR DEPARTAMENTO'!$AC$1,_xlfn.XLOOKUP('PROPUESTA ECONOMICA'!C1477,'PRECIO TOPE POR DEPARTAMENTO'!A:A,'PRECIO TOPE POR DEPARTAMENTO'!AC:AC),IF($D$5='PRECIO TOPE POR DEPARTAMENTO'!$AD$1,_xlfn.XLOOKUP('PROPUESTA ECONOMICA'!C1477,'PRECIO TOPE POR DEPARTAMENTO'!A:A,'PRECIO TOPE POR DEPARTAMENTO'!AD:AD),IF($D$5='PRECIO TOPE POR DEPARTAMENTO'!$AE$1,_xlfn.XLOOKUP('PROPUESTA ECONOMICA'!C1477,'PRECIO TOPE POR DEPARTAMENTO'!A:A,'PRECIO TOPE POR DEPARTAMENTO'!AE:AE),IF($D$5='PRECIO TOPE POR DEPARTAMENTO'!$AF$1,_xlfn.XLOOKUP('PROPUESTA ECONOMICA'!C1477,'PRECIO TOPE POR DEPARTAMENTO'!A:A,'PRECIO TOPE POR DEPARTAMENTO'!AF:AF),IF($D$5='PRECIO TOPE POR DEPARTAMENTO'!$AG$1,_xlfn.XLOOKUP('PROPUESTA ECONOMICA'!C1477,'PRECIO TOPE POR DEPARTAMENTO'!A:A,'PRECIO TOPE POR DEPARTAMENTO'!AG:AG),IF($D$5='PRECIO TOPE POR DEPARTAMENTO'!$AH$1,_xlfn.XLOOKUP('PROPUESTA ECONOMICA'!C1477,'PRECIO TOPE POR DEPARTAMENTO'!A:A,'PRECIO TOPE POR DEPARTAMENTO'!AH:AH),IF($D$5='PRECIO TOPE POR DEPARTAMENTO'!$AI$1,_xlfn.XLOOKUP('PROPUESTA ECONOMICA'!C1477,'PRECIO TOPE POR DEPARTAMENTO'!A:A,'PRECIO TOPE POR DEPARTAMENTO'!AI:AI),IF($D$5='PRECIO TOPE POR DEPARTAMENTO'!$AJ$1,_xlfn.XLOOKUP('PROPUESTA ECONOMICA'!C1477,'PRECIO TOPE POR DEPARTAMENTO'!A:A,'PRECIO TOPE POR DEPARTAMENTO'!AJ:AJ),)))))))))))))))))))))))))))))))))</f>
        <v>139249</v>
      </c>
      <c r="G1477" s="133"/>
    </row>
    <row r="1478" spans="2:7" ht="16.5">
      <c r="B1478" s="98">
        <v>1467</v>
      </c>
      <c r="C1478" s="122" t="s">
        <v>1802</v>
      </c>
      <c r="D1478" s="6" t="str">
        <f>+_xlfn.XLOOKUP(C1478,'PRECIO TOPE POR DEPARTAMENTO'!A:A,'PRECIO TOPE POR DEPARTAMENTO'!B:B)</f>
        <v>SUMINISTRO E INSTALACION DE POZO SEPTICO DE 1.650 LTS</v>
      </c>
      <c r="E1478" s="46" t="str">
        <f>IF('PRECIO TOPE POR DEPARTAMENTO'!C1468="","",+_xlfn.XLOOKUP(C1478,'PRECIO TOPE POR DEPARTAMENTO'!A:A,'PRECIO TOPE POR DEPARTAMENTO'!C:C))</f>
        <v>UN</v>
      </c>
      <c r="F1478" s="132">
        <f>IF($D$5='PRECIO TOPE POR DEPARTAMENTO'!$D$1,_xlfn.XLOOKUP('PROPUESTA ECONOMICA'!C1478,'PRECIO TOPE POR DEPARTAMENTO'!A:A,'PRECIO TOPE POR DEPARTAMENTO'!D:D),IF($D$5='PRECIO TOPE POR DEPARTAMENTO'!$E$1,_xlfn.XLOOKUP('PROPUESTA ECONOMICA'!C1478,'PRECIO TOPE POR DEPARTAMENTO'!A:A,'PRECIO TOPE POR DEPARTAMENTO'!E:E),IF($D$5='PRECIO TOPE POR DEPARTAMENTO'!$F$1,_xlfn.XLOOKUP('PROPUESTA ECONOMICA'!C1478,'PRECIO TOPE POR DEPARTAMENTO'!A:A,'PRECIO TOPE POR DEPARTAMENTO'!F:F),IF($D$5='PRECIO TOPE POR DEPARTAMENTO'!$G$1,_xlfn.XLOOKUP('PROPUESTA ECONOMICA'!C1478,'PRECIO TOPE POR DEPARTAMENTO'!A:A,'PRECIO TOPE POR DEPARTAMENTO'!G:G),IF($D$5='PRECIO TOPE POR DEPARTAMENTO'!$H$1,_xlfn.XLOOKUP('PROPUESTA ECONOMICA'!C1478,'PRECIO TOPE POR DEPARTAMENTO'!A:A,'PRECIO TOPE POR DEPARTAMENTO'!H:H),IF($D$5='PRECIO TOPE POR DEPARTAMENTO'!$I$1,_xlfn.XLOOKUP('PROPUESTA ECONOMICA'!C1478,'PRECIO TOPE POR DEPARTAMENTO'!A:A,'PRECIO TOPE POR DEPARTAMENTO'!I:I),IF($D$5='PRECIO TOPE POR DEPARTAMENTO'!$J$1,_xlfn.XLOOKUP('PROPUESTA ECONOMICA'!C1478,'PRECIO TOPE POR DEPARTAMENTO'!A:A,'PRECIO TOPE POR DEPARTAMENTO'!J:J),IF($D$5='PRECIO TOPE POR DEPARTAMENTO'!$K$1,_xlfn.XLOOKUP('PROPUESTA ECONOMICA'!C1478,'PRECIO TOPE POR DEPARTAMENTO'!A:A,'PRECIO TOPE POR DEPARTAMENTO'!K:K),IF($D$5='PRECIO TOPE POR DEPARTAMENTO'!$L$1,_xlfn.XLOOKUP('PROPUESTA ECONOMICA'!C1478,'PRECIO TOPE POR DEPARTAMENTO'!A:A,'PRECIO TOPE POR DEPARTAMENTO'!L:L),IF($D$5='PRECIO TOPE POR DEPARTAMENTO'!$M$1,_xlfn.XLOOKUP('PROPUESTA ECONOMICA'!C1478,'PRECIO TOPE POR DEPARTAMENTO'!A:A,'PRECIO TOPE POR DEPARTAMENTO'!M:M),IF($D$5='PRECIO TOPE POR DEPARTAMENTO'!$N$1,_xlfn.XLOOKUP('PROPUESTA ECONOMICA'!C1478,'PRECIO TOPE POR DEPARTAMENTO'!A:A,'PRECIO TOPE POR DEPARTAMENTO'!N:N),IF($D$5='PRECIO TOPE POR DEPARTAMENTO'!$O$1,_xlfn.XLOOKUP('PROPUESTA ECONOMICA'!C1478,'PRECIO TOPE POR DEPARTAMENTO'!A:A,'PRECIO TOPE POR DEPARTAMENTO'!O:O),IF($D$5='PRECIO TOPE POR DEPARTAMENTO'!$P$1,_xlfn.XLOOKUP('PROPUESTA ECONOMICA'!C1478,'PRECIO TOPE POR DEPARTAMENTO'!A:A,'PRECIO TOPE POR DEPARTAMENTO'!P:P),IF($D$5='PRECIO TOPE POR DEPARTAMENTO'!$Q$1,_xlfn.XLOOKUP('PROPUESTA ECONOMICA'!C1478,'PRECIO TOPE POR DEPARTAMENTO'!A:A,'PRECIO TOPE POR DEPARTAMENTO'!Q:Q),IF($D$5='PRECIO TOPE POR DEPARTAMENTO'!$R$1,_xlfn.XLOOKUP('PROPUESTA ECONOMICA'!C1478,'PRECIO TOPE POR DEPARTAMENTO'!A:A,'PRECIO TOPE POR DEPARTAMENTO'!R:R),IF($D$5='PRECIO TOPE POR DEPARTAMENTO'!$S$1,_xlfn.XLOOKUP('PROPUESTA ECONOMICA'!C1478,'PRECIO TOPE POR DEPARTAMENTO'!A:A,'PRECIO TOPE POR DEPARTAMENTO'!S:S),IF($D$5='PRECIO TOPE POR DEPARTAMENTO'!$T$1,_xlfn.XLOOKUP('PROPUESTA ECONOMICA'!C1478,'PRECIO TOPE POR DEPARTAMENTO'!A:A,'PRECIO TOPE POR DEPARTAMENTO'!T:T),IF($D$5='PRECIO TOPE POR DEPARTAMENTO'!$U$1,_xlfn.XLOOKUP('PROPUESTA ECONOMICA'!C1478,'PRECIO TOPE POR DEPARTAMENTO'!A:A,'PRECIO TOPE POR DEPARTAMENTO'!U:U),IF($D$5='PRECIO TOPE POR DEPARTAMENTO'!$V$1,_xlfn.XLOOKUP('PROPUESTA ECONOMICA'!C1478,'PRECIO TOPE POR DEPARTAMENTO'!A:A,'PRECIO TOPE POR DEPARTAMENTO'!V:V),IF($D$5='PRECIO TOPE POR DEPARTAMENTO'!$W$1,_xlfn.XLOOKUP('PROPUESTA ECONOMICA'!C1478,'PRECIO TOPE POR DEPARTAMENTO'!A:A,'PRECIO TOPE POR DEPARTAMENTO'!W:W),IF($D$5='PRECIO TOPE POR DEPARTAMENTO'!$X$1,_xlfn.XLOOKUP('PROPUESTA ECONOMICA'!C1478,'PRECIO TOPE POR DEPARTAMENTO'!A:A,'PRECIO TOPE POR DEPARTAMENTO'!X:X),IF($D$5='PRECIO TOPE POR DEPARTAMENTO'!$Y$1,_xlfn.XLOOKUP('PROPUESTA ECONOMICA'!C1478,'PRECIO TOPE POR DEPARTAMENTO'!A:A,'PRECIO TOPE POR DEPARTAMENTO'!Y:Y),IF($D$5='PRECIO TOPE POR DEPARTAMENTO'!$Z$1,_xlfn.XLOOKUP('PROPUESTA ECONOMICA'!C1478,'PRECIO TOPE POR DEPARTAMENTO'!A:A,'PRECIO TOPE POR DEPARTAMENTO'!Z:Z),IF($D$5='PRECIO TOPE POR DEPARTAMENTO'!$AA$1,_xlfn.XLOOKUP('PROPUESTA ECONOMICA'!C1478,'PRECIO TOPE POR DEPARTAMENTO'!A:A,'PRECIO TOPE POR DEPARTAMENTO'!AA:AA),IF($D$5='PRECIO TOPE POR DEPARTAMENTO'!$AB$1,_xlfn.XLOOKUP('PROPUESTA ECONOMICA'!C1478,'PRECIO TOPE POR DEPARTAMENTO'!A:A,'PRECIO TOPE POR DEPARTAMENTO'!AB:AB),IF($D$5='PRECIO TOPE POR DEPARTAMENTO'!$AC$1,_xlfn.XLOOKUP('PROPUESTA ECONOMICA'!C1478,'PRECIO TOPE POR DEPARTAMENTO'!A:A,'PRECIO TOPE POR DEPARTAMENTO'!AC:AC),IF($D$5='PRECIO TOPE POR DEPARTAMENTO'!$AD$1,_xlfn.XLOOKUP('PROPUESTA ECONOMICA'!C1478,'PRECIO TOPE POR DEPARTAMENTO'!A:A,'PRECIO TOPE POR DEPARTAMENTO'!AD:AD),IF($D$5='PRECIO TOPE POR DEPARTAMENTO'!$AE$1,_xlfn.XLOOKUP('PROPUESTA ECONOMICA'!C1478,'PRECIO TOPE POR DEPARTAMENTO'!A:A,'PRECIO TOPE POR DEPARTAMENTO'!AE:AE),IF($D$5='PRECIO TOPE POR DEPARTAMENTO'!$AF$1,_xlfn.XLOOKUP('PROPUESTA ECONOMICA'!C1478,'PRECIO TOPE POR DEPARTAMENTO'!A:A,'PRECIO TOPE POR DEPARTAMENTO'!AF:AF),IF($D$5='PRECIO TOPE POR DEPARTAMENTO'!$AG$1,_xlfn.XLOOKUP('PROPUESTA ECONOMICA'!C1478,'PRECIO TOPE POR DEPARTAMENTO'!A:A,'PRECIO TOPE POR DEPARTAMENTO'!AG:AG),IF($D$5='PRECIO TOPE POR DEPARTAMENTO'!$AH$1,_xlfn.XLOOKUP('PROPUESTA ECONOMICA'!C1478,'PRECIO TOPE POR DEPARTAMENTO'!A:A,'PRECIO TOPE POR DEPARTAMENTO'!AH:AH),IF($D$5='PRECIO TOPE POR DEPARTAMENTO'!$AI$1,_xlfn.XLOOKUP('PROPUESTA ECONOMICA'!C1478,'PRECIO TOPE POR DEPARTAMENTO'!A:A,'PRECIO TOPE POR DEPARTAMENTO'!AI:AI),IF($D$5='PRECIO TOPE POR DEPARTAMENTO'!$AJ$1,_xlfn.XLOOKUP('PROPUESTA ECONOMICA'!C1478,'PRECIO TOPE POR DEPARTAMENTO'!A:A,'PRECIO TOPE POR DEPARTAMENTO'!AJ:AJ),)))))))))))))))))))))))))))))))))</f>
        <v>3620498</v>
      </c>
      <c r="G1478" s="133"/>
    </row>
    <row r="1479" spans="2:7">
      <c r="B1479" s="98">
        <v>1468</v>
      </c>
      <c r="C1479" s="127">
        <v>28</v>
      </c>
      <c r="D1479" s="17" t="str">
        <f>+_xlfn.XLOOKUP(C1479,'PRECIO TOPE POR DEPARTAMENTO'!A:A,'PRECIO TOPE POR DEPARTAMENTO'!B:B)</f>
        <v xml:space="preserve">CUBIERTA EN PAJA </v>
      </c>
      <c r="E1479" s="96" t="str">
        <f>IF('PRECIO TOPE POR DEPARTAMENTO'!C1469="","",+_xlfn.XLOOKUP(C1479,'PRECIO TOPE POR DEPARTAMENTO'!A:A,'PRECIO TOPE POR DEPARTAMENTO'!C:C))</f>
        <v/>
      </c>
      <c r="F1479" s="20"/>
      <c r="G1479" s="143"/>
    </row>
    <row r="1480" spans="2:7" ht="22.5">
      <c r="B1480" s="98">
        <v>1469</v>
      </c>
      <c r="C1480" s="123" t="s">
        <v>1805</v>
      </c>
      <c r="D1480" s="6" t="str">
        <f>+_xlfn.XLOOKUP(C1480,'PRECIO TOPE POR DEPARTAMENTO'!A:A,'PRECIO TOPE POR DEPARTAMENTO'!B:B)</f>
        <v>SUMINISTRO E INSTALACION DE CUBIERTA EN PAJA CULTIVADA DE VETIVER, TEJIDA, TIRAS DE 1.00M DE LONGITUD, POR 1.70 METROS DE ANCHO</v>
      </c>
      <c r="E1480" s="46" t="str">
        <f>IF('PRECIO TOPE POR DEPARTAMENTO'!C1470="","",+_xlfn.XLOOKUP(C1480,'PRECIO TOPE POR DEPARTAMENTO'!A:A,'PRECIO TOPE POR DEPARTAMENTO'!C:C))</f>
        <v>UN</v>
      </c>
      <c r="F1480" s="132">
        <f>IF($D$5='PRECIO TOPE POR DEPARTAMENTO'!$D$1,_xlfn.XLOOKUP('PROPUESTA ECONOMICA'!C1480,'PRECIO TOPE POR DEPARTAMENTO'!A:A,'PRECIO TOPE POR DEPARTAMENTO'!D:D),IF($D$5='PRECIO TOPE POR DEPARTAMENTO'!$E$1,_xlfn.XLOOKUP('PROPUESTA ECONOMICA'!C1480,'PRECIO TOPE POR DEPARTAMENTO'!A:A,'PRECIO TOPE POR DEPARTAMENTO'!E:E),IF($D$5='PRECIO TOPE POR DEPARTAMENTO'!$F$1,_xlfn.XLOOKUP('PROPUESTA ECONOMICA'!C1480,'PRECIO TOPE POR DEPARTAMENTO'!A:A,'PRECIO TOPE POR DEPARTAMENTO'!F:F),IF($D$5='PRECIO TOPE POR DEPARTAMENTO'!$G$1,_xlfn.XLOOKUP('PROPUESTA ECONOMICA'!C1480,'PRECIO TOPE POR DEPARTAMENTO'!A:A,'PRECIO TOPE POR DEPARTAMENTO'!G:G),IF($D$5='PRECIO TOPE POR DEPARTAMENTO'!$H$1,_xlfn.XLOOKUP('PROPUESTA ECONOMICA'!C1480,'PRECIO TOPE POR DEPARTAMENTO'!A:A,'PRECIO TOPE POR DEPARTAMENTO'!H:H),IF($D$5='PRECIO TOPE POR DEPARTAMENTO'!$I$1,_xlfn.XLOOKUP('PROPUESTA ECONOMICA'!C1480,'PRECIO TOPE POR DEPARTAMENTO'!A:A,'PRECIO TOPE POR DEPARTAMENTO'!I:I),IF($D$5='PRECIO TOPE POR DEPARTAMENTO'!$J$1,_xlfn.XLOOKUP('PROPUESTA ECONOMICA'!C1480,'PRECIO TOPE POR DEPARTAMENTO'!A:A,'PRECIO TOPE POR DEPARTAMENTO'!J:J),IF($D$5='PRECIO TOPE POR DEPARTAMENTO'!$K$1,_xlfn.XLOOKUP('PROPUESTA ECONOMICA'!C1480,'PRECIO TOPE POR DEPARTAMENTO'!A:A,'PRECIO TOPE POR DEPARTAMENTO'!K:K),IF($D$5='PRECIO TOPE POR DEPARTAMENTO'!$L$1,_xlfn.XLOOKUP('PROPUESTA ECONOMICA'!C1480,'PRECIO TOPE POR DEPARTAMENTO'!A:A,'PRECIO TOPE POR DEPARTAMENTO'!L:L),IF($D$5='PRECIO TOPE POR DEPARTAMENTO'!$M$1,_xlfn.XLOOKUP('PROPUESTA ECONOMICA'!C1480,'PRECIO TOPE POR DEPARTAMENTO'!A:A,'PRECIO TOPE POR DEPARTAMENTO'!M:M),IF($D$5='PRECIO TOPE POR DEPARTAMENTO'!$N$1,_xlfn.XLOOKUP('PROPUESTA ECONOMICA'!C1480,'PRECIO TOPE POR DEPARTAMENTO'!A:A,'PRECIO TOPE POR DEPARTAMENTO'!N:N),IF($D$5='PRECIO TOPE POR DEPARTAMENTO'!$O$1,_xlfn.XLOOKUP('PROPUESTA ECONOMICA'!C1480,'PRECIO TOPE POR DEPARTAMENTO'!A:A,'PRECIO TOPE POR DEPARTAMENTO'!O:O),IF($D$5='PRECIO TOPE POR DEPARTAMENTO'!$P$1,_xlfn.XLOOKUP('PROPUESTA ECONOMICA'!C1480,'PRECIO TOPE POR DEPARTAMENTO'!A:A,'PRECIO TOPE POR DEPARTAMENTO'!P:P),IF($D$5='PRECIO TOPE POR DEPARTAMENTO'!$Q$1,_xlfn.XLOOKUP('PROPUESTA ECONOMICA'!C1480,'PRECIO TOPE POR DEPARTAMENTO'!A:A,'PRECIO TOPE POR DEPARTAMENTO'!Q:Q),IF($D$5='PRECIO TOPE POR DEPARTAMENTO'!$R$1,_xlfn.XLOOKUP('PROPUESTA ECONOMICA'!C1480,'PRECIO TOPE POR DEPARTAMENTO'!A:A,'PRECIO TOPE POR DEPARTAMENTO'!R:R),IF($D$5='PRECIO TOPE POR DEPARTAMENTO'!$S$1,_xlfn.XLOOKUP('PROPUESTA ECONOMICA'!C1480,'PRECIO TOPE POR DEPARTAMENTO'!A:A,'PRECIO TOPE POR DEPARTAMENTO'!S:S),IF($D$5='PRECIO TOPE POR DEPARTAMENTO'!$T$1,_xlfn.XLOOKUP('PROPUESTA ECONOMICA'!C1480,'PRECIO TOPE POR DEPARTAMENTO'!A:A,'PRECIO TOPE POR DEPARTAMENTO'!T:T),IF($D$5='PRECIO TOPE POR DEPARTAMENTO'!$U$1,_xlfn.XLOOKUP('PROPUESTA ECONOMICA'!C1480,'PRECIO TOPE POR DEPARTAMENTO'!A:A,'PRECIO TOPE POR DEPARTAMENTO'!U:U),IF($D$5='PRECIO TOPE POR DEPARTAMENTO'!$V$1,_xlfn.XLOOKUP('PROPUESTA ECONOMICA'!C1480,'PRECIO TOPE POR DEPARTAMENTO'!A:A,'PRECIO TOPE POR DEPARTAMENTO'!V:V),IF($D$5='PRECIO TOPE POR DEPARTAMENTO'!$W$1,_xlfn.XLOOKUP('PROPUESTA ECONOMICA'!C1480,'PRECIO TOPE POR DEPARTAMENTO'!A:A,'PRECIO TOPE POR DEPARTAMENTO'!W:W),IF($D$5='PRECIO TOPE POR DEPARTAMENTO'!$X$1,_xlfn.XLOOKUP('PROPUESTA ECONOMICA'!C1480,'PRECIO TOPE POR DEPARTAMENTO'!A:A,'PRECIO TOPE POR DEPARTAMENTO'!X:X),IF($D$5='PRECIO TOPE POR DEPARTAMENTO'!$Y$1,_xlfn.XLOOKUP('PROPUESTA ECONOMICA'!C1480,'PRECIO TOPE POR DEPARTAMENTO'!A:A,'PRECIO TOPE POR DEPARTAMENTO'!Y:Y),IF($D$5='PRECIO TOPE POR DEPARTAMENTO'!$Z$1,_xlfn.XLOOKUP('PROPUESTA ECONOMICA'!C1480,'PRECIO TOPE POR DEPARTAMENTO'!A:A,'PRECIO TOPE POR DEPARTAMENTO'!Z:Z),IF($D$5='PRECIO TOPE POR DEPARTAMENTO'!$AA$1,_xlfn.XLOOKUP('PROPUESTA ECONOMICA'!C1480,'PRECIO TOPE POR DEPARTAMENTO'!A:A,'PRECIO TOPE POR DEPARTAMENTO'!AA:AA),IF($D$5='PRECIO TOPE POR DEPARTAMENTO'!$AB$1,_xlfn.XLOOKUP('PROPUESTA ECONOMICA'!C1480,'PRECIO TOPE POR DEPARTAMENTO'!A:A,'PRECIO TOPE POR DEPARTAMENTO'!AB:AB),IF($D$5='PRECIO TOPE POR DEPARTAMENTO'!$AC$1,_xlfn.XLOOKUP('PROPUESTA ECONOMICA'!C1480,'PRECIO TOPE POR DEPARTAMENTO'!A:A,'PRECIO TOPE POR DEPARTAMENTO'!AC:AC),IF($D$5='PRECIO TOPE POR DEPARTAMENTO'!$AD$1,_xlfn.XLOOKUP('PROPUESTA ECONOMICA'!C1480,'PRECIO TOPE POR DEPARTAMENTO'!A:A,'PRECIO TOPE POR DEPARTAMENTO'!AD:AD),IF($D$5='PRECIO TOPE POR DEPARTAMENTO'!$AE$1,_xlfn.XLOOKUP('PROPUESTA ECONOMICA'!C1480,'PRECIO TOPE POR DEPARTAMENTO'!A:A,'PRECIO TOPE POR DEPARTAMENTO'!AE:AE),IF($D$5='PRECIO TOPE POR DEPARTAMENTO'!$AF$1,_xlfn.XLOOKUP('PROPUESTA ECONOMICA'!C1480,'PRECIO TOPE POR DEPARTAMENTO'!A:A,'PRECIO TOPE POR DEPARTAMENTO'!AF:AF),IF($D$5='PRECIO TOPE POR DEPARTAMENTO'!$AG$1,_xlfn.XLOOKUP('PROPUESTA ECONOMICA'!C1480,'PRECIO TOPE POR DEPARTAMENTO'!A:A,'PRECIO TOPE POR DEPARTAMENTO'!AG:AG),IF($D$5='PRECIO TOPE POR DEPARTAMENTO'!$AH$1,_xlfn.XLOOKUP('PROPUESTA ECONOMICA'!C1480,'PRECIO TOPE POR DEPARTAMENTO'!A:A,'PRECIO TOPE POR DEPARTAMENTO'!AH:AH),IF($D$5='PRECIO TOPE POR DEPARTAMENTO'!$AI$1,_xlfn.XLOOKUP('PROPUESTA ECONOMICA'!C1480,'PRECIO TOPE POR DEPARTAMENTO'!A:A,'PRECIO TOPE POR DEPARTAMENTO'!AI:AI),IF($D$5='PRECIO TOPE POR DEPARTAMENTO'!$AJ$1,_xlfn.XLOOKUP('PROPUESTA ECONOMICA'!C1480,'PRECIO TOPE POR DEPARTAMENTO'!A:A,'PRECIO TOPE POR DEPARTAMENTO'!AJ:AJ),)))))))))))))))))))))))))))))))))</f>
        <v>18102</v>
      </c>
      <c r="G1480" s="133"/>
    </row>
    <row r="1481" spans="2:7" ht="17.25" thickBot="1">
      <c r="B1481" s="98">
        <v>1470</v>
      </c>
      <c r="C1481" s="128" t="s">
        <v>1807</v>
      </c>
      <c r="D1481" s="27" t="str">
        <f>+_xlfn.XLOOKUP(C1481,'PRECIO TOPE POR DEPARTAMENTO'!A:A,'PRECIO TOPE POR DEPARTAMENTO'!B:B)</f>
        <v>SUMINISTRO E INSTALACION DE CUBIERTA EN PAJA SINTETICA</v>
      </c>
      <c r="E1481" s="129" t="str">
        <f>IF('PRECIO TOPE POR DEPARTAMENTO'!C1471="","",+_xlfn.XLOOKUP(C1481,'PRECIO TOPE POR DEPARTAMENTO'!A:A,'PRECIO TOPE POR DEPARTAMENTO'!C:C))</f>
        <v>M2</v>
      </c>
      <c r="F1481" s="134">
        <f>IF($D$5='PRECIO TOPE POR DEPARTAMENTO'!$D$1,_xlfn.XLOOKUP('PROPUESTA ECONOMICA'!C1481,'PRECIO TOPE POR DEPARTAMENTO'!A:A,'PRECIO TOPE POR DEPARTAMENTO'!D:D),IF($D$5='PRECIO TOPE POR DEPARTAMENTO'!$E$1,_xlfn.XLOOKUP('PROPUESTA ECONOMICA'!C1481,'PRECIO TOPE POR DEPARTAMENTO'!A:A,'PRECIO TOPE POR DEPARTAMENTO'!E:E),IF($D$5='PRECIO TOPE POR DEPARTAMENTO'!$F$1,_xlfn.XLOOKUP('PROPUESTA ECONOMICA'!C1481,'PRECIO TOPE POR DEPARTAMENTO'!A:A,'PRECIO TOPE POR DEPARTAMENTO'!F:F),IF($D$5='PRECIO TOPE POR DEPARTAMENTO'!$G$1,_xlfn.XLOOKUP('PROPUESTA ECONOMICA'!C1481,'PRECIO TOPE POR DEPARTAMENTO'!A:A,'PRECIO TOPE POR DEPARTAMENTO'!G:G),IF($D$5='PRECIO TOPE POR DEPARTAMENTO'!$H$1,_xlfn.XLOOKUP('PROPUESTA ECONOMICA'!C1481,'PRECIO TOPE POR DEPARTAMENTO'!A:A,'PRECIO TOPE POR DEPARTAMENTO'!H:H),IF($D$5='PRECIO TOPE POR DEPARTAMENTO'!$I$1,_xlfn.XLOOKUP('PROPUESTA ECONOMICA'!C1481,'PRECIO TOPE POR DEPARTAMENTO'!A:A,'PRECIO TOPE POR DEPARTAMENTO'!I:I),IF($D$5='PRECIO TOPE POR DEPARTAMENTO'!$J$1,_xlfn.XLOOKUP('PROPUESTA ECONOMICA'!C1481,'PRECIO TOPE POR DEPARTAMENTO'!A:A,'PRECIO TOPE POR DEPARTAMENTO'!J:J),IF($D$5='PRECIO TOPE POR DEPARTAMENTO'!$K$1,_xlfn.XLOOKUP('PROPUESTA ECONOMICA'!C1481,'PRECIO TOPE POR DEPARTAMENTO'!A:A,'PRECIO TOPE POR DEPARTAMENTO'!K:K),IF($D$5='PRECIO TOPE POR DEPARTAMENTO'!$L$1,_xlfn.XLOOKUP('PROPUESTA ECONOMICA'!C1481,'PRECIO TOPE POR DEPARTAMENTO'!A:A,'PRECIO TOPE POR DEPARTAMENTO'!L:L),IF($D$5='PRECIO TOPE POR DEPARTAMENTO'!$M$1,_xlfn.XLOOKUP('PROPUESTA ECONOMICA'!C1481,'PRECIO TOPE POR DEPARTAMENTO'!A:A,'PRECIO TOPE POR DEPARTAMENTO'!M:M),IF($D$5='PRECIO TOPE POR DEPARTAMENTO'!$N$1,_xlfn.XLOOKUP('PROPUESTA ECONOMICA'!C1481,'PRECIO TOPE POR DEPARTAMENTO'!A:A,'PRECIO TOPE POR DEPARTAMENTO'!N:N),IF($D$5='PRECIO TOPE POR DEPARTAMENTO'!$O$1,_xlfn.XLOOKUP('PROPUESTA ECONOMICA'!C1481,'PRECIO TOPE POR DEPARTAMENTO'!A:A,'PRECIO TOPE POR DEPARTAMENTO'!O:O),IF($D$5='PRECIO TOPE POR DEPARTAMENTO'!$P$1,_xlfn.XLOOKUP('PROPUESTA ECONOMICA'!C1481,'PRECIO TOPE POR DEPARTAMENTO'!A:A,'PRECIO TOPE POR DEPARTAMENTO'!P:P),IF($D$5='PRECIO TOPE POR DEPARTAMENTO'!$Q$1,_xlfn.XLOOKUP('PROPUESTA ECONOMICA'!C1481,'PRECIO TOPE POR DEPARTAMENTO'!A:A,'PRECIO TOPE POR DEPARTAMENTO'!Q:Q),IF($D$5='PRECIO TOPE POR DEPARTAMENTO'!$R$1,_xlfn.XLOOKUP('PROPUESTA ECONOMICA'!C1481,'PRECIO TOPE POR DEPARTAMENTO'!A:A,'PRECIO TOPE POR DEPARTAMENTO'!R:R),IF($D$5='PRECIO TOPE POR DEPARTAMENTO'!$S$1,_xlfn.XLOOKUP('PROPUESTA ECONOMICA'!C1481,'PRECIO TOPE POR DEPARTAMENTO'!A:A,'PRECIO TOPE POR DEPARTAMENTO'!S:S),IF($D$5='PRECIO TOPE POR DEPARTAMENTO'!$T$1,_xlfn.XLOOKUP('PROPUESTA ECONOMICA'!C1481,'PRECIO TOPE POR DEPARTAMENTO'!A:A,'PRECIO TOPE POR DEPARTAMENTO'!T:T),IF($D$5='PRECIO TOPE POR DEPARTAMENTO'!$U$1,_xlfn.XLOOKUP('PROPUESTA ECONOMICA'!C1481,'PRECIO TOPE POR DEPARTAMENTO'!A:A,'PRECIO TOPE POR DEPARTAMENTO'!U:U),IF($D$5='PRECIO TOPE POR DEPARTAMENTO'!$V$1,_xlfn.XLOOKUP('PROPUESTA ECONOMICA'!C1481,'PRECIO TOPE POR DEPARTAMENTO'!A:A,'PRECIO TOPE POR DEPARTAMENTO'!V:V),IF($D$5='PRECIO TOPE POR DEPARTAMENTO'!$W$1,_xlfn.XLOOKUP('PROPUESTA ECONOMICA'!C1481,'PRECIO TOPE POR DEPARTAMENTO'!A:A,'PRECIO TOPE POR DEPARTAMENTO'!W:W),IF($D$5='PRECIO TOPE POR DEPARTAMENTO'!$X$1,_xlfn.XLOOKUP('PROPUESTA ECONOMICA'!C1481,'PRECIO TOPE POR DEPARTAMENTO'!A:A,'PRECIO TOPE POR DEPARTAMENTO'!X:X),IF($D$5='PRECIO TOPE POR DEPARTAMENTO'!$Y$1,_xlfn.XLOOKUP('PROPUESTA ECONOMICA'!C1481,'PRECIO TOPE POR DEPARTAMENTO'!A:A,'PRECIO TOPE POR DEPARTAMENTO'!Y:Y),IF($D$5='PRECIO TOPE POR DEPARTAMENTO'!$Z$1,_xlfn.XLOOKUP('PROPUESTA ECONOMICA'!C1481,'PRECIO TOPE POR DEPARTAMENTO'!A:A,'PRECIO TOPE POR DEPARTAMENTO'!Z:Z),IF($D$5='PRECIO TOPE POR DEPARTAMENTO'!$AA$1,_xlfn.XLOOKUP('PROPUESTA ECONOMICA'!C1481,'PRECIO TOPE POR DEPARTAMENTO'!A:A,'PRECIO TOPE POR DEPARTAMENTO'!AA:AA),IF($D$5='PRECIO TOPE POR DEPARTAMENTO'!$AB$1,_xlfn.XLOOKUP('PROPUESTA ECONOMICA'!C1481,'PRECIO TOPE POR DEPARTAMENTO'!A:A,'PRECIO TOPE POR DEPARTAMENTO'!AB:AB),IF($D$5='PRECIO TOPE POR DEPARTAMENTO'!$AC$1,_xlfn.XLOOKUP('PROPUESTA ECONOMICA'!C1481,'PRECIO TOPE POR DEPARTAMENTO'!A:A,'PRECIO TOPE POR DEPARTAMENTO'!AC:AC),IF($D$5='PRECIO TOPE POR DEPARTAMENTO'!$AD$1,_xlfn.XLOOKUP('PROPUESTA ECONOMICA'!C1481,'PRECIO TOPE POR DEPARTAMENTO'!A:A,'PRECIO TOPE POR DEPARTAMENTO'!AD:AD),IF($D$5='PRECIO TOPE POR DEPARTAMENTO'!$AE$1,_xlfn.XLOOKUP('PROPUESTA ECONOMICA'!C1481,'PRECIO TOPE POR DEPARTAMENTO'!A:A,'PRECIO TOPE POR DEPARTAMENTO'!AE:AE),IF($D$5='PRECIO TOPE POR DEPARTAMENTO'!$AF$1,_xlfn.XLOOKUP('PROPUESTA ECONOMICA'!C1481,'PRECIO TOPE POR DEPARTAMENTO'!A:A,'PRECIO TOPE POR DEPARTAMENTO'!AF:AF),IF($D$5='PRECIO TOPE POR DEPARTAMENTO'!$AG$1,_xlfn.XLOOKUP('PROPUESTA ECONOMICA'!C1481,'PRECIO TOPE POR DEPARTAMENTO'!A:A,'PRECIO TOPE POR DEPARTAMENTO'!AG:AG),IF($D$5='PRECIO TOPE POR DEPARTAMENTO'!$AH$1,_xlfn.XLOOKUP('PROPUESTA ECONOMICA'!C1481,'PRECIO TOPE POR DEPARTAMENTO'!A:A,'PRECIO TOPE POR DEPARTAMENTO'!AH:AH),IF($D$5='PRECIO TOPE POR DEPARTAMENTO'!$AI$1,_xlfn.XLOOKUP('PROPUESTA ECONOMICA'!C1481,'PRECIO TOPE POR DEPARTAMENTO'!A:A,'PRECIO TOPE POR DEPARTAMENTO'!AI:AI),IF($D$5='PRECIO TOPE POR DEPARTAMENTO'!$AJ$1,_xlfn.XLOOKUP('PROPUESTA ECONOMICA'!C1481,'PRECIO TOPE POR DEPARTAMENTO'!A:A,'PRECIO TOPE POR DEPARTAMENTO'!AJ:AJ),)))))))))))))))))))))))))))))))))</f>
        <v>292425</v>
      </c>
      <c r="G1481" s="135"/>
    </row>
    <row r="1482" spans="2:7">
      <c r="C1482" s="98"/>
      <c r="D1482" s="98"/>
      <c r="E1482" s="98"/>
    </row>
    <row r="1483" spans="2:7">
      <c r="C1483" s="98"/>
      <c r="D1483" s="98"/>
      <c r="E1483" s="98"/>
    </row>
    <row r="1484" spans="2:7">
      <c r="C1484" s="98"/>
      <c r="D1484" s="98"/>
      <c r="E1484" s="98"/>
    </row>
    <row r="1485" spans="2:7">
      <c r="C1485" s="98"/>
      <c r="D1485" s="98"/>
      <c r="E1485" s="98"/>
    </row>
    <row r="1487" spans="2:7" ht="15">
      <c r="D1487" s="152" t="s">
        <v>1893</v>
      </c>
      <c r="E1487" s="152"/>
      <c r="F1487" s="106">
        <f>SUM(F12:F1481)</f>
        <v>1727751463</v>
      </c>
      <c r="G1487" s="106">
        <f>SUM(G12:G1481)</f>
        <v>0</v>
      </c>
    </row>
    <row r="1488" spans="2:7" ht="15">
      <c r="C1488" s="146"/>
      <c r="D1488" s="146"/>
      <c r="E1488" s="107"/>
      <c r="F1488" s="107"/>
      <c r="G1488" s="108"/>
    </row>
    <row r="1489" spans="3:7" ht="15">
      <c r="C1489" s="146"/>
      <c r="D1489" s="146"/>
      <c r="E1489" s="107"/>
      <c r="F1489" s="107"/>
      <c r="G1489" s="108"/>
    </row>
    <row r="1490" spans="3:7" ht="15">
      <c r="C1490" s="146"/>
      <c r="D1490" s="146"/>
      <c r="E1490" s="107"/>
      <c r="F1490" s="107"/>
      <c r="G1490" s="108"/>
    </row>
    <row r="1491" spans="3:7" ht="15">
      <c r="C1491" s="146"/>
      <c r="D1491" s="146"/>
      <c r="E1491" s="107"/>
      <c r="F1491" s="107"/>
      <c r="G1491" s="108"/>
    </row>
    <row r="1492" spans="3:7">
      <c r="C1492" s="147"/>
      <c r="D1492" s="147"/>
      <c r="E1492" s="107"/>
      <c r="F1492" s="107"/>
    </row>
    <row r="1493" spans="3:7">
      <c r="C1493" s="153" t="s">
        <v>1888</v>
      </c>
      <c r="D1493" s="153"/>
      <c r="E1493" s="154"/>
      <c r="F1493" s="154"/>
    </row>
    <row r="1494" spans="3:7">
      <c r="F1494" s="109"/>
    </row>
    <row r="1495" spans="3:7">
      <c r="F1495" s="109"/>
    </row>
    <row r="1496" spans="3:7" ht="12.75">
      <c r="C1496" s="148" t="s">
        <v>1889</v>
      </c>
      <c r="D1496" s="149"/>
      <c r="E1496" s="149"/>
      <c r="F1496" s="149"/>
    </row>
    <row r="1497" spans="3:7" ht="12.75">
      <c r="C1497" s="148" t="s">
        <v>1890</v>
      </c>
      <c r="D1497" s="149"/>
      <c r="E1497" s="149"/>
      <c r="F1497" s="149"/>
    </row>
    <row r="1498" spans="3:7" ht="12.75">
      <c r="C1498" s="19" t="s">
        <v>1891</v>
      </c>
      <c r="D1498" s="110"/>
      <c r="E1498" s="110"/>
      <c r="F1498" s="110"/>
    </row>
    <row r="1499" spans="3:7" ht="12.75">
      <c r="C1499" s="151" t="s">
        <v>1892</v>
      </c>
      <c r="D1499" s="151"/>
      <c r="E1499" s="151"/>
      <c r="F1499" s="151"/>
    </row>
    <row r="1500" spans="3:7">
      <c r="C1500" s="98"/>
      <c r="D1500" s="98"/>
      <c r="E1500" s="98"/>
    </row>
    <row r="1501" spans="3:7">
      <c r="C1501" s="98"/>
      <c r="D1501" s="98"/>
      <c r="E1501" s="98"/>
    </row>
    <row r="1502" spans="3:7">
      <c r="C1502" s="98"/>
      <c r="D1502" s="98"/>
      <c r="E1502" s="98"/>
    </row>
    <row r="1503" spans="3:7">
      <c r="C1503" s="98"/>
      <c r="D1503" s="98"/>
      <c r="E1503" s="98"/>
    </row>
    <row r="1504" spans="3:7">
      <c r="C1504" s="98"/>
      <c r="D1504" s="98"/>
      <c r="E1504" s="98"/>
    </row>
    <row r="1505" s="98" customFormat="1"/>
    <row r="1506" s="98" customFormat="1"/>
    <row r="1507" s="98" customFormat="1"/>
    <row r="1508" s="98" customFormat="1"/>
    <row r="1509" s="98" customFormat="1"/>
    <row r="1510" s="98" customFormat="1"/>
    <row r="1511" s="98" customFormat="1"/>
    <row r="1512" s="98" customFormat="1"/>
    <row r="1513" s="98" customFormat="1"/>
    <row r="1514" s="98" customFormat="1"/>
    <row r="1515" s="98" customFormat="1"/>
    <row r="1516" s="98" customFormat="1"/>
    <row r="1517" s="98" customFormat="1"/>
    <row r="1518" s="98" customFormat="1"/>
    <row r="1519" s="98" customFormat="1"/>
    <row r="1520" s="98" customFormat="1"/>
    <row r="1521" s="98" customFormat="1"/>
    <row r="1522" s="98" customFormat="1"/>
    <row r="1523" s="98" customFormat="1"/>
    <row r="1524" s="98" customFormat="1"/>
    <row r="1525" s="98" customFormat="1"/>
    <row r="1526" s="98" customFormat="1"/>
    <row r="1527" s="98" customFormat="1"/>
    <row r="1528" s="98" customFormat="1"/>
    <row r="1529" s="98" customFormat="1"/>
  </sheetData>
  <sheetProtection algorithmName="SHA-512" hashValue="O28cmUkc2nXPTdxN4qbDCrs6BkWEqlUOZqXWry08OTg2jrE2EG9c8FRmoI2qb7VwWJNFm+uEwlOEy6isDsX9+w==" saltValue="XdimEEqI5w6SbkU9Oktnzg==" spinCount="100000" sheet="1" scenarios="1"/>
  <mergeCells count="11">
    <mergeCell ref="C1499:F1499"/>
    <mergeCell ref="D1487:E1487"/>
    <mergeCell ref="C1493:D1493"/>
    <mergeCell ref="E1493:F1493"/>
    <mergeCell ref="A7:C7"/>
    <mergeCell ref="C2:G3"/>
    <mergeCell ref="D7:F7"/>
    <mergeCell ref="C1488:D1492"/>
    <mergeCell ref="C1496:F1496"/>
    <mergeCell ref="C1497:F1497"/>
    <mergeCell ref="A5:C5"/>
  </mergeCells>
  <phoneticPr fontId="8" type="noConversion"/>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96" max="37" man="1"/>
    <brk id="286" max="37" man="1"/>
    <brk id="398" max="37" man="1"/>
    <brk id="481" max="37" man="1"/>
    <brk id="732" max="37" man="1"/>
    <brk id="863" max="3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ntrada no válida" promptTitle="Departamentos" xr:uid="{58648CBC-C7B8-4A72-8C8A-97EC7CC914EE}">
          <x14:formula1>
            <xm:f>'PRECIO TOPE POR DEPARTAMENTO'!$D$1:$AJ$1</xm:f>
          </x14:formula1>
          <xm:sqref>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373AF95EA92254F955AF710580C5A5C" ma:contentTypeVersion="8" ma:contentTypeDescription="Crear nuevo documento." ma:contentTypeScope="" ma:versionID="4044807f37be7679b6fdcc993b41c543">
  <xsd:schema xmlns:xsd="http://www.w3.org/2001/XMLSchema" xmlns:xs="http://www.w3.org/2001/XMLSchema" xmlns:p="http://schemas.microsoft.com/office/2006/metadata/properties" xmlns:ns2="2093220b-a0bc-4141-ac9d-a7fa3be33d11" xmlns:ns3="6417b9ea-a29a-49f2-ba13-89a99aacbba4" targetNamespace="http://schemas.microsoft.com/office/2006/metadata/properties" ma:root="true" ma:fieldsID="b46f769a3284f3a5e752f6a9236d84e1" ns2:_="" ns3:_="">
    <xsd:import namespace="2093220b-a0bc-4141-ac9d-a7fa3be33d11"/>
    <xsd:import namespace="6417b9ea-a29a-49f2-ba13-89a99aacbb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220b-a0bc-4141-ac9d-a7fa3be33d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7b9ea-a29a-49f2-ba13-89a99aacbba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39B0A0-6850-4BC4-8274-34F7BF743507}">
  <ds:schemaRefs>
    <ds:schemaRef ds:uri="http://schemas.microsoft.com/sharepoint/v3/contenttype/forms"/>
  </ds:schemaRefs>
</ds:datastoreItem>
</file>

<file path=customXml/itemProps2.xml><?xml version="1.0" encoding="utf-8"?>
<ds:datastoreItem xmlns:ds="http://schemas.openxmlformats.org/officeDocument/2006/customXml" ds:itemID="{6C68A254-E181-48AA-8599-CA6B931EAC5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F6833A-4C6F-4249-9811-6D5DA072D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220b-a0bc-4141-ac9d-a7fa3be33d11"/>
    <ds:schemaRef ds:uri="6417b9ea-a29a-49f2-ba13-89a99aacb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PRECIO TOPE POR DEPARTAMENTO</vt:lpstr>
      <vt:lpstr>PROPUESTA ECONOMICA</vt:lpstr>
      <vt:lpstr>'PROPUESTA ECONOMICA'!Área_de_impresión</vt:lpstr>
      <vt:lpstr>'PROPUESTA ECONOMICA'!Títulos_a_imprimir</vt:lpstr>
    </vt:vector>
  </TitlesOfParts>
  <Manager/>
  <Company>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Francisco Javier Alvarez Vergara</cp:lastModifiedBy>
  <cp:revision/>
  <dcterms:created xsi:type="dcterms:W3CDTF">2008-11-07T20:14:40Z</dcterms:created>
  <dcterms:modified xsi:type="dcterms:W3CDTF">2022-05-19T23:33:13Z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0x0101007373AF95EA92254F955AF710580C5A5C</vt:lpwstr>
  </property>
</Properties>
</file>